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perMarjo\Desktop\derivat_exel\"/>
    </mc:Choice>
  </mc:AlternateContent>
  <bookViews>
    <workbookView xWindow="0" yWindow="0" windowWidth="24000" windowHeight="9510"/>
  </bookViews>
  <sheets>
    <sheet name="bn-bs3" sheetId="5" r:id="rId1"/>
    <sheet name="bs_greeks" sheetId="6" r:id="rId2"/>
    <sheet name="volatility_estimation" sheetId="7" r:id="rId3"/>
    <sheet name="calibration" sheetId="8" r:id="rId4"/>
  </sheets>
  <definedNames>
    <definedName name="asse" localSheetId="0">OFFSET('bn-bs3'!#REF!,0,0,'bn-bs3'!#REF!+1,1)</definedName>
    <definedName name="asse" localSheetId="1">OFFSET(bs_greeks!#REF!,0,0,bs_greeks!#REF!+1,1)</definedName>
    <definedName name="asse">OFFSET(#REF!,0,0,#REF!+1,1)</definedName>
    <definedName name="dati" localSheetId="0">OFFSET('bn-bs3'!#REF!,0,0,'bn-bs3'!#REF!+2,10)</definedName>
    <definedName name="dati" localSheetId="1">OFFSET(bs_greeks!#REF!,0,0,bs_greeks!#REF!+2,10)</definedName>
    <definedName name="dati">OFFSET(#REF!,0,0,#REF!+2,10)</definedName>
  </definedNames>
  <calcPr calcId="162913"/>
</workbook>
</file>

<file path=xl/calcChain.xml><?xml version="1.0" encoding="utf-8"?>
<calcChain xmlns="http://schemas.openxmlformats.org/spreadsheetml/2006/main">
  <c r="G17" i="6" l="1"/>
  <c r="G18" i="6" l="1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17" i="6"/>
  <c r="O16" i="5" l="1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8787" i="5"/>
  <c r="O8788" i="5"/>
  <c r="O8789" i="5"/>
  <c r="O8790" i="5"/>
  <c r="O8791" i="5"/>
  <c r="O8792" i="5"/>
  <c r="O8793" i="5"/>
  <c r="O8794" i="5"/>
  <c r="O8795" i="5"/>
  <c r="O8796" i="5"/>
  <c r="O8797" i="5"/>
  <c r="O8798" i="5"/>
  <c r="O8799" i="5"/>
  <c r="O8800" i="5"/>
  <c r="O8801" i="5"/>
  <c r="O8802" i="5"/>
  <c r="O8803" i="5"/>
  <c r="O8804" i="5"/>
  <c r="O8805" i="5"/>
  <c r="O8806" i="5"/>
  <c r="O8807" i="5"/>
  <c r="O8808" i="5"/>
  <c r="O8809" i="5"/>
  <c r="O8810" i="5"/>
  <c r="O8811" i="5"/>
  <c r="O8812" i="5"/>
  <c r="O8813" i="5"/>
  <c r="O8814" i="5"/>
  <c r="O8815" i="5"/>
  <c r="O8816" i="5"/>
  <c r="O8817" i="5"/>
  <c r="O8818" i="5"/>
  <c r="O8819" i="5"/>
  <c r="O8820" i="5"/>
  <c r="O8821" i="5"/>
  <c r="O8822" i="5"/>
  <c r="O8823" i="5"/>
  <c r="O8824" i="5"/>
  <c r="O8825" i="5"/>
  <c r="O8826" i="5"/>
  <c r="O8827" i="5"/>
  <c r="O8828" i="5"/>
  <c r="O8829" i="5"/>
  <c r="O8830" i="5"/>
  <c r="O8831" i="5"/>
  <c r="O8832" i="5"/>
  <c r="O8833" i="5"/>
  <c r="O8834" i="5"/>
  <c r="O8835" i="5"/>
  <c r="O8836" i="5"/>
  <c r="O8837" i="5"/>
  <c r="O8838" i="5"/>
  <c r="O8839" i="5"/>
  <c r="O8840" i="5"/>
  <c r="O8841" i="5"/>
  <c r="O8842" i="5"/>
  <c r="O8843" i="5"/>
  <c r="O8844" i="5"/>
  <c r="O8845" i="5"/>
  <c r="O8846" i="5"/>
  <c r="O8847" i="5"/>
  <c r="O8848" i="5"/>
  <c r="O8849" i="5"/>
  <c r="O8850" i="5"/>
  <c r="O8851" i="5"/>
  <c r="O8852" i="5"/>
  <c r="O8853" i="5"/>
  <c r="O8854" i="5"/>
  <c r="O8855" i="5"/>
  <c r="O8856" i="5"/>
  <c r="O8857" i="5"/>
  <c r="O8858" i="5"/>
  <c r="O8859" i="5"/>
  <c r="O8860" i="5"/>
  <c r="O8861" i="5"/>
  <c r="O8862" i="5"/>
  <c r="O8863" i="5"/>
  <c r="O8864" i="5"/>
  <c r="O8865" i="5"/>
  <c r="O8866" i="5"/>
  <c r="O8867" i="5"/>
  <c r="O8868" i="5"/>
  <c r="O8869" i="5"/>
  <c r="O8870" i="5"/>
  <c r="O8871" i="5"/>
  <c r="O8872" i="5"/>
  <c r="O8873" i="5"/>
  <c r="O8874" i="5"/>
  <c r="O8875" i="5"/>
  <c r="O8876" i="5"/>
  <c r="O8877" i="5"/>
  <c r="O8878" i="5"/>
  <c r="O8879" i="5"/>
  <c r="O8880" i="5"/>
  <c r="O8881" i="5"/>
  <c r="O8882" i="5"/>
  <c r="O8883" i="5"/>
  <c r="O8884" i="5"/>
  <c r="O8885" i="5"/>
  <c r="O8886" i="5"/>
  <c r="O8887" i="5"/>
  <c r="O8888" i="5"/>
  <c r="O8889" i="5"/>
  <c r="O8890" i="5"/>
  <c r="O8891" i="5"/>
  <c r="O8892" i="5"/>
  <c r="O8893" i="5"/>
  <c r="O8894" i="5"/>
  <c r="O8895" i="5"/>
  <c r="O8896" i="5"/>
  <c r="O8897" i="5"/>
  <c r="O8898" i="5"/>
  <c r="O8899" i="5"/>
  <c r="O8900" i="5"/>
  <c r="O8901" i="5"/>
  <c r="O8902" i="5"/>
  <c r="O8903" i="5"/>
  <c r="O8904" i="5"/>
  <c r="O8905" i="5"/>
  <c r="O8906" i="5"/>
  <c r="O8907" i="5"/>
  <c r="O8908" i="5"/>
  <c r="O8909" i="5"/>
  <c r="O8910" i="5"/>
  <c r="O8911" i="5"/>
  <c r="O8912" i="5"/>
  <c r="O8913" i="5"/>
  <c r="O8914" i="5"/>
  <c r="O8915" i="5"/>
  <c r="O8916" i="5"/>
  <c r="O8917" i="5"/>
  <c r="O8918" i="5"/>
  <c r="O8919" i="5"/>
  <c r="O8920" i="5"/>
  <c r="O8921" i="5"/>
  <c r="O8922" i="5"/>
  <c r="O8923" i="5"/>
  <c r="O8924" i="5"/>
  <c r="O8925" i="5"/>
  <c r="O8926" i="5"/>
  <c r="O8927" i="5"/>
  <c r="O8928" i="5"/>
  <c r="O8929" i="5"/>
  <c r="O8930" i="5"/>
  <c r="O8931" i="5"/>
  <c r="O8932" i="5"/>
  <c r="O8933" i="5"/>
  <c r="O8934" i="5"/>
  <c r="O8935" i="5"/>
  <c r="O8936" i="5"/>
  <c r="O8937" i="5"/>
  <c r="O8938" i="5"/>
  <c r="O8939" i="5"/>
  <c r="O8940" i="5"/>
  <c r="O8941" i="5"/>
  <c r="O8942" i="5"/>
  <c r="O8943" i="5"/>
  <c r="O8944" i="5"/>
  <c r="O8945" i="5"/>
  <c r="O8946" i="5"/>
  <c r="O8947" i="5"/>
  <c r="O8948" i="5"/>
  <c r="O8949" i="5"/>
  <c r="O8950" i="5"/>
  <c r="O8951" i="5"/>
  <c r="O8952" i="5"/>
  <c r="O8953" i="5"/>
  <c r="O8954" i="5"/>
  <c r="O8955" i="5"/>
  <c r="O8956" i="5"/>
  <c r="O8957" i="5"/>
  <c r="O8958" i="5"/>
  <c r="O8959" i="5"/>
  <c r="O8960" i="5"/>
  <c r="O8961" i="5"/>
  <c r="O8962" i="5"/>
  <c r="O8963" i="5"/>
  <c r="O8964" i="5"/>
  <c r="O8965" i="5"/>
  <c r="O8966" i="5"/>
  <c r="O8967" i="5"/>
  <c r="O8968" i="5"/>
  <c r="O8969" i="5"/>
  <c r="O8970" i="5"/>
  <c r="O8971" i="5"/>
  <c r="O8972" i="5"/>
  <c r="O8973" i="5"/>
  <c r="O8974" i="5"/>
  <c r="O8975" i="5"/>
  <c r="O8976" i="5"/>
  <c r="O8977" i="5"/>
  <c r="O8978" i="5"/>
  <c r="O8979" i="5"/>
  <c r="O8980" i="5"/>
  <c r="O8981" i="5"/>
  <c r="O8982" i="5"/>
  <c r="O8983" i="5"/>
  <c r="O8984" i="5"/>
  <c r="O8985" i="5"/>
  <c r="O8986" i="5"/>
  <c r="O8987" i="5"/>
  <c r="O8988" i="5"/>
  <c r="O8989" i="5"/>
  <c r="O8990" i="5"/>
  <c r="O8991" i="5"/>
  <c r="O8992" i="5"/>
  <c r="O8993" i="5"/>
  <c r="O8994" i="5"/>
  <c r="O8995" i="5"/>
  <c r="O8996" i="5"/>
  <c r="O8997" i="5"/>
  <c r="O8998" i="5"/>
  <c r="O8999" i="5"/>
  <c r="O9000" i="5"/>
  <c r="O9001" i="5"/>
  <c r="O9002" i="5"/>
  <c r="O9003" i="5"/>
  <c r="O9004" i="5"/>
  <c r="O9005" i="5"/>
  <c r="O9006" i="5"/>
  <c r="O9007" i="5"/>
  <c r="O9008" i="5"/>
  <c r="O9009" i="5"/>
  <c r="O9010" i="5"/>
  <c r="O9011" i="5"/>
  <c r="O9012" i="5"/>
  <c r="O9013" i="5"/>
  <c r="O9014" i="5"/>
  <c r="O9015" i="5"/>
  <c r="O9016" i="5"/>
  <c r="O9017" i="5"/>
  <c r="O9018" i="5"/>
  <c r="O9019" i="5"/>
  <c r="O9020" i="5"/>
  <c r="O9021" i="5"/>
  <c r="O9022" i="5"/>
  <c r="O9023" i="5"/>
  <c r="O9024" i="5"/>
  <c r="O9025" i="5"/>
  <c r="O9026" i="5"/>
  <c r="O9027" i="5"/>
  <c r="O9028" i="5"/>
  <c r="O9029" i="5"/>
  <c r="O9030" i="5"/>
  <c r="O9031" i="5"/>
  <c r="O9032" i="5"/>
  <c r="O9033" i="5"/>
  <c r="O9034" i="5"/>
  <c r="O9035" i="5"/>
  <c r="O9036" i="5"/>
  <c r="O9037" i="5"/>
  <c r="O9038" i="5"/>
  <c r="O9039" i="5"/>
  <c r="O9040" i="5"/>
  <c r="O9041" i="5"/>
  <c r="O9042" i="5"/>
  <c r="O9043" i="5"/>
  <c r="O9044" i="5"/>
  <c r="O9045" i="5"/>
  <c r="O9046" i="5"/>
  <c r="O9047" i="5"/>
  <c r="O9048" i="5"/>
  <c r="O9049" i="5"/>
  <c r="O9050" i="5"/>
  <c r="O9051" i="5"/>
  <c r="O9052" i="5"/>
  <c r="O9053" i="5"/>
  <c r="O9054" i="5"/>
  <c r="O9055" i="5"/>
  <c r="O9056" i="5"/>
  <c r="O9057" i="5"/>
  <c r="O9058" i="5"/>
  <c r="O9059" i="5"/>
  <c r="O9060" i="5"/>
  <c r="O9061" i="5"/>
  <c r="O9062" i="5"/>
  <c r="O9063" i="5"/>
  <c r="O9064" i="5"/>
  <c r="O9065" i="5"/>
  <c r="O9066" i="5"/>
  <c r="O9067" i="5"/>
  <c r="O9068" i="5"/>
  <c r="O9069" i="5"/>
  <c r="O9070" i="5"/>
  <c r="O9071" i="5"/>
  <c r="O9072" i="5"/>
  <c r="O9073" i="5"/>
  <c r="O9074" i="5"/>
  <c r="O9075" i="5"/>
  <c r="O9076" i="5"/>
  <c r="O9077" i="5"/>
  <c r="O9078" i="5"/>
  <c r="O9079" i="5"/>
  <c r="O9080" i="5"/>
  <c r="O9081" i="5"/>
  <c r="O9082" i="5"/>
  <c r="O9083" i="5"/>
  <c r="O9084" i="5"/>
  <c r="O9085" i="5"/>
  <c r="O9086" i="5"/>
  <c r="O9087" i="5"/>
  <c r="O9088" i="5"/>
  <c r="O9089" i="5"/>
  <c r="O9090" i="5"/>
  <c r="O9091" i="5"/>
  <c r="O9092" i="5"/>
  <c r="O9093" i="5"/>
  <c r="O9094" i="5"/>
  <c r="O9095" i="5"/>
  <c r="O9096" i="5"/>
  <c r="O9097" i="5"/>
  <c r="O9098" i="5"/>
  <c r="O9099" i="5"/>
  <c r="O9100" i="5"/>
  <c r="O9101" i="5"/>
  <c r="O9102" i="5"/>
  <c r="O9103" i="5"/>
  <c r="O9104" i="5"/>
  <c r="O9105" i="5"/>
  <c r="O9106" i="5"/>
  <c r="O9107" i="5"/>
  <c r="O9108" i="5"/>
  <c r="O9109" i="5"/>
  <c r="O9110" i="5"/>
  <c r="O9111" i="5"/>
  <c r="O9112" i="5"/>
  <c r="O9113" i="5"/>
  <c r="O9114" i="5"/>
  <c r="O9115" i="5"/>
  <c r="O9116" i="5"/>
  <c r="O9117" i="5"/>
  <c r="O9118" i="5"/>
  <c r="O9119" i="5"/>
  <c r="O9120" i="5"/>
  <c r="O9121" i="5"/>
  <c r="O9122" i="5"/>
  <c r="O9123" i="5"/>
  <c r="O9124" i="5"/>
  <c r="O9125" i="5"/>
  <c r="O9126" i="5"/>
  <c r="O9127" i="5"/>
  <c r="O9128" i="5"/>
  <c r="O9129" i="5"/>
  <c r="O9130" i="5"/>
  <c r="O9131" i="5"/>
  <c r="O9132" i="5"/>
  <c r="O9133" i="5"/>
  <c r="O9134" i="5"/>
  <c r="O9135" i="5"/>
  <c r="O9136" i="5"/>
  <c r="O9137" i="5"/>
  <c r="O9138" i="5"/>
  <c r="O9139" i="5"/>
  <c r="O9140" i="5"/>
  <c r="O9141" i="5"/>
  <c r="O9142" i="5"/>
  <c r="O9143" i="5"/>
  <c r="O9144" i="5"/>
  <c r="O9145" i="5"/>
  <c r="O9146" i="5"/>
  <c r="O9147" i="5"/>
  <c r="O9148" i="5"/>
  <c r="O9149" i="5"/>
  <c r="O9150" i="5"/>
  <c r="O9151" i="5"/>
  <c r="O9152" i="5"/>
  <c r="O9153" i="5"/>
  <c r="O9154" i="5"/>
  <c r="O9155" i="5"/>
  <c r="O9156" i="5"/>
  <c r="O9157" i="5"/>
  <c r="O9158" i="5"/>
  <c r="O9159" i="5"/>
  <c r="O9160" i="5"/>
  <c r="O9161" i="5"/>
  <c r="O9162" i="5"/>
  <c r="O9163" i="5"/>
  <c r="O9164" i="5"/>
  <c r="O9165" i="5"/>
  <c r="O9166" i="5"/>
  <c r="O9167" i="5"/>
  <c r="O9168" i="5"/>
  <c r="O9169" i="5"/>
  <c r="O9170" i="5"/>
  <c r="O9171" i="5"/>
  <c r="O9172" i="5"/>
  <c r="O9173" i="5"/>
  <c r="O9174" i="5"/>
  <c r="O9175" i="5"/>
  <c r="O9176" i="5"/>
  <c r="O9177" i="5"/>
  <c r="O9178" i="5"/>
  <c r="O9179" i="5"/>
  <c r="O9180" i="5"/>
  <c r="O9181" i="5"/>
  <c r="O9182" i="5"/>
  <c r="O9183" i="5"/>
  <c r="O9184" i="5"/>
  <c r="O9185" i="5"/>
  <c r="O9186" i="5"/>
  <c r="O9187" i="5"/>
  <c r="O9188" i="5"/>
  <c r="O9189" i="5"/>
  <c r="O9190" i="5"/>
  <c r="O9191" i="5"/>
  <c r="O9192" i="5"/>
  <c r="O9193" i="5"/>
  <c r="O9194" i="5"/>
  <c r="O9195" i="5"/>
  <c r="O9196" i="5"/>
  <c r="O9197" i="5"/>
  <c r="O9198" i="5"/>
  <c r="O9199" i="5"/>
  <c r="O9200" i="5"/>
  <c r="O9201" i="5"/>
  <c r="O9202" i="5"/>
  <c r="O9203" i="5"/>
  <c r="O9204" i="5"/>
  <c r="O9205" i="5"/>
  <c r="O9206" i="5"/>
  <c r="O9207" i="5"/>
  <c r="O9208" i="5"/>
  <c r="O9209" i="5"/>
  <c r="O9210" i="5"/>
  <c r="O9211" i="5"/>
  <c r="O9212" i="5"/>
  <c r="O9213" i="5"/>
  <c r="O9214" i="5"/>
  <c r="O9215" i="5"/>
  <c r="O9216" i="5"/>
  <c r="O9217" i="5"/>
  <c r="O9218" i="5"/>
  <c r="O9219" i="5"/>
  <c r="O9220" i="5"/>
  <c r="O9221" i="5"/>
  <c r="O9222" i="5"/>
  <c r="O9223" i="5"/>
  <c r="O9224" i="5"/>
  <c r="O9225" i="5"/>
  <c r="O9226" i="5"/>
  <c r="O9227" i="5"/>
  <c r="O9228" i="5"/>
  <c r="O9229" i="5"/>
  <c r="O9230" i="5"/>
  <c r="O9231" i="5"/>
  <c r="O9232" i="5"/>
  <c r="O9233" i="5"/>
  <c r="O9234" i="5"/>
  <c r="O9235" i="5"/>
  <c r="O9236" i="5"/>
  <c r="O9237" i="5"/>
  <c r="O9238" i="5"/>
  <c r="O9239" i="5"/>
  <c r="O9240" i="5"/>
  <c r="O9241" i="5"/>
  <c r="O9242" i="5"/>
  <c r="O9243" i="5"/>
  <c r="O9244" i="5"/>
  <c r="O9245" i="5"/>
  <c r="O9246" i="5"/>
  <c r="O9247" i="5"/>
  <c r="O9248" i="5"/>
  <c r="O9249" i="5"/>
  <c r="O9250" i="5"/>
  <c r="O9251" i="5"/>
  <c r="O9252" i="5"/>
  <c r="O9253" i="5"/>
  <c r="O9254" i="5"/>
  <c r="O9255" i="5"/>
  <c r="O9256" i="5"/>
  <c r="O9257" i="5"/>
  <c r="O9258" i="5"/>
  <c r="O9259" i="5"/>
  <c r="O9260" i="5"/>
  <c r="O9261" i="5"/>
  <c r="O9262" i="5"/>
  <c r="O9263" i="5"/>
  <c r="O9264" i="5"/>
  <c r="O9265" i="5"/>
  <c r="O9266" i="5"/>
  <c r="O9267" i="5"/>
  <c r="O9268" i="5"/>
  <c r="O9269" i="5"/>
  <c r="O9270" i="5"/>
  <c r="O9271" i="5"/>
  <c r="O9272" i="5"/>
  <c r="O9273" i="5"/>
  <c r="O9274" i="5"/>
  <c r="O9275" i="5"/>
  <c r="O9276" i="5"/>
  <c r="O9277" i="5"/>
  <c r="O9278" i="5"/>
  <c r="O9279" i="5"/>
  <c r="O9280" i="5"/>
  <c r="O9281" i="5"/>
  <c r="O9282" i="5"/>
  <c r="O9283" i="5"/>
  <c r="O9284" i="5"/>
  <c r="O9285" i="5"/>
  <c r="O9286" i="5"/>
  <c r="O9287" i="5"/>
  <c r="O9288" i="5"/>
  <c r="O9289" i="5"/>
  <c r="O9290" i="5"/>
  <c r="O9291" i="5"/>
  <c r="O9292" i="5"/>
  <c r="O9293" i="5"/>
  <c r="O9294" i="5"/>
  <c r="O9295" i="5"/>
  <c r="O9296" i="5"/>
  <c r="O9297" i="5"/>
  <c r="O9298" i="5"/>
  <c r="O9299" i="5"/>
  <c r="O9300" i="5"/>
  <c r="O9301" i="5"/>
  <c r="O9302" i="5"/>
  <c r="O9303" i="5"/>
  <c r="O9304" i="5"/>
  <c r="O9305" i="5"/>
  <c r="O9306" i="5"/>
  <c r="O9307" i="5"/>
  <c r="O9308" i="5"/>
  <c r="O9309" i="5"/>
  <c r="O9310" i="5"/>
  <c r="O9311" i="5"/>
  <c r="O9312" i="5"/>
  <c r="O9313" i="5"/>
  <c r="O9314" i="5"/>
  <c r="O9315" i="5"/>
  <c r="O9316" i="5"/>
  <c r="O9317" i="5"/>
  <c r="O9318" i="5"/>
  <c r="O9319" i="5"/>
  <c r="O9320" i="5"/>
  <c r="O9321" i="5"/>
  <c r="O9322" i="5"/>
  <c r="O9323" i="5"/>
  <c r="O9324" i="5"/>
  <c r="O9325" i="5"/>
  <c r="O9326" i="5"/>
  <c r="O9327" i="5"/>
  <c r="O9328" i="5"/>
  <c r="O9329" i="5"/>
  <c r="O9330" i="5"/>
  <c r="O9331" i="5"/>
  <c r="O9332" i="5"/>
  <c r="O9333" i="5"/>
  <c r="O9334" i="5"/>
  <c r="O9335" i="5"/>
  <c r="O9336" i="5"/>
  <c r="O9337" i="5"/>
  <c r="O9338" i="5"/>
  <c r="O9339" i="5"/>
  <c r="O9340" i="5"/>
  <c r="O9341" i="5"/>
  <c r="O9342" i="5"/>
  <c r="O9343" i="5"/>
  <c r="O9344" i="5"/>
  <c r="O9345" i="5"/>
  <c r="O9346" i="5"/>
  <c r="O9347" i="5"/>
  <c r="O9348" i="5"/>
  <c r="O9349" i="5"/>
  <c r="O9350" i="5"/>
  <c r="O9351" i="5"/>
  <c r="O9352" i="5"/>
  <c r="O9353" i="5"/>
  <c r="O9354" i="5"/>
  <c r="O9355" i="5"/>
  <c r="O9356" i="5"/>
  <c r="O9357" i="5"/>
  <c r="O9358" i="5"/>
  <c r="O9359" i="5"/>
  <c r="O9360" i="5"/>
  <c r="O9361" i="5"/>
  <c r="O9362" i="5"/>
  <c r="O9363" i="5"/>
  <c r="O9364" i="5"/>
  <c r="O9365" i="5"/>
  <c r="O9366" i="5"/>
  <c r="O9367" i="5"/>
  <c r="O9368" i="5"/>
  <c r="O9369" i="5"/>
  <c r="O9370" i="5"/>
  <c r="O9371" i="5"/>
  <c r="O9372" i="5"/>
  <c r="O9373" i="5"/>
  <c r="O9374" i="5"/>
  <c r="O9375" i="5"/>
  <c r="O9376" i="5"/>
  <c r="O9377" i="5"/>
  <c r="O9378" i="5"/>
  <c r="O9379" i="5"/>
  <c r="O9380" i="5"/>
  <c r="O9381" i="5"/>
  <c r="O9382" i="5"/>
  <c r="O9383" i="5"/>
  <c r="O9384" i="5"/>
  <c r="O9385" i="5"/>
  <c r="O9386" i="5"/>
  <c r="O9387" i="5"/>
  <c r="O9388" i="5"/>
  <c r="O9389" i="5"/>
  <c r="O9390" i="5"/>
  <c r="O9391" i="5"/>
  <c r="O9392" i="5"/>
  <c r="O9393" i="5"/>
  <c r="O9394" i="5"/>
  <c r="O9395" i="5"/>
  <c r="O9396" i="5"/>
  <c r="O9397" i="5"/>
  <c r="O9398" i="5"/>
  <c r="O9399" i="5"/>
  <c r="O9400" i="5"/>
  <c r="O9401" i="5"/>
  <c r="O9402" i="5"/>
  <c r="O9403" i="5"/>
  <c r="O9404" i="5"/>
  <c r="O9405" i="5"/>
  <c r="O9406" i="5"/>
  <c r="O9407" i="5"/>
  <c r="O9408" i="5"/>
  <c r="O9409" i="5"/>
  <c r="O9410" i="5"/>
  <c r="O9411" i="5"/>
  <c r="O9412" i="5"/>
  <c r="O9413" i="5"/>
  <c r="O9414" i="5"/>
  <c r="O9415" i="5"/>
  <c r="O9416" i="5"/>
  <c r="O9417" i="5"/>
  <c r="O9418" i="5"/>
  <c r="O9419" i="5"/>
  <c r="O9420" i="5"/>
  <c r="O9421" i="5"/>
  <c r="O9422" i="5"/>
  <c r="O9423" i="5"/>
  <c r="O9424" i="5"/>
  <c r="O9425" i="5"/>
  <c r="O9426" i="5"/>
  <c r="O9427" i="5"/>
  <c r="O9428" i="5"/>
  <c r="O9429" i="5"/>
  <c r="O9430" i="5"/>
  <c r="O9431" i="5"/>
  <c r="O9432" i="5"/>
  <c r="O9433" i="5"/>
  <c r="O9434" i="5"/>
  <c r="O9435" i="5"/>
  <c r="O9436" i="5"/>
  <c r="O9437" i="5"/>
  <c r="O9438" i="5"/>
  <c r="O9439" i="5"/>
  <c r="O9440" i="5"/>
  <c r="O9441" i="5"/>
  <c r="O9442" i="5"/>
  <c r="O9443" i="5"/>
  <c r="O9444" i="5"/>
  <c r="O9445" i="5"/>
  <c r="O9446" i="5"/>
  <c r="O9447" i="5"/>
  <c r="O9448" i="5"/>
  <c r="O9449" i="5"/>
  <c r="O9450" i="5"/>
  <c r="O9451" i="5"/>
  <c r="O9452" i="5"/>
  <c r="O9453" i="5"/>
  <c r="O9454" i="5"/>
  <c r="O9455" i="5"/>
  <c r="O9456" i="5"/>
  <c r="O9457" i="5"/>
  <c r="O9458" i="5"/>
  <c r="O9459" i="5"/>
  <c r="O9460" i="5"/>
  <c r="O9461" i="5"/>
  <c r="O9462" i="5"/>
  <c r="O9463" i="5"/>
  <c r="O9464" i="5"/>
  <c r="O9465" i="5"/>
  <c r="O9466" i="5"/>
  <c r="O9467" i="5"/>
  <c r="O9468" i="5"/>
  <c r="O9469" i="5"/>
  <c r="O9470" i="5"/>
  <c r="O9471" i="5"/>
  <c r="O9472" i="5"/>
  <c r="O9473" i="5"/>
  <c r="O9474" i="5"/>
  <c r="O9475" i="5"/>
  <c r="O9476" i="5"/>
  <c r="O9477" i="5"/>
  <c r="O9478" i="5"/>
  <c r="O9479" i="5"/>
  <c r="O9480" i="5"/>
  <c r="O9481" i="5"/>
  <c r="O9482" i="5"/>
  <c r="O9483" i="5"/>
  <c r="O9484" i="5"/>
  <c r="O9485" i="5"/>
  <c r="O9486" i="5"/>
  <c r="O9487" i="5"/>
  <c r="O9488" i="5"/>
  <c r="O9489" i="5"/>
  <c r="O9490" i="5"/>
  <c r="O9491" i="5"/>
  <c r="O9492" i="5"/>
  <c r="O9493" i="5"/>
  <c r="O9494" i="5"/>
  <c r="O9495" i="5"/>
  <c r="O9496" i="5"/>
  <c r="O9497" i="5"/>
  <c r="O9498" i="5"/>
  <c r="O9499" i="5"/>
  <c r="O9500" i="5"/>
  <c r="O9501" i="5"/>
  <c r="O9502" i="5"/>
  <c r="O9503" i="5"/>
  <c r="O9504" i="5"/>
  <c r="O9505" i="5"/>
  <c r="O9506" i="5"/>
  <c r="O9507" i="5"/>
  <c r="O9508" i="5"/>
  <c r="O9509" i="5"/>
  <c r="O9510" i="5"/>
  <c r="O9511" i="5"/>
  <c r="O9512" i="5"/>
  <c r="O9513" i="5"/>
  <c r="O9514" i="5"/>
  <c r="O9515" i="5"/>
  <c r="O9516" i="5"/>
  <c r="O9517" i="5"/>
  <c r="O9518" i="5"/>
  <c r="O9519" i="5"/>
  <c r="O9520" i="5"/>
  <c r="O9521" i="5"/>
  <c r="O9522" i="5"/>
  <c r="O9523" i="5"/>
  <c r="O9524" i="5"/>
  <c r="O9525" i="5"/>
  <c r="O9526" i="5"/>
  <c r="O9527" i="5"/>
  <c r="O9528" i="5"/>
  <c r="O9529" i="5"/>
  <c r="O9530" i="5"/>
  <c r="O9531" i="5"/>
  <c r="O9532" i="5"/>
  <c r="O9533" i="5"/>
  <c r="O9534" i="5"/>
  <c r="O9535" i="5"/>
  <c r="O9536" i="5"/>
  <c r="O9537" i="5"/>
  <c r="O9538" i="5"/>
  <c r="O9539" i="5"/>
  <c r="O9540" i="5"/>
  <c r="O9541" i="5"/>
  <c r="O9542" i="5"/>
  <c r="O9543" i="5"/>
  <c r="O9544" i="5"/>
  <c r="O9545" i="5"/>
  <c r="O9546" i="5"/>
  <c r="O9547" i="5"/>
  <c r="O9548" i="5"/>
  <c r="O9549" i="5"/>
  <c r="O9550" i="5"/>
  <c r="O9551" i="5"/>
  <c r="O9552" i="5"/>
  <c r="O9553" i="5"/>
  <c r="O9554" i="5"/>
  <c r="O9555" i="5"/>
  <c r="O9556" i="5"/>
  <c r="O9557" i="5"/>
  <c r="O9558" i="5"/>
  <c r="O9559" i="5"/>
  <c r="O9560" i="5"/>
  <c r="O9561" i="5"/>
  <c r="O9562" i="5"/>
  <c r="O9563" i="5"/>
  <c r="O9564" i="5"/>
  <c r="O9565" i="5"/>
  <c r="O9566" i="5"/>
  <c r="O9567" i="5"/>
  <c r="O9568" i="5"/>
  <c r="O9569" i="5"/>
  <c r="O9570" i="5"/>
  <c r="O9571" i="5"/>
  <c r="O9572" i="5"/>
  <c r="O9573" i="5"/>
  <c r="O9574" i="5"/>
  <c r="O9575" i="5"/>
  <c r="O9576" i="5"/>
  <c r="O9577" i="5"/>
  <c r="O9578" i="5"/>
  <c r="O9579" i="5"/>
  <c r="O9580" i="5"/>
  <c r="O9581" i="5"/>
  <c r="O9582" i="5"/>
  <c r="O9583" i="5"/>
  <c r="O9584" i="5"/>
  <c r="O9585" i="5"/>
  <c r="O9586" i="5"/>
  <c r="O9587" i="5"/>
  <c r="O9588" i="5"/>
  <c r="O9589" i="5"/>
  <c r="O9590" i="5"/>
  <c r="O9591" i="5"/>
  <c r="O9592" i="5"/>
  <c r="O9593" i="5"/>
  <c r="O9594" i="5"/>
  <c r="O9595" i="5"/>
  <c r="O9596" i="5"/>
  <c r="O9597" i="5"/>
  <c r="O9598" i="5"/>
  <c r="O9599" i="5"/>
  <c r="O9600" i="5"/>
  <c r="O9601" i="5"/>
  <c r="O9602" i="5"/>
  <c r="O9603" i="5"/>
  <c r="O9604" i="5"/>
  <c r="O9605" i="5"/>
  <c r="O9606" i="5"/>
  <c r="O9607" i="5"/>
  <c r="O9608" i="5"/>
  <c r="O9609" i="5"/>
  <c r="O9610" i="5"/>
  <c r="O9611" i="5"/>
  <c r="O9612" i="5"/>
  <c r="O9613" i="5"/>
  <c r="O9614" i="5"/>
  <c r="O9615" i="5"/>
  <c r="O9616" i="5"/>
  <c r="O9617" i="5"/>
  <c r="O9618" i="5"/>
  <c r="O9619" i="5"/>
  <c r="O9620" i="5"/>
  <c r="O9621" i="5"/>
  <c r="O9622" i="5"/>
  <c r="O9623" i="5"/>
  <c r="O9624" i="5"/>
  <c r="O9625" i="5"/>
  <c r="O9626" i="5"/>
  <c r="O9627" i="5"/>
  <c r="O9628" i="5"/>
  <c r="O9629" i="5"/>
  <c r="O9630" i="5"/>
  <c r="O9631" i="5"/>
  <c r="O9632" i="5"/>
  <c r="O9633" i="5"/>
  <c r="O9634" i="5"/>
  <c r="O9635" i="5"/>
  <c r="O9636" i="5"/>
  <c r="O9637" i="5"/>
  <c r="O9638" i="5"/>
  <c r="O9639" i="5"/>
  <c r="O9640" i="5"/>
  <c r="O9641" i="5"/>
  <c r="O9642" i="5"/>
  <c r="O9643" i="5"/>
  <c r="O9644" i="5"/>
  <c r="O9645" i="5"/>
  <c r="O9646" i="5"/>
  <c r="O9647" i="5"/>
  <c r="O9648" i="5"/>
  <c r="O9649" i="5"/>
  <c r="O9650" i="5"/>
  <c r="O9651" i="5"/>
  <c r="O9652" i="5"/>
  <c r="O9653" i="5"/>
  <c r="O9654" i="5"/>
  <c r="O9655" i="5"/>
  <c r="O9656" i="5"/>
  <c r="O9657" i="5"/>
  <c r="O9658" i="5"/>
  <c r="O9659" i="5"/>
  <c r="O9660" i="5"/>
  <c r="O9661" i="5"/>
  <c r="O9662" i="5"/>
  <c r="O9663" i="5"/>
  <c r="O9664" i="5"/>
  <c r="O9665" i="5"/>
  <c r="O9666" i="5"/>
  <c r="O9667" i="5"/>
  <c r="O9668" i="5"/>
  <c r="O9669" i="5"/>
  <c r="O9670" i="5"/>
  <c r="O9671" i="5"/>
  <c r="O9672" i="5"/>
  <c r="O9673" i="5"/>
  <c r="O9674" i="5"/>
  <c r="O9675" i="5"/>
  <c r="O9676" i="5"/>
  <c r="O9677" i="5"/>
  <c r="O9678" i="5"/>
  <c r="O9679" i="5"/>
  <c r="O9680" i="5"/>
  <c r="O9681" i="5"/>
  <c r="O9682" i="5"/>
  <c r="O9683" i="5"/>
  <c r="O9684" i="5"/>
  <c r="O9685" i="5"/>
  <c r="O9686" i="5"/>
  <c r="O9687" i="5"/>
  <c r="O9688" i="5"/>
  <c r="O9689" i="5"/>
  <c r="O9690" i="5"/>
  <c r="O9691" i="5"/>
  <c r="O9692" i="5"/>
  <c r="O9693" i="5"/>
  <c r="O9694" i="5"/>
  <c r="O9695" i="5"/>
  <c r="O9696" i="5"/>
  <c r="O9697" i="5"/>
  <c r="O9698" i="5"/>
  <c r="O9699" i="5"/>
  <c r="O9700" i="5"/>
  <c r="O9701" i="5"/>
  <c r="O9702" i="5"/>
  <c r="O9703" i="5"/>
  <c r="O9704" i="5"/>
  <c r="O9705" i="5"/>
  <c r="O9706" i="5"/>
  <c r="O9707" i="5"/>
  <c r="O9708" i="5"/>
  <c r="O9709" i="5"/>
  <c r="O9710" i="5"/>
  <c r="O9711" i="5"/>
  <c r="O9712" i="5"/>
  <c r="O9713" i="5"/>
  <c r="O9714" i="5"/>
  <c r="O9715" i="5"/>
  <c r="O9716" i="5"/>
  <c r="O9717" i="5"/>
  <c r="O9718" i="5"/>
  <c r="O9719" i="5"/>
  <c r="O9720" i="5"/>
  <c r="O9721" i="5"/>
  <c r="O9722" i="5"/>
  <c r="O9723" i="5"/>
  <c r="O9724" i="5"/>
  <c r="O9725" i="5"/>
  <c r="O9726" i="5"/>
  <c r="O9727" i="5"/>
  <c r="O9728" i="5"/>
  <c r="O9729" i="5"/>
  <c r="O9730" i="5"/>
  <c r="O9731" i="5"/>
  <c r="O9732" i="5"/>
  <c r="O9733" i="5"/>
  <c r="O9734" i="5"/>
  <c r="O9735" i="5"/>
  <c r="O9736" i="5"/>
  <c r="O9737" i="5"/>
  <c r="O9738" i="5"/>
  <c r="O9739" i="5"/>
  <c r="O9740" i="5"/>
  <c r="O9741" i="5"/>
  <c r="O9742" i="5"/>
  <c r="O9743" i="5"/>
  <c r="O9744" i="5"/>
  <c r="O9745" i="5"/>
  <c r="O9746" i="5"/>
  <c r="O9747" i="5"/>
  <c r="O9748" i="5"/>
  <c r="O9749" i="5"/>
  <c r="O9750" i="5"/>
  <c r="O9751" i="5"/>
  <c r="O9752" i="5"/>
  <c r="O9753" i="5"/>
  <c r="O9754" i="5"/>
  <c r="O9755" i="5"/>
  <c r="O9756" i="5"/>
  <c r="O9757" i="5"/>
  <c r="O9758" i="5"/>
  <c r="O9759" i="5"/>
  <c r="O9760" i="5"/>
  <c r="O9761" i="5"/>
  <c r="O9762" i="5"/>
  <c r="O9763" i="5"/>
  <c r="O9764" i="5"/>
  <c r="O9765" i="5"/>
  <c r="O9766" i="5"/>
  <c r="O9767" i="5"/>
  <c r="O9768" i="5"/>
  <c r="O9769" i="5"/>
  <c r="O9770" i="5"/>
  <c r="O9771" i="5"/>
  <c r="O9772" i="5"/>
  <c r="O9773" i="5"/>
  <c r="O9774" i="5"/>
  <c r="O9775" i="5"/>
  <c r="O9776" i="5"/>
  <c r="O9777" i="5"/>
  <c r="O9778" i="5"/>
  <c r="O9779" i="5"/>
  <c r="O9780" i="5"/>
  <c r="O9781" i="5"/>
  <c r="O9782" i="5"/>
  <c r="O9783" i="5"/>
  <c r="O9784" i="5"/>
  <c r="O9785" i="5"/>
  <c r="O9786" i="5"/>
  <c r="O9787" i="5"/>
  <c r="O9788" i="5"/>
  <c r="O9789" i="5"/>
  <c r="O9790" i="5"/>
  <c r="O9791" i="5"/>
  <c r="O9792" i="5"/>
  <c r="O9793" i="5"/>
  <c r="O9794" i="5"/>
  <c r="O9795" i="5"/>
  <c r="O9796" i="5"/>
  <c r="O9797" i="5"/>
  <c r="O9798" i="5"/>
  <c r="O9799" i="5"/>
  <c r="O9800" i="5"/>
  <c r="O9801" i="5"/>
  <c r="O9802" i="5"/>
  <c r="O9803" i="5"/>
  <c r="O9804" i="5"/>
  <c r="O9805" i="5"/>
  <c r="O9806" i="5"/>
  <c r="O9807" i="5"/>
  <c r="O9808" i="5"/>
  <c r="O9809" i="5"/>
  <c r="O9810" i="5"/>
  <c r="O9811" i="5"/>
  <c r="O9812" i="5"/>
  <c r="O9813" i="5"/>
  <c r="O9814" i="5"/>
  <c r="O9815" i="5"/>
  <c r="O9816" i="5"/>
  <c r="O9817" i="5"/>
  <c r="O9818" i="5"/>
  <c r="O9819" i="5"/>
  <c r="O9820" i="5"/>
  <c r="O9821" i="5"/>
  <c r="O9822" i="5"/>
  <c r="O9823" i="5"/>
  <c r="O9824" i="5"/>
  <c r="O9825" i="5"/>
  <c r="O9826" i="5"/>
  <c r="O9827" i="5"/>
  <c r="O9828" i="5"/>
  <c r="O9829" i="5"/>
  <c r="O9830" i="5"/>
  <c r="O9831" i="5"/>
  <c r="O9832" i="5"/>
  <c r="O9833" i="5"/>
  <c r="O9834" i="5"/>
  <c r="O9835" i="5"/>
  <c r="O9836" i="5"/>
  <c r="O9837" i="5"/>
  <c r="O9838" i="5"/>
  <c r="O9839" i="5"/>
  <c r="O9840" i="5"/>
  <c r="O9841" i="5"/>
  <c r="O9842" i="5"/>
  <c r="O9843" i="5"/>
  <c r="O9844" i="5"/>
  <c r="O9845" i="5"/>
  <c r="O9846" i="5"/>
  <c r="O9847" i="5"/>
  <c r="O9848" i="5"/>
  <c r="O9849" i="5"/>
  <c r="O9850" i="5"/>
  <c r="O9851" i="5"/>
  <c r="O9852" i="5"/>
  <c r="O9853" i="5"/>
  <c r="O9854" i="5"/>
  <c r="O9855" i="5"/>
  <c r="O9856" i="5"/>
  <c r="O9857" i="5"/>
  <c r="O9858" i="5"/>
  <c r="O9859" i="5"/>
  <c r="O9860" i="5"/>
  <c r="O9861" i="5"/>
  <c r="O9862" i="5"/>
  <c r="O9863" i="5"/>
  <c r="O9864" i="5"/>
  <c r="O9865" i="5"/>
  <c r="O9866" i="5"/>
  <c r="O9867" i="5"/>
  <c r="O9868" i="5"/>
  <c r="O9869" i="5"/>
  <c r="O9870" i="5"/>
  <c r="O9871" i="5"/>
  <c r="O9872" i="5"/>
  <c r="O9873" i="5"/>
  <c r="O9874" i="5"/>
  <c r="O9875" i="5"/>
  <c r="O9876" i="5"/>
  <c r="O9877" i="5"/>
  <c r="O9878" i="5"/>
  <c r="O9879" i="5"/>
  <c r="O9880" i="5"/>
  <c r="O9881" i="5"/>
  <c r="O9882" i="5"/>
  <c r="O9883" i="5"/>
  <c r="O9884" i="5"/>
  <c r="O9885" i="5"/>
  <c r="O9886" i="5"/>
  <c r="O9887" i="5"/>
  <c r="O9888" i="5"/>
  <c r="O9889" i="5"/>
  <c r="O9890" i="5"/>
  <c r="O9891" i="5"/>
  <c r="O9892" i="5"/>
  <c r="O9893" i="5"/>
  <c r="O9894" i="5"/>
  <c r="O9895" i="5"/>
  <c r="O9896" i="5"/>
  <c r="O9897" i="5"/>
  <c r="O9898" i="5"/>
  <c r="O9899" i="5"/>
  <c r="O9900" i="5"/>
  <c r="O9901" i="5"/>
  <c r="O9902" i="5"/>
  <c r="O9903" i="5"/>
  <c r="O9904" i="5"/>
  <c r="O9905" i="5"/>
  <c r="O9906" i="5"/>
  <c r="O9907" i="5"/>
  <c r="O9908" i="5"/>
  <c r="O9909" i="5"/>
  <c r="O9910" i="5"/>
  <c r="O9911" i="5"/>
  <c r="O9912" i="5"/>
  <c r="O9913" i="5"/>
  <c r="O9914" i="5"/>
  <c r="O9915" i="5"/>
  <c r="O9916" i="5"/>
  <c r="O9917" i="5"/>
  <c r="O9918" i="5"/>
  <c r="O9919" i="5"/>
  <c r="O9920" i="5"/>
  <c r="O9921" i="5"/>
  <c r="O9922" i="5"/>
  <c r="O9923" i="5"/>
  <c r="O9924" i="5"/>
  <c r="O9925" i="5"/>
  <c r="O9926" i="5"/>
  <c r="O9927" i="5"/>
  <c r="O9928" i="5"/>
  <c r="O9929" i="5"/>
  <c r="O9930" i="5"/>
  <c r="O9931" i="5"/>
  <c r="O9932" i="5"/>
  <c r="O9933" i="5"/>
  <c r="O9934" i="5"/>
  <c r="O9935" i="5"/>
  <c r="O9936" i="5"/>
  <c r="O9937" i="5"/>
  <c r="O9938" i="5"/>
  <c r="O9939" i="5"/>
  <c r="O9940" i="5"/>
  <c r="O9941" i="5"/>
  <c r="O9942" i="5"/>
  <c r="O9943" i="5"/>
  <c r="O9944" i="5"/>
  <c r="O9945" i="5"/>
  <c r="O9946" i="5"/>
  <c r="O9947" i="5"/>
  <c r="O9948" i="5"/>
  <c r="O9949" i="5"/>
  <c r="O9950" i="5"/>
  <c r="O9951" i="5"/>
  <c r="O9952" i="5"/>
  <c r="O9953" i="5"/>
  <c r="O9954" i="5"/>
  <c r="O9955" i="5"/>
  <c r="O9956" i="5"/>
  <c r="O9957" i="5"/>
  <c r="O9958" i="5"/>
  <c r="O9959" i="5"/>
  <c r="O9960" i="5"/>
  <c r="O9961" i="5"/>
  <c r="O9962" i="5"/>
  <c r="O9963" i="5"/>
  <c r="O9964" i="5"/>
  <c r="O9965" i="5"/>
  <c r="O9966" i="5"/>
  <c r="O9967" i="5"/>
  <c r="O9968" i="5"/>
  <c r="O9969" i="5"/>
  <c r="O9970" i="5"/>
  <c r="O9971" i="5"/>
  <c r="O9972" i="5"/>
  <c r="O9973" i="5"/>
  <c r="O9974" i="5"/>
  <c r="O9975" i="5"/>
  <c r="O9976" i="5"/>
  <c r="O9977" i="5"/>
  <c r="O9978" i="5"/>
  <c r="O9979" i="5"/>
  <c r="O9980" i="5"/>
  <c r="O9981" i="5"/>
  <c r="O9982" i="5"/>
  <c r="O9983" i="5"/>
  <c r="O9984" i="5"/>
  <c r="O9985" i="5"/>
  <c r="O9986" i="5"/>
  <c r="O9987" i="5"/>
  <c r="O9988" i="5"/>
  <c r="O9989" i="5"/>
  <c r="O9990" i="5"/>
  <c r="O9991" i="5"/>
  <c r="O9992" i="5"/>
  <c r="O9993" i="5"/>
  <c r="O9994" i="5"/>
  <c r="O9995" i="5"/>
  <c r="O9996" i="5"/>
  <c r="O9997" i="5"/>
  <c r="O9998" i="5"/>
  <c r="O9999" i="5"/>
  <c r="O10000" i="5"/>
  <c r="O10001" i="5"/>
  <c r="O10002" i="5"/>
  <c r="O10003" i="5"/>
  <c r="O10004" i="5"/>
  <c r="O10005" i="5"/>
  <c r="O10006" i="5"/>
  <c r="O10007" i="5"/>
  <c r="O10008" i="5"/>
  <c r="O10009" i="5"/>
  <c r="O10010" i="5"/>
  <c r="O10011" i="5"/>
  <c r="O10012" i="5"/>
  <c r="O10013" i="5"/>
  <c r="O10014" i="5"/>
  <c r="O15" i="5"/>
  <c r="M17" i="5"/>
  <c r="B7" i="7" s="1"/>
  <c r="M16" i="5"/>
  <c r="B6" i="7" s="1"/>
  <c r="M18" i="5"/>
  <c r="B8" i="7" s="1"/>
  <c r="M19" i="5"/>
  <c r="B9" i="7" s="1"/>
  <c r="C9" i="7" s="1"/>
  <c r="D9" i="7" s="1"/>
  <c r="M20" i="5"/>
  <c r="B10" i="7" s="1"/>
  <c r="M21" i="5"/>
  <c r="B11" i="7" s="1"/>
  <c r="M22" i="5"/>
  <c r="B12" i="7" s="1"/>
  <c r="M23" i="5"/>
  <c r="B13" i="7" s="1"/>
  <c r="C13" i="7" s="1"/>
  <c r="D13" i="7" s="1"/>
  <c r="M24" i="5"/>
  <c r="B14" i="7" s="1"/>
  <c r="M25" i="5"/>
  <c r="B15" i="7" s="1"/>
  <c r="M26" i="5"/>
  <c r="B16" i="7" s="1"/>
  <c r="M27" i="5"/>
  <c r="B17" i="7" s="1"/>
  <c r="C17" i="7" s="1"/>
  <c r="D17" i="7" s="1"/>
  <c r="M28" i="5"/>
  <c r="B18" i="7" s="1"/>
  <c r="M29" i="5"/>
  <c r="B19" i="7" s="1"/>
  <c r="M30" i="5"/>
  <c r="B20" i="7" s="1"/>
  <c r="M31" i="5"/>
  <c r="B21" i="7" s="1"/>
  <c r="C21" i="7" s="1"/>
  <c r="D21" i="7" s="1"/>
  <c r="M32" i="5"/>
  <c r="B22" i="7" s="1"/>
  <c r="M33" i="5"/>
  <c r="B23" i="7" s="1"/>
  <c r="M34" i="5"/>
  <c r="B24" i="7" s="1"/>
  <c r="M35" i="5"/>
  <c r="B25" i="7" s="1"/>
  <c r="C25" i="7" s="1"/>
  <c r="D25" i="7" s="1"/>
  <c r="M36" i="5"/>
  <c r="B26" i="7" s="1"/>
  <c r="M37" i="5"/>
  <c r="B27" i="7" s="1"/>
  <c r="M38" i="5"/>
  <c r="B28" i="7" s="1"/>
  <c r="M39" i="5"/>
  <c r="B29" i="7" s="1"/>
  <c r="C29" i="7" s="1"/>
  <c r="D29" i="7" s="1"/>
  <c r="M40" i="5"/>
  <c r="B30" i="7" s="1"/>
  <c r="M41" i="5"/>
  <c r="B31" i="7" s="1"/>
  <c r="M42" i="5"/>
  <c r="B32" i="7" s="1"/>
  <c r="M43" i="5"/>
  <c r="B33" i="7" s="1"/>
  <c r="C33" i="7" s="1"/>
  <c r="D33" i="7" s="1"/>
  <c r="M44" i="5"/>
  <c r="B34" i="7" s="1"/>
  <c r="M45" i="5"/>
  <c r="B35" i="7" s="1"/>
  <c r="M46" i="5"/>
  <c r="B36" i="7" s="1"/>
  <c r="M47" i="5"/>
  <c r="B37" i="7" s="1"/>
  <c r="C37" i="7" s="1"/>
  <c r="D37" i="7" s="1"/>
  <c r="M48" i="5"/>
  <c r="B38" i="7" s="1"/>
  <c r="M49" i="5"/>
  <c r="B39" i="7" s="1"/>
  <c r="M50" i="5"/>
  <c r="B40" i="7" s="1"/>
  <c r="M51" i="5"/>
  <c r="B41" i="7" s="1"/>
  <c r="C41" i="7" s="1"/>
  <c r="D41" i="7" s="1"/>
  <c r="M52" i="5"/>
  <c r="B42" i="7" s="1"/>
  <c r="M53" i="5"/>
  <c r="B43" i="7" s="1"/>
  <c r="M54" i="5"/>
  <c r="B44" i="7" s="1"/>
  <c r="M55" i="5"/>
  <c r="B45" i="7" s="1"/>
  <c r="C45" i="7" s="1"/>
  <c r="D45" i="7" s="1"/>
  <c r="M56" i="5"/>
  <c r="B46" i="7" s="1"/>
  <c r="M57" i="5"/>
  <c r="B47" i="7" s="1"/>
  <c r="M58" i="5"/>
  <c r="B48" i="7" s="1"/>
  <c r="M59" i="5"/>
  <c r="B49" i="7" s="1"/>
  <c r="C49" i="7" s="1"/>
  <c r="D49" i="7" s="1"/>
  <c r="M60" i="5"/>
  <c r="B50" i="7" s="1"/>
  <c r="M61" i="5"/>
  <c r="B51" i="7" s="1"/>
  <c r="M62" i="5"/>
  <c r="B52" i="7" s="1"/>
  <c r="M63" i="5"/>
  <c r="B53" i="7" s="1"/>
  <c r="C53" i="7" s="1"/>
  <c r="D53" i="7" s="1"/>
  <c r="M64" i="5"/>
  <c r="B54" i="7" s="1"/>
  <c r="M65" i="5"/>
  <c r="B55" i="7" s="1"/>
  <c r="M66" i="5"/>
  <c r="B56" i="7" s="1"/>
  <c r="M67" i="5"/>
  <c r="B57" i="7" s="1"/>
  <c r="C57" i="7" s="1"/>
  <c r="D57" i="7" s="1"/>
  <c r="M68" i="5"/>
  <c r="B58" i="7" s="1"/>
  <c r="M69" i="5"/>
  <c r="B59" i="7" s="1"/>
  <c r="M70" i="5"/>
  <c r="B60" i="7" s="1"/>
  <c r="M71" i="5"/>
  <c r="B61" i="7" s="1"/>
  <c r="C61" i="7" s="1"/>
  <c r="D61" i="7" s="1"/>
  <c r="M72" i="5"/>
  <c r="B62" i="7" s="1"/>
  <c r="M73" i="5"/>
  <c r="B63" i="7" s="1"/>
  <c r="M74" i="5"/>
  <c r="B64" i="7" s="1"/>
  <c r="M75" i="5"/>
  <c r="B65" i="7" s="1"/>
  <c r="C65" i="7" s="1"/>
  <c r="D65" i="7" s="1"/>
  <c r="M76" i="5"/>
  <c r="B66" i="7" s="1"/>
  <c r="M77" i="5"/>
  <c r="B67" i="7" s="1"/>
  <c r="M78" i="5"/>
  <c r="B68" i="7" s="1"/>
  <c r="M79" i="5"/>
  <c r="B69" i="7" s="1"/>
  <c r="C69" i="7" s="1"/>
  <c r="D69" i="7" s="1"/>
  <c r="M80" i="5"/>
  <c r="B70" i="7" s="1"/>
  <c r="M81" i="5"/>
  <c r="B71" i="7" s="1"/>
  <c r="M82" i="5"/>
  <c r="B72" i="7" s="1"/>
  <c r="M83" i="5"/>
  <c r="B73" i="7" s="1"/>
  <c r="C73" i="7" s="1"/>
  <c r="D73" i="7" s="1"/>
  <c r="M84" i="5"/>
  <c r="B74" i="7" s="1"/>
  <c r="M85" i="5"/>
  <c r="B75" i="7" s="1"/>
  <c r="M86" i="5"/>
  <c r="B76" i="7" s="1"/>
  <c r="M87" i="5"/>
  <c r="B77" i="7" s="1"/>
  <c r="C77" i="7" s="1"/>
  <c r="D77" i="7" s="1"/>
  <c r="M88" i="5"/>
  <c r="B78" i="7" s="1"/>
  <c r="M89" i="5"/>
  <c r="B79" i="7" s="1"/>
  <c r="M90" i="5"/>
  <c r="B80" i="7" s="1"/>
  <c r="M91" i="5"/>
  <c r="B81" i="7" s="1"/>
  <c r="C81" i="7" s="1"/>
  <c r="D81" i="7" s="1"/>
  <c r="M92" i="5"/>
  <c r="B82" i="7" s="1"/>
  <c r="M93" i="5"/>
  <c r="B83" i="7" s="1"/>
  <c r="M94" i="5"/>
  <c r="B84" i="7" s="1"/>
  <c r="M95" i="5"/>
  <c r="B85" i="7" s="1"/>
  <c r="C85" i="7" s="1"/>
  <c r="D85" i="7" s="1"/>
  <c r="M96" i="5"/>
  <c r="B86" i="7" s="1"/>
  <c r="M97" i="5"/>
  <c r="B87" i="7" s="1"/>
  <c r="M98" i="5"/>
  <c r="B88" i="7" s="1"/>
  <c r="M99" i="5"/>
  <c r="B89" i="7" s="1"/>
  <c r="C89" i="7" s="1"/>
  <c r="D89" i="7" s="1"/>
  <c r="M100" i="5"/>
  <c r="B90" i="7" s="1"/>
  <c r="M101" i="5"/>
  <c r="B91" i="7" s="1"/>
  <c r="M102" i="5"/>
  <c r="B92" i="7" s="1"/>
  <c r="M103" i="5"/>
  <c r="B93" i="7" s="1"/>
  <c r="C93" i="7" s="1"/>
  <c r="D93" i="7" s="1"/>
  <c r="M104" i="5"/>
  <c r="B94" i="7" s="1"/>
  <c r="M105" i="5"/>
  <c r="B95" i="7" s="1"/>
  <c r="M106" i="5"/>
  <c r="B96" i="7" s="1"/>
  <c r="M107" i="5"/>
  <c r="B97" i="7" s="1"/>
  <c r="C97" i="7" s="1"/>
  <c r="D97" i="7" s="1"/>
  <c r="M108" i="5"/>
  <c r="B98" i="7" s="1"/>
  <c r="M109" i="5"/>
  <c r="B99" i="7" s="1"/>
  <c r="M110" i="5"/>
  <c r="B100" i="7" s="1"/>
  <c r="M111" i="5"/>
  <c r="B101" i="7" s="1"/>
  <c r="C101" i="7" s="1"/>
  <c r="D101" i="7" s="1"/>
  <c r="M112" i="5"/>
  <c r="B102" i="7" s="1"/>
  <c r="M113" i="5"/>
  <c r="B103" i="7" s="1"/>
  <c r="M114" i="5"/>
  <c r="B104" i="7" s="1"/>
  <c r="M115" i="5"/>
  <c r="B105" i="7" s="1"/>
  <c r="C105" i="7" s="1"/>
  <c r="D105" i="7" s="1"/>
  <c r="M116" i="5"/>
  <c r="B106" i="7" s="1"/>
  <c r="M117" i="5"/>
  <c r="B107" i="7" s="1"/>
  <c r="M118" i="5"/>
  <c r="B108" i="7" s="1"/>
  <c r="M119" i="5"/>
  <c r="B109" i="7" s="1"/>
  <c r="C109" i="7" s="1"/>
  <c r="D109" i="7" s="1"/>
  <c r="M120" i="5"/>
  <c r="B110" i="7" s="1"/>
  <c r="M121" i="5"/>
  <c r="B111" i="7" s="1"/>
  <c r="M122" i="5"/>
  <c r="B112" i="7" s="1"/>
  <c r="M123" i="5"/>
  <c r="B113" i="7" s="1"/>
  <c r="C113" i="7" s="1"/>
  <c r="D113" i="7" s="1"/>
  <c r="M124" i="5"/>
  <c r="B114" i="7" s="1"/>
  <c r="M125" i="5"/>
  <c r="B115" i="7" s="1"/>
  <c r="M126" i="5"/>
  <c r="B116" i="7" s="1"/>
  <c r="M127" i="5"/>
  <c r="B117" i="7" s="1"/>
  <c r="C117" i="7" s="1"/>
  <c r="D117" i="7" s="1"/>
  <c r="M128" i="5"/>
  <c r="B118" i="7" s="1"/>
  <c r="M129" i="5"/>
  <c r="B119" i="7" s="1"/>
  <c r="M130" i="5"/>
  <c r="B120" i="7" s="1"/>
  <c r="M131" i="5"/>
  <c r="B121" i="7" s="1"/>
  <c r="C121" i="7" s="1"/>
  <c r="D121" i="7" s="1"/>
  <c r="M132" i="5"/>
  <c r="B122" i="7" s="1"/>
  <c r="M133" i="5"/>
  <c r="B123" i="7" s="1"/>
  <c r="M134" i="5"/>
  <c r="B124" i="7" s="1"/>
  <c r="M135" i="5"/>
  <c r="B125" i="7" s="1"/>
  <c r="C125" i="7" s="1"/>
  <c r="D125" i="7" s="1"/>
  <c r="M136" i="5"/>
  <c r="B126" i="7" s="1"/>
  <c r="M137" i="5"/>
  <c r="B127" i="7" s="1"/>
  <c r="M138" i="5"/>
  <c r="B128" i="7" s="1"/>
  <c r="M139" i="5"/>
  <c r="B129" i="7" s="1"/>
  <c r="C129" i="7" s="1"/>
  <c r="D129" i="7" s="1"/>
  <c r="M140" i="5"/>
  <c r="B130" i="7" s="1"/>
  <c r="M141" i="5"/>
  <c r="B131" i="7" s="1"/>
  <c r="M142" i="5"/>
  <c r="B132" i="7" s="1"/>
  <c r="M143" i="5"/>
  <c r="B133" i="7" s="1"/>
  <c r="C133" i="7" s="1"/>
  <c r="D133" i="7" s="1"/>
  <c r="M144" i="5"/>
  <c r="B134" i="7" s="1"/>
  <c r="M145" i="5"/>
  <c r="B135" i="7" s="1"/>
  <c r="M146" i="5"/>
  <c r="B136" i="7" s="1"/>
  <c r="M147" i="5"/>
  <c r="B137" i="7" s="1"/>
  <c r="C137" i="7" s="1"/>
  <c r="D137" i="7" s="1"/>
  <c r="M148" i="5"/>
  <c r="B138" i="7" s="1"/>
  <c r="M149" i="5"/>
  <c r="B139" i="7" s="1"/>
  <c r="M150" i="5"/>
  <c r="B140" i="7" s="1"/>
  <c r="M151" i="5"/>
  <c r="B141" i="7" s="1"/>
  <c r="C141" i="7" s="1"/>
  <c r="D141" i="7" s="1"/>
  <c r="M152" i="5"/>
  <c r="B142" i="7" s="1"/>
  <c r="M153" i="5"/>
  <c r="B143" i="7" s="1"/>
  <c r="M154" i="5"/>
  <c r="B144" i="7" s="1"/>
  <c r="M155" i="5"/>
  <c r="B145" i="7" s="1"/>
  <c r="C145" i="7" s="1"/>
  <c r="D145" i="7" s="1"/>
  <c r="M156" i="5"/>
  <c r="B146" i="7" s="1"/>
  <c r="M157" i="5"/>
  <c r="B147" i="7" s="1"/>
  <c r="M158" i="5"/>
  <c r="B148" i="7" s="1"/>
  <c r="M159" i="5"/>
  <c r="B149" i="7" s="1"/>
  <c r="C149" i="7" s="1"/>
  <c r="D149" i="7" s="1"/>
  <c r="M160" i="5"/>
  <c r="B150" i="7" s="1"/>
  <c r="M161" i="5"/>
  <c r="B151" i="7" s="1"/>
  <c r="M162" i="5"/>
  <c r="B152" i="7" s="1"/>
  <c r="M163" i="5"/>
  <c r="B153" i="7" s="1"/>
  <c r="C153" i="7" s="1"/>
  <c r="D153" i="7" s="1"/>
  <c r="M164" i="5"/>
  <c r="B154" i="7" s="1"/>
  <c r="M165" i="5"/>
  <c r="B155" i="7" s="1"/>
  <c r="M166" i="5"/>
  <c r="B156" i="7" s="1"/>
  <c r="M167" i="5"/>
  <c r="B157" i="7" s="1"/>
  <c r="C157" i="7" s="1"/>
  <c r="D157" i="7" s="1"/>
  <c r="M168" i="5"/>
  <c r="B158" i="7" s="1"/>
  <c r="M169" i="5"/>
  <c r="B159" i="7" s="1"/>
  <c r="M170" i="5"/>
  <c r="B160" i="7" s="1"/>
  <c r="M171" i="5"/>
  <c r="B161" i="7" s="1"/>
  <c r="C161" i="7" s="1"/>
  <c r="D161" i="7" s="1"/>
  <c r="M172" i="5"/>
  <c r="B162" i="7" s="1"/>
  <c r="M173" i="5"/>
  <c r="B163" i="7" s="1"/>
  <c r="M174" i="5"/>
  <c r="B164" i="7" s="1"/>
  <c r="M175" i="5"/>
  <c r="B165" i="7" s="1"/>
  <c r="C165" i="7" s="1"/>
  <c r="D165" i="7" s="1"/>
  <c r="M176" i="5"/>
  <c r="B166" i="7" s="1"/>
  <c r="M177" i="5"/>
  <c r="B167" i="7" s="1"/>
  <c r="M178" i="5"/>
  <c r="B168" i="7" s="1"/>
  <c r="M179" i="5"/>
  <c r="B169" i="7" s="1"/>
  <c r="C169" i="7" s="1"/>
  <c r="D169" i="7" s="1"/>
  <c r="M180" i="5"/>
  <c r="B170" i="7" s="1"/>
  <c r="M181" i="5"/>
  <c r="B171" i="7" s="1"/>
  <c r="M182" i="5"/>
  <c r="B172" i="7" s="1"/>
  <c r="M183" i="5"/>
  <c r="B173" i="7" s="1"/>
  <c r="C173" i="7" s="1"/>
  <c r="D173" i="7" s="1"/>
  <c r="M184" i="5"/>
  <c r="B174" i="7" s="1"/>
  <c r="M185" i="5"/>
  <c r="B175" i="7" s="1"/>
  <c r="M186" i="5"/>
  <c r="B176" i="7" s="1"/>
  <c r="M187" i="5"/>
  <c r="B177" i="7" s="1"/>
  <c r="C177" i="7" s="1"/>
  <c r="D177" i="7" s="1"/>
  <c r="M188" i="5"/>
  <c r="B178" i="7" s="1"/>
  <c r="M189" i="5"/>
  <c r="B179" i="7" s="1"/>
  <c r="M190" i="5"/>
  <c r="B180" i="7" s="1"/>
  <c r="M191" i="5"/>
  <c r="B181" i="7" s="1"/>
  <c r="C181" i="7" s="1"/>
  <c r="D181" i="7" s="1"/>
  <c r="M192" i="5"/>
  <c r="B182" i="7" s="1"/>
  <c r="M193" i="5"/>
  <c r="B183" i="7" s="1"/>
  <c r="M194" i="5"/>
  <c r="B184" i="7" s="1"/>
  <c r="M195" i="5"/>
  <c r="B185" i="7" s="1"/>
  <c r="C185" i="7" s="1"/>
  <c r="D185" i="7" s="1"/>
  <c r="M196" i="5"/>
  <c r="B186" i="7" s="1"/>
  <c r="M197" i="5"/>
  <c r="B187" i="7" s="1"/>
  <c r="M198" i="5"/>
  <c r="B188" i="7" s="1"/>
  <c r="M199" i="5"/>
  <c r="B189" i="7" s="1"/>
  <c r="C189" i="7" s="1"/>
  <c r="D189" i="7" s="1"/>
  <c r="M200" i="5"/>
  <c r="B190" i="7" s="1"/>
  <c r="M201" i="5"/>
  <c r="B191" i="7" s="1"/>
  <c r="M202" i="5"/>
  <c r="B192" i="7" s="1"/>
  <c r="M203" i="5"/>
  <c r="B193" i="7" s="1"/>
  <c r="C193" i="7" s="1"/>
  <c r="D193" i="7" s="1"/>
  <c r="M204" i="5"/>
  <c r="B194" i="7" s="1"/>
  <c r="M205" i="5"/>
  <c r="B195" i="7" s="1"/>
  <c r="M206" i="5"/>
  <c r="B196" i="7" s="1"/>
  <c r="M207" i="5"/>
  <c r="B197" i="7" s="1"/>
  <c r="C197" i="7" s="1"/>
  <c r="D197" i="7" s="1"/>
  <c r="M208" i="5"/>
  <c r="B198" i="7" s="1"/>
  <c r="M209" i="5"/>
  <c r="B199" i="7" s="1"/>
  <c r="M210" i="5"/>
  <c r="B200" i="7" s="1"/>
  <c r="M211" i="5"/>
  <c r="B201" i="7" s="1"/>
  <c r="C201" i="7" s="1"/>
  <c r="D201" i="7" s="1"/>
  <c r="M212" i="5"/>
  <c r="B202" i="7" s="1"/>
  <c r="M213" i="5"/>
  <c r="B203" i="7" s="1"/>
  <c r="M214" i="5"/>
  <c r="B204" i="7" s="1"/>
  <c r="M215" i="5"/>
  <c r="B205" i="7" s="1"/>
  <c r="C205" i="7" s="1"/>
  <c r="D205" i="7" s="1"/>
  <c r="M216" i="5"/>
  <c r="B206" i="7" s="1"/>
  <c r="M217" i="5"/>
  <c r="B207" i="7" s="1"/>
  <c r="M218" i="5"/>
  <c r="B208" i="7" s="1"/>
  <c r="M219" i="5"/>
  <c r="B209" i="7" s="1"/>
  <c r="C209" i="7" s="1"/>
  <c r="D209" i="7" s="1"/>
  <c r="M220" i="5"/>
  <c r="B210" i="7" s="1"/>
  <c r="M221" i="5"/>
  <c r="B211" i="7" s="1"/>
  <c r="M222" i="5"/>
  <c r="B212" i="7" s="1"/>
  <c r="M223" i="5"/>
  <c r="B213" i="7" s="1"/>
  <c r="C213" i="7" s="1"/>
  <c r="D213" i="7" s="1"/>
  <c r="M224" i="5"/>
  <c r="B214" i="7" s="1"/>
  <c r="M225" i="5"/>
  <c r="B215" i="7" s="1"/>
  <c r="M226" i="5"/>
  <c r="B216" i="7" s="1"/>
  <c r="M227" i="5"/>
  <c r="B217" i="7" s="1"/>
  <c r="C217" i="7" s="1"/>
  <c r="D217" i="7" s="1"/>
  <c r="M228" i="5"/>
  <c r="B218" i="7" s="1"/>
  <c r="M229" i="5"/>
  <c r="B219" i="7" s="1"/>
  <c r="M230" i="5"/>
  <c r="B220" i="7" s="1"/>
  <c r="M231" i="5"/>
  <c r="B221" i="7" s="1"/>
  <c r="C221" i="7" s="1"/>
  <c r="D221" i="7" s="1"/>
  <c r="M232" i="5"/>
  <c r="B222" i="7" s="1"/>
  <c r="M233" i="5"/>
  <c r="B223" i="7" s="1"/>
  <c r="M234" i="5"/>
  <c r="B224" i="7" s="1"/>
  <c r="M235" i="5"/>
  <c r="B225" i="7" s="1"/>
  <c r="C225" i="7" s="1"/>
  <c r="D225" i="7" s="1"/>
  <c r="M236" i="5"/>
  <c r="B226" i="7" s="1"/>
  <c r="M237" i="5"/>
  <c r="B227" i="7" s="1"/>
  <c r="M238" i="5"/>
  <c r="B228" i="7" s="1"/>
  <c r="M239" i="5"/>
  <c r="B229" i="7" s="1"/>
  <c r="C229" i="7" s="1"/>
  <c r="D229" i="7" s="1"/>
  <c r="M240" i="5"/>
  <c r="B230" i="7" s="1"/>
  <c r="M241" i="5"/>
  <c r="B231" i="7" s="1"/>
  <c r="M242" i="5"/>
  <c r="B232" i="7" s="1"/>
  <c r="M243" i="5"/>
  <c r="B233" i="7" s="1"/>
  <c r="C233" i="7" s="1"/>
  <c r="D233" i="7" s="1"/>
  <c r="M244" i="5"/>
  <c r="B234" i="7" s="1"/>
  <c r="M245" i="5"/>
  <c r="B235" i="7" s="1"/>
  <c r="M246" i="5"/>
  <c r="B236" i="7" s="1"/>
  <c r="M247" i="5"/>
  <c r="B237" i="7" s="1"/>
  <c r="C237" i="7" s="1"/>
  <c r="D237" i="7" s="1"/>
  <c r="M248" i="5"/>
  <c r="B238" i="7" s="1"/>
  <c r="M249" i="5"/>
  <c r="B239" i="7" s="1"/>
  <c r="M250" i="5"/>
  <c r="B240" i="7" s="1"/>
  <c r="M251" i="5"/>
  <c r="B241" i="7" s="1"/>
  <c r="C241" i="7" s="1"/>
  <c r="D241" i="7" s="1"/>
  <c r="M252" i="5"/>
  <c r="B242" i="7" s="1"/>
  <c r="M253" i="5"/>
  <c r="B243" i="7" s="1"/>
  <c r="M254" i="5"/>
  <c r="B244" i="7" s="1"/>
  <c r="M255" i="5"/>
  <c r="B245" i="7" s="1"/>
  <c r="C245" i="7" s="1"/>
  <c r="D245" i="7" s="1"/>
  <c r="M256" i="5"/>
  <c r="B246" i="7" s="1"/>
  <c r="M257" i="5"/>
  <c r="B247" i="7" s="1"/>
  <c r="M258" i="5"/>
  <c r="B248" i="7" s="1"/>
  <c r="M259" i="5"/>
  <c r="B249" i="7" s="1"/>
  <c r="C249" i="7" s="1"/>
  <c r="D249" i="7" s="1"/>
  <c r="M260" i="5"/>
  <c r="B250" i="7" s="1"/>
  <c r="M261" i="5"/>
  <c r="B251" i="7" s="1"/>
  <c r="M262" i="5"/>
  <c r="B252" i="7" s="1"/>
  <c r="M263" i="5"/>
  <c r="B253" i="7" s="1"/>
  <c r="C253" i="7" s="1"/>
  <c r="D253" i="7" s="1"/>
  <c r="M264" i="5"/>
  <c r="B254" i="7" s="1"/>
  <c r="M265" i="5"/>
  <c r="B255" i="7" s="1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P3346" i="5" s="1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P3857" i="5" s="1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P4113" i="5" s="1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P4369" i="5" s="1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P4625" i="5" s="1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P4753" i="5" s="1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P4817" i="5" s="1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P4881" i="5" s="1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P4945" i="5" s="1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P5009" i="5" s="1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P5073" i="5" s="1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P5137" i="5" s="1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P5201" i="5" s="1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P5265" i="5" s="1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P5329" i="5" s="1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P5393" i="5" s="1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P5457" i="5" s="1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P5521" i="5" s="1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P5585" i="5" s="1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P5649" i="5" s="1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P5713" i="5" s="1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P5749" i="5" s="1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P5765" i="5" s="1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P5781" i="5" s="1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P5797" i="5" s="1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P5813" i="5" s="1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P5829" i="5" s="1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P5845" i="5" s="1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P5861" i="5" s="1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P5877" i="5" s="1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P5893" i="5" s="1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P5909" i="5" s="1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P5925" i="5" s="1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P5941" i="5" s="1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P5957" i="5" s="1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P5973" i="5" s="1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P5989" i="5" s="1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P6005" i="5" s="1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P6021" i="5" s="1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P6037" i="5" s="1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P6053" i="5" s="1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P6069" i="5" s="1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P6085" i="5" s="1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P6101" i="5" s="1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P6117" i="5" s="1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P6133" i="5" s="1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P6149" i="5" s="1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P6165" i="5" s="1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P6181" i="5" s="1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P6197" i="5" s="1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P6213" i="5" s="1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P6229" i="5" s="1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P6245" i="5" s="1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P6261" i="5" s="1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P6277" i="5" s="1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P6293" i="5" s="1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P6309" i="5" s="1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P6325" i="5" s="1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P6341" i="5" s="1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P6357" i="5" s="1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P6373" i="5" s="1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P6389" i="5" s="1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P6405" i="5" s="1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P6421" i="5" s="1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P6437" i="5" s="1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P6453" i="5" s="1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P6469" i="5" s="1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P6485" i="5" s="1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P6501" i="5" s="1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P6517" i="5" s="1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P6533" i="5" s="1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P6549" i="5" s="1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P6565" i="5" s="1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P6581" i="5" s="1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P6597" i="5" s="1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P6613" i="5" s="1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P6629" i="5" s="1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P6645" i="5" s="1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P6661" i="5" s="1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P6677" i="5" s="1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P6693" i="5" s="1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P6709" i="5" s="1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P6725" i="5" s="1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P6741" i="5" s="1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P6757" i="5" s="1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P6773" i="5" s="1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P6789" i="5" s="1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P6805" i="5" s="1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P6821" i="5" s="1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P6837" i="5" s="1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P6853" i="5" s="1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P6869" i="5" s="1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P6885" i="5" s="1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P6901" i="5" s="1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P6917" i="5" s="1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P6933" i="5" s="1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P6949" i="5" s="1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P6965" i="5" s="1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P6981" i="5" s="1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P6997" i="5" s="1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P7013" i="5" s="1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P7029" i="5" s="1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P7045" i="5" s="1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P7061" i="5" s="1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P7077" i="5" s="1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P7093" i="5" s="1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P7109" i="5" s="1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P7125" i="5" s="1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P7141" i="5" s="1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P7157" i="5" s="1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P7173" i="5" s="1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P7189" i="5" s="1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P7205" i="5" s="1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P7221" i="5" s="1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P7237" i="5" s="1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P7253" i="5" s="1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P7269" i="5" s="1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P7285" i="5" s="1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P7301" i="5" s="1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P7317" i="5" s="1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P7333" i="5" s="1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P7349" i="5" s="1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P7365" i="5" s="1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P7381" i="5" s="1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P7397" i="5" s="1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P7413" i="5" s="1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P7429" i="5" s="1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P7445" i="5" s="1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P7461" i="5" s="1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P7477" i="5" s="1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P7493" i="5" s="1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P7509" i="5" s="1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P7525" i="5" s="1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P7541" i="5" s="1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P7557" i="5" s="1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P7573" i="5" s="1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P7589" i="5" s="1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P7605" i="5" s="1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P7621" i="5" s="1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P7637" i="5" s="1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P7653" i="5" s="1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P7669" i="5" s="1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P7685" i="5" s="1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P7701" i="5" s="1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P7717" i="5" s="1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P7733" i="5" s="1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P7749" i="5" s="1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P7765" i="5" s="1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P7781" i="5" s="1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P7797" i="5" s="1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P7813" i="5" s="1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P7829" i="5" s="1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P7845" i="5" s="1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P7861" i="5" s="1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P7877" i="5" s="1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P7893" i="5" s="1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P7909" i="5" s="1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P7925" i="5" s="1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P7941" i="5" s="1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P7957" i="5" s="1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P7973" i="5" s="1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P7989" i="5" s="1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P8005" i="5" s="1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P8021" i="5" s="1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P8037" i="5" s="1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P8053" i="5" s="1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P8069" i="5" s="1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P8085" i="5" s="1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P8101" i="5" s="1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P8117" i="5" s="1"/>
  <c r="M8118" i="5"/>
  <c r="M8119" i="5"/>
  <c r="M8120" i="5"/>
  <c r="M8121" i="5"/>
  <c r="M8122" i="5"/>
  <c r="M8123" i="5"/>
  <c r="M8124" i="5"/>
  <c r="M8125" i="5"/>
  <c r="M8126" i="5"/>
  <c r="M8127" i="5"/>
  <c r="P8127" i="5" s="1"/>
  <c r="M8128" i="5"/>
  <c r="M8129" i="5"/>
  <c r="M8130" i="5"/>
  <c r="M8131" i="5"/>
  <c r="P8131" i="5" s="1"/>
  <c r="M8132" i="5"/>
  <c r="M8133" i="5"/>
  <c r="M8134" i="5"/>
  <c r="M8135" i="5"/>
  <c r="P8135" i="5" s="1"/>
  <c r="M8136" i="5"/>
  <c r="M8137" i="5"/>
  <c r="M8138" i="5"/>
  <c r="M8139" i="5"/>
  <c r="P8139" i="5" s="1"/>
  <c r="M8140" i="5"/>
  <c r="M8141" i="5"/>
  <c r="M8142" i="5"/>
  <c r="M8143" i="5"/>
  <c r="P8143" i="5" s="1"/>
  <c r="M8144" i="5"/>
  <c r="M8145" i="5"/>
  <c r="M8146" i="5"/>
  <c r="M8147" i="5"/>
  <c r="P8147" i="5" s="1"/>
  <c r="M8148" i="5"/>
  <c r="M8149" i="5"/>
  <c r="M8150" i="5"/>
  <c r="M8151" i="5"/>
  <c r="P8151" i="5" s="1"/>
  <c r="M8152" i="5"/>
  <c r="M8153" i="5"/>
  <c r="M8154" i="5"/>
  <c r="M8155" i="5"/>
  <c r="P8155" i="5" s="1"/>
  <c r="M8156" i="5"/>
  <c r="M8157" i="5"/>
  <c r="M8158" i="5"/>
  <c r="M8159" i="5"/>
  <c r="P8159" i="5" s="1"/>
  <c r="M8160" i="5"/>
  <c r="M8161" i="5"/>
  <c r="M8162" i="5"/>
  <c r="M8163" i="5"/>
  <c r="P8163" i="5" s="1"/>
  <c r="M8164" i="5"/>
  <c r="M8165" i="5"/>
  <c r="M8166" i="5"/>
  <c r="M8167" i="5"/>
  <c r="P8167" i="5" s="1"/>
  <c r="M8168" i="5"/>
  <c r="M8169" i="5"/>
  <c r="M8170" i="5"/>
  <c r="M8171" i="5"/>
  <c r="P8171" i="5" s="1"/>
  <c r="M8172" i="5"/>
  <c r="M8173" i="5"/>
  <c r="M8174" i="5"/>
  <c r="M8175" i="5"/>
  <c r="P8175" i="5" s="1"/>
  <c r="M8176" i="5"/>
  <c r="M8177" i="5"/>
  <c r="M8178" i="5"/>
  <c r="M8179" i="5"/>
  <c r="P8179" i="5" s="1"/>
  <c r="M8180" i="5"/>
  <c r="M8181" i="5"/>
  <c r="M8182" i="5"/>
  <c r="M8183" i="5"/>
  <c r="P8183" i="5" s="1"/>
  <c r="M8184" i="5"/>
  <c r="M8185" i="5"/>
  <c r="M8186" i="5"/>
  <c r="M8187" i="5"/>
  <c r="P8187" i="5" s="1"/>
  <c r="M8188" i="5"/>
  <c r="M8189" i="5"/>
  <c r="M8190" i="5"/>
  <c r="M8191" i="5"/>
  <c r="P8191" i="5" s="1"/>
  <c r="M8192" i="5"/>
  <c r="M8193" i="5"/>
  <c r="M8194" i="5"/>
  <c r="M8195" i="5"/>
  <c r="P8195" i="5" s="1"/>
  <c r="M8196" i="5"/>
  <c r="M8197" i="5"/>
  <c r="M8198" i="5"/>
  <c r="M8199" i="5"/>
  <c r="P8199" i="5" s="1"/>
  <c r="M8200" i="5"/>
  <c r="M8201" i="5"/>
  <c r="M8202" i="5"/>
  <c r="M8203" i="5"/>
  <c r="P8203" i="5" s="1"/>
  <c r="M8204" i="5"/>
  <c r="M8205" i="5"/>
  <c r="M8206" i="5"/>
  <c r="M8207" i="5"/>
  <c r="P8207" i="5" s="1"/>
  <c r="M8208" i="5"/>
  <c r="M8209" i="5"/>
  <c r="M8210" i="5"/>
  <c r="M8211" i="5"/>
  <c r="P8211" i="5" s="1"/>
  <c r="M8212" i="5"/>
  <c r="M8213" i="5"/>
  <c r="M8214" i="5"/>
  <c r="M8215" i="5"/>
  <c r="P8215" i="5" s="1"/>
  <c r="M8216" i="5"/>
  <c r="M8217" i="5"/>
  <c r="M8218" i="5"/>
  <c r="M8219" i="5"/>
  <c r="P8219" i="5" s="1"/>
  <c r="M8220" i="5"/>
  <c r="M8221" i="5"/>
  <c r="M8222" i="5"/>
  <c r="M8223" i="5"/>
  <c r="P8223" i="5" s="1"/>
  <c r="M8224" i="5"/>
  <c r="M8225" i="5"/>
  <c r="M8226" i="5"/>
  <c r="M8227" i="5"/>
  <c r="P8227" i="5" s="1"/>
  <c r="M8228" i="5"/>
  <c r="M8229" i="5"/>
  <c r="M8230" i="5"/>
  <c r="M8231" i="5"/>
  <c r="P8231" i="5" s="1"/>
  <c r="M8232" i="5"/>
  <c r="M8233" i="5"/>
  <c r="M8234" i="5"/>
  <c r="M8235" i="5"/>
  <c r="P8235" i="5" s="1"/>
  <c r="M8236" i="5"/>
  <c r="M8237" i="5"/>
  <c r="M8238" i="5"/>
  <c r="M8239" i="5"/>
  <c r="P8239" i="5" s="1"/>
  <c r="M8240" i="5"/>
  <c r="M8241" i="5"/>
  <c r="M8242" i="5"/>
  <c r="M8243" i="5"/>
  <c r="P8243" i="5" s="1"/>
  <c r="M8244" i="5"/>
  <c r="M8245" i="5"/>
  <c r="M8246" i="5"/>
  <c r="M8247" i="5"/>
  <c r="P8247" i="5" s="1"/>
  <c r="M8248" i="5"/>
  <c r="M8249" i="5"/>
  <c r="M8250" i="5"/>
  <c r="M8251" i="5"/>
  <c r="P8251" i="5" s="1"/>
  <c r="M8252" i="5"/>
  <c r="M8253" i="5"/>
  <c r="M8254" i="5"/>
  <c r="M8255" i="5"/>
  <c r="P8255" i="5" s="1"/>
  <c r="M8256" i="5"/>
  <c r="M8257" i="5"/>
  <c r="M8258" i="5"/>
  <c r="M8259" i="5"/>
  <c r="P8259" i="5" s="1"/>
  <c r="M8260" i="5"/>
  <c r="M8261" i="5"/>
  <c r="M8262" i="5"/>
  <c r="M8263" i="5"/>
  <c r="P8263" i="5" s="1"/>
  <c r="M8264" i="5"/>
  <c r="M8265" i="5"/>
  <c r="M8266" i="5"/>
  <c r="M8267" i="5"/>
  <c r="P8267" i="5" s="1"/>
  <c r="M8268" i="5"/>
  <c r="M8269" i="5"/>
  <c r="M8270" i="5"/>
  <c r="M8271" i="5"/>
  <c r="P8271" i="5" s="1"/>
  <c r="M8272" i="5"/>
  <c r="M8273" i="5"/>
  <c r="M8274" i="5"/>
  <c r="M8275" i="5"/>
  <c r="P8275" i="5" s="1"/>
  <c r="M8276" i="5"/>
  <c r="M8277" i="5"/>
  <c r="M8278" i="5"/>
  <c r="M8279" i="5"/>
  <c r="P8279" i="5" s="1"/>
  <c r="M8280" i="5"/>
  <c r="M8281" i="5"/>
  <c r="M8282" i="5"/>
  <c r="M8283" i="5"/>
  <c r="P8283" i="5" s="1"/>
  <c r="M8284" i="5"/>
  <c r="M8285" i="5"/>
  <c r="M8286" i="5"/>
  <c r="M8287" i="5"/>
  <c r="P8287" i="5" s="1"/>
  <c r="M8288" i="5"/>
  <c r="M8289" i="5"/>
  <c r="M8290" i="5"/>
  <c r="M8291" i="5"/>
  <c r="P8291" i="5" s="1"/>
  <c r="M8292" i="5"/>
  <c r="M8293" i="5"/>
  <c r="M8294" i="5"/>
  <c r="M8295" i="5"/>
  <c r="P8295" i="5" s="1"/>
  <c r="M8296" i="5"/>
  <c r="M8297" i="5"/>
  <c r="M8298" i="5"/>
  <c r="M8299" i="5"/>
  <c r="P8299" i="5" s="1"/>
  <c r="M8300" i="5"/>
  <c r="M8301" i="5"/>
  <c r="M8302" i="5"/>
  <c r="M8303" i="5"/>
  <c r="P8303" i="5" s="1"/>
  <c r="M8304" i="5"/>
  <c r="M8305" i="5"/>
  <c r="M8306" i="5"/>
  <c r="M8307" i="5"/>
  <c r="P8307" i="5" s="1"/>
  <c r="M8308" i="5"/>
  <c r="M8309" i="5"/>
  <c r="M8310" i="5"/>
  <c r="M8311" i="5"/>
  <c r="P8311" i="5" s="1"/>
  <c r="M8312" i="5"/>
  <c r="M8313" i="5"/>
  <c r="M8314" i="5"/>
  <c r="M8315" i="5"/>
  <c r="P8315" i="5" s="1"/>
  <c r="M8316" i="5"/>
  <c r="M8317" i="5"/>
  <c r="M8318" i="5"/>
  <c r="M8319" i="5"/>
  <c r="P8319" i="5" s="1"/>
  <c r="M8320" i="5"/>
  <c r="M8321" i="5"/>
  <c r="M8322" i="5"/>
  <c r="M8323" i="5"/>
  <c r="P8323" i="5" s="1"/>
  <c r="M8324" i="5"/>
  <c r="M8325" i="5"/>
  <c r="M8326" i="5"/>
  <c r="M8327" i="5"/>
  <c r="P8327" i="5" s="1"/>
  <c r="M8328" i="5"/>
  <c r="M8329" i="5"/>
  <c r="M8330" i="5"/>
  <c r="M8331" i="5"/>
  <c r="P8331" i="5" s="1"/>
  <c r="M8332" i="5"/>
  <c r="M8333" i="5"/>
  <c r="M8334" i="5"/>
  <c r="M8335" i="5"/>
  <c r="P8335" i="5" s="1"/>
  <c r="M8336" i="5"/>
  <c r="M8337" i="5"/>
  <c r="M8338" i="5"/>
  <c r="M8339" i="5"/>
  <c r="P8339" i="5" s="1"/>
  <c r="M8340" i="5"/>
  <c r="M8341" i="5"/>
  <c r="M8342" i="5"/>
  <c r="M8343" i="5"/>
  <c r="P8343" i="5" s="1"/>
  <c r="M8344" i="5"/>
  <c r="M8345" i="5"/>
  <c r="M8346" i="5"/>
  <c r="M8347" i="5"/>
  <c r="P8347" i="5" s="1"/>
  <c r="M8348" i="5"/>
  <c r="M8349" i="5"/>
  <c r="M8350" i="5"/>
  <c r="M8351" i="5"/>
  <c r="P8351" i="5" s="1"/>
  <c r="M8352" i="5"/>
  <c r="M8353" i="5"/>
  <c r="M8354" i="5"/>
  <c r="M8355" i="5"/>
  <c r="P8355" i="5" s="1"/>
  <c r="M8356" i="5"/>
  <c r="M8357" i="5"/>
  <c r="M8358" i="5"/>
  <c r="M8359" i="5"/>
  <c r="P8359" i="5" s="1"/>
  <c r="M8360" i="5"/>
  <c r="M8361" i="5"/>
  <c r="M8362" i="5"/>
  <c r="M8363" i="5"/>
  <c r="P8363" i="5" s="1"/>
  <c r="M8364" i="5"/>
  <c r="M8365" i="5"/>
  <c r="M8366" i="5"/>
  <c r="M8367" i="5"/>
  <c r="P8367" i="5" s="1"/>
  <c r="M8368" i="5"/>
  <c r="M8369" i="5"/>
  <c r="M8370" i="5"/>
  <c r="M8371" i="5"/>
  <c r="P8371" i="5" s="1"/>
  <c r="M8372" i="5"/>
  <c r="M8373" i="5"/>
  <c r="M8374" i="5"/>
  <c r="M8375" i="5"/>
  <c r="P8375" i="5" s="1"/>
  <c r="M8376" i="5"/>
  <c r="M8377" i="5"/>
  <c r="M8378" i="5"/>
  <c r="M8379" i="5"/>
  <c r="P8379" i="5" s="1"/>
  <c r="M8380" i="5"/>
  <c r="M8381" i="5"/>
  <c r="M8382" i="5"/>
  <c r="M8383" i="5"/>
  <c r="P8383" i="5" s="1"/>
  <c r="M8384" i="5"/>
  <c r="M8385" i="5"/>
  <c r="M8386" i="5"/>
  <c r="M8387" i="5"/>
  <c r="P8387" i="5" s="1"/>
  <c r="M8388" i="5"/>
  <c r="M8389" i="5"/>
  <c r="M8390" i="5"/>
  <c r="M8391" i="5"/>
  <c r="P8391" i="5" s="1"/>
  <c r="M8392" i="5"/>
  <c r="M8393" i="5"/>
  <c r="M8394" i="5"/>
  <c r="M8395" i="5"/>
  <c r="P8395" i="5" s="1"/>
  <c r="M8396" i="5"/>
  <c r="M8397" i="5"/>
  <c r="M8398" i="5"/>
  <c r="M8399" i="5"/>
  <c r="P8399" i="5" s="1"/>
  <c r="M8400" i="5"/>
  <c r="M8401" i="5"/>
  <c r="M8402" i="5"/>
  <c r="M8403" i="5"/>
  <c r="P8403" i="5" s="1"/>
  <c r="M8404" i="5"/>
  <c r="M8405" i="5"/>
  <c r="M8406" i="5"/>
  <c r="M8407" i="5"/>
  <c r="P8407" i="5" s="1"/>
  <c r="M8408" i="5"/>
  <c r="M8409" i="5"/>
  <c r="M8410" i="5"/>
  <c r="M8411" i="5"/>
  <c r="P8411" i="5" s="1"/>
  <c r="M8412" i="5"/>
  <c r="M8413" i="5"/>
  <c r="M8414" i="5"/>
  <c r="M8415" i="5"/>
  <c r="P8415" i="5" s="1"/>
  <c r="M8416" i="5"/>
  <c r="M8417" i="5"/>
  <c r="M8418" i="5"/>
  <c r="M8419" i="5"/>
  <c r="P8419" i="5" s="1"/>
  <c r="M8420" i="5"/>
  <c r="M8421" i="5"/>
  <c r="M8422" i="5"/>
  <c r="M8423" i="5"/>
  <c r="P8423" i="5" s="1"/>
  <c r="M8424" i="5"/>
  <c r="M8425" i="5"/>
  <c r="M8426" i="5"/>
  <c r="M8427" i="5"/>
  <c r="P8427" i="5" s="1"/>
  <c r="M8428" i="5"/>
  <c r="M8429" i="5"/>
  <c r="M8430" i="5"/>
  <c r="M8431" i="5"/>
  <c r="P8431" i="5" s="1"/>
  <c r="M8432" i="5"/>
  <c r="M8433" i="5"/>
  <c r="M8434" i="5"/>
  <c r="M8435" i="5"/>
  <c r="P8435" i="5" s="1"/>
  <c r="M8436" i="5"/>
  <c r="M8437" i="5"/>
  <c r="M8438" i="5"/>
  <c r="M8439" i="5"/>
  <c r="P8439" i="5" s="1"/>
  <c r="M8440" i="5"/>
  <c r="M8441" i="5"/>
  <c r="M8442" i="5"/>
  <c r="M8443" i="5"/>
  <c r="P8443" i="5" s="1"/>
  <c r="M8444" i="5"/>
  <c r="M8445" i="5"/>
  <c r="M8446" i="5"/>
  <c r="M8447" i="5"/>
  <c r="P8447" i="5" s="1"/>
  <c r="M8448" i="5"/>
  <c r="M8449" i="5"/>
  <c r="M8450" i="5"/>
  <c r="M8451" i="5"/>
  <c r="P8451" i="5" s="1"/>
  <c r="M8452" i="5"/>
  <c r="M8453" i="5"/>
  <c r="M8454" i="5"/>
  <c r="M8455" i="5"/>
  <c r="P8455" i="5" s="1"/>
  <c r="M8456" i="5"/>
  <c r="M8457" i="5"/>
  <c r="M8458" i="5"/>
  <c r="M8459" i="5"/>
  <c r="P8459" i="5" s="1"/>
  <c r="M8460" i="5"/>
  <c r="M8461" i="5"/>
  <c r="M8462" i="5"/>
  <c r="M8463" i="5"/>
  <c r="P8463" i="5" s="1"/>
  <c r="M8464" i="5"/>
  <c r="M8465" i="5"/>
  <c r="M8466" i="5"/>
  <c r="M8467" i="5"/>
  <c r="P8467" i="5" s="1"/>
  <c r="M8468" i="5"/>
  <c r="M8469" i="5"/>
  <c r="M8470" i="5"/>
  <c r="M8471" i="5"/>
  <c r="P8471" i="5" s="1"/>
  <c r="M8472" i="5"/>
  <c r="M8473" i="5"/>
  <c r="M8474" i="5"/>
  <c r="M8475" i="5"/>
  <c r="P8475" i="5" s="1"/>
  <c r="M8476" i="5"/>
  <c r="M8477" i="5"/>
  <c r="M8478" i="5"/>
  <c r="M8479" i="5"/>
  <c r="P8479" i="5" s="1"/>
  <c r="M8480" i="5"/>
  <c r="M8481" i="5"/>
  <c r="M8482" i="5"/>
  <c r="M8483" i="5"/>
  <c r="P8483" i="5" s="1"/>
  <c r="M8484" i="5"/>
  <c r="M8485" i="5"/>
  <c r="M8486" i="5"/>
  <c r="M8487" i="5"/>
  <c r="P8487" i="5" s="1"/>
  <c r="M8488" i="5"/>
  <c r="M8489" i="5"/>
  <c r="M8490" i="5"/>
  <c r="M8491" i="5"/>
  <c r="P8491" i="5" s="1"/>
  <c r="M8492" i="5"/>
  <c r="M8493" i="5"/>
  <c r="M8494" i="5"/>
  <c r="M8495" i="5"/>
  <c r="P8495" i="5" s="1"/>
  <c r="M8496" i="5"/>
  <c r="M8497" i="5"/>
  <c r="M8498" i="5"/>
  <c r="M8499" i="5"/>
  <c r="P8499" i="5" s="1"/>
  <c r="M8500" i="5"/>
  <c r="M8501" i="5"/>
  <c r="M8502" i="5"/>
  <c r="M8503" i="5"/>
  <c r="P8503" i="5" s="1"/>
  <c r="M8504" i="5"/>
  <c r="M8505" i="5"/>
  <c r="M8506" i="5"/>
  <c r="M8507" i="5"/>
  <c r="P8507" i="5" s="1"/>
  <c r="M8508" i="5"/>
  <c r="M8509" i="5"/>
  <c r="M8510" i="5"/>
  <c r="M8511" i="5"/>
  <c r="P8511" i="5" s="1"/>
  <c r="M8512" i="5"/>
  <c r="M8513" i="5"/>
  <c r="M8514" i="5"/>
  <c r="M8515" i="5"/>
  <c r="P8515" i="5" s="1"/>
  <c r="M8516" i="5"/>
  <c r="M8517" i="5"/>
  <c r="M8518" i="5"/>
  <c r="M8519" i="5"/>
  <c r="P8519" i="5" s="1"/>
  <c r="M8520" i="5"/>
  <c r="M8521" i="5"/>
  <c r="M8522" i="5"/>
  <c r="M8523" i="5"/>
  <c r="P8523" i="5" s="1"/>
  <c r="M8524" i="5"/>
  <c r="M8525" i="5"/>
  <c r="M8526" i="5"/>
  <c r="M8527" i="5"/>
  <c r="P8527" i="5" s="1"/>
  <c r="M8528" i="5"/>
  <c r="M8529" i="5"/>
  <c r="M8530" i="5"/>
  <c r="M8531" i="5"/>
  <c r="P8531" i="5" s="1"/>
  <c r="M8532" i="5"/>
  <c r="M8533" i="5"/>
  <c r="M8534" i="5"/>
  <c r="N8534" i="5" s="1"/>
  <c r="M8535" i="5"/>
  <c r="P8535" i="5" s="1"/>
  <c r="M8536" i="5"/>
  <c r="M8537" i="5"/>
  <c r="M8538" i="5"/>
  <c r="M8539" i="5"/>
  <c r="P8539" i="5" s="1"/>
  <c r="M8540" i="5"/>
  <c r="M8541" i="5"/>
  <c r="M8542" i="5"/>
  <c r="M8543" i="5"/>
  <c r="P8543" i="5" s="1"/>
  <c r="M8544" i="5"/>
  <c r="M8545" i="5"/>
  <c r="M8546" i="5"/>
  <c r="M8547" i="5"/>
  <c r="P8547" i="5" s="1"/>
  <c r="M8548" i="5"/>
  <c r="M8549" i="5"/>
  <c r="M8550" i="5"/>
  <c r="M8551" i="5"/>
  <c r="P8551" i="5" s="1"/>
  <c r="M8552" i="5"/>
  <c r="M8553" i="5"/>
  <c r="M8554" i="5"/>
  <c r="M8555" i="5"/>
  <c r="P8555" i="5" s="1"/>
  <c r="M8556" i="5"/>
  <c r="M8557" i="5"/>
  <c r="M8558" i="5"/>
  <c r="M8559" i="5"/>
  <c r="P8559" i="5" s="1"/>
  <c r="M8560" i="5"/>
  <c r="M8561" i="5"/>
  <c r="M8562" i="5"/>
  <c r="M8563" i="5"/>
  <c r="P8563" i="5" s="1"/>
  <c r="M8564" i="5"/>
  <c r="M8565" i="5"/>
  <c r="M8566" i="5"/>
  <c r="M8567" i="5"/>
  <c r="P8567" i="5" s="1"/>
  <c r="M8568" i="5"/>
  <c r="M8569" i="5"/>
  <c r="M8570" i="5"/>
  <c r="M8571" i="5"/>
  <c r="P8571" i="5" s="1"/>
  <c r="M8572" i="5"/>
  <c r="M8573" i="5"/>
  <c r="M8574" i="5"/>
  <c r="M8575" i="5"/>
  <c r="P8575" i="5" s="1"/>
  <c r="M8576" i="5"/>
  <c r="M8577" i="5"/>
  <c r="M8578" i="5"/>
  <c r="M8579" i="5"/>
  <c r="P8579" i="5" s="1"/>
  <c r="M8580" i="5"/>
  <c r="M8581" i="5"/>
  <c r="M8582" i="5"/>
  <c r="M8583" i="5"/>
  <c r="P8583" i="5" s="1"/>
  <c r="M8584" i="5"/>
  <c r="M8585" i="5"/>
  <c r="M8586" i="5"/>
  <c r="M8587" i="5"/>
  <c r="P8587" i="5" s="1"/>
  <c r="M8588" i="5"/>
  <c r="M8589" i="5"/>
  <c r="M8590" i="5"/>
  <c r="M8591" i="5"/>
  <c r="P8591" i="5" s="1"/>
  <c r="M8592" i="5"/>
  <c r="M8593" i="5"/>
  <c r="M8594" i="5"/>
  <c r="M8595" i="5"/>
  <c r="P8595" i="5" s="1"/>
  <c r="M8596" i="5"/>
  <c r="M8597" i="5"/>
  <c r="M8598" i="5"/>
  <c r="M8599" i="5"/>
  <c r="P8599" i="5" s="1"/>
  <c r="M8600" i="5"/>
  <c r="M8601" i="5"/>
  <c r="M8602" i="5"/>
  <c r="M8603" i="5"/>
  <c r="P8603" i="5" s="1"/>
  <c r="M8604" i="5"/>
  <c r="M8605" i="5"/>
  <c r="M8606" i="5"/>
  <c r="M8607" i="5"/>
  <c r="P8607" i="5" s="1"/>
  <c r="M8608" i="5"/>
  <c r="M8609" i="5"/>
  <c r="M8610" i="5"/>
  <c r="M8611" i="5"/>
  <c r="P8611" i="5" s="1"/>
  <c r="M8612" i="5"/>
  <c r="M8613" i="5"/>
  <c r="M8614" i="5"/>
  <c r="M8615" i="5"/>
  <c r="P8615" i="5" s="1"/>
  <c r="M8616" i="5"/>
  <c r="M8617" i="5"/>
  <c r="M8618" i="5"/>
  <c r="M8619" i="5"/>
  <c r="P8619" i="5" s="1"/>
  <c r="M8620" i="5"/>
  <c r="M8621" i="5"/>
  <c r="M8622" i="5"/>
  <c r="M8623" i="5"/>
  <c r="P8623" i="5" s="1"/>
  <c r="M8624" i="5"/>
  <c r="M8625" i="5"/>
  <c r="M8626" i="5"/>
  <c r="M8627" i="5"/>
  <c r="P8627" i="5" s="1"/>
  <c r="M8628" i="5"/>
  <c r="M8629" i="5"/>
  <c r="M8630" i="5"/>
  <c r="M8631" i="5"/>
  <c r="P8631" i="5" s="1"/>
  <c r="M8632" i="5"/>
  <c r="M8633" i="5"/>
  <c r="M8634" i="5"/>
  <c r="M8635" i="5"/>
  <c r="P8635" i="5" s="1"/>
  <c r="M8636" i="5"/>
  <c r="M8637" i="5"/>
  <c r="M8638" i="5"/>
  <c r="M8639" i="5"/>
  <c r="P8639" i="5" s="1"/>
  <c r="M8640" i="5"/>
  <c r="M8641" i="5"/>
  <c r="M8642" i="5"/>
  <c r="M8643" i="5"/>
  <c r="P8643" i="5" s="1"/>
  <c r="M8644" i="5"/>
  <c r="M8645" i="5"/>
  <c r="M8646" i="5"/>
  <c r="M8647" i="5"/>
  <c r="P8647" i="5" s="1"/>
  <c r="M8648" i="5"/>
  <c r="M8649" i="5"/>
  <c r="M8650" i="5"/>
  <c r="M8651" i="5"/>
  <c r="P8651" i="5" s="1"/>
  <c r="M8652" i="5"/>
  <c r="M8653" i="5"/>
  <c r="M8654" i="5"/>
  <c r="M8655" i="5"/>
  <c r="P8655" i="5" s="1"/>
  <c r="M8656" i="5"/>
  <c r="M8657" i="5"/>
  <c r="M8658" i="5"/>
  <c r="M8659" i="5"/>
  <c r="P8659" i="5" s="1"/>
  <c r="M8660" i="5"/>
  <c r="M8661" i="5"/>
  <c r="M8662" i="5"/>
  <c r="M8663" i="5"/>
  <c r="P8663" i="5" s="1"/>
  <c r="M8664" i="5"/>
  <c r="M8665" i="5"/>
  <c r="M8666" i="5"/>
  <c r="M8667" i="5"/>
  <c r="P8667" i="5" s="1"/>
  <c r="M8668" i="5"/>
  <c r="M8669" i="5"/>
  <c r="M8670" i="5"/>
  <c r="M8671" i="5"/>
  <c r="P8671" i="5" s="1"/>
  <c r="M8672" i="5"/>
  <c r="M8673" i="5"/>
  <c r="M8674" i="5"/>
  <c r="M8675" i="5"/>
  <c r="P8675" i="5" s="1"/>
  <c r="M8676" i="5"/>
  <c r="M8677" i="5"/>
  <c r="M8678" i="5"/>
  <c r="M8679" i="5"/>
  <c r="P8679" i="5" s="1"/>
  <c r="M8680" i="5"/>
  <c r="M8681" i="5"/>
  <c r="M8682" i="5"/>
  <c r="M8683" i="5"/>
  <c r="P8683" i="5" s="1"/>
  <c r="M8684" i="5"/>
  <c r="M8685" i="5"/>
  <c r="M8686" i="5"/>
  <c r="M8687" i="5"/>
  <c r="P8687" i="5" s="1"/>
  <c r="M8688" i="5"/>
  <c r="M8689" i="5"/>
  <c r="M8690" i="5"/>
  <c r="M8691" i="5"/>
  <c r="P8691" i="5" s="1"/>
  <c r="M8692" i="5"/>
  <c r="M8693" i="5"/>
  <c r="M8694" i="5"/>
  <c r="M8695" i="5"/>
  <c r="P8695" i="5" s="1"/>
  <c r="M8696" i="5"/>
  <c r="M8697" i="5"/>
  <c r="M8698" i="5"/>
  <c r="M8699" i="5"/>
  <c r="P8699" i="5" s="1"/>
  <c r="M8700" i="5"/>
  <c r="M8701" i="5"/>
  <c r="M8702" i="5"/>
  <c r="M8703" i="5"/>
  <c r="P8703" i="5" s="1"/>
  <c r="M8704" i="5"/>
  <c r="M8705" i="5"/>
  <c r="M8706" i="5"/>
  <c r="M8707" i="5"/>
  <c r="P8707" i="5" s="1"/>
  <c r="M8708" i="5"/>
  <c r="M8709" i="5"/>
  <c r="M8710" i="5"/>
  <c r="M8711" i="5"/>
  <c r="P8711" i="5" s="1"/>
  <c r="M8712" i="5"/>
  <c r="M8713" i="5"/>
  <c r="M8714" i="5"/>
  <c r="M8715" i="5"/>
  <c r="P8715" i="5" s="1"/>
  <c r="M8716" i="5"/>
  <c r="M8717" i="5"/>
  <c r="M8718" i="5"/>
  <c r="M8719" i="5"/>
  <c r="P8719" i="5" s="1"/>
  <c r="M8720" i="5"/>
  <c r="M8721" i="5"/>
  <c r="M8722" i="5"/>
  <c r="M8723" i="5"/>
  <c r="P8723" i="5" s="1"/>
  <c r="M8724" i="5"/>
  <c r="M8725" i="5"/>
  <c r="M8726" i="5"/>
  <c r="M8727" i="5"/>
  <c r="P8727" i="5" s="1"/>
  <c r="M8728" i="5"/>
  <c r="M8729" i="5"/>
  <c r="M8730" i="5"/>
  <c r="M8731" i="5"/>
  <c r="P8731" i="5" s="1"/>
  <c r="M8732" i="5"/>
  <c r="M8733" i="5"/>
  <c r="M8734" i="5"/>
  <c r="M8735" i="5"/>
  <c r="P8735" i="5" s="1"/>
  <c r="M8736" i="5"/>
  <c r="M8737" i="5"/>
  <c r="M8738" i="5"/>
  <c r="M8739" i="5"/>
  <c r="P8739" i="5" s="1"/>
  <c r="M8740" i="5"/>
  <c r="M8741" i="5"/>
  <c r="M8742" i="5"/>
  <c r="M8743" i="5"/>
  <c r="P8743" i="5" s="1"/>
  <c r="M8744" i="5"/>
  <c r="M8745" i="5"/>
  <c r="M8746" i="5"/>
  <c r="M8747" i="5"/>
  <c r="P8747" i="5" s="1"/>
  <c r="M8748" i="5"/>
  <c r="M8749" i="5"/>
  <c r="M8750" i="5"/>
  <c r="M8751" i="5"/>
  <c r="P8751" i="5" s="1"/>
  <c r="M8752" i="5"/>
  <c r="M8753" i="5"/>
  <c r="M8754" i="5"/>
  <c r="M8755" i="5"/>
  <c r="P8755" i="5" s="1"/>
  <c r="M8756" i="5"/>
  <c r="M8757" i="5"/>
  <c r="M8758" i="5"/>
  <c r="M8759" i="5"/>
  <c r="P8759" i="5" s="1"/>
  <c r="M8760" i="5"/>
  <c r="M8761" i="5"/>
  <c r="M8762" i="5"/>
  <c r="M8763" i="5"/>
  <c r="P8763" i="5" s="1"/>
  <c r="M8764" i="5"/>
  <c r="M8765" i="5"/>
  <c r="M8766" i="5"/>
  <c r="M8767" i="5"/>
  <c r="P8767" i="5" s="1"/>
  <c r="M8768" i="5"/>
  <c r="M8769" i="5"/>
  <c r="M8770" i="5"/>
  <c r="M8771" i="5"/>
  <c r="P8771" i="5" s="1"/>
  <c r="M8772" i="5"/>
  <c r="M8773" i="5"/>
  <c r="M8774" i="5"/>
  <c r="M8775" i="5"/>
  <c r="P8775" i="5" s="1"/>
  <c r="M8776" i="5"/>
  <c r="M8777" i="5"/>
  <c r="M8778" i="5"/>
  <c r="M8779" i="5"/>
  <c r="P8779" i="5" s="1"/>
  <c r="M8780" i="5"/>
  <c r="M8781" i="5"/>
  <c r="M8782" i="5"/>
  <c r="M8783" i="5"/>
  <c r="P8783" i="5" s="1"/>
  <c r="M8784" i="5"/>
  <c r="M8785" i="5"/>
  <c r="M8786" i="5"/>
  <c r="M8787" i="5"/>
  <c r="P8787" i="5" s="1"/>
  <c r="M8788" i="5"/>
  <c r="M8789" i="5"/>
  <c r="M8790" i="5"/>
  <c r="M8791" i="5"/>
  <c r="P8791" i="5" s="1"/>
  <c r="M8792" i="5"/>
  <c r="M8793" i="5"/>
  <c r="M8794" i="5"/>
  <c r="M8795" i="5"/>
  <c r="P8795" i="5" s="1"/>
  <c r="M8796" i="5"/>
  <c r="M8797" i="5"/>
  <c r="M8798" i="5"/>
  <c r="M8799" i="5"/>
  <c r="P8799" i="5" s="1"/>
  <c r="M8800" i="5"/>
  <c r="M8801" i="5"/>
  <c r="M8802" i="5"/>
  <c r="M8803" i="5"/>
  <c r="P8803" i="5" s="1"/>
  <c r="M8804" i="5"/>
  <c r="M8805" i="5"/>
  <c r="M8806" i="5"/>
  <c r="M8807" i="5"/>
  <c r="P8807" i="5" s="1"/>
  <c r="M8808" i="5"/>
  <c r="M8809" i="5"/>
  <c r="M8810" i="5"/>
  <c r="M8811" i="5"/>
  <c r="P8811" i="5" s="1"/>
  <c r="M8812" i="5"/>
  <c r="M8813" i="5"/>
  <c r="M8814" i="5"/>
  <c r="M8815" i="5"/>
  <c r="P8815" i="5" s="1"/>
  <c r="M8816" i="5"/>
  <c r="M8817" i="5"/>
  <c r="M8818" i="5"/>
  <c r="M8819" i="5"/>
  <c r="P8819" i="5" s="1"/>
  <c r="M8820" i="5"/>
  <c r="M8821" i="5"/>
  <c r="M8822" i="5"/>
  <c r="M8823" i="5"/>
  <c r="P8823" i="5" s="1"/>
  <c r="M8824" i="5"/>
  <c r="M8825" i="5"/>
  <c r="M8826" i="5"/>
  <c r="M8827" i="5"/>
  <c r="P8827" i="5" s="1"/>
  <c r="M8828" i="5"/>
  <c r="M8829" i="5"/>
  <c r="M8830" i="5"/>
  <c r="M8831" i="5"/>
  <c r="P8831" i="5" s="1"/>
  <c r="M8832" i="5"/>
  <c r="M8833" i="5"/>
  <c r="M8834" i="5"/>
  <c r="M8835" i="5"/>
  <c r="P8835" i="5" s="1"/>
  <c r="M8836" i="5"/>
  <c r="M8837" i="5"/>
  <c r="M8838" i="5"/>
  <c r="M8839" i="5"/>
  <c r="P8839" i="5" s="1"/>
  <c r="M8840" i="5"/>
  <c r="M8841" i="5"/>
  <c r="M8842" i="5"/>
  <c r="M8843" i="5"/>
  <c r="P8843" i="5" s="1"/>
  <c r="M8844" i="5"/>
  <c r="M8845" i="5"/>
  <c r="M8846" i="5"/>
  <c r="M8847" i="5"/>
  <c r="P8847" i="5" s="1"/>
  <c r="M8848" i="5"/>
  <c r="M8849" i="5"/>
  <c r="M8850" i="5"/>
  <c r="M8851" i="5"/>
  <c r="P8851" i="5" s="1"/>
  <c r="M8852" i="5"/>
  <c r="M8853" i="5"/>
  <c r="M8854" i="5"/>
  <c r="M8855" i="5"/>
  <c r="P8855" i="5" s="1"/>
  <c r="M8856" i="5"/>
  <c r="M8857" i="5"/>
  <c r="M8858" i="5"/>
  <c r="M8859" i="5"/>
  <c r="P8859" i="5" s="1"/>
  <c r="M8860" i="5"/>
  <c r="M8861" i="5"/>
  <c r="M8862" i="5"/>
  <c r="M8863" i="5"/>
  <c r="P8863" i="5" s="1"/>
  <c r="M8864" i="5"/>
  <c r="M8865" i="5"/>
  <c r="M8866" i="5"/>
  <c r="M8867" i="5"/>
  <c r="P8867" i="5" s="1"/>
  <c r="M8868" i="5"/>
  <c r="M8869" i="5"/>
  <c r="M8870" i="5"/>
  <c r="M8871" i="5"/>
  <c r="P8871" i="5" s="1"/>
  <c r="M8872" i="5"/>
  <c r="M8873" i="5"/>
  <c r="M8874" i="5"/>
  <c r="M8875" i="5"/>
  <c r="P8875" i="5" s="1"/>
  <c r="M8876" i="5"/>
  <c r="M8877" i="5"/>
  <c r="M8878" i="5"/>
  <c r="M8879" i="5"/>
  <c r="P8879" i="5" s="1"/>
  <c r="M8880" i="5"/>
  <c r="M8881" i="5"/>
  <c r="M8882" i="5"/>
  <c r="M8883" i="5"/>
  <c r="P8883" i="5" s="1"/>
  <c r="M8884" i="5"/>
  <c r="M8885" i="5"/>
  <c r="M8886" i="5"/>
  <c r="M8887" i="5"/>
  <c r="P8887" i="5" s="1"/>
  <c r="M8888" i="5"/>
  <c r="M8889" i="5"/>
  <c r="M8890" i="5"/>
  <c r="M8891" i="5"/>
  <c r="P8891" i="5" s="1"/>
  <c r="M8892" i="5"/>
  <c r="M8893" i="5"/>
  <c r="M8894" i="5"/>
  <c r="M8895" i="5"/>
  <c r="P8895" i="5" s="1"/>
  <c r="M8896" i="5"/>
  <c r="M8897" i="5"/>
  <c r="M8898" i="5"/>
  <c r="M8899" i="5"/>
  <c r="P8899" i="5" s="1"/>
  <c r="M8900" i="5"/>
  <c r="M8901" i="5"/>
  <c r="M8902" i="5"/>
  <c r="M8903" i="5"/>
  <c r="P8903" i="5" s="1"/>
  <c r="M8904" i="5"/>
  <c r="M8905" i="5"/>
  <c r="M8906" i="5"/>
  <c r="M8907" i="5"/>
  <c r="P8907" i="5" s="1"/>
  <c r="M8908" i="5"/>
  <c r="M8909" i="5"/>
  <c r="M8910" i="5"/>
  <c r="M8911" i="5"/>
  <c r="P8911" i="5" s="1"/>
  <c r="M8912" i="5"/>
  <c r="M8913" i="5"/>
  <c r="M8914" i="5"/>
  <c r="M8915" i="5"/>
  <c r="P8915" i="5" s="1"/>
  <c r="M8916" i="5"/>
  <c r="M8917" i="5"/>
  <c r="M8918" i="5"/>
  <c r="M8919" i="5"/>
  <c r="P8919" i="5" s="1"/>
  <c r="M8920" i="5"/>
  <c r="M8921" i="5"/>
  <c r="M8922" i="5"/>
  <c r="M8923" i="5"/>
  <c r="P8923" i="5" s="1"/>
  <c r="M8924" i="5"/>
  <c r="M8925" i="5"/>
  <c r="M8926" i="5"/>
  <c r="M8927" i="5"/>
  <c r="P8927" i="5" s="1"/>
  <c r="M8928" i="5"/>
  <c r="M8929" i="5"/>
  <c r="M8930" i="5"/>
  <c r="M8931" i="5"/>
  <c r="P8931" i="5" s="1"/>
  <c r="M8932" i="5"/>
  <c r="M8933" i="5"/>
  <c r="M8934" i="5"/>
  <c r="M8935" i="5"/>
  <c r="P8935" i="5" s="1"/>
  <c r="M8936" i="5"/>
  <c r="M8937" i="5"/>
  <c r="M8938" i="5"/>
  <c r="M8939" i="5"/>
  <c r="P8939" i="5" s="1"/>
  <c r="M8940" i="5"/>
  <c r="M8941" i="5"/>
  <c r="M8942" i="5"/>
  <c r="M8943" i="5"/>
  <c r="P8943" i="5" s="1"/>
  <c r="M8944" i="5"/>
  <c r="M8945" i="5"/>
  <c r="M8946" i="5"/>
  <c r="M8947" i="5"/>
  <c r="P8947" i="5" s="1"/>
  <c r="M8948" i="5"/>
  <c r="M8949" i="5"/>
  <c r="M8950" i="5"/>
  <c r="M8951" i="5"/>
  <c r="P8951" i="5" s="1"/>
  <c r="M8952" i="5"/>
  <c r="M8953" i="5"/>
  <c r="M8954" i="5"/>
  <c r="M8955" i="5"/>
  <c r="P8955" i="5" s="1"/>
  <c r="M8956" i="5"/>
  <c r="M8957" i="5"/>
  <c r="M8958" i="5"/>
  <c r="M8959" i="5"/>
  <c r="P8959" i="5" s="1"/>
  <c r="M8960" i="5"/>
  <c r="M8961" i="5"/>
  <c r="M8962" i="5"/>
  <c r="M8963" i="5"/>
  <c r="P8963" i="5" s="1"/>
  <c r="M8964" i="5"/>
  <c r="M8965" i="5"/>
  <c r="M8966" i="5"/>
  <c r="M8967" i="5"/>
  <c r="P8967" i="5" s="1"/>
  <c r="M8968" i="5"/>
  <c r="M8969" i="5"/>
  <c r="M8970" i="5"/>
  <c r="M8971" i="5"/>
  <c r="P8971" i="5" s="1"/>
  <c r="M8972" i="5"/>
  <c r="M8973" i="5"/>
  <c r="M8974" i="5"/>
  <c r="M8975" i="5"/>
  <c r="P8975" i="5" s="1"/>
  <c r="M8976" i="5"/>
  <c r="M8977" i="5"/>
  <c r="M8978" i="5"/>
  <c r="M8979" i="5"/>
  <c r="P8979" i="5" s="1"/>
  <c r="M8980" i="5"/>
  <c r="M8981" i="5"/>
  <c r="M8982" i="5"/>
  <c r="M8983" i="5"/>
  <c r="P8983" i="5" s="1"/>
  <c r="M8984" i="5"/>
  <c r="M8985" i="5"/>
  <c r="M8986" i="5"/>
  <c r="M8987" i="5"/>
  <c r="P8987" i="5" s="1"/>
  <c r="M8988" i="5"/>
  <c r="M8989" i="5"/>
  <c r="M8990" i="5"/>
  <c r="M8991" i="5"/>
  <c r="P8991" i="5" s="1"/>
  <c r="M8992" i="5"/>
  <c r="M8993" i="5"/>
  <c r="M8994" i="5"/>
  <c r="M8995" i="5"/>
  <c r="P8995" i="5" s="1"/>
  <c r="M8996" i="5"/>
  <c r="M8997" i="5"/>
  <c r="M8998" i="5"/>
  <c r="M8999" i="5"/>
  <c r="P8999" i="5" s="1"/>
  <c r="M9000" i="5"/>
  <c r="M9001" i="5"/>
  <c r="M9002" i="5"/>
  <c r="M9003" i="5"/>
  <c r="P9003" i="5" s="1"/>
  <c r="M9004" i="5"/>
  <c r="M9005" i="5"/>
  <c r="M9006" i="5"/>
  <c r="M9007" i="5"/>
  <c r="P9007" i="5" s="1"/>
  <c r="M9008" i="5"/>
  <c r="M9009" i="5"/>
  <c r="M9010" i="5"/>
  <c r="M9011" i="5"/>
  <c r="P9011" i="5" s="1"/>
  <c r="M9012" i="5"/>
  <c r="M9013" i="5"/>
  <c r="M9014" i="5"/>
  <c r="M9015" i="5"/>
  <c r="P9015" i="5" s="1"/>
  <c r="M9016" i="5"/>
  <c r="M9017" i="5"/>
  <c r="M9018" i="5"/>
  <c r="M9019" i="5"/>
  <c r="P9019" i="5" s="1"/>
  <c r="M9020" i="5"/>
  <c r="M9021" i="5"/>
  <c r="M9022" i="5"/>
  <c r="M9023" i="5"/>
  <c r="P9023" i="5" s="1"/>
  <c r="M9024" i="5"/>
  <c r="M9025" i="5"/>
  <c r="M9026" i="5"/>
  <c r="M9027" i="5"/>
  <c r="P9027" i="5" s="1"/>
  <c r="M9028" i="5"/>
  <c r="M9029" i="5"/>
  <c r="M9030" i="5"/>
  <c r="M9031" i="5"/>
  <c r="P9031" i="5" s="1"/>
  <c r="M9032" i="5"/>
  <c r="M9033" i="5"/>
  <c r="M9034" i="5"/>
  <c r="M9035" i="5"/>
  <c r="P9035" i="5" s="1"/>
  <c r="M9036" i="5"/>
  <c r="M9037" i="5"/>
  <c r="M9038" i="5"/>
  <c r="M9039" i="5"/>
  <c r="P9039" i="5" s="1"/>
  <c r="M9040" i="5"/>
  <c r="M9041" i="5"/>
  <c r="M9042" i="5"/>
  <c r="M9043" i="5"/>
  <c r="P9043" i="5" s="1"/>
  <c r="M9044" i="5"/>
  <c r="M9045" i="5"/>
  <c r="M9046" i="5"/>
  <c r="M9047" i="5"/>
  <c r="P9047" i="5" s="1"/>
  <c r="M9048" i="5"/>
  <c r="M9049" i="5"/>
  <c r="M9050" i="5"/>
  <c r="M9051" i="5"/>
  <c r="P9051" i="5" s="1"/>
  <c r="M9052" i="5"/>
  <c r="M9053" i="5"/>
  <c r="M9054" i="5"/>
  <c r="M9055" i="5"/>
  <c r="P9055" i="5" s="1"/>
  <c r="M9056" i="5"/>
  <c r="M9057" i="5"/>
  <c r="M9058" i="5"/>
  <c r="M9059" i="5"/>
  <c r="P9059" i="5" s="1"/>
  <c r="M9060" i="5"/>
  <c r="M9061" i="5"/>
  <c r="M9062" i="5"/>
  <c r="M9063" i="5"/>
  <c r="P9063" i="5" s="1"/>
  <c r="M9064" i="5"/>
  <c r="M9065" i="5"/>
  <c r="M9066" i="5"/>
  <c r="M9067" i="5"/>
  <c r="P9067" i="5" s="1"/>
  <c r="M9068" i="5"/>
  <c r="M9069" i="5"/>
  <c r="M9070" i="5"/>
  <c r="M9071" i="5"/>
  <c r="P9071" i="5" s="1"/>
  <c r="M9072" i="5"/>
  <c r="M9073" i="5"/>
  <c r="M9074" i="5"/>
  <c r="M9075" i="5"/>
  <c r="P9075" i="5" s="1"/>
  <c r="M9076" i="5"/>
  <c r="M9077" i="5"/>
  <c r="M9078" i="5"/>
  <c r="M9079" i="5"/>
  <c r="P9079" i="5" s="1"/>
  <c r="M9080" i="5"/>
  <c r="M9081" i="5"/>
  <c r="M9082" i="5"/>
  <c r="M9083" i="5"/>
  <c r="P9083" i="5" s="1"/>
  <c r="M9084" i="5"/>
  <c r="M9085" i="5"/>
  <c r="M9086" i="5"/>
  <c r="M9087" i="5"/>
  <c r="P9087" i="5" s="1"/>
  <c r="M9088" i="5"/>
  <c r="M9089" i="5"/>
  <c r="M9090" i="5"/>
  <c r="M9091" i="5"/>
  <c r="P9091" i="5" s="1"/>
  <c r="M9092" i="5"/>
  <c r="M9093" i="5"/>
  <c r="M9094" i="5"/>
  <c r="M9095" i="5"/>
  <c r="P9095" i="5" s="1"/>
  <c r="M9096" i="5"/>
  <c r="M9097" i="5"/>
  <c r="M9098" i="5"/>
  <c r="M9099" i="5"/>
  <c r="P9099" i="5" s="1"/>
  <c r="M9100" i="5"/>
  <c r="M9101" i="5"/>
  <c r="M9102" i="5"/>
  <c r="M9103" i="5"/>
  <c r="P9103" i="5" s="1"/>
  <c r="M9104" i="5"/>
  <c r="M9105" i="5"/>
  <c r="M9106" i="5"/>
  <c r="M9107" i="5"/>
  <c r="P9107" i="5" s="1"/>
  <c r="M9108" i="5"/>
  <c r="M9109" i="5"/>
  <c r="M9110" i="5"/>
  <c r="M9111" i="5"/>
  <c r="P9111" i="5" s="1"/>
  <c r="M9112" i="5"/>
  <c r="M9113" i="5"/>
  <c r="M9114" i="5"/>
  <c r="M9115" i="5"/>
  <c r="P9115" i="5" s="1"/>
  <c r="M9116" i="5"/>
  <c r="M9117" i="5"/>
  <c r="M9118" i="5"/>
  <c r="M9119" i="5"/>
  <c r="P9119" i="5" s="1"/>
  <c r="M9120" i="5"/>
  <c r="M9121" i="5"/>
  <c r="M9122" i="5"/>
  <c r="M9123" i="5"/>
  <c r="P9123" i="5" s="1"/>
  <c r="M9124" i="5"/>
  <c r="M9125" i="5"/>
  <c r="M9126" i="5"/>
  <c r="M9127" i="5"/>
  <c r="P9127" i="5" s="1"/>
  <c r="M9128" i="5"/>
  <c r="M9129" i="5"/>
  <c r="M9130" i="5"/>
  <c r="M9131" i="5"/>
  <c r="P9131" i="5" s="1"/>
  <c r="M9132" i="5"/>
  <c r="M9133" i="5"/>
  <c r="M9134" i="5"/>
  <c r="M9135" i="5"/>
  <c r="P9135" i="5" s="1"/>
  <c r="M9136" i="5"/>
  <c r="M9137" i="5"/>
  <c r="M9138" i="5"/>
  <c r="M9139" i="5"/>
  <c r="P9139" i="5" s="1"/>
  <c r="M9140" i="5"/>
  <c r="M9141" i="5"/>
  <c r="M9142" i="5"/>
  <c r="M9143" i="5"/>
  <c r="P9143" i="5" s="1"/>
  <c r="M9144" i="5"/>
  <c r="M9145" i="5"/>
  <c r="M9146" i="5"/>
  <c r="M9147" i="5"/>
  <c r="P9147" i="5" s="1"/>
  <c r="M9148" i="5"/>
  <c r="M9149" i="5"/>
  <c r="M9150" i="5"/>
  <c r="M9151" i="5"/>
  <c r="P9151" i="5" s="1"/>
  <c r="M9152" i="5"/>
  <c r="M9153" i="5"/>
  <c r="M9154" i="5"/>
  <c r="M9155" i="5"/>
  <c r="P9155" i="5" s="1"/>
  <c r="M9156" i="5"/>
  <c r="M9157" i="5"/>
  <c r="M9158" i="5"/>
  <c r="M9159" i="5"/>
  <c r="P9159" i="5" s="1"/>
  <c r="M9160" i="5"/>
  <c r="M9161" i="5"/>
  <c r="M9162" i="5"/>
  <c r="M9163" i="5"/>
  <c r="P9163" i="5" s="1"/>
  <c r="M9164" i="5"/>
  <c r="M9165" i="5"/>
  <c r="M9166" i="5"/>
  <c r="M9167" i="5"/>
  <c r="P9167" i="5" s="1"/>
  <c r="M9168" i="5"/>
  <c r="M9169" i="5"/>
  <c r="M9170" i="5"/>
  <c r="M9171" i="5"/>
  <c r="P9171" i="5" s="1"/>
  <c r="M9172" i="5"/>
  <c r="M9173" i="5"/>
  <c r="M9174" i="5"/>
  <c r="M9175" i="5"/>
  <c r="P9175" i="5" s="1"/>
  <c r="M9176" i="5"/>
  <c r="M9177" i="5"/>
  <c r="M9178" i="5"/>
  <c r="M9179" i="5"/>
  <c r="P9179" i="5" s="1"/>
  <c r="M9180" i="5"/>
  <c r="M9181" i="5"/>
  <c r="M9182" i="5"/>
  <c r="M9183" i="5"/>
  <c r="P9183" i="5" s="1"/>
  <c r="M9184" i="5"/>
  <c r="M9185" i="5"/>
  <c r="M9186" i="5"/>
  <c r="M9187" i="5"/>
  <c r="P9187" i="5" s="1"/>
  <c r="M9188" i="5"/>
  <c r="M9189" i="5"/>
  <c r="M9190" i="5"/>
  <c r="M9191" i="5"/>
  <c r="P9191" i="5" s="1"/>
  <c r="M9192" i="5"/>
  <c r="M9193" i="5"/>
  <c r="M9194" i="5"/>
  <c r="M9195" i="5"/>
  <c r="P9195" i="5" s="1"/>
  <c r="M9196" i="5"/>
  <c r="M9197" i="5"/>
  <c r="M9198" i="5"/>
  <c r="M9199" i="5"/>
  <c r="P9199" i="5" s="1"/>
  <c r="M9200" i="5"/>
  <c r="M9201" i="5"/>
  <c r="M9202" i="5"/>
  <c r="M9203" i="5"/>
  <c r="P9203" i="5" s="1"/>
  <c r="M9204" i="5"/>
  <c r="M9205" i="5"/>
  <c r="M9206" i="5"/>
  <c r="M9207" i="5"/>
  <c r="P9207" i="5" s="1"/>
  <c r="M9208" i="5"/>
  <c r="M9209" i="5"/>
  <c r="M9210" i="5"/>
  <c r="M9211" i="5"/>
  <c r="P9211" i="5" s="1"/>
  <c r="M9212" i="5"/>
  <c r="M9213" i="5"/>
  <c r="M9214" i="5"/>
  <c r="M9215" i="5"/>
  <c r="P9215" i="5" s="1"/>
  <c r="M9216" i="5"/>
  <c r="M9217" i="5"/>
  <c r="M9218" i="5"/>
  <c r="M9219" i="5"/>
  <c r="P9219" i="5" s="1"/>
  <c r="M9220" i="5"/>
  <c r="M9221" i="5"/>
  <c r="M9222" i="5"/>
  <c r="M9223" i="5"/>
  <c r="P9223" i="5" s="1"/>
  <c r="M9224" i="5"/>
  <c r="M9225" i="5"/>
  <c r="M9226" i="5"/>
  <c r="M9227" i="5"/>
  <c r="P9227" i="5" s="1"/>
  <c r="M9228" i="5"/>
  <c r="M9229" i="5"/>
  <c r="M9230" i="5"/>
  <c r="M9231" i="5"/>
  <c r="P9231" i="5" s="1"/>
  <c r="M9232" i="5"/>
  <c r="M9233" i="5"/>
  <c r="M9234" i="5"/>
  <c r="M9235" i="5"/>
  <c r="P9235" i="5" s="1"/>
  <c r="M9236" i="5"/>
  <c r="M9237" i="5"/>
  <c r="M9238" i="5"/>
  <c r="M9239" i="5"/>
  <c r="P9239" i="5" s="1"/>
  <c r="M9240" i="5"/>
  <c r="M9241" i="5"/>
  <c r="M9242" i="5"/>
  <c r="M9243" i="5"/>
  <c r="P9243" i="5" s="1"/>
  <c r="M9244" i="5"/>
  <c r="M9245" i="5"/>
  <c r="M9246" i="5"/>
  <c r="M9247" i="5"/>
  <c r="P9247" i="5" s="1"/>
  <c r="M9248" i="5"/>
  <c r="M9249" i="5"/>
  <c r="M9250" i="5"/>
  <c r="M9251" i="5"/>
  <c r="P9251" i="5" s="1"/>
  <c r="M9252" i="5"/>
  <c r="M9253" i="5"/>
  <c r="M9254" i="5"/>
  <c r="M9255" i="5"/>
  <c r="P9255" i="5" s="1"/>
  <c r="M9256" i="5"/>
  <c r="M9257" i="5"/>
  <c r="M9258" i="5"/>
  <c r="M9259" i="5"/>
  <c r="P9259" i="5" s="1"/>
  <c r="M9260" i="5"/>
  <c r="M9261" i="5"/>
  <c r="M9262" i="5"/>
  <c r="M9263" i="5"/>
  <c r="P9263" i="5" s="1"/>
  <c r="M9264" i="5"/>
  <c r="M9265" i="5"/>
  <c r="M9266" i="5"/>
  <c r="M9267" i="5"/>
  <c r="P9267" i="5" s="1"/>
  <c r="M9268" i="5"/>
  <c r="M9269" i="5"/>
  <c r="M9270" i="5"/>
  <c r="M9271" i="5"/>
  <c r="P9271" i="5" s="1"/>
  <c r="M9272" i="5"/>
  <c r="M9273" i="5"/>
  <c r="M9274" i="5"/>
  <c r="M9275" i="5"/>
  <c r="P9275" i="5" s="1"/>
  <c r="M9276" i="5"/>
  <c r="M9277" i="5"/>
  <c r="M9278" i="5"/>
  <c r="M9279" i="5"/>
  <c r="P9279" i="5" s="1"/>
  <c r="M9280" i="5"/>
  <c r="M9281" i="5"/>
  <c r="M9282" i="5"/>
  <c r="M9283" i="5"/>
  <c r="P9283" i="5" s="1"/>
  <c r="M9284" i="5"/>
  <c r="M9285" i="5"/>
  <c r="M9286" i="5"/>
  <c r="M9287" i="5"/>
  <c r="P9287" i="5" s="1"/>
  <c r="M9288" i="5"/>
  <c r="M9289" i="5"/>
  <c r="M9290" i="5"/>
  <c r="M9291" i="5"/>
  <c r="P9291" i="5" s="1"/>
  <c r="M9292" i="5"/>
  <c r="M9293" i="5"/>
  <c r="M9294" i="5"/>
  <c r="M9295" i="5"/>
  <c r="P9295" i="5" s="1"/>
  <c r="M9296" i="5"/>
  <c r="M9297" i="5"/>
  <c r="M9298" i="5"/>
  <c r="M9299" i="5"/>
  <c r="P9299" i="5" s="1"/>
  <c r="M9300" i="5"/>
  <c r="M9301" i="5"/>
  <c r="M9302" i="5"/>
  <c r="M9303" i="5"/>
  <c r="P9303" i="5" s="1"/>
  <c r="M9304" i="5"/>
  <c r="M9305" i="5"/>
  <c r="M9306" i="5"/>
  <c r="M9307" i="5"/>
  <c r="P9307" i="5" s="1"/>
  <c r="M9308" i="5"/>
  <c r="M9309" i="5"/>
  <c r="M9310" i="5"/>
  <c r="M9311" i="5"/>
  <c r="P9311" i="5" s="1"/>
  <c r="M9312" i="5"/>
  <c r="M9313" i="5"/>
  <c r="M9314" i="5"/>
  <c r="M9315" i="5"/>
  <c r="P9315" i="5" s="1"/>
  <c r="M9316" i="5"/>
  <c r="M9317" i="5"/>
  <c r="M9318" i="5"/>
  <c r="M9319" i="5"/>
  <c r="P9319" i="5" s="1"/>
  <c r="M9320" i="5"/>
  <c r="M9321" i="5"/>
  <c r="M9322" i="5"/>
  <c r="M9323" i="5"/>
  <c r="P9323" i="5" s="1"/>
  <c r="M9324" i="5"/>
  <c r="M9325" i="5"/>
  <c r="M9326" i="5"/>
  <c r="M9327" i="5"/>
  <c r="P9327" i="5" s="1"/>
  <c r="M9328" i="5"/>
  <c r="M9329" i="5"/>
  <c r="M9330" i="5"/>
  <c r="M9331" i="5"/>
  <c r="P9331" i="5" s="1"/>
  <c r="M9332" i="5"/>
  <c r="M9333" i="5"/>
  <c r="M9334" i="5"/>
  <c r="M9335" i="5"/>
  <c r="P9335" i="5" s="1"/>
  <c r="M9336" i="5"/>
  <c r="M9337" i="5"/>
  <c r="M9338" i="5"/>
  <c r="M9339" i="5"/>
  <c r="P9339" i="5" s="1"/>
  <c r="M9340" i="5"/>
  <c r="M9341" i="5"/>
  <c r="M9342" i="5"/>
  <c r="M9343" i="5"/>
  <c r="P9343" i="5" s="1"/>
  <c r="M9344" i="5"/>
  <c r="M9345" i="5"/>
  <c r="M9346" i="5"/>
  <c r="M9347" i="5"/>
  <c r="P9347" i="5" s="1"/>
  <c r="M9348" i="5"/>
  <c r="M9349" i="5"/>
  <c r="M9350" i="5"/>
  <c r="M9351" i="5"/>
  <c r="P9351" i="5" s="1"/>
  <c r="M9352" i="5"/>
  <c r="M9353" i="5"/>
  <c r="M9354" i="5"/>
  <c r="M9355" i="5"/>
  <c r="P9355" i="5" s="1"/>
  <c r="M9356" i="5"/>
  <c r="M9357" i="5"/>
  <c r="M9358" i="5"/>
  <c r="M9359" i="5"/>
  <c r="P9359" i="5" s="1"/>
  <c r="M9360" i="5"/>
  <c r="M9361" i="5"/>
  <c r="M9362" i="5"/>
  <c r="M9363" i="5"/>
  <c r="P9363" i="5" s="1"/>
  <c r="M9364" i="5"/>
  <c r="M9365" i="5"/>
  <c r="M9366" i="5"/>
  <c r="M9367" i="5"/>
  <c r="P9367" i="5" s="1"/>
  <c r="M9368" i="5"/>
  <c r="M9369" i="5"/>
  <c r="M9370" i="5"/>
  <c r="M9371" i="5"/>
  <c r="P9371" i="5" s="1"/>
  <c r="M9372" i="5"/>
  <c r="M9373" i="5"/>
  <c r="M9374" i="5"/>
  <c r="M9375" i="5"/>
  <c r="P9375" i="5" s="1"/>
  <c r="M9376" i="5"/>
  <c r="M9377" i="5"/>
  <c r="M9378" i="5"/>
  <c r="M9379" i="5"/>
  <c r="P9379" i="5" s="1"/>
  <c r="M9380" i="5"/>
  <c r="M9381" i="5"/>
  <c r="M9382" i="5"/>
  <c r="M9383" i="5"/>
  <c r="P9383" i="5" s="1"/>
  <c r="M9384" i="5"/>
  <c r="M9385" i="5"/>
  <c r="M9386" i="5"/>
  <c r="M9387" i="5"/>
  <c r="P9387" i="5" s="1"/>
  <c r="M9388" i="5"/>
  <c r="M9389" i="5"/>
  <c r="M9390" i="5"/>
  <c r="M9391" i="5"/>
  <c r="P9391" i="5" s="1"/>
  <c r="M9392" i="5"/>
  <c r="M9393" i="5"/>
  <c r="M9394" i="5"/>
  <c r="M9395" i="5"/>
  <c r="P9395" i="5" s="1"/>
  <c r="M9396" i="5"/>
  <c r="M9397" i="5"/>
  <c r="M9398" i="5"/>
  <c r="M9399" i="5"/>
  <c r="P9399" i="5" s="1"/>
  <c r="M9400" i="5"/>
  <c r="M9401" i="5"/>
  <c r="M9402" i="5"/>
  <c r="M9403" i="5"/>
  <c r="P9403" i="5" s="1"/>
  <c r="M9404" i="5"/>
  <c r="M9405" i="5"/>
  <c r="M9406" i="5"/>
  <c r="M9407" i="5"/>
  <c r="P9407" i="5" s="1"/>
  <c r="M9408" i="5"/>
  <c r="M9409" i="5"/>
  <c r="M9410" i="5"/>
  <c r="M9411" i="5"/>
  <c r="P9411" i="5" s="1"/>
  <c r="M9412" i="5"/>
  <c r="M9413" i="5"/>
  <c r="M9414" i="5"/>
  <c r="M9415" i="5"/>
  <c r="P9415" i="5" s="1"/>
  <c r="M9416" i="5"/>
  <c r="M9417" i="5"/>
  <c r="M9418" i="5"/>
  <c r="M9419" i="5"/>
  <c r="P9419" i="5" s="1"/>
  <c r="M9420" i="5"/>
  <c r="M9421" i="5"/>
  <c r="M9422" i="5"/>
  <c r="M9423" i="5"/>
  <c r="P9423" i="5" s="1"/>
  <c r="M9424" i="5"/>
  <c r="M9425" i="5"/>
  <c r="M9426" i="5"/>
  <c r="M9427" i="5"/>
  <c r="P9427" i="5" s="1"/>
  <c r="M9428" i="5"/>
  <c r="M9429" i="5"/>
  <c r="M9430" i="5"/>
  <c r="M9431" i="5"/>
  <c r="P9431" i="5" s="1"/>
  <c r="M9432" i="5"/>
  <c r="M9433" i="5"/>
  <c r="M9434" i="5"/>
  <c r="M9435" i="5"/>
  <c r="P9435" i="5" s="1"/>
  <c r="M9436" i="5"/>
  <c r="M9437" i="5"/>
  <c r="M9438" i="5"/>
  <c r="M9439" i="5"/>
  <c r="P9439" i="5" s="1"/>
  <c r="M9440" i="5"/>
  <c r="M9441" i="5"/>
  <c r="M9442" i="5"/>
  <c r="M9443" i="5"/>
  <c r="P9443" i="5" s="1"/>
  <c r="M9444" i="5"/>
  <c r="M9445" i="5"/>
  <c r="M9446" i="5"/>
  <c r="M9447" i="5"/>
  <c r="P9447" i="5" s="1"/>
  <c r="M9448" i="5"/>
  <c r="M9449" i="5"/>
  <c r="M9450" i="5"/>
  <c r="M9451" i="5"/>
  <c r="P9451" i="5" s="1"/>
  <c r="M9452" i="5"/>
  <c r="M9453" i="5"/>
  <c r="M9454" i="5"/>
  <c r="M9455" i="5"/>
  <c r="P9455" i="5" s="1"/>
  <c r="M9456" i="5"/>
  <c r="M9457" i="5"/>
  <c r="M9458" i="5"/>
  <c r="M9459" i="5"/>
  <c r="P9459" i="5" s="1"/>
  <c r="M9460" i="5"/>
  <c r="M9461" i="5"/>
  <c r="M9462" i="5"/>
  <c r="M9463" i="5"/>
  <c r="P9463" i="5" s="1"/>
  <c r="M9464" i="5"/>
  <c r="M9465" i="5"/>
  <c r="M9466" i="5"/>
  <c r="M9467" i="5"/>
  <c r="P9467" i="5" s="1"/>
  <c r="M9468" i="5"/>
  <c r="M9469" i="5"/>
  <c r="M9470" i="5"/>
  <c r="M9471" i="5"/>
  <c r="P9471" i="5" s="1"/>
  <c r="M9472" i="5"/>
  <c r="M9473" i="5"/>
  <c r="M9474" i="5"/>
  <c r="M9475" i="5"/>
  <c r="P9475" i="5" s="1"/>
  <c r="M9476" i="5"/>
  <c r="M9477" i="5"/>
  <c r="M9478" i="5"/>
  <c r="M9479" i="5"/>
  <c r="P9479" i="5" s="1"/>
  <c r="M9480" i="5"/>
  <c r="M9481" i="5"/>
  <c r="M9482" i="5"/>
  <c r="M9483" i="5"/>
  <c r="P9483" i="5" s="1"/>
  <c r="M9484" i="5"/>
  <c r="M9485" i="5"/>
  <c r="M9486" i="5"/>
  <c r="M9487" i="5"/>
  <c r="P9487" i="5" s="1"/>
  <c r="M9488" i="5"/>
  <c r="M9489" i="5"/>
  <c r="M9490" i="5"/>
  <c r="M9491" i="5"/>
  <c r="P9491" i="5" s="1"/>
  <c r="M9492" i="5"/>
  <c r="M9493" i="5"/>
  <c r="M9494" i="5"/>
  <c r="M9495" i="5"/>
  <c r="P9495" i="5" s="1"/>
  <c r="M9496" i="5"/>
  <c r="M9497" i="5"/>
  <c r="M9498" i="5"/>
  <c r="M9499" i="5"/>
  <c r="P9499" i="5" s="1"/>
  <c r="M9500" i="5"/>
  <c r="M9501" i="5"/>
  <c r="M9502" i="5"/>
  <c r="M9503" i="5"/>
  <c r="P9503" i="5" s="1"/>
  <c r="M9504" i="5"/>
  <c r="M9505" i="5"/>
  <c r="M9506" i="5"/>
  <c r="M9507" i="5"/>
  <c r="P9507" i="5" s="1"/>
  <c r="M9508" i="5"/>
  <c r="M9509" i="5"/>
  <c r="M9510" i="5"/>
  <c r="M9511" i="5"/>
  <c r="P9511" i="5" s="1"/>
  <c r="M9512" i="5"/>
  <c r="M9513" i="5"/>
  <c r="M9514" i="5"/>
  <c r="M9515" i="5"/>
  <c r="P9515" i="5" s="1"/>
  <c r="M9516" i="5"/>
  <c r="M9517" i="5"/>
  <c r="M9518" i="5"/>
  <c r="M9519" i="5"/>
  <c r="P9519" i="5" s="1"/>
  <c r="M9520" i="5"/>
  <c r="M9521" i="5"/>
  <c r="M9522" i="5"/>
  <c r="M9523" i="5"/>
  <c r="P9523" i="5" s="1"/>
  <c r="M9524" i="5"/>
  <c r="M9525" i="5"/>
  <c r="M9526" i="5"/>
  <c r="M9527" i="5"/>
  <c r="P9527" i="5" s="1"/>
  <c r="M9528" i="5"/>
  <c r="M9529" i="5"/>
  <c r="M9530" i="5"/>
  <c r="M9531" i="5"/>
  <c r="P9531" i="5" s="1"/>
  <c r="M9532" i="5"/>
  <c r="M9533" i="5"/>
  <c r="M9534" i="5"/>
  <c r="M9535" i="5"/>
  <c r="P9535" i="5" s="1"/>
  <c r="M9536" i="5"/>
  <c r="M9537" i="5"/>
  <c r="M9538" i="5"/>
  <c r="M9539" i="5"/>
  <c r="P9539" i="5" s="1"/>
  <c r="M9540" i="5"/>
  <c r="M9541" i="5"/>
  <c r="M9542" i="5"/>
  <c r="M9543" i="5"/>
  <c r="P9543" i="5" s="1"/>
  <c r="M9544" i="5"/>
  <c r="M9545" i="5"/>
  <c r="M9546" i="5"/>
  <c r="M9547" i="5"/>
  <c r="P9547" i="5" s="1"/>
  <c r="M9548" i="5"/>
  <c r="M9549" i="5"/>
  <c r="M9550" i="5"/>
  <c r="M9551" i="5"/>
  <c r="P9551" i="5" s="1"/>
  <c r="M9552" i="5"/>
  <c r="M9553" i="5"/>
  <c r="M9554" i="5"/>
  <c r="M9555" i="5"/>
  <c r="P9555" i="5" s="1"/>
  <c r="M9556" i="5"/>
  <c r="M9557" i="5"/>
  <c r="M9558" i="5"/>
  <c r="M9559" i="5"/>
  <c r="P9559" i="5" s="1"/>
  <c r="M9560" i="5"/>
  <c r="M9561" i="5"/>
  <c r="M9562" i="5"/>
  <c r="M9563" i="5"/>
  <c r="P9563" i="5" s="1"/>
  <c r="M9564" i="5"/>
  <c r="M9565" i="5"/>
  <c r="M9566" i="5"/>
  <c r="M9567" i="5"/>
  <c r="P9567" i="5" s="1"/>
  <c r="M9568" i="5"/>
  <c r="M9569" i="5"/>
  <c r="M9570" i="5"/>
  <c r="M9571" i="5"/>
  <c r="P9571" i="5" s="1"/>
  <c r="M9572" i="5"/>
  <c r="M9573" i="5"/>
  <c r="M9574" i="5"/>
  <c r="M9575" i="5"/>
  <c r="P9575" i="5" s="1"/>
  <c r="M9576" i="5"/>
  <c r="M9577" i="5"/>
  <c r="M9578" i="5"/>
  <c r="M9579" i="5"/>
  <c r="P9579" i="5" s="1"/>
  <c r="M9580" i="5"/>
  <c r="M9581" i="5"/>
  <c r="M9582" i="5"/>
  <c r="M9583" i="5"/>
  <c r="P9583" i="5" s="1"/>
  <c r="M9584" i="5"/>
  <c r="M9585" i="5"/>
  <c r="M9586" i="5"/>
  <c r="M9587" i="5"/>
  <c r="P9587" i="5" s="1"/>
  <c r="M9588" i="5"/>
  <c r="M9589" i="5"/>
  <c r="M9590" i="5"/>
  <c r="M9591" i="5"/>
  <c r="P9591" i="5" s="1"/>
  <c r="M9592" i="5"/>
  <c r="M9593" i="5"/>
  <c r="M9594" i="5"/>
  <c r="M9595" i="5"/>
  <c r="P9595" i="5" s="1"/>
  <c r="M9596" i="5"/>
  <c r="M9597" i="5"/>
  <c r="M9598" i="5"/>
  <c r="M9599" i="5"/>
  <c r="P9599" i="5" s="1"/>
  <c r="M9600" i="5"/>
  <c r="M9601" i="5"/>
  <c r="M9602" i="5"/>
  <c r="M9603" i="5"/>
  <c r="P9603" i="5" s="1"/>
  <c r="M9604" i="5"/>
  <c r="M9605" i="5"/>
  <c r="M9606" i="5"/>
  <c r="M9607" i="5"/>
  <c r="P9607" i="5" s="1"/>
  <c r="M9608" i="5"/>
  <c r="M9609" i="5"/>
  <c r="M9610" i="5"/>
  <c r="M9611" i="5"/>
  <c r="P9611" i="5" s="1"/>
  <c r="M9612" i="5"/>
  <c r="M9613" i="5"/>
  <c r="M9614" i="5"/>
  <c r="M9615" i="5"/>
  <c r="P9615" i="5" s="1"/>
  <c r="M9616" i="5"/>
  <c r="M9617" i="5"/>
  <c r="M9618" i="5"/>
  <c r="M9619" i="5"/>
  <c r="P9619" i="5" s="1"/>
  <c r="M9620" i="5"/>
  <c r="M9621" i="5"/>
  <c r="M9622" i="5"/>
  <c r="M9623" i="5"/>
  <c r="P9623" i="5" s="1"/>
  <c r="M9624" i="5"/>
  <c r="M9625" i="5"/>
  <c r="M9626" i="5"/>
  <c r="M9627" i="5"/>
  <c r="P9627" i="5" s="1"/>
  <c r="M9628" i="5"/>
  <c r="M9629" i="5"/>
  <c r="M9630" i="5"/>
  <c r="M9631" i="5"/>
  <c r="P9631" i="5" s="1"/>
  <c r="M9632" i="5"/>
  <c r="M9633" i="5"/>
  <c r="M9634" i="5"/>
  <c r="M9635" i="5"/>
  <c r="P9635" i="5" s="1"/>
  <c r="M9636" i="5"/>
  <c r="M9637" i="5"/>
  <c r="M9638" i="5"/>
  <c r="M9639" i="5"/>
  <c r="P9639" i="5" s="1"/>
  <c r="M9640" i="5"/>
  <c r="M9641" i="5"/>
  <c r="M9642" i="5"/>
  <c r="M9643" i="5"/>
  <c r="P9643" i="5" s="1"/>
  <c r="M9644" i="5"/>
  <c r="M9645" i="5"/>
  <c r="M9646" i="5"/>
  <c r="M9647" i="5"/>
  <c r="P9647" i="5" s="1"/>
  <c r="M9648" i="5"/>
  <c r="M9649" i="5"/>
  <c r="M9650" i="5"/>
  <c r="M9651" i="5"/>
  <c r="P9651" i="5" s="1"/>
  <c r="M9652" i="5"/>
  <c r="M9653" i="5"/>
  <c r="M9654" i="5"/>
  <c r="M9655" i="5"/>
  <c r="P9655" i="5" s="1"/>
  <c r="M9656" i="5"/>
  <c r="M9657" i="5"/>
  <c r="M9658" i="5"/>
  <c r="M9659" i="5"/>
  <c r="P9659" i="5" s="1"/>
  <c r="M9660" i="5"/>
  <c r="M9661" i="5"/>
  <c r="M9662" i="5"/>
  <c r="M9663" i="5"/>
  <c r="P9663" i="5" s="1"/>
  <c r="M9664" i="5"/>
  <c r="M9665" i="5"/>
  <c r="M9666" i="5"/>
  <c r="M9667" i="5"/>
  <c r="P9667" i="5" s="1"/>
  <c r="M9668" i="5"/>
  <c r="M9669" i="5"/>
  <c r="M9670" i="5"/>
  <c r="M9671" i="5"/>
  <c r="P9671" i="5" s="1"/>
  <c r="M9672" i="5"/>
  <c r="M9673" i="5"/>
  <c r="M9674" i="5"/>
  <c r="M9675" i="5"/>
  <c r="P9675" i="5" s="1"/>
  <c r="M9676" i="5"/>
  <c r="M9677" i="5"/>
  <c r="M9678" i="5"/>
  <c r="M9679" i="5"/>
  <c r="P9679" i="5" s="1"/>
  <c r="M9680" i="5"/>
  <c r="M9681" i="5"/>
  <c r="M9682" i="5"/>
  <c r="M9683" i="5"/>
  <c r="P9683" i="5" s="1"/>
  <c r="M9684" i="5"/>
  <c r="M9685" i="5"/>
  <c r="M9686" i="5"/>
  <c r="M9687" i="5"/>
  <c r="P9687" i="5" s="1"/>
  <c r="M9688" i="5"/>
  <c r="M9689" i="5"/>
  <c r="M9690" i="5"/>
  <c r="M9691" i="5"/>
  <c r="P9691" i="5" s="1"/>
  <c r="M9692" i="5"/>
  <c r="M9693" i="5"/>
  <c r="M9694" i="5"/>
  <c r="M9695" i="5"/>
  <c r="P9695" i="5" s="1"/>
  <c r="M9696" i="5"/>
  <c r="M9697" i="5"/>
  <c r="M9698" i="5"/>
  <c r="M9699" i="5"/>
  <c r="P9699" i="5" s="1"/>
  <c r="M9700" i="5"/>
  <c r="M9701" i="5"/>
  <c r="M9702" i="5"/>
  <c r="M9703" i="5"/>
  <c r="P9703" i="5" s="1"/>
  <c r="M9704" i="5"/>
  <c r="M9705" i="5"/>
  <c r="M9706" i="5"/>
  <c r="M9707" i="5"/>
  <c r="P9707" i="5" s="1"/>
  <c r="M9708" i="5"/>
  <c r="M9709" i="5"/>
  <c r="M9710" i="5"/>
  <c r="M9711" i="5"/>
  <c r="P9711" i="5" s="1"/>
  <c r="M9712" i="5"/>
  <c r="M9713" i="5"/>
  <c r="M9714" i="5"/>
  <c r="M9715" i="5"/>
  <c r="P9715" i="5" s="1"/>
  <c r="M9716" i="5"/>
  <c r="M9717" i="5"/>
  <c r="M9718" i="5"/>
  <c r="M9719" i="5"/>
  <c r="P9719" i="5" s="1"/>
  <c r="M9720" i="5"/>
  <c r="M9721" i="5"/>
  <c r="M9722" i="5"/>
  <c r="M9723" i="5"/>
  <c r="P9723" i="5" s="1"/>
  <c r="M9724" i="5"/>
  <c r="M9725" i="5"/>
  <c r="M9726" i="5"/>
  <c r="M9727" i="5"/>
  <c r="P9727" i="5" s="1"/>
  <c r="M9728" i="5"/>
  <c r="M9729" i="5"/>
  <c r="M9730" i="5"/>
  <c r="M9731" i="5"/>
  <c r="P9731" i="5" s="1"/>
  <c r="M9732" i="5"/>
  <c r="M9733" i="5"/>
  <c r="M9734" i="5"/>
  <c r="M9735" i="5"/>
  <c r="P9735" i="5" s="1"/>
  <c r="M9736" i="5"/>
  <c r="M9737" i="5"/>
  <c r="M9738" i="5"/>
  <c r="M9739" i="5"/>
  <c r="P9739" i="5" s="1"/>
  <c r="M9740" i="5"/>
  <c r="M9741" i="5"/>
  <c r="M9742" i="5"/>
  <c r="M9743" i="5"/>
  <c r="P9743" i="5" s="1"/>
  <c r="M9744" i="5"/>
  <c r="M9745" i="5"/>
  <c r="M9746" i="5"/>
  <c r="M9747" i="5"/>
  <c r="P9747" i="5" s="1"/>
  <c r="M9748" i="5"/>
  <c r="M9749" i="5"/>
  <c r="M9750" i="5"/>
  <c r="M9751" i="5"/>
  <c r="P9751" i="5" s="1"/>
  <c r="M9752" i="5"/>
  <c r="M9753" i="5"/>
  <c r="M9754" i="5"/>
  <c r="M9755" i="5"/>
  <c r="P9755" i="5" s="1"/>
  <c r="M9756" i="5"/>
  <c r="M9757" i="5"/>
  <c r="M9758" i="5"/>
  <c r="M9759" i="5"/>
  <c r="P9759" i="5" s="1"/>
  <c r="M9760" i="5"/>
  <c r="M9761" i="5"/>
  <c r="M9762" i="5"/>
  <c r="M9763" i="5"/>
  <c r="P9763" i="5" s="1"/>
  <c r="M9764" i="5"/>
  <c r="M9765" i="5"/>
  <c r="M9766" i="5"/>
  <c r="M9767" i="5"/>
  <c r="P9767" i="5" s="1"/>
  <c r="M9768" i="5"/>
  <c r="M9769" i="5"/>
  <c r="M9770" i="5"/>
  <c r="M9771" i="5"/>
  <c r="P9771" i="5" s="1"/>
  <c r="M9772" i="5"/>
  <c r="M9773" i="5"/>
  <c r="M9774" i="5"/>
  <c r="M9775" i="5"/>
  <c r="P9775" i="5" s="1"/>
  <c r="M9776" i="5"/>
  <c r="M9777" i="5"/>
  <c r="M9778" i="5"/>
  <c r="M9779" i="5"/>
  <c r="P9779" i="5" s="1"/>
  <c r="M9780" i="5"/>
  <c r="M9781" i="5"/>
  <c r="M9782" i="5"/>
  <c r="M9783" i="5"/>
  <c r="P9783" i="5" s="1"/>
  <c r="M9784" i="5"/>
  <c r="M9785" i="5"/>
  <c r="M9786" i="5"/>
  <c r="M9787" i="5"/>
  <c r="P9787" i="5" s="1"/>
  <c r="M9788" i="5"/>
  <c r="M9789" i="5"/>
  <c r="M9790" i="5"/>
  <c r="M9791" i="5"/>
  <c r="P9791" i="5" s="1"/>
  <c r="M9792" i="5"/>
  <c r="M9793" i="5"/>
  <c r="M9794" i="5"/>
  <c r="M9795" i="5"/>
  <c r="P9795" i="5" s="1"/>
  <c r="M9796" i="5"/>
  <c r="M9797" i="5"/>
  <c r="M9798" i="5"/>
  <c r="M9799" i="5"/>
  <c r="P9799" i="5" s="1"/>
  <c r="M9800" i="5"/>
  <c r="M9801" i="5"/>
  <c r="M9802" i="5"/>
  <c r="M9803" i="5"/>
  <c r="P9803" i="5" s="1"/>
  <c r="M9804" i="5"/>
  <c r="M9805" i="5"/>
  <c r="M9806" i="5"/>
  <c r="M9807" i="5"/>
  <c r="P9807" i="5" s="1"/>
  <c r="M9808" i="5"/>
  <c r="M9809" i="5"/>
  <c r="M9810" i="5"/>
  <c r="M9811" i="5"/>
  <c r="P9811" i="5" s="1"/>
  <c r="M9812" i="5"/>
  <c r="M9813" i="5"/>
  <c r="M9814" i="5"/>
  <c r="M9815" i="5"/>
  <c r="P9815" i="5" s="1"/>
  <c r="M9816" i="5"/>
  <c r="M9817" i="5"/>
  <c r="M9818" i="5"/>
  <c r="M9819" i="5"/>
  <c r="P9819" i="5" s="1"/>
  <c r="M9820" i="5"/>
  <c r="M9821" i="5"/>
  <c r="M9822" i="5"/>
  <c r="M9823" i="5"/>
  <c r="P9823" i="5" s="1"/>
  <c r="M9824" i="5"/>
  <c r="M9825" i="5"/>
  <c r="M9826" i="5"/>
  <c r="M9827" i="5"/>
  <c r="P9827" i="5" s="1"/>
  <c r="M9828" i="5"/>
  <c r="M9829" i="5"/>
  <c r="M9830" i="5"/>
  <c r="M9831" i="5"/>
  <c r="P9831" i="5" s="1"/>
  <c r="M9832" i="5"/>
  <c r="M9833" i="5"/>
  <c r="M9834" i="5"/>
  <c r="M9835" i="5"/>
  <c r="P9835" i="5" s="1"/>
  <c r="M9836" i="5"/>
  <c r="M9837" i="5"/>
  <c r="M9838" i="5"/>
  <c r="M9839" i="5"/>
  <c r="P9839" i="5" s="1"/>
  <c r="M9840" i="5"/>
  <c r="M9841" i="5"/>
  <c r="M9842" i="5"/>
  <c r="M9843" i="5"/>
  <c r="P9843" i="5" s="1"/>
  <c r="M9844" i="5"/>
  <c r="M9845" i="5"/>
  <c r="M9846" i="5"/>
  <c r="M9847" i="5"/>
  <c r="P9847" i="5" s="1"/>
  <c r="M9848" i="5"/>
  <c r="M9849" i="5"/>
  <c r="M9850" i="5"/>
  <c r="M9851" i="5"/>
  <c r="P9851" i="5" s="1"/>
  <c r="M9852" i="5"/>
  <c r="M9853" i="5"/>
  <c r="M9854" i="5"/>
  <c r="M9855" i="5"/>
  <c r="P9855" i="5" s="1"/>
  <c r="M9856" i="5"/>
  <c r="M9857" i="5"/>
  <c r="M9858" i="5"/>
  <c r="M9859" i="5"/>
  <c r="P9859" i="5" s="1"/>
  <c r="M9860" i="5"/>
  <c r="M9861" i="5"/>
  <c r="M9862" i="5"/>
  <c r="M9863" i="5"/>
  <c r="P9863" i="5" s="1"/>
  <c r="M9864" i="5"/>
  <c r="M9865" i="5"/>
  <c r="M9866" i="5"/>
  <c r="M9867" i="5"/>
  <c r="P9867" i="5" s="1"/>
  <c r="M9868" i="5"/>
  <c r="M9869" i="5"/>
  <c r="M9870" i="5"/>
  <c r="M9871" i="5"/>
  <c r="P9871" i="5" s="1"/>
  <c r="M9872" i="5"/>
  <c r="M9873" i="5"/>
  <c r="M9874" i="5"/>
  <c r="M9875" i="5"/>
  <c r="P9875" i="5" s="1"/>
  <c r="M9876" i="5"/>
  <c r="M9877" i="5"/>
  <c r="M9878" i="5"/>
  <c r="M9879" i="5"/>
  <c r="P9879" i="5" s="1"/>
  <c r="M9880" i="5"/>
  <c r="M9881" i="5"/>
  <c r="M9882" i="5"/>
  <c r="M9883" i="5"/>
  <c r="P9883" i="5" s="1"/>
  <c r="M9884" i="5"/>
  <c r="M9885" i="5"/>
  <c r="M9886" i="5"/>
  <c r="M9887" i="5"/>
  <c r="P9887" i="5" s="1"/>
  <c r="M9888" i="5"/>
  <c r="M9889" i="5"/>
  <c r="M9890" i="5"/>
  <c r="M9891" i="5"/>
  <c r="P9891" i="5" s="1"/>
  <c r="M9892" i="5"/>
  <c r="M9893" i="5"/>
  <c r="M9894" i="5"/>
  <c r="M9895" i="5"/>
  <c r="P9895" i="5" s="1"/>
  <c r="M9896" i="5"/>
  <c r="M9897" i="5"/>
  <c r="M9898" i="5"/>
  <c r="M9899" i="5"/>
  <c r="P9899" i="5" s="1"/>
  <c r="M9900" i="5"/>
  <c r="M9901" i="5"/>
  <c r="M9902" i="5"/>
  <c r="M9903" i="5"/>
  <c r="P9903" i="5" s="1"/>
  <c r="M9904" i="5"/>
  <c r="M9905" i="5"/>
  <c r="M9906" i="5"/>
  <c r="M9907" i="5"/>
  <c r="P9907" i="5" s="1"/>
  <c r="M9908" i="5"/>
  <c r="M9909" i="5"/>
  <c r="M9910" i="5"/>
  <c r="M9911" i="5"/>
  <c r="P9911" i="5" s="1"/>
  <c r="M9912" i="5"/>
  <c r="M9913" i="5"/>
  <c r="M9914" i="5"/>
  <c r="M9915" i="5"/>
  <c r="P9915" i="5" s="1"/>
  <c r="M9916" i="5"/>
  <c r="M9917" i="5"/>
  <c r="M9918" i="5"/>
  <c r="M9919" i="5"/>
  <c r="P9919" i="5" s="1"/>
  <c r="M9920" i="5"/>
  <c r="M9921" i="5"/>
  <c r="M9922" i="5"/>
  <c r="M9923" i="5"/>
  <c r="P9923" i="5" s="1"/>
  <c r="M9924" i="5"/>
  <c r="M9925" i="5"/>
  <c r="M9926" i="5"/>
  <c r="M9927" i="5"/>
  <c r="P9927" i="5" s="1"/>
  <c r="M9928" i="5"/>
  <c r="M9929" i="5"/>
  <c r="M9930" i="5"/>
  <c r="M9931" i="5"/>
  <c r="P9931" i="5" s="1"/>
  <c r="M9932" i="5"/>
  <c r="M9933" i="5"/>
  <c r="M9934" i="5"/>
  <c r="M9935" i="5"/>
  <c r="P9935" i="5" s="1"/>
  <c r="M9936" i="5"/>
  <c r="M9937" i="5"/>
  <c r="M9938" i="5"/>
  <c r="M9939" i="5"/>
  <c r="P9939" i="5" s="1"/>
  <c r="M9940" i="5"/>
  <c r="M9941" i="5"/>
  <c r="M9942" i="5"/>
  <c r="M9943" i="5"/>
  <c r="P9943" i="5" s="1"/>
  <c r="M9944" i="5"/>
  <c r="M9945" i="5"/>
  <c r="M9946" i="5"/>
  <c r="M9947" i="5"/>
  <c r="P9947" i="5" s="1"/>
  <c r="M9948" i="5"/>
  <c r="M9949" i="5"/>
  <c r="M9950" i="5"/>
  <c r="M9951" i="5"/>
  <c r="P9951" i="5" s="1"/>
  <c r="M9952" i="5"/>
  <c r="M9953" i="5"/>
  <c r="M9954" i="5"/>
  <c r="M9955" i="5"/>
  <c r="P9955" i="5" s="1"/>
  <c r="M9956" i="5"/>
  <c r="M9957" i="5"/>
  <c r="M9958" i="5"/>
  <c r="M9959" i="5"/>
  <c r="P9959" i="5" s="1"/>
  <c r="M9960" i="5"/>
  <c r="M9961" i="5"/>
  <c r="M9962" i="5"/>
  <c r="M9963" i="5"/>
  <c r="P9963" i="5" s="1"/>
  <c r="M9964" i="5"/>
  <c r="M9965" i="5"/>
  <c r="M9966" i="5"/>
  <c r="M9967" i="5"/>
  <c r="P9967" i="5" s="1"/>
  <c r="M9968" i="5"/>
  <c r="M9969" i="5"/>
  <c r="M9970" i="5"/>
  <c r="M9971" i="5"/>
  <c r="P9971" i="5" s="1"/>
  <c r="M9972" i="5"/>
  <c r="M9973" i="5"/>
  <c r="M9974" i="5"/>
  <c r="M9975" i="5"/>
  <c r="P9975" i="5" s="1"/>
  <c r="M9976" i="5"/>
  <c r="M9977" i="5"/>
  <c r="M9978" i="5"/>
  <c r="M9979" i="5"/>
  <c r="P9979" i="5" s="1"/>
  <c r="M9980" i="5"/>
  <c r="M9981" i="5"/>
  <c r="M9982" i="5"/>
  <c r="M9983" i="5"/>
  <c r="P9983" i="5" s="1"/>
  <c r="M9984" i="5"/>
  <c r="M9985" i="5"/>
  <c r="M9986" i="5"/>
  <c r="M9987" i="5"/>
  <c r="P9987" i="5" s="1"/>
  <c r="M9988" i="5"/>
  <c r="M9989" i="5"/>
  <c r="M9990" i="5"/>
  <c r="M9991" i="5"/>
  <c r="P9991" i="5" s="1"/>
  <c r="M9992" i="5"/>
  <c r="M9993" i="5"/>
  <c r="M9994" i="5"/>
  <c r="M9995" i="5"/>
  <c r="P9995" i="5" s="1"/>
  <c r="M9996" i="5"/>
  <c r="M9997" i="5"/>
  <c r="M9998" i="5"/>
  <c r="M9999" i="5"/>
  <c r="P9999" i="5" s="1"/>
  <c r="M10000" i="5"/>
  <c r="M10001" i="5"/>
  <c r="M10002" i="5"/>
  <c r="M10003" i="5"/>
  <c r="P10003" i="5" s="1"/>
  <c r="M10004" i="5"/>
  <c r="M10005" i="5"/>
  <c r="M10006" i="5"/>
  <c r="M10007" i="5"/>
  <c r="P10007" i="5" s="1"/>
  <c r="M10008" i="5"/>
  <c r="M10009" i="5"/>
  <c r="M10010" i="5"/>
  <c r="M10011" i="5"/>
  <c r="P10011" i="5" s="1"/>
  <c r="M10012" i="5"/>
  <c r="M10013" i="5"/>
  <c r="M10014" i="5"/>
  <c r="M15" i="5"/>
  <c r="C255" i="7" l="1"/>
  <c r="D255" i="7" s="1"/>
  <c r="C251" i="7"/>
  <c r="D251" i="7" s="1"/>
  <c r="C247" i="7"/>
  <c r="D247" i="7" s="1"/>
  <c r="C243" i="7"/>
  <c r="D243" i="7" s="1"/>
  <c r="C239" i="7"/>
  <c r="D239" i="7" s="1"/>
  <c r="C235" i="7"/>
  <c r="D235" i="7" s="1"/>
  <c r="C231" i="7"/>
  <c r="D231" i="7" s="1"/>
  <c r="C227" i="7"/>
  <c r="D227" i="7" s="1"/>
  <c r="C223" i="7"/>
  <c r="D223" i="7" s="1"/>
  <c r="C219" i="7"/>
  <c r="D219" i="7" s="1"/>
  <c r="C215" i="7"/>
  <c r="D215" i="7" s="1"/>
  <c r="C211" i="7"/>
  <c r="D211" i="7" s="1"/>
  <c r="C203" i="7"/>
  <c r="D203" i="7" s="1"/>
  <c r="C199" i="7"/>
  <c r="D199" i="7" s="1"/>
  <c r="C195" i="7"/>
  <c r="D195" i="7" s="1"/>
  <c r="C191" i="7"/>
  <c r="D191" i="7" s="1"/>
  <c r="C187" i="7"/>
  <c r="D187" i="7" s="1"/>
  <c r="C183" i="7"/>
  <c r="D183" i="7" s="1"/>
  <c r="C179" i="7"/>
  <c r="D179" i="7" s="1"/>
  <c r="C175" i="7"/>
  <c r="D175" i="7" s="1"/>
  <c r="C171" i="7"/>
  <c r="D171" i="7" s="1"/>
  <c r="C167" i="7"/>
  <c r="D167" i="7" s="1"/>
  <c r="C163" i="7"/>
  <c r="D163" i="7" s="1"/>
  <c r="C159" i="7"/>
  <c r="D159" i="7" s="1"/>
  <c r="C155" i="7"/>
  <c r="D155" i="7" s="1"/>
  <c r="C151" i="7"/>
  <c r="D151" i="7" s="1"/>
  <c r="C147" i="7"/>
  <c r="D147" i="7" s="1"/>
  <c r="C143" i="7"/>
  <c r="D143" i="7" s="1"/>
  <c r="C139" i="7"/>
  <c r="D139" i="7" s="1"/>
  <c r="C135" i="7"/>
  <c r="D135" i="7" s="1"/>
  <c r="C131" i="7"/>
  <c r="D131" i="7" s="1"/>
  <c r="C127" i="7"/>
  <c r="D127" i="7" s="1"/>
  <c r="C123" i="7"/>
  <c r="D123" i="7" s="1"/>
  <c r="C119" i="7"/>
  <c r="D119" i="7" s="1"/>
  <c r="C115" i="7"/>
  <c r="D115" i="7" s="1"/>
  <c r="C111" i="7"/>
  <c r="D111" i="7" s="1"/>
  <c r="C107" i="7"/>
  <c r="D107" i="7" s="1"/>
  <c r="C103" i="7"/>
  <c r="D103" i="7" s="1"/>
  <c r="C99" i="7"/>
  <c r="D99" i="7" s="1"/>
  <c r="C95" i="7"/>
  <c r="D95" i="7" s="1"/>
  <c r="C75" i="7"/>
  <c r="D75" i="7" s="1"/>
  <c r="C71" i="7"/>
  <c r="D71" i="7" s="1"/>
  <c r="C67" i="7"/>
  <c r="D67" i="7" s="1"/>
  <c r="C63" i="7"/>
  <c r="D63" i="7" s="1"/>
  <c r="C59" i="7"/>
  <c r="D59" i="7" s="1"/>
  <c r="C55" i="7"/>
  <c r="D55" i="7" s="1"/>
  <c r="C47" i="7"/>
  <c r="D47" i="7" s="1"/>
  <c r="C43" i="7"/>
  <c r="D43" i="7" s="1"/>
  <c r="C39" i="7"/>
  <c r="D39" i="7" s="1"/>
  <c r="C35" i="7"/>
  <c r="D35" i="7" s="1"/>
  <c r="C31" i="7"/>
  <c r="D31" i="7" s="1"/>
  <c r="C252" i="7"/>
  <c r="D252" i="7" s="1"/>
  <c r="C248" i="7"/>
  <c r="D248" i="7" s="1"/>
  <c r="C244" i="7"/>
  <c r="D244" i="7" s="1"/>
  <c r="C240" i="7"/>
  <c r="D240" i="7" s="1"/>
  <c r="C236" i="7"/>
  <c r="D236" i="7" s="1"/>
  <c r="C232" i="7"/>
  <c r="D232" i="7" s="1"/>
  <c r="C228" i="7"/>
  <c r="D228" i="7" s="1"/>
  <c r="C224" i="7"/>
  <c r="D224" i="7" s="1"/>
  <c r="C220" i="7"/>
  <c r="D220" i="7" s="1"/>
  <c r="C216" i="7"/>
  <c r="D216" i="7" s="1"/>
  <c r="C156" i="7"/>
  <c r="D156" i="7" s="1"/>
  <c r="C152" i="7"/>
  <c r="D152" i="7" s="1"/>
  <c r="C148" i="7"/>
  <c r="D148" i="7" s="1"/>
  <c r="C144" i="7"/>
  <c r="D144" i="7" s="1"/>
  <c r="C140" i="7"/>
  <c r="D140" i="7" s="1"/>
  <c r="C136" i="7"/>
  <c r="D136" i="7" s="1"/>
  <c r="C132" i="7"/>
  <c r="D132" i="7" s="1"/>
  <c r="C128" i="7"/>
  <c r="D128" i="7" s="1"/>
  <c r="C124" i="7"/>
  <c r="D124" i="7" s="1"/>
  <c r="C120" i="7"/>
  <c r="D120" i="7" s="1"/>
  <c r="C116" i="7"/>
  <c r="D116" i="7" s="1"/>
  <c r="C112" i="7"/>
  <c r="D112" i="7" s="1"/>
  <c r="C108" i="7"/>
  <c r="D108" i="7" s="1"/>
  <c r="C104" i="7"/>
  <c r="D104" i="7" s="1"/>
  <c r="C100" i="7"/>
  <c r="D100" i="7" s="1"/>
  <c r="C96" i="7"/>
  <c r="D96" i="7" s="1"/>
  <c r="C92" i="7"/>
  <c r="D92" i="7" s="1"/>
  <c r="C88" i="7"/>
  <c r="D88" i="7" s="1"/>
  <c r="C84" i="7"/>
  <c r="D84" i="7" s="1"/>
  <c r="C80" i="7"/>
  <c r="D80" i="7" s="1"/>
  <c r="C76" i="7"/>
  <c r="D76" i="7" s="1"/>
  <c r="C72" i="7"/>
  <c r="D72" i="7" s="1"/>
  <c r="C68" i="7"/>
  <c r="D68" i="7" s="1"/>
  <c r="C64" i="7"/>
  <c r="D64" i="7" s="1"/>
  <c r="C60" i="7"/>
  <c r="D60" i="7" s="1"/>
  <c r="C56" i="7"/>
  <c r="D56" i="7" s="1"/>
  <c r="C52" i="7"/>
  <c r="D52" i="7" s="1"/>
  <c r="C48" i="7"/>
  <c r="D48" i="7" s="1"/>
  <c r="C44" i="7"/>
  <c r="D44" i="7" s="1"/>
  <c r="C40" i="7"/>
  <c r="D40" i="7" s="1"/>
  <c r="C36" i="7"/>
  <c r="D36" i="7" s="1"/>
  <c r="C32" i="7"/>
  <c r="D32" i="7" s="1"/>
  <c r="C28" i="7"/>
  <c r="D28" i="7" s="1"/>
  <c r="C24" i="7"/>
  <c r="D24" i="7" s="1"/>
  <c r="C20" i="7"/>
  <c r="D20" i="7" s="1"/>
  <c r="C16" i="7"/>
  <c r="D16" i="7" s="1"/>
  <c r="C12" i="7"/>
  <c r="D12" i="7" s="1"/>
  <c r="C7" i="7"/>
  <c r="D7" i="7" s="1"/>
  <c r="C212" i="7"/>
  <c r="D212" i="7" s="1"/>
  <c r="C208" i="7"/>
  <c r="D208" i="7" s="1"/>
  <c r="C204" i="7"/>
  <c r="D204" i="7" s="1"/>
  <c r="C200" i="7"/>
  <c r="D200" i="7" s="1"/>
  <c r="C196" i="7"/>
  <c r="D196" i="7" s="1"/>
  <c r="C192" i="7"/>
  <c r="D192" i="7" s="1"/>
  <c r="C188" i="7"/>
  <c r="D188" i="7" s="1"/>
  <c r="C184" i="7"/>
  <c r="D184" i="7" s="1"/>
  <c r="C180" i="7"/>
  <c r="D180" i="7" s="1"/>
  <c r="C176" i="7"/>
  <c r="D176" i="7" s="1"/>
  <c r="C172" i="7"/>
  <c r="D172" i="7" s="1"/>
  <c r="C168" i="7"/>
  <c r="D168" i="7" s="1"/>
  <c r="C164" i="7"/>
  <c r="D164" i="7" s="1"/>
  <c r="C160" i="7"/>
  <c r="D160" i="7" s="1"/>
  <c r="C8" i="7"/>
  <c r="D8" i="7" s="1"/>
  <c r="C23" i="7"/>
  <c r="D23" i="7" s="1"/>
  <c r="C19" i="7"/>
  <c r="D19" i="7" s="1"/>
  <c r="C15" i="7"/>
  <c r="D15" i="7" s="1"/>
  <c r="C207" i="7"/>
  <c r="D207" i="7" s="1"/>
  <c r="C91" i="7"/>
  <c r="D91" i="7" s="1"/>
  <c r="C87" i="7"/>
  <c r="D87" i="7" s="1"/>
  <c r="C83" i="7"/>
  <c r="D83" i="7" s="1"/>
  <c r="C79" i="7"/>
  <c r="D79" i="7" s="1"/>
  <c r="C51" i="7"/>
  <c r="D51" i="7" s="1"/>
  <c r="C27" i="7"/>
  <c r="D27" i="7" s="1"/>
  <c r="C11" i="7"/>
  <c r="D11" i="7" s="1"/>
  <c r="C254" i="7"/>
  <c r="D254" i="7" s="1"/>
  <c r="C250" i="7"/>
  <c r="D250" i="7" s="1"/>
  <c r="C246" i="7"/>
  <c r="D246" i="7" s="1"/>
  <c r="C242" i="7"/>
  <c r="D242" i="7" s="1"/>
  <c r="C238" i="7"/>
  <c r="D238" i="7" s="1"/>
  <c r="C234" i="7"/>
  <c r="D234" i="7" s="1"/>
  <c r="C230" i="7"/>
  <c r="D230" i="7" s="1"/>
  <c r="C226" i="7"/>
  <c r="D226" i="7" s="1"/>
  <c r="C222" i="7"/>
  <c r="D222" i="7" s="1"/>
  <c r="C218" i="7"/>
  <c r="D218" i="7" s="1"/>
  <c r="C214" i="7"/>
  <c r="D214" i="7" s="1"/>
  <c r="C210" i="7"/>
  <c r="D210" i="7" s="1"/>
  <c r="C206" i="7"/>
  <c r="D206" i="7" s="1"/>
  <c r="C202" i="7"/>
  <c r="D202" i="7" s="1"/>
  <c r="C198" i="7"/>
  <c r="D198" i="7" s="1"/>
  <c r="C194" i="7"/>
  <c r="D194" i="7" s="1"/>
  <c r="C190" i="7"/>
  <c r="D190" i="7" s="1"/>
  <c r="C186" i="7"/>
  <c r="D186" i="7" s="1"/>
  <c r="C182" i="7"/>
  <c r="D182" i="7" s="1"/>
  <c r="C178" i="7"/>
  <c r="D178" i="7" s="1"/>
  <c r="C174" i="7"/>
  <c r="D174" i="7" s="1"/>
  <c r="C170" i="7"/>
  <c r="D170" i="7" s="1"/>
  <c r="C166" i="7"/>
  <c r="D166" i="7" s="1"/>
  <c r="C162" i="7"/>
  <c r="D162" i="7" s="1"/>
  <c r="C158" i="7"/>
  <c r="D158" i="7" s="1"/>
  <c r="C154" i="7"/>
  <c r="D154" i="7" s="1"/>
  <c r="C150" i="7"/>
  <c r="D150" i="7" s="1"/>
  <c r="C146" i="7"/>
  <c r="D146" i="7" s="1"/>
  <c r="C142" i="7"/>
  <c r="D142" i="7" s="1"/>
  <c r="C138" i="7"/>
  <c r="D138" i="7" s="1"/>
  <c r="C134" i="7"/>
  <c r="D134" i="7" s="1"/>
  <c r="C130" i="7"/>
  <c r="D130" i="7" s="1"/>
  <c r="C126" i="7"/>
  <c r="D126" i="7" s="1"/>
  <c r="C122" i="7"/>
  <c r="D122" i="7" s="1"/>
  <c r="C118" i="7"/>
  <c r="D118" i="7" s="1"/>
  <c r="C114" i="7"/>
  <c r="D114" i="7" s="1"/>
  <c r="C110" i="7"/>
  <c r="D110" i="7" s="1"/>
  <c r="C106" i="7"/>
  <c r="D106" i="7" s="1"/>
  <c r="C102" i="7"/>
  <c r="D102" i="7" s="1"/>
  <c r="C98" i="7"/>
  <c r="D98" i="7" s="1"/>
  <c r="C94" i="7"/>
  <c r="D94" i="7" s="1"/>
  <c r="C90" i="7"/>
  <c r="D90" i="7" s="1"/>
  <c r="C86" i="7"/>
  <c r="D86" i="7" s="1"/>
  <c r="C82" i="7"/>
  <c r="D82" i="7" s="1"/>
  <c r="C78" i="7"/>
  <c r="D78" i="7" s="1"/>
  <c r="C74" i="7"/>
  <c r="D74" i="7" s="1"/>
  <c r="C70" i="7"/>
  <c r="D70" i="7" s="1"/>
  <c r="C66" i="7"/>
  <c r="D66" i="7" s="1"/>
  <c r="C62" i="7"/>
  <c r="D62" i="7" s="1"/>
  <c r="C58" i="7"/>
  <c r="D58" i="7" s="1"/>
  <c r="C54" i="7"/>
  <c r="D54" i="7" s="1"/>
  <c r="C50" i="7"/>
  <c r="D50" i="7" s="1"/>
  <c r="C46" i="7"/>
  <c r="D46" i="7" s="1"/>
  <c r="C42" i="7"/>
  <c r="D42" i="7" s="1"/>
  <c r="C38" i="7"/>
  <c r="D38" i="7" s="1"/>
  <c r="C34" i="7"/>
  <c r="D34" i="7" s="1"/>
  <c r="C30" i="7"/>
  <c r="D30" i="7" s="1"/>
  <c r="C26" i="7"/>
  <c r="D26" i="7" s="1"/>
  <c r="C22" i="7"/>
  <c r="D22" i="7" s="1"/>
  <c r="C18" i="7"/>
  <c r="D18" i="7" s="1"/>
  <c r="C14" i="7"/>
  <c r="D14" i="7" s="1"/>
  <c r="C10" i="7"/>
  <c r="D10" i="7" s="1"/>
  <c r="N15" i="5"/>
  <c r="B5" i="7"/>
  <c r="C6" i="7" s="1"/>
  <c r="D6" i="7" s="1"/>
  <c r="N10003" i="5"/>
  <c r="N9939" i="5"/>
  <c r="N9875" i="5"/>
  <c r="N9811" i="5"/>
  <c r="N9747" i="5"/>
  <c r="N9683" i="5"/>
  <c r="N9619" i="5"/>
  <c r="N9555" i="5"/>
  <c r="N9491" i="5"/>
  <c r="N9427" i="5"/>
  <c r="N9363" i="5"/>
  <c r="N9299" i="5"/>
  <c r="N9235" i="5"/>
  <c r="N9171" i="5"/>
  <c r="N9107" i="5"/>
  <c r="N9043" i="5"/>
  <c r="N8979" i="5"/>
  <c r="N8915" i="5"/>
  <c r="N8851" i="5"/>
  <c r="N8787" i="5"/>
  <c r="N8723" i="5"/>
  <c r="N8659" i="5"/>
  <c r="N8595" i="5"/>
  <c r="N8531" i="5"/>
  <c r="N8467" i="5"/>
  <c r="N8403" i="5"/>
  <c r="N8339" i="5"/>
  <c r="N8275" i="5"/>
  <c r="N8211" i="5"/>
  <c r="N8147" i="5"/>
  <c r="N7957" i="5"/>
  <c r="N7701" i="5"/>
  <c r="N7445" i="5"/>
  <c r="N7189" i="5"/>
  <c r="N6933" i="5"/>
  <c r="N6677" i="5"/>
  <c r="N6421" i="5"/>
  <c r="N6165" i="5"/>
  <c r="N5909" i="5"/>
  <c r="N5393" i="5"/>
  <c r="N9987" i="5"/>
  <c r="N9923" i="5"/>
  <c r="N9859" i="5"/>
  <c r="N9795" i="5"/>
  <c r="N9731" i="5"/>
  <c r="N9667" i="5"/>
  <c r="N9603" i="5"/>
  <c r="N9539" i="5"/>
  <c r="N9475" i="5"/>
  <c r="N9411" i="5"/>
  <c r="N9347" i="5"/>
  <c r="N9283" i="5"/>
  <c r="N9219" i="5"/>
  <c r="N9155" i="5"/>
  <c r="N9091" i="5"/>
  <c r="N9027" i="5"/>
  <c r="N8963" i="5"/>
  <c r="N8899" i="5"/>
  <c r="N8835" i="5"/>
  <c r="N8771" i="5"/>
  <c r="N8707" i="5"/>
  <c r="N8643" i="5"/>
  <c r="N8579" i="5"/>
  <c r="N8515" i="5"/>
  <c r="N8451" i="5"/>
  <c r="N8387" i="5"/>
  <c r="N8323" i="5"/>
  <c r="N8259" i="5"/>
  <c r="N8195" i="5"/>
  <c r="N8131" i="5"/>
  <c r="N7893" i="5"/>
  <c r="N7637" i="5"/>
  <c r="N7381" i="5"/>
  <c r="N7125" i="5"/>
  <c r="N6869" i="5"/>
  <c r="N6613" i="5"/>
  <c r="N6357" i="5"/>
  <c r="N6101" i="5"/>
  <c r="N5845" i="5"/>
  <c r="N5137" i="5"/>
  <c r="N9971" i="5"/>
  <c r="N9907" i="5"/>
  <c r="N9843" i="5"/>
  <c r="N9779" i="5"/>
  <c r="N9715" i="5"/>
  <c r="N9651" i="5"/>
  <c r="N9587" i="5"/>
  <c r="N9523" i="5"/>
  <c r="N9459" i="5"/>
  <c r="N9395" i="5"/>
  <c r="N9331" i="5"/>
  <c r="N9267" i="5"/>
  <c r="N9203" i="5"/>
  <c r="N9139" i="5"/>
  <c r="N9075" i="5"/>
  <c r="N9011" i="5"/>
  <c r="N8947" i="5"/>
  <c r="N8883" i="5"/>
  <c r="N8819" i="5"/>
  <c r="N8755" i="5"/>
  <c r="N8691" i="5"/>
  <c r="N8627" i="5"/>
  <c r="N8563" i="5"/>
  <c r="N8499" i="5"/>
  <c r="N8435" i="5"/>
  <c r="N8371" i="5"/>
  <c r="N8307" i="5"/>
  <c r="N8243" i="5"/>
  <c r="N8179" i="5"/>
  <c r="N8085" i="5"/>
  <c r="N7829" i="5"/>
  <c r="N7573" i="5"/>
  <c r="N7317" i="5"/>
  <c r="N7061" i="5"/>
  <c r="N6805" i="5"/>
  <c r="N6549" i="5"/>
  <c r="N6293" i="5"/>
  <c r="N6037" i="5"/>
  <c r="N5781" i="5"/>
  <c r="N4881" i="5"/>
  <c r="N9955" i="5"/>
  <c r="N9891" i="5"/>
  <c r="N9827" i="5"/>
  <c r="N9763" i="5"/>
  <c r="N9699" i="5"/>
  <c r="N9635" i="5"/>
  <c r="N9571" i="5"/>
  <c r="N9507" i="5"/>
  <c r="N9443" i="5"/>
  <c r="N9379" i="5"/>
  <c r="N9315" i="5"/>
  <c r="N9251" i="5"/>
  <c r="N9187" i="5"/>
  <c r="N9123" i="5"/>
  <c r="N9059" i="5"/>
  <c r="N8995" i="5"/>
  <c r="N8931" i="5"/>
  <c r="N8867" i="5"/>
  <c r="N8803" i="5"/>
  <c r="N8739" i="5"/>
  <c r="N8675" i="5"/>
  <c r="N8611" i="5"/>
  <c r="N8547" i="5"/>
  <c r="N8483" i="5"/>
  <c r="N8419" i="5"/>
  <c r="N8355" i="5"/>
  <c r="N8291" i="5"/>
  <c r="N8227" i="5"/>
  <c r="N8163" i="5"/>
  <c r="N8021" i="5"/>
  <c r="N7765" i="5"/>
  <c r="N7509" i="5"/>
  <c r="N7253" i="5"/>
  <c r="N6997" i="5"/>
  <c r="N6741" i="5"/>
  <c r="N6485" i="5"/>
  <c r="N6229" i="5"/>
  <c r="N5973" i="5"/>
  <c r="N5649" i="5"/>
  <c r="N4369" i="5"/>
  <c r="P10008" i="5"/>
  <c r="N10008" i="5"/>
  <c r="P9992" i="5"/>
  <c r="N9992" i="5"/>
  <c r="P9980" i="5"/>
  <c r="N9980" i="5"/>
  <c r="P9968" i="5"/>
  <c r="N9968" i="5"/>
  <c r="P9960" i="5"/>
  <c r="N9960" i="5"/>
  <c r="P9948" i="5"/>
  <c r="N9948" i="5"/>
  <c r="P9936" i="5"/>
  <c r="N9936" i="5"/>
  <c r="P9924" i="5"/>
  <c r="N9924" i="5"/>
  <c r="P9908" i="5"/>
  <c r="N9908" i="5"/>
  <c r="P9896" i="5"/>
  <c r="N9896" i="5"/>
  <c r="P9884" i="5"/>
  <c r="N9884" i="5"/>
  <c r="P9872" i="5"/>
  <c r="N9872" i="5"/>
  <c r="P9860" i="5"/>
  <c r="N9860" i="5"/>
  <c r="P9848" i="5"/>
  <c r="N9848" i="5"/>
  <c r="P9836" i="5"/>
  <c r="N9836" i="5"/>
  <c r="P9824" i="5"/>
  <c r="N9824" i="5"/>
  <c r="P9816" i="5"/>
  <c r="N9816" i="5"/>
  <c r="P9804" i="5"/>
  <c r="N9804" i="5"/>
  <c r="P9788" i="5"/>
  <c r="N9788" i="5"/>
  <c r="P9776" i="5"/>
  <c r="N9776" i="5"/>
  <c r="P9764" i="5"/>
  <c r="N9764" i="5"/>
  <c r="P9756" i="5"/>
  <c r="N9756" i="5"/>
  <c r="P9744" i="5"/>
  <c r="N9744" i="5"/>
  <c r="P9728" i="5"/>
  <c r="N9728" i="5"/>
  <c r="P9716" i="5"/>
  <c r="N9716" i="5"/>
  <c r="P9708" i="5"/>
  <c r="N9708" i="5"/>
  <c r="P9696" i="5"/>
  <c r="N9696" i="5"/>
  <c r="P9684" i="5"/>
  <c r="N9684" i="5"/>
  <c r="P9672" i="5"/>
  <c r="N9672" i="5"/>
  <c r="P9656" i="5"/>
  <c r="N9656" i="5"/>
  <c r="P9648" i="5"/>
  <c r="N9648" i="5"/>
  <c r="P9636" i="5"/>
  <c r="N9636" i="5"/>
  <c r="P9624" i="5"/>
  <c r="N9624" i="5"/>
  <c r="P9608" i="5"/>
  <c r="N9608" i="5"/>
  <c r="P9600" i="5"/>
  <c r="N9600" i="5"/>
  <c r="P9584" i="5"/>
  <c r="N9584" i="5"/>
  <c r="P9576" i="5"/>
  <c r="N9576" i="5"/>
  <c r="P9560" i="5"/>
  <c r="N9560" i="5"/>
  <c r="P9548" i="5"/>
  <c r="N9548" i="5"/>
  <c r="P9536" i="5"/>
  <c r="N9536" i="5"/>
  <c r="P9524" i="5"/>
  <c r="N9524" i="5"/>
  <c r="P9516" i="5"/>
  <c r="N9516" i="5"/>
  <c r="P9500" i="5"/>
  <c r="N9500" i="5"/>
  <c r="P9488" i="5"/>
  <c r="N9488" i="5"/>
  <c r="P9476" i="5"/>
  <c r="N9476" i="5"/>
  <c r="P9464" i="5"/>
  <c r="N9464" i="5"/>
  <c r="P9452" i="5"/>
  <c r="N9452" i="5"/>
  <c r="P9444" i="5"/>
  <c r="N9444" i="5"/>
  <c r="P9428" i="5"/>
  <c r="N9428" i="5"/>
  <c r="P9420" i="5"/>
  <c r="N9420" i="5"/>
  <c r="P9404" i="5"/>
  <c r="N9404" i="5"/>
  <c r="P9396" i="5"/>
  <c r="N9396" i="5"/>
  <c r="P9380" i="5"/>
  <c r="N9380" i="5"/>
  <c r="P9368" i="5"/>
  <c r="N9368" i="5"/>
  <c r="P9356" i="5"/>
  <c r="N9356" i="5"/>
  <c r="P9348" i="5"/>
  <c r="N9348" i="5"/>
  <c r="P9336" i="5"/>
  <c r="N9336" i="5"/>
  <c r="P9324" i="5"/>
  <c r="N9324" i="5"/>
  <c r="P9308" i="5"/>
  <c r="N9308" i="5"/>
  <c r="P9296" i="5"/>
  <c r="N9296" i="5"/>
  <c r="P9284" i="5"/>
  <c r="N9284" i="5"/>
  <c r="P9272" i="5"/>
  <c r="N9272" i="5"/>
  <c r="P9264" i="5"/>
  <c r="N9264" i="5"/>
  <c r="P9252" i="5"/>
  <c r="N9252" i="5"/>
  <c r="P9240" i="5"/>
  <c r="N9240" i="5"/>
  <c r="P9228" i="5"/>
  <c r="N9228" i="5"/>
  <c r="P9216" i="5"/>
  <c r="N9216" i="5"/>
  <c r="P9200" i="5"/>
  <c r="N9200" i="5"/>
  <c r="P9192" i="5"/>
  <c r="N9192" i="5"/>
  <c r="P9180" i="5"/>
  <c r="N9180" i="5"/>
  <c r="P9164" i="5"/>
  <c r="N9164" i="5"/>
  <c r="P9152" i="5"/>
  <c r="N9152" i="5"/>
  <c r="P9140" i="5"/>
  <c r="N9140" i="5"/>
  <c r="P9128" i="5"/>
  <c r="N9128" i="5"/>
  <c r="P9120" i="5"/>
  <c r="N9120" i="5"/>
  <c r="P9108" i="5"/>
  <c r="N9108" i="5"/>
  <c r="P9096" i="5"/>
  <c r="N9096" i="5"/>
  <c r="P9084" i="5"/>
  <c r="N9084" i="5"/>
  <c r="P9072" i="5"/>
  <c r="N9072" i="5"/>
  <c r="P9060" i="5"/>
  <c r="N9060" i="5"/>
  <c r="P9048" i="5"/>
  <c r="N9048" i="5"/>
  <c r="P9032" i="5"/>
  <c r="N9032" i="5"/>
  <c r="P9020" i="5"/>
  <c r="N9020" i="5"/>
  <c r="P9008" i="5"/>
  <c r="N9008" i="5"/>
  <c r="P9000" i="5"/>
  <c r="N9000" i="5"/>
  <c r="P8988" i="5"/>
  <c r="N8988" i="5"/>
  <c r="P8976" i="5"/>
  <c r="N8976" i="5"/>
  <c r="P8964" i="5"/>
  <c r="N8964" i="5"/>
  <c r="P8952" i="5"/>
  <c r="N8952" i="5"/>
  <c r="P8940" i="5"/>
  <c r="N8940" i="5"/>
  <c r="P8928" i="5"/>
  <c r="N8928" i="5"/>
  <c r="P8916" i="5"/>
  <c r="N8916" i="5"/>
  <c r="P8908" i="5"/>
  <c r="N8908" i="5"/>
  <c r="P8896" i="5"/>
  <c r="N8896" i="5"/>
  <c r="P8880" i="5"/>
  <c r="N8880" i="5"/>
  <c r="P8868" i="5"/>
  <c r="N8868" i="5"/>
  <c r="P8860" i="5"/>
  <c r="N8860" i="5"/>
  <c r="P8848" i="5"/>
  <c r="N8848" i="5"/>
  <c r="P8836" i="5"/>
  <c r="N8836" i="5"/>
  <c r="P8824" i="5"/>
  <c r="N8824" i="5"/>
  <c r="P8812" i="5"/>
  <c r="N8812" i="5"/>
  <c r="P8800" i="5"/>
  <c r="N8800" i="5"/>
  <c r="P8784" i="5"/>
  <c r="N8784" i="5"/>
  <c r="P8772" i="5"/>
  <c r="N8772" i="5"/>
  <c r="P8764" i="5"/>
  <c r="N8764" i="5"/>
  <c r="P8748" i="5"/>
  <c r="N8748" i="5"/>
  <c r="P8736" i="5"/>
  <c r="N8736" i="5"/>
  <c r="P8728" i="5"/>
  <c r="N8728" i="5"/>
  <c r="P8716" i="5"/>
  <c r="N8716" i="5"/>
  <c r="P8700" i="5"/>
  <c r="N8700" i="5"/>
  <c r="P8688" i="5"/>
  <c r="N8688" i="5"/>
  <c r="P8676" i="5"/>
  <c r="N8676" i="5"/>
  <c r="P8664" i="5"/>
  <c r="N8664" i="5"/>
  <c r="P8652" i="5"/>
  <c r="N8652" i="5"/>
  <c r="P8640" i="5"/>
  <c r="N8640" i="5"/>
  <c r="P8628" i="5"/>
  <c r="N8628" i="5"/>
  <c r="P8620" i="5"/>
  <c r="N8620" i="5"/>
  <c r="P8608" i="5"/>
  <c r="N8608" i="5"/>
  <c r="P8592" i="5"/>
  <c r="N8592" i="5"/>
  <c r="P8580" i="5"/>
  <c r="N8580" i="5"/>
  <c r="P8572" i="5"/>
  <c r="N8572" i="5"/>
  <c r="P8556" i="5"/>
  <c r="N8556" i="5"/>
  <c r="P8544" i="5"/>
  <c r="N8544" i="5"/>
  <c r="P8532" i="5"/>
  <c r="N8532" i="5"/>
  <c r="P8524" i="5"/>
  <c r="N8524" i="5"/>
  <c r="P8508" i="5"/>
  <c r="N8508" i="5"/>
  <c r="P8496" i="5"/>
  <c r="N8496" i="5"/>
  <c r="P8484" i="5"/>
  <c r="N8484" i="5"/>
  <c r="P8476" i="5"/>
  <c r="N8476" i="5"/>
  <c r="P8460" i="5"/>
  <c r="N8460" i="5"/>
  <c r="P8448" i="5"/>
  <c r="N8448" i="5"/>
  <c r="P8436" i="5"/>
  <c r="N8436" i="5"/>
  <c r="P8424" i="5"/>
  <c r="N8424" i="5"/>
  <c r="P8416" i="5"/>
  <c r="N8416" i="5"/>
  <c r="P8400" i="5"/>
  <c r="N8400" i="5"/>
  <c r="P8388" i="5"/>
  <c r="N8388" i="5"/>
  <c r="P8376" i="5"/>
  <c r="N8376" i="5"/>
  <c r="P8364" i="5"/>
  <c r="N8364" i="5"/>
  <c r="P8352" i="5"/>
  <c r="N8352" i="5"/>
  <c r="P8340" i="5"/>
  <c r="N8340" i="5"/>
  <c r="P8328" i="5"/>
  <c r="N8328" i="5"/>
  <c r="P8316" i="5"/>
  <c r="N8316" i="5"/>
  <c r="P8304" i="5"/>
  <c r="N8304" i="5"/>
  <c r="P8292" i="5"/>
  <c r="N8292" i="5"/>
  <c r="P8284" i="5"/>
  <c r="N8284" i="5"/>
  <c r="P8272" i="5"/>
  <c r="N8272" i="5"/>
  <c r="P8260" i="5"/>
  <c r="N8260" i="5"/>
  <c r="P8244" i="5"/>
  <c r="N8244" i="5"/>
  <c r="P8232" i="5"/>
  <c r="N8232" i="5"/>
  <c r="P8224" i="5"/>
  <c r="N8224" i="5"/>
  <c r="P8212" i="5"/>
  <c r="N8212" i="5"/>
  <c r="P8200" i="5"/>
  <c r="N8200" i="5"/>
  <c r="P8188" i="5"/>
  <c r="N8188" i="5"/>
  <c r="P8172" i="5"/>
  <c r="N8172" i="5"/>
  <c r="P8164" i="5"/>
  <c r="N8164" i="5"/>
  <c r="P8152" i="5"/>
  <c r="N8152" i="5"/>
  <c r="P8140" i="5"/>
  <c r="N8140" i="5"/>
  <c r="P8128" i="5"/>
  <c r="N8128" i="5"/>
  <c r="P8112" i="5"/>
  <c r="N8112" i="5"/>
  <c r="P8104" i="5"/>
  <c r="N8104" i="5"/>
  <c r="P8092" i="5"/>
  <c r="N8092" i="5"/>
  <c r="P8080" i="5"/>
  <c r="N8080" i="5"/>
  <c r="P8068" i="5"/>
  <c r="N8068" i="5"/>
  <c r="P8052" i="5"/>
  <c r="N8052" i="5"/>
  <c r="P8044" i="5"/>
  <c r="N8044" i="5"/>
  <c r="P8028" i="5"/>
  <c r="N8028" i="5"/>
  <c r="P8020" i="5"/>
  <c r="N8020" i="5"/>
  <c r="P8004" i="5"/>
  <c r="N8004" i="5"/>
  <c r="P7992" i="5"/>
  <c r="N7992" i="5"/>
  <c r="P7980" i="5"/>
  <c r="N7980" i="5"/>
  <c r="P7968" i="5"/>
  <c r="N7968" i="5"/>
  <c r="P7960" i="5"/>
  <c r="N7960" i="5"/>
  <c r="P7948" i="5"/>
  <c r="N7948" i="5"/>
  <c r="P7932" i="5"/>
  <c r="N7932" i="5"/>
  <c r="P7924" i="5"/>
  <c r="N7924" i="5"/>
  <c r="P7912" i="5"/>
  <c r="N7912" i="5"/>
  <c r="P7896" i="5"/>
  <c r="N7896" i="5"/>
  <c r="P7884" i="5"/>
  <c r="N7884" i="5"/>
  <c r="P7876" i="5"/>
  <c r="N7876" i="5"/>
  <c r="P7860" i="5"/>
  <c r="N7860" i="5"/>
  <c r="P7848" i="5"/>
  <c r="N7848" i="5"/>
  <c r="P7840" i="5"/>
  <c r="N7840" i="5"/>
  <c r="P7828" i="5"/>
  <c r="N7828" i="5"/>
  <c r="P7816" i="5"/>
  <c r="N7816" i="5"/>
  <c r="P7804" i="5"/>
  <c r="N7804" i="5"/>
  <c r="P7792" i="5"/>
  <c r="N7792" i="5"/>
  <c r="P7780" i="5"/>
  <c r="N7780" i="5"/>
  <c r="P7768" i="5"/>
  <c r="N7768" i="5"/>
  <c r="P7760" i="5"/>
  <c r="N7760" i="5"/>
  <c r="P7748" i="5"/>
  <c r="N7748" i="5"/>
  <c r="P7736" i="5"/>
  <c r="N7736" i="5"/>
  <c r="P7724" i="5"/>
  <c r="N7724" i="5"/>
  <c r="P7712" i="5"/>
  <c r="N7712" i="5"/>
  <c r="P7700" i="5"/>
  <c r="N7700" i="5"/>
  <c r="P7692" i="5"/>
  <c r="N7692" i="5"/>
  <c r="P7680" i="5"/>
  <c r="N7680" i="5"/>
  <c r="P7664" i="5"/>
  <c r="N7664" i="5"/>
  <c r="P7652" i="5"/>
  <c r="N7652" i="5"/>
  <c r="P7644" i="5"/>
  <c r="N7644" i="5"/>
  <c r="P7628" i="5"/>
  <c r="N7628" i="5"/>
  <c r="P7616" i="5"/>
  <c r="N7616" i="5"/>
  <c r="P7604" i="5"/>
  <c r="N7604" i="5"/>
  <c r="P7596" i="5"/>
  <c r="N7596" i="5"/>
  <c r="P7580" i="5"/>
  <c r="N7580" i="5"/>
  <c r="P7572" i="5"/>
  <c r="N7572" i="5"/>
  <c r="P7560" i="5"/>
  <c r="N7560" i="5"/>
  <c r="P7544" i="5"/>
  <c r="N7544" i="5"/>
  <c r="P7536" i="5"/>
  <c r="N7536" i="5"/>
  <c r="P7520" i="5"/>
  <c r="N7520" i="5"/>
  <c r="P7508" i="5"/>
  <c r="N7508" i="5"/>
  <c r="P7500" i="5"/>
  <c r="N7500" i="5"/>
  <c r="P7484" i="5"/>
  <c r="N7484" i="5"/>
  <c r="P7476" i="5"/>
  <c r="N7476" i="5"/>
  <c r="P7460" i="5"/>
  <c r="N7460" i="5"/>
  <c r="P7448" i="5"/>
  <c r="N7448" i="5"/>
  <c r="P7436" i="5"/>
  <c r="N7436" i="5"/>
  <c r="P7428" i="5"/>
  <c r="N7428" i="5"/>
  <c r="P7420" i="5"/>
  <c r="N7420" i="5"/>
  <c r="P7408" i="5"/>
  <c r="N7408" i="5"/>
  <c r="P7392" i="5"/>
  <c r="N7392" i="5"/>
  <c r="P7376" i="5"/>
  <c r="N7376" i="5"/>
  <c r="P7368" i="5"/>
  <c r="N7368" i="5"/>
  <c r="P7356" i="5"/>
  <c r="N7356" i="5"/>
  <c r="P7344" i="5"/>
  <c r="N7344" i="5"/>
  <c r="P7332" i="5"/>
  <c r="N7332" i="5"/>
  <c r="P7316" i="5"/>
  <c r="N7316" i="5"/>
  <c r="P7308" i="5"/>
  <c r="N7308" i="5"/>
  <c r="P7300" i="5"/>
  <c r="N7300" i="5"/>
  <c r="P7292" i="5"/>
  <c r="N7292" i="5"/>
  <c r="P7284" i="5"/>
  <c r="N7284" i="5"/>
  <c r="P7276" i="5"/>
  <c r="N7276" i="5"/>
  <c r="P7264" i="5"/>
  <c r="N7264" i="5"/>
  <c r="P7252" i="5"/>
  <c r="N7252" i="5"/>
  <c r="P7240" i="5"/>
  <c r="N7240" i="5"/>
  <c r="P7228" i="5"/>
  <c r="N7228" i="5"/>
  <c r="P7216" i="5"/>
  <c r="N7216" i="5"/>
  <c r="P7204" i="5"/>
  <c r="N7204" i="5"/>
  <c r="P7188" i="5"/>
  <c r="N7188" i="5"/>
  <c r="P7176" i="5"/>
  <c r="N7176" i="5"/>
  <c r="P7168" i="5"/>
  <c r="N7168" i="5"/>
  <c r="P7152" i="5"/>
  <c r="N7152" i="5"/>
  <c r="P7144" i="5"/>
  <c r="N7144" i="5"/>
  <c r="P7128" i="5"/>
  <c r="N7128" i="5"/>
  <c r="P7120" i="5"/>
  <c r="N7120" i="5"/>
  <c r="P7104" i="5"/>
  <c r="N7104" i="5"/>
  <c r="P7096" i="5"/>
  <c r="N7096" i="5"/>
  <c r="P7084" i="5"/>
  <c r="N7084" i="5"/>
  <c r="P7068" i="5"/>
  <c r="N7068" i="5"/>
  <c r="P7060" i="5"/>
  <c r="N7060" i="5"/>
  <c r="P7048" i="5"/>
  <c r="N7048" i="5"/>
  <c r="P7032" i="5"/>
  <c r="N7032" i="5"/>
  <c r="P7020" i="5"/>
  <c r="N7020" i="5"/>
  <c r="P7012" i="5"/>
  <c r="N7012" i="5"/>
  <c r="P7000" i="5"/>
  <c r="N7000" i="5"/>
  <c r="P6988" i="5"/>
  <c r="N6988" i="5"/>
  <c r="P6972" i="5"/>
  <c r="N6972" i="5"/>
  <c r="P6960" i="5"/>
  <c r="N6960" i="5"/>
  <c r="P6948" i="5"/>
  <c r="N6948" i="5"/>
  <c r="P6940" i="5"/>
  <c r="N6940" i="5"/>
  <c r="P6924" i="5"/>
  <c r="N6924" i="5"/>
  <c r="P6916" i="5"/>
  <c r="N6916" i="5"/>
  <c r="P6904" i="5"/>
  <c r="N6904" i="5"/>
  <c r="P6888" i="5"/>
  <c r="N6888" i="5"/>
  <c r="P6876" i="5"/>
  <c r="N6876" i="5"/>
  <c r="P6868" i="5"/>
  <c r="N6868" i="5"/>
  <c r="P6856" i="5"/>
  <c r="N6856" i="5"/>
  <c r="P6840" i="5"/>
  <c r="N6840" i="5"/>
  <c r="P6832" i="5"/>
  <c r="N6832" i="5"/>
  <c r="P6824" i="5"/>
  <c r="N6824" i="5"/>
  <c r="P6816" i="5"/>
  <c r="N6816" i="5"/>
  <c r="P6808" i="5"/>
  <c r="N6808" i="5"/>
  <c r="P6796" i="5"/>
  <c r="N6796" i="5"/>
  <c r="P6788" i="5"/>
  <c r="N6788" i="5"/>
  <c r="P6776" i="5"/>
  <c r="N6776" i="5"/>
  <c r="P6764" i="5"/>
  <c r="N6764" i="5"/>
  <c r="P6752" i="5"/>
  <c r="N6752" i="5"/>
  <c r="P6736" i="5"/>
  <c r="N6736" i="5"/>
  <c r="P6724" i="5"/>
  <c r="N6724" i="5"/>
  <c r="P6716" i="5"/>
  <c r="N6716" i="5"/>
  <c r="P6700" i="5"/>
  <c r="N6700" i="5"/>
  <c r="P6688" i="5"/>
  <c r="N6688" i="5"/>
  <c r="P6676" i="5"/>
  <c r="N6676" i="5"/>
  <c r="P6664" i="5"/>
  <c r="N6664" i="5"/>
  <c r="P6624" i="5"/>
  <c r="N6624" i="5"/>
  <c r="P6612" i="5"/>
  <c r="N6612" i="5"/>
  <c r="P6604" i="5"/>
  <c r="N6604" i="5"/>
  <c r="P6592" i="5"/>
  <c r="N6592" i="5"/>
  <c r="P6576" i="5"/>
  <c r="N6576" i="5"/>
  <c r="P6568" i="5"/>
  <c r="N6568" i="5"/>
  <c r="P6556" i="5"/>
  <c r="N6556" i="5"/>
  <c r="P6540" i="5"/>
  <c r="N6540" i="5"/>
  <c r="P6532" i="5"/>
  <c r="N6532" i="5"/>
  <c r="P6520" i="5"/>
  <c r="N6520" i="5"/>
  <c r="P6504" i="5"/>
  <c r="N6504" i="5"/>
  <c r="P6492" i="5"/>
  <c r="N6492" i="5"/>
  <c r="P6484" i="5"/>
  <c r="N6484" i="5"/>
  <c r="P6468" i="5"/>
  <c r="N6468" i="5"/>
  <c r="P6456" i="5"/>
  <c r="N6456" i="5"/>
  <c r="P6444" i="5"/>
  <c r="N6444" i="5"/>
  <c r="P6432" i="5"/>
  <c r="N6432" i="5"/>
  <c r="P6420" i="5"/>
  <c r="N6420" i="5"/>
  <c r="P6408" i="5"/>
  <c r="N6408" i="5"/>
  <c r="P6396" i="5"/>
  <c r="N6396" i="5"/>
  <c r="P6384" i="5"/>
  <c r="N6384" i="5"/>
  <c r="P6372" i="5"/>
  <c r="N6372" i="5"/>
  <c r="P6356" i="5"/>
  <c r="N6356" i="5"/>
  <c r="P6348" i="5"/>
  <c r="N6348" i="5"/>
  <c r="P6336" i="5"/>
  <c r="N6336" i="5"/>
  <c r="P6320" i="5"/>
  <c r="N6320" i="5"/>
  <c r="P6308" i="5"/>
  <c r="N6308" i="5"/>
  <c r="P6292" i="5"/>
  <c r="N6292" i="5"/>
  <c r="P6280" i="5"/>
  <c r="N6280" i="5"/>
  <c r="P6268" i="5"/>
  <c r="N6268" i="5"/>
  <c r="P6256" i="5"/>
  <c r="N6256" i="5"/>
  <c r="P6244" i="5"/>
  <c r="N6244" i="5"/>
  <c r="P6232" i="5"/>
  <c r="N6232" i="5"/>
  <c r="P6224" i="5"/>
  <c r="N6224" i="5"/>
  <c r="P6216" i="5"/>
  <c r="N6216" i="5"/>
  <c r="P6200" i="5"/>
  <c r="N6200" i="5"/>
  <c r="P6192" i="5"/>
  <c r="N6192" i="5"/>
  <c r="P6176" i="5"/>
  <c r="N6176" i="5"/>
  <c r="P6164" i="5"/>
  <c r="N6164" i="5"/>
  <c r="P6152" i="5"/>
  <c r="N6152" i="5"/>
  <c r="P6140" i="5"/>
  <c r="N6140" i="5"/>
  <c r="P6128" i="5"/>
  <c r="N6128" i="5"/>
  <c r="P6120" i="5"/>
  <c r="N6120" i="5"/>
  <c r="P6108" i="5"/>
  <c r="N6108" i="5"/>
  <c r="P6096" i="5"/>
  <c r="N6096" i="5"/>
  <c r="P6084" i="5"/>
  <c r="N6084" i="5"/>
  <c r="P6072" i="5"/>
  <c r="N6072" i="5"/>
  <c r="P6056" i="5"/>
  <c r="N6056" i="5"/>
  <c r="P6044" i="5"/>
  <c r="N6044" i="5"/>
  <c r="P6036" i="5"/>
  <c r="N6036" i="5"/>
  <c r="P6024" i="5"/>
  <c r="N6024" i="5"/>
  <c r="P6012" i="5"/>
  <c r="N6012" i="5"/>
  <c r="P5996" i="5"/>
  <c r="N5996" i="5"/>
  <c r="P5988" i="5"/>
  <c r="N5988" i="5"/>
  <c r="P5976" i="5"/>
  <c r="N5976" i="5"/>
  <c r="P5964" i="5"/>
  <c r="N5964" i="5"/>
  <c r="P5952" i="5"/>
  <c r="N5952" i="5"/>
  <c r="P5940" i="5"/>
  <c r="N5940" i="5"/>
  <c r="P5924" i="5"/>
  <c r="N5924" i="5"/>
  <c r="P5912" i="5"/>
  <c r="N5912" i="5"/>
  <c r="P5900" i="5"/>
  <c r="N5900" i="5"/>
  <c r="P5888" i="5"/>
  <c r="N5888" i="5"/>
  <c r="P5876" i="5"/>
  <c r="N5876" i="5"/>
  <c r="P5864" i="5"/>
  <c r="N5864" i="5"/>
  <c r="P5852" i="5"/>
  <c r="N5852" i="5"/>
  <c r="P5840" i="5"/>
  <c r="N5840" i="5"/>
  <c r="P5828" i="5"/>
  <c r="N5828" i="5"/>
  <c r="P5820" i="5"/>
  <c r="N5820" i="5"/>
  <c r="P5812" i="5"/>
  <c r="N5812" i="5"/>
  <c r="P5796" i="5"/>
  <c r="N5796" i="5"/>
  <c r="P5788" i="5"/>
  <c r="N5788" i="5"/>
  <c r="P5776" i="5"/>
  <c r="N5776" i="5"/>
  <c r="P5764" i="5"/>
  <c r="N5764" i="5"/>
  <c r="P5752" i="5"/>
  <c r="N5752" i="5"/>
  <c r="P5736" i="5"/>
  <c r="N5736" i="5"/>
  <c r="P5724" i="5"/>
  <c r="N5724" i="5"/>
  <c r="P5716" i="5"/>
  <c r="N5716" i="5"/>
  <c r="P5700" i="5"/>
  <c r="N5700" i="5"/>
  <c r="P5688" i="5"/>
  <c r="N5688" i="5"/>
  <c r="P5676" i="5"/>
  <c r="N5676" i="5"/>
  <c r="P5664" i="5"/>
  <c r="N5664" i="5"/>
  <c r="P5656" i="5"/>
  <c r="N5656" i="5"/>
  <c r="P5640" i="5"/>
  <c r="N5640" i="5"/>
  <c r="P5632" i="5"/>
  <c r="N5632" i="5"/>
  <c r="P5616" i="5"/>
  <c r="N5616" i="5"/>
  <c r="P5608" i="5"/>
  <c r="N5608" i="5"/>
  <c r="P5596" i="5"/>
  <c r="N5596" i="5"/>
  <c r="P5584" i="5"/>
  <c r="N5584" i="5"/>
  <c r="P5572" i="5"/>
  <c r="N5572" i="5"/>
  <c r="P5560" i="5"/>
  <c r="N5560" i="5"/>
  <c r="P5548" i="5"/>
  <c r="N5548" i="5"/>
  <c r="P5532" i="5"/>
  <c r="N5532" i="5"/>
  <c r="P5520" i="5"/>
  <c r="N5520" i="5"/>
  <c r="P5512" i="5"/>
  <c r="N5512" i="5"/>
  <c r="P5496" i="5"/>
  <c r="N5496" i="5"/>
  <c r="P5484" i="5"/>
  <c r="N5484" i="5"/>
  <c r="P5472" i="5"/>
  <c r="N5472" i="5"/>
  <c r="P5460" i="5"/>
  <c r="N5460" i="5"/>
  <c r="P5448" i="5"/>
  <c r="N5448" i="5"/>
  <c r="P5436" i="5"/>
  <c r="N5436" i="5"/>
  <c r="P5428" i="5"/>
  <c r="N5428" i="5"/>
  <c r="P5416" i="5"/>
  <c r="N5416" i="5"/>
  <c r="P5404" i="5"/>
  <c r="N5404" i="5"/>
  <c r="P5392" i="5"/>
  <c r="N5392" i="5"/>
  <c r="P5376" i="5"/>
  <c r="N5376" i="5"/>
  <c r="P5368" i="5"/>
  <c r="N5368" i="5"/>
  <c r="P5356" i="5"/>
  <c r="N5356" i="5"/>
  <c r="P5348" i="5"/>
  <c r="N5348" i="5"/>
  <c r="P5332" i="5"/>
  <c r="N5332" i="5"/>
  <c r="P5320" i="5"/>
  <c r="N5320" i="5"/>
  <c r="P5312" i="5"/>
  <c r="N5312" i="5"/>
  <c r="P5300" i="5"/>
  <c r="N5300" i="5"/>
  <c r="P5288" i="5"/>
  <c r="N5288" i="5"/>
  <c r="P5276" i="5"/>
  <c r="N5276" i="5"/>
  <c r="P5260" i="5"/>
  <c r="N5260" i="5"/>
  <c r="P5248" i="5"/>
  <c r="N5248" i="5"/>
  <c r="P5236" i="5"/>
  <c r="N5236" i="5"/>
  <c r="P5228" i="5"/>
  <c r="N5228" i="5"/>
  <c r="P5216" i="5"/>
  <c r="N5216" i="5"/>
  <c r="P5204" i="5"/>
  <c r="N5204" i="5"/>
  <c r="P5192" i="5"/>
  <c r="N5192" i="5"/>
  <c r="P5176" i="5"/>
  <c r="N5176" i="5"/>
  <c r="P5164" i="5"/>
  <c r="N5164" i="5"/>
  <c r="P5152" i="5"/>
  <c r="N5152" i="5"/>
  <c r="P5140" i="5"/>
  <c r="N5140" i="5"/>
  <c r="P5128" i="5"/>
  <c r="N5128" i="5"/>
  <c r="P5116" i="5"/>
  <c r="N5116" i="5"/>
  <c r="P5104" i="5"/>
  <c r="N5104" i="5"/>
  <c r="P5096" i="5"/>
  <c r="N5096" i="5"/>
  <c r="P5080" i="5"/>
  <c r="N5080" i="5"/>
  <c r="P5068" i="5"/>
  <c r="N5068" i="5"/>
  <c r="P5056" i="5"/>
  <c r="N5056" i="5"/>
  <c r="P5044" i="5"/>
  <c r="N5044" i="5"/>
  <c r="P5032" i="5"/>
  <c r="N5032" i="5"/>
  <c r="P5020" i="5"/>
  <c r="N5020" i="5"/>
  <c r="P5008" i="5"/>
  <c r="N5008" i="5"/>
  <c r="P4996" i="5"/>
  <c r="N4996" i="5"/>
  <c r="P4984" i="5"/>
  <c r="N4984" i="5"/>
  <c r="P4972" i="5"/>
  <c r="N4972" i="5"/>
  <c r="P4960" i="5"/>
  <c r="N4960" i="5"/>
  <c r="P4948" i="5"/>
  <c r="N4948" i="5"/>
  <c r="P4936" i="5"/>
  <c r="N4936" i="5"/>
  <c r="P4924" i="5"/>
  <c r="N4924" i="5"/>
  <c r="P4912" i="5"/>
  <c r="N4912" i="5"/>
  <c r="P4900" i="5"/>
  <c r="N4900" i="5"/>
  <c r="P4888" i="5"/>
  <c r="N4888" i="5"/>
  <c r="P4876" i="5"/>
  <c r="N4876" i="5"/>
  <c r="P4864" i="5"/>
  <c r="N4864" i="5"/>
  <c r="P4856" i="5"/>
  <c r="N4856" i="5"/>
  <c r="P4844" i="5"/>
  <c r="N4844" i="5"/>
  <c r="P4836" i="5"/>
  <c r="N4836" i="5"/>
  <c r="P4824" i="5"/>
  <c r="N4824" i="5"/>
  <c r="P4808" i="5"/>
  <c r="N4808" i="5"/>
  <c r="P4796" i="5"/>
  <c r="N4796" i="5"/>
  <c r="P4784" i="5"/>
  <c r="N4784" i="5"/>
  <c r="P4772" i="5"/>
  <c r="N4772" i="5"/>
  <c r="P4764" i="5"/>
  <c r="N4764" i="5"/>
  <c r="P4752" i="5"/>
  <c r="N4752" i="5"/>
  <c r="P4740" i="5"/>
  <c r="N4740" i="5"/>
  <c r="P4728" i="5"/>
  <c r="N4728" i="5"/>
  <c r="P4712" i="5"/>
  <c r="N4712" i="5"/>
  <c r="P4704" i="5"/>
  <c r="N4704" i="5"/>
  <c r="P4688" i="5"/>
  <c r="N4688" i="5"/>
  <c r="P4676" i="5"/>
  <c r="N4676" i="5"/>
  <c r="P4668" i="5"/>
  <c r="N4668" i="5"/>
  <c r="P4652" i="5"/>
  <c r="N4652" i="5"/>
  <c r="P4640" i="5"/>
  <c r="N4640" i="5"/>
  <c r="P4628" i="5"/>
  <c r="N4628" i="5"/>
  <c r="P4616" i="5"/>
  <c r="N4616" i="5"/>
  <c r="P4608" i="5"/>
  <c r="N4608" i="5"/>
  <c r="P4596" i="5"/>
  <c r="N4596" i="5"/>
  <c r="P4584" i="5"/>
  <c r="N4584" i="5"/>
  <c r="P4568" i="5"/>
  <c r="N4568" i="5"/>
  <c r="P4556" i="5"/>
  <c r="N4556" i="5"/>
  <c r="P4544" i="5"/>
  <c r="N4544" i="5"/>
  <c r="P4532" i="5"/>
  <c r="N4532" i="5"/>
  <c r="P4520" i="5"/>
  <c r="N4520" i="5"/>
  <c r="P4508" i="5"/>
  <c r="N4508" i="5"/>
  <c r="P4496" i="5"/>
  <c r="N4496" i="5"/>
  <c r="P4492" i="5"/>
  <c r="N4492" i="5"/>
  <c r="P4476" i="5"/>
  <c r="N4476" i="5"/>
  <c r="P4468" i="5"/>
  <c r="N4468" i="5"/>
  <c r="P4456" i="5"/>
  <c r="N4456" i="5"/>
  <c r="P4440" i="5"/>
  <c r="N4440" i="5"/>
  <c r="P4432" i="5"/>
  <c r="N4432" i="5"/>
  <c r="P4420" i="5"/>
  <c r="N4420" i="5"/>
  <c r="P4408" i="5"/>
  <c r="N4408" i="5"/>
  <c r="P4392" i="5"/>
  <c r="N4392" i="5"/>
  <c r="P4380" i="5"/>
  <c r="N4380" i="5"/>
  <c r="P4368" i="5"/>
  <c r="N4368" i="5"/>
  <c r="P4356" i="5"/>
  <c r="N4356" i="5"/>
  <c r="P4348" i="5"/>
  <c r="N4348" i="5"/>
  <c r="P4332" i="5"/>
  <c r="N4332" i="5"/>
  <c r="P4324" i="5"/>
  <c r="N4324" i="5"/>
  <c r="P4312" i="5"/>
  <c r="N4312" i="5"/>
  <c r="P4300" i="5"/>
  <c r="N4300" i="5"/>
  <c r="P4288" i="5"/>
  <c r="N4288" i="5"/>
  <c r="P4272" i="5"/>
  <c r="N4272" i="5"/>
  <c r="P4260" i="5"/>
  <c r="N4260" i="5"/>
  <c r="P4248" i="5"/>
  <c r="N4248" i="5"/>
  <c r="P4236" i="5"/>
  <c r="N4236" i="5"/>
  <c r="P4228" i="5"/>
  <c r="N4228" i="5"/>
  <c r="P4216" i="5"/>
  <c r="N4216" i="5"/>
  <c r="P4200" i="5"/>
  <c r="N4200" i="5"/>
  <c r="P4192" i="5"/>
  <c r="N4192" i="5"/>
  <c r="P4180" i="5"/>
  <c r="N4180" i="5"/>
  <c r="P4164" i="5"/>
  <c r="N4164" i="5"/>
  <c r="P4156" i="5"/>
  <c r="N4156" i="5"/>
  <c r="P4144" i="5"/>
  <c r="N4144" i="5"/>
  <c r="P4132" i="5"/>
  <c r="N4132" i="5"/>
  <c r="P4120" i="5"/>
  <c r="N4120" i="5"/>
  <c r="P4112" i="5"/>
  <c r="N4112" i="5"/>
  <c r="P4100" i="5"/>
  <c r="N4100" i="5"/>
  <c r="P4088" i="5"/>
  <c r="N4088" i="5"/>
  <c r="P4076" i="5"/>
  <c r="N4076" i="5"/>
  <c r="P4064" i="5"/>
  <c r="N4064" i="5"/>
  <c r="P4052" i="5"/>
  <c r="N4052" i="5"/>
  <c r="P4040" i="5"/>
  <c r="N4040" i="5"/>
  <c r="P4028" i="5"/>
  <c r="N4028" i="5"/>
  <c r="P4020" i="5"/>
  <c r="N4020" i="5"/>
  <c r="P4004" i="5"/>
  <c r="N4004" i="5"/>
  <c r="P3992" i="5"/>
  <c r="N3992" i="5"/>
  <c r="P3980" i="5"/>
  <c r="N3980" i="5"/>
  <c r="P3968" i="5"/>
  <c r="N3968" i="5"/>
  <c r="P3956" i="5"/>
  <c r="N3956" i="5"/>
  <c r="P3952" i="5"/>
  <c r="N3952" i="5"/>
  <c r="P3936" i="5"/>
  <c r="N3936" i="5"/>
  <c r="P3928" i="5"/>
  <c r="N3928" i="5"/>
  <c r="P3912" i="5"/>
  <c r="N3912" i="5"/>
  <c r="P3900" i="5"/>
  <c r="N3900" i="5"/>
  <c r="P3888" i="5"/>
  <c r="N3888" i="5"/>
  <c r="P3876" i="5"/>
  <c r="N3876" i="5"/>
  <c r="P3864" i="5"/>
  <c r="N3864" i="5"/>
  <c r="P3852" i="5"/>
  <c r="N3852" i="5"/>
  <c r="P3840" i="5"/>
  <c r="N3840" i="5"/>
  <c r="P3828" i="5"/>
  <c r="N3828" i="5"/>
  <c r="P3820" i="5"/>
  <c r="N3820" i="5"/>
  <c r="P3808" i="5"/>
  <c r="N3808" i="5"/>
  <c r="P3796" i="5"/>
  <c r="N3796" i="5"/>
  <c r="P3784" i="5"/>
  <c r="N3784" i="5"/>
  <c r="P3768" i="5"/>
  <c r="N3768" i="5"/>
  <c r="P3756" i="5"/>
  <c r="N3756" i="5"/>
  <c r="P3744" i="5"/>
  <c r="N3744" i="5"/>
  <c r="P3732" i="5"/>
  <c r="N3732" i="5"/>
  <c r="P3724" i="5"/>
  <c r="N3724" i="5"/>
  <c r="P3712" i="5"/>
  <c r="N3712" i="5"/>
  <c r="P3700" i="5"/>
  <c r="N3700" i="5"/>
  <c r="P3688" i="5"/>
  <c r="N3688" i="5"/>
  <c r="P3672" i="5"/>
  <c r="N3672" i="5"/>
  <c r="P3660" i="5"/>
  <c r="N3660" i="5"/>
  <c r="P3652" i="5"/>
  <c r="N3652" i="5"/>
  <c r="P3644" i="5"/>
  <c r="N3644" i="5"/>
  <c r="P3632" i="5"/>
  <c r="N3632" i="5"/>
  <c r="P3620" i="5"/>
  <c r="N3620" i="5"/>
  <c r="P3608" i="5"/>
  <c r="N3608" i="5"/>
  <c r="P3596" i="5"/>
  <c r="N3596" i="5"/>
  <c r="P3584" i="5"/>
  <c r="N3584" i="5"/>
  <c r="P3572" i="5"/>
  <c r="N3572" i="5"/>
  <c r="P3560" i="5"/>
  <c r="N3560" i="5"/>
  <c r="P3548" i="5"/>
  <c r="N3548" i="5"/>
  <c r="P3536" i="5"/>
  <c r="N3536" i="5"/>
  <c r="P3524" i="5"/>
  <c r="N3524" i="5"/>
  <c r="P3512" i="5"/>
  <c r="N3512" i="5"/>
  <c r="P3500" i="5"/>
  <c r="N3500" i="5"/>
  <c r="P3488" i="5"/>
  <c r="N3488" i="5"/>
  <c r="P3480" i="5"/>
  <c r="N3480" i="5"/>
  <c r="P3468" i="5"/>
  <c r="N3468" i="5"/>
  <c r="P3460" i="5"/>
  <c r="N3460" i="5"/>
  <c r="P3452" i="5"/>
  <c r="N3452" i="5"/>
  <c r="P3444" i="5"/>
  <c r="N3444" i="5"/>
  <c r="P3432" i="5"/>
  <c r="N3432" i="5"/>
  <c r="P3412" i="5"/>
  <c r="N3412" i="5"/>
  <c r="P3400" i="5"/>
  <c r="N3400" i="5"/>
  <c r="P3388" i="5"/>
  <c r="N3388" i="5"/>
  <c r="P3376" i="5"/>
  <c r="N3376" i="5"/>
  <c r="P3368" i="5"/>
  <c r="N3368" i="5"/>
  <c r="P3356" i="5"/>
  <c r="N3356" i="5"/>
  <c r="P3344" i="5"/>
  <c r="N3344" i="5"/>
  <c r="P3332" i="5"/>
  <c r="N3332" i="5"/>
  <c r="P3320" i="5"/>
  <c r="N3320" i="5"/>
  <c r="P3308" i="5"/>
  <c r="N3308" i="5"/>
  <c r="P3296" i="5"/>
  <c r="N3296" i="5"/>
  <c r="P3284" i="5"/>
  <c r="N3284" i="5"/>
  <c r="P3268" i="5"/>
  <c r="N3268" i="5"/>
  <c r="P3256" i="5"/>
  <c r="N3256" i="5"/>
  <c r="P3244" i="5"/>
  <c r="N3244" i="5"/>
  <c r="P3232" i="5"/>
  <c r="N3232" i="5"/>
  <c r="P3220" i="5"/>
  <c r="N3220" i="5"/>
  <c r="P3208" i="5"/>
  <c r="N3208" i="5"/>
  <c r="P3196" i="5"/>
  <c r="N3196" i="5"/>
  <c r="P3180" i="5"/>
  <c r="N3180" i="5"/>
  <c r="P3168" i="5"/>
  <c r="N3168" i="5"/>
  <c r="P3156" i="5"/>
  <c r="N3156" i="5"/>
  <c r="P3148" i="5"/>
  <c r="N3148" i="5"/>
  <c r="P3140" i="5"/>
  <c r="N3140" i="5"/>
  <c r="P3132" i="5"/>
  <c r="N3132" i="5"/>
  <c r="P3124" i="5"/>
  <c r="N3124" i="5"/>
  <c r="P3112" i="5"/>
  <c r="N3112" i="5"/>
  <c r="P3096" i="5"/>
  <c r="N3096" i="5"/>
  <c r="P3084" i="5"/>
  <c r="N3084" i="5"/>
  <c r="P3072" i="5"/>
  <c r="N3072" i="5"/>
  <c r="P3060" i="5"/>
  <c r="N3060" i="5"/>
  <c r="P3048" i="5"/>
  <c r="N3048" i="5"/>
  <c r="P3040" i="5"/>
  <c r="N3040" i="5"/>
  <c r="P3028" i="5"/>
  <c r="N3028" i="5"/>
  <c r="P3012" i="5"/>
  <c r="N3012" i="5"/>
  <c r="P3000" i="5"/>
  <c r="N3000" i="5"/>
  <c r="P2988" i="5"/>
  <c r="N2988" i="5"/>
  <c r="P2976" i="5"/>
  <c r="N2976" i="5"/>
  <c r="P2964" i="5"/>
  <c r="N2964" i="5"/>
  <c r="P2948" i="5"/>
  <c r="N2948" i="5"/>
  <c r="P2936" i="5"/>
  <c r="N2936" i="5"/>
  <c r="P2900" i="5"/>
  <c r="N2900" i="5"/>
  <c r="P2888" i="5"/>
  <c r="N2888" i="5"/>
  <c r="P2876" i="5"/>
  <c r="N2876" i="5"/>
  <c r="P2864" i="5"/>
  <c r="N2864" i="5"/>
  <c r="P2852" i="5"/>
  <c r="N2852" i="5"/>
  <c r="P2840" i="5"/>
  <c r="N2840" i="5"/>
  <c r="P2828" i="5"/>
  <c r="N2828" i="5"/>
  <c r="P2816" i="5"/>
  <c r="N2816" i="5"/>
  <c r="P2808" i="5"/>
  <c r="N2808" i="5"/>
  <c r="P2788" i="5"/>
  <c r="N2788" i="5"/>
  <c r="P2776" i="5"/>
  <c r="N2776" i="5"/>
  <c r="P2764" i="5"/>
  <c r="N2764" i="5"/>
  <c r="P2752" i="5"/>
  <c r="N2752" i="5"/>
  <c r="P2740" i="5"/>
  <c r="N2740" i="5"/>
  <c r="P2732" i="5"/>
  <c r="N2732" i="5"/>
  <c r="P2720" i="5"/>
  <c r="N2720" i="5"/>
  <c r="P2712" i="5"/>
  <c r="N2712" i="5"/>
  <c r="P2700" i="5"/>
  <c r="N2700" i="5"/>
  <c r="P2664" i="5"/>
  <c r="N2664" i="5"/>
  <c r="P2648" i="5"/>
  <c r="N2648" i="5"/>
  <c r="P2636" i="5"/>
  <c r="N2636" i="5"/>
  <c r="P2624" i="5"/>
  <c r="N2624" i="5"/>
  <c r="P2616" i="5"/>
  <c r="N2616" i="5"/>
  <c r="P2604" i="5"/>
  <c r="N2604" i="5"/>
  <c r="P2592" i="5"/>
  <c r="N2592" i="5"/>
  <c r="P2576" i="5"/>
  <c r="N2576" i="5"/>
  <c r="P2568" i="5"/>
  <c r="N2568" i="5"/>
  <c r="P2556" i="5"/>
  <c r="N2556" i="5"/>
  <c r="P2540" i="5"/>
  <c r="N2540" i="5"/>
  <c r="P2532" i="5"/>
  <c r="N2532" i="5"/>
  <c r="P2520" i="5"/>
  <c r="N2520" i="5"/>
  <c r="P2504" i="5"/>
  <c r="N2504" i="5"/>
  <c r="P2492" i="5"/>
  <c r="N2492" i="5"/>
  <c r="P2480" i="5"/>
  <c r="N2480" i="5"/>
  <c r="P2468" i="5"/>
  <c r="N2468" i="5"/>
  <c r="P2456" i="5"/>
  <c r="N2456" i="5"/>
  <c r="P2444" i="5"/>
  <c r="N2444" i="5"/>
  <c r="P2436" i="5"/>
  <c r="N2436" i="5"/>
  <c r="P2424" i="5"/>
  <c r="N2424" i="5"/>
  <c r="P2412" i="5"/>
  <c r="N2412" i="5"/>
  <c r="P2396" i="5"/>
  <c r="N2396" i="5"/>
  <c r="P2384" i="5"/>
  <c r="N2384" i="5"/>
  <c r="P2376" i="5"/>
  <c r="N2376" i="5"/>
  <c r="P2360" i="5"/>
  <c r="N2360" i="5"/>
  <c r="P2348" i="5"/>
  <c r="N2348" i="5"/>
  <c r="P2336" i="5"/>
  <c r="N2336" i="5"/>
  <c r="P2324" i="5"/>
  <c r="N2324" i="5"/>
  <c r="P2316" i="5"/>
  <c r="N2316" i="5"/>
  <c r="P2304" i="5"/>
  <c r="N2304" i="5"/>
  <c r="P2292" i="5"/>
  <c r="N2292" i="5"/>
  <c r="P2280" i="5"/>
  <c r="N2280" i="5"/>
  <c r="P2264" i="5"/>
  <c r="N2264" i="5"/>
  <c r="P2252" i="5"/>
  <c r="N2252" i="5"/>
  <c r="P2244" i="5"/>
  <c r="N2244" i="5"/>
  <c r="P2228" i="5"/>
  <c r="N2228" i="5"/>
  <c r="P2216" i="5"/>
  <c r="N2216" i="5"/>
  <c r="P2204" i="5"/>
  <c r="N2204" i="5"/>
  <c r="P2192" i="5"/>
  <c r="N2192" i="5"/>
  <c r="P2180" i="5"/>
  <c r="N2180" i="5"/>
  <c r="P2168" i="5"/>
  <c r="N2168" i="5"/>
  <c r="P2160" i="5"/>
  <c r="N2160" i="5"/>
  <c r="P2144" i="5"/>
  <c r="N2144" i="5"/>
  <c r="P2136" i="5"/>
  <c r="N2136" i="5"/>
  <c r="P2120" i="5"/>
  <c r="N2120" i="5"/>
  <c r="P2108" i="5"/>
  <c r="N2108" i="5"/>
  <c r="P2096" i="5"/>
  <c r="N2096" i="5"/>
  <c r="P2084" i="5"/>
  <c r="N2084" i="5"/>
  <c r="P2072" i="5"/>
  <c r="N2072" i="5"/>
  <c r="P2060" i="5"/>
  <c r="N2060" i="5"/>
  <c r="P2052" i="5"/>
  <c r="N2052" i="5"/>
  <c r="P2040" i="5"/>
  <c r="N2040" i="5"/>
  <c r="P2028" i="5"/>
  <c r="N2028" i="5"/>
  <c r="P2016" i="5"/>
  <c r="N2016" i="5"/>
  <c r="P2004" i="5"/>
  <c r="N2004" i="5"/>
  <c r="P1988" i="5"/>
  <c r="N1988" i="5"/>
  <c r="P1976" i="5"/>
  <c r="N1976" i="5"/>
  <c r="P1964" i="5"/>
  <c r="N1964" i="5"/>
  <c r="P1952" i="5"/>
  <c r="N1952" i="5"/>
  <c r="P1940" i="5"/>
  <c r="N1940" i="5"/>
  <c r="P1928" i="5"/>
  <c r="N1928" i="5"/>
  <c r="P1916" i="5"/>
  <c r="N1916" i="5"/>
  <c r="P1904" i="5"/>
  <c r="N1904" i="5"/>
  <c r="P1892" i="5"/>
  <c r="N1892" i="5"/>
  <c r="P1880" i="5"/>
  <c r="N1880" i="5"/>
  <c r="P1868" i="5"/>
  <c r="N1868" i="5"/>
  <c r="P1856" i="5"/>
  <c r="N1856" i="5"/>
  <c r="P1844" i="5"/>
  <c r="N1844" i="5"/>
  <c r="P1836" i="5"/>
  <c r="N1836" i="5"/>
  <c r="P1824" i="5"/>
  <c r="N1824" i="5"/>
  <c r="P1812" i="5"/>
  <c r="N1812" i="5"/>
  <c r="P1800" i="5"/>
  <c r="N1800" i="5"/>
  <c r="P1788" i="5"/>
  <c r="N1788" i="5"/>
  <c r="P1776" i="5"/>
  <c r="N1776" i="5"/>
  <c r="P1764" i="5"/>
  <c r="N1764" i="5"/>
  <c r="P1752" i="5"/>
  <c r="N1752" i="5"/>
  <c r="P1740" i="5"/>
  <c r="N1740" i="5"/>
  <c r="P1728" i="5"/>
  <c r="N1728" i="5"/>
  <c r="P1720" i="5"/>
  <c r="N1720" i="5"/>
  <c r="P1704" i="5"/>
  <c r="N1704" i="5"/>
  <c r="P1692" i="5"/>
  <c r="N1692" i="5"/>
  <c r="P1680" i="5"/>
  <c r="N1680" i="5"/>
  <c r="P1668" i="5"/>
  <c r="N1668" i="5"/>
  <c r="P1656" i="5"/>
  <c r="N1656" i="5"/>
  <c r="P1644" i="5"/>
  <c r="N1644" i="5"/>
  <c r="P1632" i="5"/>
  <c r="N1632" i="5"/>
  <c r="P1620" i="5"/>
  <c r="N1620" i="5"/>
  <c r="P1608" i="5"/>
  <c r="N1608" i="5"/>
  <c r="P1596" i="5"/>
  <c r="N1596" i="5"/>
  <c r="P1584" i="5"/>
  <c r="N1584" i="5"/>
  <c r="P1572" i="5"/>
  <c r="N1572" i="5"/>
  <c r="P1560" i="5"/>
  <c r="N1560" i="5"/>
  <c r="P1548" i="5"/>
  <c r="N1548" i="5"/>
  <c r="P1536" i="5"/>
  <c r="N1536" i="5"/>
  <c r="P1532" i="5"/>
  <c r="N1532" i="5"/>
  <c r="P1516" i="5"/>
  <c r="N1516" i="5"/>
  <c r="P1504" i="5"/>
  <c r="N1504" i="5"/>
  <c r="P1496" i="5"/>
  <c r="N1496" i="5"/>
  <c r="P1484" i="5"/>
  <c r="N1484" i="5"/>
  <c r="P1472" i="5"/>
  <c r="N1472" i="5"/>
  <c r="P1460" i="5"/>
  <c r="N1460" i="5"/>
  <c r="P1448" i="5"/>
  <c r="N1448" i="5"/>
  <c r="P1436" i="5"/>
  <c r="N1436" i="5"/>
  <c r="P1424" i="5"/>
  <c r="N1424" i="5"/>
  <c r="P1412" i="5"/>
  <c r="N1412" i="5"/>
  <c r="P1404" i="5"/>
  <c r="N1404" i="5"/>
  <c r="P1392" i="5"/>
  <c r="N1392" i="5"/>
  <c r="P1380" i="5"/>
  <c r="N1380" i="5"/>
  <c r="P1368" i="5"/>
  <c r="N1368" i="5"/>
  <c r="P1356" i="5"/>
  <c r="N1356" i="5"/>
  <c r="P1344" i="5"/>
  <c r="N1344" i="5"/>
  <c r="P1332" i="5"/>
  <c r="N1332" i="5"/>
  <c r="P1320" i="5"/>
  <c r="N1320" i="5"/>
  <c r="P1308" i="5"/>
  <c r="N1308" i="5"/>
  <c r="P1296" i="5"/>
  <c r="N1296" i="5"/>
  <c r="P1284" i="5"/>
  <c r="N1284" i="5"/>
  <c r="P1268" i="5"/>
  <c r="N1268" i="5"/>
  <c r="P1256" i="5"/>
  <c r="N1256" i="5"/>
  <c r="P1248" i="5"/>
  <c r="N1248" i="5"/>
  <c r="P1236" i="5"/>
  <c r="N1236" i="5"/>
  <c r="P1224" i="5"/>
  <c r="N1224" i="5"/>
  <c r="P1208" i="5"/>
  <c r="N1208" i="5"/>
  <c r="P1196" i="5"/>
  <c r="N1196" i="5"/>
  <c r="P1184" i="5"/>
  <c r="N1184" i="5"/>
  <c r="P1172" i="5"/>
  <c r="N1172" i="5"/>
  <c r="P1164" i="5"/>
  <c r="N1164" i="5"/>
  <c r="P1152" i="5"/>
  <c r="N1152" i="5"/>
  <c r="P1140" i="5"/>
  <c r="N1140" i="5"/>
  <c r="P1128" i="5"/>
  <c r="N1128" i="5"/>
  <c r="P1112" i="5"/>
  <c r="N1112" i="5"/>
  <c r="P1100" i="5"/>
  <c r="N1100" i="5"/>
  <c r="P1092" i="5"/>
  <c r="N1092" i="5"/>
  <c r="P1076" i="5"/>
  <c r="N1076" i="5"/>
  <c r="P1064" i="5"/>
  <c r="N1064" i="5"/>
  <c r="P1052" i="5"/>
  <c r="N1052" i="5"/>
  <c r="P1040" i="5"/>
  <c r="N1040" i="5"/>
  <c r="P1028" i="5"/>
  <c r="N1028" i="5"/>
  <c r="P1016" i="5"/>
  <c r="N1016" i="5"/>
  <c r="P1004" i="5"/>
  <c r="N1004" i="5"/>
  <c r="P992" i="5"/>
  <c r="N992" i="5"/>
  <c r="P980" i="5"/>
  <c r="N980" i="5"/>
  <c r="P972" i="5"/>
  <c r="N972" i="5"/>
  <c r="P960" i="5"/>
  <c r="N960" i="5"/>
  <c r="P952" i="5"/>
  <c r="N952" i="5"/>
  <c r="P940" i="5"/>
  <c r="N940" i="5"/>
  <c r="P924" i="5"/>
  <c r="N924" i="5"/>
  <c r="P912" i="5"/>
  <c r="N912" i="5"/>
  <c r="P900" i="5"/>
  <c r="N900" i="5"/>
  <c r="P888" i="5"/>
  <c r="N888" i="5"/>
  <c r="P876" i="5"/>
  <c r="N876" i="5"/>
  <c r="P864" i="5"/>
  <c r="N864" i="5"/>
  <c r="P856" i="5"/>
  <c r="N856" i="5"/>
  <c r="P844" i="5"/>
  <c r="N844" i="5"/>
  <c r="P832" i="5"/>
  <c r="N832" i="5"/>
  <c r="P820" i="5"/>
  <c r="N820" i="5"/>
  <c r="P808" i="5"/>
  <c r="N808" i="5"/>
  <c r="P792" i="5"/>
  <c r="N792" i="5"/>
  <c r="P780" i="5"/>
  <c r="N780" i="5"/>
  <c r="P768" i="5"/>
  <c r="N768" i="5"/>
  <c r="P756" i="5"/>
  <c r="N756" i="5"/>
  <c r="P748" i="5"/>
  <c r="N748" i="5"/>
  <c r="P736" i="5"/>
  <c r="N736" i="5"/>
  <c r="P724" i="5"/>
  <c r="N724" i="5"/>
  <c r="P712" i="5"/>
  <c r="N712" i="5"/>
  <c r="P700" i="5"/>
  <c r="N700" i="5"/>
  <c r="P688" i="5"/>
  <c r="N688" i="5"/>
  <c r="P676" i="5"/>
  <c r="N676" i="5"/>
  <c r="P660" i="5"/>
  <c r="N660" i="5"/>
  <c r="P648" i="5"/>
  <c r="N648" i="5"/>
  <c r="P636" i="5"/>
  <c r="N636" i="5"/>
  <c r="P628" i="5"/>
  <c r="N628" i="5"/>
  <c r="P616" i="5"/>
  <c r="N616" i="5"/>
  <c r="P604" i="5"/>
  <c r="N604" i="5"/>
  <c r="P592" i="5"/>
  <c r="N592" i="5"/>
  <c r="P580" i="5"/>
  <c r="N580" i="5"/>
  <c r="P564" i="5"/>
  <c r="N564" i="5"/>
  <c r="P552" i="5"/>
  <c r="N552" i="5"/>
  <c r="P540" i="5"/>
  <c r="N540" i="5"/>
  <c r="P528" i="5"/>
  <c r="N528" i="5"/>
  <c r="P516" i="5"/>
  <c r="N516" i="5"/>
  <c r="P504" i="5"/>
  <c r="N504" i="5"/>
  <c r="P492" i="5"/>
  <c r="N492" i="5"/>
  <c r="P8123" i="5"/>
  <c r="N8123" i="5"/>
  <c r="P8119" i="5"/>
  <c r="N8119" i="5"/>
  <c r="P8115" i="5"/>
  <c r="N8115" i="5"/>
  <c r="P8111" i="5"/>
  <c r="N8111" i="5"/>
  <c r="P8107" i="5"/>
  <c r="N8107" i="5"/>
  <c r="P8103" i="5"/>
  <c r="N8103" i="5"/>
  <c r="P8099" i="5"/>
  <c r="N8099" i="5"/>
  <c r="P8095" i="5"/>
  <c r="N8095" i="5"/>
  <c r="P8091" i="5"/>
  <c r="N8091" i="5"/>
  <c r="P8087" i="5"/>
  <c r="N8087" i="5"/>
  <c r="P8083" i="5"/>
  <c r="N8083" i="5"/>
  <c r="P8079" i="5"/>
  <c r="N8079" i="5"/>
  <c r="P8075" i="5"/>
  <c r="N8075" i="5"/>
  <c r="P8071" i="5"/>
  <c r="N8071" i="5"/>
  <c r="P8067" i="5"/>
  <c r="N8067" i="5"/>
  <c r="P8063" i="5"/>
  <c r="N8063" i="5"/>
  <c r="P8059" i="5"/>
  <c r="N8059" i="5"/>
  <c r="P8055" i="5"/>
  <c r="N8055" i="5"/>
  <c r="P8051" i="5"/>
  <c r="N8051" i="5"/>
  <c r="P8047" i="5"/>
  <c r="N8047" i="5"/>
  <c r="P8043" i="5"/>
  <c r="N8043" i="5"/>
  <c r="P8039" i="5"/>
  <c r="N8039" i="5"/>
  <c r="P8035" i="5"/>
  <c r="N8035" i="5"/>
  <c r="P8031" i="5"/>
  <c r="N8031" i="5"/>
  <c r="P8027" i="5"/>
  <c r="N8027" i="5"/>
  <c r="P8023" i="5"/>
  <c r="N8023" i="5"/>
  <c r="P8019" i="5"/>
  <c r="N8019" i="5"/>
  <c r="P8015" i="5"/>
  <c r="N8015" i="5"/>
  <c r="P8011" i="5"/>
  <c r="N8011" i="5"/>
  <c r="P8007" i="5"/>
  <c r="N8007" i="5"/>
  <c r="P8003" i="5"/>
  <c r="N8003" i="5"/>
  <c r="P7999" i="5"/>
  <c r="N7999" i="5"/>
  <c r="P7995" i="5"/>
  <c r="N7995" i="5"/>
  <c r="P7991" i="5"/>
  <c r="N7991" i="5"/>
  <c r="P7987" i="5"/>
  <c r="N7987" i="5"/>
  <c r="P7983" i="5"/>
  <c r="N7983" i="5"/>
  <c r="P7979" i="5"/>
  <c r="N7979" i="5"/>
  <c r="P7975" i="5"/>
  <c r="N7975" i="5"/>
  <c r="P7971" i="5"/>
  <c r="N7971" i="5"/>
  <c r="P7967" i="5"/>
  <c r="N7967" i="5"/>
  <c r="P7963" i="5"/>
  <c r="N7963" i="5"/>
  <c r="P7959" i="5"/>
  <c r="N7959" i="5"/>
  <c r="P7955" i="5"/>
  <c r="N7955" i="5"/>
  <c r="P7951" i="5"/>
  <c r="N7951" i="5"/>
  <c r="P7947" i="5"/>
  <c r="N7947" i="5"/>
  <c r="P7943" i="5"/>
  <c r="N7943" i="5"/>
  <c r="P7939" i="5"/>
  <c r="N7939" i="5"/>
  <c r="P7935" i="5"/>
  <c r="N7935" i="5"/>
  <c r="P7931" i="5"/>
  <c r="N7931" i="5"/>
  <c r="P7927" i="5"/>
  <c r="N7927" i="5"/>
  <c r="P7923" i="5"/>
  <c r="N7923" i="5"/>
  <c r="P7919" i="5"/>
  <c r="N7919" i="5"/>
  <c r="P7915" i="5"/>
  <c r="N7915" i="5"/>
  <c r="P7911" i="5"/>
  <c r="N7911" i="5"/>
  <c r="P7907" i="5"/>
  <c r="N7907" i="5"/>
  <c r="P7903" i="5"/>
  <c r="N7903" i="5"/>
  <c r="P7899" i="5"/>
  <c r="N7899" i="5"/>
  <c r="P7895" i="5"/>
  <c r="N7895" i="5"/>
  <c r="P7891" i="5"/>
  <c r="N7891" i="5"/>
  <c r="P7887" i="5"/>
  <c r="N7887" i="5"/>
  <c r="P7883" i="5"/>
  <c r="N7883" i="5"/>
  <c r="P7879" i="5"/>
  <c r="N7879" i="5"/>
  <c r="P7875" i="5"/>
  <c r="N7875" i="5"/>
  <c r="P7871" i="5"/>
  <c r="N7871" i="5"/>
  <c r="P7867" i="5"/>
  <c r="N7867" i="5"/>
  <c r="P7863" i="5"/>
  <c r="N7863" i="5"/>
  <c r="P7859" i="5"/>
  <c r="N7859" i="5"/>
  <c r="P7855" i="5"/>
  <c r="N7855" i="5"/>
  <c r="P7851" i="5"/>
  <c r="N7851" i="5"/>
  <c r="P7847" i="5"/>
  <c r="N7847" i="5"/>
  <c r="P7843" i="5"/>
  <c r="N7843" i="5"/>
  <c r="P7839" i="5"/>
  <c r="N7839" i="5"/>
  <c r="P7835" i="5"/>
  <c r="N7835" i="5"/>
  <c r="P7831" i="5"/>
  <c r="N7831" i="5"/>
  <c r="P7827" i="5"/>
  <c r="N7827" i="5"/>
  <c r="P7823" i="5"/>
  <c r="N7823" i="5"/>
  <c r="P7819" i="5"/>
  <c r="N7819" i="5"/>
  <c r="P7815" i="5"/>
  <c r="N7815" i="5"/>
  <c r="P7811" i="5"/>
  <c r="N7811" i="5"/>
  <c r="P7807" i="5"/>
  <c r="N7807" i="5"/>
  <c r="P7803" i="5"/>
  <c r="N7803" i="5"/>
  <c r="P7799" i="5"/>
  <c r="N7799" i="5"/>
  <c r="P7795" i="5"/>
  <c r="N7795" i="5"/>
  <c r="P7791" i="5"/>
  <c r="N7791" i="5"/>
  <c r="P7787" i="5"/>
  <c r="N7787" i="5"/>
  <c r="P7783" i="5"/>
  <c r="N7783" i="5"/>
  <c r="P7779" i="5"/>
  <c r="N7779" i="5"/>
  <c r="P7775" i="5"/>
  <c r="N7775" i="5"/>
  <c r="P7771" i="5"/>
  <c r="N7771" i="5"/>
  <c r="P7767" i="5"/>
  <c r="N7767" i="5"/>
  <c r="P7763" i="5"/>
  <c r="N7763" i="5"/>
  <c r="P7759" i="5"/>
  <c r="N7759" i="5"/>
  <c r="P7755" i="5"/>
  <c r="N7755" i="5"/>
  <c r="P7751" i="5"/>
  <c r="N7751" i="5"/>
  <c r="P7747" i="5"/>
  <c r="N7747" i="5"/>
  <c r="P7743" i="5"/>
  <c r="N7743" i="5"/>
  <c r="P7739" i="5"/>
  <c r="N7739" i="5"/>
  <c r="P7735" i="5"/>
  <c r="N7735" i="5"/>
  <c r="P7731" i="5"/>
  <c r="N7731" i="5"/>
  <c r="P7727" i="5"/>
  <c r="N7727" i="5"/>
  <c r="P7723" i="5"/>
  <c r="N7723" i="5"/>
  <c r="P7719" i="5"/>
  <c r="N7719" i="5"/>
  <c r="P7715" i="5"/>
  <c r="N7715" i="5"/>
  <c r="P7711" i="5"/>
  <c r="N7711" i="5"/>
  <c r="P7707" i="5"/>
  <c r="N7707" i="5"/>
  <c r="P7703" i="5"/>
  <c r="N7703" i="5"/>
  <c r="P7699" i="5"/>
  <c r="N7699" i="5"/>
  <c r="P7695" i="5"/>
  <c r="N7695" i="5"/>
  <c r="P7691" i="5"/>
  <c r="N7691" i="5"/>
  <c r="P7687" i="5"/>
  <c r="N7687" i="5"/>
  <c r="P7683" i="5"/>
  <c r="N7683" i="5"/>
  <c r="P7679" i="5"/>
  <c r="N7679" i="5"/>
  <c r="P7675" i="5"/>
  <c r="N7675" i="5"/>
  <c r="P7671" i="5"/>
  <c r="N7671" i="5"/>
  <c r="P7667" i="5"/>
  <c r="N7667" i="5"/>
  <c r="P7663" i="5"/>
  <c r="N7663" i="5"/>
  <c r="P7659" i="5"/>
  <c r="N7659" i="5"/>
  <c r="P7655" i="5"/>
  <c r="N7655" i="5"/>
  <c r="P7651" i="5"/>
  <c r="N7651" i="5"/>
  <c r="P7647" i="5"/>
  <c r="N7647" i="5"/>
  <c r="P7643" i="5"/>
  <c r="N7643" i="5"/>
  <c r="P7639" i="5"/>
  <c r="N7639" i="5"/>
  <c r="P7635" i="5"/>
  <c r="N7635" i="5"/>
  <c r="P7631" i="5"/>
  <c r="N7631" i="5"/>
  <c r="P7627" i="5"/>
  <c r="N7627" i="5"/>
  <c r="P7623" i="5"/>
  <c r="N7623" i="5"/>
  <c r="P7619" i="5"/>
  <c r="N7619" i="5"/>
  <c r="P7615" i="5"/>
  <c r="N7615" i="5"/>
  <c r="P7611" i="5"/>
  <c r="N7611" i="5"/>
  <c r="P7607" i="5"/>
  <c r="N7607" i="5"/>
  <c r="P7603" i="5"/>
  <c r="N7603" i="5"/>
  <c r="P7599" i="5"/>
  <c r="N7599" i="5"/>
  <c r="P7595" i="5"/>
  <c r="N7595" i="5"/>
  <c r="P7591" i="5"/>
  <c r="N7591" i="5"/>
  <c r="P7587" i="5"/>
  <c r="N7587" i="5"/>
  <c r="P7583" i="5"/>
  <c r="N7583" i="5"/>
  <c r="P7579" i="5"/>
  <c r="N7579" i="5"/>
  <c r="P7575" i="5"/>
  <c r="N7575" i="5"/>
  <c r="P7571" i="5"/>
  <c r="N7571" i="5"/>
  <c r="P7567" i="5"/>
  <c r="N7567" i="5"/>
  <c r="P7563" i="5"/>
  <c r="N7563" i="5"/>
  <c r="P7559" i="5"/>
  <c r="N7559" i="5"/>
  <c r="P7555" i="5"/>
  <c r="N7555" i="5"/>
  <c r="P7551" i="5"/>
  <c r="N7551" i="5"/>
  <c r="P7547" i="5"/>
  <c r="N7547" i="5"/>
  <c r="P7543" i="5"/>
  <c r="N7543" i="5"/>
  <c r="P7539" i="5"/>
  <c r="N7539" i="5"/>
  <c r="P7535" i="5"/>
  <c r="N7535" i="5"/>
  <c r="P7531" i="5"/>
  <c r="N7531" i="5"/>
  <c r="P7527" i="5"/>
  <c r="N7527" i="5"/>
  <c r="P7523" i="5"/>
  <c r="N7523" i="5"/>
  <c r="P7519" i="5"/>
  <c r="N7519" i="5"/>
  <c r="P7515" i="5"/>
  <c r="N7515" i="5"/>
  <c r="P7511" i="5"/>
  <c r="N7511" i="5"/>
  <c r="P7507" i="5"/>
  <c r="N7507" i="5"/>
  <c r="P7503" i="5"/>
  <c r="N7503" i="5"/>
  <c r="P7499" i="5"/>
  <c r="N7499" i="5"/>
  <c r="P7495" i="5"/>
  <c r="N7495" i="5"/>
  <c r="P7491" i="5"/>
  <c r="N7491" i="5"/>
  <c r="P7487" i="5"/>
  <c r="N7487" i="5"/>
  <c r="P7483" i="5"/>
  <c r="N7483" i="5"/>
  <c r="P7479" i="5"/>
  <c r="N7479" i="5"/>
  <c r="P7475" i="5"/>
  <c r="N7475" i="5"/>
  <c r="P7471" i="5"/>
  <c r="N7471" i="5"/>
  <c r="P7467" i="5"/>
  <c r="N7467" i="5"/>
  <c r="P7463" i="5"/>
  <c r="N7463" i="5"/>
  <c r="P7459" i="5"/>
  <c r="N7459" i="5"/>
  <c r="P7455" i="5"/>
  <c r="N7455" i="5"/>
  <c r="P7451" i="5"/>
  <c r="N7451" i="5"/>
  <c r="P7447" i="5"/>
  <c r="N7447" i="5"/>
  <c r="P7443" i="5"/>
  <c r="N7443" i="5"/>
  <c r="P7439" i="5"/>
  <c r="N7439" i="5"/>
  <c r="P7435" i="5"/>
  <c r="N7435" i="5"/>
  <c r="P7431" i="5"/>
  <c r="N7431" i="5"/>
  <c r="P7427" i="5"/>
  <c r="N7427" i="5"/>
  <c r="P7423" i="5"/>
  <c r="N7423" i="5"/>
  <c r="P7419" i="5"/>
  <c r="N7419" i="5"/>
  <c r="P7415" i="5"/>
  <c r="N7415" i="5"/>
  <c r="P7411" i="5"/>
  <c r="N7411" i="5"/>
  <c r="P7407" i="5"/>
  <c r="N7407" i="5"/>
  <c r="P7403" i="5"/>
  <c r="N7403" i="5"/>
  <c r="P7399" i="5"/>
  <c r="N7399" i="5"/>
  <c r="P7395" i="5"/>
  <c r="N7395" i="5"/>
  <c r="P7391" i="5"/>
  <c r="N7391" i="5"/>
  <c r="P7387" i="5"/>
  <c r="N7387" i="5"/>
  <c r="P7383" i="5"/>
  <c r="N7383" i="5"/>
  <c r="P7379" i="5"/>
  <c r="N7379" i="5"/>
  <c r="P7375" i="5"/>
  <c r="N7375" i="5"/>
  <c r="P7371" i="5"/>
  <c r="N7371" i="5"/>
  <c r="P7367" i="5"/>
  <c r="N7367" i="5"/>
  <c r="P7363" i="5"/>
  <c r="N7363" i="5"/>
  <c r="P7359" i="5"/>
  <c r="N7359" i="5"/>
  <c r="P7355" i="5"/>
  <c r="N7355" i="5"/>
  <c r="P7351" i="5"/>
  <c r="N7351" i="5"/>
  <c r="P7347" i="5"/>
  <c r="N7347" i="5"/>
  <c r="P7343" i="5"/>
  <c r="N7343" i="5"/>
  <c r="P7339" i="5"/>
  <c r="N7339" i="5"/>
  <c r="P7335" i="5"/>
  <c r="N7335" i="5"/>
  <c r="P7331" i="5"/>
  <c r="N7331" i="5"/>
  <c r="P7327" i="5"/>
  <c r="N7327" i="5"/>
  <c r="P7323" i="5"/>
  <c r="N7323" i="5"/>
  <c r="P7319" i="5"/>
  <c r="N7319" i="5"/>
  <c r="P7315" i="5"/>
  <c r="N7315" i="5"/>
  <c r="P7311" i="5"/>
  <c r="N7311" i="5"/>
  <c r="P7307" i="5"/>
  <c r="N7307" i="5"/>
  <c r="P7303" i="5"/>
  <c r="N7303" i="5"/>
  <c r="P7299" i="5"/>
  <c r="N7299" i="5"/>
  <c r="P7295" i="5"/>
  <c r="N7295" i="5"/>
  <c r="P7291" i="5"/>
  <c r="N7291" i="5"/>
  <c r="P7287" i="5"/>
  <c r="N7287" i="5"/>
  <c r="P7283" i="5"/>
  <c r="N7283" i="5"/>
  <c r="P7279" i="5"/>
  <c r="N7279" i="5"/>
  <c r="P7275" i="5"/>
  <c r="N7275" i="5"/>
  <c r="P7271" i="5"/>
  <c r="N7271" i="5"/>
  <c r="P7267" i="5"/>
  <c r="N7267" i="5"/>
  <c r="P7263" i="5"/>
  <c r="N7263" i="5"/>
  <c r="P7259" i="5"/>
  <c r="N7259" i="5"/>
  <c r="P7255" i="5"/>
  <c r="N7255" i="5"/>
  <c r="P7251" i="5"/>
  <c r="N7251" i="5"/>
  <c r="P7247" i="5"/>
  <c r="N7247" i="5"/>
  <c r="P7243" i="5"/>
  <c r="N7243" i="5"/>
  <c r="P7239" i="5"/>
  <c r="N7239" i="5"/>
  <c r="P7235" i="5"/>
  <c r="N7235" i="5"/>
  <c r="P7231" i="5"/>
  <c r="N7231" i="5"/>
  <c r="P7227" i="5"/>
  <c r="N7227" i="5"/>
  <c r="P7223" i="5"/>
  <c r="N7223" i="5"/>
  <c r="P7219" i="5"/>
  <c r="N7219" i="5"/>
  <c r="P7215" i="5"/>
  <c r="N7215" i="5"/>
  <c r="P7211" i="5"/>
  <c r="N7211" i="5"/>
  <c r="P7207" i="5"/>
  <c r="N7207" i="5"/>
  <c r="P7203" i="5"/>
  <c r="N7203" i="5"/>
  <c r="P7199" i="5"/>
  <c r="N7199" i="5"/>
  <c r="P7195" i="5"/>
  <c r="N7195" i="5"/>
  <c r="P7191" i="5"/>
  <c r="N7191" i="5"/>
  <c r="P7187" i="5"/>
  <c r="N7187" i="5"/>
  <c r="P7183" i="5"/>
  <c r="N7183" i="5"/>
  <c r="P7179" i="5"/>
  <c r="N7179" i="5"/>
  <c r="P7175" i="5"/>
  <c r="N7175" i="5"/>
  <c r="P7171" i="5"/>
  <c r="N7171" i="5"/>
  <c r="P7167" i="5"/>
  <c r="N7167" i="5"/>
  <c r="P7163" i="5"/>
  <c r="N7163" i="5"/>
  <c r="P7159" i="5"/>
  <c r="N7159" i="5"/>
  <c r="P7155" i="5"/>
  <c r="N7155" i="5"/>
  <c r="P7151" i="5"/>
  <c r="N7151" i="5"/>
  <c r="P7147" i="5"/>
  <c r="N7147" i="5"/>
  <c r="P7143" i="5"/>
  <c r="N7143" i="5"/>
  <c r="P7139" i="5"/>
  <c r="N7139" i="5"/>
  <c r="P7135" i="5"/>
  <c r="N7135" i="5"/>
  <c r="P7131" i="5"/>
  <c r="N7131" i="5"/>
  <c r="P7127" i="5"/>
  <c r="N7127" i="5"/>
  <c r="P7123" i="5"/>
  <c r="N7123" i="5"/>
  <c r="P7119" i="5"/>
  <c r="N7119" i="5"/>
  <c r="P7115" i="5"/>
  <c r="N7115" i="5"/>
  <c r="P7111" i="5"/>
  <c r="N7111" i="5"/>
  <c r="P7107" i="5"/>
  <c r="N7107" i="5"/>
  <c r="P7103" i="5"/>
  <c r="N7103" i="5"/>
  <c r="P7099" i="5"/>
  <c r="N7099" i="5"/>
  <c r="P7095" i="5"/>
  <c r="N7095" i="5"/>
  <c r="P7091" i="5"/>
  <c r="N7091" i="5"/>
  <c r="P7087" i="5"/>
  <c r="N7087" i="5"/>
  <c r="P7083" i="5"/>
  <c r="N7083" i="5"/>
  <c r="P7079" i="5"/>
  <c r="N7079" i="5"/>
  <c r="P7075" i="5"/>
  <c r="N7075" i="5"/>
  <c r="P7071" i="5"/>
  <c r="N7071" i="5"/>
  <c r="P7067" i="5"/>
  <c r="N7067" i="5"/>
  <c r="P7063" i="5"/>
  <c r="N7063" i="5"/>
  <c r="P7059" i="5"/>
  <c r="N7059" i="5"/>
  <c r="P7055" i="5"/>
  <c r="N7055" i="5"/>
  <c r="P7051" i="5"/>
  <c r="N7051" i="5"/>
  <c r="P7047" i="5"/>
  <c r="N7047" i="5"/>
  <c r="P7043" i="5"/>
  <c r="N7043" i="5"/>
  <c r="P7039" i="5"/>
  <c r="N7039" i="5"/>
  <c r="P7035" i="5"/>
  <c r="N7035" i="5"/>
  <c r="P7031" i="5"/>
  <c r="N7031" i="5"/>
  <c r="P7027" i="5"/>
  <c r="N7027" i="5"/>
  <c r="P7023" i="5"/>
  <c r="N7023" i="5"/>
  <c r="P7019" i="5"/>
  <c r="N7019" i="5"/>
  <c r="P7015" i="5"/>
  <c r="N7015" i="5"/>
  <c r="P7011" i="5"/>
  <c r="N7011" i="5"/>
  <c r="P7007" i="5"/>
  <c r="N7007" i="5"/>
  <c r="P7003" i="5"/>
  <c r="N7003" i="5"/>
  <c r="P6999" i="5"/>
  <c r="N6999" i="5"/>
  <c r="P6995" i="5"/>
  <c r="N6995" i="5"/>
  <c r="P6991" i="5"/>
  <c r="N6991" i="5"/>
  <c r="P6987" i="5"/>
  <c r="N6987" i="5"/>
  <c r="P6983" i="5"/>
  <c r="N6983" i="5"/>
  <c r="P6979" i="5"/>
  <c r="N6979" i="5"/>
  <c r="P6975" i="5"/>
  <c r="N6975" i="5"/>
  <c r="P6971" i="5"/>
  <c r="N6971" i="5"/>
  <c r="P6967" i="5"/>
  <c r="N6967" i="5"/>
  <c r="P6963" i="5"/>
  <c r="N6963" i="5"/>
  <c r="P6959" i="5"/>
  <c r="N6959" i="5"/>
  <c r="P6955" i="5"/>
  <c r="N6955" i="5"/>
  <c r="P6951" i="5"/>
  <c r="N6951" i="5"/>
  <c r="P6947" i="5"/>
  <c r="N6947" i="5"/>
  <c r="P6943" i="5"/>
  <c r="N6943" i="5"/>
  <c r="P6939" i="5"/>
  <c r="N6939" i="5"/>
  <c r="P6935" i="5"/>
  <c r="N6935" i="5"/>
  <c r="P6931" i="5"/>
  <c r="N6931" i="5"/>
  <c r="P6927" i="5"/>
  <c r="N6927" i="5"/>
  <c r="P6923" i="5"/>
  <c r="N6923" i="5"/>
  <c r="P6919" i="5"/>
  <c r="N6919" i="5"/>
  <c r="P6915" i="5"/>
  <c r="N6915" i="5"/>
  <c r="P6911" i="5"/>
  <c r="N6911" i="5"/>
  <c r="P6907" i="5"/>
  <c r="N6907" i="5"/>
  <c r="P6903" i="5"/>
  <c r="N6903" i="5"/>
  <c r="P6899" i="5"/>
  <c r="N6899" i="5"/>
  <c r="P6895" i="5"/>
  <c r="N6895" i="5"/>
  <c r="P6891" i="5"/>
  <c r="N6891" i="5"/>
  <c r="P6887" i="5"/>
  <c r="N6887" i="5"/>
  <c r="P6883" i="5"/>
  <c r="N6883" i="5"/>
  <c r="P6879" i="5"/>
  <c r="N6879" i="5"/>
  <c r="P6875" i="5"/>
  <c r="N6875" i="5"/>
  <c r="P6871" i="5"/>
  <c r="N6871" i="5"/>
  <c r="P6867" i="5"/>
  <c r="N6867" i="5"/>
  <c r="P6863" i="5"/>
  <c r="N6863" i="5"/>
  <c r="P6859" i="5"/>
  <c r="N6859" i="5"/>
  <c r="P6855" i="5"/>
  <c r="N6855" i="5"/>
  <c r="P6851" i="5"/>
  <c r="N6851" i="5"/>
  <c r="P6847" i="5"/>
  <c r="N6847" i="5"/>
  <c r="P6843" i="5"/>
  <c r="N6843" i="5"/>
  <c r="P6839" i="5"/>
  <c r="N6839" i="5"/>
  <c r="P6835" i="5"/>
  <c r="N6835" i="5"/>
  <c r="P6831" i="5"/>
  <c r="N6831" i="5"/>
  <c r="P6827" i="5"/>
  <c r="N6827" i="5"/>
  <c r="P6823" i="5"/>
  <c r="N6823" i="5"/>
  <c r="P6819" i="5"/>
  <c r="N6819" i="5"/>
  <c r="P6815" i="5"/>
  <c r="N6815" i="5"/>
  <c r="P6811" i="5"/>
  <c r="N6811" i="5"/>
  <c r="P6807" i="5"/>
  <c r="N6807" i="5"/>
  <c r="P6803" i="5"/>
  <c r="N6803" i="5"/>
  <c r="P6799" i="5"/>
  <c r="N6799" i="5"/>
  <c r="P6795" i="5"/>
  <c r="N6795" i="5"/>
  <c r="P6791" i="5"/>
  <c r="N6791" i="5"/>
  <c r="P6787" i="5"/>
  <c r="N6787" i="5"/>
  <c r="P6783" i="5"/>
  <c r="N6783" i="5"/>
  <c r="P6779" i="5"/>
  <c r="N6779" i="5"/>
  <c r="P6775" i="5"/>
  <c r="N6775" i="5"/>
  <c r="P6771" i="5"/>
  <c r="N6771" i="5"/>
  <c r="P6767" i="5"/>
  <c r="N6767" i="5"/>
  <c r="P6763" i="5"/>
  <c r="N6763" i="5"/>
  <c r="P6759" i="5"/>
  <c r="N6759" i="5"/>
  <c r="P6755" i="5"/>
  <c r="N6755" i="5"/>
  <c r="P6751" i="5"/>
  <c r="N6751" i="5"/>
  <c r="P6747" i="5"/>
  <c r="N6747" i="5"/>
  <c r="P6743" i="5"/>
  <c r="N6743" i="5"/>
  <c r="P6739" i="5"/>
  <c r="N6739" i="5"/>
  <c r="P6735" i="5"/>
  <c r="N6735" i="5"/>
  <c r="P6731" i="5"/>
  <c r="N6731" i="5"/>
  <c r="P6727" i="5"/>
  <c r="N6727" i="5"/>
  <c r="P6723" i="5"/>
  <c r="N6723" i="5"/>
  <c r="P6719" i="5"/>
  <c r="N6719" i="5"/>
  <c r="P6715" i="5"/>
  <c r="N6715" i="5"/>
  <c r="P6711" i="5"/>
  <c r="N6711" i="5"/>
  <c r="P6707" i="5"/>
  <c r="N6707" i="5"/>
  <c r="P6703" i="5"/>
  <c r="N6703" i="5"/>
  <c r="P6699" i="5"/>
  <c r="N6699" i="5"/>
  <c r="P6695" i="5"/>
  <c r="N6695" i="5"/>
  <c r="P6691" i="5"/>
  <c r="N6691" i="5"/>
  <c r="P6687" i="5"/>
  <c r="N6687" i="5"/>
  <c r="P6683" i="5"/>
  <c r="N6683" i="5"/>
  <c r="P6679" i="5"/>
  <c r="N6679" i="5"/>
  <c r="P6675" i="5"/>
  <c r="N6675" i="5"/>
  <c r="P6671" i="5"/>
  <c r="N6671" i="5"/>
  <c r="P6667" i="5"/>
  <c r="N6667" i="5"/>
  <c r="P6663" i="5"/>
  <c r="N6663" i="5"/>
  <c r="P6659" i="5"/>
  <c r="N6659" i="5"/>
  <c r="P6655" i="5"/>
  <c r="N6655" i="5"/>
  <c r="P6651" i="5"/>
  <c r="N6651" i="5"/>
  <c r="P6647" i="5"/>
  <c r="N6647" i="5"/>
  <c r="P6643" i="5"/>
  <c r="N6643" i="5"/>
  <c r="P6639" i="5"/>
  <c r="N6639" i="5"/>
  <c r="P6635" i="5"/>
  <c r="N6635" i="5"/>
  <c r="P6631" i="5"/>
  <c r="N6631" i="5"/>
  <c r="P6627" i="5"/>
  <c r="N6627" i="5"/>
  <c r="P6623" i="5"/>
  <c r="N6623" i="5"/>
  <c r="P6619" i="5"/>
  <c r="N6619" i="5"/>
  <c r="P6615" i="5"/>
  <c r="N6615" i="5"/>
  <c r="P6611" i="5"/>
  <c r="N6611" i="5"/>
  <c r="P6607" i="5"/>
  <c r="N6607" i="5"/>
  <c r="P6603" i="5"/>
  <c r="N6603" i="5"/>
  <c r="P6599" i="5"/>
  <c r="N6599" i="5"/>
  <c r="P6595" i="5"/>
  <c r="N6595" i="5"/>
  <c r="P6591" i="5"/>
  <c r="N6591" i="5"/>
  <c r="P6587" i="5"/>
  <c r="N6587" i="5"/>
  <c r="P6583" i="5"/>
  <c r="N6583" i="5"/>
  <c r="P6579" i="5"/>
  <c r="N6579" i="5"/>
  <c r="P6575" i="5"/>
  <c r="N6575" i="5"/>
  <c r="P6571" i="5"/>
  <c r="N6571" i="5"/>
  <c r="P6567" i="5"/>
  <c r="N6567" i="5"/>
  <c r="P6563" i="5"/>
  <c r="N6563" i="5"/>
  <c r="P6559" i="5"/>
  <c r="N6559" i="5"/>
  <c r="P6555" i="5"/>
  <c r="N6555" i="5"/>
  <c r="P6551" i="5"/>
  <c r="N6551" i="5"/>
  <c r="P6547" i="5"/>
  <c r="N6547" i="5"/>
  <c r="P6543" i="5"/>
  <c r="N6543" i="5"/>
  <c r="P6539" i="5"/>
  <c r="N6539" i="5"/>
  <c r="P6535" i="5"/>
  <c r="N6535" i="5"/>
  <c r="P6531" i="5"/>
  <c r="N6531" i="5"/>
  <c r="P6527" i="5"/>
  <c r="N6527" i="5"/>
  <c r="P6523" i="5"/>
  <c r="N6523" i="5"/>
  <c r="P6519" i="5"/>
  <c r="N6519" i="5"/>
  <c r="P6515" i="5"/>
  <c r="N6515" i="5"/>
  <c r="P6511" i="5"/>
  <c r="N6511" i="5"/>
  <c r="P6507" i="5"/>
  <c r="N6507" i="5"/>
  <c r="P6503" i="5"/>
  <c r="N6503" i="5"/>
  <c r="P6499" i="5"/>
  <c r="N6499" i="5"/>
  <c r="P6495" i="5"/>
  <c r="N6495" i="5"/>
  <c r="P6491" i="5"/>
  <c r="N6491" i="5"/>
  <c r="P6487" i="5"/>
  <c r="N6487" i="5"/>
  <c r="P6483" i="5"/>
  <c r="N6483" i="5"/>
  <c r="P6479" i="5"/>
  <c r="N6479" i="5"/>
  <c r="P6475" i="5"/>
  <c r="N6475" i="5"/>
  <c r="P6471" i="5"/>
  <c r="N6471" i="5"/>
  <c r="P6467" i="5"/>
  <c r="N6467" i="5"/>
  <c r="P6463" i="5"/>
  <c r="N6463" i="5"/>
  <c r="P6459" i="5"/>
  <c r="N6459" i="5"/>
  <c r="P6455" i="5"/>
  <c r="N6455" i="5"/>
  <c r="P6451" i="5"/>
  <c r="N6451" i="5"/>
  <c r="P6447" i="5"/>
  <c r="N6447" i="5"/>
  <c r="P6443" i="5"/>
  <c r="N6443" i="5"/>
  <c r="P6439" i="5"/>
  <c r="N6439" i="5"/>
  <c r="P6435" i="5"/>
  <c r="N6435" i="5"/>
  <c r="P6431" i="5"/>
  <c r="N6431" i="5"/>
  <c r="P6427" i="5"/>
  <c r="N6427" i="5"/>
  <c r="P6423" i="5"/>
  <c r="N6423" i="5"/>
  <c r="P6419" i="5"/>
  <c r="N6419" i="5"/>
  <c r="P6415" i="5"/>
  <c r="N6415" i="5"/>
  <c r="P6411" i="5"/>
  <c r="N6411" i="5"/>
  <c r="P6407" i="5"/>
  <c r="N6407" i="5"/>
  <c r="P6403" i="5"/>
  <c r="N6403" i="5"/>
  <c r="P6399" i="5"/>
  <c r="N6399" i="5"/>
  <c r="P6395" i="5"/>
  <c r="N6395" i="5"/>
  <c r="P6391" i="5"/>
  <c r="N6391" i="5"/>
  <c r="P6387" i="5"/>
  <c r="N6387" i="5"/>
  <c r="P6383" i="5"/>
  <c r="N6383" i="5"/>
  <c r="P6379" i="5"/>
  <c r="N6379" i="5"/>
  <c r="P6375" i="5"/>
  <c r="N6375" i="5"/>
  <c r="P6371" i="5"/>
  <c r="N6371" i="5"/>
  <c r="P6367" i="5"/>
  <c r="N6367" i="5"/>
  <c r="P6363" i="5"/>
  <c r="N6363" i="5"/>
  <c r="P6359" i="5"/>
  <c r="N6359" i="5"/>
  <c r="P6355" i="5"/>
  <c r="N6355" i="5"/>
  <c r="P6351" i="5"/>
  <c r="N6351" i="5"/>
  <c r="P6347" i="5"/>
  <c r="N6347" i="5"/>
  <c r="P6343" i="5"/>
  <c r="N6343" i="5"/>
  <c r="P6339" i="5"/>
  <c r="N6339" i="5"/>
  <c r="P6335" i="5"/>
  <c r="N6335" i="5"/>
  <c r="P6331" i="5"/>
  <c r="N6331" i="5"/>
  <c r="P6327" i="5"/>
  <c r="N6327" i="5"/>
  <c r="P6323" i="5"/>
  <c r="N6323" i="5"/>
  <c r="P6319" i="5"/>
  <c r="N6319" i="5"/>
  <c r="P6315" i="5"/>
  <c r="N6315" i="5"/>
  <c r="P6311" i="5"/>
  <c r="N6311" i="5"/>
  <c r="P6307" i="5"/>
  <c r="N6307" i="5"/>
  <c r="P6303" i="5"/>
  <c r="N6303" i="5"/>
  <c r="P6299" i="5"/>
  <c r="N6299" i="5"/>
  <c r="P6295" i="5"/>
  <c r="N6295" i="5"/>
  <c r="P6291" i="5"/>
  <c r="N6291" i="5"/>
  <c r="P6287" i="5"/>
  <c r="N6287" i="5"/>
  <c r="P6283" i="5"/>
  <c r="N6283" i="5"/>
  <c r="P6279" i="5"/>
  <c r="N6279" i="5"/>
  <c r="P6275" i="5"/>
  <c r="N6275" i="5"/>
  <c r="P6271" i="5"/>
  <c r="N6271" i="5"/>
  <c r="P6267" i="5"/>
  <c r="N6267" i="5"/>
  <c r="P6263" i="5"/>
  <c r="N6263" i="5"/>
  <c r="P6259" i="5"/>
  <c r="N6259" i="5"/>
  <c r="P6255" i="5"/>
  <c r="N6255" i="5"/>
  <c r="P6251" i="5"/>
  <c r="N6251" i="5"/>
  <c r="P6247" i="5"/>
  <c r="N6247" i="5"/>
  <c r="P6243" i="5"/>
  <c r="N6243" i="5"/>
  <c r="P6239" i="5"/>
  <c r="N6239" i="5"/>
  <c r="P6235" i="5"/>
  <c r="N6235" i="5"/>
  <c r="P6231" i="5"/>
  <c r="N6231" i="5"/>
  <c r="P6227" i="5"/>
  <c r="N6227" i="5"/>
  <c r="P6223" i="5"/>
  <c r="N6223" i="5"/>
  <c r="P6219" i="5"/>
  <c r="N6219" i="5"/>
  <c r="P6215" i="5"/>
  <c r="N6215" i="5"/>
  <c r="P6211" i="5"/>
  <c r="N6211" i="5"/>
  <c r="P6207" i="5"/>
  <c r="N6207" i="5"/>
  <c r="P6203" i="5"/>
  <c r="N6203" i="5"/>
  <c r="P6199" i="5"/>
  <c r="N6199" i="5"/>
  <c r="P6195" i="5"/>
  <c r="N6195" i="5"/>
  <c r="P6191" i="5"/>
  <c r="N6191" i="5"/>
  <c r="P6187" i="5"/>
  <c r="N6187" i="5"/>
  <c r="P6183" i="5"/>
  <c r="N6183" i="5"/>
  <c r="P6179" i="5"/>
  <c r="N6179" i="5"/>
  <c r="P6175" i="5"/>
  <c r="N6175" i="5"/>
  <c r="P6171" i="5"/>
  <c r="N6171" i="5"/>
  <c r="P6167" i="5"/>
  <c r="N6167" i="5"/>
  <c r="P6163" i="5"/>
  <c r="N6163" i="5"/>
  <c r="P6159" i="5"/>
  <c r="N6159" i="5"/>
  <c r="P6155" i="5"/>
  <c r="N6155" i="5"/>
  <c r="P6151" i="5"/>
  <c r="N6151" i="5"/>
  <c r="P6147" i="5"/>
  <c r="N6147" i="5"/>
  <c r="P6143" i="5"/>
  <c r="N6143" i="5"/>
  <c r="P6139" i="5"/>
  <c r="N6139" i="5"/>
  <c r="P6135" i="5"/>
  <c r="N6135" i="5"/>
  <c r="P6131" i="5"/>
  <c r="N6131" i="5"/>
  <c r="P6127" i="5"/>
  <c r="N6127" i="5"/>
  <c r="P6123" i="5"/>
  <c r="N6123" i="5"/>
  <c r="P6119" i="5"/>
  <c r="N6119" i="5"/>
  <c r="P6115" i="5"/>
  <c r="N6115" i="5"/>
  <c r="P6111" i="5"/>
  <c r="N6111" i="5"/>
  <c r="P6107" i="5"/>
  <c r="N6107" i="5"/>
  <c r="P6103" i="5"/>
  <c r="N6103" i="5"/>
  <c r="P6099" i="5"/>
  <c r="N6099" i="5"/>
  <c r="P6095" i="5"/>
  <c r="N6095" i="5"/>
  <c r="P6091" i="5"/>
  <c r="N6091" i="5"/>
  <c r="P6087" i="5"/>
  <c r="N6087" i="5"/>
  <c r="P6083" i="5"/>
  <c r="N6083" i="5"/>
  <c r="P6079" i="5"/>
  <c r="N6079" i="5"/>
  <c r="P6075" i="5"/>
  <c r="N6075" i="5"/>
  <c r="P6071" i="5"/>
  <c r="N6071" i="5"/>
  <c r="P6067" i="5"/>
  <c r="N6067" i="5"/>
  <c r="P6063" i="5"/>
  <c r="N6063" i="5"/>
  <c r="P6059" i="5"/>
  <c r="N6059" i="5"/>
  <c r="P6055" i="5"/>
  <c r="N6055" i="5"/>
  <c r="P6051" i="5"/>
  <c r="N6051" i="5"/>
  <c r="P6047" i="5"/>
  <c r="N6047" i="5"/>
  <c r="P6043" i="5"/>
  <c r="N6043" i="5"/>
  <c r="P6039" i="5"/>
  <c r="N6039" i="5"/>
  <c r="P6035" i="5"/>
  <c r="N6035" i="5"/>
  <c r="P6031" i="5"/>
  <c r="N6031" i="5"/>
  <c r="P6027" i="5"/>
  <c r="N6027" i="5"/>
  <c r="P6023" i="5"/>
  <c r="N6023" i="5"/>
  <c r="P6019" i="5"/>
  <c r="N6019" i="5"/>
  <c r="P6015" i="5"/>
  <c r="N6015" i="5"/>
  <c r="P6011" i="5"/>
  <c r="N6011" i="5"/>
  <c r="P6007" i="5"/>
  <c r="N6007" i="5"/>
  <c r="P6003" i="5"/>
  <c r="N6003" i="5"/>
  <c r="P5999" i="5"/>
  <c r="N5999" i="5"/>
  <c r="P5995" i="5"/>
  <c r="N5995" i="5"/>
  <c r="P5991" i="5"/>
  <c r="N5991" i="5"/>
  <c r="P5987" i="5"/>
  <c r="N5987" i="5"/>
  <c r="P5983" i="5"/>
  <c r="N5983" i="5"/>
  <c r="P5979" i="5"/>
  <c r="N5979" i="5"/>
  <c r="P5975" i="5"/>
  <c r="N5975" i="5"/>
  <c r="P5971" i="5"/>
  <c r="N5971" i="5"/>
  <c r="P5967" i="5"/>
  <c r="N5967" i="5"/>
  <c r="P5963" i="5"/>
  <c r="N5963" i="5"/>
  <c r="P5959" i="5"/>
  <c r="N5959" i="5"/>
  <c r="P5955" i="5"/>
  <c r="N5955" i="5"/>
  <c r="P5951" i="5"/>
  <c r="N5951" i="5"/>
  <c r="P5947" i="5"/>
  <c r="N5947" i="5"/>
  <c r="P5943" i="5"/>
  <c r="N5943" i="5"/>
  <c r="P5939" i="5"/>
  <c r="N5939" i="5"/>
  <c r="P5935" i="5"/>
  <c r="N5935" i="5"/>
  <c r="P5931" i="5"/>
  <c r="N5931" i="5"/>
  <c r="P5927" i="5"/>
  <c r="N5927" i="5"/>
  <c r="P5923" i="5"/>
  <c r="N5923" i="5"/>
  <c r="P5919" i="5"/>
  <c r="N5919" i="5"/>
  <c r="P5915" i="5"/>
  <c r="N5915" i="5"/>
  <c r="P5911" i="5"/>
  <c r="N5911" i="5"/>
  <c r="P5907" i="5"/>
  <c r="N5907" i="5"/>
  <c r="P5903" i="5"/>
  <c r="N5903" i="5"/>
  <c r="P5899" i="5"/>
  <c r="N5899" i="5"/>
  <c r="P5895" i="5"/>
  <c r="N5895" i="5"/>
  <c r="P5891" i="5"/>
  <c r="N5891" i="5"/>
  <c r="P5887" i="5"/>
  <c r="N5887" i="5"/>
  <c r="P5883" i="5"/>
  <c r="N5883" i="5"/>
  <c r="P5879" i="5"/>
  <c r="N5879" i="5"/>
  <c r="P5875" i="5"/>
  <c r="N5875" i="5"/>
  <c r="P5871" i="5"/>
  <c r="N5871" i="5"/>
  <c r="P5867" i="5"/>
  <c r="N5867" i="5"/>
  <c r="P5863" i="5"/>
  <c r="N5863" i="5"/>
  <c r="P5859" i="5"/>
  <c r="N5859" i="5"/>
  <c r="P5855" i="5"/>
  <c r="N5855" i="5"/>
  <c r="P5851" i="5"/>
  <c r="N5851" i="5"/>
  <c r="P5847" i="5"/>
  <c r="N5847" i="5"/>
  <c r="P5843" i="5"/>
  <c r="N5843" i="5"/>
  <c r="P5839" i="5"/>
  <c r="N5839" i="5"/>
  <c r="P5835" i="5"/>
  <c r="N5835" i="5"/>
  <c r="P5831" i="5"/>
  <c r="N5831" i="5"/>
  <c r="P5827" i="5"/>
  <c r="N5827" i="5"/>
  <c r="P5823" i="5"/>
  <c r="N5823" i="5"/>
  <c r="P5819" i="5"/>
  <c r="N5819" i="5"/>
  <c r="P5815" i="5"/>
  <c r="N5815" i="5"/>
  <c r="P5811" i="5"/>
  <c r="N5811" i="5"/>
  <c r="P5807" i="5"/>
  <c r="N5807" i="5"/>
  <c r="P5803" i="5"/>
  <c r="N5803" i="5"/>
  <c r="P5799" i="5"/>
  <c r="N5799" i="5"/>
  <c r="P5795" i="5"/>
  <c r="N5795" i="5"/>
  <c r="P5791" i="5"/>
  <c r="N5791" i="5"/>
  <c r="P5787" i="5"/>
  <c r="N5787" i="5"/>
  <c r="P5783" i="5"/>
  <c r="N5783" i="5"/>
  <c r="P5779" i="5"/>
  <c r="N5779" i="5"/>
  <c r="P5775" i="5"/>
  <c r="N5775" i="5"/>
  <c r="P5771" i="5"/>
  <c r="N5771" i="5"/>
  <c r="P5767" i="5"/>
  <c r="N5767" i="5"/>
  <c r="P5763" i="5"/>
  <c r="N5763" i="5"/>
  <c r="P5759" i="5"/>
  <c r="N5759" i="5"/>
  <c r="P5755" i="5"/>
  <c r="N5755" i="5"/>
  <c r="P5751" i="5"/>
  <c r="N5751" i="5"/>
  <c r="P5747" i="5"/>
  <c r="N5747" i="5"/>
  <c r="P5743" i="5"/>
  <c r="N5743" i="5"/>
  <c r="P5739" i="5"/>
  <c r="N5739" i="5"/>
  <c r="P5735" i="5"/>
  <c r="N5735" i="5"/>
  <c r="P5731" i="5"/>
  <c r="N5731" i="5"/>
  <c r="P5727" i="5"/>
  <c r="N5727" i="5"/>
  <c r="P5723" i="5"/>
  <c r="N5723" i="5"/>
  <c r="P5719" i="5"/>
  <c r="N5719" i="5"/>
  <c r="P5715" i="5"/>
  <c r="N5715" i="5"/>
  <c r="P5711" i="5"/>
  <c r="N5711" i="5"/>
  <c r="P5707" i="5"/>
  <c r="N5707" i="5"/>
  <c r="P5703" i="5"/>
  <c r="N5703" i="5"/>
  <c r="P5699" i="5"/>
  <c r="N5699" i="5"/>
  <c r="P5695" i="5"/>
  <c r="N5695" i="5"/>
  <c r="P5691" i="5"/>
  <c r="N5691" i="5"/>
  <c r="P5687" i="5"/>
  <c r="N5687" i="5"/>
  <c r="P5683" i="5"/>
  <c r="N5683" i="5"/>
  <c r="P5679" i="5"/>
  <c r="N5679" i="5"/>
  <c r="P5675" i="5"/>
  <c r="N5675" i="5"/>
  <c r="P5671" i="5"/>
  <c r="N5671" i="5"/>
  <c r="P5667" i="5"/>
  <c r="N5667" i="5"/>
  <c r="P5663" i="5"/>
  <c r="N5663" i="5"/>
  <c r="P5659" i="5"/>
  <c r="N5659" i="5"/>
  <c r="P5655" i="5"/>
  <c r="N5655" i="5"/>
  <c r="P5651" i="5"/>
  <c r="N5651" i="5"/>
  <c r="P5647" i="5"/>
  <c r="N5647" i="5"/>
  <c r="P5643" i="5"/>
  <c r="N5643" i="5"/>
  <c r="P5639" i="5"/>
  <c r="N5639" i="5"/>
  <c r="P5635" i="5"/>
  <c r="N5635" i="5"/>
  <c r="P5631" i="5"/>
  <c r="N5631" i="5"/>
  <c r="P5627" i="5"/>
  <c r="N5627" i="5"/>
  <c r="P5623" i="5"/>
  <c r="N5623" i="5"/>
  <c r="P5619" i="5"/>
  <c r="N5619" i="5"/>
  <c r="P5615" i="5"/>
  <c r="N5615" i="5"/>
  <c r="P5611" i="5"/>
  <c r="N5611" i="5"/>
  <c r="P5607" i="5"/>
  <c r="N5607" i="5"/>
  <c r="P5603" i="5"/>
  <c r="N5603" i="5"/>
  <c r="P5599" i="5"/>
  <c r="N5599" i="5"/>
  <c r="P5595" i="5"/>
  <c r="N5595" i="5"/>
  <c r="P5591" i="5"/>
  <c r="N5591" i="5"/>
  <c r="P5587" i="5"/>
  <c r="N5587" i="5"/>
  <c r="P5583" i="5"/>
  <c r="N5583" i="5"/>
  <c r="P5579" i="5"/>
  <c r="N5579" i="5"/>
  <c r="P5575" i="5"/>
  <c r="N5575" i="5"/>
  <c r="P5571" i="5"/>
  <c r="N5571" i="5"/>
  <c r="P5567" i="5"/>
  <c r="N5567" i="5"/>
  <c r="P5563" i="5"/>
  <c r="N5563" i="5"/>
  <c r="P5559" i="5"/>
  <c r="N5559" i="5"/>
  <c r="P5555" i="5"/>
  <c r="N5555" i="5"/>
  <c r="P5551" i="5"/>
  <c r="N5551" i="5"/>
  <c r="P5547" i="5"/>
  <c r="N5547" i="5"/>
  <c r="P5543" i="5"/>
  <c r="N5543" i="5"/>
  <c r="P5539" i="5"/>
  <c r="N5539" i="5"/>
  <c r="P5535" i="5"/>
  <c r="N5535" i="5"/>
  <c r="P5531" i="5"/>
  <c r="N5531" i="5"/>
  <c r="P5527" i="5"/>
  <c r="N5527" i="5"/>
  <c r="P5523" i="5"/>
  <c r="N5523" i="5"/>
  <c r="P5519" i="5"/>
  <c r="N5519" i="5"/>
  <c r="P5515" i="5"/>
  <c r="N5515" i="5"/>
  <c r="P5511" i="5"/>
  <c r="N5511" i="5"/>
  <c r="P5507" i="5"/>
  <c r="N5507" i="5"/>
  <c r="P5503" i="5"/>
  <c r="N5503" i="5"/>
  <c r="P5499" i="5"/>
  <c r="N5499" i="5"/>
  <c r="P5495" i="5"/>
  <c r="N5495" i="5"/>
  <c r="P5491" i="5"/>
  <c r="N5491" i="5"/>
  <c r="P5487" i="5"/>
  <c r="N5487" i="5"/>
  <c r="P5483" i="5"/>
  <c r="N5483" i="5"/>
  <c r="P5479" i="5"/>
  <c r="N5479" i="5"/>
  <c r="P5475" i="5"/>
  <c r="N5475" i="5"/>
  <c r="P5471" i="5"/>
  <c r="N5471" i="5"/>
  <c r="P5467" i="5"/>
  <c r="N5467" i="5"/>
  <c r="P5463" i="5"/>
  <c r="N5463" i="5"/>
  <c r="P5459" i="5"/>
  <c r="N5459" i="5"/>
  <c r="P5455" i="5"/>
  <c r="N5455" i="5"/>
  <c r="P5451" i="5"/>
  <c r="N5451" i="5"/>
  <c r="P5447" i="5"/>
  <c r="N5447" i="5"/>
  <c r="P5443" i="5"/>
  <c r="N5443" i="5"/>
  <c r="P5439" i="5"/>
  <c r="N5439" i="5"/>
  <c r="P5435" i="5"/>
  <c r="N5435" i="5"/>
  <c r="P5431" i="5"/>
  <c r="N5431" i="5"/>
  <c r="P5427" i="5"/>
  <c r="N5427" i="5"/>
  <c r="P5423" i="5"/>
  <c r="N5423" i="5"/>
  <c r="P5419" i="5"/>
  <c r="N5419" i="5"/>
  <c r="P5415" i="5"/>
  <c r="N5415" i="5"/>
  <c r="P5411" i="5"/>
  <c r="N5411" i="5"/>
  <c r="P5407" i="5"/>
  <c r="N5407" i="5"/>
  <c r="P5403" i="5"/>
  <c r="N5403" i="5"/>
  <c r="P5399" i="5"/>
  <c r="N5399" i="5"/>
  <c r="P5395" i="5"/>
  <c r="N5395" i="5"/>
  <c r="P5391" i="5"/>
  <c r="N5391" i="5"/>
  <c r="P5387" i="5"/>
  <c r="N5387" i="5"/>
  <c r="P5383" i="5"/>
  <c r="N5383" i="5"/>
  <c r="P5379" i="5"/>
  <c r="N5379" i="5"/>
  <c r="P5375" i="5"/>
  <c r="N5375" i="5"/>
  <c r="P5371" i="5"/>
  <c r="N5371" i="5"/>
  <c r="P5367" i="5"/>
  <c r="N5367" i="5"/>
  <c r="P5363" i="5"/>
  <c r="N5363" i="5"/>
  <c r="P5359" i="5"/>
  <c r="N5359" i="5"/>
  <c r="P5355" i="5"/>
  <c r="N5355" i="5"/>
  <c r="P5351" i="5"/>
  <c r="N5351" i="5"/>
  <c r="P5347" i="5"/>
  <c r="N5347" i="5"/>
  <c r="P5343" i="5"/>
  <c r="N5343" i="5"/>
  <c r="P5339" i="5"/>
  <c r="N5339" i="5"/>
  <c r="P5335" i="5"/>
  <c r="N5335" i="5"/>
  <c r="P5331" i="5"/>
  <c r="N5331" i="5"/>
  <c r="P5327" i="5"/>
  <c r="N5327" i="5"/>
  <c r="P5323" i="5"/>
  <c r="N5323" i="5"/>
  <c r="P5319" i="5"/>
  <c r="N5319" i="5"/>
  <c r="P5315" i="5"/>
  <c r="N5315" i="5"/>
  <c r="P5311" i="5"/>
  <c r="N5311" i="5"/>
  <c r="P5307" i="5"/>
  <c r="N5307" i="5"/>
  <c r="P5303" i="5"/>
  <c r="N5303" i="5"/>
  <c r="P5299" i="5"/>
  <c r="N5299" i="5"/>
  <c r="P5295" i="5"/>
  <c r="N5295" i="5"/>
  <c r="P5291" i="5"/>
  <c r="N5291" i="5"/>
  <c r="P5287" i="5"/>
  <c r="N5287" i="5"/>
  <c r="P5283" i="5"/>
  <c r="N5283" i="5"/>
  <c r="P5279" i="5"/>
  <c r="N5279" i="5"/>
  <c r="P5275" i="5"/>
  <c r="N5275" i="5"/>
  <c r="P5271" i="5"/>
  <c r="N5271" i="5"/>
  <c r="P5267" i="5"/>
  <c r="N5267" i="5"/>
  <c r="P5263" i="5"/>
  <c r="N5263" i="5"/>
  <c r="P5259" i="5"/>
  <c r="N5259" i="5"/>
  <c r="P5255" i="5"/>
  <c r="N5255" i="5"/>
  <c r="P5251" i="5"/>
  <c r="N5251" i="5"/>
  <c r="P5247" i="5"/>
  <c r="N5247" i="5"/>
  <c r="P5243" i="5"/>
  <c r="N5243" i="5"/>
  <c r="P5239" i="5"/>
  <c r="N5239" i="5"/>
  <c r="P5235" i="5"/>
  <c r="N5235" i="5"/>
  <c r="P5231" i="5"/>
  <c r="N5231" i="5"/>
  <c r="P5227" i="5"/>
  <c r="N5227" i="5"/>
  <c r="P5223" i="5"/>
  <c r="N5223" i="5"/>
  <c r="P5219" i="5"/>
  <c r="N5219" i="5"/>
  <c r="P5215" i="5"/>
  <c r="N5215" i="5"/>
  <c r="P5211" i="5"/>
  <c r="N5211" i="5"/>
  <c r="P5207" i="5"/>
  <c r="N5207" i="5"/>
  <c r="P5203" i="5"/>
  <c r="N5203" i="5"/>
  <c r="P5199" i="5"/>
  <c r="N5199" i="5"/>
  <c r="P5195" i="5"/>
  <c r="N5195" i="5"/>
  <c r="P5191" i="5"/>
  <c r="N5191" i="5"/>
  <c r="P5187" i="5"/>
  <c r="N5187" i="5"/>
  <c r="P5183" i="5"/>
  <c r="N5183" i="5"/>
  <c r="P5179" i="5"/>
  <c r="N5179" i="5"/>
  <c r="P5175" i="5"/>
  <c r="N5175" i="5"/>
  <c r="P5171" i="5"/>
  <c r="N5171" i="5"/>
  <c r="P5167" i="5"/>
  <c r="N5167" i="5"/>
  <c r="P5163" i="5"/>
  <c r="N5163" i="5"/>
  <c r="P5159" i="5"/>
  <c r="N5159" i="5"/>
  <c r="P5155" i="5"/>
  <c r="N5155" i="5"/>
  <c r="P5151" i="5"/>
  <c r="N5151" i="5"/>
  <c r="P5147" i="5"/>
  <c r="N5147" i="5"/>
  <c r="P5143" i="5"/>
  <c r="N5143" i="5"/>
  <c r="P5139" i="5"/>
  <c r="N5139" i="5"/>
  <c r="P5135" i="5"/>
  <c r="N5135" i="5"/>
  <c r="P5131" i="5"/>
  <c r="N5131" i="5"/>
  <c r="P5127" i="5"/>
  <c r="N5127" i="5"/>
  <c r="P5123" i="5"/>
  <c r="N5123" i="5"/>
  <c r="P5119" i="5"/>
  <c r="N5119" i="5"/>
  <c r="P5115" i="5"/>
  <c r="N5115" i="5"/>
  <c r="P5111" i="5"/>
  <c r="N5111" i="5"/>
  <c r="P5107" i="5"/>
  <c r="N5107" i="5"/>
  <c r="P5103" i="5"/>
  <c r="N5103" i="5"/>
  <c r="P5099" i="5"/>
  <c r="N5099" i="5"/>
  <c r="P5095" i="5"/>
  <c r="N5095" i="5"/>
  <c r="P5091" i="5"/>
  <c r="N5091" i="5"/>
  <c r="P5087" i="5"/>
  <c r="N5087" i="5"/>
  <c r="P5083" i="5"/>
  <c r="N5083" i="5"/>
  <c r="P5079" i="5"/>
  <c r="N5079" i="5"/>
  <c r="P5075" i="5"/>
  <c r="N5075" i="5"/>
  <c r="P5071" i="5"/>
  <c r="N5071" i="5"/>
  <c r="P5067" i="5"/>
  <c r="N5067" i="5"/>
  <c r="P5063" i="5"/>
  <c r="N5063" i="5"/>
  <c r="P5059" i="5"/>
  <c r="N5059" i="5"/>
  <c r="P5055" i="5"/>
  <c r="N5055" i="5"/>
  <c r="P5051" i="5"/>
  <c r="N5051" i="5"/>
  <c r="P5047" i="5"/>
  <c r="N5047" i="5"/>
  <c r="P5043" i="5"/>
  <c r="N5043" i="5"/>
  <c r="P5039" i="5"/>
  <c r="N5039" i="5"/>
  <c r="P5035" i="5"/>
  <c r="N5035" i="5"/>
  <c r="P5031" i="5"/>
  <c r="N5031" i="5"/>
  <c r="P5027" i="5"/>
  <c r="N5027" i="5"/>
  <c r="P5023" i="5"/>
  <c r="N5023" i="5"/>
  <c r="P5019" i="5"/>
  <c r="N5019" i="5"/>
  <c r="P5015" i="5"/>
  <c r="N5015" i="5"/>
  <c r="P5011" i="5"/>
  <c r="N5011" i="5"/>
  <c r="P5007" i="5"/>
  <c r="N5007" i="5"/>
  <c r="P5003" i="5"/>
  <c r="N5003" i="5"/>
  <c r="P4999" i="5"/>
  <c r="N4999" i="5"/>
  <c r="P4995" i="5"/>
  <c r="N4995" i="5"/>
  <c r="P4991" i="5"/>
  <c r="N4991" i="5"/>
  <c r="P4987" i="5"/>
  <c r="N4987" i="5"/>
  <c r="P4983" i="5"/>
  <c r="N4983" i="5"/>
  <c r="P4979" i="5"/>
  <c r="N4979" i="5"/>
  <c r="P4975" i="5"/>
  <c r="N4975" i="5"/>
  <c r="P4971" i="5"/>
  <c r="N4971" i="5"/>
  <c r="P4967" i="5"/>
  <c r="N4967" i="5"/>
  <c r="P4963" i="5"/>
  <c r="N4963" i="5"/>
  <c r="P4959" i="5"/>
  <c r="N4959" i="5"/>
  <c r="P4955" i="5"/>
  <c r="N4955" i="5"/>
  <c r="P4951" i="5"/>
  <c r="N4951" i="5"/>
  <c r="P4947" i="5"/>
  <c r="N4947" i="5"/>
  <c r="P4943" i="5"/>
  <c r="N4943" i="5"/>
  <c r="P4939" i="5"/>
  <c r="N4939" i="5"/>
  <c r="P4935" i="5"/>
  <c r="N4935" i="5"/>
  <c r="P4931" i="5"/>
  <c r="N4931" i="5"/>
  <c r="P4927" i="5"/>
  <c r="N4927" i="5"/>
  <c r="P4923" i="5"/>
  <c r="N4923" i="5"/>
  <c r="P4919" i="5"/>
  <c r="N4919" i="5"/>
  <c r="P4915" i="5"/>
  <c r="N4915" i="5"/>
  <c r="P4911" i="5"/>
  <c r="N4911" i="5"/>
  <c r="P4907" i="5"/>
  <c r="N4907" i="5"/>
  <c r="P4903" i="5"/>
  <c r="N4903" i="5"/>
  <c r="P4899" i="5"/>
  <c r="N4899" i="5"/>
  <c r="P4895" i="5"/>
  <c r="N4895" i="5"/>
  <c r="P4891" i="5"/>
  <c r="N4891" i="5"/>
  <c r="P4887" i="5"/>
  <c r="N4887" i="5"/>
  <c r="P4883" i="5"/>
  <c r="N4883" i="5"/>
  <c r="P4879" i="5"/>
  <c r="N4879" i="5"/>
  <c r="P4875" i="5"/>
  <c r="N4875" i="5"/>
  <c r="P4871" i="5"/>
  <c r="N4871" i="5"/>
  <c r="P4867" i="5"/>
  <c r="N4867" i="5"/>
  <c r="P4863" i="5"/>
  <c r="N4863" i="5"/>
  <c r="P4859" i="5"/>
  <c r="N4859" i="5"/>
  <c r="P4855" i="5"/>
  <c r="N4855" i="5"/>
  <c r="P4851" i="5"/>
  <c r="N4851" i="5"/>
  <c r="P4847" i="5"/>
  <c r="N4847" i="5"/>
  <c r="P4843" i="5"/>
  <c r="N4843" i="5"/>
  <c r="P4839" i="5"/>
  <c r="N4839" i="5"/>
  <c r="P4835" i="5"/>
  <c r="N4835" i="5"/>
  <c r="P4831" i="5"/>
  <c r="N4831" i="5"/>
  <c r="P4827" i="5"/>
  <c r="N4827" i="5"/>
  <c r="P4823" i="5"/>
  <c r="N4823" i="5"/>
  <c r="P4819" i="5"/>
  <c r="N4819" i="5"/>
  <c r="P4815" i="5"/>
  <c r="N4815" i="5"/>
  <c r="P4811" i="5"/>
  <c r="N4811" i="5"/>
  <c r="P4807" i="5"/>
  <c r="N4807" i="5"/>
  <c r="P4803" i="5"/>
  <c r="N4803" i="5"/>
  <c r="P4799" i="5"/>
  <c r="N4799" i="5"/>
  <c r="P4795" i="5"/>
  <c r="N4795" i="5"/>
  <c r="P4791" i="5"/>
  <c r="N4791" i="5"/>
  <c r="P4787" i="5"/>
  <c r="N4787" i="5"/>
  <c r="P4783" i="5"/>
  <c r="N4783" i="5"/>
  <c r="P4779" i="5"/>
  <c r="N4779" i="5"/>
  <c r="P4775" i="5"/>
  <c r="N4775" i="5"/>
  <c r="P4771" i="5"/>
  <c r="N4771" i="5"/>
  <c r="P4767" i="5"/>
  <c r="N4767" i="5"/>
  <c r="P4763" i="5"/>
  <c r="N4763" i="5"/>
  <c r="P4759" i="5"/>
  <c r="N4759" i="5"/>
  <c r="P4755" i="5"/>
  <c r="N4755" i="5"/>
  <c r="P4751" i="5"/>
  <c r="N4751" i="5"/>
  <c r="P4747" i="5"/>
  <c r="N4747" i="5"/>
  <c r="P4743" i="5"/>
  <c r="N4743" i="5"/>
  <c r="P4739" i="5"/>
  <c r="N4739" i="5"/>
  <c r="P4735" i="5"/>
  <c r="N4735" i="5"/>
  <c r="P4731" i="5"/>
  <c r="N4731" i="5"/>
  <c r="P4727" i="5"/>
  <c r="N4727" i="5"/>
  <c r="P4723" i="5"/>
  <c r="N4723" i="5"/>
  <c r="P4719" i="5"/>
  <c r="N4719" i="5"/>
  <c r="P4715" i="5"/>
  <c r="N4715" i="5"/>
  <c r="P4711" i="5"/>
  <c r="N4711" i="5"/>
  <c r="P4707" i="5"/>
  <c r="N4707" i="5"/>
  <c r="P4703" i="5"/>
  <c r="N4703" i="5"/>
  <c r="P4699" i="5"/>
  <c r="N4699" i="5"/>
  <c r="P4695" i="5"/>
  <c r="N4695" i="5"/>
  <c r="P4691" i="5"/>
  <c r="N4691" i="5"/>
  <c r="P4687" i="5"/>
  <c r="N4687" i="5"/>
  <c r="P4683" i="5"/>
  <c r="N4683" i="5"/>
  <c r="P4679" i="5"/>
  <c r="N4679" i="5"/>
  <c r="P4675" i="5"/>
  <c r="N4675" i="5"/>
  <c r="P4671" i="5"/>
  <c r="N4671" i="5"/>
  <c r="P4667" i="5"/>
  <c r="N4667" i="5"/>
  <c r="P4663" i="5"/>
  <c r="N4663" i="5"/>
  <c r="P4659" i="5"/>
  <c r="N4659" i="5"/>
  <c r="P4655" i="5"/>
  <c r="N4655" i="5"/>
  <c r="P4651" i="5"/>
  <c r="N4651" i="5"/>
  <c r="P4647" i="5"/>
  <c r="N4647" i="5"/>
  <c r="P4643" i="5"/>
  <c r="N4643" i="5"/>
  <c r="P4639" i="5"/>
  <c r="N4639" i="5"/>
  <c r="P4635" i="5"/>
  <c r="N4635" i="5"/>
  <c r="P4631" i="5"/>
  <c r="N4631" i="5"/>
  <c r="P4627" i="5"/>
  <c r="N4627" i="5"/>
  <c r="P4623" i="5"/>
  <c r="N4623" i="5"/>
  <c r="P4619" i="5"/>
  <c r="N4619" i="5"/>
  <c r="P4615" i="5"/>
  <c r="N4615" i="5"/>
  <c r="P4611" i="5"/>
  <c r="N4611" i="5"/>
  <c r="P4607" i="5"/>
  <c r="N4607" i="5"/>
  <c r="P4603" i="5"/>
  <c r="N4603" i="5"/>
  <c r="P4599" i="5"/>
  <c r="N4599" i="5"/>
  <c r="P4595" i="5"/>
  <c r="N4595" i="5"/>
  <c r="P4591" i="5"/>
  <c r="N4591" i="5"/>
  <c r="P4587" i="5"/>
  <c r="N4587" i="5"/>
  <c r="P4583" i="5"/>
  <c r="N4583" i="5"/>
  <c r="P4579" i="5"/>
  <c r="N4579" i="5"/>
  <c r="P4575" i="5"/>
  <c r="N4575" i="5"/>
  <c r="P4571" i="5"/>
  <c r="N4571" i="5"/>
  <c r="P4567" i="5"/>
  <c r="N4567" i="5"/>
  <c r="P4563" i="5"/>
  <c r="N4563" i="5"/>
  <c r="P4559" i="5"/>
  <c r="N4559" i="5"/>
  <c r="P4555" i="5"/>
  <c r="N4555" i="5"/>
  <c r="P4551" i="5"/>
  <c r="N4551" i="5"/>
  <c r="P4547" i="5"/>
  <c r="N4547" i="5"/>
  <c r="P4543" i="5"/>
  <c r="N4543" i="5"/>
  <c r="P4539" i="5"/>
  <c r="N4539" i="5"/>
  <c r="P4535" i="5"/>
  <c r="N4535" i="5"/>
  <c r="P4531" i="5"/>
  <c r="N4531" i="5"/>
  <c r="P4527" i="5"/>
  <c r="N4527" i="5"/>
  <c r="P4523" i="5"/>
  <c r="N4523" i="5"/>
  <c r="P4519" i="5"/>
  <c r="N4519" i="5"/>
  <c r="P4515" i="5"/>
  <c r="N4515" i="5"/>
  <c r="P4511" i="5"/>
  <c r="N4511" i="5"/>
  <c r="P4507" i="5"/>
  <c r="N4507" i="5"/>
  <c r="P4503" i="5"/>
  <c r="N4503" i="5"/>
  <c r="P4499" i="5"/>
  <c r="N4499" i="5"/>
  <c r="P4495" i="5"/>
  <c r="N4495" i="5"/>
  <c r="P4491" i="5"/>
  <c r="N4491" i="5"/>
  <c r="P4487" i="5"/>
  <c r="N4487" i="5"/>
  <c r="P4483" i="5"/>
  <c r="N4483" i="5"/>
  <c r="P4479" i="5"/>
  <c r="N4479" i="5"/>
  <c r="P4475" i="5"/>
  <c r="N4475" i="5"/>
  <c r="P4471" i="5"/>
  <c r="N4471" i="5"/>
  <c r="P4467" i="5"/>
  <c r="N4467" i="5"/>
  <c r="P4463" i="5"/>
  <c r="N4463" i="5"/>
  <c r="P4459" i="5"/>
  <c r="N4459" i="5"/>
  <c r="P4455" i="5"/>
  <c r="N4455" i="5"/>
  <c r="P4451" i="5"/>
  <c r="N4451" i="5"/>
  <c r="P4447" i="5"/>
  <c r="N4447" i="5"/>
  <c r="P4443" i="5"/>
  <c r="N4443" i="5"/>
  <c r="P4439" i="5"/>
  <c r="N4439" i="5"/>
  <c r="P4435" i="5"/>
  <c r="N4435" i="5"/>
  <c r="P4431" i="5"/>
  <c r="N4431" i="5"/>
  <c r="P4427" i="5"/>
  <c r="N4427" i="5"/>
  <c r="P4423" i="5"/>
  <c r="N4423" i="5"/>
  <c r="P4419" i="5"/>
  <c r="N4419" i="5"/>
  <c r="P4415" i="5"/>
  <c r="N4415" i="5"/>
  <c r="P4411" i="5"/>
  <c r="N4411" i="5"/>
  <c r="P4407" i="5"/>
  <c r="N4407" i="5"/>
  <c r="P4403" i="5"/>
  <c r="N4403" i="5"/>
  <c r="P4399" i="5"/>
  <c r="N4399" i="5"/>
  <c r="P4395" i="5"/>
  <c r="N4395" i="5"/>
  <c r="P4391" i="5"/>
  <c r="N4391" i="5"/>
  <c r="P4387" i="5"/>
  <c r="N4387" i="5"/>
  <c r="P4383" i="5"/>
  <c r="N4383" i="5"/>
  <c r="P4379" i="5"/>
  <c r="N4379" i="5"/>
  <c r="P4375" i="5"/>
  <c r="N4375" i="5"/>
  <c r="P4371" i="5"/>
  <c r="N4371" i="5"/>
  <c r="P4367" i="5"/>
  <c r="N4367" i="5"/>
  <c r="P4363" i="5"/>
  <c r="N4363" i="5"/>
  <c r="P4359" i="5"/>
  <c r="N4359" i="5"/>
  <c r="P4355" i="5"/>
  <c r="N4355" i="5"/>
  <c r="P4351" i="5"/>
  <c r="N4351" i="5"/>
  <c r="P4347" i="5"/>
  <c r="N4347" i="5"/>
  <c r="P4343" i="5"/>
  <c r="N4343" i="5"/>
  <c r="P4339" i="5"/>
  <c r="N4339" i="5"/>
  <c r="P4335" i="5"/>
  <c r="N4335" i="5"/>
  <c r="P4331" i="5"/>
  <c r="N4331" i="5"/>
  <c r="P4327" i="5"/>
  <c r="N4327" i="5"/>
  <c r="P4323" i="5"/>
  <c r="N4323" i="5"/>
  <c r="P4319" i="5"/>
  <c r="N4319" i="5"/>
  <c r="P4315" i="5"/>
  <c r="N4315" i="5"/>
  <c r="P4311" i="5"/>
  <c r="N4311" i="5"/>
  <c r="P4307" i="5"/>
  <c r="N4307" i="5"/>
  <c r="P4303" i="5"/>
  <c r="N4303" i="5"/>
  <c r="P4299" i="5"/>
  <c r="N4299" i="5"/>
  <c r="P4295" i="5"/>
  <c r="N4295" i="5"/>
  <c r="P4291" i="5"/>
  <c r="N4291" i="5"/>
  <c r="P4287" i="5"/>
  <c r="N4287" i="5"/>
  <c r="P4283" i="5"/>
  <c r="N4283" i="5"/>
  <c r="P4279" i="5"/>
  <c r="N4279" i="5"/>
  <c r="P4275" i="5"/>
  <c r="N4275" i="5"/>
  <c r="P4271" i="5"/>
  <c r="N4271" i="5"/>
  <c r="P4267" i="5"/>
  <c r="N4267" i="5"/>
  <c r="P4263" i="5"/>
  <c r="N4263" i="5"/>
  <c r="P4259" i="5"/>
  <c r="N4259" i="5"/>
  <c r="P4255" i="5"/>
  <c r="N4255" i="5"/>
  <c r="P4251" i="5"/>
  <c r="N4251" i="5"/>
  <c r="P4247" i="5"/>
  <c r="N4247" i="5"/>
  <c r="P4243" i="5"/>
  <c r="N4243" i="5"/>
  <c r="P4239" i="5"/>
  <c r="N4239" i="5"/>
  <c r="P4235" i="5"/>
  <c r="N4235" i="5"/>
  <c r="P4231" i="5"/>
  <c r="N4231" i="5"/>
  <c r="P4227" i="5"/>
  <c r="N4227" i="5"/>
  <c r="P4223" i="5"/>
  <c r="N4223" i="5"/>
  <c r="P4219" i="5"/>
  <c r="N4219" i="5"/>
  <c r="P4215" i="5"/>
  <c r="N4215" i="5"/>
  <c r="P4211" i="5"/>
  <c r="N4211" i="5"/>
  <c r="P4207" i="5"/>
  <c r="N4207" i="5"/>
  <c r="P4203" i="5"/>
  <c r="N4203" i="5"/>
  <c r="P4199" i="5"/>
  <c r="N4199" i="5"/>
  <c r="P4195" i="5"/>
  <c r="N4195" i="5"/>
  <c r="P4191" i="5"/>
  <c r="N4191" i="5"/>
  <c r="P4187" i="5"/>
  <c r="N4187" i="5"/>
  <c r="P4183" i="5"/>
  <c r="N4183" i="5"/>
  <c r="P4179" i="5"/>
  <c r="N4179" i="5"/>
  <c r="P4175" i="5"/>
  <c r="N4175" i="5"/>
  <c r="P4171" i="5"/>
  <c r="N4171" i="5"/>
  <c r="P4167" i="5"/>
  <c r="N4167" i="5"/>
  <c r="P4163" i="5"/>
  <c r="N4163" i="5"/>
  <c r="P4159" i="5"/>
  <c r="N4159" i="5"/>
  <c r="P4155" i="5"/>
  <c r="N4155" i="5"/>
  <c r="P4151" i="5"/>
  <c r="N4151" i="5"/>
  <c r="P4147" i="5"/>
  <c r="N4147" i="5"/>
  <c r="P4143" i="5"/>
  <c r="N4143" i="5"/>
  <c r="P4139" i="5"/>
  <c r="N4139" i="5"/>
  <c r="P4135" i="5"/>
  <c r="N4135" i="5"/>
  <c r="P4131" i="5"/>
  <c r="N4131" i="5"/>
  <c r="P4127" i="5"/>
  <c r="N4127" i="5"/>
  <c r="P4123" i="5"/>
  <c r="N4123" i="5"/>
  <c r="P4119" i="5"/>
  <c r="N4119" i="5"/>
  <c r="P4115" i="5"/>
  <c r="N4115" i="5"/>
  <c r="P4111" i="5"/>
  <c r="N4111" i="5"/>
  <c r="P4107" i="5"/>
  <c r="N4107" i="5"/>
  <c r="P4103" i="5"/>
  <c r="N4103" i="5"/>
  <c r="P4099" i="5"/>
  <c r="N4099" i="5"/>
  <c r="P4095" i="5"/>
  <c r="N4095" i="5"/>
  <c r="P4091" i="5"/>
  <c r="N4091" i="5"/>
  <c r="P4087" i="5"/>
  <c r="N4087" i="5"/>
  <c r="P4083" i="5"/>
  <c r="N4083" i="5"/>
  <c r="P4079" i="5"/>
  <c r="N4079" i="5"/>
  <c r="P4075" i="5"/>
  <c r="N4075" i="5"/>
  <c r="P4071" i="5"/>
  <c r="N4071" i="5"/>
  <c r="P4067" i="5"/>
  <c r="N4067" i="5"/>
  <c r="P4063" i="5"/>
  <c r="N4063" i="5"/>
  <c r="P4059" i="5"/>
  <c r="N4059" i="5"/>
  <c r="P4055" i="5"/>
  <c r="N4055" i="5"/>
  <c r="P4051" i="5"/>
  <c r="N4051" i="5"/>
  <c r="P4047" i="5"/>
  <c r="N4047" i="5"/>
  <c r="P4043" i="5"/>
  <c r="N4043" i="5"/>
  <c r="P4039" i="5"/>
  <c r="N4039" i="5"/>
  <c r="P4035" i="5"/>
  <c r="N4035" i="5"/>
  <c r="P4031" i="5"/>
  <c r="N4031" i="5"/>
  <c r="P4027" i="5"/>
  <c r="N4027" i="5"/>
  <c r="P4023" i="5"/>
  <c r="N4023" i="5"/>
  <c r="P4019" i="5"/>
  <c r="N4019" i="5"/>
  <c r="P4015" i="5"/>
  <c r="N4015" i="5"/>
  <c r="P4011" i="5"/>
  <c r="N4011" i="5"/>
  <c r="P4007" i="5"/>
  <c r="N4007" i="5"/>
  <c r="P4003" i="5"/>
  <c r="N4003" i="5"/>
  <c r="P3999" i="5"/>
  <c r="N3999" i="5"/>
  <c r="P3995" i="5"/>
  <c r="N3995" i="5"/>
  <c r="P3991" i="5"/>
  <c r="N3991" i="5"/>
  <c r="P3987" i="5"/>
  <c r="N3987" i="5"/>
  <c r="P3983" i="5"/>
  <c r="N3983" i="5"/>
  <c r="P3979" i="5"/>
  <c r="N3979" i="5"/>
  <c r="P3975" i="5"/>
  <c r="N3975" i="5"/>
  <c r="P3971" i="5"/>
  <c r="N3971" i="5"/>
  <c r="P3967" i="5"/>
  <c r="N3967" i="5"/>
  <c r="P3963" i="5"/>
  <c r="N3963" i="5"/>
  <c r="P3959" i="5"/>
  <c r="N3959" i="5"/>
  <c r="P3955" i="5"/>
  <c r="N3955" i="5"/>
  <c r="P3951" i="5"/>
  <c r="N3951" i="5"/>
  <c r="P3947" i="5"/>
  <c r="N3947" i="5"/>
  <c r="P3943" i="5"/>
  <c r="N3943" i="5"/>
  <c r="P3939" i="5"/>
  <c r="N3939" i="5"/>
  <c r="P3935" i="5"/>
  <c r="N3935" i="5"/>
  <c r="P3931" i="5"/>
  <c r="N3931" i="5"/>
  <c r="P3927" i="5"/>
  <c r="N3927" i="5"/>
  <c r="P3923" i="5"/>
  <c r="N3923" i="5"/>
  <c r="P3919" i="5"/>
  <c r="N3919" i="5"/>
  <c r="P3915" i="5"/>
  <c r="N3915" i="5"/>
  <c r="P3911" i="5"/>
  <c r="N3911" i="5"/>
  <c r="P3907" i="5"/>
  <c r="N3907" i="5"/>
  <c r="P3903" i="5"/>
  <c r="N3903" i="5"/>
  <c r="P3899" i="5"/>
  <c r="N3899" i="5"/>
  <c r="P3895" i="5"/>
  <c r="N3895" i="5"/>
  <c r="P3891" i="5"/>
  <c r="N3891" i="5"/>
  <c r="P3887" i="5"/>
  <c r="N3887" i="5"/>
  <c r="P3883" i="5"/>
  <c r="N3883" i="5"/>
  <c r="P3879" i="5"/>
  <c r="N3879" i="5"/>
  <c r="P3875" i="5"/>
  <c r="N3875" i="5"/>
  <c r="P3871" i="5"/>
  <c r="N3871" i="5"/>
  <c r="P3867" i="5"/>
  <c r="N3867" i="5"/>
  <c r="P3863" i="5"/>
  <c r="N3863" i="5"/>
  <c r="P3859" i="5"/>
  <c r="N3859" i="5"/>
  <c r="P3855" i="5"/>
  <c r="N3855" i="5"/>
  <c r="P3851" i="5"/>
  <c r="N3851" i="5"/>
  <c r="P3847" i="5"/>
  <c r="N3847" i="5"/>
  <c r="P3843" i="5"/>
  <c r="N3843" i="5"/>
  <c r="P3839" i="5"/>
  <c r="N3839" i="5"/>
  <c r="P3835" i="5"/>
  <c r="N3835" i="5"/>
  <c r="P3831" i="5"/>
  <c r="N3831" i="5"/>
  <c r="P3827" i="5"/>
  <c r="N3827" i="5"/>
  <c r="P3823" i="5"/>
  <c r="N3823" i="5"/>
  <c r="P3819" i="5"/>
  <c r="N3819" i="5"/>
  <c r="P3815" i="5"/>
  <c r="N3815" i="5"/>
  <c r="P3811" i="5"/>
  <c r="N3811" i="5"/>
  <c r="P3807" i="5"/>
  <c r="N3807" i="5"/>
  <c r="P3803" i="5"/>
  <c r="N3803" i="5"/>
  <c r="P3799" i="5"/>
  <c r="N3799" i="5"/>
  <c r="P3795" i="5"/>
  <c r="N3795" i="5"/>
  <c r="P3791" i="5"/>
  <c r="N3791" i="5"/>
  <c r="P3787" i="5"/>
  <c r="N3787" i="5"/>
  <c r="P3783" i="5"/>
  <c r="N3783" i="5"/>
  <c r="P3779" i="5"/>
  <c r="N3779" i="5"/>
  <c r="P3775" i="5"/>
  <c r="N3775" i="5"/>
  <c r="P3771" i="5"/>
  <c r="N3771" i="5"/>
  <c r="P3767" i="5"/>
  <c r="N3767" i="5"/>
  <c r="P3763" i="5"/>
  <c r="N3763" i="5"/>
  <c r="P3759" i="5"/>
  <c r="N3759" i="5"/>
  <c r="P3755" i="5"/>
  <c r="N3755" i="5"/>
  <c r="P3751" i="5"/>
  <c r="N3751" i="5"/>
  <c r="P3747" i="5"/>
  <c r="N3747" i="5"/>
  <c r="P3743" i="5"/>
  <c r="N3743" i="5"/>
  <c r="P3739" i="5"/>
  <c r="N3739" i="5"/>
  <c r="P3735" i="5"/>
  <c r="N3735" i="5"/>
  <c r="P3731" i="5"/>
  <c r="N3731" i="5"/>
  <c r="P3727" i="5"/>
  <c r="N3727" i="5"/>
  <c r="P3723" i="5"/>
  <c r="N3723" i="5"/>
  <c r="P3719" i="5"/>
  <c r="N3719" i="5"/>
  <c r="P3715" i="5"/>
  <c r="N3715" i="5"/>
  <c r="P3711" i="5"/>
  <c r="N3711" i="5"/>
  <c r="P3707" i="5"/>
  <c r="N3707" i="5"/>
  <c r="P3703" i="5"/>
  <c r="N3703" i="5"/>
  <c r="P3699" i="5"/>
  <c r="N3699" i="5"/>
  <c r="P3695" i="5"/>
  <c r="N3695" i="5"/>
  <c r="P3691" i="5"/>
  <c r="N3691" i="5"/>
  <c r="P3687" i="5"/>
  <c r="N3687" i="5"/>
  <c r="P3683" i="5"/>
  <c r="N3683" i="5"/>
  <c r="P3679" i="5"/>
  <c r="N3679" i="5"/>
  <c r="P3675" i="5"/>
  <c r="N3675" i="5"/>
  <c r="P3671" i="5"/>
  <c r="N3671" i="5"/>
  <c r="P3667" i="5"/>
  <c r="N3667" i="5"/>
  <c r="P3663" i="5"/>
  <c r="N3663" i="5"/>
  <c r="P3659" i="5"/>
  <c r="N3659" i="5"/>
  <c r="P3655" i="5"/>
  <c r="N3655" i="5"/>
  <c r="P3651" i="5"/>
  <c r="N3651" i="5"/>
  <c r="P3647" i="5"/>
  <c r="N3647" i="5"/>
  <c r="P3643" i="5"/>
  <c r="N3643" i="5"/>
  <c r="P3639" i="5"/>
  <c r="N3639" i="5"/>
  <c r="P3635" i="5"/>
  <c r="N3635" i="5"/>
  <c r="P3631" i="5"/>
  <c r="N3631" i="5"/>
  <c r="P3627" i="5"/>
  <c r="N3627" i="5"/>
  <c r="P3623" i="5"/>
  <c r="N3623" i="5"/>
  <c r="P3619" i="5"/>
  <c r="N3619" i="5"/>
  <c r="P3615" i="5"/>
  <c r="N3615" i="5"/>
  <c r="P3611" i="5"/>
  <c r="N3611" i="5"/>
  <c r="P3607" i="5"/>
  <c r="N3607" i="5"/>
  <c r="P3603" i="5"/>
  <c r="N3603" i="5"/>
  <c r="P3599" i="5"/>
  <c r="N3599" i="5"/>
  <c r="P3595" i="5"/>
  <c r="N3595" i="5"/>
  <c r="P3591" i="5"/>
  <c r="N3591" i="5"/>
  <c r="P3587" i="5"/>
  <c r="N3587" i="5"/>
  <c r="P3583" i="5"/>
  <c r="N3583" i="5"/>
  <c r="P3579" i="5"/>
  <c r="N3579" i="5"/>
  <c r="P3575" i="5"/>
  <c r="N3575" i="5"/>
  <c r="P3571" i="5"/>
  <c r="N3571" i="5"/>
  <c r="P3567" i="5"/>
  <c r="N3567" i="5"/>
  <c r="P3563" i="5"/>
  <c r="N3563" i="5"/>
  <c r="P3559" i="5"/>
  <c r="N3559" i="5"/>
  <c r="P3555" i="5"/>
  <c r="N3555" i="5"/>
  <c r="P3551" i="5"/>
  <c r="N3551" i="5"/>
  <c r="P3547" i="5"/>
  <c r="N3547" i="5"/>
  <c r="P3543" i="5"/>
  <c r="N3543" i="5"/>
  <c r="P3539" i="5"/>
  <c r="N3539" i="5"/>
  <c r="P3535" i="5"/>
  <c r="N3535" i="5"/>
  <c r="P3531" i="5"/>
  <c r="N3531" i="5"/>
  <c r="P3527" i="5"/>
  <c r="N3527" i="5"/>
  <c r="P3523" i="5"/>
  <c r="N3523" i="5"/>
  <c r="P3519" i="5"/>
  <c r="N3519" i="5"/>
  <c r="P3515" i="5"/>
  <c r="N3515" i="5"/>
  <c r="P3511" i="5"/>
  <c r="N3511" i="5"/>
  <c r="P3507" i="5"/>
  <c r="N3507" i="5"/>
  <c r="P3503" i="5"/>
  <c r="N3503" i="5"/>
  <c r="P3499" i="5"/>
  <c r="N3499" i="5"/>
  <c r="P3495" i="5"/>
  <c r="N3495" i="5"/>
  <c r="P3491" i="5"/>
  <c r="N3491" i="5"/>
  <c r="P3487" i="5"/>
  <c r="N3487" i="5"/>
  <c r="P3483" i="5"/>
  <c r="N3483" i="5"/>
  <c r="P3479" i="5"/>
  <c r="N3479" i="5"/>
  <c r="P3475" i="5"/>
  <c r="N3475" i="5"/>
  <c r="P3471" i="5"/>
  <c r="N3471" i="5"/>
  <c r="P3467" i="5"/>
  <c r="N3467" i="5"/>
  <c r="P3463" i="5"/>
  <c r="N3463" i="5"/>
  <c r="P3459" i="5"/>
  <c r="N3459" i="5"/>
  <c r="P3455" i="5"/>
  <c r="N3455" i="5"/>
  <c r="P3451" i="5"/>
  <c r="N3451" i="5"/>
  <c r="P3447" i="5"/>
  <c r="N3447" i="5"/>
  <c r="P3443" i="5"/>
  <c r="N3443" i="5"/>
  <c r="P3439" i="5"/>
  <c r="N3439" i="5"/>
  <c r="P3435" i="5"/>
  <c r="N3435" i="5"/>
  <c r="P3431" i="5"/>
  <c r="N3431" i="5"/>
  <c r="P3427" i="5"/>
  <c r="N3427" i="5"/>
  <c r="P3423" i="5"/>
  <c r="N3423" i="5"/>
  <c r="P3419" i="5"/>
  <c r="N3419" i="5"/>
  <c r="P3415" i="5"/>
  <c r="N3415" i="5"/>
  <c r="P3411" i="5"/>
  <c r="N3411" i="5"/>
  <c r="P3407" i="5"/>
  <c r="N3407" i="5"/>
  <c r="P3403" i="5"/>
  <c r="N3403" i="5"/>
  <c r="P3399" i="5"/>
  <c r="N3399" i="5"/>
  <c r="P3395" i="5"/>
  <c r="N3395" i="5"/>
  <c r="P3391" i="5"/>
  <c r="N3391" i="5"/>
  <c r="P3387" i="5"/>
  <c r="N3387" i="5"/>
  <c r="P3383" i="5"/>
  <c r="N3383" i="5"/>
  <c r="P3379" i="5"/>
  <c r="N3379" i="5"/>
  <c r="P3375" i="5"/>
  <c r="N3375" i="5"/>
  <c r="P3371" i="5"/>
  <c r="N3371" i="5"/>
  <c r="P3367" i="5"/>
  <c r="N3367" i="5"/>
  <c r="P3363" i="5"/>
  <c r="N3363" i="5"/>
  <c r="P3359" i="5"/>
  <c r="N3359" i="5"/>
  <c r="P3355" i="5"/>
  <c r="N3355" i="5"/>
  <c r="P3351" i="5"/>
  <c r="N3351" i="5"/>
  <c r="P3347" i="5"/>
  <c r="N3347" i="5"/>
  <c r="P3343" i="5"/>
  <c r="N3343" i="5"/>
  <c r="P3339" i="5"/>
  <c r="N3339" i="5"/>
  <c r="P3335" i="5"/>
  <c r="N3335" i="5"/>
  <c r="P3331" i="5"/>
  <c r="N3331" i="5"/>
  <c r="P3327" i="5"/>
  <c r="N3327" i="5"/>
  <c r="P3323" i="5"/>
  <c r="N3323" i="5"/>
  <c r="P3319" i="5"/>
  <c r="N3319" i="5"/>
  <c r="P3315" i="5"/>
  <c r="N3315" i="5"/>
  <c r="P3311" i="5"/>
  <c r="N3311" i="5"/>
  <c r="P3307" i="5"/>
  <c r="N3307" i="5"/>
  <c r="P3303" i="5"/>
  <c r="N3303" i="5"/>
  <c r="P3299" i="5"/>
  <c r="N3299" i="5"/>
  <c r="P3295" i="5"/>
  <c r="N3295" i="5"/>
  <c r="P3291" i="5"/>
  <c r="N3291" i="5"/>
  <c r="P3287" i="5"/>
  <c r="N3287" i="5"/>
  <c r="P3283" i="5"/>
  <c r="N3283" i="5"/>
  <c r="P3279" i="5"/>
  <c r="N3279" i="5"/>
  <c r="P3275" i="5"/>
  <c r="N3275" i="5"/>
  <c r="P3271" i="5"/>
  <c r="N3271" i="5"/>
  <c r="P3267" i="5"/>
  <c r="N3267" i="5"/>
  <c r="P3263" i="5"/>
  <c r="N3263" i="5"/>
  <c r="P3259" i="5"/>
  <c r="N3259" i="5"/>
  <c r="P3255" i="5"/>
  <c r="N3255" i="5"/>
  <c r="P3251" i="5"/>
  <c r="N3251" i="5"/>
  <c r="P3247" i="5"/>
  <c r="N3247" i="5"/>
  <c r="P3243" i="5"/>
  <c r="N3243" i="5"/>
  <c r="P3239" i="5"/>
  <c r="N3239" i="5"/>
  <c r="P3235" i="5"/>
  <c r="N3235" i="5"/>
  <c r="P3231" i="5"/>
  <c r="N3231" i="5"/>
  <c r="P3227" i="5"/>
  <c r="N3227" i="5"/>
  <c r="P3223" i="5"/>
  <c r="N3223" i="5"/>
  <c r="P3219" i="5"/>
  <c r="N3219" i="5"/>
  <c r="P3215" i="5"/>
  <c r="N3215" i="5"/>
  <c r="P3211" i="5"/>
  <c r="N3211" i="5"/>
  <c r="P3207" i="5"/>
  <c r="N3207" i="5"/>
  <c r="P3203" i="5"/>
  <c r="N3203" i="5"/>
  <c r="P3199" i="5"/>
  <c r="N3199" i="5"/>
  <c r="P3195" i="5"/>
  <c r="N3195" i="5"/>
  <c r="P3191" i="5"/>
  <c r="N3191" i="5"/>
  <c r="P3187" i="5"/>
  <c r="N3187" i="5"/>
  <c r="P3183" i="5"/>
  <c r="N3183" i="5"/>
  <c r="P3179" i="5"/>
  <c r="N3179" i="5"/>
  <c r="P3175" i="5"/>
  <c r="N3175" i="5"/>
  <c r="P3171" i="5"/>
  <c r="N3171" i="5"/>
  <c r="P3167" i="5"/>
  <c r="N3167" i="5"/>
  <c r="P3163" i="5"/>
  <c r="N3163" i="5"/>
  <c r="P3159" i="5"/>
  <c r="N3159" i="5"/>
  <c r="P3155" i="5"/>
  <c r="N3155" i="5"/>
  <c r="P3151" i="5"/>
  <c r="N3151" i="5"/>
  <c r="P3147" i="5"/>
  <c r="N3147" i="5"/>
  <c r="P3143" i="5"/>
  <c r="N3143" i="5"/>
  <c r="P3139" i="5"/>
  <c r="N3139" i="5"/>
  <c r="P3135" i="5"/>
  <c r="N3135" i="5"/>
  <c r="P3131" i="5"/>
  <c r="N3131" i="5"/>
  <c r="P3127" i="5"/>
  <c r="N3127" i="5"/>
  <c r="P3123" i="5"/>
  <c r="N3123" i="5"/>
  <c r="P3119" i="5"/>
  <c r="N3119" i="5"/>
  <c r="P3115" i="5"/>
  <c r="N3115" i="5"/>
  <c r="P3111" i="5"/>
  <c r="N3111" i="5"/>
  <c r="P3107" i="5"/>
  <c r="N3107" i="5"/>
  <c r="P3103" i="5"/>
  <c r="N3103" i="5"/>
  <c r="P3099" i="5"/>
  <c r="N3099" i="5"/>
  <c r="P3095" i="5"/>
  <c r="N3095" i="5"/>
  <c r="P3091" i="5"/>
  <c r="N3091" i="5"/>
  <c r="P3087" i="5"/>
  <c r="N3087" i="5"/>
  <c r="P3083" i="5"/>
  <c r="N3083" i="5"/>
  <c r="P3079" i="5"/>
  <c r="N3079" i="5"/>
  <c r="P3075" i="5"/>
  <c r="N3075" i="5"/>
  <c r="P3071" i="5"/>
  <c r="N3071" i="5"/>
  <c r="P3067" i="5"/>
  <c r="N3067" i="5"/>
  <c r="P3063" i="5"/>
  <c r="N3063" i="5"/>
  <c r="P3059" i="5"/>
  <c r="N3059" i="5"/>
  <c r="P3055" i="5"/>
  <c r="N3055" i="5"/>
  <c r="P3051" i="5"/>
  <c r="N3051" i="5"/>
  <c r="P3047" i="5"/>
  <c r="N3047" i="5"/>
  <c r="P3043" i="5"/>
  <c r="N3043" i="5"/>
  <c r="P3039" i="5"/>
  <c r="N3039" i="5"/>
  <c r="P3035" i="5"/>
  <c r="N3035" i="5"/>
  <c r="P3031" i="5"/>
  <c r="N3031" i="5"/>
  <c r="P3027" i="5"/>
  <c r="N3027" i="5"/>
  <c r="P3023" i="5"/>
  <c r="N3023" i="5"/>
  <c r="P3019" i="5"/>
  <c r="N3019" i="5"/>
  <c r="P3015" i="5"/>
  <c r="N3015" i="5"/>
  <c r="P3011" i="5"/>
  <c r="N3011" i="5"/>
  <c r="P3007" i="5"/>
  <c r="N3007" i="5"/>
  <c r="P3003" i="5"/>
  <c r="N3003" i="5"/>
  <c r="P2999" i="5"/>
  <c r="N2999" i="5"/>
  <c r="P2995" i="5"/>
  <c r="N2995" i="5"/>
  <c r="P2991" i="5"/>
  <c r="N2991" i="5"/>
  <c r="P2987" i="5"/>
  <c r="N2987" i="5"/>
  <c r="P2983" i="5"/>
  <c r="N2983" i="5"/>
  <c r="P2979" i="5"/>
  <c r="N2979" i="5"/>
  <c r="P2975" i="5"/>
  <c r="N2975" i="5"/>
  <c r="P2971" i="5"/>
  <c r="N2971" i="5"/>
  <c r="P2967" i="5"/>
  <c r="N2967" i="5"/>
  <c r="P2963" i="5"/>
  <c r="N2963" i="5"/>
  <c r="P2959" i="5"/>
  <c r="N2959" i="5"/>
  <c r="P2955" i="5"/>
  <c r="N2955" i="5"/>
  <c r="P2951" i="5"/>
  <c r="N2951" i="5"/>
  <c r="P2947" i="5"/>
  <c r="N2947" i="5"/>
  <c r="P2943" i="5"/>
  <c r="N2943" i="5"/>
  <c r="P2939" i="5"/>
  <c r="N2939" i="5"/>
  <c r="P2935" i="5"/>
  <c r="N2935" i="5"/>
  <c r="P2931" i="5"/>
  <c r="N2931" i="5"/>
  <c r="P2927" i="5"/>
  <c r="N2927" i="5"/>
  <c r="P2923" i="5"/>
  <c r="N2923" i="5"/>
  <c r="P2919" i="5"/>
  <c r="N2919" i="5"/>
  <c r="P2915" i="5"/>
  <c r="N2915" i="5"/>
  <c r="P2911" i="5"/>
  <c r="N2911" i="5"/>
  <c r="P2907" i="5"/>
  <c r="N2907" i="5"/>
  <c r="P2903" i="5"/>
  <c r="N2903" i="5"/>
  <c r="P2899" i="5"/>
  <c r="N2899" i="5"/>
  <c r="P2895" i="5"/>
  <c r="N2895" i="5"/>
  <c r="P2891" i="5"/>
  <c r="N2891" i="5"/>
  <c r="P2887" i="5"/>
  <c r="N2887" i="5"/>
  <c r="P2883" i="5"/>
  <c r="N2883" i="5"/>
  <c r="P2879" i="5"/>
  <c r="N2879" i="5"/>
  <c r="P2875" i="5"/>
  <c r="N2875" i="5"/>
  <c r="P2871" i="5"/>
  <c r="N2871" i="5"/>
  <c r="P2867" i="5"/>
  <c r="N2867" i="5"/>
  <c r="P2863" i="5"/>
  <c r="N2863" i="5"/>
  <c r="P2859" i="5"/>
  <c r="N2859" i="5"/>
  <c r="P2855" i="5"/>
  <c r="N2855" i="5"/>
  <c r="P2851" i="5"/>
  <c r="N2851" i="5"/>
  <c r="P2847" i="5"/>
  <c r="N2847" i="5"/>
  <c r="P2843" i="5"/>
  <c r="N2843" i="5"/>
  <c r="P2839" i="5"/>
  <c r="N2839" i="5"/>
  <c r="P2835" i="5"/>
  <c r="N2835" i="5"/>
  <c r="P2831" i="5"/>
  <c r="N2831" i="5"/>
  <c r="P2827" i="5"/>
  <c r="N2827" i="5"/>
  <c r="P2823" i="5"/>
  <c r="N2823" i="5"/>
  <c r="P2819" i="5"/>
  <c r="N2819" i="5"/>
  <c r="P2815" i="5"/>
  <c r="N2815" i="5"/>
  <c r="P2811" i="5"/>
  <c r="N2811" i="5"/>
  <c r="P2807" i="5"/>
  <c r="N2807" i="5"/>
  <c r="P2803" i="5"/>
  <c r="N2803" i="5"/>
  <c r="P2799" i="5"/>
  <c r="N2799" i="5"/>
  <c r="P2795" i="5"/>
  <c r="N2795" i="5"/>
  <c r="P2791" i="5"/>
  <c r="N2791" i="5"/>
  <c r="P2787" i="5"/>
  <c r="N2787" i="5"/>
  <c r="P2783" i="5"/>
  <c r="N2783" i="5"/>
  <c r="P2779" i="5"/>
  <c r="N2779" i="5"/>
  <c r="P2775" i="5"/>
  <c r="N2775" i="5"/>
  <c r="P2771" i="5"/>
  <c r="N2771" i="5"/>
  <c r="P2767" i="5"/>
  <c r="N2767" i="5"/>
  <c r="P2763" i="5"/>
  <c r="N2763" i="5"/>
  <c r="P2759" i="5"/>
  <c r="N2759" i="5"/>
  <c r="P2755" i="5"/>
  <c r="N2755" i="5"/>
  <c r="P2751" i="5"/>
  <c r="N2751" i="5"/>
  <c r="P2747" i="5"/>
  <c r="N2747" i="5"/>
  <c r="P2743" i="5"/>
  <c r="N2743" i="5"/>
  <c r="P2739" i="5"/>
  <c r="N2739" i="5"/>
  <c r="P2735" i="5"/>
  <c r="N2735" i="5"/>
  <c r="P2731" i="5"/>
  <c r="N2731" i="5"/>
  <c r="P2727" i="5"/>
  <c r="N2727" i="5"/>
  <c r="P2723" i="5"/>
  <c r="N2723" i="5"/>
  <c r="P2719" i="5"/>
  <c r="N2719" i="5"/>
  <c r="P2715" i="5"/>
  <c r="N2715" i="5"/>
  <c r="P2711" i="5"/>
  <c r="N2711" i="5"/>
  <c r="P2707" i="5"/>
  <c r="N2707" i="5"/>
  <c r="P2703" i="5"/>
  <c r="N2703" i="5"/>
  <c r="P2699" i="5"/>
  <c r="N2699" i="5"/>
  <c r="P2695" i="5"/>
  <c r="N2695" i="5"/>
  <c r="P2691" i="5"/>
  <c r="N2691" i="5"/>
  <c r="P2687" i="5"/>
  <c r="N2687" i="5"/>
  <c r="P2683" i="5"/>
  <c r="N2683" i="5"/>
  <c r="P2679" i="5"/>
  <c r="N2679" i="5"/>
  <c r="P2675" i="5"/>
  <c r="N2675" i="5"/>
  <c r="P2671" i="5"/>
  <c r="N2671" i="5"/>
  <c r="P2667" i="5"/>
  <c r="N2667" i="5"/>
  <c r="P2663" i="5"/>
  <c r="N2663" i="5"/>
  <c r="P2659" i="5"/>
  <c r="N2659" i="5"/>
  <c r="P2655" i="5"/>
  <c r="N2655" i="5"/>
  <c r="P2651" i="5"/>
  <c r="N2651" i="5"/>
  <c r="P2647" i="5"/>
  <c r="N2647" i="5"/>
  <c r="P2643" i="5"/>
  <c r="N2643" i="5"/>
  <c r="P2639" i="5"/>
  <c r="N2639" i="5"/>
  <c r="P2635" i="5"/>
  <c r="N2635" i="5"/>
  <c r="P2631" i="5"/>
  <c r="N2631" i="5"/>
  <c r="P2627" i="5"/>
  <c r="N2627" i="5"/>
  <c r="P2623" i="5"/>
  <c r="N2623" i="5"/>
  <c r="P2619" i="5"/>
  <c r="N2619" i="5"/>
  <c r="P2615" i="5"/>
  <c r="N2615" i="5"/>
  <c r="P2611" i="5"/>
  <c r="N2611" i="5"/>
  <c r="P2607" i="5"/>
  <c r="N2607" i="5"/>
  <c r="P2603" i="5"/>
  <c r="N2603" i="5"/>
  <c r="P2599" i="5"/>
  <c r="N2599" i="5"/>
  <c r="P2595" i="5"/>
  <c r="N2595" i="5"/>
  <c r="P2591" i="5"/>
  <c r="N2591" i="5"/>
  <c r="P2587" i="5"/>
  <c r="N2587" i="5"/>
  <c r="P2583" i="5"/>
  <c r="N2583" i="5"/>
  <c r="P2579" i="5"/>
  <c r="N2579" i="5"/>
  <c r="P2575" i="5"/>
  <c r="N2575" i="5"/>
  <c r="P2571" i="5"/>
  <c r="N2571" i="5"/>
  <c r="P2567" i="5"/>
  <c r="N2567" i="5"/>
  <c r="P2563" i="5"/>
  <c r="N2563" i="5"/>
  <c r="P2559" i="5"/>
  <c r="N2559" i="5"/>
  <c r="P2555" i="5"/>
  <c r="N2555" i="5"/>
  <c r="P2551" i="5"/>
  <c r="N2551" i="5"/>
  <c r="P2547" i="5"/>
  <c r="N2547" i="5"/>
  <c r="P2543" i="5"/>
  <c r="N2543" i="5"/>
  <c r="P2539" i="5"/>
  <c r="N2539" i="5"/>
  <c r="P2535" i="5"/>
  <c r="N2535" i="5"/>
  <c r="P2531" i="5"/>
  <c r="N2531" i="5"/>
  <c r="P2527" i="5"/>
  <c r="N2527" i="5"/>
  <c r="P2523" i="5"/>
  <c r="N2523" i="5"/>
  <c r="P2519" i="5"/>
  <c r="N2519" i="5"/>
  <c r="P2515" i="5"/>
  <c r="N2515" i="5"/>
  <c r="P2511" i="5"/>
  <c r="N2511" i="5"/>
  <c r="P2507" i="5"/>
  <c r="N2507" i="5"/>
  <c r="P2503" i="5"/>
  <c r="N2503" i="5"/>
  <c r="P2499" i="5"/>
  <c r="N2499" i="5"/>
  <c r="P2495" i="5"/>
  <c r="N2495" i="5"/>
  <c r="P2491" i="5"/>
  <c r="N2491" i="5"/>
  <c r="P2487" i="5"/>
  <c r="N2487" i="5"/>
  <c r="P2483" i="5"/>
  <c r="N2483" i="5"/>
  <c r="P2479" i="5"/>
  <c r="N2479" i="5"/>
  <c r="P2475" i="5"/>
  <c r="N2475" i="5"/>
  <c r="P2471" i="5"/>
  <c r="N2471" i="5"/>
  <c r="P2467" i="5"/>
  <c r="N2467" i="5"/>
  <c r="P2463" i="5"/>
  <c r="N2463" i="5"/>
  <c r="P2459" i="5"/>
  <c r="N2459" i="5"/>
  <c r="P2455" i="5"/>
  <c r="N2455" i="5"/>
  <c r="P2451" i="5"/>
  <c r="N2451" i="5"/>
  <c r="P2447" i="5"/>
  <c r="N2447" i="5"/>
  <c r="P2443" i="5"/>
  <c r="N2443" i="5"/>
  <c r="P2439" i="5"/>
  <c r="N2439" i="5"/>
  <c r="P2435" i="5"/>
  <c r="N2435" i="5"/>
  <c r="P2431" i="5"/>
  <c r="N2431" i="5"/>
  <c r="P2427" i="5"/>
  <c r="N2427" i="5"/>
  <c r="P2423" i="5"/>
  <c r="N2423" i="5"/>
  <c r="P2419" i="5"/>
  <c r="N2419" i="5"/>
  <c r="P2415" i="5"/>
  <c r="N2415" i="5"/>
  <c r="P2411" i="5"/>
  <c r="N2411" i="5"/>
  <c r="P2407" i="5"/>
  <c r="N2407" i="5"/>
  <c r="P2403" i="5"/>
  <c r="N2403" i="5"/>
  <c r="P2399" i="5"/>
  <c r="N2399" i="5"/>
  <c r="P2395" i="5"/>
  <c r="N2395" i="5"/>
  <c r="P2391" i="5"/>
  <c r="N2391" i="5"/>
  <c r="P2387" i="5"/>
  <c r="N2387" i="5"/>
  <c r="P2383" i="5"/>
  <c r="N2383" i="5"/>
  <c r="P2379" i="5"/>
  <c r="N2379" i="5"/>
  <c r="P2375" i="5"/>
  <c r="N2375" i="5"/>
  <c r="P2371" i="5"/>
  <c r="N2371" i="5"/>
  <c r="P2367" i="5"/>
  <c r="N2367" i="5"/>
  <c r="P2363" i="5"/>
  <c r="N2363" i="5"/>
  <c r="P2359" i="5"/>
  <c r="N2359" i="5"/>
  <c r="P2355" i="5"/>
  <c r="N2355" i="5"/>
  <c r="P2351" i="5"/>
  <c r="N2351" i="5"/>
  <c r="P2347" i="5"/>
  <c r="N2347" i="5"/>
  <c r="P2343" i="5"/>
  <c r="N2343" i="5"/>
  <c r="P2339" i="5"/>
  <c r="N2339" i="5"/>
  <c r="P2335" i="5"/>
  <c r="N2335" i="5"/>
  <c r="P2331" i="5"/>
  <c r="N2331" i="5"/>
  <c r="P2327" i="5"/>
  <c r="N2327" i="5"/>
  <c r="P2323" i="5"/>
  <c r="N2323" i="5"/>
  <c r="P2319" i="5"/>
  <c r="N2319" i="5"/>
  <c r="P2315" i="5"/>
  <c r="N2315" i="5"/>
  <c r="P2311" i="5"/>
  <c r="N2311" i="5"/>
  <c r="P2307" i="5"/>
  <c r="N2307" i="5"/>
  <c r="P2303" i="5"/>
  <c r="N2303" i="5"/>
  <c r="P2299" i="5"/>
  <c r="N2299" i="5"/>
  <c r="P2295" i="5"/>
  <c r="N2295" i="5"/>
  <c r="P2291" i="5"/>
  <c r="N2291" i="5"/>
  <c r="P2287" i="5"/>
  <c r="N2287" i="5"/>
  <c r="P2283" i="5"/>
  <c r="N2283" i="5"/>
  <c r="P2279" i="5"/>
  <c r="N2279" i="5"/>
  <c r="P2275" i="5"/>
  <c r="N2275" i="5"/>
  <c r="P2271" i="5"/>
  <c r="N2271" i="5"/>
  <c r="P2267" i="5"/>
  <c r="N2267" i="5"/>
  <c r="P2263" i="5"/>
  <c r="N2263" i="5"/>
  <c r="P2259" i="5"/>
  <c r="N2259" i="5"/>
  <c r="P2255" i="5"/>
  <c r="N2255" i="5"/>
  <c r="P2251" i="5"/>
  <c r="N2251" i="5"/>
  <c r="P2247" i="5"/>
  <c r="N2247" i="5"/>
  <c r="P2243" i="5"/>
  <c r="N2243" i="5"/>
  <c r="P2239" i="5"/>
  <c r="N2239" i="5"/>
  <c r="P2235" i="5"/>
  <c r="N2235" i="5"/>
  <c r="P2231" i="5"/>
  <c r="N2231" i="5"/>
  <c r="P2227" i="5"/>
  <c r="N2227" i="5"/>
  <c r="P2223" i="5"/>
  <c r="N2223" i="5"/>
  <c r="P2219" i="5"/>
  <c r="N2219" i="5"/>
  <c r="P2215" i="5"/>
  <c r="N2215" i="5"/>
  <c r="P2211" i="5"/>
  <c r="N2211" i="5"/>
  <c r="P2207" i="5"/>
  <c r="N2207" i="5"/>
  <c r="P2203" i="5"/>
  <c r="N2203" i="5"/>
  <c r="P2199" i="5"/>
  <c r="N2199" i="5"/>
  <c r="P2195" i="5"/>
  <c r="N2195" i="5"/>
  <c r="P2191" i="5"/>
  <c r="N2191" i="5"/>
  <c r="P2187" i="5"/>
  <c r="N2187" i="5"/>
  <c r="P2183" i="5"/>
  <c r="N2183" i="5"/>
  <c r="P2179" i="5"/>
  <c r="N2179" i="5"/>
  <c r="P2175" i="5"/>
  <c r="N2175" i="5"/>
  <c r="P2171" i="5"/>
  <c r="N2171" i="5"/>
  <c r="P2167" i="5"/>
  <c r="N2167" i="5"/>
  <c r="P2163" i="5"/>
  <c r="N2163" i="5"/>
  <c r="P2159" i="5"/>
  <c r="N2159" i="5"/>
  <c r="P2155" i="5"/>
  <c r="N2155" i="5"/>
  <c r="P2151" i="5"/>
  <c r="N2151" i="5"/>
  <c r="P2147" i="5"/>
  <c r="N2147" i="5"/>
  <c r="P2143" i="5"/>
  <c r="N2143" i="5"/>
  <c r="P2139" i="5"/>
  <c r="N2139" i="5"/>
  <c r="P2135" i="5"/>
  <c r="N2135" i="5"/>
  <c r="P2131" i="5"/>
  <c r="N2131" i="5"/>
  <c r="P2127" i="5"/>
  <c r="N2127" i="5"/>
  <c r="P2123" i="5"/>
  <c r="N2123" i="5"/>
  <c r="P2119" i="5"/>
  <c r="N2119" i="5"/>
  <c r="P2115" i="5"/>
  <c r="N2115" i="5"/>
  <c r="P2111" i="5"/>
  <c r="N2111" i="5"/>
  <c r="P2107" i="5"/>
  <c r="N2107" i="5"/>
  <c r="P2103" i="5"/>
  <c r="N2103" i="5"/>
  <c r="P2099" i="5"/>
  <c r="N2099" i="5"/>
  <c r="P2095" i="5"/>
  <c r="N2095" i="5"/>
  <c r="P2091" i="5"/>
  <c r="N2091" i="5"/>
  <c r="P2087" i="5"/>
  <c r="N2087" i="5"/>
  <c r="P2083" i="5"/>
  <c r="N2083" i="5"/>
  <c r="P2079" i="5"/>
  <c r="N2079" i="5"/>
  <c r="P2075" i="5"/>
  <c r="N2075" i="5"/>
  <c r="P2071" i="5"/>
  <c r="N2071" i="5"/>
  <c r="P2067" i="5"/>
  <c r="N2067" i="5"/>
  <c r="P2063" i="5"/>
  <c r="N2063" i="5"/>
  <c r="P2059" i="5"/>
  <c r="N2059" i="5"/>
  <c r="P2055" i="5"/>
  <c r="N2055" i="5"/>
  <c r="P2051" i="5"/>
  <c r="N2051" i="5"/>
  <c r="P2047" i="5"/>
  <c r="N2047" i="5"/>
  <c r="P2043" i="5"/>
  <c r="N2043" i="5"/>
  <c r="P2039" i="5"/>
  <c r="N2039" i="5"/>
  <c r="P2035" i="5"/>
  <c r="N2035" i="5"/>
  <c r="P2031" i="5"/>
  <c r="N2031" i="5"/>
  <c r="P2027" i="5"/>
  <c r="N2027" i="5"/>
  <c r="P2023" i="5"/>
  <c r="N2023" i="5"/>
  <c r="P2019" i="5"/>
  <c r="N2019" i="5"/>
  <c r="P2015" i="5"/>
  <c r="N2015" i="5"/>
  <c r="P2011" i="5"/>
  <c r="N2011" i="5"/>
  <c r="P2007" i="5"/>
  <c r="N2007" i="5"/>
  <c r="P2003" i="5"/>
  <c r="N2003" i="5"/>
  <c r="P1999" i="5"/>
  <c r="N1999" i="5"/>
  <c r="P1995" i="5"/>
  <c r="N1995" i="5"/>
  <c r="P1991" i="5"/>
  <c r="N1991" i="5"/>
  <c r="P1987" i="5"/>
  <c r="N1987" i="5"/>
  <c r="P1983" i="5"/>
  <c r="N1983" i="5"/>
  <c r="P1979" i="5"/>
  <c r="N1979" i="5"/>
  <c r="P1975" i="5"/>
  <c r="N1975" i="5"/>
  <c r="P1971" i="5"/>
  <c r="N1971" i="5"/>
  <c r="P1967" i="5"/>
  <c r="N1967" i="5"/>
  <c r="P1963" i="5"/>
  <c r="N1963" i="5"/>
  <c r="P1959" i="5"/>
  <c r="N1959" i="5"/>
  <c r="P1955" i="5"/>
  <c r="N1955" i="5"/>
  <c r="P1951" i="5"/>
  <c r="N1951" i="5"/>
  <c r="P1947" i="5"/>
  <c r="N1947" i="5"/>
  <c r="P1943" i="5"/>
  <c r="N1943" i="5"/>
  <c r="P1939" i="5"/>
  <c r="N1939" i="5"/>
  <c r="P1935" i="5"/>
  <c r="N1935" i="5"/>
  <c r="P1931" i="5"/>
  <c r="N1931" i="5"/>
  <c r="P1927" i="5"/>
  <c r="N1927" i="5"/>
  <c r="P1923" i="5"/>
  <c r="N1923" i="5"/>
  <c r="P1919" i="5"/>
  <c r="N1919" i="5"/>
  <c r="P1915" i="5"/>
  <c r="N1915" i="5"/>
  <c r="P1911" i="5"/>
  <c r="N1911" i="5"/>
  <c r="P1907" i="5"/>
  <c r="N1907" i="5"/>
  <c r="P1903" i="5"/>
  <c r="N1903" i="5"/>
  <c r="P1899" i="5"/>
  <c r="N1899" i="5"/>
  <c r="P1895" i="5"/>
  <c r="N1895" i="5"/>
  <c r="P1891" i="5"/>
  <c r="N1891" i="5"/>
  <c r="P1887" i="5"/>
  <c r="N1887" i="5"/>
  <c r="P1883" i="5"/>
  <c r="N1883" i="5"/>
  <c r="P1879" i="5"/>
  <c r="N1879" i="5"/>
  <c r="P1875" i="5"/>
  <c r="N1875" i="5"/>
  <c r="P1871" i="5"/>
  <c r="N1871" i="5"/>
  <c r="P1867" i="5"/>
  <c r="N1867" i="5"/>
  <c r="P1863" i="5"/>
  <c r="N1863" i="5"/>
  <c r="P1859" i="5"/>
  <c r="N1859" i="5"/>
  <c r="P1855" i="5"/>
  <c r="N1855" i="5"/>
  <c r="P1851" i="5"/>
  <c r="N1851" i="5"/>
  <c r="P1847" i="5"/>
  <c r="N1847" i="5"/>
  <c r="P1843" i="5"/>
  <c r="N1843" i="5"/>
  <c r="P1839" i="5"/>
  <c r="N1839" i="5"/>
  <c r="P1835" i="5"/>
  <c r="N1835" i="5"/>
  <c r="P1831" i="5"/>
  <c r="N1831" i="5"/>
  <c r="P1827" i="5"/>
  <c r="N1827" i="5"/>
  <c r="P1823" i="5"/>
  <c r="N1823" i="5"/>
  <c r="P1819" i="5"/>
  <c r="N1819" i="5"/>
  <c r="P1815" i="5"/>
  <c r="N1815" i="5"/>
  <c r="P1811" i="5"/>
  <c r="N1811" i="5"/>
  <c r="P1807" i="5"/>
  <c r="N1807" i="5"/>
  <c r="P1803" i="5"/>
  <c r="N1803" i="5"/>
  <c r="P1799" i="5"/>
  <c r="N1799" i="5"/>
  <c r="P1795" i="5"/>
  <c r="N1795" i="5"/>
  <c r="P1791" i="5"/>
  <c r="N1791" i="5"/>
  <c r="P1787" i="5"/>
  <c r="N1787" i="5"/>
  <c r="P1783" i="5"/>
  <c r="N1783" i="5"/>
  <c r="P1779" i="5"/>
  <c r="N1779" i="5"/>
  <c r="P1775" i="5"/>
  <c r="N1775" i="5"/>
  <c r="P1771" i="5"/>
  <c r="N1771" i="5"/>
  <c r="P1767" i="5"/>
  <c r="N1767" i="5"/>
  <c r="P1763" i="5"/>
  <c r="N1763" i="5"/>
  <c r="P1759" i="5"/>
  <c r="N1759" i="5"/>
  <c r="P1755" i="5"/>
  <c r="N1755" i="5"/>
  <c r="P1751" i="5"/>
  <c r="N1751" i="5"/>
  <c r="P1747" i="5"/>
  <c r="N1747" i="5"/>
  <c r="P1743" i="5"/>
  <c r="N1743" i="5"/>
  <c r="P1739" i="5"/>
  <c r="N1739" i="5"/>
  <c r="P1735" i="5"/>
  <c r="N1735" i="5"/>
  <c r="P1731" i="5"/>
  <c r="N1731" i="5"/>
  <c r="P1727" i="5"/>
  <c r="N1727" i="5"/>
  <c r="P1723" i="5"/>
  <c r="N1723" i="5"/>
  <c r="P1719" i="5"/>
  <c r="N1719" i="5"/>
  <c r="P1715" i="5"/>
  <c r="N1715" i="5"/>
  <c r="P1711" i="5"/>
  <c r="N1711" i="5"/>
  <c r="P1707" i="5"/>
  <c r="N1707" i="5"/>
  <c r="P1703" i="5"/>
  <c r="N1703" i="5"/>
  <c r="P1699" i="5"/>
  <c r="N1699" i="5"/>
  <c r="P1695" i="5"/>
  <c r="N1695" i="5"/>
  <c r="P1691" i="5"/>
  <c r="N1691" i="5"/>
  <c r="P1687" i="5"/>
  <c r="N1687" i="5"/>
  <c r="P1683" i="5"/>
  <c r="N1683" i="5"/>
  <c r="P1679" i="5"/>
  <c r="N1679" i="5"/>
  <c r="P1675" i="5"/>
  <c r="N1675" i="5"/>
  <c r="P1671" i="5"/>
  <c r="N1671" i="5"/>
  <c r="P1667" i="5"/>
  <c r="N1667" i="5"/>
  <c r="P1663" i="5"/>
  <c r="N1663" i="5"/>
  <c r="P1659" i="5"/>
  <c r="N1659" i="5"/>
  <c r="P1655" i="5"/>
  <c r="N1655" i="5"/>
  <c r="P1651" i="5"/>
  <c r="N1651" i="5"/>
  <c r="P1647" i="5"/>
  <c r="N1647" i="5"/>
  <c r="P1643" i="5"/>
  <c r="N1643" i="5"/>
  <c r="P1639" i="5"/>
  <c r="N1639" i="5"/>
  <c r="P1635" i="5"/>
  <c r="N1635" i="5"/>
  <c r="P1631" i="5"/>
  <c r="N1631" i="5"/>
  <c r="P1627" i="5"/>
  <c r="N1627" i="5"/>
  <c r="P1623" i="5"/>
  <c r="N1623" i="5"/>
  <c r="P1619" i="5"/>
  <c r="N1619" i="5"/>
  <c r="P1615" i="5"/>
  <c r="N1615" i="5"/>
  <c r="P1611" i="5"/>
  <c r="N1611" i="5"/>
  <c r="P1607" i="5"/>
  <c r="N1607" i="5"/>
  <c r="P1603" i="5"/>
  <c r="N1603" i="5"/>
  <c r="P1599" i="5"/>
  <c r="N1599" i="5"/>
  <c r="P1595" i="5"/>
  <c r="N1595" i="5"/>
  <c r="P1591" i="5"/>
  <c r="N1591" i="5"/>
  <c r="P1587" i="5"/>
  <c r="N1587" i="5"/>
  <c r="P1583" i="5"/>
  <c r="N1583" i="5"/>
  <c r="P1579" i="5"/>
  <c r="N1579" i="5"/>
  <c r="P1575" i="5"/>
  <c r="N1575" i="5"/>
  <c r="P1571" i="5"/>
  <c r="N1571" i="5"/>
  <c r="P1567" i="5"/>
  <c r="N1567" i="5"/>
  <c r="P1563" i="5"/>
  <c r="N1563" i="5"/>
  <c r="P1559" i="5"/>
  <c r="N1559" i="5"/>
  <c r="P1555" i="5"/>
  <c r="N1555" i="5"/>
  <c r="P1551" i="5"/>
  <c r="N1551" i="5"/>
  <c r="P1547" i="5"/>
  <c r="N1547" i="5"/>
  <c r="P1543" i="5"/>
  <c r="N1543" i="5"/>
  <c r="P1539" i="5"/>
  <c r="N1539" i="5"/>
  <c r="P1535" i="5"/>
  <c r="N1535" i="5"/>
  <c r="P1531" i="5"/>
  <c r="N1531" i="5"/>
  <c r="P1527" i="5"/>
  <c r="N1527" i="5"/>
  <c r="P1523" i="5"/>
  <c r="N1523" i="5"/>
  <c r="P1519" i="5"/>
  <c r="N1519" i="5"/>
  <c r="P1515" i="5"/>
  <c r="N1515" i="5"/>
  <c r="P1511" i="5"/>
  <c r="N1511" i="5"/>
  <c r="P1507" i="5"/>
  <c r="N1507" i="5"/>
  <c r="P1503" i="5"/>
  <c r="N1503" i="5"/>
  <c r="P1499" i="5"/>
  <c r="N1499" i="5"/>
  <c r="P1495" i="5"/>
  <c r="N1495" i="5"/>
  <c r="P1491" i="5"/>
  <c r="N1491" i="5"/>
  <c r="P1487" i="5"/>
  <c r="N1487" i="5"/>
  <c r="P1483" i="5"/>
  <c r="N1483" i="5"/>
  <c r="P1479" i="5"/>
  <c r="N1479" i="5"/>
  <c r="P1475" i="5"/>
  <c r="N1475" i="5"/>
  <c r="P1471" i="5"/>
  <c r="N1471" i="5"/>
  <c r="P1467" i="5"/>
  <c r="N1467" i="5"/>
  <c r="P1463" i="5"/>
  <c r="N1463" i="5"/>
  <c r="P1459" i="5"/>
  <c r="N1459" i="5"/>
  <c r="P1455" i="5"/>
  <c r="N1455" i="5"/>
  <c r="P1451" i="5"/>
  <c r="N1451" i="5"/>
  <c r="P1447" i="5"/>
  <c r="N1447" i="5"/>
  <c r="P1443" i="5"/>
  <c r="N1443" i="5"/>
  <c r="P1439" i="5"/>
  <c r="N1439" i="5"/>
  <c r="P1435" i="5"/>
  <c r="N1435" i="5"/>
  <c r="P1431" i="5"/>
  <c r="N1431" i="5"/>
  <c r="P1427" i="5"/>
  <c r="N1427" i="5"/>
  <c r="P1423" i="5"/>
  <c r="N1423" i="5"/>
  <c r="P1419" i="5"/>
  <c r="N1419" i="5"/>
  <c r="P1415" i="5"/>
  <c r="N1415" i="5"/>
  <c r="P1411" i="5"/>
  <c r="N1411" i="5"/>
  <c r="P1407" i="5"/>
  <c r="N1407" i="5"/>
  <c r="P1403" i="5"/>
  <c r="N1403" i="5"/>
  <c r="P1399" i="5"/>
  <c r="N1399" i="5"/>
  <c r="P1395" i="5"/>
  <c r="N1395" i="5"/>
  <c r="P1391" i="5"/>
  <c r="N1391" i="5"/>
  <c r="P1387" i="5"/>
  <c r="N1387" i="5"/>
  <c r="P1383" i="5"/>
  <c r="N1383" i="5"/>
  <c r="P1379" i="5"/>
  <c r="N1379" i="5"/>
  <c r="P1375" i="5"/>
  <c r="N1375" i="5"/>
  <c r="P1371" i="5"/>
  <c r="N1371" i="5"/>
  <c r="P1367" i="5"/>
  <c r="N1367" i="5"/>
  <c r="P1363" i="5"/>
  <c r="N1363" i="5"/>
  <c r="P1359" i="5"/>
  <c r="N1359" i="5"/>
  <c r="P1355" i="5"/>
  <c r="N1355" i="5"/>
  <c r="P1351" i="5"/>
  <c r="N1351" i="5"/>
  <c r="P1347" i="5"/>
  <c r="N1347" i="5"/>
  <c r="P1343" i="5"/>
  <c r="N1343" i="5"/>
  <c r="P1339" i="5"/>
  <c r="N1339" i="5"/>
  <c r="P1335" i="5"/>
  <c r="N1335" i="5"/>
  <c r="P1331" i="5"/>
  <c r="N1331" i="5"/>
  <c r="P1327" i="5"/>
  <c r="N1327" i="5"/>
  <c r="P1323" i="5"/>
  <c r="N1323" i="5"/>
  <c r="P1319" i="5"/>
  <c r="N1319" i="5"/>
  <c r="P1315" i="5"/>
  <c r="N1315" i="5"/>
  <c r="P1311" i="5"/>
  <c r="N1311" i="5"/>
  <c r="P1307" i="5"/>
  <c r="N1307" i="5"/>
  <c r="P1303" i="5"/>
  <c r="N1303" i="5"/>
  <c r="P1299" i="5"/>
  <c r="N1299" i="5"/>
  <c r="P1295" i="5"/>
  <c r="N1295" i="5"/>
  <c r="P1291" i="5"/>
  <c r="N1291" i="5"/>
  <c r="P1287" i="5"/>
  <c r="N1287" i="5"/>
  <c r="P1283" i="5"/>
  <c r="N1283" i="5"/>
  <c r="P1279" i="5"/>
  <c r="N1279" i="5"/>
  <c r="P1275" i="5"/>
  <c r="N1275" i="5"/>
  <c r="P1271" i="5"/>
  <c r="N1271" i="5"/>
  <c r="P1267" i="5"/>
  <c r="N1267" i="5"/>
  <c r="P1263" i="5"/>
  <c r="N1263" i="5"/>
  <c r="P1259" i="5"/>
  <c r="N1259" i="5"/>
  <c r="P1255" i="5"/>
  <c r="N1255" i="5"/>
  <c r="P1251" i="5"/>
  <c r="N1251" i="5"/>
  <c r="P1247" i="5"/>
  <c r="N1247" i="5"/>
  <c r="P1243" i="5"/>
  <c r="N1243" i="5"/>
  <c r="P1239" i="5"/>
  <c r="N1239" i="5"/>
  <c r="P1235" i="5"/>
  <c r="N1235" i="5"/>
  <c r="P1231" i="5"/>
  <c r="N1231" i="5"/>
  <c r="P1227" i="5"/>
  <c r="N1227" i="5"/>
  <c r="P1223" i="5"/>
  <c r="N1223" i="5"/>
  <c r="P1219" i="5"/>
  <c r="N1219" i="5"/>
  <c r="P1215" i="5"/>
  <c r="N1215" i="5"/>
  <c r="P1211" i="5"/>
  <c r="N1211" i="5"/>
  <c r="P1207" i="5"/>
  <c r="N1207" i="5"/>
  <c r="P1203" i="5"/>
  <c r="N1203" i="5"/>
  <c r="P1199" i="5"/>
  <c r="N1199" i="5"/>
  <c r="P1195" i="5"/>
  <c r="N1195" i="5"/>
  <c r="P1191" i="5"/>
  <c r="N1191" i="5"/>
  <c r="P1187" i="5"/>
  <c r="N1187" i="5"/>
  <c r="P1183" i="5"/>
  <c r="N1183" i="5"/>
  <c r="P1179" i="5"/>
  <c r="N1179" i="5"/>
  <c r="P1175" i="5"/>
  <c r="N1175" i="5"/>
  <c r="P1171" i="5"/>
  <c r="N1171" i="5"/>
  <c r="P1167" i="5"/>
  <c r="N1167" i="5"/>
  <c r="P1163" i="5"/>
  <c r="N1163" i="5"/>
  <c r="P1159" i="5"/>
  <c r="N1159" i="5"/>
  <c r="P1155" i="5"/>
  <c r="N1155" i="5"/>
  <c r="P1151" i="5"/>
  <c r="N1151" i="5"/>
  <c r="P1147" i="5"/>
  <c r="N1147" i="5"/>
  <c r="P1143" i="5"/>
  <c r="N1143" i="5"/>
  <c r="P1139" i="5"/>
  <c r="N1139" i="5"/>
  <c r="P1135" i="5"/>
  <c r="N1135" i="5"/>
  <c r="P1131" i="5"/>
  <c r="N1131" i="5"/>
  <c r="P1127" i="5"/>
  <c r="N1127" i="5"/>
  <c r="P1123" i="5"/>
  <c r="N1123" i="5"/>
  <c r="P1119" i="5"/>
  <c r="N1119" i="5"/>
  <c r="P1115" i="5"/>
  <c r="N1115" i="5"/>
  <c r="P1111" i="5"/>
  <c r="N1111" i="5"/>
  <c r="P1107" i="5"/>
  <c r="N1107" i="5"/>
  <c r="P1103" i="5"/>
  <c r="N1103" i="5"/>
  <c r="P1099" i="5"/>
  <c r="N1099" i="5"/>
  <c r="P1095" i="5"/>
  <c r="N1095" i="5"/>
  <c r="P1091" i="5"/>
  <c r="N1091" i="5"/>
  <c r="P1087" i="5"/>
  <c r="N1087" i="5"/>
  <c r="P1083" i="5"/>
  <c r="N1083" i="5"/>
  <c r="P1079" i="5"/>
  <c r="N1079" i="5"/>
  <c r="P1075" i="5"/>
  <c r="N1075" i="5"/>
  <c r="P1071" i="5"/>
  <c r="N1071" i="5"/>
  <c r="P1067" i="5"/>
  <c r="N1067" i="5"/>
  <c r="P1063" i="5"/>
  <c r="N1063" i="5"/>
  <c r="P1059" i="5"/>
  <c r="N1059" i="5"/>
  <c r="P1055" i="5"/>
  <c r="N1055" i="5"/>
  <c r="P1051" i="5"/>
  <c r="N1051" i="5"/>
  <c r="P1047" i="5"/>
  <c r="N1047" i="5"/>
  <c r="P1043" i="5"/>
  <c r="N1043" i="5"/>
  <c r="P1039" i="5"/>
  <c r="N1039" i="5"/>
  <c r="P1035" i="5"/>
  <c r="N1035" i="5"/>
  <c r="P1031" i="5"/>
  <c r="N1031" i="5"/>
  <c r="P1027" i="5"/>
  <c r="N1027" i="5"/>
  <c r="P1023" i="5"/>
  <c r="N1023" i="5"/>
  <c r="P1019" i="5"/>
  <c r="N1019" i="5"/>
  <c r="P1015" i="5"/>
  <c r="N1015" i="5"/>
  <c r="P1011" i="5"/>
  <c r="N1011" i="5"/>
  <c r="P1007" i="5"/>
  <c r="N1007" i="5"/>
  <c r="P1003" i="5"/>
  <c r="N1003" i="5"/>
  <c r="P999" i="5"/>
  <c r="N999" i="5"/>
  <c r="P995" i="5"/>
  <c r="N995" i="5"/>
  <c r="P991" i="5"/>
  <c r="N991" i="5"/>
  <c r="P987" i="5"/>
  <c r="N987" i="5"/>
  <c r="P983" i="5"/>
  <c r="N983" i="5"/>
  <c r="P979" i="5"/>
  <c r="N979" i="5"/>
  <c r="P975" i="5"/>
  <c r="N975" i="5"/>
  <c r="P971" i="5"/>
  <c r="N971" i="5"/>
  <c r="P967" i="5"/>
  <c r="N967" i="5"/>
  <c r="P963" i="5"/>
  <c r="N963" i="5"/>
  <c r="P959" i="5"/>
  <c r="N959" i="5"/>
  <c r="P955" i="5"/>
  <c r="N955" i="5"/>
  <c r="P951" i="5"/>
  <c r="N951" i="5"/>
  <c r="P947" i="5"/>
  <c r="N947" i="5"/>
  <c r="P943" i="5"/>
  <c r="N943" i="5"/>
  <c r="P939" i="5"/>
  <c r="N939" i="5"/>
  <c r="P935" i="5"/>
  <c r="N935" i="5"/>
  <c r="P931" i="5"/>
  <c r="N931" i="5"/>
  <c r="P927" i="5"/>
  <c r="N927" i="5"/>
  <c r="P923" i="5"/>
  <c r="N923" i="5"/>
  <c r="P919" i="5"/>
  <c r="N919" i="5"/>
  <c r="P915" i="5"/>
  <c r="N915" i="5"/>
  <c r="P911" i="5"/>
  <c r="N911" i="5"/>
  <c r="P907" i="5"/>
  <c r="N907" i="5"/>
  <c r="P903" i="5"/>
  <c r="N903" i="5"/>
  <c r="P899" i="5"/>
  <c r="N899" i="5"/>
  <c r="P895" i="5"/>
  <c r="N895" i="5"/>
  <c r="P891" i="5"/>
  <c r="N891" i="5"/>
  <c r="P887" i="5"/>
  <c r="N887" i="5"/>
  <c r="P883" i="5"/>
  <c r="N883" i="5"/>
  <c r="P879" i="5"/>
  <c r="N879" i="5"/>
  <c r="P875" i="5"/>
  <c r="N875" i="5"/>
  <c r="P871" i="5"/>
  <c r="N871" i="5"/>
  <c r="P867" i="5"/>
  <c r="N867" i="5"/>
  <c r="P863" i="5"/>
  <c r="N863" i="5"/>
  <c r="P859" i="5"/>
  <c r="N859" i="5"/>
  <c r="P855" i="5"/>
  <c r="N855" i="5"/>
  <c r="P851" i="5"/>
  <c r="N851" i="5"/>
  <c r="P847" i="5"/>
  <c r="N847" i="5"/>
  <c r="P843" i="5"/>
  <c r="N843" i="5"/>
  <c r="P839" i="5"/>
  <c r="N839" i="5"/>
  <c r="P835" i="5"/>
  <c r="N835" i="5"/>
  <c r="P831" i="5"/>
  <c r="N831" i="5"/>
  <c r="P827" i="5"/>
  <c r="N827" i="5"/>
  <c r="P823" i="5"/>
  <c r="N823" i="5"/>
  <c r="P819" i="5"/>
  <c r="N819" i="5"/>
  <c r="P815" i="5"/>
  <c r="N815" i="5"/>
  <c r="P811" i="5"/>
  <c r="N811" i="5"/>
  <c r="P807" i="5"/>
  <c r="N807" i="5"/>
  <c r="P803" i="5"/>
  <c r="N803" i="5"/>
  <c r="P799" i="5"/>
  <c r="N799" i="5"/>
  <c r="P795" i="5"/>
  <c r="N795" i="5"/>
  <c r="P791" i="5"/>
  <c r="N791" i="5"/>
  <c r="P787" i="5"/>
  <c r="N787" i="5"/>
  <c r="P783" i="5"/>
  <c r="N783" i="5"/>
  <c r="P779" i="5"/>
  <c r="N779" i="5"/>
  <c r="P775" i="5"/>
  <c r="N775" i="5"/>
  <c r="P771" i="5"/>
  <c r="N771" i="5"/>
  <c r="P767" i="5"/>
  <c r="N767" i="5"/>
  <c r="P763" i="5"/>
  <c r="N763" i="5"/>
  <c r="P759" i="5"/>
  <c r="N759" i="5"/>
  <c r="P755" i="5"/>
  <c r="N755" i="5"/>
  <c r="P751" i="5"/>
  <c r="N751" i="5"/>
  <c r="P747" i="5"/>
  <c r="N747" i="5"/>
  <c r="P743" i="5"/>
  <c r="N743" i="5"/>
  <c r="P739" i="5"/>
  <c r="N739" i="5"/>
  <c r="P735" i="5"/>
  <c r="N735" i="5"/>
  <c r="P731" i="5"/>
  <c r="N731" i="5"/>
  <c r="P727" i="5"/>
  <c r="N727" i="5"/>
  <c r="P723" i="5"/>
  <c r="N723" i="5"/>
  <c r="P719" i="5"/>
  <c r="N719" i="5"/>
  <c r="P715" i="5"/>
  <c r="N715" i="5"/>
  <c r="P711" i="5"/>
  <c r="N711" i="5"/>
  <c r="P707" i="5"/>
  <c r="N707" i="5"/>
  <c r="P703" i="5"/>
  <c r="N703" i="5"/>
  <c r="P699" i="5"/>
  <c r="N699" i="5"/>
  <c r="P695" i="5"/>
  <c r="N695" i="5"/>
  <c r="P691" i="5"/>
  <c r="N691" i="5"/>
  <c r="P687" i="5"/>
  <c r="N687" i="5"/>
  <c r="P683" i="5"/>
  <c r="N683" i="5"/>
  <c r="P679" i="5"/>
  <c r="N679" i="5"/>
  <c r="P675" i="5"/>
  <c r="N675" i="5"/>
  <c r="P671" i="5"/>
  <c r="N671" i="5"/>
  <c r="P667" i="5"/>
  <c r="N667" i="5"/>
  <c r="P663" i="5"/>
  <c r="N663" i="5"/>
  <c r="P659" i="5"/>
  <c r="N659" i="5"/>
  <c r="P655" i="5"/>
  <c r="N655" i="5"/>
  <c r="P651" i="5"/>
  <c r="N651" i="5"/>
  <c r="P647" i="5"/>
  <c r="N647" i="5"/>
  <c r="P643" i="5"/>
  <c r="N643" i="5"/>
  <c r="P639" i="5"/>
  <c r="N639" i="5"/>
  <c r="P635" i="5"/>
  <c r="N635" i="5"/>
  <c r="P631" i="5"/>
  <c r="N631" i="5"/>
  <c r="P627" i="5"/>
  <c r="N627" i="5"/>
  <c r="P623" i="5"/>
  <c r="N623" i="5"/>
  <c r="P619" i="5"/>
  <c r="N619" i="5"/>
  <c r="P615" i="5"/>
  <c r="N615" i="5"/>
  <c r="P611" i="5"/>
  <c r="N611" i="5"/>
  <c r="P607" i="5"/>
  <c r="N607" i="5"/>
  <c r="P603" i="5"/>
  <c r="N603" i="5"/>
  <c r="P599" i="5"/>
  <c r="N599" i="5"/>
  <c r="P595" i="5"/>
  <c r="N595" i="5"/>
  <c r="P591" i="5"/>
  <c r="N591" i="5"/>
  <c r="P587" i="5"/>
  <c r="N587" i="5"/>
  <c r="P583" i="5"/>
  <c r="N583" i="5"/>
  <c r="P579" i="5"/>
  <c r="N579" i="5"/>
  <c r="P575" i="5"/>
  <c r="N575" i="5"/>
  <c r="P571" i="5"/>
  <c r="N571" i="5"/>
  <c r="P567" i="5"/>
  <c r="N567" i="5"/>
  <c r="P563" i="5"/>
  <c r="N563" i="5"/>
  <c r="P559" i="5"/>
  <c r="N559" i="5"/>
  <c r="P555" i="5"/>
  <c r="N555" i="5"/>
  <c r="P551" i="5"/>
  <c r="N551" i="5"/>
  <c r="P547" i="5"/>
  <c r="N547" i="5"/>
  <c r="P543" i="5"/>
  <c r="N543" i="5"/>
  <c r="P539" i="5"/>
  <c r="N539" i="5"/>
  <c r="P535" i="5"/>
  <c r="N535" i="5"/>
  <c r="P531" i="5"/>
  <c r="N531" i="5"/>
  <c r="P527" i="5"/>
  <c r="N527" i="5"/>
  <c r="P523" i="5"/>
  <c r="N523" i="5"/>
  <c r="P519" i="5"/>
  <c r="N519" i="5"/>
  <c r="P515" i="5"/>
  <c r="N515" i="5"/>
  <c r="P511" i="5"/>
  <c r="N511" i="5"/>
  <c r="P507" i="5"/>
  <c r="N507" i="5"/>
  <c r="P503" i="5"/>
  <c r="N503" i="5"/>
  <c r="P499" i="5"/>
  <c r="N499" i="5"/>
  <c r="P495" i="5"/>
  <c r="N495" i="5"/>
  <c r="P491" i="5"/>
  <c r="N491" i="5"/>
  <c r="P487" i="5"/>
  <c r="N487" i="5"/>
  <c r="P483" i="5"/>
  <c r="N483" i="5"/>
  <c r="P479" i="5"/>
  <c r="N479" i="5"/>
  <c r="P475" i="5"/>
  <c r="N475" i="5"/>
  <c r="P471" i="5"/>
  <c r="N471" i="5"/>
  <c r="P467" i="5"/>
  <c r="N467" i="5"/>
  <c r="P463" i="5"/>
  <c r="N463" i="5"/>
  <c r="P459" i="5"/>
  <c r="N459" i="5"/>
  <c r="P455" i="5"/>
  <c r="N455" i="5"/>
  <c r="P451" i="5"/>
  <c r="N451" i="5"/>
  <c r="P447" i="5"/>
  <c r="N447" i="5"/>
  <c r="P443" i="5"/>
  <c r="N443" i="5"/>
  <c r="P439" i="5"/>
  <c r="N439" i="5"/>
  <c r="P435" i="5"/>
  <c r="N435" i="5"/>
  <c r="P431" i="5"/>
  <c r="N431" i="5"/>
  <c r="P427" i="5"/>
  <c r="N427" i="5"/>
  <c r="P423" i="5"/>
  <c r="N423" i="5"/>
  <c r="P419" i="5"/>
  <c r="N419" i="5"/>
  <c r="P415" i="5"/>
  <c r="N415" i="5"/>
  <c r="P411" i="5"/>
  <c r="N411" i="5"/>
  <c r="P407" i="5"/>
  <c r="N407" i="5"/>
  <c r="P403" i="5"/>
  <c r="N403" i="5"/>
  <c r="P399" i="5"/>
  <c r="N399" i="5"/>
  <c r="P395" i="5"/>
  <c r="N395" i="5"/>
  <c r="P391" i="5"/>
  <c r="N391" i="5"/>
  <c r="P387" i="5"/>
  <c r="N387" i="5"/>
  <c r="P383" i="5"/>
  <c r="N383" i="5"/>
  <c r="P379" i="5"/>
  <c r="N379" i="5"/>
  <c r="P375" i="5"/>
  <c r="N375" i="5"/>
  <c r="P371" i="5"/>
  <c r="N371" i="5"/>
  <c r="P367" i="5"/>
  <c r="N367" i="5"/>
  <c r="P363" i="5"/>
  <c r="N363" i="5"/>
  <c r="P359" i="5"/>
  <c r="N359" i="5"/>
  <c r="P355" i="5"/>
  <c r="N355" i="5"/>
  <c r="P351" i="5"/>
  <c r="N351" i="5"/>
  <c r="P347" i="5"/>
  <c r="N347" i="5"/>
  <c r="P343" i="5"/>
  <c r="N343" i="5"/>
  <c r="P339" i="5"/>
  <c r="N339" i="5"/>
  <c r="P335" i="5"/>
  <c r="N335" i="5"/>
  <c r="P331" i="5"/>
  <c r="N331" i="5"/>
  <c r="P327" i="5"/>
  <c r="N327" i="5"/>
  <c r="P323" i="5"/>
  <c r="N323" i="5"/>
  <c r="P319" i="5"/>
  <c r="N319" i="5"/>
  <c r="P315" i="5"/>
  <c r="N315" i="5"/>
  <c r="P311" i="5"/>
  <c r="N311" i="5"/>
  <c r="P307" i="5"/>
  <c r="N307" i="5"/>
  <c r="P303" i="5"/>
  <c r="N303" i="5"/>
  <c r="P299" i="5"/>
  <c r="N299" i="5"/>
  <c r="P295" i="5"/>
  <c r="N295" i="5"/>
  <c r="P291" i="5"/>
  <c r="N291" i="5"/>
  <c r="P287" i="5"/>
  <c r="N287" i="5"/>
  <c r="P283" i="5"/>
  <c r="N283" i="5"/>
  <c r="P279" i="5"/>
  <c r="N279" i="5"/>
  <c r="P275" i="5"/>
  <c r="N275" i="5"/>
  <c r="P271" i="5"/>
  <c r="N271" i="5"/>
  <c r="P267" i="5"/>
  <c r="N267" i="5"/>
  <c r="P263" i="5"/>
  <c r="N263" i="5"/>
  <c r="P259" i="5"/>
  <c r="N259" i="5"/>
  <c r="P255" i="5"/>
  <c r="N255" i="5"/>
  <c r="P251" i="5"/>
  <c r="N251" i="5"/>
  <c r="P247" i="5"/>
  <c r="N247" i="5"/>
  <c r="P243" i="5"/>
  <c r="N243" i="5"/>
  <c r="P239" i="5"/>
  <c r="N239" i="5"/>
  <c r="P235" i="5"/>
  <c r="N235" i="5"/>
  <c r="P231" i="5"/>
  <c r="N231" i="5"/>
  <c r="P227" i="5"/>
  <c r="N227" i="5"/>
  <c r="P223" i="5"/>
  <c r="N223" i="5"/>
  <c r="P219" i="5"/>
  <c r="N219" i="5"/>
  <c r="P215" i="5"/>
  <c r="N215" i="5"/>
  <c r="P211" i="5"/>
  <c r="N211" i="5"/>
  <c r="P207" i="5"/>
  <c r="N207" i="5"/>
  <c r="P203" i="5"/>
  <c r="N203" i="5"/>
  <c r="P199" i="5"/>
  <c r="N199" i="5"/>
  <c r="P195" i="5"/>
  <c r="N195" i="5"/>
  <c r="P191" i="5"/>
  <c r="N191" i="5"/>
  <c r="P187" i="5"/>
  <c r="N187" i="5"/>
  <c r="P183" i="5"/>
  <c r="N183" i="5"/>
  <c r="P179" i="5"/>
  <c r="N179" i="5"/>
  <c r="P175" i="5"/>
  <c r="N175" i="5"/>
  <c r="P171" i="5"/>
  <c r="N171" i="5"/>
  <c r="P167" i="5"/>
  <c r="N167" i="5"/>
  <c r="P163" i="5"/>
  <c r="N163" i="5"/>
  <c r="P159" i="5"/>
  <c r="N159" i="5"/>
  <c r="P155" i="5"/>
  <c r="N155" i="5"/>
  <c r="P151" i="5"/>
  <c r="N151" i="5"/>
  <c r="P147" i="5"/>
  <c r="N147" i="5"/>
  <c r="P143" i="5"/>
  <c r="N143" i="5"/>
  <c r="P139" i="5"/>
  <c r="N139" i="5"/>
  <c r="P135" i="5"/>
  <c r="N135" i="5"/>
  <c r="P131" i="5"/>
  <c r="N131" i="5"/>
  <c r="P127" i="5"/>
  <c r="N127" i="5"/>
  <c r="P123" i="5"/>
  <c r="N123" i="5"/>
  <c r="P119" i="5"/>
  <c r="N119" i="5"/>
  <c r="P115" i="5"/>
  <c r="N115" i="5"/>
  <c r="P111" i="5"/>
  <c r="N111" i="5"/>
  <c r="P107" i="5"/>
  <c r="N107" i="5"/>
  <c r="P103" i="5"/>
  <c r="N103" i="5"/>
  <c r="P99" i="5"/>
  <c r="N99" i="5"/>
  <c r="P95" i="5"/>
  <c r="N95" i="5"/>
  <c r="P91" i="5"/>
  <c r="N91" i="5"/>
  <c r="P87" i="5"/>
  <c r="N87" i="5"/>
  <c r="P83" i="5"/>
  <c r="N83" i="5"/>
  <c r="P79" i="5"/>
  <c r="N79" i="5"/>
  <c r="P75" i="5"/>
  <c r="N75" i="5"/>
  <c r="P71" i="5"/>
  <c r="N71" i="5"/>
  <c r="P67" i="5"/>
  <c r="N67" i="5"/>
  <c r="P63" i="5"/>
  <c r="N63" i="5"/>
  <c r="P59" i="5"/>
  <c r="N59" i="5"/>
  <c r="P55" i="5"/>
  <c r="N55" i="5"/>
  <c r="P51" i="5"/>
  <c r="N51" i="5"/>
  <c r="P47" i="5"/>
  <c r="N47" i="5"/>
  <c r="P43" i="5"/>
  <c r="N43" i="5"/>
  <c r="P39" i="5"/>
  <c r="N39" i="5"/>
  <c r="P35" i="5"/>
  <c r="N35" i="5"/>
  <c r="P31" i="5"/>
  <c r="N31" i="5"/>
  <c r="P27" i="5"/>
  <c r="N27" i="5"/>
  <c r="P23" i="5"/>
  <c r="N23" i="5"/>
  <c r="P19" i="5"/>
  <c r="N19" i="5"/>
  <c r="P8534" i="5"/>
  <c r="N9999" i="5"/>
  <c r="N9983" i="5"/>
  <c r="N9967" i="5"/>
  <c r="N9951" i="5"/>
  <c r="N9935" i="5"/>
  <c r="N9919" i="5"/>
  <c r="N9903" i="5"/>
  <c r="N9887" i="5"/>
  <c r="N9871" i="5"/>
  <c r="N9855" i="5"/>
  <c r="N9839" i="5"/>
  <c r="N9823" i="5"/>
  <c r="N9807" i="5"/>
  <c r="N9791" i="5"/>
  <c r="N9775" i="5"/>
  <c r="N9759" i="5"/>
  <c r="N9743" i="5"/>
  <c r="N9727" i="5"/>
  <c r="N9711" i="5"/>
  <c r="N9695" i="5"/>
  <c r="N9679" i="5"/>
  <c r="N9663" i="5"/>
  <c r="N9647" i="5"/>
  <c r="N9631" i="5"/>
  <c r="N9615" i="5"/>
  <c r="N9599" i="5"/>
  <c r="N9583" i="5"/>
  <c r="N9567" i="5"/>
  <c r="N9551" i="5"/>
  <c r="N9535" i="5"/>
  <c r="N9519" i="5"/>
  <c r="N9503" i="5"/>
  <c r="N9487" i="5"/>
  <c r="N9471" i="5"/>
  <c r="N9455" i="5"/>
  <c r="N9439" i="5"/>
  <c r="N9423" i="5"/>
  <c r="N9407" i="5"/>
  <c r="N9391" i="5"/>
  <c r="N9375" i="5"/>
  <c r="N9359" i="5"/>
  <c r="N9343" i="5"/>
  <c r="N9327" i="5"/>
  <c r="N9311" i="5"/>
  <c r="N9295" i="5"/>
  <c r="N9279" i="5"/>
  <c r="N9263" i="5"/>
  <c r="N9247" i="5"/>
  <c r="N9231" i="5"/>
  <c r="N9215" i="5"/>
  <c r="N9199" i="5"/>
  <c r="N9183" i="5"/>
  <c r="N9167" i="5"/>
  <c r="N9151" i="5"/>
  <c r="N9135" i="5"/>
  <c r="N9119" i="5"/>
  <c r="N9103" i="5"/>
  <c r="N9087" i="5"/>
  <c r="N9071" i="5"/>
  <c r="N9055" i="5"/>
  <c r="N9039" i="5"/>
  <c r="N9023" i="5"/>
  <c r="N9007" i="5"/>
  <c r="N8991" i="5"/>
  <c r="N8975" i="5"/>
  <c r="N8959" i="5"/>
  <c r="N8943" i="5"/>
  <c r="N8927" i="5"/>
  <c r="N8911" i="5"/>
  <c r="N8895" i="5"/>
  <c r="N8879" i="5"/>
  <c r="N8863" i="5"/>
  <c r="N8847" i="5"/>
  <c r="N8831" i="5"/>
  <c r="N8815" i="5"/>
  <c r="N8799" i="5"/>
  <c r="N8783" i="5"/>
  <c r="N8767" i="5"/>
  <c r="N8751" i="5"/>
  <c r="N8735" i="5"/>
  <c r="N8719" i="5"/>
  <c r="N8703" i="5"/>
  <c r="N8687" i="5"/>
  <c r="N8671" i="5"/>
  <c r="N8655" i="5"/>
  <c r="N8639" i="5"/>
  <c r="N8623" i="5"/>
  <c r="N8607" i="5"/>
  <c r="N8591" i="5"/>
  <c r="N8575" i="5"/>
  <c r="N8559" i="5"/>
  <c r="N8543" i="5"/>
  <c r="N8527" i="5"/>
  <c r="N8511" i="5"/>
  <c r="N8495" i="5"/>
  <c r="N8479" i="5"/>
  <c r="N8463" i="5"/>
  <c r="N8447" i="5"/>
  <c r="N8431" i="5"/>
  <c r="N8415" i="5"/>
  <c r="N8399" i="5"/>
  <c r="N8383" i="5"/>
  <c r="N8367" i="5"/>
  <c r="N8351" i="5"/>
  <c r="N8335" i="5"/>
  <c r="N8319" i="5"/>
  <c r="N8303" i="5"/>
  <c r="N8287" i="5"/>
  <c r="N8271" i="5"/>
  <c r="N8255" i="5"/>
  <c r="N8239" i="5"/>
  <c r="N8223" i="5"/>
  <c r="N8207" i="5"/>
  <c r="N8191" i="5"/>
  <c r="N8175" i="5"/>
  <c r="N8159" i="5"/>
  <c r="N8143" i="5"/>
  <c r="N8127" i="5"/>
  <c r="N8069" i="5"/>
  <c r="N8005" i="5"/>
  <c r="N7941" i="5"/>
  <c r="N7877" i="5"/>
  <c r="N7813" i="5"/>
  <c r="N7749" i="5"/>
  <c r="N7685" i="5"/>
  <c r="N7621" i="5"/>
  <c r="N7557" i="5"/>
  <c r="N7493" i="5"/>
  <c r="N7429" i="5"/>
  <c r="N7365" i="5"/>
  <c r="N7301" i="5"/>
  <c r="N7237" i="5"/>
  <c r="N7173" i="5"/>
  <c r="N7109" i="5"/>
  <c r="N7045" i="5"/>
  <c r="N6981" i="5"/>
  <c r="N6917" i="5"/>
  <c r="N6853" i="5"/>
  <c r="N6789" i="5"/>
  <c r="N6725" i="5"/>
  <c r="N6661" i="5"/>
  <c r="N6597" i="5"/>
  <c r="N6533" i="5"/>
  <c r="N6469" i="5"/>
  <c r="N6405" i="5"/>
  <c r="N6341" i="5"/>
  <c r="N6277" i="5"/>
  <c r="N6213" i="5"/>
  <c r="N6149" i="5"/>
  <c r="N6085" i="5"/>
  <c r="N6021" i="5"/>
  <c r="N5957" i="5"/>
  <c r="N5893" i="5"/>
  <c r="N5829" i="5"/>
  <c r="N5765" i="5"/>
  <c r="N5585" i="5"/>
  <c r="N5329" i="5"/>
  <c r="N5073" i="5"/>
  <c r="N4817" i="5"/>
  <c r="N4113" i="5"/>
  <c r="P10012" i="5"/>
  <c r="N10012" i="5"/>
  <c r="P10000" i="5"/>
  <c r="N10000" i="5"/>
  <c r="P9988" i="5"/>
  <c r="N9988" i="5"/>
  <c r="P9976" i="5"/>
  <c r="N9976" i="5"/>
  <c r="P9964" i="5"/>
  <c r="N9964" i="5"/>
  <c r="P9952" i="5"/>
  <c r="N9952" i="5"/>
  <c r="P9940" i="5"/>
  <c r="N9940" i="5"/>
  <c r="P9928" i="5"/>
  <c r="N9928" i="5"/>
  <c r="P9916" i="5"/>
  <c r="N9916" i="5"/>
  <c r="P9904" i="5"/>
  <c r="N9904" i="5"/>
  <c r="P9892" i="5"/>
  <c r="N9892" i="5"/>
  <c r="P9880" i="5"/>
  <c r="N9880" i="5"/>
  <c r="P9868" i="5"/>
  <c r="N9868" i="5"/>
  <c r="P9856" i="5"/>
  <c r="N9856" i="5"/>
  <c r="P9844" i="5"/>
  <c r="N9844" i="5"/>
  <c r="P9832" i="5"/>
  <c r="N9832" i="5"/>
  <c r="P9820" i="5"/>
  <c r="N9820" i="5"/>
  <c r="P9808" i="5"/>
  <c r="N9808" i="5"/>
  <c r="P9796" i="5"/>
  <c r="N9796" i="5"/>
  <c r="P9784" i="5"/>
  <c r="N9784" i="5"/>
  <c r="P9772" i="5"/>
  <c r="N9772" i="5"/>
  <c r="P9760" i="5"/>
  <c r="N9760" i="5"/>
  <c r="P9748" i="5"/>
  <c r="N9748" i="5"/>
  <c r="P9736" i="5"/>
  <c r="N9736" i="5"/>
  <c r="P9724" i="5"/>
  <c r="N9724" i="5"/>
  <c r="P9712" i="5"/>
  <c r="N9712" i="5"/>
  <c r="P9700" i="5"/>
  <c r="N9700" i="5"/>
  <c r="P9688" i="5"/>
  <c r="N9688" i="5"/>
  <c r="P9676" i="5"/>
  <c r="N9676" i="5"/>
  <c r="P9664" i="5"/>
  <c r="N9664" i="5"/>
  <c r="P9652" i="5"/>
  <c r="N9652" i="5"/>
  <c r="P9640" i="5"/>
  <c r="N9640" i="5"/>
  <c r="P9628" i="5"/>
  <c r="N9628" i="5"/>
  <c r="P9616" i="5"/>
  <c r="N9616" i="5"/>
  <c r="P9604" i="5"/>
  <c r="N9604" i="5"/>
  <c r="P9592" i="5"/>
  <c r="N9592" i="5"/>
  <c r="P9580" i="5"/>
  <c r="N9580" i="5"/>
  <c r="P9568" i="5"/>
  <c r="N9568" i="5"/>
  <c r="P9556" i="5"/>
  <c r="N9556" i="5"/>
  <c r="P9544" i="5"/>
  <c r="N9544" i="5"/>
  <c r="P9532" i="5"/>
  <c r="N9532" i="5"/>
  <c r="P9520" i="5"/>
  <c r="N9520" i="5"/>
  <c r="P9508" i="5"/>
  <c r="N9508" i="5"/>
  <c r="P9496" i="5"/>
  <c r="N9496" i="5"/>
  <c r="P9484" i="5"/>
  <c r="N9484" i="5"/>
  <c r="P9472" i="5"/>
  <c r="N9472" i="5"/>
  <c r="P9460" i="5"/>
  <c r="N9460" i="5"/>
  <c r="P9448" i="5"/>
  <c r="N9448" i="5"/>
  <c r="P9436" i="5"/>
  <c r="N9436" i="5"/>
  <c r="P9424" i="5"/>
  <c r="N9424" i="5"/>
  <c r="P9412" i="5"/>
  <c r="N9412" i="5"/>
  <c r="P9400" i="5"/>
  <c r="N9400" i="5"/>
  <c r="P9388" i="5"/>
  <c r="N9388" i="5"/>
  <c r="P9376" i="5"/>
  <c r="N9376" i="5"/>
  <c r="P9364" i="5"/>
  <c r="N9364" i="5"/>
  <c r="P9352" i="5"/>
  <c r="N9352" i="5"/>
  <c r="P9340" i="5"/>
  <c r="N9340" i="5"/>
  <c r="P9328" i="5"/>
  <c r="N9328" i="5"/>
  <c r="P9316" i="5"/>
  <c r="N9316" i="5"/>
  <c r="P9304" i="5"/>
  <c r="N9304" i="5"/>
  <c r="P9292" i="5"/>
  <c r="N9292" i="5"/>
  <c r="P9280" i="5"/>
  <c r="N9280" i="5"/>
  <c r="P9268" i="5"/>
  <c r="N9268" i="5"/>
  <c r="P9256" i="5"/>
  <c r="N9256" i="5"/>
  <c r="P9244" i="5"/>
  <c r="N9244" i="5"/>
  <c r="P9232" i="5"/>
  <c r="N9232" i="5"/>
  <c r="P9220" i="5"/>
  <c r="N9220" i="5"/>
  <c r="P9208" i="5"/>
  <c r="N9208" i="5"/>
  <c r="P9196" i="5"/>
  <c r="N9196" i="5"/>
  <c r="P9184" i="5"/>
  <c r="N9184" i="5"/>
  <c r="P9172" i="5"/>
  <c r="N9172" i="5"/>
  <c r="P9160" i="5"/>
  <c r="N9160" i="5"/>
  <c r="P9148" i="5"/>
  <c r="N9148" i="5"/>
  <c r="P9136" i="5"/>
  <c r="N9136" i="5"/>
  <c r="P9124" i="5"/>
  <c r="N9124" i="5"/>
  <c r="P9112" i="5"/>
  <c r="N9112" i="5"/>
  <c r="P9100" i="5"/>
  <c r="N9100" i="5"/>
  <c r="P9088" i="5"/>
  <c r="N9088" i="5"/>
  <c r="P9076" i="5"/>
  <c r="N9076" i="5"/>
  <c r="P9064" i="5"/>
  <c r="N9064" i="5"/>
  <c r="P9052" i="5"/>
  <c r="N9052" i="5"/>
  <c r="P9040" i="5"/>
  <c r="N9040" i="5"/>
  <c r="P9028" i="5"/>
  <c r="N9028" i="5"/>
  <c r="P9016" i="5"/>
  <c r="N9016" i="5"/>
  <c r="P8996" i="5"/>
  <c r="N8996" i="5"/>
  <c r="P8984" i="5"/>
  <c r="N8984" i="5"/>
  <c r="P8972" i="5"/>
  <c r="N8972" i="5"/>
  <c r="P8960" i="5"/>
  <c r="N8960" i="5"/>
  <c r="P8948" i="5"/>
  <c r="N8948" i="5"/>
  <c r="P8936" i="5"/>
  <c r="N8936" i="5"/>
  <c r="P8924" i="5"/>
  <c r="N8924" i="5"/>
  <c r="P8912" i="5"/>
  <c r="N8912" i="5"/>
  <c r="P8900" i="5"/>
  <c r="N8900" i="5"/>
  <c r="P8888" i="5"/>
  <c r="N8888" i="5"/>
  <c r="P8876" i="5"/>
  <c r="N8876" i="5"/>
  <c r="P8864" i="5"/>
  <c r="N8864" i="5"/>
  <c r="P8852" i="5"/>
  <c r="N8852" i="5"/>
  <c r="P8840" i="5"/>
  <c r="N8840" i="5"/>
  <c r="P8828" i="5"/>
  <c r="N8828" i="5"/>
  <c r="P8816" i="5"/>
  <c r="N8816" i="5"/>
  <c r="P8804" i="5"/>
  <c r="N8804" i="5"/>
  <c r="P8792" i="5"/>
  <c r="N8792" i="5"/>
  <c r="P8780" i="5"/>
  <c r="N8780" i="5"/>
  <c r="P8768" i="5"/>
  <c r="N8768" i="5"/>
  <c r="P8756" i="5"/>
  <c r="N8756" i="5"/>
  <c r="P8744" i="5"/>
  <c r="N8744" i="5"/>
  <c r="P8732" i="5"/>
  <c r="N8732" i="5"/>
  <c r="P8720" i="5"/>
  <c r="N8720" i="5"/>
  <c r="P8708" i="5"/>
  <c r="N8708" i="5"/>
  <c r="P8696" i="5"/>
  <c r="N8696" i="5"/>
  <c r="P8684" i="5"/>
  <c r="N8684" i="5"/>
  <c r="P8672" i="5"/>
  <c r="N8672" i="5"/>
  <c r="P8660" i="5"/>
  <c r="N8660" i="5"/>
  <c r="P8648" i="5"/>
  <c r="N8648" i="5"/>
  <c r="P8636" i="5"/>
  <c r="N8636" i="5"/>
  <c r="P8624" i="5"/>
  <c r="N8624" i="5"/>
  <c r="P8612" i="5"/>
  <c r="N8612" i="5"/>
  <c r="P8600" i="5"/>
  <c r="N8600" i="5"/>
  <c r="P8588" i="5"/>
  <c r="N8588" i="5"/>
  <c r="P8576" i="5"/>
  <c r="N8576" i="5"/>
  <c r="P8564" i="5"/>
  <c r="N8564" i="5"/>
  <c r="P8552" i="5"/>
  <c r="N8552" i="5"/>
  <c r="P8540" i="5"/>
  <c r="N8540" i="5"/>
  <c r="P8528" i="5"/>
  <c r="N8528" i="5"/>
  <c r="P8516" i="5"/>
  <c r="N8516" i="5"/>
  <c r="P8504" i="5"/>
  <c r="N8504" i="5"/>
  <c r="P8492" i="5"/>
  <c r="N8492" i="5"/>
  <c r="P8480" i="5"/>
  <c r="N8480" i="5"/>
  <c r="P8468" i="5"/>
  <c r="N8468" i="5"/>
  <c r="P8456" i="5"/>
  <c r="N8456" i="5"/>
  <c r="P8444" i="5"/>
  <c r="N8444" i="5"/>
  <c r="P8432" i="5"/>
  <c r="N8432" i="5"/>
  <c r="P8420" i="5"/>
  <c r="N8420" i="5"/>
  <c r="P8408" i="5"/>
  <c r="N8408" i="5"/>
  <c r="P8396" i="5"/>
  <c r="N8396" i="5"/>
  <c r="P8384" i="5"/>
  <c r="N8384" i="5"/>
  <c r="P8372" i="5"/>
  <c r="N8372" i="5"/>
  <c r="P8360" i="5"/>
  <c r="N8360" i="5"/>
  <c r="P8348" i="5"/>
  <c r="N8348" i="5"/>
  <c r="P8336" i="5"/>
  <c r="N8336" i="5"/>
  <c r="P8324" i="5"/>
  <c r="N8324" i="5"/>
  <c r="P8312" i="5"/>
  <c r="N8312" i="5"/>
  <c r="P8300" i="5"/>
  <c r="N8300" i="5"/>
  <c r="P8288" i="5"/>
  <c r="N8288" i="5"/>
  <c r="P8276" i="5"/>
  <c r="N8276" i="5"/>
  <c r="P8264" i="5"/>
  <c r="N8264" i="5"/>
  <c r="P8252" i="5"/>
  <c r="N8252" i="5"/>
  <c r="P8240" i="5"/>
  <c r="N8240" i="5"/>
  <c r="P8228" i="5"/>
  <c r="N8228" i="5"/>
  <c r="P8216" i="5"/>
  <c r="N8216" i="5"/>
  <c r="P8204" i="5"/>
  <c r="N8204" i="5"/>
  <c r="P8192" i="5"/>
  <c r="N8192" i="5"/>
  <c r="P8180" i="5"/>
  <c r="N8180" i="5"/>
  <c r="P8168" i="5"/>
  <c r="N8168" i="5"/>
  <c r="P8156" i="5"/>
  <c r="N8156" i="5"/>
  <c r="P8144" i="5"/>
  <c r="N8144" i="5"/>
  <c r="P8132" i="5"/>
  <c r="N8132" i="5"/>
  <c r="P8120" i="5"/>
  <c r="N8120" i="5"/>
  <c r="P8108" i="5"/>
  <c r="N8108" i="5"/>
  <c r="P8096" i="5"/>
  <c r="N8096" i="5"/>
  <c r="P8084" i="5"/>
  <c r="N8084" i="5"/>
  <c r="P8072" i="5"/>
  <c r="N8072" i="5"/>
  <c r="P8060" i="5"/>
  <c r="N8060" i="5"/>
  <c r="P8048" i="5"/>
  <c r="N8048" i="5"/>
  <c r="P8036" i="5"/>
  <c r="N8036" i="5"/>
  <c r="P8024" i="5"/>
  <c r="N8024" i="5"/>
  <c r="P8012" i="5"/>
  <c r="N8012" i="5"/>
  <c r="P8000" i="5"/>
  <c r="N8000" i="5"/>
  <c r="P7988" i="5"/>
  <c r="N7988" i="5"/>
  <c r="P7976" i="5"/>
  <c r="N7976" i="5"/>
  <c r="P7964" i="5"/>
  <c r="N7964" i="5"/>
  <c r="P7952" i="5"/>
  <c r="N7952" i="5"/>
  <c r="P7940" i="5"/>
  <c r="N7940" i="5"/>
  <c r="P7928" i="5"/>
  <c r="N7928" i="5"/>
  <c r="P7916" i="5"/>
  <c r="N7916" i="5"/>
  <c r="P7904" i="5"/>
  <c r="N7904" i="5"/>
  <c r="P7892" i="5"/>
  <c r="N7892" i="5"/>
  <c r="P7880" i="5"/>
  <c r="N7880" i="5"/>
  <c r="P7868" i="5"/>
  <c r="N7868" i="5"/>
  <c r="P7856" i="5"/>
  <c r="N7856" i="5"/>
  <c r="P7844" i="5"/>
  <c r="N7844" i="5"/>
  <c r="P7832" i="5"/>
  <c r="N7832" i="5"/>
  <c r="P7820" i="5"/>
  <c r="N7820" i="5"/>
  <c r="P7808" i="5"/>
  <c r="N7808" i="5"/>
  <c r="P7796" i="5"/>
  <c r="N7796" i="5"/>
  <c r="P7784" i="5"/>
  <c r="N7784" i="5"/>
  <c r="P7772" i="5"/>
  <c r="N7772" i="5"/>
  <c r="P7756" i="5"/>
  <c r="N7756" i="5"/>
  <c r="P7744" i="5"/>
  <c r="N7744" i="5"/>
  <c r="P7732" i="5"/>
  <c r="N7732" i="5"/>
  <c r="P7720" i="5"/>
  <c r="N7720" i="5"/>
  <c r="P7708" i="5"/>
  <c r="N7708" i="5"/>
  <c r="P7696" i="5"/>
  <c r="N7696" i="5"/>
  <c r="P7684" i="5"/>
  <c r="N7684" i="5"/>
  <c r="P7672" i="5"/>
  <c r="N7672" i="5"/>
  <c r="P7660" i="5"/>
  <c r="N7660" i="5"/>
  <c r="P7648" i="5"/>
  <c r="N7648" i="5"/>
  <c r="P7636" i="5"/>
  <c r="N7636" i="5"/>
  <c r="P7624" i="5"/>
  <c r="N7624" i="5"/>
  <c r="P7612" i="5"/>
  <c r="N7612" i="5"/>
  <c r="P7600" i="5"/>
  <c r="N7600" i="5"/>
  <c r="P7588" i="5"/>
  <c r="N7588" i="5"/>
  <c r="P7576" i="5"/>
  <c r="N7576" i="5"/>
  <c r="P7564" i="5"/>
  <c r="N7564" i="5"/>
  <c r="P7552" i="5"/>
  <c r="N7552" i="5"/>
  <c r="P7540" i="5"/>
  <c r="N7540" i="5"/>
  <c r="P7528" i="5"/>
  <c r="N7528" i="5"/>
  <c r="P7516" i="5"/>
  <c r="N7516" i="5"/>
  <c r="P7504" i="5"/>
  <c r="N7504" i="5"/>
  <c r="P7492" i="5"/>
  <c r="N7492" i="5"/>
  <c r="P7480" i="5"/>
  <c r="N7480" i="5"/>
  <c r="P7468" i="5"/>
  <c r="N7468" i="5"/>
  <c r="P7456" i="5"/>
  <c r="N7456" i="5"/>
  <c r="P7444" i="5"/>
  <c r="N7444" i="5"/>
  <c r="P7424" i="5"/>
  <c r="N7424" i="5"/>
  <c r="P7412" i="5"/>
  <c r="N7412" i="5"/>
  <c r="P7400" i="5"/>
  <c r="N7400" i="5"/>
  <c r="P7388" i="5"/>
  <c r="N7388" i="5"/>
  <c r="P7384" i="5"/>
  <c r="N7384" i="5"/>
  <c r="P7372" i="5"/>
  <c r="N7372" i="5"/>
  <c r="P7360" i="5"/>
  <c r="N7360" i="5"/>
  <c r="P7348" i="5"/>
  <c r="N7348" i="5"/>
  <c r="P7336" i="5"/>
  <c r="N7336" i="5"/>
  <c r="P7324" i="5"/>
  <c r="N7324" i="5"/>
  <c r="P7304" i="5"/>
  <c r="N7304" i="5"/>
  <c r="P7268" i="5"/>
  <c r="N7268" i="5"/>
  <c r="P7256" i="5"/>
  <c r="N7256" i="5"/>
  <c r="P7244" i="5"/>
  <c r="N7244" i="5"/>
  <c r="P7232" i="5"/>
  <c r="N7232" i="5"/>
  <c r="P7220" i="5"/>
  <c r="N7220" i="5"/>
  <c r="P7208" i="5"/>
  <c r="N7208" i="5"/>
  <c r="P7196" i="5"/>
  <c r="N7196" i="5"/>
  <c r="P7184" i="5"/>
  <c r="N7184" i="5"/>
  <c r="P7172" i="5"/>
  <c r="N7172" i="5"/>
  <c r="P7160" i="5"/>
  <c r="N7160" i="5"/>
  <c r="P7148" i="5"/>
  <c r="N7148" i="5"/>
  <c r="P7136" i="5"/>
  <c r="N7136" i="5"/>
  <c r="P7124" i="5"/>
  <c r="N7124" i="5"/>
  <c r="P7112" i="5"/>
  <c r="N7112" i="5"/>
  <c r="P7100" i="5"/>
  <c r="N7100" i="5"/>
  <c r="P7088" i="5"/>
  <c r="N7088" i="5"/>
  <c r="P7076" i="5"/>
  <c r="N7076" i="5"/>
  <c r="P7064" i="5"/>
  <c r="N7064" i="5"/>
  <c r="P7052" i="5"/>
  <c r="N7052" i="5"/>
  <c r="P7040" i="5"/>
  <c r="N7040" i="5"/>
  <c r="P7028" i="5"/>
  <c r="N7028" i="5"/>
  <c r="P7016" i="5"/>
  <c r="N7016" i="5"/>
  <c r="P7004" i="5"/>
  <c r="N7004" i="5"/>
  <c r="P6992" i="5"/>
  <c r="N6992" i="5"/>
  <c r="P6980" i="5"/>
  <c r="N6980" i="5"/>
  <c r="P6968" i="5"/>
  <c r="N6968" i="5"/>
  <c r="P6956" i="5"/>
  <c r="N6956" i="5"/>
  <c r="P6944" i="5"/>
  <c r="N6944" i="5"/>
  <c r="P6932" i="5"/>
  <c r="N6932" i="5"/>
  <c r="P6920" i="5"/>
  <c r="N6920" i="5"/>
  <c r="P6908" i="5"/>
  <c r="N6908" i="5"/>
  <c r="P6896" i="5"/>
  <c r="N6896" i="5"/>
  <c r="P6884" i="5"/>
  <c r="N6884" i="5"/>
  <c r="P6864" i="5"/>
  <c r="N6864" i="5"/>
  <c r="P6852" i="5"/>
  <c r="N6852" i="5"/>
  <c r="P6844" i="5"/>
  <c r="N6844" i="5"/>
  <c r="P6836" i="5"/>
  <c r="N6836" i="5"/>
  <c r="P6828" i="5"/>
  <c r="N6828" i="5"/>
  <c r="P6820" i="5"/>
  <c r="N6820" i="5"/>
  <c r="P6812" i="5"/>
  <c r="N6812" i="5"/>
  <c r="P6792" i="5"/>
  <c r="N6792" i="5"/>
  <c r="P6780" i="5"/>
  <c r="N6780" i="5"/>
  <c r="P6768" i="5"/>
  <c r="N6768" i="5"/>
  <c r="P6756" i="5"/>
  <c r="N6756" i="5"/>
  <c r="P6744" i="5"/>
  <c r="N6744" i="5"/>
  <c r="P6732" i="5"/>
  <c r="N6732" i="5"/>
  <c r="P6720" i="5"/>
  <c r="N6720" i="5"/>
  <c r="P6708" i="5"/>
  <c r="N6708" i="5"/>
  <c r="P6696" i="5"/>
  <c r="N6696" i="5"/>
  <c r="P6684" i="5"/>
  <c r="N6684" i="5"/>
  <c r="P6672" i="5"/>
  <c r="N6672" i="5"/>
  <c r="P6660" i="5"/>
  <c r="N6660" i="5"/>
  <c r="P6652" i="5"/>
  <c r="N6652" i="5"/>
  <c r="P6644" i="5"/>
  <c r="N6644" i="5"/>
  <c r="P6636" i="5"/>
  <c r="N6636" i="5"/>
  <c r="P6628" i="5"/>
  <c r="N6628" i="5"/>
  <c r="P6616" i="5"/>
  <c r="N6616" i="5"/>
  <c r="P6596" i="5"/>
  <c r="N6596" i="5"/>
  <c r="P6584" i="5"/>
  <c r="N6584" i="5"/>
  <c r="P6572" i="5"/>
  <c r="N6572" i="5"/>
  <c r="P6560" i="5"/>
  <c r="N6560" i="5"/>
  <c r="P6548" i="5"/>
  <c r="N6548" i="5"/>
  <c r="P6536" i="5"/>
  <c r="N6536" i="5"/>
  <c r="P6524" i="5"/>
  <c r="N6524" i="5"/>
  <c r="P6512" i="5"/>
  <c r="N6512" i="5"/>
  <c r="P6500" i="5"/>
  <c r="N6500" i="5"/>
  <c r="P6488" i="5"/>
  <c r="N6488" i="5"/>
  <c r="P6476" i="5"/>
  <c r="N6476" i="5"/>
  <c r="P6464" i="5"/>
  <c r="N6464" i="5"/>
  <c r="P6452" i="5"/>
  <c r="N6452" i="5"/>
  <c r="P6440" i="5"/>
  <c r="N6440" i="5"/>
  <c r="P6428" i="5"/>
  <c r="N6428" i="5"/>
  <c r="P6416" i="5"/>
  <c r="N6416" i="5"/>
  <c r="P6404" i="5"/>
  <c r="N6404" i="5"/>
  <c r="P6392" i="5"/>
  <c r="N6392" i="5"/>
  <c r="P6380" i="5"/>
  <c r="N6380" i="5"/>
  <c r="P6368" i="5"/>
  <c r="N6368" i="5"/>
  <c r="P6360" i="5"/>
  <c r="N6360" i="5"/>
  <c r="P6344" i="5"/>
  <c r="N6344" i="5"/>
  <c r="P6328" i="5"/>
  <c r="N6328" i="5"/>
  <c r="P6316" i="5"/>
  <c r="N6316" i="5"/>
  <c r="P6304" i="5"/>
  <c r="N6304" i="5"/>
  <c r="P6296" i="5"/>
  <c r="N6296" i="5"/>
  <c r="P6288" i="5"/>
  <c r="N6288" i="5"/>
  <c r="P6276" i="5"/>
  <c r="N6276" i="5"/>
  <c r="P6264" i="5"/>
  <c r="N6264" i="5"/>
  <c r="P6252" i="5"/>
  <c r="N6252" i="5"/>
  <c r="P6236" i="5"/>
  <c r="N6236" i="5"/>
  <c r="P6220" i="5"/>
  <c r="N6220" i="5"/>
  <c r="P6208" i="5"/>
  <c r="N6208" i="5"/>
  <c r="P6196" i="5"/>
  <c r="N6196" i="5"/>
  <c r="P6184" i="5"/>
  <c r="N6184" i="5"/>
  <c r="P6172" i="5"/>
  <c r="N6172" i="5"/>
  <c r="P6160" i="5"/>
  <c r="N6160" i="5"/>
  <c r="P6148" i="5"/>
  <c r="N6148" i="5"/>
  <c r="P6136" i="5"/>
  <c r="N6136" i="5"/>
  <c r="P6124" i="5"/>
  <c r="N6124" i="5"/>
  <c r="P6112" i="5"/>
  <c r="N6112" i="5"/>
  <c r="P6100" i="5"/>
  <c r="N6100" i="5"/>
  <c r="P6088" i="5"/>
  <c r="N6088" i="5"/>
  <c r="P6076" i="5"/>
  <c r="N6076" i="5"/>
  <c r="P6064" i="5"/>
  <c r="N6064" i="5"/>
  <c r="P6052" i="5"/>
  <c r="N6052" i="5"/>
  <c r="P6040" i="5"/>
  <c r="N6040" i="5"/>
  <c r="P6028" i="5"/>
  <c r="N6028" i="5"/>
  <c r="P6016" i="5"/>
  <c r="N6016" i="5"/>
  <c r="P6004" i="5"/>
  <c r="N6004" i="5"/>
  <c r="P5992" i="5"/>
  <c r="N5992" i="5"/>
  <c r="P5980" i="5"/>
  <c r="N5980" i="5"/>
  <c r="P5968" i="5"/>
  <c r="N5968" i="5"/>
  <c r="P5956" i="5"/>
  <c r="N5956" i="5"/>
  <c r="P5944" i="5"/>
  <c r="N5944" i="5"/>
  <c r="P5932" i="5"/>
  <c r="N5932" i="5"/>
  <c r="P5920" i="5"/>
  <c r="N5920" i="5"/>
  <c r="P5908" i="5"/>
  <c r="N5908" i="5"/>
  <c r="P5896" i="5"/>
  <c r="N5896" i="5"/>
  <c r="P5884" i="5"/>
  <c r="N5884" i="5"/>
  <c r="P5872" i="5"/>
  <c r="N5872" i="5"/>
  <c r="P5860" i="5"/>
  <c r="N5860" i="5"/>
  <c r="P5848" i="5"/>
  <c r="N5848" i="5"/>
  <c r="P5836" i="5"/>
  <c r="N5836" i="5"/>
  <c r="P5824" i="5"/>
  <c r="N5824" i="5"/>
  <c r="P5804" i="5"/>
  <c r="N5804" i="5"/>
  <c r="P5792" i="5"/>
  <c r="N5792" i="5"/>
  <c r="P5780" i="5"/>
  <c r="N5780" i="5"/>
  <c r="P5768" i="5"/>
  <c r="N5768" i="5"/>
  <c r="P5756" i="5"/>
  <c r="N5756" i="5"/>
  <c r="P5744" i="5"/>
  <c r="N5744" i="5"/>
  <c r="P5732" i="5"/>
  <c r="N5732" i="5"/>
  <c r="P5720" i="5"/>
  <c r="N5720" i="5"/>
  <c r="P5708" i="5"/>
  <c r="N5708" i="5"/>
  <c r="P5696" i="5"/>
  <c r="N5696" i="5"/>
  <c r="P5684" i="5"/>
  <c r="N5684" i="5"/>
  <c r="P5672" i="5"/>
  <c r="N5672" i="5"/>
  <c r="P5660" i="5"/>
  <c r="N5660" i="5"/>
  <c r="P5648" i="5"/>
  <c r="N5648" i="5"/>
  <c r="P5636" i="5"/>
  <c r="N5636" i="5"/>
  <c r="P5624" i="5"/>
  <c r="N5624" i="5"/>
  <c r="P5612" i="5"/>
  <c r="N5612" i="5"/>
  <c r="P5600" i="5"/>
  <c r="N5600" i="5"/>
  <c r="P5588" i="5"/>
  <c r="N5588" i="5"/>
  <c r="P5576" i="5"/>
  <c r="N5576" i="5"/>
  <c r="P5564" i="5"/>
  <c r="N5564" i="5"/>
  <c r="P5552" i="5"/>
  <c r="N5552" i="5"/>
  <c r="P5540" i="5"/>
  <c r="N5540" i="5"/>
  <c r="P5528" i="5"/>
  <c r="N5528" i="5"/>
  <c r="P5516" i="5"/>
  <c r="N5516" i="5"/>
  <c r="P5504" i="5"/>
  <c r="N5504" i="5"/>
  <c r="P5492" i="5"/>
  <c r="N5492" i="5"/>
  <c r="P5480" i="5"/>
  <c r="N5480" i="5"/>
  <c r="P5468" i="5"/>
  <c r="N5468" i="5"/>
  <c r="P5456" i="5"/>
  <c r="N5456" i="5"/>
  <c r="P5444" i="5"/>
  <c r="N5444" i="5"/>
  <c r="P5432" i="5"/>
  <c r="N5432" i="5"/>
  <c r="P5420" i="5"/>
  <c r="N5420" i="5"/>
  <c r="P5408" i="5"/>
  <c r="N5408" i="5"/>
  <c r="P5396" i="5"/>
  <c r="N5396" i="5"/>
  <c r="P5380" i="5"/>
  <c r="N5380" i="5"/>
  <c r="P5364" i="5"/>
  <c r="N5364" i="5"/>
  <c r="P5352" i="5"/>
  <c r="N5352" i="5"/>
  <c r="P5340" i="5"/>
  <c r="N5340" i="5"/>
  <c r="P5328" i="5"/>
  <c r="N5328" i="5"/>
  <c r="P5316" i="5"/>
  <c r="N5316" i="5"/>
  <c r="P5304" i="5"/>
  <c r="N5304" i="5"/>
  <c r="P5292" i="5"/>
  <c r="N5292" i="5"/>
  <c r="P5280" i="5"/>
  <c r="N5280" i="5"/>
  <c r="P5268" i="5"/>
  <c r="N5268" i="5"/>
  <c r="P5256" i="5"/>
  <c r="N5256" i="5"/>
  <c r="P5244" i="5"/>
  <c r="N5244" i="5"/>
  <c r="P5232" i="5"/>
  <c r="N5232" i="5"/>
  <c r="P5220" i="5"/>
  <c r="N5220" i="5"/>
  <c r="P5208" i="5"/>
  <c r="N5208" i="5"/>
  <c r="P5196" i="5"/>
  <c r="N5196" i="5"/>
  <c r="P5184" i="5"/>
  <c r="N5184" i="5"/>
  <c r="P5172" i="5"/>
  <c r="N5172" i="5"/>
  <c r="P5160" i="5"/>
  <c r="N5160" i="5"/>
  <c r="P5148" i="5"/>
  <c r="N5148" i="5"/>
  <c r="P5136" i="5"/>
  <c r="N5136" i="5"/>
  <c r="P5124" i="5"/>
  <c r="N5124" i="5"/>
  <c r="P5112" i="5"/>
  <c r="N5112" i="5"/>
  <c r="P5100" i="5"/>
  <c r="N5100" i="5"/>
  <c r="P5088" i="5"/>
  <c r="N5088" i="5"/>
  <c r="P5076" i="5"/>
  <c r="N5076" i="5"/>
  <c r="P5064" i="5"/>
  <c r="N5064" i="5"/>
  <c r="P5052" i="5"/>
  <c r="N5052" i="5"/>
  <c r="P5040" i="5"/>
  <c r="N5040" i="5"/>
  <c r="P5028" i="5"/>
  <c r="N5028" i="5"/>
  <c r="P5016" i="5"/>
  <c r="N5016" i="5"/>
  <c r="P5004" i="5"/>
  <c r="N5004" i="5"/>
  <c r="P4992" i="5"/>
  <c r="N4992" i="5"/>
  <c r="P4980" i="5"/>
  <c r="N4980" i="5"/>
  <c r="P4968" i="5"/>
  <c r="N4968" i="5"/>
  <c r="P4956" i="5"/>
  <c r="N4956" i="5"/>
  <c r="P4944" i="5"/>
  <c r="N4944" i="5"/>
  <c r="P4932" i="5"/>
  <c r="N4932" i="5"/>
  <c r="P4920" i="5"/>
  <c r="N4920" i="5"/>
  <c r="P4904" i="5"/>
  <c r="N4904" i="5"/>
  <c r="P4896" i="5"/>
  <c r="N4896" i="5"/>
  <c r="P4884" i="5"/>
  <c r="N4884" i="5"/>
  <c r="P4868" i="5"/>
  <c r="N4868" i="5"/>
  <c r="P4852" i="5"/>
  <c r="N4852" i="5"/>
  <c r="P4840" i="5"/>
  <c r="N4840" i="5"/>
  <c r="P4828" i="5"/>
  <c r="N4828" i="5"/>
  <c r="P4816" i="5"/>
  <c r="N4816" i="5"/>
  <c r="P4804" i="5"/>
  <c r="N4804" i="5"/>
  <c r="P4792" i="5"/>
  <c r="N4792" i="5"/>
  <c r="P4780" i="5"/>
  <c r="N4780" i="5"/>
  <c r="P4768" i="5"/>
  <c r="N4768" i="5"/>
  <c r="P4756" i="5"/>
  <c r="N4756" i="5"/>
  <c r="P4744" i="5"/>
  <c r="N4744" i="5"/>
  <c r="P4732" i="5"/>
  <c r="N4732" i="5"/>
  <c r="P4720" i="5"/>
  <c r="N4720" i="5"/>
  <c r="P4708" i="5"/>
  <c r="N4708" i="5"/>
  <c r="P4696" i="5"/>
  <c r="N4696" i="5"/>
  <c r="P4684" i="5"/>
  <c r="N4684" i="5"/>
  <c r="P4672" i="5"/>
  <c r="N4672" i="5"/>
  <c r="P4660" i="5"/>
  <c r="N4660" i="5"/>
  <c r="P4648" i="5"/>
  <c r="N4648" i="5"/>
  <c r="P4636" i="5"/>
  <c r="N4636" i="5"/>
  <c r="P4624" i="5"/>
  <c r="N4624" i="5"/>
  <c r="P4612" i="5"/>
  <c r="N4612" i="5"/>
  <c r="P4600" i="5"/>
  <c r="N4600" i="5"/>
  <c r="P4588" i="5"/>
  <c r="N4588" i="5"/>
  <c r="P4576" i="5"/>
  <c r="N4576" i="5"/>
  <c r="P4564" i="5"/>
  <c r="N4564" i="5"/>
  <c r="P4552" i="5"/>
  <c r="N4552" i="5"/>
  <c r="P4540" i="5"/>
  <c r="N4540" i="5"/>
  <c r="P4528" i="5"/>
  <c r="N4528" i="5"/>
  <c r="P4516" i="5"/>
  <c r="N4516" i="5"/>
  <c r="P4500" i="5"/>
  <c r="N4500" i="5"/>
  <c r="P4484" i="5"/>
  <c r="N4484" i="5"/>
  <c r="P4472" i="5"/>
  <c r="N4472" i="5"/>
  <c r="P4460" i="5"/>
  <c r="N4460" i="5"/>
  <c r="P4448" i="5"/>
  <c r="N4448" i="5"/>
  <c r="P4436" i="5"/>
  <c r="N4436" i="5"/>
  <c r="P4424" i="5"/>
  <c r="N4424" i="5"/>
  <c r="P4412" i="5"/>
  <c r="N4412" i="5"/>
  <c r="P4400" i="5"/>
  <c r="N4400" i="5"/>
  <c r="P4388" i="5"/>
  <c r="N4388" i="5"/>
  <c r="P4376" i="5"/>
  <c r="N4376" i="5"/>
  <c r="P4364" i="5"/>
  <c r="N4364" i="5"/>
  <c r="P4352" i="5"/>
  <c r="N4352" i="5"/>
  <c r="P4340" i="5"/>
  <c r="N4340" i="5"/>
  <c r="P4328" i="5"/>
  <c r="N4328" i="5"/>
  <c r="P4316" i="5"/>
  <c r="N4316" i="5"/>
  <c r="P4304" i="5"/>
  <c r="N4304" i="5"/>
  <c r="P4292" i="5"/>
  <c r="N4292" i="5"/>
  <c r="P4280" i="5"/>
  <c r="N4280" i="5"/>
  <c r="P4268" i="5"/>
  <c r="N4268" i="5"/>
  <c r="P4256" i="5"/>
  <c r="N4256" i="5"/>
  <c r="P4244" i="5"/>
  <c r="N4244" i="5"/>
  <c r="P4232" i="5"/>
  <c r="N4232" i="5"/>
  <c r="P4220" i="5"/>
  <c r="N4220" i="5"/>
  <c r="P4208" i="5"/>
  <c r="N4208" i="5"/>
  <c r="P4196" i="5"/>
  <c r="N4196" i="5"/>
  <c r="P4184" i="5"/>
  <c r="N4184" i="5"/>
  <c r="P4172" i="5"/>
  <c r="N4172" i="5"/>
  <c r="P4160" i="5"/>
  <c r="N4160" i="5"/>
  <c r="P4148" i="5"/>
  <c r="N4148" i="5"/>
  <c r="P4136" i="5"/>
  <c r="N4136" i="5"/>
  <c r="P4124" i="5"/>
  <c r="N4124" i="5"/>
  <c r="P4108" i="5"/>
  <c r="N4108" i="5"/>
  <c r="P4096" i="5"/>
  <c r="N4096" i="5"/>
  <c r="P4084" i="5"/>
  <c r="N4084" i="5"/>
  <c r="P4072" i="5"/>
  <c r="N4072" i="5"/>
  <c r="P4060" i="5"/>
  <c r="N4060" i="5"/>
  <c r="P4048" i="5"/>
  <c r="N4048" i="5"/>
  <c r="P4032" i="5"/>
  <c r="N4032" i="5"/>
  <c r="P4012" i="5"/>
  <c r="N4012" i="5"/>
  <c r="P4000" i="5"/>
  <c r="N4000" i="5"/>
  <c r="P3988" i="5"/>
  <c r="N3988" i="5"/>
  <c r="P3976" i="5"/>
  <c r="N3976" i="5"/>
  <c r="P3960" i="5"/>
  <c r="N3960" i="5"/>
  <c r="P3944" i="5"/>
  <c r="N3944" i="5"/>
  <c r="P3932" i="5"/>
  <c r="N3932" i="5"/>
  <c r="P3920" i="5"/>
  <c r="N3920" i="5"/>
  <c r="P3908" i="5"/>
  <c r="N3908" i="5"/>
  <c r="P3896" i="5"/>
  <c r="N3896" i="5"/>
  <c r="P3884" i="5"/>
  <c r="N3884" i="5"/>
  <c r="P3872" i="5"/>
  <c r="N3872" i="5"/>
  <c r="P3860" i="5"/>
  <c r="N3860" i="5"/>
  <c r="P3848" i="5"/>
  <c r="N3848" i="5"/>
  <c r="P3836" i="5"/>
  <c r="N3836" i="5"/>
  <c r="P3824" i="5"/>
  <c r="N3824" i="5"/>
  <c r="P3812" i="5"/>
  <c r="N3812" i="5"/>
  <c r="P3800" i="5"/>
  <c r="N3800" i="5"/>
  <c r="P3788" i="5"/>
  <c r="N3788" i="5"/>
  <c r="P3776" i="5"/>
  <c r="N3776" i="5"/>
  <c r="P3764" i="5"/>
  <c r="N3764" i="5"/>
  <c r="P3752" i="5"/>
  <c r="N3752" i="5"/>
  <c r="P3740" i="5"/>
  <c r="N3740" i="5"/>
  <c r="P3728" i="5"/>
  <c r="N3728" i="5"/>
  <c r="P3716" i="5"/>
  <c r="N3716" i="5"/>
  <c r="P3704" i="5"/>
  <c r="N3704" i="5"/>
  <c r="P3692" i="5"/>
  <c r="N3692" i="5"/>
  <c r="P3680" i="5"/>
  <c r="N3680" i="5"/>
  <c r="P3668" i="5"/>
  <c r="N3668" i="5"/>
  <c r="P3648" i="5"/>
  <c r="N3648" i="5"/>
  <c r="P3636" i="5"/>
  <c r="N3636" i="5"/>
  <c r="P3624" i="5"/>
  <c r="N3624" i="5"/>
  <c r="P3612" i="5"/>
  <c r="N3612" i="5"/>
  <c r="P3600" i="5"/>
  <c r="N3600" i="5"/>
  <c r="P3588" i="5"/>
  <c r="N3588" i="5"/>
  <c r="P3576" i="5"/>
  <c r="N3576" i="5"/>
  <c r="P3564" i="5"/>
  <c r="N3564" i="5"/>
  <c r="P3552" i="5"/>
  <c r="N3552" i="5"/>
  <c r="P3540" i="5"/>
  <c r="N3540" i="5"/>
  <c r="P3528" i="5"/>
  <c r="N3528" i="5"/>
  <c r="P3516" i="5"/>
  <c r="N3516" i="5"/>
  <c r="P3504" i="5"/>
  <c r="N3504" i="5"/>
  <c r="P3492" i="5"/>
  <c r="N3492" i="5"/>
  <c r="P3476" i="5"/>
  <c r="N3476" i="5"/>
  <c r="P3440" i="5"/>
  <c r="N3440" i="5"/>
  <c r="P3428" i="5"/>
  <c r="N3428" i="5"/>
  <c r="P3420" i="5"/>
  <c r="N3420" i="5"/>
  <c r="P3408" i="5"/>
  <c r="N3408" i="5"/>
  <c r="P3396" i="5"/>
  <c r="N3396" i="5"/>
  <c r="P3380" i="5"/>
  <c r="N3380" i="5"/>
  <c r="P3364" i="5"/>
  <c r="N3364" i="5"/>
  <c r="P3352" i="5"/>
  <c r="N3352" i="5"/>
  <c r="P3340" i="5"/>
  <c r="N3340" i="5"/>
  <c r="P3328" i="5"/>
  <c r="N3328" i="5"/>
  <c r="P3316" i="5"/>
  <c r="N3316" i="5"/>
  <c r="P3304" i="5"/>
  <c r="N3304" i="5"/>
  <c r="P3292" i="5"/>
  <c r="N3292" i="5"/>
  <c r="P3280" i="5"/>
  <c r="N3280" i="5"/>
  <c r="P3272" i="5"/>
  <c r="N3272" i="5"/>
  <c r="P3260" i="5"/>
  <c r="N3260" i="5"/>
  <c r="P3248" i="5"/>
  <c r="N3248" i="5"/>
  <c r="P3236" i="5"/>
  <c r="N3236" i="5"/>
  <c r="P3224" i="5"/>
  <c r="N3224" i="5"/>
  <c r="P3212" i="5"/>
  <c r="N3212" i="5"/>
  <c r="P3200" i="5"/>
  <c r="N3200" i="5"/>
  <c r="P3188" i="5"/>
  <c r="N3188" i="5"/>
  <c r="P3176" i="5"/>
  <c r="N3176" i="5"/>
  <c r="P3164" i="5"/>
  <c r="N3164" i="5"/>
  <c r="P3152" i="5"/>
  <c r="N3152" i="5"/>
  <c r="P3144" i="5"/>
  <c r="N3144" i="5"/>
  <c r="P3136" i="5"/>
  <c r="N3136" i="5"/>
  <c r="P3128" i="5"/>
  <c r="N3128" i="5"/>
  <c r="P3116" i="5"/>
  <c r="N3116" i="5"/>
  <c r="P3104" i="5"/>
  <c r="N3104" i="5"/>
  <c r="P3092" i="5"/>
  <c r="N3092" i="5"/>
  <c r="P3080" i="5"/>
  <c r="N3080" i="5"/>
  <c r="P3068" i="5"/>
  <c r="N3068" i="5"/>
  <c r="P3056" i="5"/>
  <c r="N3056" i="5"/>
  <c r="P3044" i="5"/>
  <c r="N3044" i="5"/>
  <c r="P3032" i="5"/>
  <c r="N3032" i="5"/>
  <c r="P3020" i="5"/>
  <c r="N3020" i="5"/>
  <c r="P3008" i="5"/>
  <c r="N3008" i="5"/>
  <c r="P2996" i="5"/>
  <c r="N2996" i="5"/>
  <c r="P2984" i="5"/>
  <c r="N2984" i="5"/>
  <c r="P2972" i="5"/>
  <c r="N2972" i="5"/>
  <c r="P2960" i="5"/>
  <c r="N2960" i="5"/>
  <c r="P2952" i="5"/>
  <c r="N2952" i="5"/>
  <c r="P2940" i="5"/>
  <c r="N2940" i="5"/>
  <c r="P2928" i="5"/>
  <c r="N2928" i="5"/>
  <c r="P2920" i="5"/>
  <c r="N2920" i="5"/>
  <c r="P2912" i="5"/>
  <c r="N2912" i="5"/>
  <c r="P2904" i="5"/>
  <c r="N2904" i="5"/>
  <c r="P2892" i="5"/>
  <c r="N2892" i="5"/>
  <c r="P2880" i="5"/>
  <c r="N2880" i="5"/>
  <c r="P2868" i="5"/>
  <c r="N2868" i="5"/>
  <c r="P2856" i="5"/>
  <c r="N2856" i="5"/>
  <c r="P2836" i="5"/>
  <c r="N2836" i="5"/>
  <c r="P2824" i="5"/>
  <c r="N2824" i="5"/>
  <c r="P2812" i="5"/>
  <c r="N2812" i="5"/>
  <c r="P2804" i="5"/>
  <c r="N2804" i="5"/>
  <c r="P2796" i="5"/>
  <c r="N2796" i="5"/>
  <c r="P2784" i="5"/>
  <c r="N2784" i="5"/>
  <c r="P2772" i="5"/>
  <c r="N2772" i="5"/>
  <c r="P2760" i="5"/>
  <c r="N2760" i="5"/>
  <c r="P2748" i="5"/>
  <c r="N2748" i="5"/>
  <c r="P2736" i="5"/>
  <c r="N2736" i="5"/>
  <c r="P2724" i="5"/>
  <c r="N2724" i="5"/>
  <c r="P2704" i="5"/>
  <c r="N2704" i="5"/>
  <c r="P2692" i="5"/>
  <c r="N2692" i="5"/>
  <c r="P2684" i="5"/>
  <c r="N2684" i="5"/>
  <c r="P2676" i="5"/>
  <c r="N2676" i="5"/>
  <c r="P2668" i="5"/>
  <c r="N2668" i="5"/>
  <c r="P2656" i="5"/>
  <c r="N2656" i="5"/>
  <c r="P2644" i="5"/>
  <c r="N2644" i="5"/>
  <c r="P2632" i="5"/>
  <c r="N2632" i="5"/>
  <c r="P2620" i="5"/>
  <c r="N2620" i="5"/>
  <c r="P2608" i="5"/>
  <c r="N2608" i="5"/>
  <c r="P2596" i="5"/>
  <c r="N2596" i="5"/>
  <c r="P2584" i="5"/>
  <c r="N2584" i="5"/>
  <c r="P2572" i="5"/>
  <c r="N2572" i="5"/>
  <c r="P2560" i="5"/>
  <c r="N2560" i="5"/>
  <c r="P2548" i="5"/>
  <c r="N2548" i="5"/>
  <c r="P2536" i="5"/>
  <c r="N2536" i="5"/>
  <c r="P2524" i="5"/>
  <c r="N2524" i="5"/>
  <c r="P2512" i="5"/>
  <c r="N2512" i="5"/>
  <c r="P2500" i="5"/>
  <c r="N2500" i="5"/>
  <c r="P2488" i="5"/>
  <c r="N2488" i="5"/>
  <c r="P2476" i="5"/>
  <c r="N2476" i="5"/>
  <c r="P2464" i="5"/>
  <c r="N2464" i="5"/>
  <c r="P2452" i="5"/>
  <c r="N2452" i="5"/>
  <c r="P2440" i="5"/>
  <c r="N2440" i="5"/>
  <c r="P2428" i="5"/>
  <c r="N2428" i="5"/>
  <c r="P2416" i="5"/>
  <c r="N2416" i="5"/>
  <c r="P2404" i="5"/>
  <c r="N2404" i="5"/>
  <c r="P2392" i="5"/>
  <c r="N2392" i="5"/>
  <c r="P2380" i="5"/>
  <c r="N2380" i="5"/>
  <c r="P2368" i="5"/>
  <c r="N2368" i="5"/>
  <c r="P2356" i="5"/>
  <c r="N2356" i="5"/>
  <c r="P2344" i="5"/>
  <c r="N2344" i="5"/>
  <c r="P2332" i="5"/>
  <c r="N2332" i="5"/>
  <c r="P2320" i="5"/>
  <c r="N2320" i="5"/>
  <c r="P2308" i="5"/>
  <c r="N2308" i="5"/>
  <c r="P2296" i="5"/>
  <c r="N2296" i="5"/>
  <c r="P2284" i="5"/>
  <c r="N2284" i="5"/>
  <c r="P2272" i="5"/>
  <c r="N2272" i="5"/>
  <c r="P2260" i="5"/>
  <c r="N2260" i="5"/>
  <c r="P2248" i="5"/>
  <c r="N2248" i="5"/>
  <c r="P2236" i="5"/>
  <c r="N2236" i="5"/>
  <c r="P2224" i="5"/>
  <c r="N2224" i="5"/>
  <c r="P2212" i="5"/>
  <c r="N2212" i="5"/>
  <c r="P2200" i="5"/>
  <c r="N2200" i="5"/>
  <c r="P2188" i="5"/>
  <c r="N2188" i="5"/>
  <c r="P2176" i="5"/>
  <c r="N2176" i="5"/>
  <c r="P2164" i="5"/>
  <c r="N2164" i="5"/>
  <c r="P2152" i="5"/>
  <c r="N2152" i="5"/>
  <c r="P2140" i="5"/>
  <c r="N2140" i="5"/>
  <c r="P2128" i="5"/>
  <c r="N2128" i="5"/>
  <c r="P2116" i="5"/>
  <c r="N2116" i="5"/>
  <c r="P2104" i="5"/>
  <c r="N2104" i="5"/>
  <c r="P2092" i="5"/>
  <c r="N2092" i="5"/>
  <c r="P2080" i="5"/>
  <c r="N2080" i="5"/>
  <c r="P2068" i="5"/>
  <c r="N2068" i="5"/>
  <c r="P2056" i="5"/>
  <c r="N2056" i="5"/>
  <c r="P2044" i="5"/>
  <c r="N2044" i="5"/>
  <c r="P2032" i="5"/>
  <c r="N2032" i="5"/>
  <c r="P2020" i="5"/>
  <c r="N2020" i="5"/>
  <c r="P2008" i="5"/>
  <c r="N2008" i="5"/>
  <c r="P1996" i="5"/>
  <c r="N1996" i="5"/>
  <c r="P1984" i="5"/>
  <c r="N1984" i="5"/>
  <c r="P1972" i="5"/>
  <c r="N1972" i="5"/>
  <c r="P1960" i="5"/>
  <c r="N1960" i="5"/>
  <c r="P1948" i="5"/>
  <c r="N1948" i="5"/>
  <c r="P1936" i="5"/>
  <c r="N1936" i="5"/>
  <c r="P1924" i="5"/>
  <c r="N1924" i="5"/>
  <c r="P1912" i="5"/>
  <c r="N1912" i="5"/>
  <c r="P1896" i="5"/>
  <c r="N1896" i="5"/>
  <c r="P1884" i="5"/>
  <c r="N1884" i="5"/>
  <c r="P1872" i="5"/>
  <c r="N1872" i="5"/>
  <c r="P1860" i="5"/>
  <c r="N1860" i="5"/>
  <c r="P1848" i="5"/>
  <c r="N1848" i="5"/>
  <c r="P1832" i="5"/>
  <c r="N1832" i="5"/>
  <c r="P1820" i="5"/>
  <c r="N1820" i="5"/>
  <c r="P1808" i="5"/>
  <c r="N1808" i="5"/>
  <c r="P1796" i="5"/>
  <c r="N1796" i="5"/>
  <c r="P1784" i="5"/>
  <c r="N1784" i="5"/>
  <c r="P1772" i="5"/>
  <c r="N1772" i="5"/>
  <c r="P1760" i="5"/>
  <c r="N1760" i="5"/>
  <c r="P1748" i="5"/>
  <c r="N1748" i="5"/>
  <c r="P1736" i="5"/>
  <c r="N1736" i="5"/>
  <c r="P1724" i="5"/>
  <c r="N1724" i="5"/>
  <c r="P1712" i="5"/>
  <c r="N1712" i="5"/>
  <c r="P1700" i="5"/>
  <c r="N1700" i="5"/>
  <c r="P1688" i="5"/>
  <c r="N1688" i="5"/>
  <c r="P1676" i="5"/>
  <c r="N1676" i="5"/>
  <c r="P1664" i="5"/>
  <c r="N1664" i="5"/>
  <c r="P1652" i="5"/>
  <c r="N1652" i="5"/>
  <c r="P1640" i="5"/>
  <c r="N1640" i="5"/>
  <c r="P1628" i="5"/>
  <c r="N1628" i="5"/>
  <c r="P1612" i="5"/>
  <c r="N1612" i="5"/>
  <c r="P1600" i="5"/>
  <c r="N1600" i="5"/>
  <c r="P1588" i="5"/>
  <c r="N1588" i="5"/>
  <c r="P1580" i="5"/>
  <c r="N1580" i="5"/>
  <c r="P1568" i="5"/>
  <c r="N1568" i="5"/>
  <c r="P1556" i="5"/>
  <c r="N1556" i="5"/>
  <c r="P1544" i="5"/>
  <c r="N1544" i="5"/>
  <c r="P1524" i="5"/>
  <c r="N1524" i="5"/>
  <c r="P1512" i="5"/>
  <c r="N1512" i="5"/>
  <c r="P1500" i="5"/>
  <c r="N1500" i="5"/>
  <c r="P1488" i="5"/>
  <c r="N1488" i="5"/>
  <c r="P1476" i="5"/>
  <c r="N1476" i="5"/>
  <c r="P1464" i="5"/>
  <c r="N1464" i="5"/>
  <c r="P1452" i="5"/>
  <c r="N1452" i="5"/>
  <c r="P1440" i="5"/>
  <c r="N1440" i="5"/>
  <c r="P1428" i="5"/>
  <c r="N1428" i="5"/>
  <c r="P1416" i="5"/>
  <c r="N1416" i="5"/>
  <c r="P1400" i="5"/>
  <c r="N1400" i="5"/>
  <c r="P1388" i="5"/>
  <c r="N1388" i="5"/>
  <c r="P1376" i="5"/>
  <c r="N1376" i="5"/>
  <c r="P1364" i="5"/>
  <c r="N1364" i="5"/>
  <c r="P1352" i="5"/>
  <c r="N1352" i="5"/>
  <c r="P1340" i="5"/>
  <c r="N1340" i="5"/>
  <c r="P1328" i="5"/>
  <c r="N1328" i="5"/>
  <c r="P1316" i="5"/>
  <c r="N1316" i="5"/>
  <c r="P1300" i="5"/>
  <c r="N1300" i="5"/>
  <c r="P1288" i="5"/>
  <c r="N1288" i="5"/>
  <c r="P1276" i="5"/>
  <c r="N1276" i="5"/>
  <c r="P1264" i="5"/>
  <c r="N1264" i="5"/>
  <c r="P1252" i="5"/>
  <c r="N1252" i="5"/>
  <c r="P1240" i="5"/>
  <c r="N1240" i="5"/>
  <c r="P1228" i="5"/>
  <c r="N1228" i="5"/>
  <c r="P1216" i="5"/>
  <c r="N1216" i="5"/>
  <c r="P1204" i="5"/>
  <c r="N1204" i="5"/>
  <c r="P1192" i="5"/>
  <c r="N1192" i="5"/>
  <c r="P1180" i="5"/>
  <c r="N1180" i="5"/>
  <c r="P1168" i="5"/>
  <c r="N1168" i="5"/>
  <c r="P1156" i="5"/>
  <c r="N1156" i="5"/>
  <c r="P1144" i="5"/>
  <c r="N1144" i="5"/>
  <c r="P1132" i="5"/>
  <c r="N1132" i="5"/>
  <c r="P1120" i="5"/>
  <c r="N1120" i="5"/>
  <c r="P1108" i="5"/>
  <c r="N1108" i="5"/>
  <c r="P1096" i="5"/>
  <c r="N1096" i="5"/>
  <c r="P1084" i="5"/>
  <c r="N1084" i="5"/>
  <c r="P1072" i="5"/>
  <c r="N1072" i="5"/>
  <c r="P1060" i="5"/>
  <c r="N1060" i="5"/>
  <c r="P1044" i="5"/>
  <c r="N1044" i="5"/>
  <c r="P1032" i="5"/>
  <c r="N1032" i="5"/>
  <c r="P1020" i="5"/>
  <c r="N1020" i="5"/>
  <c r="P1008" i="5"/>
  <c r="N1008" i="5"/>
  <c r="P996" i="5"/>
  <c r="N996" i="5"/>
  <c r="P984" i="5"/>
  <c r="N984" i="5"/>
  <c r="P968" i="5"/>
  <c r="N968" i="5"/>
  <c r="P956" i="5"/>
  <c r="N956" i="5"/>
  <c r="P944" i="5"/>
  <c r="N944" i="5"/>
  <c r="P932" i="5"/>
  <c r="N932" i="5"/>
  <c r="P920" i="5"/>
  <c r="N920" i="5"/>
  <c r="P908" i="5"/>
  <c r="N908" i="5"/>
  <c r="P896" i="5"/>
  <c r="N896" i="5"/>
  <c r="P884" i="5"/>
  <c r="N884" i="5"/>
  <c r="P872" i="5"/>
  <c r="N872" i="5"/>
  <c r="P860" i="5"/>
  <c r="N860" i="5"/>
  <c r="P848" i="5"/>
  <c r="N848" i="5"/>
  <c r="P836" i="5"/>
  <c r="N836" i="5"/>
  <c r="P824" i="5"/>
  <c r="N824" i="5"/>
  <c r="P812" i="5"/>
  <c r="N812" i="5"/>
  <c r="P800" i="5"/>
  <c r="N800" i="5"/>
  <c r="P788" i="5"/>
  <c r="N788" i="5"/>
  <c r="P776" i="5"/>
  <c r="N776" i="5"/>
  <c r="P764" i="5"/>
  <c r="N764" i="5"/>
  <c r="P752" i="5"/>
  <c r="N752" i="5"/>
  <c r="P740" i="5"/>
  <c r="N740" i="5"/>
  <c r="P728" i="5"/>
  <c r="N728" i="5"/>
  <c r="P716" i="5"/>
  <c r="N716" i="5"/>
  <c r="P704" i="5"/>
  <c r="N704" i="5"/>
  <c r="P692" i="5"/>
  <c r="N692" i="5"/>
  <c r="P680" i="5"/>
  <c r="N680" i="5"/>
  <c r="P668" i="5"/>
  <c r="N668" i="5"/>
  <c r="P656" i="5"/>
  <c r="N656" i="5"/>
  <c r="P644" i="5"/>
  <c r="N644" i="5"/>
  <c r="P632" i="5"/>
  <c r="N632" i="5"/>
  <c r="P620" i="5"/>
  <c r="N620" i="5"/>
  <c r="P608" i="5"/>
  <c r="N608" i="5"/>
  <c r="P596" i="5"/>
  <c r="N596" i="5"/>
  <c r="P584" i="5"/>
  <c r="N584" i="5"/>
  <c r="P572" i="5"/>
  <c r="N572" i="5"/>
  <c r="P560" i="5"/>
  <c r="N560" i="5"/>
  <c r="P548" i="5"/>
  <c r="N548" i="5"/>
  <c r="P536" i="5"/>
  <c r="N536" i="5"/>
  <c r="P524" i="5"/>
  <c r="N524" i="5"/>
  <c r="P508" i="5"/>
  <c r="N508" i="5"/>
  <c r="P496" i="5"/>
  <c r="N496" i="5"/>
  <c r="P10014" i="5"/>
  <c r="N10014" i="5"/>
  <c r="P10010" i="5"/>
  <c r="N10010" i="5"/>
  <c r="P10006" i="5"/>
  <c r="N10006" i="5"/>
  <c r="P10002" i="5"/>
  <c r="N10002" i="5"/>
  <c r="P9998" i="5"/>
  <c r="N9998" i="5"/>
  <c r="P9994" i="5"/>
  <c r="N9994" i="5"/>
  <c r="P9990" i="5"/>
  <c r="N9990" i="5"/>
  <c r="P9986" i="5"/>
  <c r="N9986" i="5"/>
  <c r="P9982" i="5"/>
  <c r="N9982" i="5"/>
  <c r="P9978" i="5"/>
  <c r="N9978" i="5"/>
  <c r="P9974" i="5"/>
  <c r="N9974" i="5"/>
  <c r="P9970" i="5"/>
  <c r="N9970" i="5"/>
  <c r="P9966" i="5"/>
  <c r="N9966" i="5"/>
  <c r="P9962" i="5"/>
  <c r="N9962" i="5"/>
  <c r="P9958" i="5"/>
  <c r="N9958" i="5"/>
  <c r="P9954" i="5"/>
  <c r="N9954" i="5"/>
  <c r="P9950" i="5"/>
  <c r="N9950" i="5"/>
  <c r="P9946" i="5"/>
  <c r="N9946" i="5"/>
  <c r="P9942" i="5"/>
  <c r="N9942" i="5"/>
  <c r="P9938" i="5"/>
  <c r="N9938" i="5"/>
  <c r="P9934" i="5"/>
  <c r="N9934" i="5"/>
  <c r="P9930" i="5"/>
  <c r="N9930" i="5"/>
  <c r="P9926" i="5"/>
  <c r="N9926" i="5"/>
  <c r="P9922" i="5"/>
  <c r="N9922" i="5"/>
  <c r="P9918" i="5"/>
  <c r="N9918" i="5"/>
  <c r="P9914" i="5"/>
  <c r="N9914" i="5"/>
  <c r="P9910" i="5"/>
  <c r="N9910" i="5"/>
  <c r="P9906" i="5"/>
  <c r="N9906" i="5"/>
  <c r="P9902" i="5"/>
  <c r="N9902" i="5"/>
  <c r="P9898" i="5"/>
  <c r="N9898" i="5"/>
  <c r="P9894" i="5"/>
  <c r="N9894" i="5"/>
  <c r="P9890" i="5"/>
  <c r="N9890" i="5"/>
  <c r="P9886" i="5"/>
  <c r="N9886" i="5"/>
  <c r="P9882" i="5"/>
  <c r="N9882" i="5"/>
  <c r="P9878" i="5"/>
  <c r="N9878" i="5"/>
  <c r="P9874" i="5"/>
  <c r="N9874" i="5"/>
  <c r="P9870" i="5"/>
  <c r="N9870" i="5"/>
  <c r="P9866" i="5"/>
  <c r="N9866" i="5"/>
  <c r="P9862" i="5"/>
  <c r="N9862" i="5"/>
  <c r="P9858" i="5"/>
  <c r="N9858" i="5"/>
  <c r="P9854" i="5"/>
  <c r="N9854" i="5"/>
  <c r="P9850" i="5"/>
  <c r="N9850" i="5"/>
  <c r="P9846" i="5"/>
  <c r="N9846" i="5"/>
  <c r="P9842" i="5"/>
  <c r="N9842" i="5"/>
  <c r="P9838" i="5"/>
  <c r="N9838" i="5"/>
  <c r="P9834" i="5"/>
  <c r="N9834" i="5"/>
  <c r="P9830" i="5"/>
  <c r="N9830" i="5"/>
  <c r="P9826" i="5"/>
  <c r="N9826" i="5"/>
  <c r="P9822" i="5"/>
  <c r="N9822" i="5"/>
  <c r="P9818" i="5"/>
  <c r="N9818" i="5"/>
  <c r="P9814" i="5"/>
  <c r="N9814" i="5"/>
  <c r="P9810" i="5"/>
  <c r="N9810" i="5"/>
  <c r="P9806" i="5"/>
  <c r="N9806" i="5"/>
  <c r="P9802" i="5"/>
  <c r="N9802" i="5"/>
  <c r="P9798" i="5"/>
  <c r="N9798" i="5"/>
  <c r="P9794" i="5"/>
  <c r="N9794" i="5"/>
  <c r="P9790" i="5"/>
  <c r="N9790" i="5"/>
  <c r="P9786" i="5"/>
  <c r="N9786" i="5"/>
  <c r="P9782" i="5"/>
  <c r="N9782" i="5"/>
  <c r="P9778" i="5"/>
  <c r="N9778" i="5"/>
  <c r="P9774" i="5"/>
  <c r="N9774" i="5"/>
  <c r="P9770" i="5"/>
  <c r="N9770" i="5"/>
  <c r="P9766" i="5"/>
  <c r="N9766" i="5"/>
  <c r="P9762" i="5"/>
  <c r="N9762" i="5"/>
  <c r="P9758" i="5"/>
  <c r="N9758" i="5"/>
  <c r="P9754" i="5"/>
  <c r="N9754" i="5"/>
  <c r="P9750" i="5"/>
  <c r="N9750" i="5"/>
  <c r="P9746" i="5"/>
  <c r="N9746" i="5"/>
  <c r="P9742" i="5"/>
  <c r="N9742" i="5"/>
  <c r="P9738" i="5"/>
  <c r="N9738" i="5"/>
  <c r="P9734" i="5"/>
  <c r="N9734" i="5"/>
  <c r="P9730" i="5"/>
  <c r="N9730" i="5"/>
  <c r="P9726" i="5"/>
  <c r="N9726" i="5"/>
  <c r="P9722" i="5"/>
  <c r="N9722" i="5"/>
  <c r="P9718" i="5"/>
  <c r="N9718" i="5"/>
  <c r="P9714" i="5"/>
  <c r="N9714" i="5"/>
  <c r="P9710" i="5"/>
  <c r="N9710" i="5"/>
  <c r="P9706" i="5"/>
  <c r="N9706" i="5"/>
  <c r="P9702" i="5"/>
  <c r="N9702" i="5"/>
  <c r="P9698" i="5"/>
  <c r="N9698" i="5"/>
  <c r="P9694" i="5"/>
  <c r="N9694" i="5"/>
  <c r="P9690" i="5"/>
  <c r="N9690" i="5"/>
  <c r="P9686" i="5"/>
  <c r="N9686" i="5"/>
  <c r="P9682" i="5"/>
  <c r="N9682" i="5"/>
  <c r="P9678" i="5"/>
  <c r="N9678" i="5"/>
  <c r="P9674" i="5"/>
  <c r="N9674" i="5"/>
  <c r="P9670" i="5"/>
  <c r="N9670" i="5"/>
  <c r="P9666" i="5"/>
  <c r="N9666" i="5"/>
  <c r="P9662" i="5"/>
  <c r="N9662" i="5"/>
  <c r="P9658" i="5"/>
  <c r="N9658" i="5"/>
  <c r="P9654" i="5"/>
  <c r="N9654" i="5"/>
  <c r="P9650" i="5"/>
  <c r="N9650" i="5"/>
  <c r="P9646" i="5"/>
  <c r="N9646" i="5"/>
  <c r="P9642" i="5"/>
  <c r="N9642" i="5"/>
  <c r="P9638" i="5"/>
  <c r="N9638" i="5"/>
  <c r="P9634" i="5"/>
  <c r="N9634" i="5"/>
  <c r="P9630" i="5"/>
  <c r="N9630" i="5"/>
  <c r="P9626" i="5"/>
  <c r="N9626" i="5"/>
  <c r="P9622" i="5"/>
  <c r="N9622" i="5"/>
  <c r="P9618" i="5"/>
  <c r="N9618" i="5"/>
  <c r="P9614" i="5"/>
  <c r="N9614" i="5"/>
  <c r="P9610" i="5"/>
  <c r="N9610" i="5"/>
  <c r="P9606" i="5"/>
  <c r="N9606" i="5"/>
  <c r="P9602" i="5"/>
  <c r="N9602" i="5"/>
  <c r="P9598" i="5"/>
  <c r="N9598" i="5"/>
  <c r="P9594" i="5"/>
  <c r="N9594" i="5"/>
  <c r="P9590" i="5"/>
  <c r="N9590" i="5"/>
  <c r="P9586" i="5"/>
  <c r="N9586" i="5"/>
  <c r="P9582" i="5"/>
  <c r="N9582" i="5"/>
  <c r="P9578" i="5"/>
  <c r="N9578" i="5"/>
  <c r="P9574" i="5"/>
  <c r="N9574" i="5"/>
  <c r="P9570" i="5"/>
  <c r="N9570" i="5"/>
  <c r="P9566" i="5"/>
  <c r="N9566" i="5"/>
  <c r="P9562" i="5"/>
  <c r="N9562" i="5"/>
  <c r="P9558" i="5"/>
  <c r="N9558" i="5"/>
  <c r="P9554" i="5"/>
  <c r="N9554" i="5"/>
  <c r="P9550" i="5"/>
  <c r="N9550" i="5"/>
  <c r="P9546" i="5"/>
  <c r="N9546" i="5"/>
  <c r="P9542" i="5"/>
  <c r="N9542" i="5"/>
  <c r="P9538" i="5"/>
  <c r="N9538" i="5"/>
  <c r="P9534" i="5"/>
  <c r="N9534" i="5"/>
  <c r="P9530" i="5"/>
  <c r="N9530" i="5"/>
  <c r="P9526" i="5"/>
  <c r="N9526" i="5"/>
  <c r="P9522" i="5"/>
  <c r="N9522" i="5"/>
  <c r="P9518" i="5"/>
  <c r="N9518" i="5"/>
  <c r="P9514" i="5"/>
  <c r="N9514" i="5"/>
  <c r="P9510" i="5"/>
  <c r="N9510" i="5"/>
  <c r="P9506" i="5"/>
  <c r="N9506" i="5"/>
  <c r="P9502" i="5"/>
  <c r="N9502" i="5"/>
  <c r="P9498" i="5"/>
  <c r="N9498" i="5"/>
  <c r="P9494" i="5"/>
  <c r="N9494" i="5"/>
  <c r="P9490" i="5"/>
  <c r="N9490" i="5"/>
  <c r="P9486" i="5"/>
  <c r="N9486" i="5"/>
  <c r="P9482" i="5"/>
  <c r="N9482" i="5"/>
  <c r="P9478" i="5"/>
  <c r="N9478" i="5"/>
  <c r="P9474" i="5"/>
  <c r="N9474" i="5"/>
  <c r="P9470" i="5"/>
  <c r="N9470" i="5"/>
  <c r="P9466" i="5"/>
  <c r="N9466" i="5"/>
  <c r="P9462" i="5"/>
  <c r="N9462" i="5"/>
  <c r="P9458" i="5"/>
  <c r="N9458" i="5"/>
  <c r="P9454" i="5"/>
  <c r="N9454" i="5"/>
  <c r="P9450" i="5"/>
  <c r="N9450" i="5"/>
  <c r="P9446" i="5"/>
  <c r="N9446" i="5"/>
  <c r="P9442" i="5"/>
  <c r="N9442" i="5"/>
  <c r="P9438" i="5"/>
  <c r="N9438" i="5"/>
  <c r="P9434" i="5"/>
  <c r="N9434" i="5"/>
  <c r="P9430" i="5"/>
  <c r="N9430" i="5"/>
  <c r="P9426" i="5"/>
  <c r="N9426" i="5"/>
  <c r="P9422" i="5"/>
  <c r="N9422" i="5"/>
  <c r="P9418" i="5"/>
  <c r="N9418" i="5"/>
  <c r="P9414" i="5"/>
  <c r="N9414" i="5"/>
  <c r="P9410" i="5"/>
  <c r="N9410" i="5"/>
  <c r="P9406" i="5"/>
  <c r="N9406" i="5"/>
  <c r="P9402" i="5"/>
  <c r="N9402" i="5"/>
  <c r="P9398" i="5"/>
  <c r="N9398" i="5"/>
  <c r="P9394" i="5"/>
  <c r="N9394" i="5"/>
  <c r="P9390" i="5"/>
  <c r="N9390" i="5"/>
  <c r="P9386" i="5"/>
  <c r="N9386" i="5"/>
  <c r="P9382" i="5"/>
  <c r="N9382" i="5"/>
  <c r="P9378" i="5"/>
  <c r="N9378" i="5"/>
  <c r="P9374" i="5"/>
  <c r="N9374" i="5"/>
  <c r="P9370" i="5"/>
  <c r="N9370" i="5"/>
  <c r="P9366" i="5"/>
  <c r="N9366" i="5"/>
  <c r="P9362" i="5"/>
  <c r="N9362" i="5"/>
  <c r="P9358" i="5"/>
  <c r="N9358" i="5"/>
  <c r="P9354" i="5"/>
  <c r="N9354" i="5"/>
  <c r="P9350" i="5"/>
  <c r="N9350" i="5"/>
  <c r="P9346" i="5"/>
  <c r="N9346" i="5"/>
  <c r="P9342" i="5"/>
  <c r="N9342" i="5"/>
  <c r="P9338" i="5"/>
  <c r="N9338" i="5"/>
  <c r="P9334" i="5"/>
  <c r="N9334" i="5"/>
  <c r="P9330" i="5"/>
  <c r="N9330" i="5"/>
  <c r="P9326" i="5"/>
  <c r="N9326" i="5"/>
  <c r="P9322" i="5"/>
  <c r="N9322" i="5"/>
  <c r="P9318" i="5"/>
  <c r="N9318" i="5"/>
  <c r="P9314" i="5"/>
  <c r="N9314" i="5"/>
  <c r="P9310" i="5"/>
  <c r="N9310" i="5"/>
  <c r="P9306" i="5"/>
  <c r="N9306" i="5"/>
  <c r="P9302" i="5"/>
  <c r="N9302" i="5"/>
  <c r="P9298" i="5"/>
  <c r="N9298" i="5"/>
  <c r="P9294" i="5"/>
  <c r="N9294" i="5"/>
  <c r="P9290" i="5"/>
  <c r="N9290" i="5"/>
  <c r="P9286" i="5"/>
  <c r="N9286" i="5"/>
  <c r="P9282" i="5"/>
  <c r="N9282" i="5"/>
  <c r="P9278" i="5"/>
  <c r="N9278" i="5"/>
  <c r="P9274" i="5"/>
  <c r="N9274" i="5"/>
  <c r="P9270" i="5"/>
  <c r="N9270" i="5"/>
  <c r="P9266" i="5"/>
  <c r="N9266" i="5"/>
  <c r="P9262" i="5"/>
  <c r="N9262" i="5"/>
  <c r="P9258" i="5"/>
  <c r="N9258" i="5"/>
  <c r="P9254" i="5"/>
  <c r="N9254" i="5"/>
  <c r="P9250" i="5"/>
  <c r="N9250" i="5"/>
  <c r="P9246" i="5"/>
  <c r="N9246" i="5"/>
  <c r="P9242" i="5"/>
  <c r="N9242" i="5"/>
  <c r="P9238" i="5"/>
  <c r="N9238" i="5"/>
  <c r="P9234" i="5"/>
  <c r="N9234" i="5"/>
  <c r="P9230" i="5"/>
  <c r="N9230" i="5"/>
  <c r="P9226" i="5"/>
  <c r="N9226" i="5"/>
  <c r="P9222" i="5"/>
  <c r="N9222" i="5"/>
  <c r="P9218" i="5"/>
  <c r="N9218" i="5"/>
  <c r="P9214" i="5"/>
  <c r="N9214" i="5"/>
  <c r="P9210" i="5"/>
  <c r="N9210" i="5"/>
  <c r="P9206" i="5"/>
  <c r="N9206" i="5"/>
  <c r="P9202" i="5"/>
  <c r="N9202" i="5"/>
  <c r="P9198" i="5"/>
  <c r="N9198" i="5"/>
  <c r="P9194" i="5"/>
  <c r="N9194" i="5"/>
  <c r="P9190" i="5"/>
  <c r="N9190" i="5"/>
  <c r="P9186" i="5"/>
  <c r="N9186" i="5"/>
  <c r="P9182" i="5"/>
  <c r="N9182" i="5"/>
  <c r="P9178" i="5"/>
  <c r="N9178" i="5"/>
  <c r="P9174" i="5"/>
  <c r="N9174" i="5"/>
  <c r="P9170" i="5"/>
  <c r="N9170" i="5"/>
  <c r="P9166" i="5"/>
  <c r="N9166" i="5"/>
  <c r="P9162" i="5"/>
  <c r="N9162" i="5"/>
  <c r="P9158" i="5"/>
  <c r="N9158" i="5"/>
  <c r="P9154" i="5"/>
  <c r="N9154" i="5"/>
  <c r="P9150" i="5"/>
  <c r="N9150" i="5"/>
  <c r="P9146" i="5"/>
  <c r="N9146" i="5"/>
  <c r="P9142" i="5"/>
  <c r="N9142" i="5"/>
  <c r="P9138" i="5"/>
  <c r="N9138" i="5"/>
  <c r="P9134" i="5"/>
  <c r="N9134" i="5"/>
  <c r="P9130" i="5"/>
  <c r="N9130" i="5"/>
  <c r="P9126" i="5"/>
  <c r="N9126" i="5"/>
  <c r="P9122" i="5"/>
  <c r="N9122" i="5"/>
  <c r="P9118" i="5"/>
  <c r="N9118" i="5"/>
  <c r="P9114" i="5"/>
  <c r="N9114" i="5"/>
  <c r="P9110" i="5"/>
  <c r="N9110" i="5"/>
  <c r="P9106" i="5"/>
  <c r="N9106" i="5"/>
  <c r="P9102" i="5"/>
  <c r="N9102" i="5"/>
  <c r="P9098" i="5"/>
  <c r="N9098" i="5"/>
  <c r="P9094" i="5"/>
  <c r="N9094" i="5"/>
  <c r="P9090" i="5"/>
  <c r="N9090" i="5"/>
  <c r="P9086" i="5"/>
  <c r="N9086" i="5"/>
  <c r="P9082" i="5"/>
  <c r="N9082" i="5"/>
  <c r="P9078" i="5"/>
  <c r="N9078" i="5"/>
  <c r="P9074" i="5"/>
  <c r="N9074" i="5"/>
  <c r="P9070" i="5"/>
  <c r="N9070" i="5"/>
  <c r="P9066" i="5"/>
  <c r="N9066" i="5"/>
  <c r="P9062" i="5"/>
  <c r="N9062" i="5"/>
  <c r="P9058" i="5"/>
  <c r="N9058" i="5"/>
  <c r="P9054" i="5"/>
  <c r="N9054" i="5"/>
  <c r="P9050" i="5"/>
  <c r="N9050" i="5"/>
  <c r="P9046" i="5"/>
  <c r="N9046" i="5"/>
  <c r="P9042" i="5"/>
  <c r="N9042" i="5"/>
  <c r="P9038" i="5"/>
  <c r="N9038" i="5"/>
  <c r="P9034" i="5"/>
  <c r="N9034" i="5"/>
  <c r="P9030" i="5"/>
  <c r="N9030" i="5"/>
  <c r="P9026" i="5"/>
  <c r="N9026" i="5"/>
  <c r="P9022" i="5"/>
  <c r="N9022" i="5"/>
  <c r="P9018" i="5"/>
  <c r="N9018" i="5"/>
  <c r="P9014" i="5"/>
  <c r="N9014" i="5"/>
  <c r="P9010" i="5"/>
  <c r="N9010" i="5"/>
  <c r="P9006" i="5"/>
  <c r="N9006" i="5"/>
  <c r="P9002" i="5"/>
  <c r="N9002" i="5"/>
  <c r="P8998" i="5"/>
  <c r="N8998" i="5"/>
  <c r="P8994" i="5"/>
  <c r="N8994" i="5"/>
  <c r="P8990" i="5"/>
  <c r="N8990" i="5"/>
  <c r="P8986" i="5"/>
  <c r="N8986" i="5"/>
  <c r="P8982" i="5"/>
  <c r="N8982" i="5"/>
  <c r="P8978" i="5"/>
  <c r="N8978" i="5"/>
  <c r="P8974" i="5"/>
  <c r="N8974" i="5"/>
  <c r="P8970" i="5"/>
  <c r="N8970" i="5"/>
  <c r="P8966" i="5"/>
  <c r="N8966" i="5"/>
  <c r="P8962" i="5"/>
  <c r="N8962" i="5"/>
  <c r="P8958" i="5"/>
  <c r="N8958" i="5"/>
  <c r="P8954" i="5"/>
  <c r="N8954" i="5"/>
  <c r="P8950" i="5"/>
  <c r="N8950" i="5"/>
  <c r="P8946" i="5"/>
  <c r="N8946" i="5"/>
  <c r="P8942" i="5"/>
  <c r="N8942" i="5"/>
  <c r="P8938" i="5"/>
  <c r="N8938" i="5"/>
  <c r="P8934" i="5"/>
  <c r="N8934" i="5"/>
  <c r="P8930" i="5"/>
  <c r="N8930" i="5"/>
  <c r="P8926" i="5"/>
  <c r="N8926" i="5"/>
  <c r="P8922" i="5"/>
  <c r="N8922" i="5"/>
  <c r="P8918" i="5"/>
  <c r="N8918" i="5"/>
  <c r="P8914" i="5"/>
  <c r="N8914" i="5"/>
  <c r="P8910" i="5"/>
  <c r="N8910" i="5"/>
  <c r="P8906" i="5"/>
  <c r="N8906" i="5"/>
  <c r="P8902" i="5"/>
  <c r="N8902" i="5"/>
  <c r="P8898" i="5"/>
  <c r="N8898" i="5"/>
  <c r="P8894" i="5"/>
  <c r="N8894" i="5"/>
  <c r="P8890" i="5"/>
  <c r="N8890" i="5"/>
  <c r="P8886" i="5"/>
  <c r="N8886" i="5"/>
  <c r="P8882" i="5"/>
  <c r="N8882" i="5"/>
  <c r="P8878" i="5"/>
  <c r="N8878" i="5"/>
  <c r="P8874" i="5"/>
  <c r="N8874" i="5"/>
  <c r="P8870" i="5"/>
  <c r="N8870" i="5"/>
  <c r="P8866" i="5"/>
  <c r="N8866" i="5"/>
  <c r="P8862" i="5"/>
  <c r="N8862" i="5"/>
  <c r="P8858" i="5"/>
  <c r="N8858" i="5"/>
  <c r="P8854" i="5"/>
  <c r="N8854" i="5"/>
  <c r="P8850" i="5"/>
  <c r="N8850" i="5"/>
  <c r="P8846" i="5"/>
  <c r="N8846" i="5"/>
  <c r="P8842" i="5"/>
  <c r="N8842" i="5"/>
  <c r="P8838" i="5"/>
  <c r="N8838" i="5"/>
  <c r="P8834" i="5"/>
  <c r="N8834" i="5"/>
  <c r="P8830" i="5"/>
  <c r="N8830" i="5"/>
  <c r="P8826" i="5"/>
  <c r="N8826" i="5"/>
  <c r="P8822" i="5"/>
  <c r="N8822" i="5"/>
  <c r="P8818" i="5"/>
  <c r="N8818" i="5"/>
  <c r="P8814" i="5"/>
  <c r="N8814" i="5"/>
  <c r="P8810" i="5"/>
  <c r="N8810" i="5"/>
  <c r="P8806" i="5"/>
  <c r="N8806" i="5"/>
  <c r="P8802" i="5"/>
  <c r="N8802" i="5"/>
  <c r="P8798" i="5"/>
  <c r="N8798" i="5"/>
  <c r="P8794" i="5"/>
  <c r="N8794" i="5"/>
  <c r="P8790" i="5"/>
  <c r="N8790" i="5"/>
  <c r="P8786" i="5"/>
  <c r="N8786" i="5"/>
  <c r="P8782" i="5"/>
  <c r="N8782" i="5"/>
  <c r="P8778" i="5"/>
  <c r="N8778" i="5"/>
  <c r="P8774" i="5"/>
  <c r="N8774" i="5"/>
  <c r="P8770" i="5"/>
  <c r="N8770" i="5"/>
  <c r="P8766" i="5"/>
  <c r="N8766" i="5"/>
  <c r="P8762" i="5"/>
  <c r="N8762" i="5"/>
  <c r="P8758" i="5"/>
  <c r="N8758" i="5"/>
  <c r="P8754" i="5"/>
  <c r="N8754" i="5"/>
  <c r="P8750" i="5"/>
  <c r="N8750" i="5"/>
  <c r="P8746" i="5"/>
  <c r="N8746" i="5"/>
  <c r="P8742" i="5"/>
  <c r="N8742" i="5"/>
  <c r="P8738" i="5"/>
  <c r="N8738" i="5"/>
  <c r="P8734" i="5"/>
  <c r="N8734" i="5"/>
  <c r="P8730" i="5"/>
  <c r="N8730" i="5"/>
  <c r="P8726" i="5"/>
  <c r="N8726" i="5"/>
  <c r="P8722" i="5"/>
  <c r="N8722" i="5"/>
  <c r="P8718" i="5"/>
  <c r="N8718" i="5"/>
  <c r="P8714" i="5"/>
  <c r="N8714" i="5"/>
  <c r="P8710" i="5"/>
  <c r="N8710" i="5"/>
  <c r="P8706" i="5"/>
  <c r="N8706" i="5"/>
  <c r="P8702" i="5"/>
  <c r="N8702" i="5"/>
  <c r="P8698" i="5"/>
  <c r="N8698" i="5"/>
  <c r="P8694" i="5"/>
  <c r="N8694" i="5"/>
  <c r="P8690" i="5"/>
  <c r="N8690" i="5"/>
  <c r="P8686" i="5"/>
  <c r="N8686" i="5"/>
  <c r="P8682" i="5"/>
  <c r="N8682" i="5"/>
  <c r="P8678" i="5"/>
  <c r="N8678" i="5"/>
  <c r="P8674" i="5"/>
  <c r="N8674" i="5"/>
  <c r="P8670" i="5"/>
  <c r="N8670" i="5"/>
  <c r="P8666" i="5"/>
  <c r="N8666" i="5"/>
  <c r="P8662" i="5"/>
  <c r="N8662" i="5"/>
  <c r="P8658" i="5"/>
  <c r="N8658" i="5"/>
  <c r="P8654" i="5"/>
  <c r="N8654" i="5"/>
  <c r="P8650" i="5"/>
  <c r="N8650" i="5"/>
  <c r="P8646" i="5"/>
  <c r="N8646" i="5"/>
  <c r="P8642" i="5"/>
  <c r="N8642" i="5"/>
  <c r="P8638" i="5"/>
  <c r="N8638" i="5"/>
  <c r="P8634" i="5"/>
  <c r="N8634" i="5"/>
  <c r="P8630" i="5"/>
  <c r="N8630" i="5"/>
  <c r="P8626" i="5"/>
  <c r="N8626" i="5"/>
  <c r="P8622" i="5"/>
  <c r="N8622" i="5"/>
  <c r="P8618" i="5"/>
  <c r="N8618" i="5"/>
  <c r="P8614" i="5"/>
  <c r="N8614" i="5"/>
  <c r="P8610" i="5"/>
  <c r="N8610" i="5"/>
  <c r="P8606" i="5"/>
  <c r="N8606" i="5"/>
  <c r="P8602" i="5"/>
  <c r="N8602" i="5"/>
  <c r="P8598" i="5"/>
  <c r="N8598" i="5"/>
  <c r="P8594" i="5"/>
  <c r="N8594" i="5"/>
  <c r="P8590" i="5"/>
  <c r="N8590" i="5"/>
  <c r="P8586" i="5"/>
  <c r="N8586" i="5"/>
  <c r="P8582" i="5"/>
  <c r="N8582" i="5"/>
  <c r="P8578" i="5"/>
  <c r="N8578" i="5"/>
  <c r="P8574" i="5"/>
  <c r="N8574" i="5"/>
  <c r="P8570" i="5"/>
  <c r="N8570" i="5"/>
  <c r="P8566" i="5"/>
  <c r="N8566" i="5"/>
  <c r="P8562" i="5"/>
  <c r="N8562" i="5"/>
  <c r="P8558" i="5"/>
  <c r="N8558" i="5"/>
  <c r="P8554" i="5"/>
  <c r="N8554" i="5"/>
  <c r="P8550" i="5"/>
  <c r="N8550" i="5"/>
  <c r="P8546" i="5"/>
  <c r="N8546" i="5"/>
  <c r="P8542" i="5"/>
  <c r="N8542" i="5"/>
  <c r="P8538" i="5"/>
  <c r="N8538" i="5"/>
  <c r="P8530" i="5"/>
  <c r="N8530" i="5"/>
  <c r="P8526" i="5"/>
  <c r="N8526" i="5"/>
  <c r="P8522" i="5"/>
  <c r="N8522" i="5"/>
  <c r="P8518" i="5"/>
  <c r="N8518" i="5"/>
  <c r="P8514" i="5"/>
  <c r="N8514" i="5"/>
  <c r="P8510" i="5"/>
  <c r="N8510" i="5"/>
  <c r="P8506" i="5"/>
  <c r="N8506" i="5"/>
  <c r="P8502" i="5"/>
  <c r="N8502" i="5"/>
  <c r="P8498" i="5"/>
  <c r="N8498" i="5"/>
  <c r="P8494" i="5"/>
  <c r="N8494" i="5"/>
  <c r="P8490" i="5"/>
  <c r="N8490" i="5"/>
  <c r="P8486" i="5"/>
  <c r="N8486" i="5"/>
  <c r="P8482" i="5"/>
  <c r="N8482" i="5"/>
  <c r="P8478" i="5"/>
  <c r="N8478" i="5"/>
  <c r="P8474" i="5"/>
  <c r="N8474" i="5"/>
  <c r="P8470" i="5"/>
  <c r="N8470" i="5"/>
  <c r="P8466" i="5"/>
  <c r="N8466" i="5"/>
  <c r="P8462" i="5"/>
  <c r="N8462" i="5"/>
  <c r="P8458" i="5"/>
  <c r="N8458" i="5"/>
  <c r="P8454" i="5"/>
  <c r="N8454" i="5"/>
  <c r="P8450" i="5"/>
  <c r="N8450" i="5"/>
  <c r="P8446" i="5"/>
  <c r="N8446" i="5"/>
  <c r="P8442" i="5"/>
  <c r="N8442" i="5"/>
  <c r="P8438" i="5"/>
  <c r="N8438" i="5"/>
  <c r="P8434" i="5"/>
  <c r="N8434" i="5"/>
  <c r="P8430" i="5"/>
  <c r="N8430" i="5"/>
  <c r="P8426" i="5"/>
  <c r="N8426" i="5"/>
  <c r="P8422" i="5"/>
  <c r="N8422" i="5"/>
  <c r="P8418" i="5"/>
  <c r="N8418" i="5"/>
  <c r="P8414" i="5"/>
  <c r="N8414" i="5"/>
  <c r="P8410" i="5"/>
  <c r="N8410" i="5"/>
  <c r="P8406" i="5"/>
  <c r="N8406" i="5"/>
  <c r="P8402" i="5"/>
  <c r="N8402" i="5"/>
  <c r="P8398" i="5"/>
  <c r="N8398" i="5"/>
  <c r="P8394" i="5"/>
  <c r="N8394" i="5"/>
  <c r="P8390" i="5"/>
  <c r="N8390" i="5"/>
  <c r="P8386" i="5"/>
  <c r="N8386" i="5"/>
  <c r="P8382" i="5"/>
  <c r="N8382" i="5"/>
  <c r="P8378" i="5"/>
  <c r="N8378" i="5"/>
  <c r="P8374" i="5"/>
  <c r="N8374" i="5"/>
  <c r="P8370" i="5"/>
  <c r="N8370" i="5"/>
  <c r="P8366" i="5"/>
  <c r="N8366" i="5"/>
  <c r="P8362" i="5"/>
  <c r="N8362" i="5"/>
  <c r="P8358" i="5"/>
  <c r="N8358" i="5"/>
  <c r="P8354" i="5"/>
  <c r="N8354" i="5"/>
  <c r="P8350" i="5"/>
  <c r="N8350" i="5"/>
  <c r="P8346" i="5"/>
  <c r="N8346" i="5"/>
  <c r="P8342" i="5"/>
  <c r="N8342" i="5"/>
  <c r="P8338" i="5"/>
  <c r="N8338" i="5"/>
  <c r="P8334" i="5"/>
  <c r="N8334" i="5"/>
  <c r="P8330" i="5"/>
  <c r="N8330" i="5"/>
  <c r="P8326" i="5"/>
  <c r="N8326" i="5"/>
  <c r="P8322" i="5"/>
  <c r="N8322" i="5"/>
  <c r="P8318" i="5"/>
  <c r="N8318" i="5"/>
  <c r="P8314" i="5"/>
  <c r="N8314" i="5"/>
  <c r="P8310" i="5"/>
  <c r="N8310" i="5"/>
  <c r="P8306" i="5"/>
  <c r="N8306" i="5"/>
  <c r="P8302" i="5"/>
  <c r="N8302" i="5"/>
  <c r="P8298" i="5"/>
  <c r="N8298" i="5"/>
  <c r="P8294" i="5"/>
  <c r="N8294" i="5"/>
  <c r="P8290" i="5"/>
  <c r="N8290" i="5"/>
  <c r="P8286" i="5"/>
  <c r="N8286" i="5"/>
  <c r="P8282" i="5"/>
  <c r="N8282" i="5"/>
  <c r="P8278" i="5"/>
  <c r="N8278" i="5"/>
  <c r="P8274" i="5"/>
  <c r="N8274" i="5"/>
  <c r="P8270" i="5"/>
  <c r="N8270" i="5"/>
  <c r="P8266" i="5"/>
  <c r="N8266" i="5"/>
  <c r="P8262" i="5"/>
  <c r="N8262" i="5"/>
  <c r="P8258" i="5"/>
  <c r="N8258" i="5"/>
  <c r="P8254" i="5"/>
  <c r="N8254" i="5"/>
  <c r="P8250" i="5"/>
  <c r="N8250" i="5"/>
  <c r="P8246" i="5"/>
  <c r="N8246" i="5"/>
  <c r="P8242" i="5"/>
  <c r="N8242" i="5"/>
  <c r="P8238" i="5"/>
  <c r="N8238" i="5"/>
  <c r="P8234" i="5"/>
  <c r="N8234" i="5"/>
  <c r="P8230" i="5"/>
  <c r="N8230" i="5"/>
  <c r="P8226" i="5"/>
  <c r="N8226" i="5"/>
  <c r="P8222" i="5"/>
  <c r="N8222" i="5"/>
  <c r="P8218" i="5"/>
  <c r="N8218" i="5"/>
  <c r="P8214" i="5"/>
  <c r="N8214" i="5"/>
  <c r="P8210" i="5"/>
  <c r="N8210" i="5"/>
  <c r="P8206" i="5"/>
  <c r="N8206" i="5"/>
  <c r="P8202" i="5"/>
  <c r="N8202" i="5"/>
  <c r="P8198" i="5"/>
  <c r="N8198" i="5"/>
  <c r="P8194" i="5"/>
  <c r="N8194" i="5"/>
  <c r="P8190" i="5"/>
  <c r="N8190" i="5"/>
  <c r="P8186" i="5"/>
  <c r="N8186" i="5"/>
  <c r="P8182" i="5"/>
  <c r="N8182" i="5"/>
  <c r="P8178" i="5"/>
  <c r="N8178" i="5"/>
  <c r="P8174" i="5"/>
  <c r="N8174" i="5"/>
  <c r="P8170" i="5"/>
  <c r="N8170" i="5"/>
  <c r="P8166" i="5"/>
  <c r="N8166" i="5"/>
  <c r="P8162" i="5"/>
  <c r="N8162" i="5"/>
  <c r="P8158" i="5"/>
  <c r="N8158" i="5"/>
  <c r="P8154" i="5"/>
  <c r="N8154" i="5"/>
  <c r="P8150" i="5"/>
  <c r="N8150" i="5"/>
  <c r="P8146" i="5"/>
  <c r="N8146" i="5"/>
  <c r="P8142" i="5"/>
  <c r="N8142" i="5"/>
  <c r="P8138" i="5"/>
  <c r="N8138" i="5"/>
  <c r="P8134" i="5"/>
  <c r="N8134" i="5"/>
  <c r="P8130" i="5"/>
  <c r="N8130" i="5"/>
  <c r="P8126" i="5"/>
  <c r="N8126" i="5"/>
  <c r="P8122" i="5"/>
  <c r="N8122" i="5"/>
  <c r="P8118" i="5"/>
  <c r="N8118" i="5"/>
  <c r="P8114" i="5"/>
  <c r="N8114" i="5"/>
  <c r="P8110" i="5"/>
  <c r="N8110" i="5"/>
  <c r="P8106" i="5"/>
  <c r="N8106" i="5"/>
  <c r="P8102" i="5"/>
  <c r="N8102" i="5"/>
  <c r="P8098" i="5"/>
  <c r="N8098" i="5"/>
  <c r="P8094" i="5"/>
  <c r="N8094" i="5"/>
  <c r="P8090" i="5"/>
  <c r="N8090" i="5"/>
  <c r="P8086" i="5"/>
  <c r="N8086" i="5"/>
  <c r="P8082" i="5"/>
  <c r="N8082" i="5"/>
  <c r="P8078" i="5"/>
  <c r="N8078" i="5"/>
  <c r="P8074" i="5"/>
  <c r="N8074" i="5"/>
  <c r="P8070" i="5"/>
  <c r="N8070" i="5"/>
  <c r="P8066" i="5"/>
  <c r="N8066" i="5"/>
  <c r="P8062" i="5"/>
  <c r="N8062" i="5"/>
  <c r="P8058" i="5"/>
  <c r="N8058" i="5"/>
  <c r="P8054" i="5"/>
  <c r="N8054" i="5"/>
  <c r="P8050" i="5"/>
  <c r="N8050" i="5"/>
  <c r="P8046" i="5"/>
  <c r="N8046" i="5"/>
  <c r="P8042" i="5"/>
  <c r="N8042" i="5"/>
  <c r="P8038" i="5"/>
  <c r="N8038" i="5"/>
  <c r="P8034" i="5"/>
  <c r="N8034" i="5"/>
  <c r="P8030" i="5"/>
  <c r="N8030" i="5"/>
  <c r="P8026" i="5"/>
  <c r="N8026" i="5"/>
  <c r="P8022" i="5"/>
  <c r="N8022" i="5"/>
  <c r="P8018" i="5"/>
  <c r="N8018" i="5"/>
  <c r="P8014" i="5"/>
  <c r="N8014" i="5"/>
  <c r="P8010" i="5"/>
  <c r="N8010" i="5"/>
  <c r="P8006" i="5"/>
  <c r="N8006" i="5"/>
  <c r="P8002" i="5"/>
  <c r="N8002" i="5"/>
  <c r="P7998" i="5"/>
  <c r="N7998" i="5"/>
  <c r="P7994" i="5"/>
  <c r="N7994" i="5"/>
  <c r="P7990" i="5"/>
  <c r="N7990" i="5"/>
  <c r="P7986" i="5"/>
  <c r="N7986" i="5"/>
  <c r="P7982" i="5"/>
  <c r="N7982" i="5"/>
  <c r="P7978" i="5"/>
  <c r="N7978" i="5"/>
  <c r="P7974" i="5"/>
  <c r="N7974" i="5"/>
  <c r="P7970" i="5"/>
  <c r="N7970" i="5"/>
  <c r="P7966" i="5"/>
  <c r="N7966" i="5"/>
  <c r="P7962" i="5"/>
  <c r="N7962" i="5"/>
  <c r="P7958" i="5"/>
  <c r="N7958" i="5"/>
  <c r="P7954" i="5"/>
  <c r="N7954" i="5"/>
  <c r="P7950" i="5"/>
  <c r="N7950" i="5"/>
  <c r="P7946" i="5"/>
  <c r="N7946" i="5"/>
  <c r="P7942" i="5"/>
  <c r="N7942" i="5"/>
  <c r="P7938" i="5"/>
  <c r="N7938" i="5"/>
  <c r="P7934" i="5"/>
  <c r="N7934" i="5"/>
  <c r="P7930" i="5"/>
  <c r="N7930" i="5"/>
  <c r="P7926" i="5"/>
  <c r="N7926" i="5"/>
  <c r="P7922" i="5"/>
  <c r="N7922" i="5"/>
  <c r="P7918" i="5"/>
  <c r="N7918" i="5"/>
  <c r="P7914" i="5"/>
  <c r="N7914" i="5"/>
  <c r="P7910" i="5"/>
  <c r="N7910" i="5"/>
  <c r="P7906" i="5"/>
  <c r="N7906" i="5"/>
  <c r="P7902" i="5"/>
  <c r="N7902" i="5"/>
  <c r="P7898" i="5"/>
  <c r="N7898" i="5"/>
  <c r="P7894" i="5"/>
  <c r="N7894" i="5"/>
  <c r="P7890" i="5"/>
  <c r="N7890" i="5"/>
  <c r="P7886" i="5"/>
  <c r="N7886" i="5"/>
  <c r="P7882" i="5"/>
  <c r="N7882" i="5"/>
  <c r="P7878" i="5"/>
  <c r="N7878" i="5"/>
  <c r="P7874" i="5"/>
  <c r="N7874" i="5"/>
  <c r="P7870" i="5"/>
  <c r="N7870" i="5"/>
  <c r="P7866" i="5"/>
  <c r="N7866" i="5"/>
  <c r="P7862" i="5"/>
  <c r="N7862" i="5"/>
  <c r="P7858" i="5"/>
  <c r="N7858" i="5"/>
  <c r="P7854" i="5"/>
  <c r="N7854" i="5"/>
  <c r="P7850" i="5"/>
  <c r="N7850" i="5"/>
  <c r="P7846" i="5"/>
  <c r="N7846" i="5"/>
  <c r="P7842" i="5"/>
  <c r="N7842" i="5"/>
  <c r="P7838" i="5"/>
  <c r="N7838" i="5"/>
  <c r="P7834" i="5"/>
  <c r="N7834" i="5"/>
  <c r="P7830" i="5"/>
  <c r="N7830" i="5"/>
  <c r="P7826" i="5"/>
  <c r="N7826" i="5"/>
  <c r="P7822" i="5"/>
  <c r="N7822" i="5"/>
  <c r="P7818" i="5"/>
  <c r="N7818" i="5"/>
  <c r="P7814" i="5"/>
  <c r="N7814" i="5"/>
  <c r="P7810" i="5"/>
  <c r="N7810" i="5"/>
  <c r="P7806" i="5"/>
  <c r="N7806" i="5"/>
  <c r="P7802" i="5"/>
  <c r="N7802" i="5"/>
  <c r="P7798" i="5"/>
  <c r="N7798" i="5"/>
  <c r="P7794" i="5"/>
  <c r="N7794" i="5"/>
  <c r="P7790" i="5"/>
  <c r="N7790" i="5"/>
  <c r="P7786" i="5"/>
  <c r="N7786" i="5"/>
  <c r="P7782" i="5"/>
  <c r="N7782" i="5"/>
  <c r="P7778" i="5"/>
  <c r="N7778" i="5"/>
  <c r="P7774" i="5"/>
  <c r="N7774" i="5"/>
  <c r="P7770" i="5"/>
  <c r="N7770" i="5"/>
  <c r="P7766" i="5"/>
  <c r="N7766" i="5"/>
  <c r="P7762" i="5"/>
  <c r="N7762" i="5"/>
  <c r="P7758" i="5"/>
  <c r="N7758" i="5"/>
  <c r="P7754" i="5"/>
  <c r="N7754" i="5"/>
  <c r="P7750" i="5"/>
  <c r="N7750" i="5"/>
  <c r="P7746" i="5"/>
  <c r="N7746" i="5"/>
  <c r="P7742" i="5"/>
  <c r="N7742" i="5"/>
  <c r="P7738" i="5"/>
  <c r="N7738" i="5"/>
  <c r="P7734" i="5"/>
  <c r="N7734" i="5"/>
  <c r="P7730" i="5"/>
  <c r="N7730" i="5"/>
  <c r="P7726" i="5"/>
  <c r="N7726" i="5"/>
  <c r="P7722" i="5"/>
  <c r="N7722" i="5"/>
  <c r="P7718" i="5"/>
  <c r="N7718" i="5"/>
  <c r="P7714" i="5"/>
  <c r="N7714" i="5"/>
  <c r="P7710" i="5"/>
  <c r="N7710" i="5"/>
  <c r="P7706" i="5"/>
  <c r="N7706" i="5"/>
  <c r="P7702" i="5"/>
  <c r="N7702" i="5"/>
  <c r="P7698" i="5"/>
  <c r="N7698" i="5"/>
  <c r="P7694" i="5"/>
  <c r="N7694" i="5"/>
  <c r="P7690" i="5"/>
  <c r="N7690" i="5"/>
  <c r="P7686" i="5"/>
  <c r="N7686" i="5"/>
  <c r="P7682" i="5"/>
  <c r="N7682" i="5"/>
  <c r="P7678" i="5"/>
  <c r="N7678" i="5"/>
  <c r="P7674" i="5"/>
  <c r="N7674" i="5"/>
  <c r="P7670" i="5"/>
  <c r="N7670" i="5"/>
  <c r="P7666" i="5"/>
  <c r="N7666" i="5"/>
  <c r="P7662" i="5"/>
  <c r="N7662" i="5"/>
  <c r="P7658" i="5"/>
  <c r="N7658" i="5"/>
  <c r="P7654" i="5"/>
  <c r="N7654" i="5"/>
  <c r="P7650" i="5"/>
  <c r="N7650" i="5"/>
  <c r="P7646" i="5"/>
  <c r="N7646" i="5"/>
  <c r="P7642" i="5"/>
  <c r="N7642" i="5"/>
  <c r="P7638" i="5"/>
  <c r="N7638" i="5"/>
  <c r="P7634" i="5"/>
  <c r="N7634" i="5"/>
  <c r="P7630" i="5"/>
  <c r="N7630" i="5"/>
  <c r="P7626" i="5"/>
  <c r="N7626" i="5"/>
  <c r="P7622" i="5"/>
  <c r="N7622" i="5"/>
  <c r="P7618" i="5"/>
  <c r="N7618" i="5"/>
  <c r="P7614" i="5"/>
  <c r="N7614" i="5"/>
  <c r="P7610" i="5"/>
  <c r="N7610" i="5"/>
  <c r="P7606" i="5"/>
  <c r="N7606" i="5"/>
  <c r="P7602" i="5"/>
  <c r="N7602" i="5"/>
  <c r="P7598" i="5"/>
  <c r="N7598" i="5"/>
  <c r="P7594" i="5"/>
  <c r="N7594" i="5"/>
  <c r="P7590" i="5"/>
  <c r="N7590" i="5"/>
  <c r="P7586" i="5"/>
  <c r="N7586" i="5"/>
  <c r="P7582" i="5"/>
  <c r="N7582" i="5"/>
  <c r="P7578" i="5"/>
  <c r="N7578" i="5"/>
  <c r="P7574" i="5"/>
  <c r="N7574" i="5"/>
  <c r="P7570" i="5"/>
  <c r="N7570" i="5"/>
  <c r="P7566" i="5"/>
  <c r="N7566" i="5"/>
  <c r="P7562" i="5"/>
  <c r="N7562" i="5"/>
  <c r="P7558" i="5"/>
  <c r="N7558" i="5"/>
  <c r="P7554" i="5"/>
  <c r="N7554" i="5"/>
  <c r="P7550" i="5"/>
  <c r="N7550" i="5"/>
  <c r="P7546" i="5"/>
  <c r="N7546" i="5"/>
  <c r="P7542" i="5"/>
  <c r="N7542" i="5"/>
  <c r="P7538" i="5"/>
  <c r="N7538" i="5"/>
  <c r="P7534" i="5"/>
  <c r="N7534" i="5"/>
  <c r="P7530" i="5"/>
  <c r="N7530" i="5"/>
  <c r="P7526" i="5"/>
  <c r="N7526" i="5"/>
  <c r="P7522" i="5"/>
  <c r="N7522" i="5"/>
  <c r="P7518" i="5"/>
  <c r="N7518" i="5"/>
  <c r="P7514" i="5"/>
  <c r="N7514" i="5"/>
  <c r="P7510" i="5"/>
  <c r="N7510" i="5"/>
  <c r="P7506" i="5"/>
  <c r="N7506" i="5"/>
  <c r="P7502" i="5"/>
  <c r="N7502" i="5"/>
  <c r="P7498" i="5"/>
  <c r="N7498" i="5"/>
  <c r="P7494" i="5"/>
  <c r="N7494" i="5"/>
  <c r="P7490" i="5"/>
  <c r="N7490" i="5"/>
  <c r="P7486" i="5"/>
  <c r="N7486" i="5"/>
  <c r="P7482" i="5"/>
  <c r="N7482" i="5"/>
  <c r="P7478" i="5"/>
  <c r="N7478" i="5"/>
  <c r="P7474" i="5"/>
  <c r="N7474" i="5"/>
  <c r="P7470" i="5"/>
  <c r="N7470" i="5"/>
  <c r="P7466" i="5"/>
  <c r="N7466" i="5"/>
  <c r="P7462" i="5"/>
  <c r="N7462" i="5"/>
  <c r="P7458" i="5"/>
  <c r="N7458" i="5"/>
  <c r="P7454" i="5"/>
  <c r="N7454" i="5"/>
  <c r="P7450" i="5"/>
  <c r="N7450" i="5"/>
  <c r="P7446" i="5"/>
  <c r="N7446" i="5"/>
  <c r="P7442" i="5"/>
  <c r="N7442" i="5"/>
  <c r="P7438" i="5"/>
  <c r="N7438" i="5"/>
  <c r="P7434" i="5"/>
  <c r="N7434" i="5"/>
  <c r="P7430" i="5"/>
  <c r="N7430" i="5"/>
  <c r="P7426" i="5"/>
  <c r="N7426" i="5"/>
  <c r="P7422" i="5"/>
  <c r="N7422" i="5"/>
  <c r="P7418" i="5"/>
  <c r="N7418" i="5"/>
  <c r="P7414" i="5"/>
  <c r="N7414" i="5"/>
  <c r="P7410" i="5"/>
  <c r="N7410" i="5"/>
  <c r="P7406" i="5"/>
  <c r="N7406" i="5"/>
  <c r="P7402" i="5"/>
  <c r="N7402" i="5"/>
  <c r="P7398" i="5"/>
  <c r="N7398" i="5"/>
  <c r="P7394" i="5"/>
  <c r="N7394" i="5"/>
  <c r="P7390" i="5"/>
  <c r="N7390" i="5"/>
  <c r="P7386" i="5"/>
  <c r="N7386" i="5"/>
  <c r="P7382" i="5"/>
  <c r="N7382" i="5"/>
  <c r="P7378" i="5"/>
  <c r="N7378" i="5"/>
  <c r="P7374" i="5"/>
  <c r="N7374" i="5"/>
  <c r="P7370" i="5"/>
  <c r="N7370" i="5"/>
  <c r="P7366" i="5"/>
  <c r="N7366" i="5"/>
  <c r="P7362" i="5"/>
  <c r="N7362" i="5"/>
  <c r="P7358" i="5"/>
  <c r="N7358" i="5"/>
  <c r="P7354" i="5"/>
  <c r="N7354" i="5"/>
  <c r="P7350" i="5"/>
  <c r="N7350" i="5"/>
  <c r="P7346" i="5"/>
  <c r="N7346" i="5"/>
  <c r="P7342" i="5"/>
  <c r="N7342" i="5"/>
  <c r="P7338" i="5"/>
  <c r="N7338" i="5"/>
  <c r="P7334" i="5"/>
  <c r="N7334" i="5"/>
  <c r="P7330" i="5"/>
  <c r="N7330" i="5"/>
  <c r="P7326" i="5"/>
  <c r="N7326" i="5"/>
  <c r="P7322" i="5"/>
  <c r="N7322" i="5"/>
  <c r="P7318" i="5"/>
  <c r="N7318" i="5"/>
  <c r="P7314" i="5"/>
  <c r="N7314" i="5"/>
  <c r="P7310" i="5"/>
  <c r="N7310" i="5"/>
  <c r="P7306" i="5"/>
  <c r="N7306" i="5"/>
  <c r="P7302" i="5"/>
  <c r="N7302" i="5"/>
  <c r="P7298" i="5"/>
  <c r="N7298" i="5"/>
  <c r="P7294" i="5"/>
  <c r="N7294" i="5"/>
  <c r="P7290" i="5"/>
  <c r="N7290" i="5"/>
  <c r="P7286" i="5"/>
  <c r="N7286" i="5"/>
  <c r="P7282" i="5"/>
  <c r="N7282" i="5"/>
  <c r="P7278" i="5"/>
  <c r="N7278" i="5"/>
  <c r="P7274" i="5"/>
  <c r="N7274" i="5"/>
  <c r="P7270" i="5"/>
  <c r="N7270" i="5"/>
  <c r="P7266" i="5"/>
  <c r="N7266" i="5"/>
  <c r="P7262" i="5"/>
  <c r="N7262" i="5"/>
  <c r="P7258" i="5"/>
  <c r="N7258" i="5"/>
  <c r="P7254" i="5"/>
  <c r="N7254" i="5"/>
  <c r="P7250" i="5"/>
  <c r="N7250" i="5"/>
  <c r="P7246" i="5"/>
  <c r="N7246" i="5"/>
  <c r="P7242" i="5"/>
  <c r="N7242" i="5"/>
  <c r="P7238" i="5"/>
  <c r="N7238" i="5"/>
  <c r="P7234" i="5"/>
  <c r="N7234" i="5"/>
  <c r="P7230" i="5"/>
  <c r="N7230" i="5"/>
  <c r="P7226" i="5"/>
  <c r="N7226" i="5"/>
  <c r="P7222" i="5"/>
  <c r="N7222" i="5"/>
  <c r="P7218" i="5"/>
  <c r="N7218" i="5"/>
  <c r="P7214" i="5"/>
  <c r="N7214" i="5"/>
  <c r="P7210" i="5"/>
  <c r="N7210" i="5"/>
  <c r="P7206" i="5"/>
  <c r="N7206" i="5"/>
  <c r="P7202" i="5"/>
  <c r="N7202" i="5"/>
  <c r="P7198" i="5"/>
  <c r="N7198" i="5"/>
  <c r="P7194" i="5"/>
  <c r="N7194" i="5"/>
  <c r="P7190" i="5"/>
  <c r="N7190" i="5"/>
  <c r="P7186" i="5"/>
  <c r="N7186" i="5"/>
  <c r="P7182" i="5"/>
  <c r="N7182" i="5"/>
  <c r="P7178" i="5"/>
  <c r="N7178" i="5"/>
  <c r="P7174" i="5"/>
  <c r="N7174" i="5"/>
  <c r="P7170" i="5"/>
  <c r="N7170" i="5"/>
  <c r="P7166" i="5"/>
  <c r="N7166" i="5"/>
  <c r="P7162" i="5"/>
  <c r="N7162" i="5"/>
  <c r="P7158" i="5"/>
  <c r="N7158" i="5"/>
  <c r="P7154" i="5"/>
  <c r="N7154" i="5"/>
  <c r="P7150" i="5"/>
  <c r="N7150" i="5"/>
  <c r="P7146" i="5"/>
  <c r="N7146" i="5"/>
  <c r="P7142" i="5"/>
  <c r="N7142" i="5"/>
  <c r="P7138" i="5"/>
  <c r="N7138" i="5"/>
  <c r="P7134" i="5"/>
  <c r="N7134" i="5"/>
  <c r="P7130" i="5"/>
  <c r="N7130" i="5"/>
  <c r="P7126" i="5"/>
  <c r="N7126" i="5"/>
  <c r="P7122" i="5"/>
  <c r="N7122" i="5"/>
  <c r="P7118" i="5"/>
  <c r="N7118" i="5"/>
  <c r="P7114" i="5"/>
  <c r="N7114" i="5"/>
  <c r="P7110" i="5"/>
  <c r="N7110" i="5"/>
  <c r="P7106" i="5"/>
  <c r="N7106" i="5"/>
  <c r="P7102" i="5"/>
  <c r="N7102" i="5"/>
  <c r="P7098" i="5"/>
  <c r="N7098" i="5"/>
  <c r="P7094" i="5"/>
  <c r="N7094" i="5"/>
  <c r="P7090" i="5"/>
  <c r="N7090" i="5"/>
  <c r="P7086" i="5"/>
  <c r="N7086" i="5"/>
  <c r="P7082" i="5"/>
  <c r="N7082" i="5"/>
  <c r="P7078" i="5"/>
  <c r="N7078" i="5"/>
  <c r="P7074" i="5"/>
  <c r="N7074" i="5"/>
  <c r="P7070" i="5"/>
  <c r="N7070" i="5"/>
  <c r="P7066" i="5"/>
  <c r="N7066" i="5"/>
  <c r="P7062" i="5"/>
  <c r="N7062" i="5"/>
  <c r="P7058" i="5"/>
  <c r="N7058" i="5"/>
  <c r="P7054" i="5"/>
  <c r="N7054" i="5"/>
  <c r="P7050" i="5"/>
  <c r="N7050" i="5"/>
  <c r="P7046" i="5"/>
  <c r="N7046" i="5"/>
  <c r="P7042" i="5"/>
  <c r="N7042" i="5"/>
  <c r="P7038" i="5"/>
  <c r="N7038" i="5"/>
  <c r="P7034" i="5"/>
  <c r="N7034" i="5"/>
  <c r="P7030" i="5"/>
  <c r="N7030" i="5"/>
  <c r="P7026" i="5"/>
  <c r="N7026" i="5"/>
  <c r="P7022" i="5"/>
  <c r="N7022" i="5"/>
  <c r="P7018" i="5"/>
  <c r="N7018" i="5"/>
  <c r="P7014" i="5"/>
  <c r="N7014" i="5"/>
  <c r="P7010" i="5"/>
  <c r="N7010" i="5"/>
  <c r="P7006" i="5"/>
  <c r="N7006" i="5"/>
  <c r="P7002" i="5"/>
  <c r="N7002" i="5"/>
  <c r="P6998" i="5"/>
  <c r="N6998" i="5"/>
  <c r="P6994" i="5"/>
  <c r="N6994" i="5"/>
  <c r="P6990" i="5"/>
  <c r="N6990" i="5"/>
  <c r="P6986" i="5"/>
  <c r="N6986" i="5"/>
  <c r="P6982" i="5"/>
  <c r="N6982" i="5"/>
  <c r="P6978" i="5"/>
  <c r="N6978" i="5"/>
  <c r="P6974" i="5"/>
  <c r="N6974" i="5"/>
  <c r="P6970" i="5"/>
  <c r="N6970" i="5"/>
  <c r="P6966" i="5"/>
  <c r="N6966" i="5"/>
  <c r="P6962" i="5"/>
  <c r="N6962" i="5"/>
  <c r="P6958" i="5"/>
  <c r="N6958" i="5"/>
  <c r="P6954" i="5"/>
  <c r="N6954" i="5"/>
  <c r="P6950" i="5"/>
  <c r="N6950" i="5"/>
  <c r="P6946" i="5"/>
  <c r="N6946" i="5"/>
  <c r="P6942" i="5"/>
  <c r="N6942" i="5"/>
  <c r="P6938" i="5"/>
  <c r="N6938" i="5"/>
  <c r="P6934" i="5"/>
  <c r="N6934" i="5"/>
  <c r="P6930" i="5"/>
  <c r="N6930" i="5"/>
  <c r="P6926" i="5"/>
  <c r="N6926" i="5"/>
  <c r="P6922" i="5"/>
  <c r="N6922" i="5"/>
  <c r="P6918" i="5"/>
  <c r="N6918" i="5"/>
  <c r="P6914" i="5"/>
  <c r="N6914" i="5"/>
  <c r="P6910" i="5"/>
  <c r="N6910" i="5"/>
  <c r="P6906" i="5"/>
  <c r="N6906" i="5"/>
  <c r="P6902" i="5"/>
  <c r="N6902" i="5"/>
  <c r="P6898" i="5"/>
  <c r="N6898" i="5"/>
  <c r="P6894" i="5"/>
  <c r="N6894" i="5"/>
  <c r="P6890" i="5"/>
  <c r="N6890" i="5"/>
  <c r="P6886" i="5"/>
  <c r="N6886" i="5"/>
  <c r="P6882" i="5"/>
  <c r="N6882" i="5"/>
  <c r="P6878" i="5"/>
  <c r="N6878" i="5"/>
  <c r="P6874" i="5"/>
  <c r="N6874" i="5"/>
  <c r="P6870" i="5"/>
  <c r="N6870" i="5"/>
  <c r="P6866" i="5"/>
  <c r="N6866" i="5"/>
  <c r="P6862" i="5"/>
  <c r="N6862" i="5"/>
  <c r="P6858" i="5"/>
  <c r="N6858" i="5"/>
  <c r="P6854" i="5"/>
  <c r="N6854" i="5"/>
  <c r="P6850" i="5"/>
  <c r="N6850" i="5"/>
  <c r="P6846" i="5"/>
  <c r="N6846" i="5"/>
  <c r="P6842" i="5"/>
  <c r="N6842" i="5"/>
  <c r="P6838" i="5"/>
  <c r="N6838" i="5"/>
  <c r="P6834" i="5"/>
  <c r="N6834" i="5"/>
  <c r="P6830" i="5"/>
  <c r="N6830" i="5"/>
  <c r="P6826" i="5"/>
  <c r="N6826" i="5"/>
  <c r="P6822" i="5"/>
  <c r="N6822" i="5"/>
  <c r="P6818" i="5"/>
  <c r="N6818" i="5"/>
  <c r="P6814" i="5"/>
  <c r="N6814" i="5"/>
  <c r="P6810" i="5"/>
  <c r="N6810" i="5"/>
  <c r="P6806" i="5"/>
  <c r="N6806" i="5"/>
  <c r="P6802" i="5"/>
  <c r="N6802" i="5"/>
  <c r="P6798" i="5"/>
  <c r="N6798" i="5"/>
  <c r="P6794" i="5"/>
  <c r="N6794" i="5"/>
  <c r="P6790" i="5"/>
  <c r="N6790" i="5"/>
  <c r="P6786" i="5"/>
  <c r="N6786" i="5"/>
  <c r="P6782" i="5"/>
  <c r="N6782" i="5"/>
  <c r="P6778" i="5"/>
  <c r="N6778" i="5"/>
  <c r="P6774" i="5"/>
  <c r="N6774" i="5"/>
  <c r="P6770" i="5"/>
  <c r="N6770" i="5"/>
  <c r="P6766" i="5"/>
  <c r="N6766" i="5"/>
  <c r="P6762" i="5"/>
  <c r="N6762" i="5"/>
  <c r="P6758" i="5"/>
  <c r="N6758" i="5"/>
  <c r="P6754" i="5"/>
  <c r="N6754" i="5"/>
  <c r="P6750" i="5"/>
  <c r="N6750" i="5"/>
  <c r="P6746" i="5"/>
  <c r="N6746" i="5"/>
  <c r="P6742" i="5"/>
  <c r="N6742" i="5"/>
  <c r="P6738" i="5"/>
  <c r="N6738" i="5"/>
  <c r="P6734" i="5"/>
  <c r="N6734" i="5"/>
  <c r="P6730" i="5"/>
  <c r="N6730" i="5"/>
  <c r="P6726" i="5"/>
  <c r="N6726" i="5"/>
  <c r="P6722" i="5"/>
  <c r="N6722" i="5"/>
  <c r="P6718" i="5"/>
  <c r="N6718" i="5"/>
  <c r="P6714" i="5"/>
  <c r="N6714" i="5"/>
  <c r="P6710" i="5"/>
  <c r="N6710" i="5"/>
  <c r="P6706" i="5"/>
  <c r="N6706" i="5"/>
  <c r="P6702" i="5"/>
  <c r="N6702" i="5"/>
  <c r="P6698" i="5"/>
  <c r="N6698" i="5"/>
  <c r="P6694" i="5"/>
  <c r="N6694" i="5"/>
  <c r="P6690" i="5"/>
  <c r="N6690" i="5"/>
  <c r="P6686" i="5"/>
  <c r="N6686" i="5"/>
  <c r="P6682" i="5"/>
  <c r="N6682" i="5"/>
  <c r="P6678" i="5"/>
  <c r="N6678" i="5"/>
  <c r="P6674" i="5"/>
  <c r="N6674" i="5"/>
  <c r="P6670" i="5"/>
  <c r="N6670" i="5"/>
  <c r="P6666" i="5"/>
  <c r="N6666" i="5"/>
  <c r="P6662" i="5"/>
  <c r="N6662" i="5"/>
  <c r="P6658" i="5"/>
  <c r="N6658" i="5"/>
  <c r="P6654" i="5"/>
  <c r="N6654" i="5"/>
  <c r="P6650" i="5"/>
  <c r="N6650" i="5"/>
  <c r="P6646" i="5"/>
  <c r="N6646" i="5"/>
  <c r="P6642" i="5"/>
  <c r="N6642" i="5"/>
  <c r="P6638" i="5"/>
  <c r="N6638" i="5"/>
  <c r="P6634" i="5"/>
  <c r="N6634" i="5"/>
  <c r="P6630" i="5"/>
  <c r="N6630" i="5"/>
  <c r="P6626" i="5"/>
  <c r="N6626" i="5"/>
  <c r="P6622" i="5"/>
  <c r="N6622" i="5"/>
  <c r="P6618" i="5"/>
  <c r="N6618" i="5"/>
  <c r="P6614" i="5"/>
  <c r="N6614" i="5"/>
  <c r="P6610" i="5"/>
  <c r="N6610" i="5"/>
  <c r="P6606" i="5"/>
  <c r="N6606" i="5"/>
  <c r="P6602" i="5"/>
  <c r="N6602" i="5"/>
  <c r="P6598" i="5"/>
  <c r="N6598" i="5"/>
  <c r="P6594" i="5"/>
  <c r="N6594" i="5"/>
  <c r="P6590" i="5"/>
  <c r="N6590" i="5"/>
  <c r="P6586" i="5"/>
  <c r="N6586" i="5"/>
  <c r="P6582" i="5"/>
  <c r="N6582" i="5"/>
  <c r="P6578" i="5"/>
  <c r="N6578" i="5"/>
  <c r="P6574" i="5"/>
  <c r="N6574" i="5"/>
  <c r="P6570" i="5"/>
  <c r="N6570" i="5"/>
  <c r="P6566" i="5"/>
  <c r="N6566" i="5"/>
  <c r="P6562" i="5"/>
  <c r="N6562" i="5"/>
  <c r="P6558" i="5"/>
  <c r="N6558" i="5"/>
  <c r="P6554" i="5"/>
  <c r="N6554" i="5"/>
  <c r="P6550" i="5"/>
  <c r="N6550" i="5"/>
  <c r="P6546" i="5"/>
  <c r="N6546" i="5"/>
  <c r="P6542" i="5"/>
  <c r="N6542" i="5"/>
  <c r="P6538" i="5"/>
  <c r="N6538" i="5"/>
  <c r="P6534" i="5"/>
  <c r="N6534" i="5"/>
  <c r="P6530" i="5"/>
  <c r="N6530" i="5"/>
  <c r="P6526" i="5"/>
  <c r="N6526" i="5"/>
  <c r="P6522" i="5"/>
  <c r="N6522" i="5"/>
  <c r="P6518" i="5"/>
  <c r="N6518" i="5"/>
  <c r="P6514" i="5"/>
  <c r="N6514" i="5"/>
  <c r="P6510" i="5"/>
  <c r="N6510" i="5"/>
  <c r="P6506" i="5"/>
  <c r="N6506" i="5"/>
  <c r="P6502" i="5"/>
  <c r="N6502" i="5"/>
  <c r="P6498" i="5"/>
  <c r="N6498" i="5"/>
  <c r="P6494" i="5"/>
  <c r="N6494" i="5"/>
  <c r="P6490" i="5"/>
  <c r="N6490" i="5"/>
  <c r="P6486" i="5"/>
  <c r="N6486" i="5"/>
  <c r="P6482" i="5"/>
  <c r="N6482" i="5"/>
  <c r="P6478" i="5"/>
  <c r="N6478" i="5"/>
  <c r="P6474" i="5"/>
  <c r="N6474" i="5"/>
  <c r="P6470" i="5"/>
  <c r="N6470" i="5"/>
  <c r="P6466" i="5"/>
  <c r="N6466" i="5"/>
  <c r="P6462" i="5"/>
  <c r="N6462" i="5"/>
  <c r="P6458" i="5"/>
  <c r="N6458" i="5"/>
  <c r="P6454" i="5"/>
  <c r="N6454" i="5"/>
  <c r="P6450" i="5"/>
  <c r="N6450" i="5"/>
  <c r="P6446" i="5"/>
  <c r="N6446" i="5"/>
  <c r="P6442" i="5"/>
  <c r="N6442" i="5"/>
  <c r="P6438" i="5"/>
  <c r="N6438" i="5"/>
  <c r="P6434" i="5"/>
  <c r="N6434" i="5"/>
  <c r="P6430" i="5"/>
  <c r="N6430" i="5"/>
  <c r="P6426" i="5"/>
  <c r="N6426" i="5"/>
  <c r="P6422" i="5"/>
  <c r="N6422" i="5"/>
  <c r="P6418" i="5"/>
  <c r="N6418" i="5"/>
  <c r="P6414" i="5"/>
  <c r="N6414" i="5"/>
  <c r="P6410" i="5"/>
  <c r="N6410" i="5"/>
  <c r="P6406" i="5"/>
  <c r="N6406" i="5"/>
  <c r="P6402" i="5"/>
  <c r="N6402" i="5"/>
  <c r="P6398" i="5"/>
  <c r="N6398" i="5"/>
  <c r="P6394" i="5"/>
  <c r="N6394" i="5"/>
  <c r="P6390" i="5"/>
  <c r="N6390" i="5"/>
  <c r="P6386" i="5"/>
  <c r="N6386" i="5"/>
  <c r="P6382" i="5"/>
  <c r="N6382" i="5"/>
  <c r="P6378" i="5"/>
  <c r="N6378" i="5"/>
  <c r="P6374" i="5"/>
  <c r="N6374" i="5"/>
  <c r="P6370" i="5"/>
  <c r="N6370" i="5"/>
  <c r="P6366" i="5"/>
  <c r="N6366" i="5"/>
  <c r="P6362" i="5"/>
  <c r="N6362" i="5"/>
  <c r="P6358" i="5"/>
  <c r="N6358" i="5"/>
  <c r="P6354" i="5"/>
  <c r="N6354" i="5"/>
  <c r="P6350" i="5"/>
  <c r="N6350" i="5"/>
  <c r="P6346" i="5"/>
  <c r="N6346" i="5"/>
  <c r="P6342" i="5"/>
  <c r="N6342" i="5"/>
  <c r="P6338" i="5"/>
  <c r="N6338" i="5"/>
  <c r="P6334" i="5"/>
  <c r="N6334" i="5"/>
  <c r="P6330" i="5"/>
  <c r="N6330" i="5"/>
  <c r="P6326" i="5"/>
  <c r="N6326" i="5"/>
  <c r="P6322" i="5"/>
  <c r="N6322" i="5"/>
  <c r="P6318" i="5"/>
  <c r="N6318" i="5"/>
  <c r="P6314" i="5"/>
  <c r="N6314" i="5"/>
  <c r="P6310" i="5"/>
  <c r="N6310" i="5"/>
  <c r="P6306" i="5"/>
  <c r="N6306" i="5"/>
  <c r="P6302" i="5"/>
  <c r="N6302" i="5"/>
  <c r="P6298" i="5"/>
  <c r="N6298" i="5"/>
  <c r="P6294" i="5"/>
  <c r="N6294" i="5"/>
  <c r="P6290" i="5"/>
  <c r="N6290" i="5"/>
  <c r="P6286" i="5"/>
  <c r="N6286" i="5"/>
  <c r="P6282" i="5"/>
  <c r="N6282" i="5"/>
  <c r="P6278" i="5"/>
  <c r="N6278" i="5"/>
  <c r="P6274" i="5"/>
  <c r="N6274" i="5"/>
  <c r="P6270" i="5"/>
  <c r="N6270" i="5"/>
  <c r="P6266" i="5"/>
  <c r="N6266" i="5"/>
  <c r="P6262" i="5"/>
  <c r="N6262" i="5"/>
  <c r="P6258" i="5"/>
  <c r="N6258" i="5"/>
  <c r="P6254" i="5"/>
  <c r="N6254" i="5"/>
  <c r="P6250" i="5"/>
  <c r="N6250" i="5"/>
  <c r="P6246" i="5"/>
  <c r="N6246" i="5"/>
  <c r="P6242" i="5"/>
  <c r="N6242" i="5"/>
  <c r="P6238" i="5"/>
  <c r="N6238" i="5"/>
  <c r="P6234" i="5"/>
  <c r="N6234" i="5"/>
  <c r="P6230" i="5"/>
  <c r="N6230" i="5"/>
  <c r="P6226" i="5"/>
  <c r="N6226" i="5"/>
  <c r="P6222" i="5"/>
  <c r="N6222" i="5"/>
  <c r="P6218" i="5"/>
  <c r="N6218" i="5"/>
  <c r="P6214" i="5"/>
  <c r="N6214" i="5"/>
  <c r="P6210" i="5"/>
  <c r="N6210" i="5"/>
  <c r="P6206" i="5"/>
  <c r="N6206" i="5"/>
  <c r="P6202" i="5"/>
  <c r="N6202" i="5"/>
  <c r="P6198" i="5"/>
  <c r="N6198" i="5"/>
  <c r="P6194" i="5"/>
  <c r="N6194" i="5"/>
  <c r="P6190" i="5"/>
  <c r="N6190" i="5"/>
  <c r="P6186" i="5"/>
  <c r="N6186" i="5"/>
  <c r="P6182" i="5"/>
  <c r="N6182" i="5"/>
  <c r="P6178" i="5"/>
  <c r="N6178" i="5"/>
  <c r="P6174" i="5"/>
  <c r="N6174" i="5"/>
  <c r="P6170" i="5"/>
  <c r="N6170" i="5"/>
  <c r="P6166" i="5"/>
  <c r="N6166" i="5"/>
  <c r="P6162" i="5"/>
  <c r="N6162" i="5"/>
  <c r="P6158" i="5"/>
  <c r="N6158" i="5"/>
  <c r="P6154" i="5"/>
  <c r="N6154" i="5"/>
  <c r="P6150" i="5"/>
  <c r="N6150" i="5"/>
  <c r="P6146" i="5"/>
  <c r="N6146" i="5"/>
  <c r="P6142" i="5"/>
  <c r="N6142" i="5"/>
  <c r="P6138" i="5"/>
  <c r="N6138" i="5"/>
  <c r="P6134" i="5"/>
  <c r="N6134" i="5"/>
  <c r="P6130" i="5"/>
  <c r="N6130" i="5"/>
  <c r="P6126" i="5"/>
  <c r="N6126" i="5"/>
  <c r="P6122" i="5"/>
  <c r="N6122" i="5"/>
  <c r="P6118" i="5"/>
  <c r="N6118" i="5"/>
  <c r="P6114" i="5"/>
  <c r="N6114" i="5"/>
  <c r="P6110" i="5"/>
  <c r="N6110" i="5"/>
  <c r="P6106" i="5"/>
  <c r="N6106" i="5"/>
  <c r="P6102" i="5"/>
  <c r="N6102" i="5"/>
  <c r="P6098" i="5"/>
  <c r="N6098" i="5"/>
  <c r="P6094" i="5"/>
  <c r="N6094" i="5"/>
  <c r="P6090" i="5"/>
  <c r="N6090" i="5"/>
  <c r="P6086" i="5"/>
  <c r="N6086" i="5"/>
  <c r="P6082" i="5"/>
  <c r="N6082" i="5"/>
  <c r="P6078" i="5"/>
  <c r="N6078" i="5"/>
  <c r="P6074" i="5"/>
  <c r="N6074" i="5"/>
  <c r="P6070" i="5"/>
  <c r="N6070" i="5"/>
  <c r="P6066" i="5"/>
  <c r="N6066" i="5"/>
  <c r="P6062" i="5"/>
  <c r="N6062" i="5"/>
  <c r="P6058" i="5"/>
  <c r="N6058" i="5"/>
  <c r="P6054" i="5"/>
  <c r="N6054" i="5"/>
  <c r="P6050" i="5"/>
  <c r="N6050" i="5"/>
  <c r="P6046" i="5"/>
  <c r="N6046" i="5"/>
  <c r="P6042" i="5"/>
  <c r="N6042" i="5"/>
  <c r="P6038" i="5"/>
  <c r="N6038" i="5"/>
  <c r="P6034" i="5"/>
  <c r="N6034" i="5"/>
  <c r="P6030" i="5"/>
  <c r="N6030" i="5"/>
  <c r="P6026" i="5"/>
  <c r="N6026" i="5"/>
  <c r="P6022" i="5"/>
  <c r="N6022" i="5"/>
  <c r="P6018" i="5"/>
  <c r="N6018" i="5"/>
  <c r="P6014" i="5"/>
  <c r="N6014" i="5"/>
  <c r="P6010" i="5"/>
  <c r="N6010" i="5"/>
  <c r="P6006" i="5"/>
  <c r="N6006" i="5"/>
  <c r="P6002" i="5"/>
  <c r="N6002" i="5"/>
  <c r="P5998" i="5"/>
  <c r="N5998" i="5"/>
  <c r="P5994" i="5"/>
  <c r="N5994" i="5"/>
  <c r="P5990" i="5"/>
  <c r="N5990" i="5"/>
  <c r="P5986" i="5"/>
  <c r="N5986" i="5"/>
  <c r="P5982" i="5"/>
  <c r="N5982" i="5"/>
  <c r="P5978" i="5"/>
  <c r="N5978" i="5"/>
  <c r="P5974" i="5"/>
  <c r="N5974" i="5"/>
  <c r="P5970" i="5"/>
  <c r="N5970" i="5"/>
  <c r="P5966" i="5"/>
  <c r="N5966" i="5"/>
  <c r="P5962" i="5"/>
  <c r="N5962" i="5"/>
  <c r="P5958" i="5"/>
  <c r="N5958" i="5"/>
  <c r="P5954" i="5"/>
  <c r="N5954" i="5"/>
  <c r="P5950" i="5"/>
  <c r="N5950" i="5"/>
  <c r="P5946" i="5"/>
  <c r="N5946" i="5"/>
  <c r="P5942" i="5"/>
  <c r="N5942" i="5"/>
  <c r="P5938" i="5"/>
  <c r="N5938" i="5"/>
  <c r="P5934" i="5"/>
  <c r="N5934" i="5"/>
  <c r="P5930" i="5"/>
  <c r="N5930" i="5"/>
  <c r="P5926" i="5"/>
  <c r="N5926" i="5"/>
  <c r="P5922" i="5"/>
  <c r="N5922" i="5"/>
  <c r="P5918" i="5"/>
  <c r="N5918" i="5"/>
  <c r="P5914" i="5"/>
  <c r="N5914" i="5"/>
  <c r="P5910" i="5"/>
  <c r="N5910" i="5"/>
  <c r="P5906" i="5"/>
  <c r="N5906" i="5"/>
  <c r="P5902" i="5"/>
  <c r="N5902" i="5"/>
  <c r="P5898" i="5"/>
  <c r="N5898" i="5"/>
  <c r="P5894" i="5"/>
  <c r="N5894" i="5"/>
  <c r="P5890" i="5"/>
  <c r="N5890" i="5"/>
  <c r="P5886" i="5"/>
  <c r="N5886" i="5"/>
  <c r="P5882" i="5"/>
  <c r="N5882" i="5"/>
  <c r="P5878" i="5"/>
  <c r="N5878" i="5"/>
  <c r="P5874" i="5"/>
  <c r="N5874" i="5"/>
  <c r="P5870" i="5"/>
  <c r="N5870" i="5"/>
  <c r="P5866" i="5"/>
  <c r="N5866" i="5"/>
  <c r="P5862" i="5"/>
  <c r="N5862" i="5"/>
  <c r="P5858" i="5"/>
  <c r="N5858" i="5"/>
  <c r="P5854" i="5"/>
  <c r="N5854" i="5"/>
  <c r="P5850" i="5"/>
  <c r="N5850" i="5"/>
  <c r="P5846" i="5"/>
  <c r="N5846" i="5"/>
  <c r="P5842" i="5"/>
  <c r="N5842" i="5"/>
  <c r="P5838" i="5"/>
  <c r="N5838" i="5"/>
  <c r="P5834" i="5"/>
  <c r="N5834" i="5"/>
  <c r="P5830" i="5"/>
  <c r="N5830" i="5"/>
  <c r="P5826" i="5"/>
  <c r="N5826" i="5"/>
  <c r="P5822" i="5"/>
  <c r="N5822" i="5"/>
  <c r="P5818" i="5"/>
  <c r="N5818" i="5"/>
  <c r="P5814" i="5"/>
  <c r="N5814" i="5"/>
  <c r="P5810" i="5"/>
  <c r="N5810" i="5"/>
  <c r="P5806" i="5"/>
  <c r="N5806" i="5"/>
  <c r="P5802" i="5"/>
  <c r="N5802" i="5"/>
  <c r="P5798" i="5"/>
  <c r="N5798" i="5"/>
  <c r="P5794" i="5"/>
  <c r="N5794" i="5"/>
  <c r="P5790" i="5"/>
  <c r="N5790" i="5"/>
  <c r="P5786" i="5"/>
  <c r="N5786" i="5"/>
  <c r="P5782" i="5"/>
  <c r="N5782" i="5"/>
  <c r="P5778" i="5"/>
  <c r="N5778" i="5"/>
  <c r="P5774" i="5"/>
  <c r="N5774" i="5"/>
  <c r="P5770" i="5"/>
  <c r="N5770" i="5"/>
  <c r="P5766" i="5"/>
  <c r="N5766" i="5"/>
  <c r="P5762" i="5"/>
  <c r="N5762" i="5"/>
  <c r="P5758" i="5"/>
  <c r="N5758" i="5"/>
  <c r="P5754" i="5"/>
  <c r="N5754" i="5"/>
  <c r="P5750" i="5"/>
  <c r="N5750" i="5"/>
  <c r="P5746" i="5"/>
  <c r="N5746" i="5"/>
  <c r="P5742" i="5"/>
  <c r="N5742" i="5"/>
  <c r="P5738" i="5"/>
  <c r="N5738" i="5"/>
  <c r="P5734" i="5"/>
  <c r="N5734" i="5"/>
  <c r="P5730" i="5"/>
  <c r="N5730" i="5"/>
  <c r="P5726" i="5"/>
  <c r="N5726" i="5"/>
  <c r="P5722" i="5"/>
  <c r="N5722" i="5"/>
  <c r="P5718" i="5"/>
  <c r="N5718" i="5"/>
  <c r="P5714" i="5"/>
  <c r="N5714" i="5"/>
  <c r="P5710" i="5"/>
  <c r="N5710" i="5"/>
  <c r="P5706" i="5"/>
  <c r="N5706" i="5"/>
  <c r="P5702" i="5"/>
  <c r="N5702" i="5"/>
  <c r="P5698" i="5"/>
  <c r="N5698" i="5"/>
  <c r="P5694" i="5"/>
  <c r="N5694" i="5"/>
  <c r="P5690" i="5"/>
  <c r="N5690" i="5"/>
  <c r="P5686" i="5"/>
  <c r="N5686" i="5"/>
  <c r="P5682" i="5"/>
  <c r="N5682" i="5"/>
  <c r="P5678" i="5"/>
  <c r="N5678" i="5"/>
  <c r="P5674" i="5"/>
  <c r="N5674" i="5"/>
  <c r="P5670" i="5"/>
  <c r="N5670" i="5"/>
  <c r="P5666" i="5"/>
  <c r="N5666" i="5"/>
  <c r="P5662" i="5"/>
  <c r="N5662" i="5"/>
  <c r="P5658" i="5"/>
  <c r="N5658" i="5"/>
  <c r="P5654" i="5"/>
  <c r="N5654" i="5"/>
  <c r="P5650" i="5"/>
  <c r="N5650" i="5"/>
  <c r="P5646" i="5"/>
  <c r="N5646" i="5"/>
  <c r="P5642" i="5"/>
  <c r="N5642" i="5"/>
  <c r="P5638" i="5"/>
  <c r="N5638" i="5"/>
  <c r="P5634" i="5"/>
  <c r="N5634" i="5"/>
  <c r="P5630" i="5"/>
  <c r="N5630" i="5"/>
  <c r="P5626" i="5"/>
  <c r="N5626" i="5"/>
  <c r="P5622" i="5"/>
  <c r="N5622" i="5"/>
  <c r="P5618" i="5"/>
  <c r="N5618" i="5"/>
  <c r="P5614" i="5"/>
  <c r="N5614" i="5"/>
  <c r="P5610" i="5"/>
  <c r="N5610" i="5"/>
  <c r="P5606" i="5"/>
  <c r="N5606" i="5"/>
  <c r="P5602" i="5"/>
  <c r="N5602" i="5"/>
  <c r="P5598" i="5"/>
  <c r="N5598" i="5"/>
  <c r="P5594" i="5"/>
  <c r="N5594" i="5"/>
  <c r="P5590" i="5"/>
  <c r="N5590" i="5"/>
  <c r="P5586" i="5"/>
  <c r="N5586" i="5"/>
  <c r="P5582" i="5"/>
  <c r="N5582" i="5"/>
  <c r="P5578" i="5"/>
  <c r="N5578" i="5"/>
  <c r="P5574" i="5"/>
  <c r="N5574" i="5"/>
  <c r="P5570" i="5"/>
  <c r="N5570" i="5"/>
  <c r="P5566" i="5"/>
  <c r="N5566" i="5"/>
  <c r="P5562" i="5"/>
  <c r="N5562" i="5"/>
  <c r="P5558" i="5"/>
  <c r="N5558" i="5"/>
  <c r="P5554" i="5"/>
  <c r="N5554" i="5"/>
  <c r="P5550" i="5"/>
  <c r="N5550" i="5"/>
  <c r="P5546" i="5"/>
  <c r="N5546" i="5"/>
  <c r="P5542" i="5"/>
  <c r="N5542" i="5"/>
  <c r="P5538" i="5"/>
  <c r="N5538" i="5"/>
  <c r="P5534" i="5"/>
  <c r="N5534" i="5"/>
  <c r="P5530" i="5"/>
  <c r="N5530" i="5"/>
  <c r="P5526" i="5"/>
  <c r="N5526" i="5"/>
  <c r="P5522" i="5"/>
  <c r="N5522" i="5"/>
  <c r="P5518" i="5"/>
  <c r="N5518" i="5"/>
  <c r="P5514" i="5"/>
  <c r="N5514" i="5"/>
  <c r="P5510" i="5"/>
  <c r="N5510" i="5"/>
  <c r="P5506" i="5"/>
  <c r="N5506" i="5"/>
  <c r="P5502" i="5"/>
  <c r="N5502" i="5"/>
  <c r="P5498" i="5"/>
  <c r="N5498" i="5"/>
  <c r="P5494" i="5"/>
  <c r="N5494" i="5"/>
  <c r="P5490" i="5"/>
  <c r="N5490" i="5"/>
  <c r="P5486" i="5"/>
  <c r="N5486" i="5"/>
  <c r="P5482" i="5"/>
  <c r="N5482" i="5"/>
  <c r="P5478" i="5"/>
  <c r="N5478" i="5"/>
  <c r="P5474" i="5"/>
  <c r="N5474" i="5"/>
  <c r="P5470" i="5"/>
  <c r="N5470" i="5"/>
  <c r="P5466" i="5"/>
  <c r="N5466" i="5"/>
  <c r="P5462" i="5"/>
  <c r="N5462" i="5"/>
  <c r="P5458" i="5"/>
  <c r="N5458" i="5"/>
  <c r="P5454" i="5"/>
  <c r="N5454" i="5"/>
  <c r="P5450" i="5"/>
  <c r="N5450" i="5"/>
  <c r="P5446" i="5"/>
  <c r="N5446" i="5"/>
  <c r="P5442" i="5"/>
  <c r="N5442" i="5"/>
  <c r="P5438" i="5"/>
  <c r="N5438" i="5"/>
  <c r="P5434" i="5"/>
  <c r="N5434" i="5"/>
  <c r="P5430" i="5"/>
  <c r="N5430" i="5"/>
  <c r="P5426" i="5"/>
  <c r="N5426" i="5"/>
  <c r="P5422" i="5"/>
  <c r="N5422" i="5"/>
  <c r="P5418" i="5"/>
  <c r="N5418" i="5"/>
  <c r="P5414" i="5"/>
  <c r="N5414" i="5"/>
  <c r="P5410" i="5"/>
  <c r="N5410" i="5"/>
  <c r="P5406" i="5"/>
  <c r="N5406" i="5"/>
  <c r="P5402" i="5"/>
  <c r="N5402" i="5"/>
  <c r="P5398" i="5"/>
  <c r="N5398" i="5"/>
  <c r="P5394" i="5"/>
  <c r="N5394" i="5"/>
  <c r="P5390" i="5"/>
  <c r="N5390" i="5"/>
  <c r="P5386" i="5"/>
  <c r="N5386" i="5"/>
  <c r="P5382" i="5"/>
  <c r="N5382" i="5"/>
  <c r="P5378" i="5"/>
  <c r="N5378" i="5"/>
  <c r="P5374" i="5"/>
  <c r="N5374" i="5"/>
  <c r="P5370" i="5"/>
  <c r="N5370" i="5"/>
  <c r="P5366" i="5"/>
  <c r="N5366" i="5"/>
  <c r="P5362" i="5"/>
  <c r="N5362" i="5"/>
  <c r="P5358" i="5"/>
  <c r="N5358" i="5"/>
  <c r="P5354" i="5"/>
  <c r="N5354" i="5"/>
  <c r="P5350" i="5"/>
  <c r="N5350" i="5"/>
  <c r="P5346" i="5"/>
  <c r="N5346" i="5"/>
  <c r="P5342" i="5"/>
  <c r="N5342" i="5"/>
  <c r="P5338" i="5"/>
  <c r="N5338" i="5"/>
  <c r="P5334" i="5"/>
  <c r="N5334" i="5"/>
  <c r="P5330" i="5"/>
  <c r="N5330" i="5"/>
  <c r="P5326" i="5"/>
  <c r="N5326" i="5"/>
  <c r="P5322" i="5"/>
  <c r="N5322" i="5"/>
  <c r="P5318" i="5"/>
  <c r="N5318" i="5"/>
  <c r="P5314" i="5"/>
  <c r="N5314" i="5"/>
  <c r="P5310" i="5"/>
  <c r="N5310" i="5"/>
  <c r="P5306" i="5"/>
  <c r="N5306" i="5"/>
  <c r="P5302" i="5"/>
  <c r="N5302" i="5"/>
  <c r="P5298" i="5"/>
  <c r="N5298" i="5"/>
  <c r="P5294" i="5"/>
  <c r="N5294" i="5"/>
  <c r="P5290" i="5"/>
  <c r="N5290" i="5"/>
  <c r="P5286" i="5"/>
  <c r="N5286" i="5"/>
  <c r="P5282" i="5"/>
  <c r="N5282" i="5"/>
  <c r="P5278" i="5"/>
  <c r="N5278" i="5"/>
  <c r="P5274" i="5"/>
  <c r="N5274" i="5"/>
  <c r="P5270" i="5"/>
  <c r="N5270" i="5"/>
  <c r="P5266" i="5"/>
  <c r="N5266" i="5"/>
  <c r="P5262" i="5"/>
  <c r="N5262" i="5"/>
  <c r="P5258" i="5"/>
  <c r="N5258" i="5"/>
  <c r="P5254" i="5"/>
  <c r="N5254" i="5"/>
  <c r="P5250" i="5"/>
  <c r="N5250" i="5"/>
  <c r="P5246" i="5"/>
  <c r="N5246" i="5"/>
  <c r="P5242" i="5"/>
  <c r="N5242" i="5"/>
  <c r="P5238" i="5"/>
  <c r="N5238" i="5"/>
  <c r="P5234" i="5"/>
  <c r="N5234" i="5"/>
  <c r="P5230" i="5"/>
  <c r="N5230" i="5"/>
  <c r="P5226" i="5"/>
  <c r="N5226" i="5"/>
  <c r="P5222" i="5"/>
  <c r="N5222" i="5"/>
  <c r="P5218" i="5"/>
  <c r="N5218" i="5"/>
  <c r="P5214" i="5"/>
  <c r="N5214" i="5"/>
  <c r="P5210" i="5"/>
  <c r="N5210" i="5"/>
  <c r="P5206" i="5"/>
  <c r="N5206" i="5"/>
  <c r="P5202" i="5"/>
  <c r="N5202" i="5"/>
  <c r="P5198" i="5"/>
  <c r="N5198" i="5"/>
  <c r="P5194" i="5"/>
  <c r="N5194" i="5"/>
  <c r="P5190" i="5"/>
  <c r="N5190" i="5"/>
  <c r="P5186" i="5"/>
  <c r="N5186" i="5"/>
  <c r="P5182" i="5"/>
  <c r="N5182" i="5"/>
  <c r="P5178" i="5"/>
  <c r="N5178" i="5"/>
  <c r="P5174" i="5"/>
  <c r="N5174" i="5"/>
  <c r="P5170" i="5"/>
  <c r="N5170" i="5"/>
  <c r="P5166" i="5"/>
  <c r="N5166" i="5"/>
  <c r="P5162" i="5"/>
  <c r="N5162" i="5"/>
  <c r="P5158" i="5"/>
  <c r="N5158" i="5"/>
  <c r="P5154" i="5"/>
  <c r="N5154" i="5"/>
  <c r="P5150" i="5"/>
  <c r="N5150" i="5"/>
  <c r="P5146" i="5"/>
  <c r="N5146" i="5"/>
  <c r="P5142" i="5"/>
  <c r="N5142" i="5"/>
  <c r="P5138" i="5"/>
  <c r="N5138" i="5"/>
  <c r="P5134" i="5"/>
  <c r="N5134" i="5"/>
  <c r="P5130" i="5"/>
  <c r="N5130" i="5"/>
  <c r="P5126" i="5"/>
  <c r="N5126" i="5"/>
  <c r="P5122" i="5"/>
  <c r="N5122" i="5"/>
  <c r="P5118" i="5"/>
  <c r="N5118" i="5"/>
  <c r="P5114" i="5"/>
  <c r="N5114" i="5"/>
  <c r="P5110" i="5"/>
  <c r="N5110" i="5"/>
  <c r="P5106" i="5"/>
  <c r="N5106" i="5"/>
  <c r="P5102" i="5"/>
  <c r="N5102" i="5"/>
  <c r="P5098" i="5"/>
  <c r="N5098" i="5"/>
  <c r="P5094" i="5"/>
  <c r="N5094" i="5"/>
  <c r="P5090" i="5"/>
  <c r="N5090" i="5"/>
  <c r="P5086" i="5"/>
  <c r="N5086" i="5"/>
  <c r="P5082" i="5"/>
  <c r="N5082" i="5"/>
  <c r="P5078" i="5"/>
  <c r="N5078" i="5"/>
  <c r="P5074" i="5"/>
  <c r="N5074" i="5"/>
  <c r="P5070" i="5"/>
  <c r="N5070" i="5"/>
  <c r="P5066" i="5"/>
  <c r="N5066" i="5"/>
  <c r="P5062" i="5"/>
  <c r="N5062" i="5"/>
  <c r="P5058" i="5"/>
  <c r="N5058" i="5"/>
  <c r="P5054" i="5"/>
  <c r="N5054" i="5"/>
  <c r="P5050" i="5"/>
  <c r="N5050" i="5"/>
  <c r="P5046" i="5"/>
  <c r="N5046" i="5"/>
  <c r="P5042" i="5"/>
  <c r="N5042" i="5"/>
  <c r="P5038" i="5"/>
  <c r="N5038" i="5"/>
  <c r="P5034" i="5"/>
  <c r="N5034" i="5"/>
  <c r="P5030" i="5"/>
  <c r="N5030" i="5"/>
  <c r="P5026" i="5"/>
  <c r="N5026" i="5"/>
  <c r="P5022" i="5"/>
  <c r="N5022" i="5"/>
  <c r="P5018" i="5"/>
  <c r="N5018" i="5"/>
  <c r="P5014" i="5"/>
  <c r="N5014" i="5"/>
  <c r="P5010" i="5"/>
  <c r="N5010" i="5"/>
  <c r="P5006" i="5"/>
  <c r="N5006" i="5"/>
  <c r="P5002" i="5"/>
  <c r="N5002" i="5"/>
  <c r="P4998" i="5"/>
  <c r="N4998" i="5"/>
  <c r="P4994" i="5"/>
  <c r="N4994" i="5"/>
  <c r="P4990" i="5"/>
  <c r="N4990" i="5"/>
  <c r="P4986" i="5"/>
  <c r="N4986" i="5"/>
  <c r="P4982" i="5"/>
  <c r="N4982" i="5"/>
  <c r="P4978" i="5"/>
  <c r="N4978" i="5"/>
  <c r="P4974" i="5"/>
  <c r="N4974" i="5"/>
  <c r="P4970" i="5"/>
  <c r="N4970" i="5"/>
  <c r="P4966" i="5"/>
  <c r="N4966" i="5"/>
  <c r="P4962" i="5"/>
  <c r="N4962" i="5"/>
  <c r="P4958" i="5"/>
  <c r="N4958" i="5"/>
  <c r="P4954" i="5"/>
  <c r="N4954" i="5"/>
  <c r="P4950" i="5"/>
  <c r="N4950" i="5"/>
  <c r="P4946" i="5"/>
  <c r="N4946" i="5"/>
  <c r="P4942" i="5"/>
  <c r="N4942" i="5"/>
  <c r="P4938" i="5"/>
  <c r="N4938" i="5"/>
  <c r="P4934" i="5"/>
  <c r="N4934" i="5"/>
  <c r="P4930" i="5"/>
  <c r="N4930" i="5"/>
  <c r="P4926" i="5"/>
  <c r="N4926" i="5"/>
  <c r="P4922" i="5"/>
  <c r="N4922" i="5"/>
  <c r="P4918" i="5"/>
  <c r="N4918" i="5"/>
  <c r="P4914" i="5"/>
  <c r="N4914" i="5"/>
  <c r="P4910" i="5"/>
  <c r="N4910" i="5"/>
  <c r="P4906" i="5"/>
  <c r="N4906" i="5"/>
  <c r="P4902" i="5"/>
  <c r="N4902" i="5"/>
  <c r="P4898" i="5"/>
  <c r="N4898" i="5"/>
  <c r="P4894" i="5"/>
  <c r="N4894" i="5"/>
  <c r="P4890" i="5"/>
  <c r="N4890" i="5"/>
  <c r="P4886" i="5"/>
  <c r="N4886" i="5"/>
  <c r="P4882" i="5"/>
  <c r="N4882" i="5"/>
  <c r="P4878" i="5"/>
  <c r="N4878" i="5"/>
  <c r="P4874" i="5"/>
  <c r="N4874" i="5"/>
  <c r="P4870" i="5"/>
  <c r="N4870" i="5"/>
  <c r="P4866" i="5"/>
  <c r="N4866" i="5"/>
  <c r="P4862" i="5"/>
  <c r="N4862" i="5"/>
  <c r="P4858" i="5"/>
  <c r="N4858" i="5"/>
  <c r="P4854" i="5"/>
  <c r="N4854" i="5"/>
  <c r="P4850" i="5"/>
  <c r="N4850" i="5"/>
  <c r="P4846" i="5"/>
  <c r="N4846" i="5"/>
  <c r="P4842" i="5"/>
  <c r="N4842" i="5"/>
  <c r="P4838" i="5"/>
  <c r="N4838" i="5"/>
  <c r="P4834" i="5"/>
  <c r="N4834" i="5"/>
  <c r="P4830" i="5"/>
  <c r="N4830" i="5"/>
  <c r="P4826" i="5"/>
  <c r="N4826" i="5"/>
  <c r="P4822" i="5"/>
  <c r="N4822" i="5"/>
  <c r="P4818" i="5"/>
  <c r="N4818" i="5"/>
  <c r="P4814" i="5"/>
  <c r="N4814" i="5"/>
  <c r="P4810" i="5"/>
  <c r="N4810" i="5"/>
  <c r="P4806" i="5"/>
  <c r="N4806" i="5"/>
  <c r="P4802" i="5"/>
  <c r="N4802" i="5"/>
  <c r="P4798" i="5"/>
  <c r="N4798" i="5"/>
  <c r="P4794" i="5"/>
  <c r="N4794" i="5"/>
  <c r="P4790" i="5"/>
  <c r="N4790" i="5"/>
  <c r="P4786" i="5"/>
  <c r="N4786" i="5"/>
  <c r="P4782" i="5"/>
  <c r="N4782" i="5"/>
  <c r="P4778" i="5"/>
  <c r="N4778" i="5"/>
  <c r="P4774" i="5"/>
  <c r="N4774" i="5"/>
  <c r="P4770" i="5"/>
  <c r="N4770" i="5"/>
  <c r="P4766" i="5"/>
  <c r="N4766" i="5"/>
  <c r="P4762" i="5"/>
  <c r="N4762" i="5"/>
  <c r="P4758" i="5"/>
  <c r="N4758" i="5"/>
  <c r="P4754" i="5"/>
  <c r="N4754" i="5"/>
  <c r="P4750" i="5"/>
  <c r="N4750" i="5"/>
  <c r="P4746" i="5"/>
  <c r="N4746" i="5"/>
  <c r="P4742" i="5"/>
  <c r="N4742" i="5"/>
  <c r="P4738" i="5"/>
  <c r="N4738" i="5"/>
  <c r="P4734" i="5"/>
  <c r="N4734" i="5"/>
  <c r="P4730" i="5"/>
  <c r="N4730" i="5"/>
  <c r="P4726" i="5"/>
  <c r="N4726" i="5"/>
  <c r="P4722" i="5"/>
  <c r="N4722" i="5"/>
  <c r="P4718" i="5"/>
  <c r="N4718" i="5"/>
  <c r="P4714" i="5"/>
  <c r="N4714" i="5"/>
  <c r="P4710" i="5"/>
  <c r="N4710" i="5"/>
  <c r="P4706" i="5"/>
  <c r="N4706" i="5"/>
  <c r="P4702" i="5"/>
  <c r="N4702" i="5"/>
  <c r="P4698" i="5"/>
  <c r="N4698" i="5"/>
  <c r="P4694" i="5"/>
  <c r="N4694" i="5"/>
  <c r="P4690" i="5"/>
  <c r="N4690" i="5"/>
  <c r="P4686" i="5"/>
  <c r="N4686" i="5"/>
  <c r="P4682" i="5"/>
  <c r="N4682" i="5"/>
  <c r="P4678" i="5"/>
  <c r="N4678" i="5"/>
  <c r="P4674" i="5"/>
  <c r="N4674" i="5"/>
  <c r="P4670" i="5"/>
  <c r="N4670" i="5"/>
  <c r="P4666" i="5"/>
  <c r="N4666" i="5"/>
  <c r="P4662" i="5"/>
  <c r="N4662" i="5"/>
  <c r="P4658" i="5"/>
  <c r="N4658" i="5"/>
  <c r="P4654" i="5"/>
  <c r="N4654" i="5"/>
  <c r="P4650" i="5"/>
  <c r="N4650" i="5"/>
  <c r="P4646" i="5"/>
  <c r="N4646" i="5"/>
  <c r="P4642" i="5"/>
  <c r="N4642" i="5"/>
  <c r="P4638" i="5"/>
  <c r="N4638" i="5"/>
  <c r="P4634" i="5"/>
  <c r="N4634" i="5"/>
  <c r="P4630" i="5"/>
  <c r="N4630" i="5"/>
  <c r="P4626" i="5"/>
  <c r="N4626" i="5"/>
  <c r="P4622" i="5"/>
  <c r="N4622" i="5"/>
  <c r="P4618" i="5"/>
  <c r="N4618" i="5"/>
  <c r="P4614" i="5"/>
  <c r="N4614" i="5"/>
  <c r="P4610" i="5"/>
  <c r="N4610" i="5"/>
  <c r="P4606" i="5"/>
  <c r="N4606" i="5"/>
  <c r="P4602" i="5"/>
  <c r="N4602" i="5"/>
  <c r="P4598" i="5"/>
  <c r="N4598" i="5"/>
  <c r="P4594" i="5"/>
  <c r="N4594" i="5"/>
  <c r="P4590" i="5"/>
  <c r="N4590" i="5"/>
  <c r="P4586" i="5"/>
  <c r="N4586" i="5"/>
  <c r="P4582" i="5"/>
  <c r="N4582" i="5"/>
  <c r="P4578" i="5"/>
  <c r="N4578" i="5"/>
  <c r="P4574" i="5"/>
  <c r="N4574" i="5"/>
  <c r="P4570" i="5"/>
  <c r="N4570" i="5"/>
  <c r="P4566" i="5"/>
  <c r="N4566" i="5"/>
  <c r="P4562" i="5"/>
  <c r="N4562" i="5"/>
  <c r="P4558" i="5"/>
  <c r="N4558" i="5"/>
  <c r="P4554" i="5"/>
  <c r="N4554" i="5"/>
  <c r="P4550" i="5"/>
  <c r="N4550" i="5"/>
  <c r="P4546" i="5"/>
  <c r="N4546" i="5"/>
  <c r="P4542" i="5"/>
  <c r="N4542" i="5"/>
  <c r="P4538" i="5"/>
  <c r="N4538" i="5"/>
  <c r="P4534" i="5"/>
  <c r="N4534" i="5"/>
  <c r="P4530" i="5"/>
  <c r="N4530" i="5"/>
  <c r="P4526" i="5"/>
  <c r="N4526" i="5"/>
  <c r="P4522" i="5"/>
  <c r="N4522" i="5"/>
  <c r="P4518" i="5"/>
  <c r="N4518" i="5"/>
  <c r="P4514" i="5"/>
  <c r="N4514" i="5"/>
  <c r="P4510" i="5"/>
  <c r="N4510" i="5"/>
  <c r="P4506" i="5"/>
  <c r="N4506" i="5"/>
  <c r="P4502" i="5"/>
  <c r="N4502" i="5"/>
  <c r="P4498" i="5"/>
  <c r="N4498" i="5"/>
  <c r="P4494" i="5"/>
  <c r="N4494" i="5"/>
  <c r="P4490" i="5"/>
  <c r="N4490" i="5"/>
  <c r="P4486" i="5"/>
  <c r="N4486" i="5"/>
  <c r="P4482" i="5"/>
  <c r="N4482" i="5"/>
  <c r="P4478" i="5"/>
  <c r="N4478" i="5"/>
  <c r="P4474" i="5"/>
  <c r="N4474" i="5"/>
  <c r="P4470" i="5"/>
  <c r="N4470" i="5"/>
  <c r="P4466" i="5"/>
  <c r="N4466" i="5"/>
  <c r="P4462" i="5"/>
  <c r="N4462" i="5"/>
  <c r="P4458" i="5"/>
  <c r="N4458" i="5"/>
  <c r="P4454" i="5"/>
  <c r="N4454" i="5"/>
  <c r="P4450" i="5"/>
  <c r="N4450" i="5"/>
  <c r="P4446" i="5"/>
  <c r="N4446" i="5"/>
  <c r="P4442" i="5"/>
  <c r="N4442" i="5"/>
  <c r="P4438" i="5"/>
  <c r="N4438" i="5"/>
  <c r="P4434" i="5"/>
  <c r="N4434" i="5"/>
  <c r="P4430" i="5"/>
  <c r="N4430" i="5"/>
  <c r="P4426" i="5"/>
  <c r="N4426" i="5"/>
  <c r="P4422" i="5"/>
  <c r="N4422" i="5"/>
  <c r="P4418" i="5"/>
  <c r="N4418" i="5"/>
  <c r="P4414" i="5"/>
  <c r="N4414" i="5"/>
  <c r="P4410" i="5"/>
  <c r="N4410" i="5"/>
  <c r="P4406" i="5"/>
  <c r="N4406" i="5"/>
  <c r="P4402" i="5"/>
  <c r="N4402" i="5"/>
  <c r="P4398" i="5"/>
  <c r="N4398" i="5"/>
  <c r="P4394" i="5"/>
  <c r="N4394" i="5"/>
  <c r="P4390" i="5"/>
  <c r="N4390" i="5"/>
  <c r="P4386" i="5"/>
  <c r="N4386" i="5"/>
  <c r="P4382" i="5"/>
  <c r="N4382" i="5"/>
  <c r="P4378" i="5"/>
  <c r="N4378" i="5"/>
  <c r="P4374" i="5"/>
  <c r="N4374" i="5"/>
  <c r="P4370" i="5"/>
  <c r="N4370" i="5"/>
  <c r="P4366" i="5"/>
  <c r="N4366" i="5"/>
  <c r="P4362" i="5"/>
  <c r="N4362" i="5"/>
  <c r="P4358" i="5"/>
  <c r="N4358" i="5"/>
  <c r="P4354" i="5"/>
  <c r="N4354" i="5"/>
  <c r="P4350" i="5"/>
  <c r="N4350" i="5"/>
  <c r="P4346" i="5"/>
  <c r="N4346" i="5"/>
  <c r="P4342" i="5"/>
  <c r="N4342" i="5"/>
  <c r="P4338" i="5"/>
  <c r="N4338" i="5"/>
  <c r="P4334" i="5"/>
  <c r="N4334" i="5"/>
  <c r="P4330" i="5"/>
  <c r="N4330" i="5"/>
  <c r="P4326" i="5"/>
  <c r="N4326" i="5"/>
  <c r="P4322" i="5"/>
  <c r="N4322" i="5"/>
  <c r="P4318" i="5"/>
  <c r="N4318" i="5"/>
  <c r="P4314" i="5"/>
  <c r="N4314" i="5"/>
  <c r="P4310" i="5"/>
  <c r="N4310" i="5"/>
  <c r="P4306" i="5"/>
  <c r="N4306" i="5"/>
  <c r="P4302" i="5"/>
  <c r="N4302" i="5"/>
  <c r="P4298" i="5"/>
  <c r="N4298" i="5"/>
  <c r="P4294" i="5"/>
  <c r="N4294" i="5"/>
  <c r="P4290" i="5"/>
  <c r="N4290" i="5"/>
  <c r="P4286" i="5"/>
  <c r="N4286" i="5"/>
  <c r="P4282" i="5"/>
  <c r="N4282" i="5"/>
  <c r="P4278" i="5"/>
  <c r="N4278" i="5"/>
  <c r="P4274" i="5"/>
  <c r="N4274" i="5"/>
  <c r="P4270" i="5"/>
  <c r="N4270" i="5"/>
  <c r="P4266" i="5"/>
  <c r="N4266" i="5"/>
  <c r="P4262" i="5"/>
  <c r="N4262" i="5"/>
  <c r="P4258" i="5"/>
  <c r="N4258" i="5"/>
  <c r="P4254" i="5"/>
  <c r="N4254" i="5"/>
  <c r="P4250" i="5"/>
  <c r="N4250" i="5"/>
  <c r="P4246" i="5"/>
  <c r="N4246" i="5"/>
  <c r="P4242" i="5"/>
  <c r="N4242" i="5"/>
  <c r="P4238" i="5"/>
  <c r="N4238" i="5"/>
  <c r="P4234" i="5"/>
  <c r="N4234" i="5"/>
  <c r="P4230" i="5"/>
  <c r="N4230" i="5"/>
  <c r="P4226" i="5"/>
  <c r="N4226" i="5"/>
  <c r="P4222" i="5"/>
  <c r="N4222" i="5"/>
  <c r="P4218" i="5"/>
  <c r="N4218" i="5"/>
  <c r="P4214" i="5"/>
  <c r="N4214" i="5"/>
  <c r="P4210" i="5"/>
  <c r="N4210" i="5"/>
  <c r="P4206" i="5"/>
  <c r="N4206" i="5"/>
  <c r="P4202" i="5"/>
  <c r="N4202" i="5"/>
  <c r="P4198" i="5"/>
  <c r="N4198" i="5"/>
  <c r="P4194" i="5"/>
  <c r="N4194" i="5"/>
  <c r="P4190" i="5"/>
  <c r="N4190" i="5"/>
  <c r="P4186" i="5"/>
  <c r="N4186" i="5"/>
  <c r="P4182" i="5"/>
  <c r="N4182" i="5"/>
  <c r="P4178" i="5"/>
  <c r="N4178" i="5"/>
  <c r="P4174" i="5"/>
  <c r="N4174" i="5"/>
  <c r="P4170" i="5"/>
  <c r="N4170" i="5"/>
  <c r="P4166" i="5"/>
  <c r="N4166" i="5"/>
  <c r="P4162" i="5"/>
  <c r="N4162" i="5"/>
  <c r="P4158" i="5"/>
  <c r="N4158" i="5"/>
  <c r="P4154" i="5"/>
  <c r="N4154" i="5"/>
  <c r="P4150" i="5"/>
  <c r="N4150" i="5"/>
  <c r="P4146" i="5"/>
  <c r="N4146" i="5"/>
  <c r="P4142" i="5"/>
  <c r="N4142" i="5"/>
  <c r="P4138" i="5"/>
  <c r="N4138" i="5"/>
  <c r="P4134" i="5"/>
  <c r="N4134" i="5"/>
  <c r="P4130" i="5"/>
  <c r="N4130" i="5"/>
  <c r="P4126" i="5"/>
  <c r="N4126" i="5"/>
  <c r="P4122" i="5"/>
  <c r="N4122" i="5"/>
  <c r="P4118" i="5"/>
  <c r="N4118" i="5"/>
  <c r="P4114" i="5"/>
  <c r="N4114" i="5"/>
  <c r="P4110" i="5"/>
  <c r="N4110" i="5"/>
  <c r="P4106" i="5"/>
  <c r="N4106" i="5"/>
  <c r="P4102" i="5"/>
  <c r="N4102" i="5"/>
  <c r="P4098" i="5"/>
  <c r="N4098" i="5"/>
  <c r="P4094" i="5"/>
  <c r="N4094" i="5"/>
  <c r="P4090" i="5"/>
  <c r="N4090" i="5"/>
  <c r="P4086" i="5"/>
  <c r="N4086" i="5"/>
  <c r="P4082" i="5"/>
  <c r="N4082" i="5"/>
  <c r="P4078" i="5"/>
  <c r="N4078" i="5"/>
  <c r="P4074" i="5"/>
  <c r="N4074" i="5"/>
  <c r="P4070" i="5"/>
  <c r="N4070" i="5"/>
  <c r="P4066" i="5"/>
  <c r="N4066" i="5"/>
  <c r="P4062" i="5"/>
  <c r="N4062" i="5"/>
  <c r="P4058" i="5"/>
  <c r="N4058" i="5"/>
  <c r="P4054" i="5"/>
  <c r="N4054" i="5"/>
  <c r="P4050" i="5"/>
  <c r="N4050" i="5"/>
  <c r="P4046" i="5"/>
  <c r="N4046" i="5"/>
  <c r="P4042" i="5"/>
  <c r="N4042" i="5"/>
  <c r="P4038" i="5"/>
  <c r="N4038" i="5"/>
  <c r="P4034" i="5"/>
  <c r="N4034" i="5"/>
  <c r="P4030" i="5"/>
  <c r="N4030" i="5"/>
  <c r="P4026" i="5"/>
  <c r="N4026" i="5"/>
  <c r="P4022" i="5"/>
  <c r="N4022" i="5"/>
  <c r="P4018" i="5"/>
  <c r="N4018" i="5"/>
  <c r="P4014" i="5"/>
  <c r="N4014" i="5"/>
  <c r="P4010" i="5"/>
  <c r="N4010" i="5"/>
  <c r="P4006" i="5"/>
  <c r="N4006" i="5"/>
  <c r="P4002" i="5"/>
  <c r="N4002" i="5"/>
  <c r="P3998" i="5"/>
  <c r="N3998" i="5"/>
  <c r="P3994" i="5"/>
  <c r="N3994" i="5"/>
  <c r="P3990" i="5"/>
  <c r="N3990" i="5"/>
  <c r="P3986" i="5"/>
  <c r="N3986" i="5"/>
  <c r="P3982" i="5"/>
  <c r="N3982" i="5"/>
  <c r="P3978" i="5"/>
  <c r="N3978" i="5"/>
  <c r="P3974" i="5"/>
  <c r="N3974" i="5"/>
  <c r="P3970" i="5"/>
  <c r="N3970" i="5"/>
  <c r="P3966" i="5"/>
  <c r="N3966" i="5"/>
  <c r="P3962" i="5"/>
  <c r="N3962" i="5"/>
  <c r="P3958" i="5"/>
  <c r="N3958" i="5"/>
  <c r="P3954" i="5"/>
  <c r="N3954" i="5"/>
  <c r="P3950" i="5"/>
  <c r="N3950" i="5"/>
  <c r="P3946" i="5"/>
  <c r="N3946" i="5"/>
  <c r="P3942" i="5"/>
  <c r="N3942" i="5"/>
  <c r="P3938" i="5"/>
  <c r="N3938" i="5"/>
  <c r="P3934" i="5"/>
  <c r="N3934" i="5"/>
  <c r="P3930" i="5"/>
  <c r="N3930" i="5"/>
  <c r="P3926" i="5"/>
  <c r="N3926" i="5"/>
  <c r="P3922" i="5"/>
  <c r="N3922" i="5"/>
  <c r="P3918" i="5"/>
  <c r="N3918" i="5"/>
  <c r="P3914" i="5"/>
  <c r="N3914" i="5"/>
  <c r="P3910" i="5"/>
  <c r="N3910" i="5"/>
  <c r="P3906" i="5"/>
  <c r="N3906" i="5"/>
  <c r="P3902" i="5"/>
  <c r="N3902" i="5"/>
  <c r="P3898" i="5"/>
  <c r="N3898" i="5"/>
  <c r="P3894" i="5"/>
  <c r="N3894" i="5"/>
  <c r="P3890" i="5"/>
  <c r="N3890" i="5"/>
  <c r="P3886" i="5"/>
  <c r="N3886" i="5"/>
  <c r="P3882" i="5"/>
  <c r="N3882" i="5"/>
  <c r="P3878" i="5"/>
  <c r="N3878" i="5"/>
  <c r="P3874" i="5"/>
  <c r="N3874" i="5"/>
  <c r="P3870" i="5"/>
  <c r="N3870" i="5"/>
  <c r="P3866" i="5"/>
  <c r="N3866" i="5"/>
  <c r="P3862" i="5"/>
  <c r="N3862" i="5"/>
  <c r="P3858" i="5"/>
  <c r="N3858" i="5"/>
  <c r="P3854" i="5"/>
  <c r="N3854" i="5"/>
  <c r="P3850" i="5"/>
  <c r="N3850" i="5"/>
  <c r="P3846" i="5"/>
  <c r="N3846" i="5"/>
  <c r="P3842" i="5"/>
  <c r="N3842" i="5"/>
  <c r="P3838" i="5"/>
  <c r="N3838" i="5"/>
  <c r="P3834" i="5"/>
  <c r="N3834" i="5"/>
  <c r="P3830" i="5"/>
  <c r="N3830" i="5"/>
  <c r="P3826" i="5"/>
  <c r="N3826" i="5"/>
  <c r="P3822" i="5"/>
  <c r="N3822" i="5"/>
  <c r="P3818" i="5"/>
  <c r="N3818" i="5"/>
  <c r="P3814" i="5"/>
  <c r="N3814" i="5"/>
  <c r="P3810" i="5"/>
  <c r="N3810" i="5"/>
  <c r="P3806" i="5"/>
  <c r="N3806" i="5"/>
  <c r="P3802" i="5"/>
  <c r="N3802" i="5"/>
  <c r="P3798" i="5"/>
  <c r="N3798" i="5"/>
  <c r="P3794" i="5"/>
  <c r="N3794" i="5"/>
  <c r="P3790" i="5"/>
  <c r="N3790" i="5"/>
  <c r="P3786" i="5"/>
  <c r="N3786" i="5"/>
  <c r="P3782" i="5"/>
  <c r="N3782" i="5"/>
  <c r="P3778" i="5"/>
  <c r="N3778" i="5"/>
  <c r="P3774" i="5"/>
  <c r="N3774" i="5"/>
  <c r="P3770" i="5"/>
  <c r="N3770" i="5"/>
  <c r="P3766" i="5"/>
  <c r="N3766" i="5"/>
  <c r="P3762" i="5"/>
  <c r="N3762" i="5"/>
  <c r="P3758" i="5"/>
  <c r="N3758" i="5"/>
  <c r="P3754" i="5"/>
  <c r="N3754" i="5"/>
  <c r="P3750" i="5"/>
  <c r="N3750" i="5"/>
  <c r="P3746" i="5"/>
  <c r="N3746" i="5"/>
  <c r="P3742" i="5"/>
  <c r="N3742" i="5"/>
  <c r="P3738" i="5"/>
  <c r="N3738" i="5"/>
  <c r="P3734" i="5"/>
  <c r="N3734" i="5"/>
  <c r="P3730" i="5"/>
  <c r="N3730" i="5"/>
  <c r="P3726" i="5"/>
  <c r="N3726" i="5"/>
  <c r="P3722" i="5"/>
  <c r="N3722" i="5"/>
  <c r="P3718" i="5"/>
  <c r="N3718" i="5"/>
  <c r="P3714" i="5"/>
  <c r="N3714" i="5"/>
  <c r="P3710" i="5"/>
  <c r="N3710" i="5"/>
  <c r="P3706" i="5"/>
  <c r="N3706" i="5"/>
  <c r="P3702" i="5"/>
  <c r="N3702" i="5"/>
  <c r="P3698" i="5"/>
  <c r="N3698" i="5"/>
  <c r="P3694" i="5"/>
  <c r="N3694" i="5"/>
  <c r="P3690" i="5"/>
  <c r="N3690" i="5"/>
  <c r="P3686" i="5"/>
  <c r="N3686" i="5"/>
  <c r="P3682" i="5"/>
  <c r="N3682" i="5"/>
  <c r="P3678" i="5"/>
  <c r="N3678" i="5"/>
  <c r="P3674" i="5"/>
  <c r="N3674" i="5"/>
  <c r="P3670" i="5"/>
  <c r="N3670" i="5"/>
  <c r="P3666" i="5"/>
  <c r="N3666" i="5"/>
  <c r="P3662" i="5"/>
  <c r="N3662" i="5"/>
  <c r="P3658" i="5"/>
  <c r="N3658" i="5"/>
  <c r="P3654" i="5"/>
  <c r="N3654" i="5"/>
  <c r="P3650" i="5"/>
  <c r="N3650" i="5"/>
  <c r="P3646" i="5"/>
  <c r="N3646" i="5"/>
  <c r="P3642" i="5"/>
  <c r="N3642" i="5"/>
  <c r="P3638" i="5"/>
  <c r="N3638" i="5"/>
  <c r="P3634" i="5"/>
  <c r="N3634" i="5"/>
  <c r="P3630" i="5"/>
  <c r="N3630" i="5"/>
  <c r="P3626" i="5"/>
  <c r="N3626" i="5"/>
  <c r="P3622" i="5"/>
  <c r="N3622" i="5"/>
  <c r="P3618" i="5"/>
  <c r="N3618" i="5"/>
  <c r="P3614" i="5"/>
  <c r="N3614" i="5"/>
  <c r="P3610" i="5"/>
  <c r="N3610" i="5"/>
  <c r="P3606" i="5"/>
  <c r="N3606" i="5"/>
  <c r="P3602" i="5"/>
  <c r="N3602" i="5"/>
  <c r="P3598" i="5"/>
  <c r="N3598" i="5"/>
  <c r="P3594" i="5"/>
  <c r="N3594" i="5"/>
  <c r="P3590" i="5"/>
  <c r="N3590" i="5"/>
  <c r="P3586" i="5"/>
  <c r="N3586" i="5"/>
  <c r="P3582" i="5"/>
  <c r="N3582" i="5"/>
  <c r="P3578" i="5"/>
  <c r="N3578" i="5"/>
  <c r="P3574" i="5"/>
  <c r="N3574" i="5"/>
  <c r="P3570" i="5"/>
  <c r="N3570" i="5"/>
  <c r="P3566" i="5"/>
  <c r="N3566" i="5"/>
  <c r="P3562" i="5"/>
  <c r="N3562" i="5"/>
  <c r="P3558" i="5"/>
  <c r="N3558" i="5"/>
  <c r="P3554" i="5"/>
  <c r="N3554" i="5"/>
  <c r="P3550" i="5"/>
  <c r="N3550" i="5"/>
  <c r="P3546" i="5"/>
  <c r="N3546" i="5"/>
  <c r="P3542" i="5"/>
  <c r="N3542" i="5"/>
  <c r="P3538" i="5"/>
  <c r="N3538" i="5"/>
  <c r="P3534" i="5"/>
  <c r="N3534" i="5"/>
  <c r="P3530" i="5"/>
  <c r="N3530" i="5"/>
  <c r="P3526" i="5"/>
  <c r="N3526" i="5"/>
  <c r="P3522" i="5"/>
  <c r="N3522" i="5"/>
  <c r="P3518" i="5"/>
  <c r="N3518" i="5"/>
  <c r="P3514" i="5"/>
  <c r="N3514" i="5"/>
  <c r="P3510" i="5"/>
  <c r="N3510" i="5"/>
  <c r="P3506" i="5"/>
  <c r="N3506" i="5"/>
  <c r="P3502" i="5"/>
  <c r="N3502" i="5"/>
  <c r="P3498" i="5"/>
  <c r="N3498" i="5"/>
  <c r="P3494" i="5"/>
  <c r="N3494" i="5"/>
  <c r="P3490" i="5"/>
  <c r="N3490" i="5"/>
  <c r="P3486" i="5"/>
  <c r="N3486" i="5"/>
  <c r="P3482" i="5"/>
  <c r="N3482" i="5"/>
  <c r="P3478" i="5"/>
  <c r="N3478" i="5"/>
  <c r="P3474" i="5"/>
  <c r="N3474" i="5"/>
  <c r="P3470" i="5"/>
  <c r="N3470" i="5"/>
  <c r="P3466" i="5"/>
  <c r="N3466" i="5"/>
  <c r="P3462" i="5"/>
  <c r="N3462" i="5"/>
  <c r="P3458" i="5"/>
  <c r="N3458" i="5"/>
  <c r="P3454" i="5"/>
  <c r="N3454" i="5"/>
  <c r="P3450" i="5"/>
  <c r="N3450" i="5"/>
  <c r="P3446" i="5"/>
  <c r="N3446" i="5"/>
  <c r="P3442" i="5"/>
  <c r="N3442" i="5"/>
  <c r="P3438" i="5"/>
  <c r="N3438" i="5"/>
  <c r="P3434" i="5"/>
  <c r="N3434" i="5"/>
  <c r="P3430" i="5"/>
  <c r="N3430" i="5"/>
  <c r="P3426" i="5"/>
  <c r="N3426" i="5"/>
  <c r="P3422" i="5"/>
  <c r="N3422" i="5"/>
  <c r="P3418" i="5"/>
  <c r="N3418" i="5"/>
  <c r="P3414" i="5"/>
  <c r="N3414" i="5"/>
  <c r="P3410" i="5"/>
  <c r="N3410" i="5"/>
  <c r="P3406" i="5"/>
  <c r="N3406" i="5"/>
  <c r="P3402" i="5"/>
  <c r="N3402" i="5"/>
  <c r="P3398" i="5"/>
  <c r="N3398" i="5"/>
  <c r="P3394" i="5"/>
  <c r="N3394" i="5"/>
  <c r="P3390" i="5"/>
  <c r="N3390" i="5"/>
  <c r="P3386" i="5"/>
  <c r="N3386" i="5"/>
  <c r="P3382" i="5"/>
  <c r="N3382" i="5"/>
  <c r="P3378" i="5"/>
  <c r="N3378" i="5"/>
  <c r="P3374" i="5"/>
  <c r="N3374" i="5"/>
  <c r="P3370" i="5"/>
  <c r="N3370" i="5"/>
  <c r="P3366" i="5"/>
  <c r="N3366" i="5"/>
  <c r="P3362" i="5"/>
  <c r="N3362" i="5"/>
  <c r="P3358" i="5"/>
  <c r="N3358" i="5"/>
  <c r="P3354" i="5"/>
  <c r="N3354" i="5"/>
  <c r="P3350" i="5"/>
  <c r="N3350" i="5"/>
  <c r="P3342" i="5"/>
  <c r="N3342" i="5"/>
  <c r="P3338" i="5"/>
  <c r="N3338" i="5"/>
  <c r="P3334" i="5"/>
  <c r="N3334" i="5"/>
  <c r="P3330" i="5"/>
  <c r="N3330" i="5"/>
  <c r="P3326" i="5"/>
  <c r="N3326" i="5"/>
  <c r="P3322" i="5"/>
  <c r="N3322" i="5"/>
  <c r="P3318" i="5"/>
  <c r="N3318" i="5"/>
  <c r="P3314" i="5"/>
  <c r="N3314" i="5"/>
  <c r="P3310" i="5"/>
  <c r="N3310" i="5"/>
  <c r="P3306" i="5"/>
  <c r="N3306" i="5"/>
  <c r="P3302" i="5"/>
  <c r="N3302" i="5"/>
  <c r="P3298" i="5"/>
  <c r="N3298" i="5"/>
  <c r="P3294" i="5"/>
  <c r="N3294" i="5"/>
  <c r="P3290" i="5"/>
  <c r="N3290" i="5"/>
  <c r="P3286" i="5"/>
  <c r="N3286" i="5"/>
  <c r="P3282" i="5"/>
  <c r="N3282" i="5"/>
  <c r="P3278" i="5"/>
  <c r="N3278" i="5"/>
  <c r="P3274" i="5"/>
  <c r="N3274" i="5"/>
  <c r="P3270" i="5"/>
  <c r="N3270" i="5"/>
  <c r="P3266" i="5"/>
  <c r="N3266" i="5"/>
  <c r="P3262" i="5"/>
  <c r="N3262" i="5"/>
  <c r="P3258" i="5"/>
  <c r="N3258" i="5"/>
  <c r="P3254" i="5"/>
  <c r="N3254" i="5"/>
  <c r="P3250" i="5"/>
  <c r="N3250" i="5"/>
  <c r="P3246" i="5"/>
  <c r="N3246" i="5"/>
  <c r="P3242" i="5"/>
  <c r="N3242" i="5"/>
  <c r="P3238" i="5"/>
  <c r="N3238" i="5"/>
  <c r="P3234" i="5"/>
  <c r="N3234" i="5"/>
  <c r="P3230" i="5"/>
  <c r="N3230" i="5"/>
  <c r="P3226" i="5"/>
  <c r="N3226" i="5"/>
  <c r="P3222" i="5"/>
  <c r="N3222" i="5"/>
  <c r="P3218" i="5"/>
  <c r="N3218" i="5"/>
  <c r="P3214" i="5"/>
  <c r="N3214" i="5"/>
  <c r="P3210" i="5"/>
  <c r="N3210" i="5"/>
  <c r="P3206" i="5"/>
  <c r="N3206" i="5"/>
  <c r="P3202" i="5"/>
  <c r="N3202" i="5"/>
  <c r="P3198" i="5"/>
  <c r="N3198" i="5"/>
  <c r="P3194" i="5"/>
  <c r="N3194" i="5"/>
  <c r="P3190" i="5"/>
  <c r="N3190" i="5"/>
  <c r="P3186" i="5"/>
  <c r="N3186" i="5"/>
  <c r="P3182" i="5"/>
  <c r="N3182" i="5"/>
  <c r="P3178" i="5"/>
  <c r="N3178" i="5"/>
  <c r="P3174" i="5"/>
  <c r="N3174" i="5"/>
  <c r="P3170" i="5"/>
  <c r="N3170" i="5"/>
  <c r="P3166" i="5"/>
  <c r="N3166" i="5"/>
  <c r="P3162" i="5"/>
  <c r="N3162" i="5"/>
  <c r="P3158" i="5"/>
  <c r="N3158" i="5"/>
  <c r="P3154" i="5"/>
  <c r="N3154" i="5"/>
  <c r="P3150" i="5"/>
  <c r="N3150" i="5"/>
  <c r="P3146" i="5"/>
  <c r="N3146" i="5"/>
  <c r="P3142" i="5"/>
  <c r="N3142" i="5"/>
  <c r="P3138" i="5"/>
  <c r="N3138" i="5"/>
  <c r="P3134" i="5"/>
  <c r="N3134" i="5"/>
  <c r="P3130" i="5"/>
  <c r="N3130" i="5"/>
  <c r="P3126" i="5"/>
  <c r="N3126" i="5"/>
  <c r="P3122" i="5"/>
  <c r="N3122" i="5"/>
  <c r="P3118" i="5"/>
  <c r="N3118" i="5"/>
  <c r="P3114" i="5"/>
  <c r="N3114" i="5"/>
  <c r="P3110" i="5"/>
  <c r="N3110" i="5"/>
  <c r="P3106" i="5"/>
  <c r="N3106" i="5"/>
  <c r="P3102" i="5"/>
  <c r="N3102" i="5"/>
  <c r="P3098" i="5"/>
  <c r="N3098" i="5"/>
  <c r="P3094" i="5"/>
  <c r="N3094" i="5"/>
  <c r="P3090" i="5"/>
  <c r="N3090" i="5"/>
  <c r="P3086" i="5"/>
  <c r="N3086" i="5"/>
  <c r="P3082" i="5"/>
  <c r="N3082" i="5"/>
  <c r="P3078" i="5"/>
  <c r="N3078" i="5"/>
  <c r="P3074" i="5"/>
  <c r="N3074" i="5"/>
  <c r="P3070" i="5"/>
  <c r="N3070" i="5"/>
  <c r="P3066" i="5"/>
  <c r="N3066" i="5"/>
  <c r="P3062" i="5"/>
  <c r="N3062" i="5"/>
  <c r="P3058" i="5"/>
  <c r="N3058" i="5"/>
  <c r="P3054" i="5"/>
  <c r="N3054" i="5"/>
  <c r="P3050" i="5"/>
  <c r="N3050" i="5"/>
  <c r="P3046" i="5"/>
  <c r="N3046" i="5"/>
  <c r="P3042" i="5"/>
  <c r="N3042" i="5"/>
  <c r="P3038" i="5"/>
  <c r="N3038" i="5"/>
  <c r="P3034" i="5"/>
  <c r="N3034" i="5"/>
  <c r="P3030" i="5"/>
  <c r="N3030" i="5"/>
  <c r="P3026" i="5"/>
  <c r="N3026" i="5"/>
  <c r="P3022" i="5"/>
  <c r="N3022" i="5"/>
  <c r="P3018" i="5"/>
  <c r="N3018" i="5"/>
  <c r="P3014" i="5"/>
  <c r="N3014" i="5"/>
  <c r="P3010" i="5"/>
  <c r="N3010" i="5"/>
  <c r="P3006" i="5"/>
  <c r="N3006" i="5"/>
  <c r="P3002" i="5"/>
  <c r="N3002" i="5"/>
  <c r="P2998" i="5"/>
  <c r="N2998" i="5"/>
  <c r="P2994" i="5"/>
  <c r="N2994" i="5"/>
  <c r="P2990" i="5"/>
  <c r="N2990" i="5"/>
  <c r="P2986" i="5"/>
  <c r="N2986" i="5"/>
  <c r="P2982" i="5"/>
  <c r="N2982" i="5"/>
  <c r="P2978" i="5"/>
  <c r="N2978" i="5"/>
  <c r="P2974" i="5"/>
  <c r="N2974" i="5"/>
  <c r="P2970" i="5"/>
  <c r="N2970" i="5"/>
  <c r="P2966" i="5"/>
  <c r="N2966" i="5"/>
  <c r="P2962" i="5"/>
  <c r="N2962" i="5"/>
  <c r="P2958" i="5"/>
  <c r="N2958" i="5"/>
  <c r="P2954" i="5"/>
  <c r="N2954" i="5"/>
  <c r="P2950" i="5"/>
  <c r="N2950" i="5"/>
  <c r="P2946" i="5"/>
  <c r="N2946" i="5"/>
  <c r="P2942" i="5"/>
  <c r="N2942" i="5"/>
  <c r="P2938" i="5"/>
  <c r="N2938" i="5"/>
  <c r="P2934" i="5"/>
  <c r="N2934" i="5"/>
  <c r="P2930" i="5"/>
  <c r="N2930" i="5"/>
  <c r="P2926" i="5"/>
  <c r="N2926" i="5"/>
  <c r="P2922" i="5"/>
  <c r="N2922" i="5"/>
  <c r="P2918" i="5"/>
  <c r="N2918" i="5"/>
  <c r="P2914" i="5"/>
  <c r="N2914" i="5"/>
  <c r="P2910" i="5"/>
  <c r="N2910" i="5"/>
  <c r="P2906" i="5"/>
  <c r="N2906" i="5"/>
  <c r="P2902" i="5"/>
  <c r="N2902" i="5"/>
  <c r="P2898" i="5"/>
  <c r="N2898" i="5"/>
  <c r="P2894" i="5"/>
  <c r="N2894" i="5"/>
  <c r="P2890" i="5"/>
  <c r="N2890" i="5"/>
  <c r="P2886" i="5"/>
  <c r="N2886" i="5"/>
  <c r="P2882" i="5"/>
  <c r="N2882" i="5"/>
  <c r="P2878" i="5"/>
  <c r="N2878" i="5"/>
  <c r="P2874" i="5"/>
  <c r="N2874" i="5"/>
  <c r="P2870" i="5"/>
  <c r="N2870" i="5"/>
  <c r="P2866" i="5"/>
  <c r="N2866" i="5"/>
  <c r="P2862" i="5"/>
  <c r="N2862" i="5"/>
  <c r="P2858" i="5"/>
  <c r="N2858" i="5"/>
  <c r="P2854" i="5"/>
  <c r="N2854" i="5"/>
  <c r="P2850" i="5"/>
  <c r="N2850" i="5"/>
  <c r="P2846" i="5"/>
  <c r="N2846" i="5"/>
  <c r="P2842" i="5"/>
  <c r="N2842" i="5"/>
  <c r="P2838" i="5"/>
  <c r="N2838" i="5"/>
  <c r="P2834" i="5"/>
  <c r="N2834" i="5"/>
  <c r="P2830" i="5"/>
  <c r="N2830" i="5"/>
  <c r="P2826" i="5"/>
  <c r="N2826" i="5"/>
  <c r="P2822" i="5"/>
  <c r="N2822" i="5"/>
  <c r="P2818" i="5"/>
  <c r="N2818" i="5"/>
  <c r="P2814" i="5"/>
  <c r="N2814" i="5"/>
  <c r="P2810" i="5"/>
  <c r="N2810" i="5"/>
  <c r="P2806" i="5"/>
  <c r="N2806" i="5"/>
  <c r="P2802" i="5"/>
  <c r="N2802" i="5"/>
  <c r="P2798" i="5"/>
  <c r="N2798" i="5"/>
  <c r="P2794" i="5"/>
  <c r="N2794" i="5"/>
  <c r="P2790" i="5"/>
  <c r="N2790" i="5"/>
  <c r="P2786" i="5"/>
  <c r="N2786" i="5"/>
  <c r="P2782" i="5"/>
  <c r="N2782" i="5"/>
  <c r="P2778" i="5"/>
  <c r="N2778" i="5"/>
  <c r="P2774" i="5"/>
  <c r="N2774" i="5"/>
  <c r="P2770" i="5"/>
  <c r="N2770" i="5"/>
  <c r="P2766" i="5"/>
  <c r="N2766" i="5"/>
  <c r="P2762" i="5"/>
  <c r="N2762" i="5"/>
  <c r="P2758" i="5"/>
  <c r="N2758" i="5"/>
  <c r="P2754" i="5"/>
  <c r="N2754" i="5"/>
  <c r="P2750" i="5"/>
  <c r="N2750" i="5"/>
  <c r="P2746" i="5"/>
  <c r="N2746" i="5"/>
  <c r="P2742" i="5"/>
  <c r="N2742" i="5"/>
  <c r="P2738" i="5"/>
  <c r="N2738" i="5"/>
  <c r="P2734" i="5"/>
  <c r="N2734" i="5"/>
  <c r="P2730" i="5"/>
  <c r="N2730" i="5"/>
  <c r="P2726" i="5"/>
  <c r="N2726" i="5"/>
  <c r="P2722" i="5"/>
  <c r="N2722" i="5"/>
  <c r="P2718" i="5"/>
  <c r="N2718" i="5"/>
  <c r="P2714" i="5"/>
  <c r="N2714" i="5"/>
  <c r="P2710" i="5"/>
  <c r="N2710" i="5"/>
  <c r="P2706" i="5"/>
  <c r="N2706" i="5"/>
  <c r="P2702" i="5"/>
  <c r="N2702" i="5"/>
  <c r="P2698" i="5"/>
  <c r="N2698" i="5"/>
  <c r="P2694" i="5"/>
  <c r="N2694" i="5"/>
  <c r="P2690" i="5"/>
  <c r="N2690" i="5"/>
  <c r="P2686" i="5"/>
  <c r="N2686" i="5"/>
  <c r="P2682" i="5"/>
  <c r="N2682" i="5"/>
  <c r="P2678" i="5"/>
  <c r="N2678" i="5"/>
  <c r="P2674" i="5"/>
  <c r="N2674" i="5"/>
  <c r="P2670" i="5"/>
  <c r="N2670" i="5"/>
  <c r="P2666" i="5"/>
  <c r="N2666" i="5"/>
  <c r="P2662" i="5"/>
  <c r="N2662" i="5"/>
  <c r="P2658" i="5"/>
  <c r="N2658" i="5"/>
  <c r="P2654" i="5"/>
  <c r="N2654" i="5"/>
  <c r="P2650" i="5"/>
  <c r="N2650" i="5"/>
  <c r="P2646" i="5"/>
  <c r="N2646" i="5"/>
  <c r="P2642" i="5"/>
  <c r="N2642" i="5"/>
  <c r="P2638" i="5"/>
  <c r="N2638" i="5"/>
  <c r="P2634" i="5"/>
  <c r="N2634" i="5"/>
  <c r="P2630" i="5"/>
  <c r="N2630" i="5"/>
  <c r="P2626" i="5"/>
  <c r="N2626" i="5"/>
  <c r="P2622" i="5"/>
  <c r="N2622" i="5"/>
  <c r="P2618" i="5"/>
  <c r="N2618" i="5"/>
  <c r="P2614" i="5"/>
  <c r="N2614" i="5"/>
  <c r="P2610" i="5"/>
  <c r="N2610" i="5"/>
  <c r="P2606" i="5"/>
  <c r="N2606" i="5"/>
  <c r="P2602" i="5"/>
  <c r="N2602" i="5"/>
  <c r="P2598" i="5"/>
  <c r="N2598" i="5"/>
  <c r="P2594" i="5"/>
  <c r="N2594" i="5"/>
  <c r="P2590" i="5"/>
  <c r="N2590" i="5"/>
  <c r="P2586" i="5"/>
  <c r="N2586" i="5"/>
  <c r="P2582" i="5"/>
  <c r="N2582" i="5"/>
  <c r="P2578" i="5"/>
  <c r="N2578" i="5"/>
  <c r="P2574" i="5"/>
  <c r="N2574" i="5"/>
  <c r="P2570" i="5"/>
  <c r="N2570" i="5"/>
  <c r="P2566" i="5"/>
  <c r="N2566" i="5"/>
  <c r="P2562" i="5"/>
  <c r="N2562" i="5"/>
  <c r="P2558" i="5"/>
  <c r="N2558" i="5"/>
  <c r="P2554" i="5"/>
  <c r="N2554" i="5"/>
  <c r="P2550" i="5"/>
  <c r="N2550" i="5"/>
  <c r="P2546" i="5"/>
  <c r="N2546" i="5"/>
  <c r="P2542" i="5"/>
  <c r="N2542" i="5"/>
  <c r="P2538" i="5"/>
  <c r="N2538" i="5"/>
  <c r="P2534" i="5"/>
  <c r="N2534" i="5"/>
  <c r="P2530" i="5"/>
  <c r="N2530" i="5"/>
  <c r="P2526" i="5"/>
  <c r="N2526" i="5"/>
  <c r="P2522" i="5"/>
  <c r="N2522" i="5"/>
  <c r="P2518" i="5"/>
  <c r="N2518" i="5"/>
  <c r="P2514" i="5"/>
  <c r="N2514" i="5"/>
  <c r="P2510" i="5"/>
  <c r="N2510" i="5"/>
  <c r="P2506" i="5"/>
  <c r="N2506" i="5"/>
  <c r="P2502" i="5"/>
  <c r="N2502" i="5"/>
  <c r="P2498" i="5"/>
  <c r="N2498" i="5"/>
  <c r="P2494" i="5"/>
  <c r="N2494" i="5"/>
  <c r="P2490" i="5"/>
  <c r="N2490" i="5"/>
  <c r="P2486" i="5"/>
  <c r="N2486" i="5"/>
  <c r="P2482" i="5"/>
  <c r="N2482" i="5"/>
  <c r="P2478" i="5"/>
  <c r="N2478" i="5"/>
  <c r="P2474" i="5"/>
  <c r="N2474" i="5"/>
  <c r="P2470" i="5"/>
  <c r="N2470" i="5"/>
  <c r="P2466" i="5"/>
  <c r="N2466" i="5"/>
  <c r="P2462" i="5"/>
  <c r="N2462" i="5"/>
  <c r="P2458" i="5"/>
  <c r="N2458" i="5"/>
  <c r="P2454" i="5"/>
  <c r="N2454" i="5"/>
  <c r="P2450" i="5"/>
  <c r="N2450" i="5"/>
  <c r="P2446" i="5"/>
  <c r="N2446" i="5"/>
  <c r="P2442" i="5"/>
  <c r="N2442" i="5"/>
  <c r="P2438" i="5"/>
  <c r="N2438" i="5"/>
  <c r="P2434" i="5"/>
  <c r="N2434" i="5"/>
  <c r="P2430" i="5"/>
  <c r="N2430" i="5"/>
  <c r="P2426" i="5"/>
  <c r="N2426" i="5"/>
  <c r="P2422" i="5"/>
  <c r="N2422" i="5"/>
  <c r="P2418" i="5"/>
  <c r="N2418" i="5"/>
  <c r="P2414" i="5"/>
  <c r="N2414" i="5"/>
  <c r="P2410" i="5"/>
  <c r="N2410" i="5"/>
  <c r="P2406" i="5"/>
  <c r="N2406" i="5"/>
  <c r="P2402" i="5"/>
  <c r="N2402" i="5"/>
  <c r="P2398" i="5"/>
  <c r="N2398" i="5"/>
  <c r="P2394" i="5"/>
  <c r="N2394" i="5"/>
  <c r="P2390" i="5"/>
  <c r="N2390" i="5"/>
  <c r="P2386" i="5"/>
  <c r="N2386" i="5"/>
  <c r="P2382" i="5"/>
  <c r="N2382" i="5"/>
  <c r="P2378" i="5"/>
  <c r="N2378" i="5"/>
  <c r="P2374" i="5"/>
  <c r="N2374" i="5"/>
  <c r="P2370" i="5"/>
  <c r="N2370" i="5"/>
  <c r="P2366" i="5"/>
  <c r="N2366" i="5"/>
  <c r="P2362" i="5"/>
  <c r="N2362" i="5"/>
  <c r="P2358" i="5"/>
  <c r="N2358" i="5"/>
  <c r="P2354" i="5"/>
  <c r="N2354" i="5"/>
  <c r="P2350" i="5"/>
  <c r="N2350" i="5"/>
  <c r="P2346" i="5"/>
  <c r="N2346" i="5"/>
  <c r="P2342" i="5"/>
  <c r="N2342" i="5"/>
  <c r="P2338" i="5"/>
  <c r="N2338" i="5"/>
  <c r="P2334" i="5"/>
  <c r="N2334" i="5"/>
  <c r="P2330" i="5"/>
  <c r="N2330" i="5"/>
  <c r="P2326" i="5"/>
  <c r="N2326" i="5"/>
  <c r="P2322" i="5"/>
  <c r="N2322" i="5"/>
  <c r="P2318" i="5"/>
  <c r="N2318" i="5"/>
  <c r="P2314" i="5"/>
  <c r="N2314" i="5"/>
  <c r="P2310" i="5"/>
  <c r="N2310" i="5"/>
  <c r="P2306" i="5"/>
  <c r="N2306" i="5"/>
  <c r="P2302" i="5"/>
  <c r="N2302" i="5"/>
  <c r="P2298" i="5"/>
  <c r="N2298" i="5"/>
  <c r="P2294" i="5"/>
  <c r="N2294" i="5"/>
  <c r="P2290" i="5"/>
  <c r="N2290" i="5"/>
  <c r="P2286" i="5"/>
  <c r="N2286" i="5"/>
  <c r="P2282" i="5"/>
  <c r="N2282" i="5"/>
  <c r="P2278" i="5"/>
  <c r="N2278" i="5"/>
  <c r="P2274" i="5"/>
  <c r="N2274" i="5"/>
  <c r="P2270" i="5"/>
  <c r="N2270" i="5"/>
  <c r="P2266" i="5"/>
  <c r="N2266" i="5"/>
  <c r="P2262" i="5"/>
  <c r="N2262" i="5"/>
  <c r="P2258" i="5"/>
  <c r="N2258" i="5"/>
  <c r="P2254" i="5"/>
  <c r="N2254" i="5"/>
  <c r="P2250" i="5"/>
  <c r="N2250" i="5"/>
  <c r="P2246" i="5"/>
  <c r="N2246" i="5"/>
  <c r="P2242" i="5"/>
  <c r="N2242" i="5"/>
  <c r="P2238" i="5"/>
  <c r="N2238" i="5"/>
  <c r="P2234" i="5"/>
  <c r="N2234" i="5"/>
  <c r="P2230" i="5"/>
  <c r="N2230" i="5"/>
  <c r="P2226" i="5"/>
  <c r="N2226" i="5"/>
  <c r="P2222" i="5"/>
  <c r="N2222" i="5"/>
  <c r="P2218" i="5"/>
  <c r="N2218" i="5"/>
  <c r="P2214" i="5"/>
  <c r="N2214" i="5"/>
  <c r="P2210" i="5"/>
  <c r="N2210" i="5"/>
  <c r="P2206" i="5"/>
  <c r="N2206" i="5"/>
  <c r="P2202" i="5"/>
  <c r="N2202" i="5"/>
  <c r="P2198" i="5"/>
  <c r="N2198" i="5"/>
  <c r="P2194" i="5"/>
  <c r="N2194" i="5"/>
  <c r="P2190" i="5"/>
  <c r="N2190" i="5"/>
  <c r="P2186" i="5"/>
  <c r="N2186" i="5"/>
  <c r="P2182" i="5"/>
  <c r="N2182" i="5"/>
  <c r="P2178" i="5"/>
  <c r="N2178" i="5"/>
  <c r="P2174" i="5"/>
  <c r="N2174" i="5"/>
  <c r="P2170" i="5"/>
  <c r="N2170" i="5"/>
  <c r="P2166" i="5"/>
  <c r="N2166" i="5"/>
  <c r="P2162" i="5"/>
  <c r="N2162" i="5"/>
  <c r="P2158" i="5"/>
  <c r="N2158" i="5"/>
  <c r="P2154" i="5"/>
  <c r="N2154" i="5"/>
  <c r="P2150" i="5"/>
  <c r="N2150" i="5"/>
  <c r="P2146" i="5"/>
  <c r="N2146" i="5"/>
  <c r="P2142" i="5"/>
  <c r="N2142" i="5"/>
  <c r="P2138" i="5"/>
  <c r="N2138" i="5"/>
  <c r="P2134" i="5"/>
  <c r="N2134" i="5"/>
  <c r="P2130" i="5"/>
  <c r="N2130" i="5"/>
  <c r="P2126" i="5"/>
  <c r="N2126" i="5"/>
  <c r="P2122" i="5"/>
  <c r="N2122" i="5"/>
  <c r="P2118" i="5"/>
  <c r="N2118" i="5"/>
  <c r="P2114" i="5"/>
  <c r="N2114" i="5"/>
  <c r="P2110" i="5"/>
  <c r="N2110" i="5"/>
  <c r="P2106" i="5"/>
  <c r="N2106" i="5"/>
  <c r="P2102" i="5"/>
  <c r="N2102" i="5"/>
  <c r="P2098" i="5"/>
  <c r="N2098" i="5"/>
  <c r="P2094" i="5"/>
  <c r="N2094" i="5"/>
  <c r="P2090" i="5"/>
  <c r="N2090" i="5"/>
  <c r="P2086" i="5"/>
  <c r="N2086" i="5"/>
  <c r="P2082" i="5"/>
  <c r="N2082" i="5"/>
  <c r="P2078" i="5"/>
  <c r="N2078" i="5"/>
  <c r="P2074" i="5"/>
  <c r="N2074" i="5"/>
  <c r="P2070" i="5"/>
  <c r="N2070" i="5"/>
  <c r="P2066" i="5"/>
  <c r="N2066" i="5"/>
  <c r="P2062" i="5"/>
  <c r="N2062" i="5"/>
  <c r="P2058" i="5"/>
  <c r="N2058" i="5"/>
  <c r="P2054" i="5"/>
  <c r="N2054" i="5"/>
  <c r="P2050" i="5"/>
  <c r="N2050" i="5"/>
  <c r="P2046" i="5"/>
  <c r="N2046" i="5"/>
  <c r="P2042" i="5"/>
  <c r="N2042" i="5"/>
  <c r="P2038" i="5"/>
  <c r="N2038" i="5"/>
  <c r="P2034" i="5"/>
  <c r="N2034" i="5"/>
  <c r="P2030" i="5"/>
  <c r="N2030" i="5"/>
  <c r="P2026" i="5"/>
  <c r="N2026" i="5"/>
  <c r="P2022" i="5"/>
  <c r="N2022" i="5"/>
  <c r="P2018" i="5"/>
  <c r="N2018" i="5"/>
  <c r="P2014" i="5"/>
  <c r="N2014" i="5"/>
  <c r="P2010" i="5"/>
  <c r="N2010" i="5"/>
  <c r="P2006" i="5"/>
  <c r="N2006" i="5"/>
  <c r="P2002" i="5"/>
  <c r="N2002" i="5"/>
  <c r="P1998" i="5"/>
  <c r="N1998" i="5"/>
  <c r="P1994" i="5"/>
  <c r="N1994" i="5"/>
  <c r="P1990" i="5"/>
  <c r="N1990" i="5"/>
  <c r="P1986" i="5"/>
  <c r="N1986" i="5"/>
  <c r="P1982" i="5"/>
  <c r="N1982" i="5"/>
  <c r="P1978" i="5"/>
  <c r="N1978" i="5"/>
  <c r="P1974" i="5"/>
  <c r="N1974" i="5"/>
  <c r="P1970" i="5"/>
  <c r="N1970" i="5"/>
  <c r="P1966" i="5"/>
  <c r="N1966" i="5"/>
  <c r="P1962" i="5"/>
  <c r="N1962" i="5"/>
  <c r="P1958" i="5"/>
  <c r="N1958" i="5"/>
  <c r="P1954" i="5"/>
  <c r="N1954" i="5"/>
  <c r="P1950" i="5"/>
  <c r="N1950" i="5"/>
  <c r="P1946" i="5"/>
  <c r="N1946" i="5"/>
  <c r="P1942" i="5"/>
  <c r="N1942" i="5"/>
  <c r="P1938" i="5"/>
  <c r="N1938" i="5"/>
  <c r="P1934" i="5"/>
  <c r="N1934" i="5"/>
  <c r="P1930" i="5"/>
  <c r="N1930" i="5"/>
  <c r="P1926" i="5"/>
  <c r="N1926" i="5"/>
  <c r="P1922" i="5"/>
  <c r="N1922" i="5"/>
  <c r="P1918" i="5"/>
  <c r="N1918" i="5"/>
  <c r="P1914" i="5"/>
  <c r="N1914" i="5"/>
  <c r="P1910" i="5"/>
  <c r="N1910" i="5"/>
  <c r="P1906" i="5"/>
  <c r="N1906" i="5"/>
  <c r="P1902" i="5"/>
  <c r="N1902" i="5"/>
  <c r="P1898" i="5"/>
  <c r="N1898" i="5"/>
  <c r="P1894" i="5"/>
  <c r="N1894" i="5"/>
  <c r="P1890" i="5"/>
  <c r="N1890" i="5"/>
  <c r="P1886" i="5"/>
  <c r="N1886" i="5"/>
  <c r="P1882" i="5"/>
  <c r="N1882" i="5"/>
  <c r="P1878" i="5"/>
  <c r="N1878" i="5"/>
  <c r="P1874" i="5"/>
  <c r="N1874" i="5"/>
  <c r="P1870" i="5"/>
  <c r="N1870" i="5"/>
  <c r="P1866" i="5"/>
  <c r="N1866" i="5"/>
  <c r="P1862" i="5"/>
  <c r="N1862" i="5"/>
  <c r="P1858" i="5"/>
  <c r="N1858" i="5"/>
  <c r="P1854" i="5"/>
  <c r="N1854" i="5"/>
  <c r="P1850" i="5"/>
  <c r="N1850" i="5"/>
  <c r="P1846" i="5"/>
  <c r="N1846" i="5"/>
  <c r="P1842" i="5"/>
  <c r="N1842" i="5"/>
  <c r="P1838" i="5"/>
  <c r="N1838" i="5"/>
  <c r="P1834" i="5"/>
  <c r="N1834" i="5"/>
  <c r="P1830" i="5"/>
  <c r="N1830" i="5"/>
  <c r="P1826" i="5"/>
  <c r="N1826" i="5"/>
  <c r="P1822" i="5"/>
  <c r="N1822" i="5"/>
  <c r="P1818" i="5"/>
  <c r="N1818" i="5"/>
  <c r="P1814" i="5"/>
  <c r="N1814" i="5"/>
  <c r="P1810" i="5"/>
  <c r="N1810" i="5"/>
  <c r="P1806" i="5"/>
  <c r="N1806" i="5"/>
  <c r="P1802" i="5"/>
  <c r="N1802" i="5"/>
  <c r="P1798" i="5"/>
  <c r="N1798" i="5"/>
  <c r="P1794" i="5"/>
  <c r="N1794" i="5"/>
  <c r="P1790" i="5"/>
  <c r="N1790" i="5"/>
  <c r="P1786" i="5"/>
  <c r="N1786" i="5"/>
  <c r="P1782" i="5"/>
  <c r="N1782" i="5"/>
  <c r="P1778" i="5"/>
  <c r="N1778" i="5"/>
  <c r="P1774" i="5"/>
  <c r="N1774" i="5"/>
  <c r="P1770" i="5"/>
  <c r="N1770" i="5"/>
  <c r="P1766" i="5"/>
  <c r="N1766" i="5"/>
  <c r="P1762" i="5"/>
  <c r="N1762" i="5"/>
  <c r="P1758" i="5"/>
  <c r="N1758" i="5"/>
  <c r="P1754" i="5"/>
  <c r="N1754" i="5"/>
  <c r="P1750" i="5"/>
  <c r="N1750" i="5"/>
  <c r="P1746" i="5"/>
  <c r="N1746" i="5"/>
  <c r="P1742" i="5"/>
  <c r="N1742" i="5"/>
  <c r="P1738" i="5"/>
  <c r="N1738" i="5"/>
  <c r="P1734" i="5"/>
  <c r="N1734" i="5"/>
  <c r="P1730" i="5"/>
  <c r="N1730" i="5"/>
  <c r="P1726" i="5"/>
  <c r="N1726" i="5"/>
  <c r="P1722" i="5"/>
  <c r="N1722" i="5"/>
  <c r="P1718" i="5"/>
  <c r="N1718" i="5"/>
  <c r="P1714" i="5"/>
  <c r="N1714" i="5"/>
  <c r="P1710" i="5"/>
  <c r="N1710" i="5"/>
  <c r="P1706" i="5"/>
  <c r="N1706" i="5"/>
  <c r="P1702" i="5"/>
  <c r="N1702" i="5"/>
  <c r="P1698" i="5"/>
  <c r="N1698" i="5"/>
  <c r="P1694" i="5"/>
  <c r="N1694" i="5"/>
  <c r="P1690" i="5"/>
  <c r="N1690" i="5"/>
  <c r="P1686" i="5"/>
  <c r="N1686" i="5"/>
  <c r="P1682" i="5"/>
  <c r="N1682" i="5"/>
  <c r="P1678" i="5"/>
  <c r="N1678" i="5"/>
  <c r="P1674" i="5"/>
  <c r="N1674" i="5"/>
  <c r="P1670" i="5"/>
  <c r="N1670" i="5"/>
  <c r="P1666" i="5"/>
  <c r="N1666" i="5"/>
  <c r="P1662" i="5"/>
  <c r="N1662" i="5"/>
  <c r="P1658" i="5"/>
  <c r="N1658" i="5"/>
  <c r="P1654" i="5"/>
  <c r="N1654" i="5"/>
  <c r="P1650" i="5"/>
  <c r="N1650" i="5"/>
  <c r="P1646" i="5"/>
  <c r="N1646" i="5"/>
  <c r="P1642" i="5"/>
  <c r="N1642" i="5"/>
  <c r="P1638" i="5"/>
  <c r="N1638" i="5"/>
  <c r="P1634" i="5"/>
  <c r="N1634" i="5"/>
  <c r="P1630" i="5"/>
  <c r="N1630" i="5"/>
  <c r="P1626" i="5"/>
  <c r="N1626" i="5"/>
  <c r="P1622" i="5"/>
  <c r="N1622" i="5"/>
  <c r="P1618" i="5"/>
  <c r="N1618" i="5"/>
  <c r="P1614" i="5"/>
  <c r="N1614" i="5"/>
  <c r="P1610" i="5"/>
  <c r="N1610" i="5"/>
  <c r="P1606" i="5"/>
  <c r="N1606" i="5"/>
  <c r="P1602" i="5"/>
  <c r="N1602" i="5"/>
  <c r="P1598" i="5"/>
  <c r="N1598" i="5"/>
  <c r="P1594" i="5"/>
  <c r="N1594" i="5"/>
  <c r="P1590" i="5"/>
  <c r="N1590" i="5"/>
  <c r="P1586" i="5"/>
  <c r="N1586" i="5"/>
  <c r="P1582" i="5"/>
  <c r="N1582" i="5"/>
  <c r="P1578" i="5"/>
  <c r="N1578" i="5"/>
  <c r="P1574" i="5"/>
  <c r="N1574" i="5"/>
  <c r="P1570" i="5"/>
  <c r="N1570" i="5"/>
  <c r="P1566" i="5"/>
  <c r="N1566" i="5"/>
  <c r="P1562" i="5"/>
  <c r="N1562" i="5"/>
  <c r="P1558" i="5"/>
  <c r="N1558" i="5"/>
  <c r="P1554" i="5"/>
  <c r="N1554" i="5"/>
  <c r="P1550" i="5"/>
  <c r="N1550" i="5"/>
  <c r="P1546" i="5"/>
  <c r="N1546" i="5"/>
  <c r="P1542" i="5"/>
  <c r="N1542" i="5"/>
  <c r="P1538" i="5"/>
  <c r="N1538" i="5"/>
  <c r="P1534" i="5"/>
  <c r="N1534" i="5"/>
  <c r="P1530" i="5"/>
  <c r="N1530" i="5"/>
  <c r="P1526" i="5"/>
  <c r="N1526" i="5"/>
  <c r="P1522" i="5"/>
  <c r="N1522" i="5"/>
  <c r="P1518" i="5"/>
  <c r="N1518" i="5"/>
  <c r="P1514" i="5"/>
  <c r="N1514" i="5"/>
  <c r="P1510" i="5"/>
  <c r="N1510" i="5"/>
  <c r="P1506" i="5"/>
  <c r="N1506" i="5"/>
  <c r="P1502" i="5"/>
  <c r="N1502" i="5"/>
  <c r="P1498" i="5"/>
  <c r="N1498" i="5"/>
  <c r="P1494" i="5"/>
  <c r="N1494" i="5"/>
  <c r="P1490" i="5"/>
  <c r="N1490" i="5"/>
  <c r="P1486" i="5"/>
  <c r="N1486" i="5"/>
  <c r="P1482" i="5"/>
  <c r="N1482" i="5"/>
  <c r="P1478" i="5"/>
  <c r="N1478" i="5"/>
  <c r="P1474" i="5"/>
  <c r="N1474" i="5"/>
  <c r="P1470" i="5"/>
  <c r="N1470" i="5"/>
  <c r="P1466" i="5"/>
  <c r="N1466" i="5"/>
  <c r="P1462" i="5"/>
  <c r="N1462" i="5"/>
  <c r="P1458" i="5"/>
  <c r="N1458" i="5"/>
  <c r="P1454" i="5"/>
  <c r="N1454" i="5"/>
  <c r="P1450" i="5"/>
  <c r="N1450" i="5"/>
  <c r="P1446" i="5"/>
  <c r="N1446" i="5"/>
  <c r="P1442" i="5"/>
  <c r="N1442" i="5"/>
  <c r="P1438" i="5"/>
  <c r="N1438" i="5"/>
  <c r="P1434" i="5"/>
  <c r="N1434" i="5"/>
  <c r="P1430" i="5"/>
  <c r="N1430" i="5"/>
  <c r="P1426" i="5"/>
  <c r="N1426" i="5"/>
  <c r="P1422" i="5"/>
  <c r="N1422" i="5"/>
  <c r="P1418" i="5"/>
  <c r="N1418" i="5"/>
  <c r="P1414" i="5"/>
  <c r="N1414" i="5"/>
  <c r="P1410" i="5"/>
  <c r="N1410" i="5"/>
  <c r="P1406" i="5"/>
  <c r="N1406" i="5"/>
  <c r="P1402" i="5"/>
  <c r="N1402" i="5"/>
  <c r="P1398" i="5"/>
  <c r="N1398" i="5"/>
  <c r="P1394" i="5"/>
  <c r="N1394" i="5"/>
  <c r="P1390" i="5"/>
  <c r="N1390" i="5"/>
  <c r="P1386" i="5"/>
  <c r="N1386" i="5"/>
  <c r="P1382" i="5"/>
  <c r="N1382" i="5"/>
  <c r="P1378" i="5"/>
  <c r="N1378" i="5"/>
  <c r="P1374" i="5"/>
  <c r="N1374" i="5"/>
  <c r="P1370" i="5"/>
  <c r="N1370" i="5"/>
  <c r="P1366" i="5"/>
  <c r="N1366" i="5"/>
  <c r="P1362" i="5"/>
  <c r="N1362" i="5"/>
  <c r="P1358" i="5"/>
  <c r="N1358" i="5"/>
  <c r="P1354" i="5"/>
  <c r="N1354" i="5"/>
  <c r="P1350" i="5"/>
  <c r="N1350" i="5"/>
  <c r="P1346" i="5"/>
  <c r="N1346" i="5"/>
  <c r="P1342" i="5"/>
  <c r="N1342" i="5"/>
  <c r="P1338" i="5"/>
  <c r="N1338" i="5"/>
  <c r="P1334" i="5"/>
  <c r="N1334" i="5"/>
  <c r="P1330" i="5"/>
  <c r="N1330" i="5"/>
  <c r="P1326" i="5"/>
  <c r="N1326" i="5"/>
  <c r="P1322" i="5"/>
  <c r="N1322" i="5"/>
  <c r="P1318" i="5"/>
  <c r="N1318" i="5"/>
  <c r="P1314" i="5"/>
  <c r="N1314" i="5"/>
  <c r="P1310" i="5"/>
  <c r="N1310" i="5"/>
  <c r="P1306" i="5"/>
  <c r="N1306" i="5"/>
  <c r="P1302" i="5"/>
  <c r="N1302" i="5"/>
  <c r="P1298" i="5"/>
  <c r="N1298" i="5"/>
  <c r="P1294" i="5"/>
  <c r="N1294" i="5"/>
  <c r="P1290" i="5"/>
  <c r="N1290" i="5"/>
  <c r="P1286" i="5"/>
  <c r="N1286" i="5"/>
  <c r="P1282" i="5"/>
  <c r="N1282" i="5"/>
  <c r="P1278" i="5"/>
  <c r="N1278" i="5"/>
  <c r="P1274" i="5"/>
  <c r="N1274" i="5"/>
  <c r="P1270" i="5"/>
  <c r="N1270" i="5"/>
  <c r="P1266" i="5"/>
  <c r="N1266" i="5"/>
  <c r="P1262" i="5"/>
  <c r="N1262" i="5"/>
  <c r="P1258" i="5"/>
  <c r="N1258" i="5"/>
  <c r="P1254" i="5"/>
  <c r="N1254" i="5"/>
  <c r="P1250" i="5"/>
  <c r="N1250" i="5"/>
  <c r="P1246" i="5"/>
  <c r="N1246" i="5"/>
  <c r="P1242" i="5"/>
  <c r="N1242" i="5"/>
  <c r="P1238" i="5"/>
  <c r="N1238" i="5"/>
  <c r="P1234" i="5"/>
  <c r="N1234" i="5"/>
  <c r="P1230" i="5"/>
  <c r="N1230" i="5"/>
  <c r="P1226" i="5"/>
  <c r="N1226" i="5"/>
  <c r="P1222" i="5"/>
  <c r="N1222" i="5"/>
  <c r="P1218" i="5"/>
  <c r="N1218" i="5"/>
  <c r="P1214" i="5"/>
  <c r="N1214" i="5"/>
  <c r="P1210" i="5"/>
  <c r="N1210" i="5"/>
  <c r="P1206" i="5"/>
  <c r="N1206" i="5"/>
  <c r="P1202" i="5"/>
  <c r="N1202" i="5"/>
  <c r="P1198" i="5"/>
  <c r="N1198" i="5"/>
  <c r="P1194" i="5"/>
  <c r="N1194" i="5"/>
  <c r="P1190" i="5"/>
  <c r="N1190" i="5"/>
  <c r="P1186" i="5"/>
  <c r="N1186" i="5"/>
  <c r="P1182" i="5"/>
  <c r="N1182" i="5"/>
  <c r="P1178" i="5"/>
  <c r="N1178" i="5"/>
  <c r="P1174" i="5"/>
  <c r="N1174" i="5"/>
  <c r="P1170" i="5"/>
  <c r="N1170" i="5"/>
  <c r="P1166" i="5"/>
  <c r="N1166" i="5"/>
  <c r="P1162" i="5"/>
  <c r="N1162" i="5"/>
  <c r="P1158" i="5"/>
  <c r="N1158" i="5"/>
  <c r="P1154" i="5"/>
  <c r="N1154" i="5"/>
  <c r="P1150" i="5"/>
  <c r="N1150" i="5"/>
  <c r="P1146" i="5"/>
  <c r="N1146" i="5"/>
  <c r="P1142" i="5"/>
  <c r="N1142" i="5"/>
  <c r="P1138" i="5"/>
  <c r="N1138" i="5"/>
  <c r="P1134" i="5"/>
  <c r="N1134" i="5"/>
  <c r="P1130" i="5"/>
  <c r="N1130" i="5"/>
  <c r="P1126" i="5"/>
  <c r="N1126" i="5"/>
  <c r="P1122" i="5"/>
  <c r="N1122" i="5"/>
  <c r="P1118" i="5"/>
  <c r="N1118" i="5"/>
  <c r="P1114" i="5"/>
  <c r="N1114" i="5"/>
  <c r="P1110" i="5"/>
  <c r="N1110" i="5"/>
  <c r="P1106" i="5"/>
  <c r="N1106" i="5"/>
  <c r="P1102" i="5"/>
  <c r="N1102" i="5"/>
  <c r="P1098" i="5"/>
  <c r="N1098" i="5"/>
  <c r="P1094" i="5"/>
  <c r="N1094" i="5"/>
  <c r="P1090" i="5"/>
  <c r="N1090" i="5"/>
  <c r="P1086" i="5"/>
  <c r="N1086" i="5"/>
  <c r="P1082" i="5"/>
  <c r="N1082" i="5"/>
  <c r="P1078" i="5"/>
  <c r="N1078" i="5"/>
  <c r="P1074" i="5"/>
  <c r="N1074" i="5"/>
  <c r="P1070" i="5"/>
  <c r="N1070" i="5"/>
  <c r="P1066" i="5"/>
  <c r="N1066" i="5"/>
  <c r="P1062" i="5"/>
  <c r="N1062" i="5"/>
  <c r="P1058" i="5"/>
  <c r="N1058" i="5"/>
  <c r="P1054" i="5"/>
  <c r="N1054" i="5"/>
  <c r="P1050" i="5"/>
  <c r="N1050" i="5"/>
  <c r="P1046" i="5"/>
  <c r="N1046" i="5"/>
  <c r="P1042" i="5"/>
  <c r="N1042" i="5"/>
  <c r="P1038" i="5"/>
  <c r="N1038" i="5"/>
  <c r="P1034" i="5"/>
  <c r="N1034" i="5"/>
  <c r="P1030" i="5"/>
  <c r="N1030" i="5"/>
  <c r="P1026" i="5"/>
  <c r="N1026" i="5"/>
  <c r="P1022" i="5"/>
  <c r="N1022" i="5"/>
  <c r="P1018" i="5"/>
  <c r="N1018" i="5"/>
  <c r="P1014" i="5"/>
  <c r="N1014" i="5"/>
  <c r="P1010" i="5"/>
  <c r="N1010" i="5"/>
  <c r="P1006" i="5"/>
  <c r="N1006" i="5"/>
  <c r="P1002" i="5"/>
  <c r="N1002" i="5"/>
  <c r="P998" i="5"/>
  <c r="N998" i="5"/>
  <c r="P994" i="5"/>
  <c r="N994" i="5"/>
  <c r="P990" i="5"/>
  <c r="N990" i="5"/>
  <c r="P986" i="5"/>
  <c r="N986" i="5"/>
  <c r="P982" i="5"/>
  <c r="N982" i="5"/>
  <c r="P978" i="5"/>
  <c r="N978" i="5"/>
  <c r="P974" i="5"/>
  <c r="N974" i="5"/>
  <c r="P970" i="5"/>
  <c r="N970" i="5"/>
  <c r="P966" i="5"/>
  <c r="N966" i="5"/>
  <c r="P962" i="5"/>
  <c r="N962" i="5"/>
  <c r="P958" i="5"/>
  <c r="N958" i="5"/>
  <c r="P954" i="5"/>
  <c r="N954" i="5"/>
  <c r="P950" i="5"/>
  <c r="N950" i="5"/>
  <c r="P946" i="5"/>
  <c r="N946" i="5"/>
  <c r="P942" i="5"/>
  <c r="N942" i="5"/>
  <c r="P938" i="5"/>
  <c r="N938" i="5"/>
  <c r="P934" i="5"/>
  <c r="N934" i="5"/>
  <c r="P930" i="5"/>
  <c r="N930" i="5"/>
  <c r="P926" i="5"/>
  <c r="N926" i="5"/>
  <c r="P922" i="5"/>
  <c r="N922" i="5"/>
  <c r="P918" i="5"/>
  <c r="N918" i="5"/>
  <c r="P914" i="5"/>
  <c r="N914" i="5"/>
  <c r="P910" i="5"/>
  <c r="N910" i="5"/>
  <c r="P906" i="5"/>
  <c r="N906" i="5"/>
  <c r="P902" i="5"/>
  <c r="N902" i="5"/>
  <c r="P898" i="5"/>
  <c r="N898" i="5"/>
  <c r="P894" i="5"/>
  <c r="N894" i="5"/>
  <c r="P890" i="5"/>
  <c r="N890" i="5"/>
  <c r="P886" i="5"/>
  <c r="N886" i="5"/>
  <c r="P882" i="5"/>
  <c r="N882" i="5"/>
  <c r="P878" i="5"/>
  <c r="N878" i="5"/>
  <c r="P874" i="5"/>
  <c r="N874" i="5"/>
  <c r="P870" i="5"/>
  <c r="N870" i="5"/>
  <c r="P866" i="5"/>
  <c r="N866" i="5"/>
  <c r="P862" i="5"/>
  <c r="N862" i="5"/>
  <c r="P858" i="5"/>
  <c r="N858" i="5"/>
  <c r="P854" i="5"/>
  <c r="N854" i="5"/>
  <c r="P850" i="5"/>
  <c r="N850" i="5"/>
  <c r="P846" i="5"/>
  <c r="N846" i="5"/>
  <c r="P842" i="5"/>
  <c r="N842" i="5"/>
  <c r="P838" i="5"/>
  <c r="N838" i="5"/>
  <c r="P834" i="5"/>
  <c r="N834" i="5"/>
  <c r="P830" i="5"/>
  <c r="N830" i="5"/>
  <c r="P826" i="5"/>
  <c r="N826" i="5"/>
  <c r="P822" i="5"/>
  <c r="N822" i="5"/>
  <c r="P818" i="5"/>
  <c r="N818" i="5"/>
  <c r="P814" i="5"/>
  <c r="N814" i="5"/>
  <c r="P810" i="5"/>
  <c r="N810" i="5"/>
  <c r="P806" i="5"/>
  <c r="N806" i="5"/>
  <c r="P802" i="5"/>
  <c r="N802" i="5"/>
  <c r="P798" i="5"/>
  <c r="N798" i="5"/>
  <c r="P794" i="5"/>
  <c r="N794" i="5"/>
  <c r="P790" i="5"/>
  <c r="N790" i="5"/>
  <c r="P786" i="5"/>
  <c r="N786" i="5"/>
  <c r="P782" i="5"/>
  <c r="N782" i="5"/>
  <c r="P778" i="5"/>
  <c r="N778" i="5"/>
  <c r="P774" i="5"/>
  <c r="N774" i="5"/>
  <c r="P770" i="5"/>
  <c r="N770" i="5"/>
  <c r="P766" i="5"/>
  <c r="N766" i="5"/>
  <c r="P762" i="5"/>
  <c r="N762" i="5"/>
  <c r="P758" i="5"/>
  <c r="N758" i="5"/>
  <c r="P754" i="5"/>
  <c r="N754" i="5"/>
  <c r="P750" i="5"/>
  <c r="N750" i="5"/>
  <c r="P746" i="5"/>
  <c r="N746" i="5"/>
  <c r="P742" i="5"/>
  <c r="N742" i="5"/>
  <c r="P738" i="5"/>
  <c r="N738" i="5"/>
  <c r="P734" i="5"/>
  <c r="N734" i="5"/>
  <c r="P730" i="5"/>
  <c r="N730" i="5"/>
  <c r="P726" i="5"/>
  <c r="N726" i="5"/>
  <c r="P722" i="5"/>
  <c r="N722" i="5"/>
  <c r="P718" i="5"/>
  <c r="N718" i="5"/>
  <c r="P714" i="5"/>
  <c r="N714" i="5"/>
  <c r="P710" i="5"/>
  <c r="N710" i="5"/>
  <c r="P706" i="5"/>
  <c r="N706" i="5"/>
  <c r="P702" i="5"/>
  <c r="N702" i="5"/>
  <c r="P698" i="5"/>
  <c r="N698" i="5"/>
  <c r="P694" i="5"/>
  <c r="N694" i="5"/>
  <c r="P690" i="5"/>
  <c r="N690" i="5"/>
  <c r="P686" i="5"/>
  <c r="N686" i="5"/>
  <c r="P682" i="5"/>
  <c r="N682" i="5"/>
  <c r="P678" i="5"/>
  <c r="N678" i="5"/>
  <c r="P674" i="5"/>
  <c r="N674" i="5"/>
  <c r="P670" i="5"/>
  <c r="N670" i="5"/>
  <c r="P666" i="5"/>
  <c r="N666" i="5"/>
  <c r="P662" i="5"/>
  <c r="N662" i="5"/>
  <c r="P658" i="5"/>
  <c r="N658" i="5"/>
  <c r="P654" i="5"/>
  <c r="N654" i="5"/>
  <c r="P650" i="5"/>
  <c r="N650" i="5"/>
  <c r="P646" i="5"/>
  <c r="N646" i="5"/>
  <c r="P642" i="5"/>
  <c r="N642" i="5"/>
  <c r="P638" i="5"/>
  <c r="N638" i="5"/>
  <c r="P634" i="5"/>
  <c r="N634" i="5"/>
  <c r="P630" i="5"/>
  <c r="N630" i="5"/>
  <c r="P626" i="5"/>
  <c r="N626" i="5"/>
  <c r="P622" i="5"/>
  <c r="N622" i="5"/>
  <c r="P618" i="5"/>
  <c r="N618" i="5"/>
  <c r="P614" i="5"/>
  <c r="N614" i="5"/>
  <c r="P610" i="5"/>
  <c r="N610" i="5"/>
  <c r="P606" i="5"/>
  <c r="N606" i="5"/>
  <c r="P602" i="5"/>
  <c r="N602" i="5"/>
  <c r="P598" i="5"/>
  <c r="N598" i="5"/>
  <c r="P594" i="5"/>
  <c r="N594" i="5"/>
  <c r="P590" i="5"/>
  <c r="N590" i="5"/>
  <c r="P586" i="5"/>
  <c r="N586" i="5"/>
  <c r="P582" i="5"/>
  <c r="N582" i="5"/>
  <c r="P578" i="5"/>
  <c r="N578" i="5"/>
  <c r="P574" i="5"/>
  <c r="N574" i="5"/>
  <c r="P570" i="5"/>
  <c r="N570" i="5"/>
  <c r="P566" i="5"/>
  <c r="N566" i="5"/>
  <c r="P562" i="5"/>
  <c r="N562" i="5"/>
  <c r="P558" i="5"/>
  <c r="N558" i="5"/>
  <c r="P554" i="5"/>
  <c r="N554" i="5"/>
  <c r="P550" i="5"/>
  <c r="N550" i="5"/>
  <c r="P546" i="5"/>
  <c r="N546" i="5"/>
  <c r="P542" i="5"/>
  <c r="N542" i="5"/>
  <c r="P538" i="5"/>
  <c r="N538" i="5"/>
  <c r="P534" i="5"/>
  <c r="N534" i="5"/>
  <c r="P530" i="5"/>
  <c r="N530" i="5"/>
  <c r="P526" i="5"/>
  <c r="N526" i="5"/>
  <c r="P522" i="5"/>
  <c r="N522" i="5"/>
  <c r="P518" i="5"/>
  <c r="N518" i="5"/>
  <c r="P514" i="5"/>
  <c r="N514" i="5"/>
  <c r="P510" i="5"/>
  <c r="N510" i="5"/>
  <c r="P506" i="5"/>
  <c r="N506" i="5"/>
  <c r="P502" i="5"/>
  <c r="N502" i="5"/>
  <c r="P498" i="5"/>
  <c r="N498" i="5"/>
  <c r="P494" i="5"/>
  <c r="N494" i="5"/>
  <c r="P490" i="5"/>
  <c r="N490" i="5"/>
  <c r="P486" i="5"/>
  <c r="N486" i="5"/>
  <c r="N10011" i="5"/>
  <c r="N9995" i="5"/>
  <c r="N9979" i="5"/>
  <c r="N9963" i="5"/>
  <c r="N9947" i="5"/>
  <c r="N9931" i="5"/>
  <c r="N9915" i="5"/>
  <c r="N9899" i="5"/>
  <c r="N9883" i="5"/>
  <c r="N9867" i="5"/>
  <c r="N9851" i="5"/>
  <c r="N9835" i="5"/>
  <c r="N9819" i="5"/>
  <c r="N9803" i="5"/>
  <c r="N9787" i="5"/>
  <c r="N9771" i="5"/>
  <c r="N9755" i="5"/>
  <c r="N9739" i="5"/>
  <c r="N9723" i="5"/>
  <c r="N9707" i="5"/>
  <c r="N9691" i="5"/>
  <c r="N9675" i="5"/>
  <c r="N9659" i="5"/>
  <c r="N9643" i="5"/>
  <c r="N9627" i="5"/>
  <c r="N9611" i="5"/>
  <c r="N9595" i="5"/>
  <c r="N9579" i="5"/>
  <c r="N9563" i="5"/>
  <c r="N9547" i="5"/>
  <c r="N9531" i="5"/>
  <c r="N9515" i="5"/>
  <c r="N9499" i="5"/>
  <c r="N9483" i="5"/>
  <c r="N9467" i="5"/>
  <c r="N9451" i="5"/>
  <c r="N9435" i="5"/>
  <c r="N9419" i="5"/>
  <c r="N9403" i="5"/>
  <c r="N9387" i="5"/>
  <c r="N9371" i="5"/>
  <c r="N9355" i="5"/>
  <c r="N9339" i="5"/>
  <c r="N9323" i="5"/>
  <c r="N9307" i="5"/>
  <c r="N9291" i="5"/>
  <c r="N9275" i="5"/>
  <c r="N9259" i="5"/>
  <c r="N9243" i="5"/>
  <c r="N9227" i="5"/>
  <c r="N9211" i="5"/>
  <c r="N9195" i="5"/>
  <c r="N9179" i="5"/>
  <c r="N9163" i="5"/>
  <c r="N9147" i="5"/>
  <c r="N9131" i="5"/>
  <c r="N9115" i="5"/>
  <c r="N9099" i="5"/>
  <c r="N9083" i="5"/>
  <c r="N9067" i="5"/>
  <c r="N9051" i="5"/>
  <c r="N9035" i="5"/>
  <c r="N9019" i="5"/>
  <c r="N9003" i="5"/>
  <c r="N8987" i="5"/>
  <c r="N8971" i="5"/>
  <c r="N8955" i="5"/>
  <c r="N8939" i="5"/>
  <c r="N8923" i="5"/>
  <c r="N8907" i="5"/>
  <c r="N8891" i="5"/>
  <c r="N8875" i="5"/>
  <c r="N8859" i="5"/>
  <c r="N8843" i="5"/>
  <c r="N8827" i="5"/>
  <c r="N8811" i="5"/>
  <c r="N8795" i="5"/>
  <c r="N8779" i="5"/>
  <c r="N8763" i="5"/>
  <c r="N8747" i="5"/>
  <c r="N8731" i="5"/>
  <c r="N8715" i="5"/>
  <c r="N8699" i="5"/>
  <c r="N8683" i="5"/>
  <c r="N8667" i="5"/>
  <c r="N8651" i="5"/>
  <c r="N8635" i="5"/>
  <c r="N8619" i="5"/>
  <c r="N8603" i="5"/>
  <c r="N8587" i="5"/>
  <c r="N8571" i="5"/>
  <c r="N8555" i="5"/>
  <c r="N8539" i="5"/>
  <c r="N8523" i="5"/>
  <c r="N8507" i="5"/>
  <c r="N8491" i="5"/>
  <c r="N8475" i="5"/>
  <c r="N8459" i="5"/>
  <c r="N8443" i="5"/>
  <c r="N8427" i="5"/>
  <c r="N8411" i="5"/>
  <c r="N8395" i="5"/>
  <c r="N8379" i="5"/>
  <c r="N8363" i="5"/>
  <c r="N8347" i="5"/>
  <c r="N8331" i="5"/>
  <c r="N8315" i="5"/>
  <c r="N8299" i="5"/>
  <c r="N8283" i="5"/>
  <c r="N8267" i="5"/>
  <c r="N8251" i="5"/>
  <c r="N8235" i="5"/>
  <c r="N8219" i="5"/>
  <c r="N8203" i="5"/>
  <c r="N8187" i="5"/>
  <c r="N8171" i="5"/>
  <c r="N8155" i="5"/>
  <c r="N8139" i="5"/>
  <c r="N8117" i="5"/>
  <c r="N8053" i="5"/>
  <c r="N7989" i="5"/>
  <c r="N7925" i="5"/>
  <c r="N7861" i="5"/>
  <c r="N7797" i="5"/>
  <c r="N7733" i="5"/>
  <c r="N7669" i="5"/>
  <c r="N7605" i="5"/>
  <c r="N7541" i="5"/>
  <c r="N7477" i="5"/>
  <c r="N7413" i="5"/>
  <c r="N7349" i="5"/>
  <c r="N7285" i="5"/>
  <c r="N7221" i="5"/>
  <c r="N7157" i="5"/>
  <c r="N7093" i="5"/>
  <c r="N7029" i="5"/>
  <c r="N6965" i="5"/>
  <c r="N6901" i="5"/>
  <c r="N6837" i="5"/>
  <c r="N6773" i="5"/>
  <c r="N6709" i="5"/>
  <c r="N6645" i="5"/>
  <c r="N6581" i="5"/>
  <c r="N6517" i="5"/>
  <c r="N6453" i="5"/>
  <c r="N6389" i="5"/>
  <c r="N6325" i="5"/>
  <c r="N6261" i="5"/>
  <c r="N6197" i="5"/>
  <c r="N6133" i="5"/>
  <c r="N6069" i="5"/>
  <c r="N6005" i="5"/>
  <c r="N5941" i="5"/>
  <c r="N5877" i="5"/>
  <c r="N5813" i="5"/>
  <c r="N5749" i="5"/>
  <c r="N5521" i="5"/>
  <c r="N5265" i="5"/>
  <c r="N5009" i="5"/>
  <c r="N4753" i="5"/>
  <c r="N3857" i="5"/>
  <c r="P10004" i="5"/>
  <c r="N10004" i="5"/>
  <c r="P9996" i="5"/>
  <c r="N9996" i="5"/>
  <c r="P9984" i="5"/>
  <c r="N9984" i="5"/>
  <c r="P9972" i="5"/>
  <c r="N9972" i="5"/>
  <c r="P9956" i="5"/>
  <c r="N9956" i="5"/>
  <c r="P9944" i="5"/>
  <c r="N9944" i="5"/>
  <c r="P9932" i="5"/>
  <c r="N9932" i="5"/>
  <c r="P9920" i="5"/>
  <c r="N9920" i="5"/>
  <c r="P9912" i="5"/>
  <c r="N9912" i="5"/>
  <c r="P9900" i="5"/>
  <c r="N9900" i="5"/>
  <c r="P9888" i="5"/>
  <c r="N9888" i="5"/>
  <c r="P9876" i="5"/>
  <c r="N9876" i="5"/>
  <c r="P9864" i="5"/>
  <c r="N9864" i="5"/>
  <c r="P9852" i="5"/>
  <c r="N9852" i="5"/>
  <c r="P9840" i="5"/>
  <c r="N9840" i="5"/>
  <c r="P9828" i="5"/>
  <c r="N9828" i="5"/>
  <c r="P9812" i="5"/>
  <c r="N9812" i="5"/>
  <c r="P9800" i="5"/>
  <c r="N9800" i="5"/>
  <c r="P9792" i="5"/>
  <c r="N9792" i="5"/>
  <c r="P9780" i="5"/>
  <c r="N9780" i="5"/>
  <c r="P9768" i="5"/>
  <c r="N9768" i="5"/>
  <c r="P9752" i="5"/>
  <c r="N9752" i="5"/>
  <c r="P9740" i="5"/>
  <c r="N9740" i="5"/>
  <c r="P9732" i="5"/>
  <c r="N9732" i="5"/>
  <c r="P9720" i="5"/>
  <c r="N9720" i="5"/>
  <c r="P9704" i="5"/>
  <c r="N9704" i="5"/>
  <c r="P9692" i="5"/>
  <c r="N9692" i="5"/>
  <c r="P9680" i="5"/>
  <c r="N9680" i="5"/>
  <c r="P9668" i="5"/>
  <c r="N9668" i="5"/>
  <c r="P9660" i="5"/>
  <c r="N9660" i="5"/>
  <c r="P9644" i="5"/>
  <c r="N9644" i="5"/>
  <c r="P9632" i="5"/>
  <c r="N9632" i="5"/>
  <c r="P9620" i="5"/>
  <c r="N9620" i="5"/>
  <c r="P9612" i="5"/>
  <c r="N9612" i="5"/>
  <c r="P9596" i="5"/>
  <c r="N9596" i="5"/>
  <c r="P9588" i="5"/>
  <c r="N9588" i="5"/>
  <c r="P9572" i="5"/>
  <c r="N9572" i="5"/>
  <c r="P9564" i="5"/>
  <c r="N9564" i="5"/>
  <c r="P9552" i="5"/>
  <c r="N9552" i="5"/>
  <c r="P9540" i="5"/>
  <c r="N9540" i="5"/>
  <c r="P9528" i="5"/>
  <c r="N9528" i="5"/>
  <c r="P9512" i="5"/>
  <c r="N9512" i="5"/>
  <c r="P9504" i="5"/>
  <c r="N9504" i="5"/>
  <c r="P9492" i="5"/>
  <c r="N9492" i="5"/>
  <c r="P9480" i="5"/>
  <c r="N9480" i="5"/>
  <c r="P9468" i="5"/>
  <c r="N9468" i="5"/>
  <c r="P9456" i="5"/>
  <c r="N9456" i="5"/>
  <c r="P9440" i="5"/>
  <c r="N9440" i="5"/>
  <c r="P9432" i="5"/>
  <c r="N9432" i="5"/>
  <c r="P9416" i="5"/>
  <c r="N9416" i="5"/>
  <c r="P9408" i="5"/>
  <c r="N9408" i="5"/>
  <c r="P9392" i="5"/>
  <c r="N9392" i="5"/>
  <c r="P9384" i="5"/>
  <c r="N9384" i="5"/>
  <c r="P9372" i="5"/>
  <c r="N9372" i="5"/>
  <c r="P9360" i="5"/>
  <c r="N9360" i="5"/>
  <c r="P9344" i="5"/>
  <c r="N9344" i="5"/>
  <c r="P9332" i="5"/>
  <c r="N9332" i="5"/>
  <c r="P9320" i="5"/>
  <c r="N9320" i="5"/>
  <c r="P9312" i="5"/>
  <c r="N9312" i="5"/>
  <c r="P9300" i="5"/>
  <c r="N9300" i="5"/>
  <c r="P9288" i="5"/>
  <c r="N9288" i="5"/>
  <c r="P9276" i="5"/>
  <c r="N9276" i="5"/>
  <c r="P9260" i="5"/>
  <c r="N9260" i="5"/>
  <c r="P9248" i="5"/>
  <c r="N9248" i="5"/>
  <c r="P9236" i="5"/>
  <c r="N9236" i="5"/>
  <c r="P9224" i="5"/>
  <c r="N9224" i="5"/>
  <c r="P9212" i="5"/>
  <c r="N9212" i="5"/>
  <c r="P9204" i="5"/>
  <c r="N9204" i="5"/>
  <c r="P9188" i="5"/>
  <c r="N9188" i="5"/>
  <c r="P9176" i="5"/>
  <c r="N9176" i="5"/>
  <c r="P9168" i="5"/>
  <c r="N9168" i="5"/>
  <c r="P9156" i="5"/>
  <c r="N9156" i="5"/>
  <c r="P9144" i="5"/>
  <c r="N9144" i="5"/>
  <c r="P9132" i="5"/>
  <c r="N9132" i="5"/>
  <c r="P9116" i="5"/>
  <c r="N9116" i="5"/>
  <c r="P9104" i="5"/>
  <c r="N9104" i="5"/>
  <c r="P9092" i="5"/>
  <c r="N9092" i="5"/>
  <c r="P9080" i="5"/>
  <c r="N9080" i="5"/>
  <c r="P9068" i="5"/>
  <c r="N9068" i="5"/>
  <c r="P9056" i="5"/>
  <c r="N9056" i="5"/>
  <c r="P9044" i="5"/>
  <c r="N9044" i="5"/>
  <c r="P9036" i="5"/>
  <c r="N9036" i="5"/>
  <c r="P9024" i="5"/>
  <c r="N9024" i="5"/>
  <c r="P9012" i="5"/>
  <c r="N9012" i="5"/>
  <c r="P9004" i="5"/>
  <c r="N9004" i="5"/>
  <c r="P8992" i="5"/>
  <c r="N8992" i="5"/>
  <c r="P8980" i="5"/>
  <c r="N8980" i="5"/>
  <c r="P8968" i="5"/>
  <c r="N8968" i="5"/>
  <c r="P8956" i="5"/>
  <c r="N8956" i="5"/>
  <c r="P8944" i="5"/>
  <c r="N8944" i="5"/>
  <c r="P8932" i="5"/>
  <c r="N8932" i="5"/>
  <c r="P8920" i="5"/>
  <c r="N8920" i="5"/>
  <c r="P8904" i="5"/>
  <c r="N8904" i="5"/>
  <c r="P8892" i="5"/>
  <c r="N8892" i="5"/>
  <c r="P8884" i="5"/>
  <c r="N8884" i="5"/>
  <c r="P8872" i="5"/>
  <c r="N8872" i="5"/>
  <c r="P8856" i="5"/>
  <c r="N8856" i="5"/>
  <c r="P8844" i="5"/>
  <c r="N8844" i="5"/>
  <c r="P8832" i="5"/>
  <c r="N8832" i="5"/>
  <c r="P8820" i="5"/>
  <c r="N8820" i="5"/>
  <c r="P8808" i="5"/>
  <c r="N8808" i="5"/>
  <c r="P8796" i="5"/>
  <c r="N8796" i="5"/>
  <c r="P8788" i="5"/>
  <c r="N8788" i="5"/>
  <c r="P8776" i="5"/>
  <c r="N8776" i="5"/>
  <c r="P8760" i="5"/>
  <c r="N8760" i="5"/>
  <c r="P8752" i="5"/>
  <c r="N8752" i="5"/>
  <c r="P8740" i="5"/>
  <c r="N8740" i="5"/>
  <c r="P8724" i="5"/>
  <c r="N8724" i="5"/>
  <c r="P8712" i="5"/>
  <c r="N8712" i="5"/>
  <c r="P8704" i="5"/>
  <c r="N8704" i="5"/>
  <c r="P8692" i="5"/>
  <c r="N8692" i="5"/>
  <c r="P8680" i="5"/>
  <c r="N8680" i="5"/>
  <c r="P8668" i="5"/>
  <c r="N8668" i="5"/>
  <c r="P8656" i="5"/>
  <c r="N8656" i="5"/>
  <c r="P8644" i="5"/>
  <c r="N8644" i="5"/>
  <c r="P8632" i="5"/>
  <c r="N8632" i="5"/>
  <c r="P8616" i="5"/>
  <c r="N8616" i="5"/>
  <c r="P8604" i="5"/>
  <c r="N8604" i="5"/>
  <c r="P8596" i="5"/>
  <c r="N8596" i="5"/>
  <c r="P8584" i="5"/>
  <c r="N8584" i="5"/>
  <c r="P8568" i="5"/>
  <c r="N8568" i="5"/>
  <c r="P8560" i="5"/>
  <c r="N8560" i="5"/>
  <c r="P8548" i="5"/>
  <c r="N8548" i="5"/>
  <c r="P8536" i="5"/>
  <c r="N8536" i="5"/>
  <c r="P8520" i="5"/>
  <c r="N8520" i="5"/>
  <c r="P8512" i="5"/>
  <c r="N8512" i="5"/>
  <c r="P8500" i="5"/>
  <c r="N8500" i="5"/>
  <c r="P8488" i="5"/>
  <c r="N8488" i="5"/>
  <c r="P8472" i="5"/>
  <c r="N8472" i="5"/>
  <c r="P8464" i="5"/>
  <c r="N8464" i="5"/>
  <c r="P8452" i="5"/>
  <c r="N8452" i="5"/>
  <c r="P8440" i="5"/>
  <c r="N8440" i="5"/>
  <c r="P8428" i="5"/>
  <c r="N8428" i="5"/>
  <c r="P8412" i="5"/>
  <c r="N8412" i="5"/>
  <c r="P8404" i="5"/>
  <c r="N8404" i="5"/>
  <c r="P8392" i="5"/>
  <c r="N8392" i="5"/>
  <c r="P8380" i="5"/>
  <c r="N8380" i="5"/>
  <c r="P8368" i="5"/>
  <c r="N8368" i="5"/>
  <c r="P8356" i="5"/>
  <c r="N8356" i="5"/>
  <c r="P8344" i="5"/>
  <c r="N8344" i="5"/>
  <c r="P8332" i="5"/>
  <c r="N8332" i="5"/>
  <c r="P8320" i="5"/>
  <c r="N8320" i="5"/>
  <c r="P8308" i="5"/>
  <c r="N8308" i="5"/>
  <c r="P8296" i="5"/>
  <c r="N8296" i="5"/>
  <c r="P8280" i="5"/>
  <c r="N8280" i="5"/>
  <c r="P8268" i="5"/>
  <c r="N8268" i="5"/>
  <c r="P8256" i="5"/>
  <c r="N8256" i="5"/>
  <c r="P8248" i="5"/>
  <c r="N8248" i="5"/>
  <c r="P8236" i="5"/>
  <c r="N8236" i="5"/>
  <c r="P8220" i="5"/>
  <c r="N8220" i="5"/>
  <c r="P8208" i="5"/>
  <c r="N8208" i="5"/>
  <c r="P8196" i="5"/>
  <c r="N8196" i="5"/>
  <c r="P8184" i="5"/>
  <c r="N8184" i="5"/>
  <c r="P8176" i="5"/>
  <c r="N8176" i="5"/>
  <c r="P8160" i="5"/>
  <c r="N8160" i="5"/>
  <c r="P8148" i="5"/>
  <c r="N8148" i="5"/>
  <c r="P8136" i="5"/>
  <c r="N8136" i="5"/>
  <c r="P8124" i="5"/>
  <c r="N8124" i="5"/>
  <c r="P8116" i="5"/>
  <c r="N8116" i="5"/>
  <c r="P8100" i="5"/>
  <c r="N8100" i="5"/>
  <c r="P8088" i="5"/>
  <c r="N8088" i="5"/>
  <c r="P8076" i="5"/>
  <c r="N8076" i="5"/>
  <c r="P8064" i="5"/>
  <c r="N8064" i="5"/>
  <c r="P8056" i="5"/>
  <c r="N8056" i="5"/>
  <c r="P8040" i="5"/>
  <c r="N8040" i="5"/>
  <c r="P8032" i="5"/>
  <c r="N8032" i="5"/>
  <c r="P8016" i="5"/>
  <c r="N8016" i="5"/>
  <c r="P8008" i="5"/>
  <c r="N8008" i="5"/>
  <c r="P7996" i="5"/>
  <c r="N7996" i="5"/>
  <c r="P7984" i="5"/>
  <c r="N7984" i="5"/>
  <c r="P7972" i="5"/>
  <c r="N7972" i="5"/>
  <c r="P7956" i="5"/>
  <c r="N7956" i="5"/>
  <c r="P7944" i="5"/>
  <c r="N7944" i="5"/>
  <c r="P7936" i="5"/>
  <c r="N7936" i="5"/>
  <c r="P7920" i="5"/>
  <c r="N7920" i="5"/>
  <c r="P7908" i="5"/>
  <c r="N7908" i="5"/>
  <c r="P7900" i="5"/>
  <c r="N7900" i="5"/>
  <c r="P7888" i="5"/>
  <c r="N7888" i="5"/>
  <c r="P7872" i="5"/>
  <c r="N7872" i="5"/>
  <c r="P7864" i="5"/>
  <c r="N7864" i="5"/>
  <c r="P7852" i="5"/>
  <c r="N7852" i="5"/>
  <c r="P7836" i="5"/>
  <c r="N7836" i="5"/>
  <c r="P7824" i="5"/>
  <c r="N7824" i="5"/>
  <c r="P7812" i="5"/>
  <c r="N7812" i="5"/>
  <c r="P7800" i="5"/>
  <c r="N7800" i="5"/>
  <c r="P7788" i="5"/>
  <c r="N7788" i="5"/>
  <c r="P7776" i="5"/>
  <c r="N7776" i="5"/>
  <c r="P7764" i="5"/>
  <c r="N7764" i="5"/>
  <c r="P7752" i="5"/>
  <c r="N7752" i="5"/>
  <c r="P7740" i="5"/>
  <c r="N7740" i="5"/>
  <c r="P7728" i="5"/>
  <c r="N7728" i="5"/>
  <c r="P7716" i="5"/>
  <c r="N7716" i="5"/>
  <c r="P7704" i="5"/>
  <c r="N7704" i="5"/>
  <c r="P7688" i="5"/>
  <c r="N7688" i="5"/>
  <c r="P7676" i="5"/>
  <c r="N7676" i="5"/>
  <c r="P7668" i="5"/>
  <c r="N7668" i="5"/>
  <c r="P7656" i="5"/>
  <c r="N7656" i="5"/>
  <c r="P7640" i="5"/>
  <c r="N7640" i="5"/>
  <c r="P7632" i="5"/>
  <c r="N7632" i="5"/>
  <c r="P7620" i="5"/>
  <c r="N7620" i="5"/>
  <c r="P7608" i="5"/>
  <c r="N7608" i="5"/>
  <c r="P7592" i="5"/>
  <c r="N7592" i="5"/>
  <c r="P7584" i="5"/>
  <c r="N7584" i="5"/>
  <c r="P7568" i="5"/>
  <c r="N7568" i="5"/>
  <c r="P7556" i="5"/>
  <c r="N7556" i="5"/>
  <c r="P7548" i="5"/>
  <c r="N7548" i="5"/>
  <c r="P7532" i="5"/>
  <c r="N7532" i="5"/>
  <c r="P7524" i="5"/>
  <c r="N7524" i="5"/>
  <c r="P7512" i="5"/>
  <c r="N7512" i="5"/>
  <c r="P7496" i="5"/>
  <c r="N7496" i="5"/>
  <c r="P7488" i="5"/>
  <c r="N7488" i="5"/>
  <c r="P7472" i="5"/>
  <c r="N7472" i="5"/>
  <c r="P7464" i="5"/>
  <c r="N7464" i="5"/>
  <c r="P7452" i="5"/>
  <c r="N7452" i="5"/>
  <c r="P7440" i="5"/>
  <c r="N7440" i="5"/>
  <c r="P7432" i="5"/>
  <c r="N7432" i="5"/>
  <c r="P7416" i="5"/>
  <c r="N7416" i="5"/>
  <c r="P7404" i="5"/>
  <c r="N7404" i="5"/>
  <c r="P7396" i="5"/>
  <c r="N7396" i="5"/>
  <c r="P7380" i="5"/>
  <c r="N7380" i="5"/>
  <c r="P7364" i="5"/>
  <c r="N7364" i="5"/>
  <c r="P7352" i="5"/>
  <c r="N7352" i="5"/>
  <c r="P7340" i="5"/>
  <c r="N7340" i="5"/>
  <c r="P7328" i="5"/>
  <c r="N7328" i="5"/>
  <c r="P7320" i="5"/>
  <c r="N7320" i="5"/>
  <c r="P7312" i="5"/>
  <c r="N7312" i="5"/>
  <c r="P7296" i="5"/>
  <c r="N7296" i="5"/>
  <c r="P7288" i="5"/>
  <c r="N7288" i="5"/>
  <c r="P7280" i="5"/>
  <c r="N7280" i="5"/>
  <c r="P7272" i="5"/>
  <c r="N7272" i="5"/>
  <c r="P7260" i="5"/>
  <c r="N7260" i="5"/>
  <c r="P7248" i="5"/>
  <c r="N7248" i="5"/>
  <c r="P7236" i="5"/>
  <c r="N7236" i="5"/>
  <c r="P7224" i="5"/>
  <c r="N7224" i="5"/>
  <c r="P7212" i="5"/>
  <c r="N7212" i="5"/>
  <c r="P7200" i="5"/>
  <c r="N7200" i="5"/>
  <c r="P7192" i="5"/>
  <c r="N7192" i="5"/>
  <c r="P7180" i="5"/>
  <c r="N7180" i="5"/>
  <c r="P7164" i="5"/>
  <c r="N7164" i="5"/>
  <c r="P7156" i="5"/>
  <c r="N7156" i="5"/>
  <c r="P7140" i="5"/>
  <c r="N7140" i="5"/>
  <c r="P7132" i="5"/>
  <c r="N7132" i="5"/>
  <c r="P7116" i="5"/>
  <c r="N7116" i="5"/>
  <c r="P7108" i="5"/>
  <c r="N7108" i="5"/>
  <c r="P7092" i="5"/>
  <c r="N7092" i="5"/>
  <c r="P7080" i="5"/>
  <c r="N7080" i="5"/>
  <c r="P7072" i="5"/>
  <c r="N7072" i="5"/>
  <c r="P7056" i="5"/>
  <c r="N7056" i="5"/>
  <c r="P7044" i="5"/>
  <c r="N7044" i="5"/>
  <c r="P7036" i="5"/>
  <c r="N7036" i="5"/>
  <c r="P7024" i="5"/>
  <c r="N7024" i="5"/>
  <c r="P7008" i="5"/>
  <c r="N7008" i="5"/>
  <c r="P6996" i="5"/>
  <c r="N6996" i="5"/>
  <c r="P6984" i="5"/>
  <c r="N6984" i="5"/>
  <c r="P6976" i="5"/>
  <c r="N6976" i="5"/>
  <c r="P6964" i="5"/>
  <c r="N6964" i="5"/>
  <c r="P6952" i="5"/>
  <c r="N6952" i="5"/>
  <c r="P6936" i="5"/>
  <c r="N6936" i="5"/>
  <c r="P6928" i="5"/>
  <c r="N6928" i="5"/>
  <c r="P6912" i="5"/>
  <c r="N6912" i="5"/>
  <c r="P6900" i="5"/>
  <c r="N6900" i="5"/>
  <c r="P6892" i="5"/>
  <c r="N6892" i="5"/>
  <c r="P6880" i="5"/>
  <c r="N6880" i="5"/>
  <c r="P6872" i="5"/>
  <c r="N6872" i="5"/>
  <c r="P6860" i="5"/>
  <c r="N6860" i="5"/>
  <c r="P6848" i="5"/>
  <c r="N6848" i="5"/>
  <c r="P6804" i="5"/>
  <c r="N6804" i="5"/>
  <c r="P6800" i="5"/>
  <c r="N6800" i="5"/>
  <c r="P6784" i="5"/>
  <c r="N6784" i="5"/>
  <c r="P6772" i="5"/>
  <c r="N6772" i="5"/>
  <c r="P6760" i="5"/>
  <c r="N6760" i="5"/>
  <c r="P6748" i="5"/>
  <c r="N6748" i="5"/>
  <c r="P6740" i="5"/>
  <c r="N6740" i="5"/>
  <c r="P6728" i="5"/>
  <c r="N6728" i="5"/>
  <c r="P6712" i="5"/>
  <c r="N6712" i="5"/>
  <c r="P6704" i="5"/>
  <c r="N6704" i="5"/>
  <c r="P6692" i="5"/>
  <c r="N6692" i="5"/>
  <c r="P6680" i="5"/>
  <c r="N6680" i="5"/>
  <c r="P6668" i="5"/>
  <c r="N6668" i="5"/>
  <c r="P6656" i="5"/>
  <c r="N6656" i="5"/>
  <c r="P6648" i="5"/>
  <c r="N6648" i="5"/>
  <c r="P6640" i="5"/>
  <c r="N6640" i="5"/>
  <c r="P6632" i="5"/>
  <c r="N6632" i="5"/>
  <c r="P6620" i="5"/>
  <c r="N6620" i="5"/>
  <c r="P6608" i="5"/>
  <c r="N6608" i="5"/>
  <c r="P6600" i="5"/>
  <c r="N6600" i="5"/>
  <c r="P6588" i="5"/>
  <c r="N6588" i="5"/>
  <c r="P6580" i="5"/>
  <c r="N6580" i="5"/>
  <c r="P6564" i="5"/>
  <c r="N6564" i="5"/>
  <c r="P6552" i="5"/>
  <c r="N6552" i="5"/>
  <c r="P6544" i="5"/>
  <c r="N6544" i="5"/>
  <c r="P6528" i="5"/>
  <c r="N6528" i="5"/>
  <c r="P6516" i="5"/>
  <c r="N6516" i="5"/>
  <c r="P6508" i="5"/>
  <c r="N6508" i="5"/>
  <c r="P6496" i="5"/>
  <c r="N6496" i="5"/>
  <c r="P6480" i="5"/>
  <c r="N6480" i="5"/>
  <c r="P6472" i="5"/>
  <c r="N6472" i="5"/>
  <c r="P6460" i="5"/>
  <c r="N6460" i="5"/>
  <c r="P6448" i="5"/>
  <c r="N6448" i="5"/>
  <c r="P6436" i="5"/>
  <c r="N6436" i="5"/>
  <c r="P6424" i="5"/>
  <c r="N6424" i="5"/>
  <c r="P6412" i="5"/>
  <c r="N6412" i="5"/>
  <c r="P6400" i="5"/>
  <c r="N6400" i="5"/>
  <c r="P6388" i="5"/>
  <c r="N6388" i="5"/>
  <c r="P6376" i="5"/>
  <c r="N6376" i="5"/>
  <c r="P6364" i="5"/>
  <c r="N6364" i="5"/>
  <c r="P6352" i="5"/>
  <c r="N6352" i="5"/>
  <c r="P6340" i="5"/>
  <c r="N6340" i="5"/>
  <c r="P6332" i="5"/>
  <c r="N6332" i="5"/>
  <c r="P6324" i="5"/>
  <c r="N6324" i="5"/>
  <c r="P6312" i="5"/>
  <c r="N6312" i="5"/>
  <c r="P6300" i="5"/>
  <c r="N6300" i="5"/>
  <c r="P6284" i="5"/>
  <c r="N6284" i="5"/>
  <c r="P6272" i="5"/>
  <c r="N6272" i="5"/>
  <c r="P6260" i="5"/>
  <c r="N6260" i="5"/>
  <c r="P6248" i="5"/>
  <c r="N6248" i="5"/>
  <c r="P6240" i="5"/>
  <c r="N6240" i="5"/>
  <c r="P6228" i="5"/>
  <c r="N6228" i="5"/>
  <c r="P6212" i="5"/>
  <c r="N6212" i="5"/>
  <c r="P6204" i="5"/>
  <c r="N6204" i="5"/>
  <c r="P6188" i="5"/>
  <c r="N6188" i="5"/>
  <c r="P6180" i="5"/>
  <c r="N6180" i="5"/>
  <c r="P6168" i="5"/>
  <c r="N6168" i="5"/>
  <c r="P6156" i="5"/>
  <c r="N6156" i="5"/>
  <c r="P6144" i="5"/>
  <c r="N6144" i="5"/>
  <c r="P6132" i="5"/>
  <c r="N6132" i="5"/>
  <c r="P6116" i="5"/>
  <c r="N6116" i="5"/>
  <c r="P6104" i="5"/>
  <c r="N6104" i="5"/>
  <c r="P6092" i="5"/>
  <c r="N6092" i="5"/>
  <c r="P6080" i="5"/>
  <c r="N6080" i="5"/>
  <c r="P6068" i="5"/>
  <c r="N6068" i="5"/>
  <c r="P6060" i="5"/>
  <c r="N6060" i="5"/>
  <c r="P6048" i="5"/>
  <c r="N6048" i="5"/>
  <c r="P6032" i="5"/>
  <c r="N6032" i="5"/>
  <c r="P6020" i="5"/>
  <c r="N6020" i="5"/>
  <c r="P6008" i="5"/>
  <c r="N6008" i="5"/>
  <c r="P6000" i="5"/>
  <c r="N6000" i="5"/>
  <c r="P5984" i="5"/>
  <c r="N5984" i="5"/>
  <c r="P5972" i="5"/>
  <c r="N5972" i="5"/>
  <c r="P5960" i="5"/>
  <c r="N5960" i="5"/>
  <c r="P5948" i="5"/>
  <c r="N5948" i="5"/>
  <c r="P5936" i="5"/>
  <c r="N5936" i="5"/>
  <c r="P5928" i="5"/>
  <c r="N5928" i="5"/>
  <c r="P5916" i="5"/>
  <c r="N5916" i="5"/>
  <c r="P5904" i="5"/>
  <c r="N5904" i="5"/>
  <c r="P5892" i="5"/>
  <c r="N5892" i="5"/>
  <c r="P5880" i="5"/>
  <c r="N5880" i="5"/>
  <c r="P5868" i="5"/>
  <c r="N5868" i="5"/>
  <c r="P5856" i="5"/>
  <c r="N5856" i="5"/>
  <c r="P5844" i="5"/>
  <c r="N5844" i="5"/>
  <c r="P5832" i="5"/>
  <c r="N5832" i="5"/>
  <c r="P5816" i="5"/>
  <c r="N5816" i="5"/>
  <c r="P5808" i="5"/>
  <c r="N5808" i="5"/>
  <c r="P5800" i="5"/>
  <c r="N5800" i="5"/>
  <c r="P5784" i="5"/>
  <c r="N5784" i="5"/>
  <c r="P5772" i="5"/>
  <c r="N5772" i="5"/>
  <c r="P5760" i="5"/>
  <c r="N5760" i="5"/>
  <c r="P5748" i="5"/>
  <c r="N5748" i="5"/>
  <c r="P5740" i="5"/>
  <c r="N5740" i="5"/>
  <c r="P5728" i="5"/>
  <c r="N5728" i="5"/>
  <c r="P5712" i="5"/>
  <c r="N5712" i="5"/>
  <c r="P5704" i="5"/>
  <c r="N5704" i="5"/>
  <c r="P5692" i="5"/>
  <c r="N5692" i="5"/>
  <c r="P5680" i="5"/>
  <c r="N5680" i="5"/>
  <c r="P5668" i="5"/>
  <c r="N5668" i="5"/>
  <c r="P5652" i="5"/>
  <c r="N5652" i="5"/>
  <c r="P5644" i="5"/>
  <c r="N5644" i="5"/>
  <c r="P5628" i="5"/>
  <c r="N5628" i="5"/>
  <c r="P5620" i="5"/>
  <c r="N5620" i="5"/>
  <c r="P5604" i="5"/>
  <c r="N5604" i="5"/>
  <c r="P5592" i="5"/>
  <c r="N5592" i="5"/>
  <c r="P5580" i="5"/>
  <c r="N5580" i="5"/>
  <c r="P5568" i="5"/>
  <c r="N5568" i="5"/>
  <c r="P5556" i="5"/>
  <c r="N5556" i="5"/>
  <c r="P5544" i="5"/>
  <c r="N5544" i="5"/>
  <c r="P5536" i="5"/>
  <c r="N5536" i="5"/>
  <c r="P5524" i="5"/>
  <c r="N5524" i="5"/>
  <c r="P5508" i="5"/>
  <c r="N5508" i="5"/>
  <c r="P5500" i="5"/>
  <c r="N5500" i="5"/>
  <c r="P5488" i="5"/>
  <c r="N5488" i="5"/>
  <c r="P5476" i="5"/>
  <c r="N5476" i="5"/>
  <c r="P5464" i="5"/>
  <c r="N5464" i="5"/>
  <c r="P5452" i="5"/>
  <c r="N5452" i="5"/>
  <c r="P5440" i="5"/>
  <c r="N5440" i="5"/>
  <c r="P5424" i="5"/>
  <c r="N5424" i="5"/>
  <c r="P5412" i="5"/>
  <c r="N5412" i="5"/>
  <c r="P5400" i="5"/>
  <c r="N5400" i="5"/>
  <c r="P5388" i="5"/>
  <c r="N5388" i="5"/>
  <c r="P5384" i="5"/>
  <c r="N5384" i="5"/>
  <c r="P5372" i="5"/>
  <c r="N5372" i="5"/>
  <c r="P5360" i="5"/>
  <c r="N5360" i="5"/>
  <c r="P5344" i="5"/>
  <c r="N5344" i="5"/>
  <c r="P5336" i="5"/>
  <c r="N5336" i="5"/>
  <c r="P5324" i="5"/>
  <c r="N5324" i="5"/>
  <c r="P5308" i="5"/>
  <c r="N5308" i="5"/>
  <c r="P5296" i="5"/>
  <c r="N5296" i="5"/>
  <c r="P5284" i="5"/>
  <c r="N5284" i="5"/>
  <c r="P5272" i="5"/>
  <c r="N5272" i="5"/>
  <c r="P5264" i="5"/>
  <c r="N5264" i="5"/>
  <c r="P5252" i="5"/>
  <c r="N5252" i="5"/>
  <c r="P5240" i="5"/>
  <c r="N5240" i="5"/>
  <c r="P5224" i="5"/>
  <c r="N5224" i="5"/>
  <c r="P5212" i="5"/>
  <c r="N5212" i="5"/>
  <c r="P5200" i="5"/>
  <c r="N5200" i="5"/>
  <c r="P5188" i="5"/>
  <c r="N5188" i="5"/>
  <c r="P5180" i="5"/>
  <c r="N5180" i="5"/>
  <c r="P5168" i="5"/>
  <c r="N5168" i="5"/>
  <c r="P5156" i="5"/>
  <c r="N5156" i="5"/>
  <c r="P5144" i="5"/>
  <c r="N5144" i="5"/>
  <c r="P5132" i="5"/>
  <c r="N5132" i="5"/>
  <c r="P5120" i="5"/>
  <c r="N5120" i="5"/>
  <c r="P5108" i="5"/>
  <c r="N5108" i="5"/>
  <c r="P5092" i="5"/>
  <c r="N5092" i="5"/>
  <c r="P5084" i="5"/>
  <c r="N5084" i="5"/>
  <c r="P5072" i="5"/>
  <c r="N5072" i="5"/>
  <c r="P5060" i="5"/>
  <c r="N5060" i="5"/>
  <c r="P5048" i="5"/>
  <c r="N5048" i="5"/>
  <c r="P5036" i="5"/>
  <c r="N5036" i="5"/>
  <c r="P5024" i="5"/>
  <c r="N5024" i="5"/>
  <c r="P5012" i="5"/>
  <c r="N5012" i="5"/>
  <c r="P5000" i="5"/>
  <c r="N5000" i="5"/>
  <c r="P4988" i="5"/>
  <c r="N4988" i="5"/>
  <c r="P4976" i="5"/>
  <c r="N4976" i="5"/>
  <c r="P4964" i="5"/>
  <c r="N4964" i="5"/>
  <c r="P4952" i="5"/>
  <c r="N4952" i="5"/>
  <c r="P4940" i="5"/>
  <c r="N4940" i="5"/>
  <c r="P4928" i="5"/>
  <c r="N4928" i="5"/>
  <c r="P4916" i="5"/>
  <c r="N4916" i="5"/>
  <c r="P4908" i="5"/>
  <c r="N4908" i="5"/>
  <c r="P4892" i="5"/>
  <c r="N4892" i="5"/>
  <c r="P4880" i="5"/>
  <c r="N4880" i="5"/>
  <c r="P4872" i="5"/>
  <c r="N4872" i="5"/>
  <c r="P4860" i="5"/>
  <c r="N4860" i="5"/>
  <c r="P4848" i="5"/>
  <c r="N4848" i="5"/>
  <c r="P4832" i="5"/>
  <c r="N4832" i="5"/>
  <c r="P4820" i="5"/>
  <c r="N4820" i="5"/>
  <c r="P4812" i="5"/>
  <c r="N4812" i="5"/>
  <c r="P4800" i="5"/>
  <c r="N4800" i="5"/>
  <c r="P4788" i="5"/>
  <c r="N4788" i="5"/>
  <c r="P4776" i="5"/>
  <c r="N4776" i="5"/>
  <c r="P4760" i="5"/>
  <c r="N4760" i="5"/>
  <c r="P4748" i="5"/>
  <c r="N4748" i="5"/>
  <c r="P4736" i="5"/>
  <c r="N4736" i="5"/>
  <c r="P4724" i="5"/>
  <c r="N4724" i="5"/>
  <c r="P4716" i="5"/>
  <c r="N4716" i="5"/>
  <c r="P4700" i="5"/>
  <c r="N4700" i="5"/>
  <c r="P4692" i="5"/>
  <c r="N4692" i="5"/>
  <c r="P4680" i="5"/>
  <c r="N4680" i="5"/>
  <c r="P4664" i="5"/>
  <c r="N4664" i="5"/>
  <c r="P4656" i="5"/>
  <c r="N4656" i="5"/>
  <c r="P4644" i="5"/>
  <c r="N4644" i="5"/>
  <c r="P4632" i="5"/>
  <c r="N4632" i="5"/>
  <c r="P4620" i="5"/>
  <c r="N4620" i="5"/>
  <c r="P4604" i="5"/>
  <c r="N4604" i="5"/>
  <c r="P4592" i="5"/>
  <c r="N4592" i="5"/>
  <c r="P4580" i="5"/>
  <c r="N4580" i="5"/>
  <c r="P4572" i="5"/>
  <c r="N4572" i="5"/>
  <c r="P4560" i="5"/>
  <c r="N4560" i="5"/>
  <c r="P4548" i="5"/>
  <c r="N4548" i="5"/>
  <c r="P4536" i="5"/>
  <c r="N4536" i="5"/>
  <c r="P4524" i="5"/>
  <c r="N4524" i="5"/>
  <c r="P4512" i="5"/>
  <c r="N4512" i="5"/>
  <c r="P4504" i="5"/>
  <c r="N4504" i="5"/>
  <c r="P4488" i="5"/>
  <c r="N4488" i="5"/>
  <c r="P4480" i="5"/>
  <c r="N4480" i="5"/>
  <c r="P4464" i="5"/>
  <c r="N4464" i="5"/>
  <c r="P4452" i="5"/>
  <c r="N4452" i="5"/>
  <c r="P4444" i="5"/>
  <c r="N4444" i="5"/>
  <c r="P4428" i="5"/>
  <c r="N4428" i="5"/>
  <c r="P4416" i="5"/>
  <c r="N4416" i="5"/>
  <c r="P4404" i="5"/>
  <c r="N4404" i="5"/>
  <c r="P4396" i="5"/>
  <c r="N4396" i="5"/>
  <c r="P4384" i="5"/>
  <c r="N4384" i="5"/>
  <c r="P4372" i="5"/>
  <c r="N4372" i="5"/>
  <c r="P4360" i="5"/>
  <c r="N4360" i="5"/>
  <c r="P4344" i="5"/>
  <c r="N4344" i="5"/>
  <c r="P4336" i="5"/>
  <c r="N4336" i="5"/>
  <c r="P4320" i="5"/>
  <c r="N4320" i="5"/>
  <c r="P4308" i="5"/>
  <c r="N4308" i="5"/>
  <c r="P4296" i="5"/>
  <c r="N4296" i="5"/>
  <c r="P4284" i="5"/>
  <c r="N4284" i="5"/>
  <c r="P4276" i="5"/>
  <c r="N4276" i="5"/>
  <c r="P4264" i="5"/>
  <c r="N4264" i="5"/>
  <c r="P4252" i="5"/>
  <c r="N4252" i="5"/>
  <c r="P4240" i="5"/>
  <c r="N4240" i="5"/>
  <c r="P4224" i="5"/>
  <c r="N4224" i="5"/>
  <c r="P4212" i="5"/>
  <c r="N4212" i="5"/>
  <c r="P4204" i="5"/>
  <c r="N4204" i="5"/>
  <c r="P4188" i="5"/>
  <c r="N4188" i="5"/>
  <c r="P4176" i="5"/>
  <c r="N4176" i="5"/>
  <c r="P4168" i="5"/>
  <c r="N4168" i="5"/>
  <c r="P4152" i="5"/>
  <c r="N4152" i="5"/>
  <c r="P4140" i="5"/>
  <c r="N4140" i="5"/>
  <c r="P4128" i="5"/>
  <c r="N4128" i="5"/>
  <c r="P4116" i="5"/>
  <c r="N4116" i="5"/>
  <c r="P4104" i="5"/>
  <c r="N4104" i="5"/>
  <c r="P4092" i="5"/>
  <c r="N4092" i="5"/>
  <c r="P4080" i="5"/>
  <c r="N4080" i="5"/>
  <c r="P4068" i="5"/>
  <c r="N4068" i="5"/>
  <c r="P4056" i="5"/>
  <c r="N4056" i="5"/>
  <c r="P4044" i="5"/>
  <c r="N4044" i="5"/>
  <c r="P4036" i="5"/>
  <c r="N4036" i="5"/>
  <c r="P4024" i="5"/>
  <c r="N4024" i="5"/>
  <c r="P4016" i="5"/>
  <c r="N4016" i="5"/>
  <c r="P4008" i="5"/>
  <c r="N4008" i="5"/>
  <c r="P3996" i="5"/>
  <c r="N3996" i="5"/>
  <c r="P3984" i="5"/>
  <c r="N3984" i="5"/>
  <c r="P3972" i="5"/>
  <c r="N3972" i="5"/>
  <c r="P3964" i="5"/>
  <c r="N3964" i="5"/>
  <c r="P3948" i="5"/>
  <c r="N3948" i="5"/>
  <c r="P3940" i="5"/>
  <c r="N3940" i="5"/>
  <c r="P3924" i="5"/>
  <c r="N3924" i="5"/>
  <c r="P3916" i="5"/>
  <c r="N3916" i="5"/>
  <c r="P3904" i="5"/>
  <c r="N3904" i="5"/>
  <c r="P3892" i="5"/>
  <c r="N3892" i="5"/>
  <c r="P3880" i="5"/>
  <c r="N3880" i="5"/>
  <c r="P3868" i="5"/>
  <c r="N3868" i="5"/>
  <c r="P3856" i="5"/>
  <c r="N3856" i="5"/>
  <c r="P3844" i="5"/>
  <c r="N3844" i="5"/>
  <c r="P3832" i="5"/>
  <c r="N3832" i="5"/>
  <c r="P3816" i="5"/>
  <c r="N3816" i="5"/>
  <c r="P3804" i="5"/>
  <c r="N3804" i="5"/>
  <c r="P3792" i="5"/>
  <c r="N3792" i="5"/>
  <c r="P3780" i="5"/>
  <c r="N3780" i="5"/>
  <c r="P3772" i="5"/>
  <c r="N3772" i="5"/>
  <c r="P3760" i="5"/>
  <c r="N3760" i="5"/>
  <c r="P3748" i="5"/>
  <c r="N3748" i="5"/>
  <c r="P3736" i="5"/>
  <c r="N3736" i="5"/>
  <c r="P3720" i="5"/>
  <c r="N3720" i="5"/>
  <c r="P3708" i="5"/>
  <c r="N3708" i="5"/>
  <c r="P3696" i="5"/>
  <c r="N3696" i="5"/>
  <c r="P3684" i="5"/>
  <c r="N3684" i="5"/>
  <c r="P3676" i="5"/>
  <c r="N3676" i="5"/>
  <c r="P3664" i="5"/>
  <c r="N3664" i="5"/>
  <c r="P3656" i="5"/>
  <c r="N3656" i="5"/>
  <c r="P3640" i="5"/>
  <c r="N3640" i="5"/>
  <c r="P3628" i="5"/>
  <c r="N3628" i="5"/>
  <c r="P3616" i="5"/>
  <c r="N3616" i="5"/>
  <c r="P3604" i="5"/>
  <c r="N3604" i="5"/>
  <c r="P3592" i="5"/>
  <c r="N3592" i="5"/>
  <c r="P3580" i="5"/>
  <c r="N3580" i="5"/>
  <c r="P3568" i="5"/>
  <c r="N3568" i="5"/>
  <c r="P3556" i="5"/>
  <c r="N3556" i="5"/>
  <c r="P3544" i="5"/>
  <c r="N3544" i="5"/>
  <c r="P3532" i="5"/>
  <c r="N3532" i="5"/>
  <c r="P3520" i="5"/>
  <c r="N3520" i="5"/>
  <c r="P3508" i="5"/>
  <c r="N3508" i="5"/>
  <c r="P3496" i="5"/>
  <c r="N3496" i="5"/>
  <c r="P3484" i="5"/>
  <c r="N3484" i="5"/>
  <c r="P3472" i="5"/>
  <c r="N3472" i="5"/>
  <c r="P3464" i="5"/>
  <c r="N3464" i="5"/>
  <c r="P3456" i="5"/>
  <c r="N3456" i="5"/>
  <c r="P3448" i="5"/>
  <c r="N3448" i="5"/>
  <c r="P3436" i="5"/>
  <c r="N3436" i="5"/>
  <c r="P3424" i="5"/>
  <c r="N3424" i="5"/>
  <c r="P3416" i="5"/>
  <c r="N3416" i="5"/>
  <c r="P3404" i="5"/>
  <c r="N3404" i="5"/>
  <c r="P3392" i="5"/>
  <c r="N3392" i="5"/>
  <c r="P3384" i="5"/>
  <c r="N3384" i="5"/>
  <c r="P3372" i="5"/>
  <c r="N3372" i="5"/>
  <c r="P3360" i="5"/>
  <c r="N3360" i="5"/>
  <c r="P3348" i="5"/>
  <c r="N3348" i="5"/>
  <c r="P3336" i="5"/>
  <c r="N3336" i="5"/>
  <c r="P3324" i="5"/>
  <c r="N3324" i="5"/>
  <c r="P3312" i="5"/>
  <c r="N3312" i="5"/>
  <c r="P3300" i="5"/>
  <c r="N3300" i="5"/>
  <c r="P3288" i="5"/>
  <c r="N3288" i="5"/>
  <c r="P3276" i="5"/>
  <c r="N3276" i="5"/>
  <c r="P3264" i="5"/>
  <c r="N3264" i="5"/>
  <c r="P3252" i="5"/>
  <c r="N3252" i="5"/>
  <c r="P3240" i="5"/>
  <c r="N3240" i="5"/>
  <c r="P3228" i="5"/>
  <c r="N3228" i="5"/>
  <c r="P3216" i="5"/>
  <c r="N3216" i="5"/>
  <c r="P3204" i="5"/>
  <c r="N3204" i="5"/>
  <c r="P3192" i="5"/>
  <c r="N3192" i="5"/>
  <c r="P3184" i="5"/>
  <c r="N3184" i="5"/>
  <c r="P3172" i="5"/>
  <c r="N3172" i="5"/>
  <c r="P3160" i="5"/>
  <c r="N3160" i="5"/>
  <c r="P3120" i="5"/>
  <c r="N3120" i="5"/>
  <c r="P3108" i="5"/>
  <c r="N3108" i="5"/>
  <c r="P3100" i="5"/>
  <c r="N3100" i="5"/>
  <c r="P3088" i="5"/>
  <c r="N3088" i="5"/>
  <c r="P3076" i="5"/>
  <c r="N3076" i="5"/>
  <c r="P3064" i="5"/>
  <c r="N3064" i="5"/>
  <c r="P3052" i="5"/>
  <c r="N3052" i="5"/>
  <c r="P3036" i="5"/>
  <c r="N3036" i="5"/>
  <c r="P3024" i="5"/>
  <c r="N3024" i="5"/>
  <c r="P3016" i="5"/>
  <c r="N3016" i="5"/>
  <c r="P3004" i="5"/>
  <c r="N3004" i="5"/>
  <c r="P2992" i="5"/>
  <c r="N2992" i="5"/>
  <c r="P2980" i="5"/>
  <c r="N2980" i="5"/>
  <c r="P2968" i="5"/>
  <c r="N2968" i="5"/>
  <c r="P2956" i="5"/>
  <c r="N2956" i="5"/>
  <c r="P2944" i="5"/>
  <c r="N2944" i="5"/>
  <c r="P2932" i="5"/>
  <c r="N2932" i="5"/>
  <c r="P2924" i="5"/>
  <c r="N2924" i="5"/>
  <c r="P2916" i="5"/>
  <c r="N2916" i="5"/>
  <c r="P2908" i="5"/>
  <c r="N2908" i="5"/>
  <c r="P2896" i="5"/>
  <c r="N2896" i="5"/>
  <c r="P2884" i="5"/>
  <c r="N2884" i="5"/>
  <c r="P2872" i="5"/>
  <c r="N2872" i="5"/>
  <c r="P2860" i="5"/>
  <c r="N2860" i="5"/>
  <c r="P2848" i="5"/>
  <c r="N2848" i="5"/>
  <c r="P2844" i="5"/>
  <c r="N2844" i="5"/>
  <c r="P2832" i="5"/>
  <c r="N2832" i="5"/>
  <c r="P2820" i="5"/>
  <c r="N2820" i="5"/>
  <c r="P2800" i="5"/>
  <c r="N2800" i="5"/>
  <c r="P2792" i="5"/>
  <c r="N2792" i="5"/>
  <c r="P2780" i="5"/>
  <c r="N2780" i="5"/>
  <c r="P2768" i="5"/>
  <c r="N2768" i="5"/>
  <c r="P2756" i="5"/>
  <c r="N2756" i="5"/>
  <c r="P2744" i="5"/>
  <c r="N2744" i="5"/>
  <c r="P2728" i="5"/>
  <c r="N2728" i="5"/>
  <c r="P2716" i="5"/>
  <c r="N2716" i="5"/>
  <c r="P2708" i="5"/>
  <c r="N2708" i="5"/>
  <c r="P2696" i="5"/>
  <c r="N2696" i="5"/>
  <c r="P2688" i="5"/>
  <c r="N2688" i="5"/>
  <c r="P2680" i="5"/>
  <c r="N2680" i="5"/>
  <c r="P2672" i="5"/>
  <c r="N2672" i="5"/>
  <c r="P2660" i="5"/>
  <c r="N2660" i="5"/>
  <c r="P2652" i="5"/>
  <c r="N2652" i="5"/>
  <c r="P2640" i="5"/>
  <c r="N2640" i="5"/>
  <c r="P2628" i="5"/>
  <c r="N2628" i="5"/>
  <c r="P2612" i="5"/>
  <c r="N2612" i="5"/>
  <c r="P2600" i="5"/>
  <c r="N2600" i="5"/>
  <c r="P2588" i="5"/>
  <c r="N2588" i="5"/>
  <c r="P2580" i="5"/>
  <c r="N2580" i="5"/>
  <c r="P2564" i="5"/>
  <c r="N2564" i="5"/>
  <c r="P2552" i="5"/>
  <c r="N2552" i="5"/>
  <c r="P2544" i="5"/>
  <c r="N2544" i="5"/>
  <c r="P2528" i="5"/>
  <c r="N2528" i="5"/>
  <c r="P2516" i="5"/>
  <c r="N2516" i="5"/>
  <c r="P2508" i="5"/>
  <c r="N2508" i="5"/>
  <c r="P2496" i="5"/>
  <c r="N2496" i="5"/>
  <c r="P2484" i="5"/>
  <c r="N2484" i="5"/>
  <c r="P2472" i="5"/>
  <c r="N2472" i="5"/>
  <c r="P2460" i="5"/>
  <c r="N2460" i="5"/>
  <c r="P2448" i="5"/>
  <c r="N2448" i="5"/>
  <c r="P2432" i="5"/>
  <c r="N2432" i="5"/>
  <c r="P2420" i="5"/>
  <c r="N2420" i="5"/>
  <c r="P2408" i="5"/>
  <c r="N2408" i="5"/>
  <c r="P2400" i="5"/>
  <c r="N2400" i="5"/>
  <c r="P2388" i="5"/>
  <c r="N2388" i="5"/>
  <c r="P2372" i="5"/>
  <c r="N2372" i="5"/>
  <c r="P2364" i="5"/>
  <c r="N2364" i="5"/>
  <c r="P2352" i="5"/>
  <c r="N2352" i="5"/>
  <c r="P2340" i="5"/>
  <c r="N2340" i="5"/>
  <c r="P2328" i="5"/>
  <c r="N2328" i="5"/>
  <c r="P2312" i="5"/>
  <c r="N2312" i="5"/>
  <c r="P2300" i="5"/>
  <c r="N2300" i="5"/>
  <c r="P2288" i="5"/>
  <c r="N2288" i="5"/>
  <c r="P2276" i="5"/>
  <c r="N2276" i="5"/>
  <c r="P2268" i="5"/>
  <c r="N2268" i="5"/>
  <c r="P2256" i="5"/>
  <c r="N2256" i="5"/>
  <c r="P2240" i="5"/>
  <c r="N2240" i="5"/>
  <c r="P2232" i="5"/>
  <c r="N2232" i="5"/>
  <c r="P2220" i="5"/>
  <c r="N2220" i="5"/>
  <c r="P2208" i="5"/>
  <c r="N2208" i="5"/>
  <c r="P2196" i="5"/>
  <c r="N2196" i="5"/>
  <c r="P2184" i="5"/>
  <c r="N2184" i="5"/>
  <c r="P2172" i="5"/>
  <c r="N2172" i="5"/>
  <c r="P2156" i="5"/>
  <c r="N2156" i="5"/>
  <c r="P2148" i="5"/>
  <c r="N2148" i="5"/>
  <c r="P2132" i="5"/>
  <c r="N2132" i="5"/>
  <c r="P2124" i="5"/>
  <c r="N2124" i="5"/>
  <c r="P2112" i="5"/>
  <c r="N2112" i="5"/>
  <c r="P2100" i="5"/>
  <c r="N2100" i="5"/>
  <c r="P2088" i="5"/>
  <c r="N2088" i="5"/>
  <c r="P2076" i="5"/>
  <c r="N2076" i="5"/>
  <c r="P2064" i="5"/>
  <c r="N2064" i="5"/>
  <c r="P2048" i="5"/>
  <c r="N2048" i="5"/>
  <c r="P2036" i="5"/>
  <c r="N2036" i="5"/>
  <c r="P2024" i="5"/>
  <c r="N2024" i="5"/>
  <c r="P2012" i="5"/>
  <c r="N2012" i="5"/>
  <c r="P2000" i="5"/>
  <c r="N2000" i="5"/>
  <c r="P1992" i="5"/>
  <c r="N1992" i="5"/>
  <c r="P1980" i="5"/>
  <c r="N1980" i="5"/>
  <c r="P1968" i="5"/>
  <c r="N1968" i="5"/>
  <c r="P1956" i="5"/>
  <c r="N1956" i="5"/>
  <c r="P1944" i="5"/>
  <c r="N1944" i="5"/>
  <c r="P1932" i="5"/>
  <c r="N1932" i="5"/>
  <c r="P1920" i="5"/>
  <c r="N1920" i="5"/>
  <c r="P1908" i="5"/>
  <c r="N1908" i="5"/>
  <c r="P1900" i="5"/>
  <c r="N1900" i="5"/>
  <c r="P1888" i="5"/>
  <c r="N1888" i="5"/>
  <c r="P1876" i="5"/>
  <c r="N1876" i="5"/>
  <c r="P1864" i="5"/>
  <c r="N1864" i="5"/>
  <c r="P1852" i="5"/>
  <c r="N1852" i="5"/>
  <c r="P1840" i="5"/>
  <c r="N1840" i="5"/>
  <c r="P1828" i="5"/>
  <c r="N1828" i="5"/>
  <c r="P1816" i="5"/>
  <c r="N1816" i="5"/>
  <c r="P1804" i="5"/>
  <c r="N1804" i="5"/>
  <c r="P1792" i="5"/>
  <c r="N1792" i="5"/>
  <c r="P1780" i="5"/>
  <c r="N1780" i="5"/>
  <c r="P1768" i="5"/>
  <c r="N1768" i="5"/>
  <c r="P1756" i="5"/>
  <c r="N1756" i="5"/>
  <c r="P1744" i="5"/>
  <c r="N1744" i="5"/>
  <c r="P1732" i="5"/>
  <c r="N1732" i="5"/>
  <c r="P1716" i="5"/>
  <c r="N1716" i="5"/>
  <c r="P1708" i="5"/>
  <c r="N1708" i="5"/>
  <c r="P1696" i="5"/>
  <c r="N1696" i="5"/>
  <c r="P1684" i="5"/>
  <c r="N1684" i="5"/>
  <c r="P1672" i="5"/>
  <c r="N1672" i="5"/>
  <c r="P1660" i="5"/>
  <c r="N1660" i="5"/>
  <c r="P1648" i="5"/>
  <c r="N1648" i="5"/>
  <c r="P1636" i="5"/>
  <c r="N1636" i="5"/>
  <c r="P1624" i="5"/>
  <c r="N1624" i="5"/>
  <c r="P1616" i="5"/>
  <c r="N1616" i="5"/>
  <c r="P1604" i="5"/>
  <c r="N1604" i="5"/>
  <c r="P1592" i="5"/>
  <c r="N1592" i="5"/>
  <c r="P1576" i="5"/>
  <c r="N1576" i="5"/>
  <c r="P1564" i="5"/>
  <c r="N1564" i="5"/>
  <c r="P1552" i="5"/>
  <c r="N1552" i="5"/>
  <c r="P1540" i="5"/>
  <c r="N1540" i="5"/>
  <c r="P1528" i="5"/>
  <c r="N1528" i="5"/>
  <c r="P1520" i="5"/>
  <c r="N1520" i="5"/>
  <c r="P1508" i="5"/>
  <c r="N1508" i="5"/>
  <c r="P1492" i="5"/>
  <c r="N1492" i="5"/>
  <c r="P1480" i="5"/>
  <c r="N1480" i="5"/>
  <c r="P1468" i="5"/>
  <c r="N1468" i="5"/>
  <c r="P1456" i="5"/>
  <c r="N1456" i="5"/>
  <c r="P1444" i="5"/>
  <c r="N1444" i="5"/>
  <c r="P1432" i="5"/>
  <c r="N1432" i="5"/>
  <c r="P1420" i="5"/>
  <c r="N1420" i="5"/>
  <c r="P1408" i="5"/>
  <c r="N1408" i="5"/>
  <c r="P1396" i="5"/>
  <c r="N1396" i="5"/>
  <c r="P1384" i="5"/>
  <c r="N1384" i="5"/>
  <c r="P1372" i="5"/>
  <c r="N1372" i="5"/>
  <c r="P1360" i="5"/>
  <c r="N1360" i="5"/>
  <c r="P1348" i="5"/>
  <c r="N1348" i="5"/>
  <c r="P1336" i="5"/>
  <c r="N1336" i="5"/>
  <c r="P1324" i="5"/>
  <c r="N1324" i="5"/>
  <c r="P1312" i="5"/>
  <c r="N1312" i="5"/>
  <c r="P1304" i="5"/>
  <c r="N1304" i="5"/>
  <c r="P1292" i="5"/>
  <c r="N1292" i="5"/>
  <c r="P1280" i="5"/>
  <c r="N1280" i="5"/>
  <c r="P1272" i="5"/>
  <c r="N1272" i="5"/>
  <c r="P1260" i="5"/>
  <c r="N1260" i="5"/>
  <c r="P1244" i="5"/>
  <c r="N1244" i="5"/>
  <c r="P1232" i="5"/>
  <c r="N1232" i="5"/>
  <c r="P1220" i="5"/>
  <c r="N1220" i="5"/>
  <c r="P1212" i="5"/>
  <c r="N1212" i="5"/>
  <c r="P1200" i="5"/>
  <c r="N1200" i="5"/>
  <c r="P1188" i="5"/>
  <c r="N1188" i="5"/>
  <c r="P1176" i="5"/>
  <c r="N1176" i="5"/>
  <c r="P1160" i="5"/>
  <c r="N1160" i="5"/>
  <c r="P1148" i="5"/>
  <c r="N1148" i="5"/>
  <c r="P1136" i="5"/>
  <c r="N1136" i="5"/>
  <c r="P1124" i="5"/>
  <c r="N1124" i="5"/>
  <c r="P1116" i="5"/>
  <c r="N1116" i="5"/>
  <c r="P1104" i="5"/>
  <c r="N1104" i="5"/>
  <c r="P1088" i="5"/>
  <c r="N1088" i="5"/>
  <c r="P1080" i="5"/>
  <c r="N1080" i="5"/>
  <c r="P1068" i="5"/>
  <c r="N1068" i="5"/>
  <c r="P1056" i="5"/>
  <c r="N1056" i="5"/>
  <c r="P1048" i="5"/>
  <c r="N1048" i="5"/>
  <c r="P1036" i="5"/>
  <c r="N1036" i="5"/>
  <c r="P1024" i="5"/>
  <c r="N1024" i="5"/>
  <c r="P1012" i="5"/>
  <c r="N1012" i="5"/>
  <c r="P1000" i="5"/>
  <c r="N1000" i="5"/>
  <c r="P988" i="5"/>
  <c r="N988" i="5"/>
  <c r="P976" i="5"/>
  <c r="N976" i="5"/>
  <c r="P964" i="5"/>
  <c r="N964" i="5"/>
  <c r="P948" i="5"/>
  <c r="N948" i="5"/>
  <c r="P936" i="5"/>
  <c r="N936" i="5"/>
  <c r="P928" i="5"/>
  <c r="N928" i="5"/>
  <c r="P916" i="5"/>
  <c r="N916" i="5"/>
  <c r="P904" i="5"/>
  <c r="N904" i="5"/>
  <c r="P892" i="5"/>
  <c r="N892" i="5"/>
  <c r="P880" i="5"/>
  <c r="N880" i="5"/>
  <c r="P868" i="5"/>
  <c r="N868" i="5"/>
  <c r="P852" i="5"/>
  <c r="N852" i="5"/>
  <c r="P840" i="5"/>
  <c r="N840" i="5"/>
  <c r="P828" i="5"/>
  <c r="N828" i="5"/>
  <c r="P816" i="5"/>
  <c r="N816" i="5"/>
  <c r="P804" i="5"/>
  <c r="N804" i="5"/>
  <c r="P796" i="5"/>
  <c r="N796" i="5"/>
  <c r="P784" i="5"/>
  <c r="N784" i="5"/>
  <c r="P772" i="5"/>
  <c r="N772" i="5"/>
  <c r="P760" i="5"/>
  <c r="N760" i="5"/>
  <c r="P744" i="5"/>
  <c r="N744" i="5"/>
  <c r="P732" i="5"/>
  <c r="N732" i="5"/>
  <c r="P720" i="5"/>
  <c r="N720" i="5"/>
  <c r="P708" i="5"/>
  <c r="N708" i="5"/>
  <c r="P696" i="5"/>
  <c r="N696" i="5"/>
  <c r="P684" i="5"/>
  <c r="N684" i="5"/>
  <c r="P672" i="5"/>
  <c r="N672" i="5"/>
  <c r="P664" i="5"/>
  <c r="N664" i="5"/>
  <c r="P652" i="5"/>
  <c r="N652" i="5"/>
  <c r="P640" i="5"/>
  <c r="N640" i="5"/>
  <c r="P624" i="5"/>
  <c r="N624" i="5"/>
  <c r="P612" i="5"/>
  <c r="N612" i="5"/>
  <c r="P600" i="5"/>
  <c r="N600" i="5"/>
  <c r="P588" i="5"/>
  <c r="N588" i="5"/>
  <c r="P576" i="5"/>
  <c r="N576" i="5"/>
  <c r="P568" i="5"/>
  <c r="N568" i="5"/>
  <c r="P556" i="5"/>
  <c r="N556" i="5"/>
  <c r="P544" i="5"/>
  <c r="N544" i="5"/>
  <c r="P532" i="5"/>
  <c r="N532" i="5"/>
  <c r="P520" i="5"/>
  <c r="N520" i="5"/>
  <c r="P512" i="5"/>
  <c r="N512" i="5"/>
  <c r="P500" i="5"/>
  <c r="N500" i="5"/>
  <c r="P10013" i="5"/>
  <c r="N10013" i="5"/>
  <c r="P10009" i="5"/>
  <c r="N10009" i="5"/>
  <c r="P10005" i="5"/>
  <c r="N10005" i="5"/>
  <c r="P10001" i="5"/>
  <c r="N10001" i="5"/>
  <c r="P9997" i="5"/>
  <c r="N9997" i="5"/>
  <c r="P9993" i="5"/>
  <c r="N9993" i="5"/>
  <c r="P9989" i="5"/>
  <c r="N9989" i="5"/>
  <c r="P9985" i="5"/>
  <c r="N9985" i="5"/>
  <c r="P9981" i="5"/>
  <c r="N9981" i="5"/>
  <c r="P9977" i="5"/>
  <c r="N9977" i="5"/>
  <c r="P9973" i="5"/>
  <c r="N9973" i="5"/>
  <c r="P9969" i="5"/>
  <c r="N9969" i="5"/>
  <c r="P9965" i="5"/>
  <c r="N9965" i="5"/>
  <c r="P9961" i="5"/>
  <c r="N9961" i="5"/>
  <c r="P9957" i="5"/>
  <c r="N9957" i="5"/>
  <c r="P9953" i="5"/>
  <c r="N9953" i="5"/>
  <c r="P9949" i="5"/>
  <c r="N9949" i="5"/>
  <c r="P9945" i="5"/>
  <c r="N9945" i="5"/>
  <c r="P9941" i="5"/>
  <c r="N9941" i="5"/>
  <c r="P9937" i="5"/>
  <c r="N9937" i="5"/>
  <c r="P9933" i="5"/>
  <c r="N9933" i="5"/>
  <c r="P9929" i="5"/>
  <c r="N9929" i="5"/>
  <c r="P9925" i="5"/>
  <c r="N9925" i="5"/>
  <c r="P9921" i="5"/>
  <c r="N9921" i="5"/>
  <c r="P9917" i="5"/>
  <c r="N9917" i="5"/>
  <c r="P9913" i="5"/>
  <c r="N9913" i="5"/>
  <c r="P9909" i="5"/>
  <c r="N9909" i="5"/>
  <c r="P9905" i="5"/>
  <c r="N9905" i="5"/>
  <c r="P9901" i="5"/>
  <c r="N9901" i="5"/>
  <c r="P9897" i="5"/>
  <c r="N9897" i="5"/>
  <c r="P9893" i="5"/>
  <c r="N9893" i="5"/>
  <c r="P9889" i="5"/>
  <c r="N9889" i="5"/>
  <c r="P9885" i="5"/>
  <c r="N9885" i="5"/>
  <c r="P9881" i="5"/>
  <c r="N9881" i="5"/>
  <c r="P9877" i="5"/>
  <c r="N9877" i="5"/>
  <c r="P9873" i="5"/>
  <c r="N9873" i="5"/>
  <c r="P9869" i="5"/>
  <c r="N9869" i="5"/>
  <c r="P9865" i="5"/>
  <c r="N9865" i="5"/>
  <c r="P9861" i="5"/>
  <c r="N9861" i="5"/>
  <c r="P9857" i="5"/>
  <c r="N9857" i="5"/>
  <c r="P9853" i="5"/>
  <c r="N9853" i="5"/>
  <c r="P9849" i="5"/>
  <c r="N9849" i="5"/>
  <c r="P9845" i="5"/>
  <c r="N9845" i="5"/>
  <c r="P9841" i="5"/>
  <c r="N9841" i="5"/>
  <c r="P9837" i="5"/>
  <c r="N9837" i="5"/>
  <c r="P9833" i="5"/>
  <c r="N9833" i="5"/>
  <c r="P9829" i="5"/>
  <c r="N9829" i="5"/>
  <c r="P9825" i="5"/>
  <c r="N9825" i="5"/>
  <c r="P9821" i="5"/>
  <c r="N9821" i="5"/>
  <c r="P9817" i="5"/>
  <c r="N9817" i="5"/>
  <c r="P9813" i="5"/>
  <c r="N9813" i="5"/>
  <c r="P9809" i="5"/>
  <c r="N9809" i="5"/>
  <c r="P9805" i="5"/>
  <c r="N9805" i="5"/>
  <c r="P9801" i="5"/>
  <c r="N9801" i="5"/>
  <c r="P9797" i="5"/>
  <c r="N9797" i="5"/>
  <c r="P9793" i="5"/>
  <c r="N9793" i="5"/>
  <c r="P9789" i="5"/>
  <c r="N9789" i="5"/>
  <c r="P9785" i="5"/>
  <c r="N9785" i="5"/>
  <c r="P9781" i="5"/>
  <c r="N9781" i="5"/>
  <c r="P9777" i="5"/>
  <c r="N9777" i="5"/>
  <c r="P9773" i="5"/>
  <c r="N9773" i="5"/>
  <c r="P9769" i="5"/>
  <c r="N9769" i="5"/>
  <c r="P9765" i="5"/>
  <c r="N9765" i="5"/>
  <c r="P9761" i="5"/>
  <c r="N9761" i="5"/>
  <c r="P9757" i="5"/>
  <c r="N9757" i="5"/>
  <c r="P9753" i="5"/>
  <c r="N9753" i="5"/>
  <c r="P9749" i="5"/>
  <c r="N9749" i="5"/>
  <c r="P9745" i="5"/>
  <c r="N9745" i="5"/>
  <c r="P9741" i="5"/>
  <c r="N9741" i="5"/>
  <c r="P9737" i="5"/>
  <c r="N9737" i="5"/>
  <c r="P9733" i="5"/>
  <c r="N9733" i="5"/>
  <c r="P9729" i="5"/>
  <c r="N9729" i="5"/>
  <c r="P9725" i="5"/>
  <c r="N9725" i="5"/>
  <c r="P9721" i="5"/>
  <c r="N9721" i="5"/>
  <c r="P9717" i="5"/>
  <c r="N9717" i="5"/>
  <c r="P9713" i="5"/>
  <c r="N9713" i="5"/>
  <c r="P9709" i="5"/>
  <c r="N9709" i="5"/>
  <c r="P9705" i="5"/>
  <c r="N9705" i="5"/>
  <c r="P9701" i="5"/>
  <c r="N9701" i="5"/>
  <c r="P9697" i="5"/>
  <c r="N9697" i="5"/>
  <c r="P9693" i="5"/>
  <c r="N9693" i="5"/>
  <c r="P9689" i="5"/>
  <c r="N9689" i="5"/>
  <c r="P9685" i="5"/>
  <c r="N9685" i="5"/>
  <c r="P9681" i="5"/>
  <c r="N9681" i="5"/>
  <c r="P9677" i="5"/>
  <c r="N9677" i="5"/>
  <c r="P9673" i="5"/>
  <c r="N9673" i="5"/>
  <c r="P9669" i="5"/>
  <c r="N9669" i="5"/>
  <c r="P9665" i="5"/>
  <c r="N9665" i="5"/>
  <c r="P9661" i="5"/>
  <c r="N9661" i="5"/>
  <c r="P9657" i="5"/>
  <c r="N9657" i="5"/>
  <c r="P9653" i="5"/>
  <c r="N9653" i="5"/>
  <c r="P9649" i="5"/>
  <c r="N9649" i="5"/>
  <c r="P9645" i="5"/>
  <c r="N9645" i="5"/>
  <c r="P9641" i="5"/>
  <c r="N9641" i="5"/>
  <c r="P9637" i="5"/>
  <c r="N9637" i="5"/>
  <c r="P9633" i="5"/>
  <c r="N9633" i="5"/>
  <c r="P9629" i="5"/>
  <c r="N9629" i="5"/>
  <c r="P9625" i="5"/>
  <c r="N9625" i="5"/>
  <c r="P9621" i="5"/>
  <c r="N9621" i="5"/>
  <c r="P9617" i="5"/>
  <c r="N9617" i="5"/>
  <c r="P9613" i="5"/>
  <c r="N9613" i="5"/>
  <c r="P9609" i="5"/>
  <c r="N9609" i="5"/>
  <c r="P9605" i="5"/>
  <c r="N9605" i="5"/>
  <c r="P9601" i="5"/>
  <c r="N9601" i="5"/>
  <c r="P9597" i="5"/>
  <c r="N9597" i="5"/>
  <c r="P9593" i="5"/>
  <c r="N9593" i="5"/>
  <c r="P9589" i="5"/>
  <c r="N9589" i="5"/>
  <c r="P9585" i="5"/>
  <c r="N9585" i="5"/>
  <c r="P9581" i="5"/>
  <c r="N9581" i="5"/>
  <c r="P9577" i="5"/>
  <c r="N9577" i="5"/>
  <c r="P9573" i="5"/>
  <c r="N9573" i="5"/>
  <c r="P9569" i="5"/>
  <c r="N9569" i="5"/>
  <c r="P9565" i="5"/>
  <c r="N9565" i="5"/>
  <c r="P9561" i="5"/>
  <c r="N9561" i="5"/>
  <c r="P9557" i="5"/>
  <c r="N9557" i="5"/>
  <c r="P9553" i="5"/>
  <c r="N9553" i="5"/>
  <c r="P9549" i="5"/>
  <c r="N9549" i="5"/>
  <c r="P9545" i="5"/>
  <c r="N9545" i="5"/>
  <c r="P9541" i="5"/>
  <c r="N9541" i="5"/>
  <c r="P9537" i="5"/>
  <c r="N9537" i="5"/>
  <c r="P9533" i="5"/>
  <c r="N9533" i="5"/>
  <c r="P9529" i="5"/>
  <c r="N9529" i="5"/>
  <c r="P9525" i="5"/>
  <c r="N9525" i="5"/>
  <c r="P9521" i="5"/>
  <c r="N9521" i="5"/>
  <c r="P9517" i="5"/>
  <c r="N9517" i="5"/>
  <c r="P9513" i="5"/>
  <c r="N9513" i="5"/>
  <c r="P9509" i="5"/>
  <c r="N9509" i="5"/>
  <c r="P9505" i="5"/>
  <c r="N9505" i="5"/>
  <c r="P9501" i="5"/>
  <c r="N9501" i="5"/>
  <c r="P9497" i="5"/>
  <c r="N9497" i="5"/>
  <c r="P9493" i="5"/>
  <c r="N9493" i="5"/>
  <c r="P9489" i="5"/>
  <c r="N9489" i="5"/>
  <c r="P9485" i="5"/>
  <c r="N9485" i="5"/>
  <c r="P9481" i="5"/>
  <c r="N9481" i="5"/>
  <c r="P9477" i="5"/>
  <c r="N9477" i="5"/>
  <c r="P9473" i="5"/>
  <c r="N9473" i="5"/>
  <c r="P9469" i="5"/>
  <c r="N9469" i="5"/>
  <c r="P9465" i="5"/>
  <c r="N9465" i="5"/>
  <c r="P9461" i="5"/>
  <c r="N9461" i="5"/>
  <c r="P9457" i="5"/>
  <c r="N9457" i="5"/>
  <c r="P9453" i="5"/>
  <c r="N9453" i="5"/>
  <c r="P9449" i="5"/>
  <c r="N9449" i="5"/>
  <c r="P9445" i="5"/>
  <c r="N9445" i="5"/>
  <c r="P9441" i="5"/>
  <c r="N9441" i="5"/>
  <c r="P9437" i="5"/>
  <c r="N9437" i="5"/>
  <c r="P9433" i="5"/>
  <c r="N9433" i="5"/>
  <c r="P9429" i="5"/>
  <c r="N9429" i="5"/>
  <c r="P9425" i="5"/>
  <c r="N9425" i="5"/>
  <c r="P9421" i="5"/>
  <c r="N9421" i="5"/>
  <c r="P9417" i="5"/>
  <c r="N9417" i="5"/>
  <c r="P9413" i="5"/>
  <c r="N9413" i="5"/>
  <c r="P9409" i="5"/>
  <c r="N9409" i="5"/>
  <c r="P9405" i="5"/>
  <c r="N9405" i="5"/>
  <c r="P9401" i="5"/>
  <c r="N9401" i="5"/>
  <c r="P9397" i="5"/>
  <c r="N9397" i="5"/>
  <c r="P9393" i="5"/>
  <c r="N9393" i="5"/>
  <c r="P9389" i="5"/>
  <c r="N9389" i="5"/>
  <c r="P9385" i="5"/>
  <c r="N9385" i="5"/>
  <c r="P9381" i="5"/>
  <c r="N9381" i="5"/>
  <c r="P9377" i="5"/>
  <c r="N9377" i="5"/>
  <c r="P9373" i="5"/>
  <c r="N9373" i="5"/>
  <c r="P9369" i="5"/>
  <c r="N9369" i="5"/>
  <c r="P9365" i="5"/>
  <c r="N9365" i="5"/>
  <c r="P9361" i="5"/>
  <c r="N9361" i="5"/>
  <c r="P9357" i="5"/>
  <c r="N9357" i="5"/>
  <c r="P9353" i="5"/>
  <c r="N9353" i="5"/>
  <c r="P9349" i="5"/>
  <c r="N9349" i="5"/>
  <c r="P9345" i="5"/>
  <c r="N9345" i="5"/>
  <c r="P9341" i="5"/>
  <c r="N9341" i="5"/>
  <c r="P9337" i="5"/>
  <c r="N9337" i="5"/>
  <c r="P9333" i="5"/>
  <c r="N9333" i="5"/>
  <c r="P9329" i="5"/>
  <c r="N9329" i="5"/>
  <c r="P9325" i="5"/>
  <c r="N9325" i="5"/>
  <c r="P9321" i="5"/>
  <c r="N9321" i="5"/>
  <c r="P9317" i="5"/>
  <c r="N9317" i="5"/>
  <c r="P9313" i="5"/>
  <c r="N9313" i="5"/>
  <c r="P9309" i="5"/>
  <c r="N9309" i="5"/>
  <c r="P9305" i="5"/>
  <c r="N9305" i="5"/>
  <c r="P9301" i="5"/>
  <c r="N9301" i="5"/>
  <c r="P9297" i="5"/>
  <c r="N9297" i="5"/>
  <c r="P9293" i="5"/>
  <c r="N9293" i="5"/>
  <c r="P9289" i="5"/>
  <c r="N9289" i="5"/>
  <c r="P9285" i="5"/>
  <c r="N9285" i="5"/>
  <c r="P9281" i="5"/>
  <c r="N9281" i="5"/>
  <c r="P9277" i="5"/>
  <c r="N9277" i="5"/>
  <c r="P9273" i="5"/>
  <c r="N9273" i="5"/>
  <c r="P9269" i="5"/>
  <c r="N9269" i="5"/>
  <c r="P9265" i="5"/>
  <c r="N9265" i="5"/>
  <c r="P9261" i="5"/>
  <c r="N9261" i="5"/>
  <c r="P9257" i="5"/>
  <c r="N9257" i="5"/>
  <c r="P9253" i="5"/>
  <c r="N9253" i="5"/>
  <c r="P9249" i="5"/>
  <c r="N9249" i="5"/>
  <c r="P9245" i="5"/>
  <c r="N9245" i="5"/>
  <c r="P9241" i="5"/>
  <c r="N9241" i="5"/>
  <c r="P9237" i="5"/>
  <c r="N9237" i="5"/>
  <c r="P9233" i="5"/>
  <c r="N9233" i="5"/>
  <c r="P9229" i="5"/>
  <c r="N9229" i="5"/>
  <c r="P9225" i="5"/>
  <c r="N9225" i="5"/>
  <c r="P9221" i="5"/>
  <c r="N9221" i="5"/>
  <c r="P9217" i="5"/>
  <c r="N9217" i="5"/>
  <c r="P9213" i="5"/>
  <c r="N9213" i="5"/>
  <c r="P9209" i="5"/>
  <c r="N9209" i="5"/>
  <c r="P9205" i="5"/>
  <c r="N9205" i="5"/>
  <c r="P9201" i="5"/>
  <c r="N9201" i="5"/>
  <c r="P9197" i="5"/>
  <c r="N9197" i="5"/>
  <c r="P9193" i="5"/>
  <c r="N9193" i="5"/>
  <c r="P9189" i="5"/>
  <c r="N9189" i="5"/>
  <c r="P9185" i="5"/>
  <c r="N9185" i="5"/>
  <c r="P9181" i="5"/>
  <c r="N9181" i="5"/>
  <c r="P9177" i="5"/>
  <c r="N9177" i="5"/>
  <c r="P9173" i="5"/>
  <c r="N9173" i="5"/>
  <c r="P9169" i="5"/>
  <c r="N9169" i="5"/>
  <c r="P9165" i="5"/>
  <c r="N9165" i="5"/>
  <c r="P9161" i="5"/>
  <c r="N9161" i="5"/>
  <c r="P9157" i="5"/>
  <c r="N9157" i="5"/>
  <c r="P9153" i="5"/>
  <c r="N9153" i="5"/>
  <c r="P9149" i="5"/>
  <c r="N9149" i="5"/>
  <c r="P9145" i="5"/>
  <c r="N9145" i="5"/>
  <c r="P9141" i="5"/>
  <c r="N9141" i="5"/>
  <c r="P9137" i="5"/>
  <c r="N9137" i="5"/>
  <c r="P9133" i="5"/>
  <c r="N9133" i="5"/>
  <c r="P9129" i="5"/>
  <c r="N9129" i="5"/>
  <c r="P9125" i="5"/>
  <c r="N9125" i="5"/>
  <c r="P9121" i="5"/>
  <c r="N9121" i="5"/>
  <c r="P9117" i="5"/>
  <c r="N9117" i="5"/>
  <c r="P9113" i="5"/>
  <c r="N9113" i="5"/>
  <c r="P9109" i="5"/>
  <c r="N9109" i="5"/>
  <c r="P9105" i="5"/>
  <c r="N9105" i="5"/>
  <c r="P9101" i="5"/>
  <c r="N9101" i="5"/>
  <c r="P9097" i="5"/>
  <c r="N9097" i="5"/>
  <c r="P9093" i="5"/>
  <c r="N9093" i="5"/>
  <c r="P9089" i="5"/>
  <c r="N9089" i="5"/>
  <c r="P9085" i="5"/>
  <c r="N9085" i="5"/>
  <c r="P9081" i="5"/>
  <c r="N9081" i="5"/>
  <c r="P9077" i="5"/>
  <c r="N9077" i="5"/>
  <c r="P9073" i="5"/>
  <c r="N9073" i="5"/>
  <c r="P9069" i="5"/>
  <c r="N9069" i="5"/>
  <c r="P9065" i="5"/>
  <c r="N9065" i="5"/>
  <c r="P9061" i="5"/>
  <c r="N9061" i="5"/>
  <c r="P9057" i="5"/>
  <c r="N9057" i="5"/>
  <c r="P9053" i="5"/>
  <c r="N9053" i="5"/>
  <c r="P9049" i="5"/>
  <c r="N9049" i="5"/>
  <c r="P9045" i="5"/>
  <c r="N9045" i="5"/>
  <c r="P9041" i="5"/>
  <c r="N9041" i="5"/>
  <c r="P9037" i="5"/>
  <c r="N9037" i="5"/>
  <c r="P9033" i="5"/>
  <c r="N9033" i="5"/>
  <c r="P9029" i="5"/>
  <c r="N9029" i="5"/>
  <c r="P9025" i="5"/>
  <c r="N9025" i="5"/>
  <c r="P9021" i="5"/>
  <c r="N9021" i="5"/>
  <c r="P9017" i="5"/>
  <c r="N9017" i="5"/>
  <c r="P9013" i="5"/>
  <c r="N9013" i="5"/>
  <c r="P9009" i="5"/>
  <c r="N9009" i="5"/>
  <c r="P9005" i="5"/>
  <c r="N9005" i="5"/>
  <c r="P9001" i="5"/>
  <c r="N9001" i="5"/>
  <c r="P8997" i="5"/>
  <c r="N8997" i="5"/>
  <c r="P8993" i="5"/>
  <c r="N8993" i="5"/>
  <c r="P8989" i="5"/>
  <c r="N8989" i="5"/>
  <c r="P8985" i="5"/>
  <c r="N8985" i="5"/>
  <c r="P8981" i="5"/>
  <c r="N8981" i="5"/>
  <c r="P8977" i="5"/>
  <c r="N8977" i="5"/>
  <c r="P8973" i="5"/>
  <c r="N8973" i="5"/>
  <c r="P8969" i="5"/>
  <c r="N8969" i="5"/>
  <c r="P8965" i="5"/>
  <c r="N8965" i="5"/>
  <c r="P8961" i="5"/>
  <c r="N8961" i="5"/>
  <c r="P8957" i="5"/>
  <c r="N8957" i="5"/>
  <c r="P8953" i="5"/>
  <c r="N8953" i="5"/>
  <c r="P8949" i="5"/>
  <c r="N8949" i="5"/>
  <c r="P8945" i="5"/>
  <c r="N8945" i="5"/>
  <c r="P8941" i="5"/>
  <c r="N8941" i="5"/>
  <c r="P8937" i="5"/>
  <c r="N8937" i="5"/>
  <c r="P8933" i="5"/>
  <c r="N8933" i="5"/>
  <c r="P8929" i="5"/>
  <c r="N8929" i="5"/>
  <c r="P8925" i="5"/>
  <c r="N8925" i="5"/>
  <c r="P8921" i="5"/>
  <c r="N8921" i="5"/>
  <c r="P8917" i="5"/>
  <c r="N8917" i="5"/>
  <c r="P8913" i="5"/>
  <c r="N8913" i="5"/>
  <c r="P8909" i="5"/>
  <c r="N8909" i="5"/>
  <c r="P8905" i="5"/>
  <c r="N8905" i="5"/>
  <c r="P8901" i="5"/>
  <c r="N8901" i="5"/>
  <c r="P8897" i="5"/>
  <c r="N8897" i="5"/>
  <c r="P8893" i="5"/>
  <c r="N8893" i="5"/>
  <c r="P8889" i="5"/>
  <c r="N8889" i="5"/>
  <c r="P8885" i="5"/>
  <c r="N8885" i="5"/>
  <c r="P8881" i="5"/>
  <c r="N8881" i="5"/>
  <c r="P8877" i="5"/>
  <c r="N8877" i="5"/>
  <c r="P8873" i="5"/>
  <c r="N8873" i="5"/>
  <c r="P8869" i="5"/>
  <c r="N8869" i="5"/>
  <c r="P8865" i="5"/>
  <c r="N8865" i="5"/>
  <c r="P8861" i="5"/>
  <c r="N8861" i="5"/>
  <c r="P8857" i="5"/>
  <c r="N8857" i="5"/>
  <c r="P8853" i="5"/>
  <c r="N8853" i="5"/>
  <c r="P8849" i="5"/>
  <c r="N8849" i="5"/>
  <c r="P8845" i="5"/>
  <c r="N8845" i="5"/>
  <c r="P8841" i="5"/>
  <c r="N8841" i="5"/>
  <c r="P8837" i="5"/>
  <c r="N8837" i="5"/>
  <c r="P8833" i="5"/>
  <c r="N8833" i="5"/>
  <c r="P8829" i="5"/>
  <c r="N8829" i="5"/>
  <c r="P8825" i="5"/>
  <c r="N8825" i="5"/>
  <c r="P8821" i="5"/>
  <c r="N8821" i="5"/>
  <c r="P8817" i="5"/>
  <c r="N8817" i="5"/>
  <c r="P8813" i="5"/>
  <c r="N8813" i="5"/>
  <c r="P8809" i="5"/>
  <c r="N8809" i="5"/>
  <c r="P8805" i="5"/>
  <c r="N8805" i="5"/>
  <c r="P8801" i="5"/>
  <c r="N8801" i="5"/>
  <c r="P8797" i="5"/>
  <c r="N8797" i="5"/>
  <c r="P8793" i="5"/>
  <c r="N8793" i="5"/>
  <c r="P8789" i="5"/>
  <c r="N8789" i="5"/>
  <c r="P8785" i="5"/>
  <c r="N8785" i="5"/>
  <c r="P8781" i="5"/>
  <c r="N8781" i="5"/>
  <c r="P8777" i="5"/>
  <c r="N8777" i="5"/>
  <c r="P8773" i="5"/>
  <c r="N8773" i="5"/>
  <c r="P8769" i="5"/>
  <c r="N8769" i="5"/>
  <c r="P8765" i="5"/>
  <c r="N8765" i="5"/>
  <c r="P8761" i="5"/>
  <c r="N8761" i="5"/>
  <c r="P8757" i="5"/>
  <c r="N8757" i="5"/>
  <c r="P8753" i="5"/>
  <c r="N8753" i="5"/>
  <c r="P8749" i="5"/>
  <c r="N8749" i="5"/>
  <c r="P8745" i="5"/>
  <c r="N8745" i="5"/>
  <c r="P8741" i="5"/>
  <c r="N8741" i="5"/>
  <c r="P8737" i="5"/>
  <c r="N8737" i="5"/>
  <c r="P8733" i="5"/>
  <c r="N8733" i="5"/>
  <c r="P8729" i="5"/>
  <c r="N8729" i="5"/>
  <c r="P8725" i="5"/>
  <c r="N8725" i="5"/>
  <c r="P8721" i="5"/>
  <c r="N8721" i="5"/>
  <c r="P8717" i="5"/>
  <c r="N8717" i="5"/>
  <c r="P8713" i="5"/>
  <c r="N8713" i="5"/>
  <c r="P8709" i="5"/>
  <c r="N8709" i="5"/>
  <c r="P8705" i="5"/>
  <c r="N8705" i="5"/>
  <c r="P8701" i="5"/>
  <c r="N8701" i="5"/>
  <c r="P8697" i="5"/>
  <c r="N8697" i="5"/>
  <c r="P8693" i="5"/>
  <c r="N8693" i="5"/>
  <c r="P8689" i="5"/>
  <c r="N8689" i="5"/>
  <c r="P8685" i="5"/>
  <c r="N8685" i="5"/>
  <c r="P8681" i="5"/>
  <c r="N8681" i="5"/>
  <c r="P8677" i="5"/>
  <c r="N8677" i="5"/>
  <c r="P8673" i="5"/>
  <c r="N8673" i="5"/>
  <c r="P8669" i="5"/>
  <c r="N8669" i="5"/>
  <c r="P8665" i="5"/>
  <c r="N8665" i="5"/>
  <c r="P8661" i="5"/>
  <c r="N8661" i="5"/>
  <c r="P8657" i="5"/>
  <c r="N8657" i="5"/>
  <c r="P8653" i="5"/>
  <c r="N8653" i="5"/>
  <c r="P8649" i="5"/>
  <c r="N8649" i="5"/>
  <c r="P8645" i="5"/>
  <c r="N8645" i="5"/>
  <c r="P8641" i="5"/>
  <c r="N8641" i="5"/>
  <c r="P8637" i="5"/>
  <c r="N8637" i="5"/>
  <c r="P8633" i="5"/>
  <c r="N8633" i="5"/>
  <c r="P8629" i="5"/>
  <c r="N8629" i="5"/>
  <c r="P8625" i="5"/>
  <c r="N8625" i="5"/>
  <c r="P8621" i="5"/>
  <c r="N8621" i="5"/>
  <c r="P8617" i="5"/>
  <c r="N8617" i="5"/>
  <c r="P8613" i="5"/>
  <c r="N8613" i="5"/>
  <c r="P8609" i="5"/>
  <c r="N8609" i="5"/>
  <c r="P8605" i="5"/>
  <c r="N8605" i="5"/>
  <c r="P8601" i="5"/>
  <c r="N8601" i="5"/>
  <c r="P8597" i="5"/>
  <c r="N8597" i="5"/>
  <c r="P8593" i="5"/>
  <c r="N8593" i="5"/>
  <c r="P8589" i="5"/>
  <c r="N8589" i="5"/>
  <c r="P8585" i="5"/>
  <c r="N8585" i="5"/>
  <c r="P8581" i="5"/>
  <c r="N8581" i="5"/>
  <c r="P8577" i="5"/>
  <c r="N8577" i="5"/>
  <c r="P8573" i="5"/>
  <c r="N8573" i="5"/>
  <c r="P8569" i="5"/>
  <c r="N8569" i="5"/>
  <c r="P8565" i="5"/>
  <c r="N8565" i="5"/>
  <c r="P8561" i="5"/>
  <c r="N8561" i="5"/>
  <c r="P8557" i="5"/>
  <c r="N8557" i="5"/>
  <c r="P8553" i="5"/>
  <c r="N8553" i="5"/>
  <c r="P8549" i="5"/>
  <c r="N8549" i="5"/>
  <c r="P8545" i="5"/>
  <c r="N8545" i="5"/>
  <c r="P8541" i="5"/>
  <c r="N8541" i="5"/>
  <c r="P8537" i="5"/>
  <c r="N8537" i="5"/>
  <c r="P8533" i="5"/>
  <c r="N8533" i="5"/>
  <c r="P8529" i="5"/>
  <c r="N8529" i="5"/>
  <c r="P8525" i="5"/>
  <c r="N8525" i="5"/>
  <c r="P8521" i="5"/>
  <c r="N8521" i="5"/>
  <c r="P8517" i="5"/>
  <c r="N8517" i="5"/>
  <c r="P8513" i="5"/>
  <c r="N8513" i="5"/>
  <c r="P8509" i="5"/>
  <c r="N8509" i="5"/>
  <c r="P8505" i="5"/>
  <c r="N8505" i="5"/>
  <c r="P8501" i="5"/>
  <c r="N8501" i="5"/>
  <c r="P8497" i="5"/>
  <c r="N8497" i="5"/>
  <c r="P8493" i="5"/>
  <c r="N8493" i="5"/>
  <c r="P8489" i="5"/>
  <c r="N8489" i="5"/>
  <c r="P8485" i="5"/>
  <c r="N8485" i="5"/>
  <c r="P8481" i="5"/>
  <c r="N8481" i="5"/>
  <c r="P8477" i="5"/>
  <c r="N8477" i="5"/>
  <c r="P8473" i="5"/>
  <c r="N8473" i="5"/>
  <c r="P8469" i="5"/>
  <c r="N8469" i="5"/>
  <c r="P8465" i="5"/>
  <c r="N8465" i="5"/>
  <c r="P8461" i="5"/>
  <c r="N8461" i="5"/>
  <c r="P8457" i="5"/>
  <c r="N8457" i="5"/>
  <c r="P8453" i="5"/>
  <c r="N8453" i="5"/>
  <c r="P8449" i="5"/>
  <c r="N8449" i="5"/>
  <c r="P8445" i="5"/>
  <c r="N8445" i="5"/>
  <c r="P8441" i="5"/>
  <c r="N8441" i="5"/>
  <c r="P8437" i="5"/>
  <c r="N8437" i="5"/>
  <c r="P8433" i="5"/>
  <c r="N8433" i="5"/>
  <c r="P8429" i="5"/>
  <c r="N8429" i="5"/>
  <c r="P8425" i="5"/>
  <c r="N8425" i="5"/>
  <c r="P8421" i="5"/>
  <c r="N8421" i="5"/>
  <c r="P8417" i="5"/>
  <c r="N8417" i="5"/>
  <c r="P8413" i="5"/>
  <c r="N8413" i="5"/>
  <c r="P8409" i="5"/>
  <c r="N8409" i="5"/>
  <c r="P8405" i="5"/>
  <c r="N8405" i="5"/>
  <c r="P8401" i="5"/>
  <c r="N8401" i="5"/>
  <c r="P8397" i="5"/>
  <c r="N8397" i="5"/>
  <c r="P8393" i="5"/>
  <c r="N8393" i="5"/>
  <c r="P8389" i="5"/>
  <c r="N8389" i="5"/>
  <c r="P8385" i="5"/>
  <c r="N8385" i="5"/>
  <c r="P8381" i="5"/>
  <c r="N8381" i="5"/>
  <c r="P8377" i="5"/>
  <c r="N8377" i="5"/>
  <c r="P8373" i="5"/>
  <c r="N8373" i="5"/>
  <c r="P8369" i="5"/>
  <c r="N8369" i="5"/>
  <c r="P8365" i="5"/>
  <c r="N8365" i="5"/>
  <c r="P8361" i="5"/>
  <c r="N8361" i="5"/>
  <c r="P8357" i="5"/>
  <c r="N8357" i="5"/>
  <c r="P8353" i="5"/>
  <c r="N8353" i="5"/>
  <c r="P8349" i="5"/>
  <c r="N8349" i="5"/>
  <c r="P8345" i="5"/>
  <c r="N8345" i="5"/>
  <c r="P8341" i="5"/>
  <c r="N8341" i="5"/>
  <c r="P8337" i="5"/>
  <c r="N8337" i="5"/>
  <c r="P8333" i="5"/>
  <c r="N8333" i="5"/>
  <c r="P8329" i="5"/>
  <c r="N8329" i="5"/>
  <c r="P8325" i="5"/>
  <c r="N8325" i="5"/>
  <c r="P8321" i="5"/>
  <c r="N8321" i="5"/>
  <c r="P8317" i="5"/>
  <c r="N8317" i="5"/>
  <c r="P8313" i="5"/>
  <c r="N8313" i="5"/>
  <c r="P8309" i="5"/>
  <c r="N8309" i="5"/>
  <c r="P8305" i="5"/>
  <c r="N8305" i="5"/>
  <c r="P8301" i="5"/>
  <c r="N8301" i="5"/>
  <c r="P8297" i="5"/>
  <c r="N8297" i="5"/>
  <c r="P8293" i="5"/>
  <c r="N8293" i="5"/>
  <c r="P8289" i="5"/>
  <c r="N8289" i="5"/>
  <c r="P8285" i="5"/>
  <c r="N8285" i="5"/>
  <c r="P8281" i="5"/>
  <c r="N8281" i="5"/>
  <c r="P8277" i="5"/>
  <c r="N8277" i="5"/>
  <c r="P8273" i="5"/>
  <c r="N8273" i="5"/>
  <c r="P8269" i="5"/>
  <c r="N8269" i="5"/>
  <c r="P8265" i="5"/>
  <c r="N8265" i="5"/>
  <c r="P8261" i="5"/>
  <c r="N8261" i="5"/>
  <c r="P8257" i="5"/>
  <c r="N8257" i="5"/>
  <c r="P8253" i="5"/>
  <c r="N8253" i="5"/>
  <c r="P8249" i="5"/>
  <c r="N8249" i="5"/>
  <c r="P8245" i="5"/>
  <c r="N8245" i="5"/>
  <c r="P8241" i="5"/>
  <c r="N8241" i="5"/>
  <c r="P8237" i="5"/>
  <c r="N8237" i="5"/>
  <c r="P8233" i="5"/>
  <c r="N8233" i="5"/>
  <c r="P8229" i="5"/>
  <c r="N8229" i="5"/>
  <c r="P8225" i="5"/>
  <c r="N8225" i="5"/>
  <c r="P8221" i="5"/>
  <c r="N8221" i="5"/>
  <c r="P8217" i="5"/>
  <c r="N8217" i="5"/>
  <c r="P8213" i="5"/>
  <c r="N8213" i="5"/>
  <c r="P8209" i="5"/>
  <c r="N8209" i="5"/>
  <c r="P8205" i="5"/>
  <c r="N8205" i="5"/>
  <c r="P8201" i="5"/>
  <c r="N8201" i="5"/>
  <c r="P8197" i="5"/>
  <c r="N8197" i="5"/>
  <c r="P8193" i="5"/>
  <c r="N8193" i="5"/>
  <c r="P8189" i="5"/>
  <c r="N8189" i="5"/>
  <c r="P8185" i="5"/>
  <c r="N8185" i="5"/>
  <c r="P8181" i="5"/>
  <c r="N8181" i="5"/>
  <c r="P8177" i="5"/>
  <c r="N8177" i="5"/>
  <c r="P8173" i="5"/>
  <c r="N8173" i="5"/>
  <c r="P8169" i="5"/>
  <c r="N8169" i="5"/>
  <c r="P8165" i="5"/>
  <c r="N8165" i="5"/>
  <c r="P8161" i="5"/>
  <c r="N8161" i="5"/>
  <c r="P8157" i="5"/>
  <c r="N8157" i="5"/>
  <c r="P8153" i="5"/>
  <c r="N8153" i="5"/>
  <c r="P8149" i="5"/>
  <c r="N8149" i="5"/>
  <c r="P8145" i="5"/>
  <c r="N8145" i="5"/>
  <c r="P8141" i="5"/>
  <c r="N8141" i="5"/>
  <c r="P8137" i="5"/>
  <c r="N8137" i="5"/>
  <c r="P8133" i="5"/>
  <c r="N8133" i="5"/>
  <c r="P8129" i="5"/>
  <c r="N8129" i="5"/>
  <c r="P8125" i="5"/>
  <c r="N8125" i="5"/>
  <c r="P8121" i="5"/>
  <c r="N8121" i="5"/>
  <c r="P8113" i="5"/>
  <c r="N8113" i="5"/>
  <c r="P8109" i="5"/>
  <c r="N8109" i="5"/>
  <c r="P8105" i="5"/>
  <c r="N8105" i="5"/>
  <c r="P8097" i="5"/>
  <c r="N8097" i="5"/>
  <c r="P8093" i="5"/>
  <c r="N8093" i="5"/>
  <c r="P8089" i="5"/>
  <c r="N8089" i="5"/>
  <c r="P8081" i="5"/>
  <c r="N8081" i="5"/>
  <c r="P8077" i="5"/>
  <c r="N8077" i="5"/>
  <c r="P8073" i="5"/>
  <c r="N8073" i="5"/>
  <c r="P8065" i="5"/>
  <c r="N8065" i="5"/>
  <c r="P8061" i="5"/>
  <c r="N8061" i="5"/>
  <c r="P8057" i="5"/>
  <c r="N8057" i="5"/>
  <c r="P8049" i="5"/>
  <c r="N8049" i="5"/>
  <c r="P8045" i="5"/>
  <c r="N8045" i="5"/>
  <c r="P8041" i="5"/>
  <c r="N8041" i="5"/>
  <c r="P8033" i="5"/>
  <c r="N8033" i="5"/>
  <c r="P8029" i="5"/>
  <c r="N8029" i="5"/>
  <c r="P8025" i="5"/>
  <c r="N8025" i="5"/>
  <c r="P8017" i="5"/>
  <c r="N8017" i="5"/>
  <c r="P8013" i="5"/>
  <c r="N8013" i="5"/>
  <c r="P8009" i="5"/>
  <c r="N8009" i="5"/>
  <c r="P8001" i="5"/>
  <c r="N8001" i="5"/>
  <c r="P7997" i="5"/>
  <c r="N7997" i="5"/>
  <c r="P7993" i="5"/>
  <c r="N7993" i="5"/>
  <c r="P7985" i="5"/>
  <c r="N7985" i="5"/>
  <c r="P7981" i="5"/>
  <c r="N7981" i="5"/>
  <c r="P7977" i="5"/>
  <c r="N7977" i="5"/>
  <c r="P7969" i="5"/>
  <c r="N7969" i="5"/>
  <c r="P7965" i="5"/>
  <c r="N7965" i="5"/>
  <c r="P7961" i="5"/>
  <c r="N7961" i="5"/>
  <c r="P7953" i="5"/>
  <c r="N7953" i="5"/>
  <c r="P7949" i="5"/>
  <c r="N7949" i="5"/>
  <c r="P7945" i="5"/>
  <c r="N7945" i="5"/>
  <c r="P7937" i="5"/>
  <c r="N7937" i="5"/>
  <c r="P7933" i="5"/>
  <c r="N7933" i="5"/>
  <c r="P7929" i="5"/>
  <c r="N7929" i="5"/>
  <c r="P7921" i="5"/>
  <c r="N7921" i="5"/>
  <c r="P7917" i="5"/>
  <c r="N7917" i="5"/>
  <c r="P7913" i="5"/>
  <c r="N7913" i="5"/>
  <c r="P7905" i="5"/>
  <c r="N7905" i="5"/>
  <c r="P7901" i="5"/>
  <c r="N7901" i="5"/>
  <c r="P7897" i="5"/>
  <c r="N7897" i="5"/>
  <c r="P7889" i="5"/>
  <c r="N7889" i="5"/>
  <c r="P7885" i="5"/>
  <c r="N7885" i="5"/>
  <c r="P7881" i="5"/>
  <c r="N7881" i="5"/>
  <c r="P7873" i="5"/>
  <c r="N7873" i="5"/>
  <c r="P7869" i="5"/>
  <c r="N7869" i="5"/>
  <c r="P7865" i="5"/>
  <c r="N7865" i="5"/>
  <c r="P7857" i="5"/>
  <c r="N7857" i="5"/>
  <c r="P7853" i="5"/>
  <c r="N7853" i="5"/>
  <c r="P7849" i="5"/>
  <c r="N7849" i="5"/>
  <c r="P7841" i="5"/>
  <c r="N7841" i="5"/>
  <c r="P7837" i="5"/>
  <c r="N7837" i="5"/>
  <c r="P7833" i="5"/>
  <c r="N7833" i="5"/>
  <c r="P7825" i="5"/>
  <c r="N7825" i="5"/>
  <c r="P7821" i="5"/>
  <c r="N7821" i="5"/>
  <c r="P7817" i="5"/>
  <c r="N7817" i="5"/>
  <c r="P7809" i="5"/>
  <c r="N7809" i="5"/>
  <c r="P7805" i="5"/>
  <c r="N7805" i="5"/>
  <c r="P7801" i="5"/>
  <c r="N7801" i="5"/>
  <c r="P7793" i="5"/>
  <c r="N7793" i="5"/>
  <c r="P7789" i="5"/>
  <c r="N7789" i="5"/>
  <c r="P7785" i="5"/>
  <c r="N7785" i="5"/>
  <c r="P7777" i="5"/>
  <c r="N7777" i="5"/>
  <c r="P7773" i="5"/>
  <c r="N7773" i="5"/>
  <c r="P7769" i="5"/>
  <c r="N7769" i="5"/>
  <c r="P7761" i="5"/>
  <c r="N7761" i="5"/>
  <c r="P7757" i="5"/>
  <c r="N7757" i="5"/>
  <c r="P7753" i="5"/>
  <c r="N7753" i="5"/>
  <c r="P7745" i="5"/>
  <c r="N7745" i="5"/>
  <c r="P7741" i="5"/>
  <c r="N7741" i="5"/>
  <c r="P7737" i="5"/>
  <c r="N7737" i="5"/>
  <c r="P7729" i="5"/>
  <c r="N7729" i="5"/>
  <c r="P7725" i="5"/>
  <c r="N7725" i="5"/>
  <c r="P7721" i="5"/>
  <c r="N7721" i="5"/>
  <c r="P7713" i="5"/>
  <c r="N7713" i="5"/>
  <c r="P7709" i="5"/>
  <c r="N7709" i="5"/>
  <c r="P7705" i="5"/>
  <c r="N7705" i="5"/>
  <c r="P7697" i="5"/>
  <c r="N7697" i="5"/>
  <c r="P7693" i="5"/>
  <c r="N7693" i="5"/>
  <c r="P7689" i="5"/>
  <c r="N7689" i="5"/>
  <c r="P7681" i="5"/>
  <c r="N7681" i="5"/>
  <c r="P7677" i="5"/>
  <c r="N7677" i="5"/>
  <c r="P7673" i="5"/>
  <c r="N7673" i="5"/>
  <c r="P7665" i="5"/>
  <c r="N7665" i="5"/>
  <c r="P7661" i="5"/>
  <c r="N7661" i="5"/>
  <c r="P7657" i="5"/>
  <c r="N7657" i="5"/>
  <c r="P7649" i="5"/>
  <c r="N7649" i="5"/>
  <c r="P7645" i="5"/>
  <c r="N7645" i="5"/>
  <c r="P7641" i="5"/>
  <c r="N7641" i="5"/>
  <c r="P7633" i="5"/>
  <c r="N7633" i="5"/>
  <c r="P7629" i="5"/>
  <c r="N7629" i="5"/>
  <c r="P7625" i="5"/>
  <c r="N7625" i="5"/>
  <c r="P7617" i="5"/>
  <c r="N7617" i="5"/>
  <c r="P7613" i="5"/>
  <c r="N7613" i="5"/>
  <c r="P7609" i="5"/>
  <c r="N7609" i="5"/>
  <c r="P7601" i="5"/>
  <c r="N7601" i="5"/>
  <c r="P7597" i="5"/>
  <c r="N7597" i="5"/>
  <c r="P7593" i="5"/>
  <c r="N7593" i="5"/>
  <c r="P7585" i="5"/>
  <c r="N7585" i="5"/>
  <c r="P7581" i="5"/>
  <c r="N7581" i="5"/>
  <c r="P7577" i="5"/>
  <c r="N7577" i="5"/>
  <c r="P7569" i="5"/>
  <c r="N7569" i="5"/>
  <c r="P7565" i="5"/>
  <c r="N7565" i="5"/>
  <c r="P7561" i="5"/>
  <c r="N7561" i="5"/>
  <c r="P7553" i="5"/>
  <c r="N7553" i="5"/>
  <c r="P7549" i="5"/>
  <c r="N7549" i="5"/>
  <c r="P7545" i="5"/>
  <c r="N7545" i="5"/>
  <c r="P7537" i="5"/>
  <c r="N7537" i="5"/>
  <c r="P7533" i="5"/>
  <c r="N7533" i="5"/>
  <c r="P7529" i="5"/>
  <c r="N7529" i="5"/>
  <c r="P7521" i="5"/>
  <c r="N7521" i="5"/>
  <c r="P7517" i="5"/>
  <c r="N7517" i="5"/>
  <c r="P7513" i="5"/>
  <c r="N7513" i="5"/>
  <c r="P7505" i="5"/>
  <c r="N7505" i="5"/>
  <c r="P7501" i="5"/>
  <c r="N7501" i="5"/>
  <c r="P7497" i="5"/>
  <c r="N7497" i="5"/>
  <c r="P7489" i="5"/>
  <c r="N7489" i="5"/>
  <c r="P7485" i="5"/>
  <c r="N7485" i="5"/>
  <c r="P7481" i="5"/>
  <c r="N7481" i="5"/>
  <c r="P7473" i="5"/>
  <c r="N7473" i="5"/>
  <c r="P7469" i="5"/>
  <c r="N7469" i="5"/>
  <c r="P7465" i="5"/>
  <c r="N7465" i="5"/>
  <c r="P7457" i="5"/>
  <c r="N7457" i="5"/>
  <c r="P7453" i="5"/>
  <c r="N7453" i="5"/>
  <c r="P7449" i="5"/>
  <c r="N7449" i="5"/>
  <c r="P7441" i="5"/>
  <c r="N7441" i="5"/>
  <c r="P7437" i="5"/>
  <c r="N7437" i="5"/>
  <c r="P7433" i="5"/>
  <c r="N7433" i="5"/>
  <c r="P7425" i="5"/>
  <c r="N7425" i="5"/>
  <c r="P7421" i="5"/>
  <c r="N7421" i="5"/>
  <c r="P7417" i="5"/>
  <c r="N7417" i="5"/>
  <c r="P7409" i="5"/>
  <c r="N7409" i="5"/>
  <c r="P7405" i="5"/>
  <c r="N7405" i="5"/>
  <c r="P7401" i="5"/>
  <c r="N7401" i="5"/>
  <c r="P7393" i="5"/>
  <c r="N7393" i="5"/>
  <c r="P7389" i="5"/>
  <c r="N7389" i="5"/>
  <c r="P7385" i="5"/>
  <c r="N7385" i="5"/>
  <c r="P7377" i="5"/>
  <c r="N7377" i="5"/>
  <c r="P7373" i="5"/>
  <c r="N7373" i="5"/>
  <c r="P7369" i="5"/>
  <c r="N7369" i="5"/>
  <c r="P7361" i="5"/>
  <c r="N7361" i="5"/>
  <c r="P7357" i="5"/>
  <c r="N7357" i="5"/>
  <c r="P7353" i="5"/>
  <c r="N7353" i="5"/>
  <c r="P7345" i="5"/>
  <c r="N7345" i="5"/>
  <c r="P7341" i="5"/>
  <c r="N7341" i="5"/>
  <c r="P7337" i="5"/>
  <c r="N7337" i="5"/>
  <c r="P7329" i="5"/>
  <c r="N7329" i="5"/>
  <c r="P7325" i="5"/>
  <c r="N7325" i="5"/>
  <c r="P7321" i="5"/>
  <c r="N7321" i="5"/>
  <c r="P7313" i="5"/>
  <c r="N7313" i="5"/>
  <c r="P7309" i="5"/>
  <c r="N7309" i="5"/>
  <c r="P7305" i="5"/>
  <c r="N7305" i="5"/>
  <c r="P7297" i="5"/>
  <c r="N7297" i="5"/>
  <c r="P7293" i="5"/>
  <c r="N7293" i="5"/>
  <c r="P7289" i="5"/>
  <c r="N7289" i="5"/>
  <c r="P7281" i="5"/>
  <c r="N7281" i="5"/>
  <c r="P7277" i="5"/>
  <c r="N7277" i="5"/>
  <c r="P7273" i="5"/>
  <c r="N7273" i="5"/>
  <c r="P7265" i="5"/>
  <c r="N7265" i="5"/>
  <c r="P7261" i="5"/>
  <c r="N7261" i="5"/>
  <c r="P7257" i="5"/>
  <c r="N7257" i="5"/>
  <c r="P7249" i="5"/>
  <c r="N7249" i="5"/>
  <c r="P7245" i="5"/>
  <c r="N7245" i="5"/>
  <c r="P7241" i="5"/>
  <c r="N7241" i="5"/>
  <c r="P7233" i="5"/>
  <c r="N7233" i="5"/>
  <c r="P7229" i="5"/>
  <c r="N7229" i="5"/>
  <c r="P7225" i="5"/>
  <c r="N7225" i="5"/>
  <c r="P7217" i="5"/>
  <c r="N7217" i="5"/>
  <c r="P7213" i="5"/>
  <c r="N7213" i="5"/>
  <c r="P7209" i="5"/>
  <c r="N7209" i="5"/>
  <c r="P7201" i="5"/>
  <c r="N7201" i="5"/>
  <c r="P7197" i="5"/>
  <c r="N7197" i="5"/>
  <c r="P7193" i="5"/>
  <c r="N7193" i="5"/>
  <c r="P7185" i="5"/>
  <c r="N7185" i="5"/>
  <c r="P7181" i="5"/>
  <c r="N7181" i="5"/>
  <c r="P7177" i="5"/>
  <c r="N7177" i="5"/>
  <c r="P7169" i="5"/>
  <c r="N7169" i="5"/>
  <c r="P7165" i="5"/>
  <c r="N7165" i="5"/>
  <c r="P7161" i="5"/>
  <c r="N7161" i="5"/>
  <c r="P7153" i="5"/>
  <c r="N7153" i="5"/>
  <c r="P7149" i="5"/>
  <c r="N7149" i="5"/>
  <c r="P7145" i="5"/>
  <c r="N7145" i="5"/>
  <c r="P7137" i="5"/>
  <c r="N7137" i="5"/>
  <c r="P7133" i="5"/>
  <c r="N7133" i="5"/>
  <c r="P7129" i="5"/>
  <c r="N7129" i="5"/>
  <c r="P7121" i="5"/>
  <c r="N7121" i="5"/>
  <c r="P7117" i="5"/>
  <c r="N7117" i="5"/>
  <c r="P7113" i="5"/>
  <c r="N7113" i="5"/>
  <c r="P7105" i="5"/>
  <c r="N7105" i="5"/>
  <c r="P7101" i="5"/>
  <c r="N7101" i="5"/>
  <c r="P7097" i="5"/>
  <c r="N7097" i="5"/>
  <c r="P7089" i="5"/>
  <c r="N7089" i="5"/>
  <c r="P7085" i="5"/>
  <c r="N7085" i="5"/>
  <c r="P7081" i="5"/>
  <c r="N7081" i="5"/>
  <c r="P7073" i="5"/>
  <c r="N7073" i="5"/>
  <c r="P7069" i="5"/>
  <c r="N7069" i="5"/>
  <c r="P7065" i="5"/>
  <c r="N7065" i="5"/>
  <c r="P7057" i="5"/>
  <c r="N7057" i="5"/>
  <c r="P7053" i="5"/>
  <c r="N7053" i="5"/>
  <c r="P7049" i="5"/>
  <c r="N7049" i="5"/>
  <c r="P7041" i="5"/>
  <c r="N7041" i="5"/>
  <c r="P7037" i="5"/>
  <c r="N7037" i="5"/>
  <c r="P7033" i="5"/>
  <c r="N7033" i="5"/>
  <c r="P7025" i="5"/>
  <c r="N7025" i="5"/>
  <c r="P7021" i="5"/>
  <c r="N7021" i="5"/>
  <c r="P7017" i="5"/>
  <c r="N7017" i="5"/>
  <c r="P7009" i="5"/>
  <c r="N7009" i="5"/>
  <c r="P7005" i="5"/>
  <c r="N7005" i="5"/>
  <c r="P7001" i="5"/>
  <c r="N7001" i="5"/>
  <c r="P6993" i="5"/>
  <c r="N6993" i="5"/>
  <c r="P6989" i="5"/>
  <c r="N6989" i="5"/>
  <c r="P6985" i="5"/>
  <c r="N6985" i="5"/>
  <c r="P6977" i="5"/>
  <c r="N6977" i="5"/>
  <c r="P6973" i="5"/>
  <c r="N6973" i="5"/>
  <c r="P6969" i="5"/>
  <c r="N6969" i="5"/>
  <c r="P6961" i="5"/>
  <c r="N6961" i="5"/>
  <c r="P6957" i="5"/>
  <c r="N6957" i="5"/>
  <c r="P6953" i="5"/>
  <c r="N6953" i="5"/>
  <c r="P6945" i="5"/>
  <c r="N6945" i="5"/>
  <c r="P6941" i="5"/>
  <c r="N6941" i="5"/>
  <c r="P6937" i="5"/>
  <c r="N6937" i="5"/>
  <c r="P6929" i="5"/>
  <c r="N6929" i="5"/>
  <c r="P6925" i="5"/>
  <c r="N6925" i="5"/>
  <c r="P6921" i="5"/>
  <c r="N6921" i="5"/>
  <c r="P6913" i="5"/>
  <c r="N6913" i="5"/>
  <c r="P6909" i="5"/>
  <c r="N6909" i="5"/>
  <c r="P6905" i="5"/>
  <c r="N6905" i="5"/>
  <c r="P6897" i="5"/>
  <c r="N6897" i="5"/>
  <c r="P6893" i="5"/>
  <c r="N6893" i="5"/>
  <c r="P6889" i="5"/>
  <c r="N6889" i="5"/>
  <c r="P6881" i="5"/>
  <c r="N6881" i="5"/>
  <c r="P6877" i="5"/>
  <c r="N6877" i="5"/>
  <c r="P6873" i="5"/>
  <c r="N6873" i="5"/>
  <c r="P6865" i="5"/>
  <c r="N6865" i="5"/>
  <c r="P6861" i="5"/>
  <c r="N6861" i="5"/>
  <c r="P6857" i="5"/>
  <c r="N6857" i="5"/>
  <c r="P6849" i="5"/>
  <c r="N6849" i="5"/>
  <c r="P6845" i="5"/>
  <c r="N6845" i="5"/>
  <c r="P6841" i="5"/>
  <c r="N6841" i="5"/>
  <c r="P6833" i="5"/>
  <c r="N6833" i="5"/>
  <c r="P6829" i="5"/>
  <c r="N6829" i="5"/>
  <c r="P6825" i="5"/>
  <c r="N6825" i="5"/>
  <c r="P6817" i="5"/>
  <c r="N6817" i="5"/>
  <c r="P6813" i="5"/>
  <c r="N6813" i="5"/>
  <c r="P6809" i="5"/>
  <c r="N6809" i="5"/>
  <c r="P6801" i="5"/>
  <c r="N6801" i="5"/>
  <c r="P6797" i="5"/>
  <c r="N6797" i="5"/>
  <c r="P6793" i="5"/>
  <c r="N6793" i="5"/>
  <c r="P6785" i="5"/>
  <c r="N6785" i="5"/>
  <c r="P6781" i="5"/>
  <c r="N6781" i="5"/>
  <c r="P6777" i="5"/>
  <c r="N6777" i="5"/>
  <c r="P6769" i="5"/>
  <c r="N6769" i="5"/>
  <c r="P6765" i="5"/>
  <c r="N6765" i="5"/>
  <c r="P6761" i="5"/>
  <c r="N6761" i="5"/>
  <c r="P6753" i="5"/>
  <c r="N6753" i="5"/>
  <c r="P6749" i="5"/>
  <c r="N6749" i="5"/>
  <c r="P6745" i="5"/>
  <c r="N6745" i="5"/>
  <c r="P6737" i="5"/>
  <c r="N6737" i="5"/>
  <c r="P6733" i="5"/>
  <c r="N6733" i="5"/>
  <c r="P6729" i="5"/>
  <c r="N6729" i="5"/>
  <c r="P6721" i="5"/>
  <c r="N6721" i="5"/>
  <c r="P6717" i="5"/>
  <c r="N6717" i="5"/>
  <c r="P6713" i="5"/>
  <c r="N6713" i="5"/>
  <c r="P6705" i="5"/>
  <c r="N6705" i="5"/>
  <c r="P6701" i="5"/>
  <c r="N6701" i="5"/>
  <c r="P6697" i="5"/>
  <c r="N6697" i="5"/>
  <c r="P6689" i="5"/>
  <c r="N6689" i="5"/>
  <c r="P6685" i="5"/>
  <c r="N6685" i="5"/>
  <c r="P6681" i="5"/>
  <c r="N6681" i="5"/>
  <c r="P6673" i="5"/>
  <c r="N6673" i="5"/>
  <c r="P6669" i="5"/>
  <c r="N6669" i="5"/>
  <c r="P6665" i="5"/>
  <c r="N6665" i="5"/>
  <c r="P6657" i="5"/>
  <c r="N6657" i="5"/>
  <c r="P6653" i="5"/>
  <c r="N6653" i="5"/>
  <c r="P6649" i="5"/>
  <c r="N6649" i="5"/>
  <c r="P6641" i="5"/>
  <c r="N6641" i="5"/>
  <c r="P6637" i="5"/>
  <c r="N6637" i="5"/>
  <c r="P6633" i="5"/>
  <c r="N6633" i="5"/>
  <c r="P6625" i="5"/>
  <c r="N6625" i="5"/>
  <c r="P6621" i="5"/>
  <c r="N6621" i="5"/>
  <c r="P6617" i="5"/>
  <c r="N6617" i="5"/>
  <c r="P6609" i="5"/>
  <c r="N6609" i="5"/>
  <c r="P6605" i="5"/>
  <c r="N6605" i="5"/>
  <c r="P6601" i="5"/>
  <c r="N6601" i="5"/>
  <c r="P6593" i="5"/>
  <c r="N6593" i="5"/>
  <c r="P6589" i="5"/>
  <c r="N6589" i="5"/>
  <c r="P6585" i="5"/>
  <c r="N6585" i="5"/>
  <c r="P6577" i="5"/>
  <c r="N6577" i="5"/>
  <c r="P6573" i="5"/>
  <c r="N6573" i="5"/>
  <c r="P6569" i="5"/>
  <c r="N6569" i="5"/>
  <c r="P6561" i="5"/>
  <c r="N6561" i="5"/>
  <c r="P6557" i="5"/>
  <c r="N6557" i="5"/>
  <c r="P6553" i="5"/>
  <c r="N6553" i="5"/>
  <c r="P6545" i="5"/>
  <c r="N6545" i="5"/>
  <c r="P6541" i="5"/>
  <c r="N6541" i="5"/>
  <c r="P6537" i="5"/>
  <c r="N6537" i="5"/>
  <c r="P6529" i="5"/>
  <c r="N6529" i="5"/>
  <c r="P6525" i="5"/>
  <c r="N6525" i="5"/>
  <c r="P6521" i="5"/>
  <c r="N6521" i="5"/>
  <c r="P6513" i="5"/>
  <c r="N6513" i="5"/>
  <c r="P6509" i="5"/>
  <c r="N6509" i="5"/>
  <c r="P6505" i="5"/>
  <c r="N6505" i="5"/>
  <c r="P6497" i="5"/>
  <c r="N6497" i="5"/>
  <c r="P6493" i="5"/>
  <c r="N6493" i="5"/>
  <c r="P6489" i="5"/>
  <c r="N6489" i="5"/>
  <c r="P6481" i="5"/>
  <c r="N6481" i="5"/>
  <c r="P6477" i="5"/>
  <c r="N6477" i="5"/>
  <c r="P6473" i="5"/>
  <c r="N6473" i="5"/>
  <c r="P6465" i="5"/>
  <c r="N6465" i="5"/>
  <c r="P6461" i="5"/>
  <c r="N6461" i="5"/>
  <c r="P6457" i="5"/>
  <c r="N6457" i="5"/>
  <c r="P6449" i="5"/>
  <c r="N6449" i="5"/>
  <c r="P6445" i="5"/>
  <c r="N6445" i="5"/>
  <c r="P6441" i="5"/>
  <c r="N6441" i="5"/>
  <c r="P6433" i="5"/>
  <c r="N6433" i="5"/>
  <c r="P6429" i="5"/>
  <c r="N6429" i="5"/>
  <c r="P6425" i="5"/>
  <c r="N6425" i="5"/>
  <c r="P6417" i="5"/>
  <c r="N6417" i="5"/>
  <c r="P6413" i="5"/>
  <c r="N6413" i="5"/>
  <c r="P6409" i="5"/>
  <c r="N6409" i="5"/>
  <c r="P6401" i="5"/>
  <c r="N6401" i="5"/>
  <c r="P6397" i="5"/>
  <c r="N6397" i="5"/>
  <c r="P6393" i="5"/>
  <c r="N6393" i="5"/>
  <c r="P6385" i="5"/>
  <c r="N6385" i="5"/>
  <c r="P6381" i="5"/>
  <c r="N6381" i="5"/>
  <c r="P6377" i="5"/>
  <c r="N6377" i="5"/>
  <c r="P6369" i="5"/>
  <c r="N6369" i="5"/>
  <c r="P6365" i="5"/>
  <c r="N6365" i="5"/>
  <c r="P6361" i="5"/>
  <c r="N6361" i="5"/>
  <c r="P6353" i="5"/>
  <c r="N6353" i="5"/>
  <c r="P6349" i="5"/>
  <c r="N6349" i="5"/>
  <c r="P6345" i="5"/>
  <c r="N6345" i="5"/>
  <c r="P6337" i="5"/>
  <c r="N6337" i="5"/>
  <c r="P6333" i="5"/>
  <c r="N6333" i="5"/>
  <c r="P6329" i="5"/>
  <c r="N6329" i="5"/>
  <c r="P6321" i="5"/>
  <c r="N6321" i="5"/>
  <c r="P6317" i="5"/>
  <c r="N6317" i="5"/>
  <c r="P6313" i="5"/>
  <c r="N6313" i="5"/>
  <c r="P6305" i="5"/>
  <c r="N6305" i="5"/>
  <c r="P6301" i="5"/>
  <c r="N6301" i="5"/>
  <c r="P6297" i="5"/>
  <c r="N6297" i="5"/>
  <c r="P6289" i="5"/>
  <c r="N6289" i="5"/>
  <c r="P6285" i="5"/>
  <c r="N6285" i="5"/>
  <c r="P6281" i="5"/>
  <c r="N6281" i="5"/>
  <c r="P6273" i="5"/>
  <c r="N6273" i="5"/>
  <c r="P6269" i="5"/>
  <c r="N6269" i="5"/>
  <c r="P6265" i="5"/>
  <c r="N6265" i="5"/>
  <c r="P6257" i="5"/>
  <c r="N6257" i="5"/>
  <c r="P6253" i="5"/>
  <c r="N6253" i="5"/>
  <c r="P6249" i="5"/>
  <c r="N6249" i="5"/>
  <c r="P6241" i="5"/>
  <c r="N6241" i="5"/>
  <c r="P6237" i="5"/>
  <c r="N6237" i="5"/>
  <c r="P6233" i="5"/>
  <c r="N6233" i="5"/>
  <c r="P6225" i="5"/>
  <c r="N6225" i="5"/>
  <c r="P6221" i="5"/>
  <c r="N6221" i="5"/>
  <c r="P6217" i="5"/>
  <c r="N6217" i="5"/>
  <c r="P6209" i="5"/>
  <c r="N6209" i="5"/>
  <c r="P6205" i="5"/>
  <c r="N6205" i="5"/>
  <c r="P6201" i="5"/>
  <c r="N6201" i="5"/>
  <c r="P6193" i="5"/>
  <c r="N6193" i="5"/>
  <c r="P6189" i="5"/>
  <c r="N6189" i="5"/>
  <c r="P6185" i="5"/>
  <c r="N6185" i="5"/>
  <c r="P6177" i="5"/>
  <c r="N6177" i="5"/>
  <c r="P6173" i="5"/>
  <c r="N6173" i="5"/>
  <c r="P6169" i="5"/>
  <c r="N6169" i="5"/>
  <c r="P6161" i="5"/>
  <c r="N6161" i="5"/>
  <c r="P6157" i="5"/>
  <c r="N6157" i="5"/>
  <c r="P6153" i="5"/>
  <c r="N6153" i="5"/>
  <c r="P6145" i="5"/>
  <c r="N6145" i="5"/>
  <c r="P6141" i="5"/>
  <c r="N6141" i="5"/>
  <c r="P6137" i="5"/>
  <c r="N6137" i="5"/>
  <c r="P6129" i="5"/>
  <c r="N6129" i="5"/>
  <c r="P6125" i="5"/>
  <c r="N6125" i="5"/>
  <c r="P6121" i="5"/>
  <c r="N6121" i="5"/>
  <c r="P6113" i="5"/>
  <c r="N6113" i="5"/>
  <c r="P6109" i="5"/>
  <c r="N6109" i="5"/>
  <c r="P6105" i="5"/>
  <c r="N6105" i="5"/>
  <c r="P6097" i="5"/>
  <c r="N6097" i="5"/>
  <c r="P6093" i="5"/>
  <c r="N6093" i="5"/>
  <c r="P6089" i="5"/>
  <c r="N6089" i="5"/>
  <c r="P6081" i="5"/>
  <c r="N6081" i="5"/>
  <c r="P6077" i="5"/>
  <c r="N6077" i="5"/>
  <c r="P6073" i="5"/>
  <c r="N6073" i="5"/>
  <c r="P6065" i="5"/>
  <c r="N6065" i="5"/>
  <c r="P6061" i="5"/>
  <c r="N6061" i="5"/>
  <c r="P6057" i="5"/>
  <c r="N6057" i="5"/>
  <c r="P6049" i="5"/>
  <c r="N6049" i="5"/>
  <c r="P6045" i="5"/>
  <c r="N6045" i="5"/>
  <c r="P6041" i="5"/>
  <c r="N6041" i="5"/>
  <c r="P6033" i="5"/>
  <c r="N6033" i="5"/>
  <c r="P6029" i="5"/>
  <c r="N6029" i="5"/>
  <c r="P6025" i="5"/>
  <c r="N6025" i="5"/>
  <c r="P6017" i="5"/>
  <c r="N6017" i="5"/>
  <c r="P6013" i="5"/>
  <c r="N6013" i="5"/>
  <c r="P6009" i="5"/>
  <c r="N6009" i="5"/>
  <c r="P6001" i="5"/>
  <c r="N6001" i="5"/>
  <c r="P5997" i="5"/>
  <c r="N5997" i="5"/>
  <c r="P5993" i="5"/>
  <c r="N5993" i="5"/>
  <c r="P5985" i="5"/>
  <c r="N5985" i="5"/>
  <c r="P5981" i="5"/>
  <c r="N5981" i="5"/>
  <c r="P5977" i="5"/>
  <c r="N5977" i="5"/>
  <c r="P5969" i="5"/>
  <c r="N5969" i="5"/>
  <c r="P5965" i="5"/>
  <c r="N5965" i="5"/>
  <c r="P5961" i="5"/>
  <c r="N5961" i="5"/>
  <c r="P5953" i="5"/>
  <c r="N5953" i="5"/>
  <c r="P5949" i="5"/>
  <c r="N5949" i="5"/>
  <c r="P5945" i="5"/>
  <c r="N5945" i="5"/>
  <c r="P5937" i="5"/>
  <c r="N5937" i="5"/>
  <c r="P5933" i="5"/>
  <c r="N5933" i="5"/>
  <c r="P5929" i="5"/>
  <c r="N5929" i="5"/>
  <c r="P5921" i="5"/>
  <c r="N5921" i="5"/>
  <c r="P5917" i="5"/>
  <c r="N5917" i="5"/>
  <c r="P5913" i="5"/>
  <c r="N5913" i="5"/>
  <c r="P5905" i="5"/>
  <c r="N5905" i="5"/>
  <c r="P5901" i="5"/>
  <c r="N5901" i="5"/>
  <c r="P5897" i="5"/>
  <c r="N5897" i="5"/>
  <c r="P5889" i="5"/>
  <c r="N5889" i="5"/>
  <c r="P5885" i="5"/>
  <c r="N5885" i="5"/>
  <c r="P5881" i="5"/>
  <c r="N5881" i="5"/>
  <c r="P5873" i="5"/>
  <c r="N5873" i="5"/>
  <c r="P5869" i="5"/>
  <c r="N5869" i="5"/>
  <c r="P5865" i="5"/>
  <c r="N5865" i="5"/>
  <c r="P5857" i="5"/>
  <c r="N5857" i="5"/>
  <c r="P5853" i="5"/>
  <c r="N5853" i="5"/>
  <c r="P5849" i="5"/>
  <c r="N5849" i="5"/>
  <c r="P5841" i="5"/>
  <c r="N5841" i="5"/>
  <c r="P5837" i="5"/>
  <c r="N5837" i="5"/>
  <c r="P5833" i="5"/>
  <c r="N5833" i="5"/>
  <c r="P5825" i="5"/>
  <c r="N5825" i="5"/>
  <c r="P5821" i="5"/>
  <c r="N5821" i="5"/>
  <c r="P5817" i="5"/>
  <c r="N5817" i="5"/>
  <c r="P5809" i="5"/>
  <c r="N5809" i="5"/>
  <c r="P5805" i="5"/>
  <c r="N5805" i="5"/>
  <c r="P5801" i="5"/>
  <c r="N5801" i="5"/>
  <c r="P5793" i="5"/>
  <c r="N5793" i="5"/>
  <c r="P5789" i="5"/>
  <c r="N5789" i="5"/>
  <c r="P5785" i="5"/>
  <c r="N5785" i="5"/>
  <c r="P5777" i="5"/>
  <c r="N5777" i="5"/>
  <c r="P5773" i="5"/>
  <c r="N5773" i="5"/>
  <c r="P5769" i="5"/>
  <c r="N5769" i="5"/>
  <c r="P5761" i="5"/>
  <c r="N5761" i="5"/>
  <c r="P5757" i="5"/>
  <c r="N5757" i="5"/>
  <c r="P5753" i="5"/>
  <c r="N5753" i="5"/>
  <c r="P5745" i="5"/>
  <c r="N5745" i="5"/>
  <c r="P5741" i="5"/>
  <c r="N5741" i="5"/>
  <c r="P5737" i="5"/>
  <c r="N5737" i="5"/>
  <c r="P5733" i="5"/>
  <c r="N5733" i="5"/>
  <c r="P5729" i="5"/>
  <c r="N5729" i="5"/>
  <c r="P5725" i="5"/>
  <c r="N5725" i="5"/>
  <c r="P5721" i="5"/>
  <c r="N5721" i="5"/>
  <c r="P5717" i="5"/>
  <c r="N5717" i="5"/>
  <c r="P5709" i="5"/>
  <c r="N5709" i="5"/>
  <c r="P5705" i="5"/>
  <c r="N5705" i="5"/>
  <c r="P5701" i="5"/>
  <c r="N5701" i="5"/>
  <c r="P5697" i="5"/>
  <c r="N5697" i="5"/>
  <c r="P5693" i="5"/>
  <c r="N5693" i="5"/>
  <c r="P5689" i="5"/>
  <c r="N5689" i="5"/>
  <c r="P5685" i="5"/>
  <c r="N5685" i="5"/>
  <c r="P5681" i="5"/>
  <c r="N5681" i="5"/>
  <c r="P5677" i="5"/>
  <c r="N5677" i="5"/>
  <c r="P5673" i="5"/>
  <c r="N5673" i="5"/>
  <c r="P5669" i="5"/>
  <c r="N5669" i="5"/>
  <c r="P5665" i="5"/>
  <c r="N5665" i="5"/>
  <c r="P5661" i="5"/>
  <c r="N5661" i="5"/>
  <c r="P5657" i="5"/>
  <c r="N5657" i="5"/>
  <c r="P5653" i="5"/>
  <c r="N5653" i="5"/>
  <c r="P5645" i="5"/>
  <c r="N5645" i="5"/>
  <c r="P5641" i="5"/>
  <c r="N5641" i="5"/>
  <c r="P5637" i="5"/>
  <c r="N5637" i="5"/>
  <c r="P5633" i="5"/>
  <c r="N5633" i="5"/>
  <c r="P5629" i="5"/>
  <c r="N5629" i="5"/>
  <c r="P5625" i="5"/>
  <c r="N5625" i="5"/>
  <c r="P5621" i="5"/>
  <c r="N5621" i="5"/>
  <c r="P5617" i="5"/>
  <c r="N5617" i="5"/>
  <c r="P5613" i="5"/>
  <c r="N5613" i="5"/>
  <c r="P5609" i="5"/>
  <c r="N5609" i="5"/>
  <c r="P5605" i="5"/>
  <c r="N5605" i="5"/>
  <c r="P5601" i="5"/>
  <c r="N5601" i="5"/>
  <c r="P5597" i="5"/>
  <c r="N5597" i="5"/>
  <c r="P5593" i="5"/>
  <c r="N5593" i="5"/>
  <c r="P5589" i="5"/>
  <c r="N5589" i="5"/>
  <c r="P5581" i="5"/>
  <c r="N5581" i="5"/>
  <c r="P5577" i="5"/>
  <c r="N5577" i="5"/>
  <c r="P5573" i="5"/>
  <c r="N5573" i="5"/>
  <c r="P5569" i="5"/>
  <c r="N5569" i="5"/>
  <c r="P5565" i="5"/>
  <c r="N5565" i="5"/>
  <c r="P5561" i="5"/>
  <c r="N5561" i="5"/>
  <c r="P5557" i="5"/>
  <c r="N5557" i="5"/>
  <c r="P5553" i="5"/>
  <c r="N5553" i="5"/>
  <c r="P5549" i="5"/>
  <c r="N5549" i="5"/>
  <c r="P5545" i="5"/>
  <c r="N5545" i="5"/>
  <c r="P5541" i="5"/>
  <c r="N5541" i="5"/>
  <c r="P5537" i="5"/>
  <c r="N5537" i="5"/>
  <c r="P5533" i="5"/>
  <c r="N5533" i="5"/>
  <c r="P5529" i="5"/>
  <c r="N5529" i="5"/>
  <c r="P5525" i="5"/>
  <c r="N5525" i="5"/>
  <c r="P5517" i="5"/>
  <c r="N5517" i="5"/>
  <c r="P5513" i="5"/>
  <c r="N5513" i="5"/>
  <c r="P5509" i="5"/>
  <c r="N5509" i="5"/>
  <c r="P5505" i="5"/>
  <c r="N5505" i="5"/>
  <c r="P5501" i="5"/>
  <c r="N5501" i="5"/>
  <c r="P5497" i="5"/>
  <c r="N5497" i="5"/>
  <c r="P5493" i="5"/>
  <c r="N5493" i="5"/>
  <c r="P5489" i="5"/>
  <c r="N5489" i="5"/>
  <c r="P5485" i="5"/>
  <c r="N5485" i="5"/>
  <c r="P5481" i="5"/>
  <c r="N5481" i="5"/>
  <c r="P5477" i="5"/>
  <c r="N5477" i="5"/>
  <c r="P5473" i="5"/>
  <c r="N5473" i="5"/>
  <c r="P5469" i="5"/>
  <c r="N5469" i="5"/>
  <c r="P5465" i="5"/>
  <c r="N5465" i="5"/>
  <c r="P5461" i="5"/>
  <c r="N5461" i="5"/>
  <c r="P5453" i="5"/>
  <c r="N5453" i="5"/>
  <c r="P5449" i="5"/>
  <c r="N5449" i="5"/>
  <c r="P5445" i="5"/>
  <c r="N5445" i="5"/>
  <c r="P5441" i="5"/>
  <c r="N5441" i="5"/>
  <c r="P5437" i="5"/>
  <c r="N5437" i="5"/>
  <c r="P5433" i="5"/>
  <c r="N5433" i="5"/>
  <c r="P5429" i="5"/>
  <c r="N5429" i="5"/>
  <c r="P5425" i="5"/>
  <c r="N5425" i="5"/>
  <c r="P5421" i="5"/>
  <c r="N5421" i="5"/>
  <c r="P5417" i="5"/>
  <c r="N5417" i="5"/>
  <c r="P5413" i="5"/>
  <c r="N5413" i="5"/>
  <c r="P5409" i="5"/>
  <c r="N5409" i="5"/>
  <c r="P5405" i="5"/>
  <c r="N5405" i="5"/>
  <c r="P5401" i="5"/>
  <c r="N5401" i="5"/>
  <c r="P5397" i="5"/>
  <c r="N5397" i="5"/>
  <c r="P5389" i="5"/>
  <c r="N5389" i="5"/>
  <c r="P5385" i="5"/>
  <c r="N5385" i="5"/>
  <c r="P5381" i="5"/>
  <c r="N5381" i="5"/>
  <c r="P5377" i="5"/>
  <c r="N5377" i="5"/>
  <c r="P5373" i="5"/>
  <c r="N5373" i="5"/>
  <c r="P5369" i="5"/>
  <c r="N5369" i="5"/>
  <c r="P5365" i="5"/>
  <c r="N5365" i="5"/>
  <c r="P5361" i="5"/>
  <c r="N5361" i="5"/>
  <c r="P5357" i="5"/>
  <c r="N5357" i="5"/>
  <c r="P5353" i="5"/>
  <c r="N5353" i="5"/>
  <c r="P5349" i="5"/>
  <c r="N5349" i="5"/>
  <c r="P5345" i="5"/>
  <c r="N5345" i="5"/>
  <c r="P5341" i="5"/>
  <c r="N5341" i="5"/>
  <c r="P5337" i="5"/>
  <c r="N5337" i="5"/>
  <c r="P5333" i="5"/>
  <c r="N5333" i="5"/>
  <c r="P5325" i="5"/>
  <c r="N5325" i="5"/>
  <c r="P5321" i="5"/>
  <c r="N5321" i="5"/>
  <c r="P5317" i="5"/>
  <c r="N5317" i="5"/>
  <c r="P5313" i="5"/>
  <c r="N5313" i="5"/>
  <c r="P5309" i="5"/>
  <c r="N5309" i="5"/>
  <c r="P5305" i="5"/>
  <c r="N5305" i="5"/>
  <c r="P5301" i="5"/>
  <c r="N5301" i="5"/>
  <c r="P5297" i="5"/>
  <c r="N5297" i="5"/>
  <c r="P5293" i="5"/>
  <c r="N5293" i="5"/>
  <c r="P5289" i="5"/>
  <c r="N5289" i="5"/>
  <c r="P5285" i="5"/>
  <c r="N5285" i="5"/>
  <c r="P5281" i="5"/>
  <c r="N5281" i="5"/>
  <c r="P5277" i="5"/>
  <c r="N5277" i="5"/>
  <c r="P5273" i="5"/>
  <c r="N5273" i="5"/>
  <c r="P5269" i="5"/>
  <c r="N5269" i="5"/>
  <c r="P5261" i="5"/>
  <c r="N5261" i="5"/>
  <c r="P5257" i="5"/>
  <c r="N5257" i="5"/>
  <c r="P5253" i="5"/>
  <c r="N5253" i="5"/>
  <c r="P5249" i="5"/>
  <c r="N5249" i="5"/>
  <c r="P5245" i="5"/>
  <c r="N5245" i="5"/>
  <c r="P5241" i="5"/>
  <c r="N5241" i="5"/>
  <c r="P5237" i="5"/>
  <c r="N5237" i="5"/>
  <c r="P5233" i="5"/>
  <c r="N5233" i="5"/>
  <c r="P5229" i="5"/>
  <c r="N5229" i="5"/>
  <c r="P5225" i="5"/>
  <c r="N5225" i="5"/>
  <c r="P5221" i="5"/>
  <c r="N5221" i="5"/>
  <c r="P5217" i="5"/>
  <c r="N5217" i="5"/>
  <c r="P5213" i="5"/>
  <c r="N5213" i="5"/>
  <c r="P5209" i="5"/>
  <c r="N5209" i="5"/>
  <c r="P5205" i="5"/>
  <c r="N5205" i="5"/>
  <c r="P5197" i="5"/>
  <c r="N5197" i="5"/>
  <c r="P5193" i="5"/>
  <c r="N5193" i="5"/>
  <c r="P5189" i="5"/>
  <c r="N5189" i="5"/>
  <c r="P5185" i="5"/>
  <c r="N5185" i="5"/>
  <c r="P5181" i="5"/>
  <c r="N5181" i="5"/>
  <c r="P5177" i="5"/>
  <c r="N5177" i="5"/>
  <c r="P5173" i="5"/>
  <c r="N5173" i="5"/>
  <c r="P5169" i="5"/>
  <c r="N5169" i="5"/>
  <c r="P5165" i="5"/>
  <c r="N5165" i="5"/>
  <c r="P5161" i="5"/>
  <c r="N5161" i="5"/>
  <c r="P5157" i="5"/>
  <c r="N5157" i="5"/>
  <c r="P5153" i="5"/>
  <c r="N5153" i="5"/>
  <c r="P5149" i="5"/>
  <c r="N5149" i="5"/>
  <c r="P5145" i="5"/>
  <c r="N5145" i="5"/>
  <c r="P5141" i="5"/>
  <c r="N5141" i="5"/>
  <c r="P5133" i="5"/>
  <c r="N5133" i="5"/>
  <c r="P5129" i="5"/>
  <c r="N5129" i="5"/>
  <c r="P5125" i="5"/>
  <c r="N5125" i="5"/>
  <c r="P5121" i="5"/>
  <c r="N5121" i="5"/>
  <c r="P5117" i="5"/>
  <c r="N5117" i="5"/>
  <c r="P5113" i="5"/>
  <c r="N5113" i="5"/>
  <c r="P5109" i="5"/>
  <c r="N5109" i="5"/>
  <c r="P5105" i="5"/>
  <c r="N5105" i="5"/>
  <c r="P5101" i="5"/>
  <c r="N5101" i="5"/>
  <c r="P5097" i="5"/>
  <c r="N5097" i="5"/>
  <c r="P5093" i="5"/>
  <c r="N5093" i="5"/>
  <c r="P5089" i="5"/>
  <c r="N5089" i="5"/>
  <c r="P5085" i="5"/>
  <c r="N5085" i="5"/>
  <c r="P5081" i="5"/>
  <c r="N5081" i="5"/>
  <c r="P5077" i="5"/>
  <c r="N5077" i="5"/>
  <c r="P5069" i="5"/>
  <c r="N5069" i="5"/>
  <c r="P5065" i="5"/>
  <c r="N5065" i="5"/>
  <c r="P5061" i="5"/>
  <c r="N5061" i="5"/>
  <c r="P5057" i="5"/>
  <c r="N5057" i="5"/>
  <c r="P5053" i="5"/>
  <c r="N5053" i="5"/>
  <c r="P5049" i="5"/>
  <c r="N5049" i="5"/>
  <c r="P5045" i="5"/>
  <c r="N5045" i="5"/>
  <c r="P5041" i="5"/>
  <c r="N5041" i="5"/>
  <c r="P5037" i="5"/>
  <c r="N5037" i="5"/>
  <c r="P5033" i="5"/>
  <c r="N5033" i="5"/>
  <c r="P5029" i="5"/>
  <c r="N5029" i="5"/>
  <c r="P5025" i="5"/>
  <c r="N5025" i="5"/>
  <c r="P5021" i="5"/>
  <c r="N5021" i="5"/>
  <c r="P5017" i="5"/>
  <c r="N5017" i="5"/>
  <c r="P5013" i="5"/>
  <c r="N5013" i="5"/>
  <c r="P5005" i="5"/>
  <c r="N5005" i="5"/>
  <c r="P5001" i="5"/>
  <c r="N5001" i="5"/>
  <c r="P4997" i="5"/>
  <c r="N4997" i="5"/>
  <c r="P4993" i="5"/>
  <c r="N4993" i="5"/>
  <c r="P4989" i="5"/>
  <c r="N4989" i="5"/>
  <c r="P4985" i="5"/>
  <c r="N4985" i="5"/>
  <c r="P4981" i="5"/>
  <c r="N4981" i="5"/>
  <c r="P4977" i="5"/>
  <c r="N4977" i="5"/>
  <c r="P4973" i="5"/>
  <c r="N4973" i="5"/>
  <c r="P4969" i="5"/>
  <c r="N4969" i="5"/>
  <c r="P4965" i="5"/>
  <c r="N4965" i="5"/>
  <c r="P4961" i="5"/>
  <c r="N4961" i="5"/>
  <c r="P4957" i="5"/>
  <c r="N4957" i="5"/>
  <c r="P4953" i="5"/>
  <c r="N4953" i="5"/>
  <c r="P4949" i="5"/>
  <c r="N4949" i="5"/>
  <c r="P4941" i="5"/>
  <c r="N4941" i="5"/>
  <c r="P4937" i="5"/>
  <c r="N4937" i="5"/>
  <c r="P4933" i="5"/>
  <c r="N4933" i="5"/>
  <c r="P4929" i="5"/>
  <c r="N4929" i="5"/>
  <c r="P4925" i="5"/>
  <c r="N4925" i="5"/>
  <c r="P4921" i="5"/>
  <c r="N4921" i="5"/>
  <c r="P4917" i="5"/>
  <c r="N4917" i="5"/>
  <c r="P4913" i="5"/>
  <c r="N4913" i="5"/>
  <c r="P4909" i="5"/>
  <c r="N4909" i="5"/>
  <c r="P4905" i="5"/>
  <c r="N4905" i="5"/>
  <c r="P4901" i="5"/>
  <c r="N4901" i="5"/>
  <c r="P4897" i="5"/>
  <c r="N4897" i="5"/>
  <c r="P4893" i="5"/>
  <c r="N4893" i="5"/>
  <c r="P4889" i="5"/>
  <c r="N4889" i="5"/>
  <c r="P4885" i="5"/>
  <c r="N4885" i="5"/>
  <c r="P4877" i="5"/>
  <c r="N4877" i="5"/>
  <c r="P4873" i="5"/>
  <c r="N4873" i="5"/>
  <c r="P4869" i="5"/>
  <c r="N4869" i="5"/>
  <c r="P4865" i="5"/>
  <c r="N4865" i="5"/>
  <c r="P4861" i="5"/>
  <c r="N4861" i="5"/>
  <c r="P4857" i="5"/>
  <c r="N4857" i="5"/>
  <c r="P4853" i="5"/>
  <c r="N4853" i="5"/>
  <c r="P4849" i="5"/>
  <c r="N4849" i="5"/>
  <c r="P4845" i="5"/>
  <c r="N4845" i="5"/>
  <c r="P4841" i="5"/>
  <c r="N4841" i="5"/>
  <c r="P4837" i="5"/>
  <c r="N4837" i="5"/>
  <c r="P4833" i="5"/>
  <c r="N4833" i="5"/>
  <c r="P4829" i="5"/>
  <c r="N4829" i="5"/>
  <c r="P4825" i="5"/>
  <c r="N4825" i="5"/>
  <c r="P4821" i="5"/>
  <c r="N4821" i="5"/>
  <c r="P4813" i="5"/>
  <c r="N4813" i="5"/>
  <c r="P4809" i="5"/>
  <c r="N4809" i="5"/>
  <c r="P4805" i="5"/>
  <c r="N4805" i="5"/>
  <c r="P4801" i="5"/>
  <c r="N4801" i="5"/>
  <c r="P4797" i="5"/>
  <c r="N4797" i="5"/>
  <c r="P4793" i="5"/>
  <c r="N4793" i="5"/>
  <c r="P4789" i="5"/>
  <c r="N4789" i="5"/>
  <c r="P4785" i="5"/>
  <c r="N4785" i="5"/>
  <c r="P4781" i="5"/>
  <c r="N4781" i="5"/>
  <c r="P4777" i="5"/>
  <c r="N4777" i="5"/>
  <c r="P4773" i="5"/>
  <c r="N4773" i="5"/>
  <c r="P4769" i="5"/>
  <c r="N4769" i="5"/>
  <c r="P4765" i="5"/>
  <c r="N4765" i="5"/>
  <c r="P4761" i="5"/>
  <c r="N4761" i="5"/>
  <c r="P4757" i="5"/>
  <c r="N4757" i="5"/>
  <c r="P4749" i="5"/>
  <c r="N4749" i="5"/>
  <c r="P4745" i="5"/>
  <c r="N4745" i="5"/>
  <c r="P4741" i="5"/>
  <c r="N4741" i="5"/>
  <c r="P4737" i="5"/>
  <c r="N4737" i="5"/>
  <c r="P4733" i="5"/>
  <c r="N4733" i="5"/>
  <c r="P4729" i="5"/>
  <c r="N4729" i="5"/>
  <c r="P4725" i="5"/>
  <c r="N4725" i="5"/>
  <c r="P4721" i="5"/>
  <c r="N4721" i="5"/>
  <c r="P4717" i="5"/>
  <c r="N4717" i="5"/>
  <c r="P4713" i="5"/>
  <c r="N4713" i="5"/>
  <c r="P4709" i="5"/>
  <c r="N4709" i="5"/>
  <c r="P4705" i="5"/>
  <c r="N4705" i="5"/>
  <c r="P4701" i="5"/>
  <c r="N4701" i="5"/>
  <c r="P4697" i="5"/>
  <c r="N4697" i="5"/>
  <c r="P4693" i="5"/>
  <c r="N4693" i="5"/>
  <c r="P4689" i="5"/>
  <c r="N4689" i="5"/>
  <c r="P4685" i="5"/>
  <c r="N4685" i="5"/>
  <c r="P4681" i="5"/>
  <c r="N4681" i="5"/>
  <c r="P4677" i="5"/>
  <c r="N4677" i="5"/>
  <c r="P4673" i="5"/>
  <c r="N4673" i="5"/>
  <c r="P4669" i="5"/>
  <c r="N4669" i="5"/>
  <c r="P4665" i="5"/>
  <c r="N4665" i="5"/>
  <c r="P4661" i="5"/>
  <c r="N4661" i="5"/>
  <c r="P4657" i="5"/>
  <c r="N4657" i="5"/>
  <c r="P4653" i="5"/>
  <c r="N4653" i="5"/>
  <c r="P4649" i="5"/>
  <c r="N4649" i="5"/>
  <c r="P4645" i="5"/>
  <c r="N4645" i="5"/>
  <c r="P4641" i="5"/>
  <c r="N4641" i="5"/>
  <c r="P4637" i="5"/>
  <c r="N4637" i="5"/>
  <c r="P4633" i="5"/>
  <c r="N4633" i="5"/>
  <c r="P4629" i="5"/>
  <c r="N4629" i="5"/>
  <c r="P4621" i="5"/>
  <c r="N4621" i="5"/>
  <c r="P4617" i="5"/>
  <c r="N4617" i="5"/>
  <c r="P4613" i="5"/>
  <c r="N4613" i="5"/>
  <c r="P4609" i="5"/>
  <c r="N4609" i="5"/>
  <c r="P4605" i="5"/>
  <c r="N4605" i="5"/>
  <c r="P4601" i="5"/>
  <c r="N4601" i="5"/>
  <c r="P4597" i="5"/>
  <c r="N4597" i="5"/>
  <c r="P4593" i="5"/>
  <c r="N4593" i="5"/>
  <c r="P4589" i="5"/>
  <c r="N4589" i="5"/>
  <c r="P4585" i="5"/>
  <c r="N4585" i="5"/>
  <c r="P4581" i="5"/>
  <c r="N4581" i="5"/>
  <c r="P4577" i="5"/>
  <c r="N4577" i="5"/>
  <c r="P4573" i="5"/>
  <c r="N4573" i="5"/>
  <c r="P4569" i="5"/>
  <c r="N4569" i="5"/>
  <c r="P4565" i="5"/>
  <c r="N4565" i="5"/>
  <c r="P4561" i="5"/>
  <c r="N4561" i="5"/>
  <c r="P4557" i="5"/>
  <c r="N4557" i="5"/>
  <c r="P4553" i="5"/>
  <c r="N4553" i="5"/>
  <c r="P4549" i="5"/>
  <c r="N4549" i="5"/>
  <c r="P4545" i="5"/>
  <c r="N4545" i="5"/>
  <c r="P4541" i="5"/>
  <c r="N4541" i="5"/>
  <c r="P4537" i="5"/>
  <c r="N4537" i="5"/>
  <c r="P4533" i="5"/>
  <c r="N4533" i="5"/>
  <c r="P4529" i="5"/>
  <c r="N4529" i="5"/>
  <c r="P4525" i="5"/>
  <c r="N4525" i="5"/>
  <c r="P4521" i="5"/>
  <c r="N4521" i="5"/>
  <c r="P4517" i="5"/>
  <c r="N4517" i="5"/>
  <c r="P4513" i="5"/>
  <c r="N4513" i="5"/>
  <c r="P4509" i="5"/>
  <c r="N4509" i="5"/>
  <c r="P4505" i="5"/>
  <c r="N4505" i="5"/>
  <c r="P4501" i="5"/>
  <c r="N4501" i="5"/>
  <c r="P4497" i="5"/>
  <c r="N4497" i="5"/>
  <c r="P4493" i="5"/>
  <c r="N4493" i="5"/>
  <c r="P4489" i="5"/>
  <c r="N4489" i="5"/>
  <c r="P4485" i="5"/>
  <c r="N4485" i="5"/>
  <c r="P4481" i="5"/>
  <c r="N4481" i="5"/>
  <c r="P4477" i="5"/>
  <c r="N4477" i="5"/>
  <c r="P4473" i="5"/>
  <c r="N4473" i="5"/>
  <c r="P4469" i="5"/>
  <c r="N4469" i="5"/>
  <c r="P4465" i="5"/>
  <c r="N4465" i="5"/>
  <c r="P4461" i="5"/>
  <c r="N4461" i="5"/>
  <c r="P4457" i="5"/>
  <c r="N4457" i="5"/>
  <c r="P4453" i="5"/>
  <c r="N4453" i="5"/>
  <c r="P4449" i="5"/>
  <c r="N4449" i="5"/>
  <c r="P4445" i="5"/>
  <c r="N4445" i="5"/>
  <c r="P4441" i="5"/>
  <c r="N4441" i="5"/>
  <c r="P4437" i="5"/>
  <c r="N4437" i="5"/>
  <c r="P4433" i="5"/>
  <c r="N4433" i="5"/>
  <c r="P4429" i="5"/>
  <c r="N4429" i="5"/>
  <c r="P4425" i="5"/>
  <c r="N4425" i="5"/>
  <c r="P4421" i="5"/>
  <c r="N4421" i="5"/>
  <c r="P4417" i="5"/>
  <c r="N4417" i="5"/>
  <c r="P4413" i="5"/>
  <c r="N4413" i="5"/>
  <c r="P4409" i="5"/>
  <c r="N4409" i="5"/>
  <c r="P4405" i="5"/>
  <c r="N4405" i="5"/>
  <c r="P4401" i="5"/>
  <c r="N4401" i="5"/>
  <c r="P4397" i="5"/>
  <c r="N4397" i="5"/>
  <c r="P4393" i="5"/>
  <c r="N4393" i="5"/>
  <c r="P4389" i="5"/>
  <c r="N4389" i="5"/>
  <c r="P4385" i="5"/>
  <c r="N4385" i="5"/>
  <c r="P4381" i="5"/>
  <c r="N4381" i="5"/>
  <c r="P4377" i="5"/>
  <c r="N4377" i="5"/>
  <c r="P4373" i="5"/>
  <c r="N4373" i="5"/>
  <c r="P4365" i="5"/>
  <c r="N4365" i="5"/>
  <c r="P4361" i="5"/>
  <c r="N4361" i="5"/>
  <c r="P4357" i="5"/>
  <c r="N4357" i="5"/>
  <c r="P4353" i="5"/>
  <c r="N4353" i="5"/>
  <c r="P4349" i="5"/>
  <c r="N4349" i="5"/>
  <c r="P4345" i="5"/>
  <c r="N4345" i="5"/>
  <c r="P4341" i="5"/>
  <c r="N4341" i="5"/>
  <c r="P4337" i="5"/>
  <c r="N4337" i="5"/>
  <c r="P4333" i="5"/>
  <c r="N4333" i="5"/>
  <c r="P4329" i="5"/>
  <c r="N4329" i="5"/>
  <c r="P4325" i="5"/>
  <c r="N4325" i="5"/>
  <c r="P4321" i="5"/>
  <c r="N4321" i="5"/>
  <c r="P4317" i="5"/>
  <c r="N4317" i="5"/>
  <c r="P4313" i="5"/>
  <c r="N4313" i="5"/>
  <c r="P4309" i="5"/>
  <c r="N4309" i="5"/>
  <c r="P4305" i="5"/>
  <c r="N4305" i="5"/>
  <c r="P4301" i="5"/>
  <c r="N4301" i="5"/>
  <c r="P4297" i="5"/>
  <c r="N4297" i="5"/>
  <c r="P4293" i="5"/>
  <c r="N4293" i="5"/>
  <c r="P4289" i="5"/>
  <c r="N4289" i="5"/>
  <c r="P4285" i="5"/>
  <c r="N4285" i="5"/>
  <c r="P4281" i="5"/>
  <c r="N4281" i="5"/>
  <c r="P4277" i="5"/>
  <c r="N4277" i="5"/>
  <c r="P4273" i="5"/>
  <c r="N4273" i="5"/>
  <c r="P4269" i="5"/>
  <c r="N4269" i="5"/>
  <c r="P4265" i="5"/>
  <c r="N4265" i="5"/>
  <c r="P4261" i="5"/>
  <c r="N4261" i="5"/>
  <c r="P4257" i="5"/>
  <c r="N4257" i="5"/>
  <c r="P4253" i="5"/>
  <c r="N4253" i="5"/>
  <c r="P4249" i="5"/>
  <c r="N4249" i="5"/>
  <c r="P4245" i="5"/>
  <c r="N4245" i="5"/>
  <c r="P4241" i="5"/>
  <c r="N4241" i="5"/>
  <c r="P4237" i="5"/>
  <c r="N4237" i="5"/>
  <c r="P4233" i="5"/>
  <c r="N4233" i="5"/>
  <c r="P4229" i="5"/>
  <c r="N4229" i="5"/>
  <c r="P4225" i="5"/>
  <c r="N4225" i="5"/>
  <c r="P4221" i="5"/>
  <c r="N4221" i="5"/>
  <c r="P4217" i="5"/>
  <c r="N4217" i="5"/>
  <c r="P4213" i="5"/>
  <c r="N4213" i="5"/>
  <c r="P4209" i="5"/>
  <c r="N4209" i="5"/>
  <c r="P4205" i="5"/>
  <c r="N4205" i="5"/>
  <c r="P4201" i="5"/>
  <c r="N4201" i="5"/>
  <c r="P4197" i="5"/>
  <c r="N4197" i="5"/>
  <c r="P4193" i="5"/>
  <c r="N4193" i="5"/>
  <c r="P4189" i="5"/>
  <c r="N4189" i="5"/>
  <c r="P4185" i="5"/>
  <c r="N4185" i="5"/>
  <c r="P4181" i="5"/>
  <c r="N4181" i="5"/>
  <c r="P4177" i="5"/>
  <c r="N4177" i="5"/>
  <c r="P4173" i="5"/>
  <c r="N4173" i="5"/>
  <c r="P4169" i="5"/>
  <c r="N4169" i="5"/>
  <c r="P4165" i="5"/>
  <c r="N4165" i="5"/>
  <c r="P4161" i="5"/>
  <c r="N4161" i="5"/>
  <c r="P4157" i="5"/>
  <c r="N4157" i="5"/>
  <c r="P4153" i="5"/>
  <c r="N4153" i="5"/>
  <c r="P4149" i="5"/>
  <c r="N4149" i="5"/>
  <c r="P4145" i="5"/>
  <c r="N4145" i="5"/>
  <c r="P4141" i="5"/>
  <c r="N4141" i="5"/>
  <c r="P4137" i="5"/>
  <c r="N4137" i="5"/>
  <c r="P4133" i="5"/>
  <c r="N4133" i="5"/>
  <c r="P4129" i="5"/>
  <c r="N4129" i="5"/>
  <c r="P4125" i="5"/>
  <c r="N4125" i="5"/>
  <c r="P4121" i="5"/>
  <c r="N4121" i="5"/>
  <c r="P4117" i="5"/>
  <c r="N4117" i="5"/>
  <c r="P4109" i="5"/>
  <c r="N4109" i="5"/>
  <c r="P4105" i="5"/>
  <c r="N4105" i="5"/>
  <c r="P4101" i="5"/>
  <c r="N4101" i="5"/>
  <c r="P4097" i="5"/>
  <c r="N4097" i="5"/>
  <c r="P4093" i="5"/>
  <c r="N4093" i="5"/>
  <c r="P4089" i="5"/>
  <c r="N4089" i="5"/>
  <c r="P4085" i="5"/>
  <c r="N4085" i="5"/>
  <c r="P4081" i="5"/>
  <c r="N4081" i="5"/>
  <c r="P4077" i="5"/>
  <c r="N4077" i="5"/>
  <c r="P4073" i="5"/>
  <c r="N4073" i="5"/>
  <c r="P4069" i="5"/>
  <c r="N4069" i="5"/>
  <c r="P4065" i="5"/>
  <c r="N4065" i="5"/>
  <c r="P4061" i="5"/>
  <c r="N4061" i="5"/>
  <c r="P4057" i="5"/>
  <c r="N4057" i="5"/>
  <c r="P4053" i="5"/>
  <c r="N4053" i="5"/>
  <c r="P4049" i="5"/>
  <c r="N4049" i="5"/>
  <c r="P4045" i="5"/>
  <c r="N4045" i="5"/>
  <c r="P4041" i="5"/>
  <c r="N4041" i="5"/>
  <c r="P4037" i="5"/>
  <c r="N4037" i="5"/>
  <c r="P4033" i="5"/>
  <c r="N4033" i="5"/>
  <c r="P4029" i="5"/>
  <c r="N4029" i="5"/>
  <c r="P4025" i="5"/>
  <c r="N4025" i="5"/>
  <c r="P4021" i="5"/>
  <c r="N4021" i="5"/>
  <c r="P4017" i="5"/>
  <c r="N4017" i="5"/>
  <c r="P4013" i="5"/>
  <c r="N4013" i="5"/>
  <c r="P4009" i="5"/>
  <c r="N4009" i="5"/>
  <c r="P4005" i="5"/>
  <c r="N4005" i="5"/>
  <c r="P4001" i="5"/>
  <c r="N4001" i="5"/>
  <c r="P3997" i="5"/>
  <c r="N3997" i="5"/>
  <c r="P3993" i="5"/>
  <c r="N3993" i="5"/>
  <c r="P3989" i="5"/>
  <c r="N3989" i="5"/>
  <c r="P3985" i="5"/>
  <c r="N3985" i="5"/>
  <c r="P3981" i="5"/>
  <c r="N3981" i="5"/>
  <c r="P3977" i="5"/>
  <c r="N3977" i="5"/>
  <c r="P3973" i="5"/>
  <c r="N3973" i="5"/>
  <c r="P3969" i="5"/>
  <c r="N3969" i="5"/>
  <c r="P3965" i="5"/>
  <c r="N3965" i="5"/>
  <c r="P3961" i="5"/>
  <c r="N3961" i="5"/>
  <c r="P3957" i="5"/>
  <c r="N3957" i="5"/>
  <c r="P3953" i="5"/>
  <c r="N3953" i="5"/>
  <c r="P3949" i="5"/>
  <c r="N3949" i="5"/>
  <c r="P3945" i="5"/>
  <c r="N3945" i="5"/>
  <c r="P3941" i="5"/>
  <c r="N3941" i="5"/>
  <c r="P3937" i="5"/>
  <c r="N3937" i="5"/>
  <c r="P3933" i="5"/>
  <c r="N3933" i="5"/>
  <c r="P3929" i="5"/>
  <c r="N3929" i="5"/>
  <c r="P3925" i="5"/>
  <c r="N3925" i="5"/>
  <c r="P3921" i="5"/>
  <c r="N3921" i="5"/>
  <c r="P3917" i="5"/>
  <c r="N3917" i="5"/>
  <c r="P3913" i="5"/>
  <c r="N3913" i="5"/>
  <c r="P3909" i="5"/>
  <c r="N3909" i="5"/>
  <c r="P3905" i="5"/>
  <c r="N3905" i="5"/>
  <c r="P3901" i="5"/>
  <c r="N3901" i="5"/>
  <c r="P3897" i="5"/>
  <c r="N3897" i="5"/>
  <c r="P3893" i="5"/>
  <c r="N3893" i="5"/>
  <c r="P3889" i="5"/>
  <c r="N3889" i="5"/>
  <c r="P3885" i="5"/>
  <c r="N3885" i="5"/>
  <c r="P3881" i="5"/>
  <c r="N3881" i="5"/>
  <c r="P3877" i="5"/>
  <c r="N3877" i="5"/>
  <c r="P3873" i="5"/>
  <c r="N3873" i="5"/>
  <c r="P3869" i="5"/>
  <c r="N3869" i="5"/>
  <c r="P3865" i="5"/>
  <c r="N3865" i="5"/>
  <c r="P3861" i="5"/>
  <c r="N3861" i="5"/>
  <c r="P3853" i="5"/>
  <c r="N3853" i="5"/>
  <c r="P3849" i="5"/>
  <c r="N3849" i="5"/>
  <c r="P3845" i="5"/>
  <c r="N3845" i="5"/>
  <c r="P3841" i="5"/>
  <c r="N3841" i="5"/>
  <c r="P3837" i="5"/>
  <c r="N3837" i="5"/>
  <c r="P3833" i="5"/>
  <c r="N3833" i="5"/>
  <c r="P3829" i="5"/>
  <c r="N3829" i="5"/>
  <c r="P3825" i="5"/>
  <c r="N3825" i="5"/>
  <c r="P3821" i="5"/>
  <c r="N3821" i="5"/>
  <c r="P3817" i="5"/>
  <c r="N3817" i="5"/>
  <c r="P3813" i="5"/>
  <c r="N3813" i="5"/>
  <c r="P3809" i="5"/>
  <c r="N3809" i="5"/>
  <c r="P3805" i="5"/>
  <c r="N3805" i="5"/>
  <c r="P3801" i="5"/>
  <c r="N3801" i="5"/>
  <c r="P3797" i="5"/>
  <c r="N3797" i="5"/>
  <c r="P3793" i="5"/>
  <c r="N3793" i="5"/>
  <c r="P3789" i="5"/>
  <c r="N3789" i="5"/>
  <c r="P3785" i="5"/>
  <c r="N3785" i="5"/>
  <c r="P3781" i="5"/>
  <c r="N3781" i="5"/>
  <c r="P3777" i="5"/>
  <c r="N3777" i="5"/>
  <c r="P3773" i="5"/>
  <c r="N3773" i="5"/>
  <c r="P3769" i="5"/>
  <c r="N3769" i="5"/>
  <c r="P3765" i="5"/>
  <c r="N3765" i="5"/>
  <c r="P3761" i="5"/>
  <c r="N3761" i="5"/>
  <c r="P3757" i="5"/>
  <c r="N3757" i="5"/>
  <c r="P3753" i="5"/>
  <c r="N3753" i="5"/>
  <c r="P3749" i="5"/>
  <c r="N3749" i="5"/>
  <c r="P3745" i="5"/>
  <c r="N3745" i="5"/>
  <c r="P3741" i="5"/>
  <c r="N3741" i="5"/>
  <c r="P3737" i="5"/>
  <c r="N3737" i="5"/>
  <c r="P3733" i="5"/>
  <c r="N3733" i="5"/>
  <c r="P3729" i="5"/>
  <c r="N3729" i="5"/>
  <c r="P3725" i="5"/>
  <c r="N3725" i="5"/>
  <c r="P3721" i="5"/>
  <c r="N3721" i="5"/>
  <c r="P3717" i="5"/>
  <c r="N3717" i="5"/>
  <c r="P3713" i="5"/>
  <c r="N3713" i="5"/>
  <c r="P3709" i="5"/>
  <c r="N3709" i="5"/>
  <c r="P3705" i="5"/>
  <c r="N3705" i="5"/>
  <c r="P3701" i="5"/>
  <c r="N3701" i="5"/>
  <c r="P3697" i="5"/>
  <c r="N3697" i="5"/>
  <c r="P3693" i="5"/>
  <c r="N3693" i="5"/>
  <c r="P3689" i="5"/>
  <c r="N3689" i="5"/>
  <c r="P3685" i="5"/>
  <c r="N3685" i="5"/>
  <c r="P3681" i="5"/>
  <c r="N3681" i="5"/>
  <c r="P3677" i="5"/>
  <c r="N3677" i="5"/>
  <c r="P3673" i="5"/>
  <c r="N3673" i="5"/>
  <c r="P3669" i="5"/>
  <c r="N3669" i="5"/>
  <c r="P3665" i="5"/>
  <c r="N3665" i="5"/>
  <c r="P3661" i="5"/>
  <c r="N3661" i="5"/>
  <c r="P3657" i="5"/>
  <c r="N3657" i="5"/>
  <c r="P3653" i="5"/>
  <c r="N3653" i="5"/>
  <c r="P3649" i="5"/>
  <c r="N3649" i="5"/>
  <c r="P3645" i="5"/>
  <c r="N3645" i="5"/>
  <c r="P3641" i="5"/>
  <c r="N3641" i="5"/>
  <c r="P3637" i="5"/>
  <c r="N3637" i="5"/>
  <c r="P3633" i="5"/>
  <c r="N3633" i="5"/>
  <c r="P3629" i="5"/>
  <c r="N3629" i="5"/>
  <c r="P3625" i="5"/>
  <c r="N3625" i="5"/>
  <c r="P3621" i="5"/>
  <c r="N3621" i="5"/>
  <c r="P3617" i="5"/>
  <c r="N3617" i="5"/>
  <c r="P3613" i="5"/>
  <c r="N3613" i="5"/>
  <c r="P3609" i="5"/>
  <c r="N3609" i="5"/>
  <c r="P3605" i="5"/>
  <c r="N3605" i="5"/>
  <c r="P3601" i="5"/>
  <c r="N3601" i="5"/>
  <c r="P3597" i="5"/>
  <c r="N3597" i="5"/>
  <c r="P3593" i="5"/>
  <c r="N3593" i="5"/>
  <c r="P3589" i="5"/>
  <c r="N3589" i="5"/>
  <c r="P3585" i="5"/>
  <c r="N3585" i="5"/>
  <c r="P3581" i="5"/>
  <c r="N3581" i="5"/>
  <c r="P3577" i="5"/>
  <c r="N3577" i="5"/>
  <c r="P3573" i="5"/>
  <c r="N3573" i="5"/>
  <c r="P3569" i="5"/>
  <c r="N3569" i="5"/>
  <c r="P3565" i="5"/>
  <c r="N3565" i="5"/>
  <c r="P3561" i="5"/>
  <c r="N3561" i="5"/>
  <c r="P3557" i="5"/>
  <c r="N3557" i="5"/>
  <c r="P3553" i="5"/>
  <c r="N3553" i="5"/>
  <c r="P3549" i="5"/>
  <c r="N3549" i="5"/>
  <c r="P3545" i="5"/>
  <c r="N3545" i="5"/>
  <c r="P3541" i="5"/>
  <c r="N3541" i="5"/>
  <c r="P3537" i="5"/>
  <c r="N3537" i="5"/>
  <c r="P3533" i="5"/>
  <c r="N3533" i="5"/>
  <c r="P3529" i="5"/>
  <c r="N3529" i="5"/>
  <c r="P3525" i="5"/>
  <c r="N3525" i="5"/>
  <c r="P3521" i="5"/>
  <c r="N3521" i="5"/>
  <c r="P3517" i="5"/>
  <c r="N3517" i="5"/>
  <c r="P3513" i="5"/>
  <c r="N3513" i="5"/>
  <c r="P3509" i="5"/>
  <c r="N3509" i="5"/>
  <c r="P3505" i="5"/>
  <c r="N3505" i="5"/>
  <c r="P3501" i="5"/>
  <c r="N3501" i="5"/>
  <c r="P3497" i="5"/>
  <c r="N3497" i="5"/>
  <c r="P3493" i="5"/>
  <c r="N3493" i="5"/>
  <c r="P3489" i="5"/>
  <c r="N3489" i="5"/>
  <c r="P3485" i="5"/>
  <c r="N3485" i="5"/>
  <c r="P3481" i="5"/>
  <c r="N3481" i="5"/>
  <c r="P3477" i="5"/>
  <c r="N3477" i="5"/>
  <c r="P3473" i="5"/>
  <c r="N3473" i="5"/>
  <c r="P3469" i="5"/>
  <c r="N3469" i="5"/>
  <c r="P3465" i="5"/>
  <c r="N3465" i="5"/>
  <c r="P3461" i="5"/>
  <c r="N3461" i="5"/>
  <c r="P3457" i="5"/>
  <c r="N3457" i="5"/>
  <c r="P3453" i="5"/>
  <c r="N3453" i="5"/>
  <c r="P3449" i="5"/>
  <c r="N3449" i="5"/>
  <c r="P3445" i="5"/>
  <c r="N3445" i="5"/>
  <c r="P3441" i="5"/>
  <c r="N3441" i="5"/>
  <c r="P3437" i="5"/>
  <c r="N3437" i="5"/>
  <c r="P3433" i="5"/>
  <c r="N3433" i="5"/>
  <c r="P3429" i="5"/>
  <c r="N3429" i="5"/>
  <c r="P3425" i="5"/>
  <c r="N3425" i="5"/>
  <c r="P3421" i="5"/>
  <c r="N3421" i="5"/>
  <c r="P3417" i="5"/>
  <c r="N3417" i="5"/>
  <c r="P3413" i="5"/>
  <c r="N3413" i="5"/>
  <c r="P3409" i="5"/>
  <c r="N3409" i="5"/>
  <c r="P3405" i="5"/>
  <c r="N3405" i="5"/>
  <c r="P3401" i="5"/>
  <c r="N3401" i="5"/>
  <c r="P3397" i="5"/>
  <c r="N3397" i="5"/>
  <c r="P3393" i="5"/>
  <c r="N3393" i="5"/>
  <c r="P3389" i="5"/>
  <c r="N3389" i="5"/>
  <c r="P3385" i="5"/>
  <c r="N3385" i="5"/>
  <c r="P3381" i="5"/>
  <c r="N3381" i="5"/>
  <c r="P3377" i="5"/>
  <c r="N3377" i="5"/>
  <c r="P3373" i="5"/>
  <c r="N3373" i="5"/>
  <c r="P3369" i="5"/>
  <c r="N3369" i="5"/>
  <c r="P3365" i="5"/>
  <c r="N3365" i="5"/>
  <c r="P3361" i="5"/>
  <c r="N3361" i="5"/>
  <c r="P3357" i="5"/>
  <c r="N3357" i="5"/>
  <c r="P3353" i="5"/>
  <c r="N3353" i="5"/>
  <c r="P3349" i="5"/>
  <c r="N3349" i="5"/>
  <c r="P3345" i="5"/>
  <c r="N3345" i="5"/>
  <c r="P3341" i="5"/>
  <c r="N3341" i="5"/>
  <c r="P3337" i="5"/>
  <c r="N3337" i="5"/>
  <c r="P3333" i="5"/>
  <c r="N3333" i="5"/>
  <c r="P3329" i="5"/>
  <c r="N3329" i="5"/>
  <c r="P3325" i="5"/>
  <c r="N3325" i="5"/>
  <c r="P3321" i="5"/>
  <c r="N3321" i="5"/>
  <c r="P3317" i="5"/>
  <c r="N3317" i="5"/>
  <c r="P3313" i="5"/>
  <c r="N3313" i="5"/>
  <c r="P3309" i="5"/>
  <c r="N3309" i="5"/>
  <c r="P3305" i="5"/>
  <c r="N3305" i="5"/>
  <c r="P3301" i="5"/>
  <c r="N3301" i="5"/>
  <c r="P3297" i="5"/>
  <c r="N3297" i="5"/>
  <c r="P3293" i="5"/>
  <c r="N3293" i="5"/>
  <c r="P3289" i="5"/>
  <c r="N3289" i="5"/>
  <c r="P3285" i="5"/>
  <c r="N3285" i="5"/>
  <c r="P3281" i="5"/>
  <c r="N3281" i="5"/>
  <c r="P3277" i="5"/>
  <c r="N3277" i="5"/>
  <c r="P3273" i="5"/>
  <c r="N3273" i="5"/>
  <c r="P3269" i="5"/>
  <c r="N3269" i="5"/>
  <c r="P3265" i="5"/>
  <c r="N3265" i="5"/>
  <c r="P3261" i="5"/>
  <c r="N3261" i="5"/>
  <c r="P3257" i="5"/>
  <c r="N3257" i="5"/>
  <c r="P3253" i="5"/>
  <c r="N3253" i="5"/>
  <c r="P3249" i="5"/>
  <c r="N3249" i="5"/>
  <c r="P3245" i="5"/>
  <c r="N3245" i="5"/>
  <c r="P3241" i="5"/>
  <c r="N3241" i="5"/>
  <c r="P3237" i="5"/>
  <c r="N3237" i="5"/>
  <c r="P3233" i="5"/>
  <c r="N3233" i="5"/>
  <c r="P3229" i="5"/>
  <c r="N3229" i="5"/>
  <c r="P3225" i="5"/>
  <c r="N3225" i="5"/>
  <c r="P3221" i="5"/>
  <c r="N3221" i="5"/>
  <c r="P3217" i="5"/>
  <c r="N3217" i="5"/>
  <c r="P3213" i="5"/>
  <c r="N3213" i="5"/>
  <c r="P3209" i="5"/>
  <c r="N3209" i="5"/>
  <c r="P3205" i="5"/>
  <c r="N3205" i="5"/>
  <c r="P3201" i="5"/>
  <c r="N3201" i="5"/>
  <c r="P3197" i="5"/>
  <c r="N3197" i="5"/>
  <c r="P3193" i="5"/>
  <c r="N3193" i="5"/>
  <c r="P3189" i="5"/>
  <c r="N3189" i="5"/>
  <c r="P3185" i="5"/>
  <c r="N3185" i="5"/>
  <c r="P3181" i="5"/>
  <c r="N3181" i="5"/>
  <c r="P3177" i="5"/>
  <c r="N3177" i="5"/>
  <c r="P3173" i="5"/>
  <c r="N3173" i="5"/>
  <c r="P3169" i="5"/>
  <c r="N3169" i="5"/>
  <c r="P3165" i="5"/>
  <c r="N3165" i="5"/>
  <c r="P3161" i="5"/>
  <c r="N3161" i="5"/>
  <c r="P3157" i="5"/>
  <c r="N3157" i="5"/>
  <c r="P3153" i="5"/>
  <c r="N3153" i="5"/>
  <c r="P3149" i="5"/>
  <c r="N3149" i="5"/>
  <c r="P3145" i="5"/>
  <c r="N3145" i="5"/>
  <c r="P3141" i="5"/>
  <c r="N3141" i="5"/>
  <c r="P3137" i="5"/>
  <c r="N3137" i="5"/>
  <c r="P3133" i="5"/>
  <c r="N3133" i="5"/>
  <c r="P3129" i="5"/>
  <c r="N3129" i="5"/>
  <c r="P3125" i="5"/>
  <c r="N3125" i="5"/>
  <c r="P3121" i="5"/>
  <c r="N3121" i="5"/>
  <c r="P3117" i="5"/>
  <c r="N3117" i="5"/>
  <c r="P3113" i="5"/>
  <c r="N3113" i="5"/>
  <c r="P3109" i="5"/>
  <c r="N3109" i="5"/>
  <c r="P3105" i="5"/>
  <c r="N3105" i="5"/>
  <c r="P3101" i="5"/>
  <c r="N3101" i="5"/>
  <c r="P3097" i="5"/>
  <c r="N3097" i="5"/>
  <c r="P3093" i="5"/>
  <c r="N3093" i="5"/>
  <c r="P3089" i="5"/>
  <c r="N3089" i="5"/>
  <c r="P3085" i="5"/>
  <c r="N3085" i="5"/>
  <c r="P3081" i="5"/>
  <c r="N3081" i="5"/>
  <c r="P3077" i="5"/>
  <c r="N3077" i="5"/>
  <c r="P3073" i="5"/>
  <c r="N3073" i="5"/>
  <c r="P3069" i="5"/>
  <c r="N3069" i="5"/>
  <c r="P3065" i="5"/>
  <c r="N3065" i="5"/>
  <c r="P3061" i="5"/>
  <c r="N3061" i="5"/>
  <c r="P3057" i="5"/>
  <c r="N3057" i="5"/>
  <c r="P3053" i="5"/>
  <c r="N3053" i="5"/>
  <c r="P3049" i="5"/>
  <c r="N3049" i="5"/>
  <c r="P3045" i="5"/>
  <c r="N3045" i="5"/>
  <c r="P3041" i="5"/>
  <c r="N3041" i="5"/>
  <c r="P3037" i="5"/>
  <c r="N3037" i="5"/>
  <c r="P3033" i="5"/>
  <c r="N3033" i="5"/>
  <c r="P3029" i="5"/>
  <c r="N3029" i="5"/>
  <c r="P3025" i="5"/>
  <c r="N3025" i="5"/>
  <c r="P3021" i="5"/>
  <c r="N3021" i="5"/>
  <c r="P3017" i="5"/>
  <c r="N3017" i="5"/>
  <c r="P3013" i="5"/>
  <c r="N3013" i="5"/>
  <c r="P3009" i="5"/>
  <c r="N3009" i="5"/>
  <c r="P3005" i="5"/>
  <c r="N3005" i="5"/>
  <c r="P3001" i="5"/>
  <c r="N3001" i="5"/>
  <c r="P2997" i="5"/>
  <c r="N2997" i="5"/>
  <c r="P2993" i="5"/>
  <c r="N2993" i="5"/>
  <c r="P2989" i="5"/>
  <c r="N2989" i="5"/>
  <c r="P2985" i="5"/>
  <c r="N2985" i="5"/>
  <c r="P2981" i="5"/>
  <c r="N2981" i="5"/>
  <c r="P2977" i="5"/>
  <c r="N2977" i="5"/>
  <c r="P2973" i="5"/>
  <c r="N2973" i="5"/>
  <c r="P2969" i="5"/>
  <c r="N2969" i="5"/>
  <c r="P2965" i="5"/>
  <c r="N2965" i="5"/>
  <c r="P2961" i="5"/>
  <c r="N2961" i="5"/>
  <c r="P2957" i="5"/>
  <c r="N2957" i="5"/>
  <c r="P2953" i="5"/>
  <c r="N2953" i="5"/>
  <c r="P2949" i="5"/>
  <c r="N2949" i="5"/>
  <c r="P2945" i="5"/>
  <c r="N2945" i="5"/>
  <c r="P2941" i="5"/>
  <c r="N2941" i="5"/>
  <c r="P2937" i="5"/>
  <c r="N2937" i="5"/>
  <c r="P2933" i="5"/>
  <c r="N2933" i="5"/>
  <c r="P2929" i="5"/>
  <c r="N2929" i="5"/>
  <c r="P2925" i="5"/>
  <c r="N2925" i="5"/>
  <c r="P2921" i="5"/>
  <c r="N2921" i="5"/>
  <c r="P2917" i="5"/>
  <c r="N2917" i="5"/>
  <c r="P2913" i="5"/>
  <c r="N2913" i="5"/>
  <c r="P2909" i="5"/>
  <c r="N2909" i="5"/>
  <c r="P2905" i="5"/>
  <c r="N2905" i="5"/>
  <c r="P2901" i="5"/>
  <c r="N2901" i="5"/>
  <c r="P2897" i="5"/>
  <c r="N2897" i="5"/>
  <c r="P2893" i="5"/>
  <c r="N2893" i="5"/>
  <c r="P2889" i="5"/>
  <c r="N2889" i="5"/>
  <c r="P2885" i="5"/>
  <c r="N2885" i="5"/>
  <c r="P2881" i="5"/>
  <c r="N2881" i="5"/>
  <c r="P2877" i="5"/>
  <c r="N2877" i="5"/>
  <c r="P2873" i="5"/>
  <c r="N2873" i="5"/>
  <c r="P2869" i="5"/>
  <c r="N2869" i="5"/>
  <c r="P2865" i="5"/>
  <c r="N2865" i="5"/>
  <c r="P2861" i="5"/>
  <c r="N2861" i="5"/>
  <c r="P2857" i="5"/>
  <c r="N2857" i="5"/>
  <c r="P2853" i="5"/>
  <c r="N2853" i="5"/>
  <c r="P2849" i="5"/>
  <c r="N2849" i="5"/>
  <c r="P2845" i="5"/>
  <c r="N2845" i="5"/>
  <c r="P2841" i="5"/>
  <c r="N2841" i="5"/>
  <c r="P2837" i="5"/>
  <c r="N2837" i="5"/>
  <c r="P2833" i="5"/>
  <c r="N2833" i="5"/>
  <c r="P2829" i="5"/>
  <c r="N2829" i="5"/>
  <c r="P2825" i="5"/>
  <c r="N2825" i="5"/>
  <c r="P2821" i="5"/>
  <c r="N2821" i="5"/>
  <c r="P2817" i="5"/>
  <c r="N2817" i="5"/>
  <c r="P2813" i="5"/>
  <c r="N2813" i="5"/>
  <c r="P2809" i="5"/>
  <c r="N2809" i="5"/>
  <c r="P2805" i="5"/>
  <c r="N2805" i="5"/>
  <c r="P2801" i="5"/>
  <c r="N2801" i="5"/>
  <c r="P2797" i="5"/>
  <c r="N2797" i="5"/>
  <c r="P2793" i="5"/>
  <c r="N2793" i="5"/>
  <c r="P2789" i="5"/>
  <c r="N2789" i="5"/>
  <c r="P2785" i="5"/>
  <c r="N2785" i="5"/>
  <c r="P2781" i="5"/>
  <c r="N2781" i="5"/>
  <c r="P2777" i="5"/>
  <c r="N2777" i="5"/>
  <c r="P2773" i="5"/>
  <c r="N2773" i="5"/>
  <c r="P2769" i="5"/>
  <c r="N2769" i="5"/>
  <c r="P2765" i="5"/>
  <c r="N2765" i="5"/>
  <c r="P2761" i="5"/>
  <c r="N2761" i="5"/>
  <c r="P2757" i="5"/>
  <c r="N2757" i="5"/>
  <c r="P2753" i="5"/>
  <c r="N2753" i="5"/>
  <c r="P2749" i="5"/>
  <c r="N2749" i="5"/>
  <c r="P2745" i="5"/>
  <c r="N2745" i="5"/>
  <c r="P2741" i="5"/>
  <c r="N2741" i="5"/>
  <c r="P2737" i="5"/>
  <c r="N2737" i="5"/>
  <c r="P2733" i="5"/>
  <c r="N2733" i="5"/>
  <c r="P2729" i="5"/>
  <c r="N2729" i="5"/>
  <c r="P2725" i="5"/>
  <c r="N2725" i="5"/>
  <c r="P2721" i="5"/>
  <c r="N2721" i="5"/>
  <c r="P2717" i="5"/>
  <c r="N2717" i="5"/>
  <c r="P2713" i="5"/>
  <c r="N2713" i="5"/>
  <c r="P2709" i="5"/>
  <c r="N2709" i="5"/>
  <c r="P2705" i="5"/>
  <c r="N2705" i="5"/>
  <c r="P2701" i="5"/>
  <c r="N2701" i="5"/>
  <c r="P2697" i="5"/>
  <c r="N2697" i="5"/>
  <c r="P2693" i="5"/>
  <c r="N2693" i="5"/>
  <c r="P2689" i="5"/>
  <c r="N2689" i="5"/>
  <c r="P2685" i="5"/>
  <c r="N2685" i="5"/>
  <c r="P2681" i="5"/>
  <c r="N2681" i="5"/>
  <c r="P2677" i="5"/>
  <c r="N2677" i="5"/>
  <c r="P2673" i="5"/>
  <c r="N2673" i="5"/>
  <c r="P2669" i="5"/>
  <c r="N2669" i="5"/>
  <c r="P2665" i="5"/>
  <c r="N2665" i="5"/>
  <c r="P2661" i="5"/>
  <c r="N2661" i="5"/>
  <c r="P2657" i="5"/>
  <c r="N2657" i="5"/>
  <c r="P2653" i="5"/>
  <c r="N2653" i="5"/>
  <c r="P2649" i="5"/>
  <c r="N2649" i="5"/>
  <c r="P2645" i="5"/>
  <c r="N2645" i="5"/>
  <c r="P2641" i="5"/>
  <c r="N2641" i="5"/>
  <c r="P2637" i="5"/>
  <c r="N2637" i="5"/>
  <c r="P2633" i="5"/>
  <c r="N2633" i="5"/>
  <c r="P2629" i="5"/>
  <c r="N2629" i="5"/>
  <c r="P2625" i="5"/>
  <c r="N2625" i="5"/>
  <c r="P2621" i="5"/>
  <c r="N2621" i="5"/>
  <c r="P2617" i="5"/>
  <c r="N2617" i="5"/>
  <c r="P2613" i="5"/>
  <c r="N2613" i="5"/>
  <c r="P2609" i="5"/>
  <c r="N2609" i="5"/>
  <c r="P2605" i="5"/>
  <c r="N2605" i="5"/>
  <c r="P2601" i="5"/>
  <c r="N2601" i="5"/>
  <c r="P2597" i="5"/>
  <c r="N2597" i="5"/>
  <c r="P2593" i="5"/>
  <c r="N2593" i="5"/>
  <c r="P2589" i="5"/>
  <c r="N2589" i="5"/>
  <c r="P2585" i="5"/>
  <c r="N2585" i="5"/>
  <c r="P2581" i="5"/>
  <c r="N2581" i="5"/>
  <c r="P2577" i="5"/>
  <c r="N2577" i="5"/>
  <c r="P2573" i="5"/>
  <c r="N2573" i="5"/>
  <c r="P2569" i="5"/>
  <c r="N2569" i="5"/>
  <c r="P2565" i="5"/>
  <c r="N2565" i="5"/>
  <c r="P2561" i="5"/>
  <c r="N2561" i="5"/>
  <c r="P2557" i="5"/>
  <c r="N2557" i="5"/>
  <c r="P2553" i="5"/>
  <c r="N2553" i="5"/>
  <c r="P2549" i="5"/>
  <c r="N2549" i="5"/>
  <c r="P2545" i="5"/>
  <c r="N2545" i="5"/>
  <c r="P2541" i="5"/>
  <c r="N2541" i="5"/>
  <c r="P2537" i="5"/>
  <c r="N2537" i="5"/>
  <c r="P2533" i="5"/>
  <c r="N2533" i="5"/>
  <c r="P2529" i="5"/>
  <c r="N2529" i="5"/>
  <c r="P2525" i="5"/>
  <c r="N2525" i="5"/>
  <c r="P2521" i="5"/>
  <c r="N2521" i="5"/>
  <c r="P2517" i="5"/>
  <c r="N2517" i="5"/>
  <c r="P2513" i="5"/>
  <c r="N2513" i="5"/>
  <c r="P2509" i="5"/>
  <c r="N2509" i="5"/>
  <c r="P2505" i="5"/>
  <c r="N2505" i="5"/>
  <c r="P2501" i="5"/>
  <c r="N2501" i="5"/>
  <c r="P2497" i="5"/>
  <c r="N2497" i="5"/>
  <c r="P2493" i="5"/>
  <c r="N2493" i="5"/>
  <c r="P2489" i="5"/>
  <c r="N2489" i="5"/>
  <c r="P2485" i="5"/>
  <c r="N2485" i="5"/>
  <c r="P2481" i="5"/>
  <c r="N2481" i="5"/>
  <c r="P2477" i="5"/>
  <c r="N2477" i="5"/>
  <c r="P2473" i="5"/>
  <c r="N2473" i="5"/>
  <c r="P2469" i="5"/>
  <c r="N2469" i="5"/>
  <c r="P2465" i="5"/>
  <c r="N2465" i="5"/>
  <c r="P2461" i="5"/>
  <c r="N2461" i="5"/>
  <c r="P2457" i="5"/>
  <c r="N2457" i="5"/>
  <c r="P2453" i="5"/>
  <c r="N2453" i="5"/>
  <c r="P2449" i="5"/>
  <c r="N2449" i="5"/>
  <c r="P2445" i="5"/>
  <c r="N2445" i="5"/>
  <c r="P2441" i="5"/>
  <c r="N2441" i="5"/>
  <c r="P2437" i="5"/>
  <c r="N2437" i="5"/>
  <c r="P2433" i="5"/>
  <c r="N2433" i="5"/>
  <c r="P2429" i="5"/>
  <c r="N2429" i="5"/>
  <c r="P2425" i="5"/>
  <c r="N2425" i="5"/>
  <c r="P2421" i="5"/>
  <c r="N2421" i="5"/>
  <c r="P2417" i="5"/>
  <c r="N2417" i="5"/>
  <c r="P2413" i="5"/>
  <c r="N2413" i="5"/>
  <c r="P2409" i="5"/>
  <c r="N2409" i="5"/>
  <c r="P2405" i="5"/>
  <c r="N2405" i="5"/>
  <c r="P2401" i="5"/>
  <c r="N2401" i="5"/>
  <c r="P2397" i="5"/>
  <c r="N2397" i="5"/>
  <c r="P2393" i="5"/>
  <c r="N2393" i="5"/>
  <c r="P2389" i="5"/>
  <c r="N2389" i="5"/>
  <c r="P2385" i="5"/>
  <c r="N2385" i="5"/>
  <c r="P2381" i="5"/>
  <c r="N2381" i="5"/>
  <c r="P2377" i="5"/>
  <c r="N2377" i="5"/>
  <c r="P2373" i="5"/>
  <c r="N2373" i="5"/>
  <c r="P2369" i="5"/>
  <c r="N2369" i="5"/>
  <c r="P2365" i="5"/>
  <c r="N2365" i="5"/>
  <c r="P2361" i="5"/>
  <c r="N2361" i="5"/>
  <c r="P2357" i="5"/>
  <c r="N2357" i="5"/>
  <c r="P2353" i="5"/>
  <c r="N2353" i="5"/>
  <c r="P2349" i="5"/>
  <c r="N2349" i="5"/>
  <c r="P2345" i="5"/>
  <c r="N2345" i="5"/>
  <c r="P2341" i="5"/>
  <c r="N2341" i="5"/>
  <c r="P2337" i="5"/>
  <c r="N2337" i="5"/>
  <c r="P2333" i="5"/>
  <c r="N2333" i="5"/>
  <c r="P2329" i="5"/>
  <c r="N2329" i="5"/>
  <c r="P2325" i="5"/>
  <c r="N2325" i="5"/>
  <c r="P2321" i="5"/>
  <c r="N2321" i="5"/>
  <c r="P2317" i="5"/>
  <c r="N2317" i="5"/>
  <c r="P2313" i="5"/>
  <c r="N2313" i="5"/>
  <c r="P2309" i="5"/>
  <c r="N2309" i="5"/>
  <c r="P2305" i="5"/>
  <c r="N2305" i="5"/>
  <c r="P2301" i="5"/>
  <c r="N2301" i="5"/>
  <c r="P2297" i="5"/>
  <c r="N2297" i="5"/>
  <c r="P2293" i="5"/>
  <c r="N2293" i="5"/>
  <c r="P2289" i="5"/>
  <c r="N2289" i="5"/>
  <c r="P2285" i="5"/>
  <c r="N2285" i="5"/>
  <c r="P2281" i="5"/>
  <c r="N2281" i="5"/>
  <c r="P2277" i="5"/>
  <c r="N2277" i="5"/>
  <c r="P2273" i="5"/>
  <c r="N2273" i="5"/>
  <c r="P2269" i="5"/>
  <c r="N2269" i="5"/>
  <c r="P2265" i="5"/>
  <c r="N2265" i="5"/>
  <c r="P2261" i="5"/>
  <c r="N2261" i="5"/>
  <c r="P2257" i="5"/>
  <c r="N2257" i="5"/>
  <c r="P2253" i="5"/>
  <c r="N2253" i="5"/>
  <c r="P2249" i="5"/>
  <c r="N2249" i="5"/>
  <c r="P2245" i="5"/>
  <c r="N2245" i="5"/>
  <c r="P2241" i="5"/>
  <c r="N2241" i="5"/>
  <c r="P2237" i="5"/>
  <c r="N2237" i="5"/>
  <c r="P2233" i="5"/>
  <c r="N2233" i="5"/>
  <c r="P2229" i="5"/>
  <c r="N2229" i="5"/>
  <c r="P2225" i="5"/>
  <c r="N2225" i="5"/>
  <c r="P2221" i="5"/>
  <c r="N2221" i="5"/>
  <c r="P2217" i="5"/>
  <c r="N2217" i="5"/>
  <c r="P2213" i="5"/>
  <c r="N2213" i="5"/>
  <c r="P2209" i="5"/>
  <c r="N2209" i="5"/>
  <c r="P2205" i="5"/>
  <c r="N2205" i="5"/>
  <c r="P2201" i="5"/>
  <c r="N2201" i="5"/>
  <c r="P2197" i="5"/>
  <c r="N2197" i="5"/>
  <c r="P2193" i="5"/>
  <c r="N2193" i="5"/>
  <c r="P2189" i="5"/>
  <c r="N2189" i="5"/>
  <c r="P2185" i="5"/>
  <c r="N2185" i="5"/>
  <c r="P2181" i="5"/>
  <c r="N2181" i="5"/>
  <c r="P2177" i="5"/>
  <c r="N2177" i="5"/>
  <c r="P2173" i="5"/>
  <c r="N2173" i="5"/>
  <c r="P2169" i="5"/>
  <c r="N2169" i="5"/>
  <c r="P2165" i="5"/>
  <c r="N2165" i="5"/>
  <c r="P2161" i="5"/>
  <c r="N2161" i="5"/>
  <c r="P2157" i="5"/>
  <c r="N2157" i="5"/>
  <c r="P2153" i="5"/>
  <c r="N2153" i="5"/>
  <c r="P2149" i="5"/>
  <c r="N2149" i="5"/>
  <c r="P2145" i="5"/>
  <c r="N2145" i="5"/>
  <c r="P2141" i="5"/>
  <c r="N2141" i="5"/>
  <c r="P2137" i="5"/>
  <c r="N2137" i="5"/>
  <c r="P2133" i="5"/>
  <c r="N2133" i="5"/>
  <c r="P2129" i="5"/>
  <c r="N2129" i="5"/>
  <c r="P2125" i="5"/>
  <c r="N2125" i="5"/>
  <c r="P2121" i="5"/>
  <c r="N2121" i="5"/>
  <c r="P2117" i="5"/>
  <c r="N2117" i="5"/>
  <c r="P2113" i="5"/>
  <c r="N2113" i="5"/>
  <c r="P2109" i="5"/>
  <c r="N2109" i="5"/>
  <c r="P2105" i="5"/>
  <c r="N2105" i="5"/>
  <c r="P2101" i="5"/>
  <c r="N2101" i="5"/>
  <c r="P2097" i="5"/>
  <c r="N2097" i="5"/>
  <c r="P2093" i="5"/>
  <c r="N2093" i="5"/>
  <c r="P2089" i="5"/>
  <c r="N2089" i="5"/>
  <c r="P2085" i="5"/>
  <c r="N2085" i="5"/>
  <c r="P2081" i="5"/>
  <c r="N2081" i="5"/>
  <c r="P2077" i="5"/>
  <c r="N2077" i="5"/>
  <c r="P2073" i="5"/>
  <c r="N2073" i="5"/>
  <c r="P2069" i="5"/>
  <c r="N2069" i="5"/>
  <c r="P2065" i="5"/>
  <c r="N2065" i="5"/>
  <c r="P2061" i="5"/>
  <c r="N2061" i="5"/>
  <c r="P2057" i="5"/>
  <c r="N2057" i="5"/>
  <c r="P2053" i="5"/>
  <c r="N2053" i="5"/>
  <c r="P2049" i="5"/>
  <c r="N2049" i="5"/>
  <c r="P2045" i="5"/>
  <c r="N2045" i="5"/>
  <c r="P2041" i="5"/>
  <c r="N2041" i="5"/>
  <c r="P2037" i="5"/>
  <c r="N2037" i="5"/>
  <c r="P2033" i="5"/>
  <c r="N2033" i="5"/>
  <c r="P2029" i="5"/>
  <c r="N2029" i="5"/>
  <c r="P2025" i="5"/>
  <c r="N2025" i="5"/>
  <c r="P2021" i="5"/>
  <c r="N2021" i="5"/>
  <c r="P2017" i="5"/>
  <c r="N2017" i="5"/>
  <c r="P2013" i="5"/>
  <c r="N2013" i="5"/>
  <c r="P2009" i="5"/>
  <c r="N2009" i="5"/>
  <c r="P2005" i="5"/>
  <c r="N2005" i="5"/>
  <c r="P2001" i="5"/>
  <c r="N2001" i="5"/>
  <c r="P1997" i="5"/>
  <c r="N1997" i="5"/>
  <c r="P1993" i="5"/>
  <c r="N1993" i="5"/>
  <c r="P1989" i="5"/>
  <c r="N1989" i="5"/>
  <c r="P1985" i="5"/>
  <c r="N1985" i="5"/>
  <c r="P1981" i="5"/>
  <c r="N1981" i="5"/>
  <c r="P1977" i="5"/>
  <c r="N1977" i="5"/>
  <c r="P1973" i="5"/>
  <c r="N1973" i="5"/>
  <c r="P1969" i="5"/>
  <c r="N1969" i="5"/>
  <c r="P1965" i="5"/>
  <c r="N1965" i="5"/>
  <c r="P1961" i="5"/>
  <c r="N1961" i="5"/>
  <c r="P1957" i="5"/>
  <c r="N1957" i="5"/>
  <c r="P1953" i="5"/>
  <c r="N1953" i="5"/>
  <c r="P1949" i="5"/>
  <c r="N1949" i="5"/>
  <c r="P1945" i="5"/>
  <c r="N1945" i="5"/>
  <c r="P1941" i="5"/>
  <c r="N1941" i="5"/>
  <c r="P1937" i="5"/>
  <c r="N1937" i="5"/>
  <c r="P1933" i="5"/>
  <c r="N1933" i="5"/>
  <c r="P1929" i="5"/>
  <c r="N1929" i="5"/>
  <c r="P1925" i="5"/>
  <c r="N1925" i="5"/>
  <c r="P1921" i="5"/>
  <c r="N1921" i="5"/>
  <c r="P1917" i="5"/>
  <c r="N1917" i="5"/>
  <c r="P1913" i="5"/>
  <c r="N1913" i="5"/>
  <c r="P1909" i="5"/>
  <c r="N1909" i="5"/>
  <c r="P1905" i="5"/>
  <c r="N1905" i="5"/>
  <c r="P1901" i="5"/>
  <c r="N1901" i="5"/>
  <c r="P1897" i="5"/>
  <c r="N1897" i="5"/>
  <c r="P1893" i="5"/>
  <c r="N1893" i="5"/>
  <c r="P1889" i="5"/>
  <c r="N1889" i="5"/>
  <c r="P1885" i="5"/>
  <c r="N1885" i="5"/>
  <c r="P1881" i="5"/>
  <c r="N1881" i="5"/>
  <c r="P1877" i="5"/>
  <c r="N1877" i="5"/>
  <c r="P1873" i="5"/>
  <c r="N1873" i="5"/>
  <c r="P1869" i="5"/>
  <c r="N1869" i="5"/>
  <c r="P1865" i="5"/>
  <c r="N1865" i="5"/>
  <c r="P1861" i="5"/>
  <c r="N1861" i="5"/>
  <c r="P1857" i="5"/>
  <c r="N1857" i="5"/>
  <c r="P1853" i="5"/>
  <c r="N1853" i="5"/>
  <c r="P1849" i="5"/>
  <c r="N1849" i="5"/>
  <c r="P1845" i="5"/>
  <c r="N1845" i="5"/>
  <c r="P1841" i="5"/>
  <c r="N1841" i="5"/>
  <c r="P1837" i="5"/>
  <c r="N1837" i="5"/>
  <c r="P1833" i="5"/>
  <c r="N1833" i="5"/>
  <c r="P1829" i="5"/>
  <c r="N1829" i="5"/>
  <c r="P1825" i="5"/>
  <c r="N1825" i="5"/>
  <c r="P1821" i="5"/>
  <c r="N1821" i="5"/>
  <c r="P1817" i="5"/>
  <c r="N1817" i="5"/>
  <c r="P1813" i="5"/>
  <c r="N1813" i="5"/>
  <c r="P1809" i="5"/>
  <c r="N1809" i="5"/>
  <c r="P1805" i="5"/>
  <c r="N1805" i="5"/>
  <c r="P1801" i="5"/>
  <c r="N1801" i="5"/>
  <c r="P1797" i="5"/>
  <c r="N1797" i="5"/>
  <c r="P1793" i="5"/>
  <c r="N1793" i="5"/>
  <c r="P1789" i="5"/>
  <c r="N1789" i="5"/>
  <c r="P1785" i="5"/>
  <c r="N1785" i="5"/>
  <c r="P1781" i="5"/>
  <c r="N1781" i="5"/>
  <c r="P1777" i="5"/>
  <c r="N1777" i="5"/>
  <c r="P1773" i="5"/>
  <c r="N1773" i="5"/>
  <c r="P1769" i="5"/>
  <c r="N1769" i="5"/>
  <c r="P1765" i="5"/>
  <c r="N1765" i="5"/>
  <c r="P1761" i="5"/>
  <c r="N1761" i="5"/>
  <c r="P1757" i="5"/>
  <c r="N1757" i="5"/>
  <c r="P1753" i="5"/>
  <c r="N1753" i="5"/>
  <c r="P1749" i="5"/>
  <c r="N1749" i="5"/>
  <c r="P1745" i="5"/>
  <c r="N1745" i="5"/>
  <c r="P1741" i="5"/>
  <c r="N1741" i="5"/>
  <c r="P1737" i="5"/>
  <c r="N1737" i="5"/>
  <c r="P1733" i="5"/>
  <c r="N1733" i="5"/>
  <c r="P1729" i="5"/>
  <c r="N1729" i="5"/>
  <c r="P1725" i="5"/>
  <c r="N1725" i="5"/>
  <c r="P1721" i="5"/>
  <c r="N1721" i="5"/>
  <c r="P1717" i="5"/>
  <c r="N1717" i="5"/>
  <c r="P1713" i="5"/>
  <c r="N1713" i="5"/>
  <c r="P1709" i="5"/>
  <c r="N1709" i="5"/>
  <c r="P1705" i="5"/>
  <c r="N1705" i="5"/>
  <c r="P1701" i="5"/>
  <c r="N1701" i="5"/>
  <c r="P1697" i="5"/>
  <c r="N1697" i="5"/>
  <c r="P1693" i="5"/>
  <c r="N1693" i="5"/>
  <c r="P1689" i="5"/>
  <c r="N1689" i="5"/>
  <c r="P1685" i="5"/>
  <c r="N1685" i="5"/>
  <c r="P1681" i="5"/>
  <c r="N1681" i="5"/>
  <c r="P1677" i="5"/>
  <c r="N1677" i="5"/>
  <c r="P1673" i="5"/>
  <c r="N1673" i="5"/>
  <c r="P1669" i="5"/>
  <c r="N1669" i="5"/>
  <c r="P1665" i="5"/>
  <c r="N1665" i="5"/>
  <c r="P1661" i="5"/>
  <c r="N1661" i="5"/>
  <c r="P1657" i="5"/>
  <c r="N1657" i="5"/>
  <c r="P1653" i="5"/>
  <c r="N1653" i="5"/>
  <c r="P1649" i="5"/>
  <c r="N1649" i="5"/>
  <c r="P1645" i="5"/>
  <c r="N1645" i="5"/>
  <c r="P1641" i="5"/>
  <c r="N1641" i="5"/>
  <c r="P1637" i="5"/>
  <c r="N1637" i="5"/>
  <c r="P1633" i="5"/>
  <c r="N1633" i="5"/>
  <c r="P1629" i="5"/>
  <c r="N1629" i="5"/>
  <c r="P1625" i="5"/>
  <c r="N1625" i="5"/>
  <c r="P1621" i="5"/>
  <c r="N1621" i="5"/>
  <c r="P1617" i="5"/>
  <c r="N1617" i="5"/>
  <c r="P1613" i="5"/>
  <c r="N1613" i="5"/>
  <c r="P1609" i="5"/>
  <c r="N1609" i="5"/>
  <c r="P1605" i="5"/>
  <c r="N1605" i="5"/>
  <c r="P1601" i="5"/>
  <c r="N1601" i="5"/>
  <c r="P1597" i="5"/>
  <c r="N1597" i="5"/>
  <c r="P1593" i="5"/>
  <c r="N1593" i="5"/>
  <c r="P1589" i="5"/>
  <c r="N1589" i="5"/>
  <c r="P1585" i="5"/>
  <c r="N1585" i="5"/>
  <c r="P1581" i="5"/>
  <c r="N1581" i="5"/>
  <c r="P1577" i="5"/>
  <c r="N1577" i="5"/>
  <c r="P1573" i="5"/>
  <c r="N1573" i="5"/>
  <c r="P1569" i="5"/>
  <c r="N1569" i="5"/>
  <c r="P1565" i="5"/>
  <c r="N1565" i="5"/>
  <c r="P1561" i="5"/>
  <c r="N1561" i="5"/>
  <c r="P1557" i="5"/>
  <c r="N1557" i="5"/>
  <c r="P1553" i="5"/>
  <c r="N1553" i="5"/>
  <c r="P1549" i="5"/>
  <c r="N1549" i="5"/>
  <c r="P1545" i="5"/>
  <c r="N1545" i="5"/>
  <c r="P1541" i="5"/>
  <c r="N1541" i="5"/>
  <c r="P1537" i="5"/>
  <c r="N1537" i="5"/>
  <c r="P1533" i="5"/>
  <c r="N1533" i="5"/>
  <c r="P1529" i="5"/>
  <c r="N1529" i="5"/>
  <c r="P1525" i="5"/>
  <c r="N1525" i="5"/>
  <c r="P1521" i="5"/>
  <c r="N1521" i="5"/>
  <c r="P1517" i="5"/>
  <c r="N1517" i="5"/>
  <c r="P1513" i="5"/>
  <c r="N1513" i="5"/>
  <c r="P1509" i="5"/>
  <c r="N1509" i="5"/>
  <c r="P1505" i="5"/>
  <c r="N1505" i="5"/>
  <c r="P1501" i="5"/>
  <c r="N1501" i="5"/>
  <c r="P1497" i="5"/>
  <c r="N1497" i="5"/>
  <c r="P1493" i="5"/>
  <c r="N1493" i="5"/>
  <c r="P1489" i="5"/>
  <c r="N1489" i="5"/>
  <c r="P1485" i="5"/>
  <c r="N1485" i="5"/>
  <c r="P1481" i="5"/>
  <c r="N1481" i="5"/>
  <c r="P1477" i="5"/>
  <c r="N1477" i="5"/>
  <c r="P1473" i="5"/>
  <c r="N1473" i="5"/>
  <c r="P1469" i="5"/>
  <c r="N1469" i="5"/>
  <c r="P1465" i="5"/>
  <c r="N1465" i="5"/>
  <c r="P1461" i="5"/>
  <c r="N1461" i="5"/>
  <c r="P1457" i="5"/>
  <c r="N1457" i="5"/>
  <c r="P1453" i="5"/>
  <c r="N1453" i="5"/>
  <c r="P1449" i="5"/>
  <c r="N1449" i="5"/>
  <c r="P1445" i="5"/>
  <c r="N1445" i="5"/>
  <c r="P1441" i="5"/>
  <c r="N1441" i="5"/>
  <c r="P1437" i="5"/>
  <c r="N1437" i="5"/>
  <c r="P1433" i="5"/>
  <c r="N1433" i="5"/>
  <c r="P1429" i="5"/>
  <c r="N1429" i="5"/>
  <c r="P1425" i="5"/>
  <c r="N1425" i="5"/>
  <c r="P1421" i="5"/>
  <c r="N1421" i="5"/>
  <c r="P1417" i="5"/>
  <c r="N1417" i="5"/>
  <c r="P1413" i="5"/>
  <c r="N1413" i="5"/>
  <c r="P1409" i="5"/>
  <c r="N1409" i="5"/>
  <c r="P1405" i="5"/>
  <c r="N1405" i="5"/>
  <c r="P1401" i="5"/>
  <c r="N1401" i="5"/>
  <c r="P1397" i="5"/>
  <c r="N1397" i="5"/>
  <c r="P1393" i="5"/>
  <c r="N1393" i="5"/>
  <c r="P1389" i="5"/>
  <c r="N1389" i="5"/>
  <c r="P1385" i="5"/>
  <c r="N1385" i="5"/>
  <c r="P1381" i="5"/>
  <c r="N1381" i="5"/>
  <c r="P1377" i="5"/>
  <c r="N1377" i="5"/>
  <c r="P1373" i="5"/>
  <c r="N1373" i="5"/>
  <c r="P1369" i="5"/>
  <c r="N1369" i="5"/>
  <c r="P1365" i="5"/>
  <c r="N1365" i="5"/>
  <c r="P1361" i="5"/>
  <c r="N1361" i="5"/>
  <c r="P1357" i="5"/>
  <c r="N1357" i="5"/>
  <c r="P1353" i="5"/>
  <c r="N1353" i="5"/>
  <c r="P1349" i="5"/>
  <c r="N1349" i="5"/>
  <c r="P1345" i="5"/>
  <c r="N1345" i="5"/>
  <c r="P1341" i="5"/>
  <c r="N1341" i="5"/>
  <c r="P1337" i="5"/>
  <c r="N1337" i="5"/>
  <c r="P1333" i="5"/>
  <c r="N1333" i="5"/>
  <c r="P1329" i="5"/>
  <c r="N1329" i="5"/>
  <c r="P1325" i="5"/>
  <c r="N1325" i="5"/>
  <c r="P1321" i="5"/>
  <c r="N1321" i="5"/>
  <c r="P1317" i="5"/>
  <c r="N1317" i="5"/>
  <c r="P1313" i="5"/>
  <c r="N1313" i="5"/>
  <c r="P1309" i="5"/>
  <c r="N1309" i="5"/>
  <c r="P1305" i="5"/>
  <c r="N1305" i="5"/>
  <c r="P1301" i="5"/>
  <c r="N1301" i="5"/>
  <c r="P1297" i="5"/>
  <c r="N1297" i="5"/>
  <c r="P1293" i="5"/>
  <c r="N1293" i="5"/>
  <c r="P1289" i="5"/>
  <c r="N1289" i="5"/>
  <c r="P1285" i="5"/>
  <c r="N1285" i="5"/>
  <c r="P1281" i="5"/>
  <c r="N1281" i="5"/>
  <c r="P1277" i="5"/>
  <c r="N1277" i="5"/>
  <c r="P1273" i="5"/>
  <c r="N1273" i="5"/>
  <c r="P1269" i="5"/>
  <c r="N1269" i="5"/>
  <c r="P1265" i="5"/>
  <c r="N1265" i="5"/>
  <c r="P1261" i="5"/>
  <c r="N1261" i="5"/>
  <c r="P1257" i="5"/>
  <c r="N1257" i="5"/>
  <c r="P1253" i="5"/>
  <c r="N1253" i="5"/>
  <c r="P1249" i="5"/>
  <c r="N1249" i="5"/>
  <c r="P1245" i="5"/>
  <c r="N1245" i="5"/>
  <c r="P1241" i="5"/>
  <c r="N1241" i="5"/>
  <c r="P1237" i="5"/>
  <c r="N1237" i="5"/>
  <c r="P1233" i="5"/>
  <c r="N1233" i="5"/>
  <c r="P1229" i="5"/>
  <c r="N1229" i="5"/>
  <c r="P1225" i="5"/>
  <c r="N1225" i="5"/>
  <c r="P1221" i="5"/>
  <c r="N1221" i="5"/>
  <c r="P1217" i="5"/>
  <c r="N1217" i="5"/>
  <c r="P1213" i="5"/>
  <c r="N1213" i="5"/>
  <c r="P1209" i="5"/>
  <c r="N1209" i="5"/>
  <c r="P1205" i="5"/>
  <c r="N1205" i="5"/>
  <c r="P1201" i="5"/>
  <c r="N1201" i="5"/>
  <c r="P1197" i="5"/>
  <c r="N1197" i="5"/>
  <c r="P1193" i="5"/>
  <c r="N1193" i="5"/>
  <c r="P1189" i="5"/>
  <c r="N1189" i="5"/>
  <c r="P1185" i="5"/>
  <c r="N1185" i="5"/>
  <c r="P1181" i="5"/>
  <c r="N1181" i="5"/>
  <c r="P1177" i="5"/>
  <c r="N1177" i="5"/>
  <c r="P1173" i="5"/>
  <c r="N1173" i="5"/>
  <c r="P1169" i="5"/>
  <c r="N1169" i="5"/>
  <c r="P1165" i="5"/>
  <c r="N1165" i="5"/>
  <c r="P1161" i="5"/>
  <c r="N1161" i="5"/>
  <c r="P1157" i="5"/>
  <c r="N1157" i="5"/>
  <c r="P1153" i="5"/>
  <c r="N1153" i="5"/>
  <c r="P1149" i="5"/>
  <c r="N1149" i="5"/>
  <c r="P1145" i="5"/>
  <c r="N1145" i="5"/>
  <c r="P1141" i="5"/>
  <c r="N1141" i="5"/>
  <c r="P1137" i="5"/>
  <c r="N1137" i="5"/>
  <c r="P1133" i="5"/>
  <c r="N1133" i="5"/>
  <c r="P1129" i="5"/>
  <c r="N1129" i="5"/>
  <c r="P1125" i="5"/>
  <c r="N1125" i="5"/>
  <c r="P1121" i="5"/>
  <c r="N1121" i="5"/>
  <c r="P1117" i="5"/>
  <c r="N1117" i="5"/>
  <c r="P1113" i="5"/>
  <c r="N1113" i="5"/>
  <c r="P1109" i="5"/>
  <c r="N1109" i="5"/>
  <c r="P1105" i="5"/>
  <c r="N1105" i="5"/>
  <c r="P1101" i="5"/>
  <c r="N1101" i="5"/>
  <c r="P1097" i="5"/>
  <c r="N1097" i="5"/>
  <c r="P1093" i="5"/>
  <c r="N1093" i="5"/>
  <c r="P1089" i="5"/>
  <c r="N1089" i="5"/>
  <c r="P1085" i="5"/>
  <c r="N1085" i="5"/>
  <c r="P1081" i="5"/>
  <c r="N1081" i="5"/>
  <c r="P1077" i="5"/>
  <c r="N1077" i="5"/>
  <c r="P1073" i="5"/>
  <c r="N1073" i="5"/>
  <c r="P1069" i="5"/>
  <c r="N1069" i="5"/>
  <c r="P1065" i="5"/>
  <c r="N1065" i="5"/>
  <c r="P1061" i="5"/>
  <c r="N1061" i="5"/>
  <c r="P1057" i="5"/>
  <c r="N1057" i="5"/>
  <c r="P1053" i="5"/>
  <c r="N1053" i="5"/>
  <c r="P1049" i="5"/>
  <c r="N1049" i="5"/>
  <c r="P1045" i="5"/>
  <c r="N1045" i="5"/>
  <c r="P1041" i="5"/>
  <c r="N1041" i="5"/>
  <c r="P1037" i="5"/>
  <c r="N1037" i="5"/>
  <c r="P1033" i="5"/>
  <c r="N1033" i="5"/>
  <c r="P1029" i="5"/>
  <c r="N1029" i="5"/>
  <c r="P1025" i="5"/>
  <c r="N1025" i="5"/>
  <c r="P1021" i="5"/>
  <c r="N1021" i="5"/>
  <c r="P1017" i="5"/>
  <c r="N1017" i="5"/>
  <c r="P1013" i="5"/>
  <c r="N1013" i="5"/>
  <c r="P1009" i="5"/>
  <c r="N1009" i="5"/>
  <c r="P1005" i="5"/>
  <c r="N1005" i="5"/>
  <c r="P1001" i="5"/>
  <c r="N1001" i="5"/>
  <c r="P997" i="5"/>
  <c r="N997" i="5"/>
  <c r="P993" i="5"/>
  <c r="N993" i="5"/>
  <c r="P989" i="5"/>
  <c r="N989" i="5"/>
  <c r="P985" i="5"/>
  <c r="N985" i="5"/>
  <c r="P981" i="5"/>
  <c r="N981" i="5"/>
  <c r="P977" i="5"/>
  <c r="N977" i="5"/>
  <c r="P973" i="5"/>
  <c r="N973" i="5"/>
  <c r="P969" i="5"/>
  <c r="N969" i="5"/>
  <c r="P965" i="5"/>
  <c r="N965" i="5"/>
  <c r="P961" i="5"/>
  <c r="N961" i="5"/>
  <c r="P957" i="5"/>
  <c r="N957" i="5"/>
  <c r="P953" i="5"/>
  <c r="N953" i="5"/>
  <c r="P949" i="5"/>
  <c r="N949" i="5"/>
  <c r="P945" i="5"/>
  <c r="N945" i="5"/>
  <c r="P941" i="5"/>
  <c r="N941" i="5"/>
  <c r="P937" i="5"/>
  <c r="N937" i="5"/>
  <c r="P933" i="5"/>
  <c r="N933" i="5"/>
  <c r="P929" i="5"/>
  <c r="N929" i="5"/>
  <c r="P925" i="5"/>
  <c r="N925" i="5"/>
  <c r="P921" i="5"/>
  <c r="N921" i="5"/>
  <c r="P917" i="5"/>
  <c r="N917" i="5"/>
  <c r="P913" i="5"/>
  <c r="N913" i="5"/>
  <c r="P909" i="5"/>
  <c r="N909" i="5"/>
  <c r="P905" i="5"/>
  <c r="N905" i="5"/>
  <c r="P901" i="5"/>
  <c r="N901" i="5"/>
  <c r="P897" i="5"/>
  <c r="N897" i="5"/>
  <c r="P893" i="5"/>
  <c r="N893" i="5"/>
  <c r="P889" i="5"/>
  <c r="N889" i="5"/>
  <c r="P885" i="5"/>
  <c r="N885" i="5"/>
  <c r="P881" i="5"/>
  <c r="N881" i="5"/>
  <c r="P877" i="5"/>
  <c r="N877" i="5"/>
  <c r="P873" i="5"/>
  <c r="N873" i="5"/>
  <c r="P869" i="5"/>
  <c r="N869" i="5"/>
  <c r="P865" i="5"/>
  <c r="N865" i="5"/>
  <c r="P861" i="5"/>
  <c r="N861" i="5"/>
  <c r="P857" i="5"/>
  <c r="N857" i="5"/>
  <c r="P853" i="5"/>
  <c r="N853" i="5"/>
  <c r="P849" i="5"/>
  <c r="N849" i="5"/>
  <c r="P845" i="5"/>
  <c r="N845" i="5"/>
  <c r="P841" i="5"/>
  <c r="N841" i="5"/>
  <c r="P837" i="5"/>
  <c r="N837" i="5"/>
  <c r="P833" i="5"/>
  <c r="N833" i="5"/>
  <c r="P829" i="5"/>
  <c r="N829" i="5"/>
  <c r="P825" i="5"/>
  <c r="N825" i="5"/>
  <c r="P821" i="5"/>
  <c r="N821" i="5"/>
  <c r="P817" i="5"/>
  <c r="N817" i="5"/>
  <c r="P813" i="5"/>
  <c r="N813" i="5"/>
  <c r="P809" i="5"/>
  <c r="N809" i="5"/>
  <c r="P805" i="5"/>
  <c r="N805" i="5"/>
  <c r="P801" i="5"/>
  <c r="N801" i="5"/>
  <c r="P797" i="5"/>
  <c r="N797" i="5"/>
  <c r="P793" i="5"/>
  <c r="N793" i="5"/>
  <c r="P789" i="5"/>
  <c r="N789" i="5"/>
  <c r="P785" i="5"/>
  <c r="N785" i="5"/>
  <c r="P781" i="5"/>
  <c r="N781" i="5"/>
  <c r="P777" i="5"/>
  <c r="N777" i="5"/>
  <c r="P773" i="5"/>
  <c r="N773" i="5"/>
  <c r="P769" i="5"/>
  <c r="N769" i="5"/>
  <c r="P765" i="5"/>
  <c r="N765" i="5"/>
  <c r="P761" i="5"/>
  <c r="N761" i="5"/>
  <c r="P757" i="5"/>
  <c r="N757" i="5"/>
  <c r="P753" i="5"/>
  <c r="N753" i="5"/>
  <c r="P749" i="5"/>
  <c r="N749" i="5"/>
  <c r="P745" i="5"/>
  <c r="N745" i="5"/>
  <c r="P741" i="5"/>
  <c r="N741" i="5"/>
  <c r="P737" i="5"/>
  <c r="N737" i="5"/>
  <c r="P733" i="5"/>
  <c r="N733" i="5"/>
  <c r="P729" i="5"/>
  <c r="N729" i="5"/>
  <c r="P725" i="5"/>
  <c r="N725" i="5"/>
  <c r="P721" i="5"/>
  <c r="N721" i="5"/>
  <c r="P717" i="5"/>
  <c r="N717" i="5"/>
  <c r="P713" i="5"/>
  <c r="N713" i="5"/>
  <c r="P709" i="5"/>
  <c r="N709" i="5"/>
  <c r="P705" i="5"/>
  <c r="N705" i="5"/>
  <c r="P701" i="5"/>
  <c r="N701" i="5"/>
  <c r="P697" i="5"/>
  <c r="N697" i="5"/>
  <c r="P693" i="5"/>
  <c r="N693" i="5"/>
  <c r="P689" i="5"/>
  <c r="N689" i="5"/>
  <c r="P685" i="5"/>
  <c r="N685" i="5"/>
  <c r="P681" i="5"/>
  <c r="N681" i="5"/>
  <c r="P677" i="5"/>
  <c r="N677" i="5"/>
  <c r="P673" i="5"/>
  <c r="N673" i="5"/>
  <c r="P669" i="5"/>
  <c r="N669" i="5"/>
  <c r="P665" i="5"/>
  <c r="N665" i="5"/>
  <c r="P661" i="5"/>
  <c r="N661" i="5"/>
  <c r="P657" i="5"/>
  <c r="N657" i="5"/>
  <c r="P653" i="5"/>
  <c r="N653" i="5"/>
  <c r="P649" i="5"/>
  <c r="N649" i="5"/>
  <c r="P645" i="5"/>
  <c r="N645" i="5"/>
  <c r="P641" i="5"/>
  <c r="N641" i="5"/>
  <c r="P637" i="5"/>
  <c r="N637" i="5"/>
  <c r="P633" i="5"/>
  <c r="N633" i="5"/>
  <c r="P629" i="5"/>
  <c r="N629" i="5"/>
  <c r="P625" i="5"/>
  <c r="N625" i="5"/>
  <c r="P621" i="5"/>
  <c r="N621" i="5"/>
  <c r="P617" i="5"/>
  <c r="N617" i="5"/>
  <c r="P613" i="5"/>
  <c r="N613" i="5"/>
  <c r="P609" i="5"/>
  <c r="N609" i="5"/>
  <c r="P605" i="5"/>
  <c r="N605" i="5"/>
  <c r="P601" i="5"/>
  <c r="N601" i="5"/>
  <c r="P597" i="5"/>
  <c r="N597" i="5"/>
  <c r="P593" i="5"/>
  <c r="N593" i="5"/>
  <c r="P589" i="5"/>
  <c r="N589" i="5"/>
  <c r="P585" i="5"/>
  <c r="N585" i="5"/>
  <c r="P581" i="5"/>
  <c r="N581" i="5"/>
  <c r="P577" i="5"/>
  <c r="N577" i="5"/>
  <c r="P573" i="5"/>
  <c r="N573" i="5"/>
  <c r="P569" i="5"/>
  <c r="N569" i="5"/>
  <c r="P565" i="5"/>
  <c r="N565" i="5"/>
  <c r="P561" i="5"/>
  <c r="N561" i="5"/>
  <c r="P557" i="5"/>
  <c r="N557" i="5"/>
  <c r="P553" i="5"/>
  <c r="N553" i="5"/>
  <c r="P549" i="5"/>
  <c r="N549" i="5"/>
  <c r="P545" i="5"/>
  <c r="N545" i="5"/>
  <c r="P541" i="5"/>
  <c r="N541" i="5"/>
  <c r="P537" i="5"/>
  <c r="N537" i="5"/>
  <c r="P533" i="5"/>
  <c r="N533" i="5"/>
  <c r="P529" i="5"/>
  <c r="N529" i="5"/>
  <c r="P525" i="5"/>
  <c r="N525" i="5"/>
  <c r="P521" i="5"/>
  <c r="N521" i="5"/>
  <c r="P517" i="5"/>
  <c r="N517" i="5"/>
  <c r="P513" i="5"/>
  <c r="N513" i="5"/>
  <c r="P509" i="5"/>
  <c r="N509" i="5"/>
  <c r="P505" i="5"/>
  <c r="N505" i="5"/>
  <c r="P501" i="5"/>
  <c r="N501" i="5"/>
  <c r="P497" i="5"/>
  <c r="N497" i="5"/>
  <c r="P493" i="5"/>
  <c r="N493" i="5"/>
  <c r="P489" i="5"/>
  <c r="N489" i="5"/>
  <c r="P485" i="5"/>
  <c r="N485" i="5"/>
  <c r="N10007" i="5"/>
  <c r="N9991" i="5"/>
  <c r="N9975" i="5"/>
  <c r="N9959" i="5"/>
  <c r="N9943" i="5"/>
  <c r="N9927" i="5"/>
  <c r="N9911" i="5"/>
  <c r="N9895" i="5"/>
  <c r="N9879" i="5"/>
  <c r="N9863" i="5"/>
  <c r="N9847" i="5"/>
  <c r="N9831" i="5"/>
  <c r="N9815" i="5"/>
  <c r="N9799" i="5"/>
  <c r="N9783" i="5"/>
  <c r="N9767" i="5"/>
  <c r="N9751" i="5"/>
  <c r="N9735" i="5"/>
  <c r="N9719" i="5"/>
  <c r="N9703" i="5"/>
  <c r="N9687" i="5"/>
  <c r="N9671" i="5"/>
  <c r="N9655" i="5"/>
  <c r="N9639" i="5"/>
  <c r="N9623" i="5"/>
  <c r="N9607" i="5"/>
  <c r="N9591" i="5"/>
  <c r="N9575" i="5"/>
  <c r="N9559" i="5"/>
  <c r="N9543" i="5"/>
  <c r="N9527" i="5"/>
  <c r="N9511" i="5"/>
  <c r="N9495" i="5"/>
  <c r="N9479" i="5"/>
  <c r="N9463" i="5"/>
  <c r="N9447" i="5"/>
  <c r="N9431" i="5"/>
  <c r="N9415" i="5"/>
  <c r="N9399" i="5"/>
  <c r="N9383" i="5"/>
  <c r="N9367" i="5"/>
  <c r="N9351" i="5"/>
  <c r="N9335" i="5"/>
  <c r="N9319" i="5"/>
  <c r="N9303" i="5"/>
  <c r="N9287" i="5"/>
  <c r="N9271" i="5"/>
  <c r="N9255" i="5"/>
  <c r="N9239" i="5"/>
  <c r="N9223" i="5"/>
  <c r="N9207" i="5"/>
  <c r="N9191" i="5"/>
  <c r="N9175" i="5"/>
  <c r="N9159" i="5"/>
  <c r="N9143" i="5"/>
  <c r="N9127" i="5"/>
  <c r="N9111" i="5"/>
  <c r="N9095" i="5"/>
  <c r="N9079" i="5"/>
  <c r="N9063" i="5"/>
  <c r="N9047" i="5"/>
  <c r="N9031" i="5"/>
  <c r="N9015" i="5"/>
  <c r="N8999" i="5"/>
  <c r="N8983" i="5"/>
  <c r="N8967" i="5"/>
  <c r="N8951" i="5"/>
  <c r="N8935" i="5"/>
  <c r="N8919" i="5"/>
  <c r="N8903" i="5"/>
  <c r="N8887" i="5"/>
  <c r="N8871" i="5"/>
  <c r="N8855" i="5"/>
  <c r="N8839" i="5"/>
  <c r="N8823" i="5"/>
  <c r="N8807" i="5"/>
  <c r="N8791" i="5"/>
  <c r="N8775" i="5"/>
  <c r="N8759" i="5"/>
  <c r="N8743" i="5"/>
  <c r="N8727" i="5"/>
  <c r="N8711" i="5"/>
  <c r="N8695" i="5"/>
  <c r="N8679" i="5"/>
  <c r="N8663" i="5"/>
  <c r="N8647" i="5"/>
  <c r="N8631" i="5"/>
  <c r="N8615" i="5"/>
  <c r="N8599" i="5"/>
  <c r="N8583" i="5"/>
  <c r="N8567" i="5"/>
  <c r="N8551" i="5"/>
  <c r="N8535" i="5"/>
  <c r="N8519" i="5"/>
  <c r="N8503" i="5"/>
  <c r="N8487" i="5"/>
  <c r="N8471" i="5"/>
  <c r="N8455" i="5"/>
  <c r="N8439" i="5"/>
  <c r="N8423" i="5"/>
  <c r="N8407" i="5"/>
  <c r="N8391" i="5"/>
  <c r="N8375" i="5"/>
  <c r="N8359" i="5"/>
  <c r="N8343" i="5"/>
  <c r="N8327" i="5"/>
  <c r="N8311" i="5"/>
  <c r="N8295" i="5"/>
  <c r="N8279" i="5"/>
  <c r="N8263" i="5"/>
  <c r="N8247" i="5"/>
  <c r="N8231" i="5"/>
  <c r="N8215" i="5"/>
  <c r="N8199" i="5"/>
  <c r="N8183" i="5"/>
  <c r="N8167" i="5"/>
  <c r="N8151" i="5"/>
  <c r="N8135" i="5"/>
  <c r="N8101" i="5"/>
  <c r="N8037" i="5"/>
  <c r="N7973" i="5"/>
  <c r="N7909" i="5"/>
  <c r="N7845" i="5"/>
  <c r="N7781" i="5"/>
  <c r="N7717" i="5"/>
  <c r="N7653" i="5"/>
  <c r="N7589" i="5"/>
  <c r="N7525" i="5"/>
  <c r="N7461" i="5"/>
  <c r="N7397" i="5"/>
  <c r="N7333" i="5"/>
  <c r="N7269" i="5"/>
  <c r="N7205" i="5"/>
  <c r="N7141" i="5"/>
  <c r="N7077" i="5"/>
  <c r="N7013" i="5"/>
  <c r="N6949" i="5"/>
  <c r="N6885" i="5"/>
  <c r="N6821" i="5"/>
  <c r="N6757" i="5"/>
  <c r="N6693" i="5"/>
  <c r="N6629" i="5"/>
  <c r="N6565" i="5"/>
  <c r="N6501" i="5"/>
  <c r="N6437" i="5"/>
  <c r="N6373" i="5"/>
  <c r="N6309" i="5"/>
  <c r="N6245" i="5"/>
  <c r="N6181" i="5"/>
  <c r="N6117" i="5"/>
  <c r="N6053" i="5"/>
  <c r="N5989" i="5"/>
  <c r="N5925" i="5"/>
  <c r="N5861" i="5"/>
  <c r="N5797" i="5"/>
  <c r="N5713" i="5"/>
  <c r="N5457" i="5"/>
  <c r="N5201" i="5"/>
  <c r="N4945" i="5"/>
  <c r="N4625" i="5"/>
  <c r="N3346" i="5"/>
  <c r="P482" i="5"/>
  <c r="N482" i="5"/>
  <c r="P478" i="5"/>
  <c r="N478" i="5"/>
  <c r="P474" i="5"/>
  <c r="N474" i="5"/>
  <c r="P470" i="5"/>
  <c r="N470" i="5"/>
  <c r="P466" i="5"/>
  <c r="N466" i="5"/>
  <c r="P462" i="5"/>
  <c r="N462" i="5"/>
  <c r="P458" i="5"/>
  <c r="N458" i="5"/>
  <c r="P454" i="5"/>
  <c r="N454" i="5"/>
  <c r="P450" i="5"/>
  <c r="N450" i="5"/>
  <c r="P446" i="5"/>
  <c r="N446" i="5"/>
  <c r="P442" i="5"/>
  <c r="N442" i="5"/>
  <c r="P438" i="5"/>
  <c r="N438" i="5"/>
  <c r="P434" i="5"/>
  <c r="N434" i="5"/>
  <c r="P430" i="5"/>
  <c r="N430" i="5"/>
  <c r="P426" i="5"/>
  <c r="N426" i="5"/>
  <c r="P422" i="5"/>
  <c r="N422" i="5"/>
  <c r="P418" i="5"/>
  <c r="N418" i="5"/>
  <c r="P414" i="5"/>
  <c r="N414" i="5"/>
  <c r="P410" i="5"/>
  <c r="N410" i="5"/>
  <c r="P406" i="5"/>
  <c r="N406" i="5"/>
  <c r="P402" i="5"/>
  <c r="N402" i="5"/>
  <c r="P398" i="5"/>
  <c r="N398" i="5"/>
  <c r="P394" i="5"/>
  <c r="N394" i="5"/>
  <c r="P390" i="5"/>
  <c r="N390" i="5"/>
  <c r="P386" i="5"/>
  <c r="N386" i="5"/>
  <c r="P382" i="5"/>
  <c r="N382" i="5"/>
  <c r="P378" i="5"/>
  <c r="N378" i="5"/>
  <c r="P374" i="5"/>
  <c r="N374" i="5"/>
  <c r="P370" i="5"/>
  <c r="N370" i="5"/>
  <c r="P366" i="5"/>
  <c r="N366" i="5"/>
  <c r="P362" i="5"/>
  <c r="N362" i="5"/>
  <c r="P358" i="5"/>
  <c r="N358" i="5"/>
  <c r="P354" i="5"/>
  <c r="N354" i="5"/>
  <c r="P350" i="5"/>
  <c r="N350" i="5"/>
  <c r="P346" i="5"/>
  <c r="N346" i="5"/>
  <c r="P342" i="5"/>
  <c r="N342" i="5"/>
  <c r="P338" i="5"/>
  <c r="N338" i="5"/>
  <c r="P334" i="5"/>
  <c r="N334" i="5"/>
  <c r="P330" i="5"/>
  <c r="N330" i="5"/>
  <c r="P326" i="5"/>
  <c r="N326" i="5"/>
  <c r="P322" i="5"/>
  <c r="N322" i="5"/>
  <c r="P318" i="5"/>
  <c r="N318" i="5"/>
  <c r="P314" i="5"/>
  <c r="N314" i="5"/>
  <c r="P310" i="5"/>
  <c r="N310" i="5"/>
  <c r="P306" i="5"/>
  <c r="N306" i="5"/>
  <c r="P302" i="5"/>
  <c r="N302" i="5"/>
  <c r="P298" i="5"/>
  <c r="N298" i="5"/>
  <c r="P294" i="5"/>
  <c r="N294" i="5"/>
  <c r="P290" i="5"/>
  <c r="N290" i="5"/>
  <c r="P286" i="5"/>
  <c r="N286" i="5"/>
  <c r="P282" i="5"/>
  <c r="N282" i="5"/>
  <c r="P278" i="5"/>
  <c r="N278" i="5"/>
  <c r="P274" i="5"/>
  <c r="N274" i="5"/>
  <c r="P270" i="5"/>
  <c r="N270" i="5"/>
  <c r="P266" i="5"/>
  <c r="N266" i="5"/>
  <c r="P262" i="5"/>
  <c r="N262" i="5"/>
  <c r="P258" i="5"/>
  <c r="N258" i="5"/>
  <c r="P254" i="5"/>
  <c r="N254" i="5"/>
  <c r="P250" i="5"/>
  <c r="N250" i="5"/>
  <c r="P246" i="5"/>
  <c r="N246" i="5"/>
  <c r="P242" i="5"/>
  <c r="N242" i="5"/>
  <c r="P238" i="5"/>
  <c r="N238" i="5"/>
  <c r="P234" i="5"/>
  <c r="N234" i="5"/>
  <c r="P230" i="5"/>
  <c r="N230" i="5"/>
  <c r="P226" i="5"/>
  <c r="N226" i="5"/>
  <c r="P222" i="5"/>
  <c r="N222" i="5"/>
  <c r="P218" i="5"/>
  <c r="N218" i="5"/>
  <c r="P214" i="5"/>
  <c r="N214" i="5"/>
  <c r="P210" i="5"/>
  <c r="N210" i="5"/>
  <c r="P206" i="5"/>
  <c r="N206" i="5"/>
  <c r="P202" i="5"/>
  <c r="N202" i="5"/>
  <c r="P198" i="5"/>
  <c r="N198" i="5"/>
  <c r="P194" i="5"/>
  <c r="N194" i="5"/>
  <c r="P190" i="5"/>
  <c r="N190" i="5"/>
  <c r="P186" i="5"/>
  <c r="N186" i="5"/>
  <c r="P182" i="5"/>
  <c r="N182" i="5"/>
  <c r="P178" i="5"/>
  <c r="N178" i="5"/>
  <c r="P174" i="5"/>
  <c r="N174" i="5"/>
  <c r="P170" i="5"/>
  <c r="N170" i="5"/>
  <c r="P166" i="5"/>
  <c r="N166" i="5"/>
  <c r="P162" i="5"/>
  <c r="N162" i="5"/>
  <c r="P158" i="5"/>
  <c r="N158" i="5"/>
  <c r="P154" i="5"/>
  <c r="N154" i="5"/>
  <c r="P150" i="5"/>
  <c r="N150" i="5"/>
  <c r="P146" i="5"/>
  <c r="N146" i="5"/>
  <c r="P142" i="5"/>
  <c r="N142" i="5"/>
  <c r="P138" i="5"/>
  <c r="N138" i="5"/>
  <c r="P134" i="5"/>
  <c r="N134" i="5"/>
  <c r="P130" i="5"/>
  <c r="N130" i="5"/>
  <c r="P126" i="5"/>
  <c r="N126" i="5"/>
  <c r="P122" i="5"/>
  <c r="N122" i="5"/>
  <c r="P118" i="5"/>
  <c r="N118" i="5"/>
  <c r="P114" i="5"/>
  <c r="N114" i="5"/>
  <c r="P110" i="5"/>
  <c r="N110" i="5"/>
  <c r="P106" i="5"/>
  <c r="N106" i="5"/>
  <c r="P102" i="5"/>
  <c r="N102" i="5"/>
  <c r="P98" i="5"/>
  <c r="N98" i="5"/>
  <c r="P94" i="5"/>
  <c r="N94" i="5"/>
  <c r="P90" i="5"/>
  <c r="N90" i="5"/>
  <c r="P86" i="5"/>
  <c r="N86" i="5"/>
  <c r="P82" i="5"/>
  <c r="N82" i="5"/>
  <c r="P78" i="5"/>
  <c r="N78" i="5"/>
  <c r="P74" i="5"/>
  <c r="N74" i="5"/>
  <c r="P70" i="5"/>
  <c r="N70" i="5"/>
  <c r="P66" i="5"/>
  <c r="N66" i="5"/>
  <c r="P62" i="5"/>
  <c r="N62" i="5"/>
  <c r="P58" i="5"/>
  <c r="N58" i="5"/>
  <c r="P54" i="5"/>
  <c r="N54" i="5"/>
  <c r="P50" i="5"/>
  <c r="N50" i="5"/>
  <c r="P46" i="5"/>
  <c r="N46" i="5"/>
  <c r="P42" i="5"/>
  <c r="N42" i="5"/>
  <c r="P38" i="5"/>
  <c r="N38" i="5"/>
  <c r="P34" i="5"/>
  <c r="N34" i="5"/>
  <c r="P30" i="5"/>
  <c r="N30" i="5"/>
  <c r="P26" i="5"/>
  <c r="N26" i="5"/>
  <c r="P22" i="5"/>
  <c r="N22" i="5"/>
  <c r="P18" i="5"/>
  <c r="N18" i="5"/>
  <c r="P481" i="5"/>
  <c r="N481" i="5"/>
  <c r="P477" i="5"/>
  <c r="N477" i="5"/>
  <c r="P473" i="5"/>
  <c r="N473" i="5"/>
  <c r="P469" i="5"/>
  <c r="N469" i="5"/>
  <c r="P465" i="5"/>
  <c r="N465" i="5"/>
  <c r="P461" i="5"/>
  <c r="N461" i="5"/>
  <c r="P457" i="5"/>
  <c r="N457" i="5"/>
  <c r="P453" i="5"/>
  <c r="N453" i="5"/>
  <c r="P449" i="5"/>
  <c r="N449" i="5"/>
  <c r="P445" i="5"/>
  <c r="N445" i="5"/>
  <c r="P441" i="5"/>
  <c r="N441" i="5"/>
  <c r="P437" i="5"/>
  <c r="N437" i="5"/>
  <c r="P433" i="5"/>
  <c r="N433" i="5"/>
  <c r="P429" i="5"/>
  <c r="N429" i="5"/>
  <c r="P425" i="5"/>
  <c r="N425" i="5"/>
  <c r="P421" i="5"/>
  <c r="N421" i="5"/>
  <c r="P417" i="5"/>
  <c r="N417" i="5"/>
  <c r="P413" i="5"/>
  <c r="N413" i="5"/>
  <c r="P409" i="5"/>
  <c r="N409" i="5"/>
  <c r="P405" i="5"/>
  <c r="N405" i="5"/>
  <c r="P401" i="5"/>
  <c r="N401" i="5"/>
  <c r="P397" i="5"/>
  <c r="N397" i="5"/>
  <c r="P393" i="5"/>
  <c r="N393" i="5"/>
  <c r="P389" i="5"/>
  <c r="N389" i="5"/>
  <c r="P385" i="5"/>
  <c r="N385" i="5"/>
  <c r="P381" i="5"/>
  <c r="N381" i="5"/>
  <c r="P377" i="5"/>
  <c r="N377" i="5"/>
  <c r="P373" i="5"/>
  <c r="N373" i="5"/>
  <c r="P369" i="5"/>
  <c r="N369" i="5"/>
  <c r="P365" i="5"/>
  <c r="N365" i="5"/>
  <c r="P361" i="5"/>
  <c r="N361" i="5"/>
  <c r="P357" i="5"/>
  <c r="N357" i="5"/>
  <c r="P353" i="5"/>
  <c r="N353" i="5"/>
  <c r="P349" i="5"/>
  <c r="N349" i="5"/>
  <c r="P345" i="5"/>
  <c r="N345" i="5"/>
  <c r="P341" i="5"/>
  <c r="N341" i="5"/>
  <c r="P337" i="5"/>
  <c r="N337" i="5"/>
  <c r="P333" i="5"/>
  <c r="N333" i="5"/>
  <c r="P329" i="5"/>
  <c r="N329" i="5"/>
  <c r="P325" i="5"/>
  <c r="N325" i="5"/>
  <c r="P321" i="5"/>
  <c r="N321" i="5"/>
  <c r="P317" i="5"/>
  <c r="N317" i="5"/>
  <c r="P313" i="5"/>
  <c r="N313" i="5"/>
  <c r="P309" i="5"/>
  <c r="N309" i="5"/>
  <c r="P305" i="5"/>
  <c r="N305" i="5"/>
  <c r="P301" i="5"/>
  <c r="N301" i="5"/>
  <c r="P297" i="5"/>
  <c r="N297" i="5"/>
  <c r="P293" i="5"/>
  <c r="N293" i="5"/>
  <c r="P289" i="5"/>
  <c r="N289" i="5"/>
  <c r="P285" i="5"/>
  <c r="N285" i="5"/>
  <c r="P281" i="5"/>
  <c r="N281" i="5"/>
  <c r="P277" i="5"/>
  <c r="N277" i="5"/>
  <c r="P273" i="5"/>
  <c r="N273" i="5"/>
  <c r="P269" i="5"/>
  <c r="N269" i="5"/>
  <c r="P265" i="5"/>
  <c r="N265" i="5"/>
  <c r="P261" i="5"/>
  <c r="N261" i="5"/>
  <c r="P257" i="5"/>
  <c r="N257" i="5"/>
  <c r="P253" i="5"/>
  <c r="N253" i="5"/>
  <c r="P249" i="5"/>
  <c r="N249" i="5"/>
  <c r="P245" i="5"/>
  <c r="N245" i="5"/>
  <c r="P241" i="5"/>
  <c r="N241" i="5"/>
  <c r="P237" i="5"/>
  <c r="N237" i="5"/>
  <c r="P233" i="5"/>
  <c r="N233" i="5"/>
  <c r="P229" i="5"/>
  <c r="N229" i="5"/>
  <c r="P225" i="5"/>
  <c r="N225" i="5"/>
  <c r="P221" i="5"/>
  <c r="N221" i="5"/>
  <c r="P217" i="5"/>
  <c r="N217" i="5"/>
  <c r="P213" i="5"/>
  <c r="N213" i="5"/>
  <c r="P209" i="5"/>
  <c r="N209" i="5"/>
  <c r="P205" i="5"/>
  <c r="N205" i="5"/>
  <c r="P201" i="5"/>
  <c r="N201" i="5"/>
  <c r="P197" i="5"/>
  <c r="N197" i="5"/>
  <c r="P193" i="5"/>
  <c r="N193" i="5"/>
  <c r="P189" i="5"/>
  <c r="N189" i="5"/>
  <c r="P185" i="5"/>
  <c r="N185" i="5"/>
  <c r="P181" i="5"/>
  <c r="N181" i="5"/>
  <c r="P177" i="5"/>
  <c r="N177" i="5"/>
  <c r="P173" i="5"/>
  <c r="N173" i="5"/>
  <c r="P169" i="5"/>
  <c r="N169" i="5"/>
  <c r="P165" i="5"/>
  <c r="N165" i="5"/>
  <c r="P161" i="5"/>
  <c r="N161" i="5"/>
  <c r="P157" i="5"/>
  <c r="N157" i="5"/>
  <c r="P153" i="5"/>
  <c r="N153" i="5"/>
  <c r="P149" i="5"/>
  <c r="N149" i="5"/>
  <c r="P145" i="5"/>
  <c r="N145" i="5"/>
  <c r="P141" i="5"/>
  <c r="N141" i="5"/>
  <c r="P137" i="5"/>
  <c r="N137" i="5"/>
  <c r="P133" i="5"/>
  <c r="N133" i="5"/>
  <c r="P129" i="5"/>
  <c r="N129" i="5"/>
  <c r="P125" i="5"/>
  <c r="N125" i="5"/>
  <c r="P121" i="5"/>
  <c r="N121" i="5"/>
  <c r="P117" i="5"/>
  <c r="N117" i="5"/>
  <c r="P113" i="5"/>
  <c r="N113" i="5"/>
  <c r="P109" i="5"/>
  <c r="N109" i="5"/>
  <c r="P105" i="5"/>
  <c r="N105" i="5"/>
  <c r="P101" i="5"/>
  <c r="N101" i="5"/>
  <c r="P97" i="5"/>
  <c r="N97" i="5"/>
  <c r="P93" i="5"/>
  <c r="N93" i="5"/>
  <c r="P89" i="5"/>
  <c r="N89" i="5"/>
  <c r="P85" i="5"/>
  <c r="N85" i="5"/>
  <c r="P81" i="5"/>
  <c r="N81" i="5"/>
  <c r="P77" i="5"/>
  <c r="N77" i="5"/>
  <c r="P73" i="5"/>
  <c r="N73" i="5"/>
  <c r="P69" i="5"/>
  <c r="N69" i="5"/>
  <c r="P65" i="5"/>
  <c r="N65" i="5"/>
  <c r="P61" i="5"/>
  <c r="N61" i="5"/>
  <c r="P57" i="5"/>
  <c r="N57" i="5"/>
  <c r="P53" i="5"/>
  <c r="N53" i="5"/>
  <c r="P49" i="5"/>
  <c r="N49" i="5"/>
  <c r="P45" i="5"/>
  <c r="N45" i="5"/>
  <c r="P41" i="5"/>
  <c r="N41" i="5"/>
  <c r="P37" i="5"/>
  <c r="N37" i="5"/>
  <c r="P33" i="5"/>
  <c r="N33" i="5"/>
  <c r="P29" i="5"/>
  <c r="N29" i="5"/>
  <c r="P25" i="5"/>
  <c r="N25" i="5"/>
  <c r="P21" i="5"/>
  <c r="N21" i="5"/>
  <c r="P16" i="5"/>
  <c r="N16" i="5"/>
  <c r="P488" i="5"/>
  <c r="N488" i="5"/>
  <c r="P484" i="5"/>
  <c r="N484" i="5"/>
  <c r="P480" i="5"/>
  <c r="N480" i="5"/>
  <c r="P476" i="5"/>
  <c r="N476" i="5"/>
  <c r="P472" i="5"/>
  <c r="N472" i="5"/>
  <c r="P468" i="5"/>
  <c r="N468" i="5"/>
  <c r="P464" i="5"/>
  <c r="N464" i="5"/>
  <c r="P460" i="5"/>
  <c r="N460" i="5"/>
  <c r="P456" i="5"/>
  <c r="N456" i="5"/>
  <c r="P452" i="5"/>
  <c r="N452" i="5"/>
  <c r="P448" i="5"/>
  <c r="N448" i="5"/>
  <c r="P444" i="5"/>
  <c r="N444" i="5"/>
  <c r="P440" i="5"/>
  <c r="N440" i="5"/>
  <c r="P436" i="5"/>
  <c r="N436" i="5"/>
  <c r="P432" i="5"/>
  <c r="N432" i="5"/>
  <c r="P428" i="5"/>
  <c r="N428" i="5"/>
  <c r="P424" i="5"/>
  <c r="N424" i="5"/>
  <c r="P420" i="5"/>
  <c r="N420" i="5"/>
  <c r="P416" i="5"/>
  <c r="N416" i="5"/>
  <c r="P412" i="5"/>
  <c r="N412" i="5"/>
  <c r="P408" i="5"/>
  <c r="N408" i="5"/>
  <c r="P404" i="5"/>
  <c r="N404" i="5"/>
  <c r="P400" i="5"/>
  <c r="N400" i="5"/>
  <c r="P396" i="5"/>
  <c r="N396" i="5"/>
  <c r="P392" i="5"/>
  <c r="N392" i="5"/>
  <c r="P388" i="5"/>
  <c r="N388" i="5"/>
  <c r="P384" i="5"/>
  <c r="N384" i="5"/>
  <c r="P380" i="5"/>
  <c r="N380" i="5"/>
  <c r="P376" i="5"/>
  <c r="N376" i="5"/>
  <c r="P372" i="5"/>
  <c r="N372" i="5"/>
  <c r="P368" i="5"/>
  <c r="N368" i="5"/>
  <c r="P364" i="5"/>
  <c r="N364" i="5"/>
  <c r="P360" i="5"/>
  <c r="N360" i="5"/>
  <c r="P356" i="5"/>
  <c r="N356" i="5"/>
  <c r="P352" i="5"/>
  <c r="N352" i="5"/>
  <c r="P348" i="5"/>
  <c r="N348" i="5"/>
  <c r="P344" i="5"/>
  <c r="N344" i="5"/>
  <c r="P340" i="5"/>
  <c r="N340" i="5"/>
  <c r="P336" i="5"/>
  <c r="N336" i="5"/>
  <c r="P332" i="5"/>
  <c r="N332" i="5"/>
  <c r="P328" i="5"/>
  <c r="N328" i="5"/>
  <c r="P324" i="5"/>
  <c r="N324" i="5"/>
  <c r="P320" i="5"/>
  <c r="N320" i="5"/>
  <c r="P316" i="5"/>
  <c r="N316" i="5"/>
  <c r="P312" i="5"/>
  <c r="N312" i="5"/>
  <c r="P308" i="5"/>
  <c r="N308" i="5"/>
  <c r="P304" i="5"/>
  <c r="N304" i="5"/>
  <c r="P300" i="5"/>
  <c r="N300" i="5"/>
  <c r="P296" i="5"/>
  <c r="N296" i="5"/>
  <c r="P292" i="5"/>
  <c r="N292" i="5"/>
  <c r="P288" i="5"/>
  <c r="N288" i="5"/>
  <c r="P284" i="5"/>
  <c r="N284" i="5"/>
  <c r="P280" i="5"/>
  <c r="N280" i="5"/>
  <c r="P276" i="5"/>
  <c r="N276" i="5"/>
  <c r="P272" i="5"/>
  <c r="N272" i="5"/>
  <c r="P268" i="5"/>
  <c r="N268" i="5"/>
  <c r="P264" i="5"/>
  <c r="N264" i="5"/>
  <c r="P260" i="5"/>
  <c r="N260" i="5"/>
  <c r="P256" i="5"/>
  <c r="N256" i="5"/>
  <c r="P252" i="5"/>
  <c r="N252" i="5"/>
  <c r="P248" i="5"/>
  <c r="N248" i="5"/>
  <c r="P244" i="5"/>
  <c r="N244" i="5"/>
  <c r="P240" i="5"/>
  <c r="N240" i="5"/>
  <c r="P236" i="5"/>
  <c r="N236" i="5"/>
  <c r="P232" i="5"/>
  <c r="N232" i="5"/>
  <c r="P228" i="5"/>
  <c r="N228" i="5"/>
  <c r="P224" i="5"/>
  <c r="N224" i="5"/>
  <c r="P220" i="5"/>
  <c r="N220" i="5"/>
  <c r="P216" i="5"/>
  <c r="N216" i="5"/>
  <c r="P212" i="5"/>
  <c r="N212" i="5"/>
  <c r="P208" i="5"/>
  <c r="N208" i="5"/>
  <c r="P204" i="5"/>
  <c r="N204" i="5"/>
  <c r="P200" i="5"/>
  <c r="N200" i="5"/>
  <c r="P196" i="5"/>
  <c r="N196" i="5"/>
  <c r="P192" i="5"/>
  <c r="N192" i="5"/>
  <c r="P188" i="5"/>
  <c r="N188" i="5"/>
  <c r="P184" i="5"/>
  <c r="N184" i="5"/>
  <c r="P180" i="5"/>
  <c r="N180" i="5"/>
  <c r="P176" i="5"/>
  <c r="N176" i="5"/>
  <c r="P172" i="5"/>
  <c r="N172" i="5"/>
  <c r="P168" i="5"/>
  <c r="N168" i="5"/>
  <c r="P164" i="5"/>
  <c r="N164" i="5"/>
  <c r="P160" i="5"/>
  <c r="N160" i="5"/>
  <c r="P156" i="5"/>
  <c r="N156" i="5"/>
  <c r="P152" i="5"/>
  <c r="N152" i="5"/>
  <c r="P148" i="5"/>
  <c r="N148" i="5"/>
  <c r="P144" i="5"/>
  <c r="N144" i="5"/>
  <c r="P140" i="5"/>
  <c r="N140" i="5"/>
  <c r="P136" i="5"/>
  <c r="N136" i="5"/>
  <c r="P132" i="5"/>
  <c r="N132" i="5"/>
  <c r="P128" i="5"/>
  <c r="N128" i="5"/>
  <c r="P124" i="5"/>
  <c r="N124" i="5"/>
  <c r="P120" i="5"/>
  <c r="N120" i="5"/>
  <c r="P116" i="5"/>
  <c r="N116" i="5"/>
  <c r="P112" i="5"/>
  <c r="N112" i="5"/>
  <c r="P108" i="5"/>
  <c r="N108" i="5"/>
  <c r="P104" i="5"/>
  <c r="N104" i="5"/>
  <c r="P100" i="5"/>
  <c r="N100" i="5"/>
  <c r="P96" i="5"/>
  <c r="N96" i="5"/>
  <c r="P92" i="5"/>
  <c r="N92" i="5"/>
  <c r="P88" i="5"/>
  <c r="N88" i="5"/>
  <c r="P84" i="5"/>
  <c r="N84" i="5"/>
  <c r="P80" i="5"/>
  <c r="N80" i="5"/>
  <c r="P76" i="5"/>
  <c r="N76" i="5"/>
  <c r="P72" i="5"/>
  <c r="N72" i="5"/>
  <c r="P68" i="5"/>
  <c r="N68" i="5"/>
  <c r="P64" i="5"/>
  <c r="N64" i="5"/>
  <c r="P60" i="5"/>
  <c r="N60" i="5"/>
  <c r="P56" i="5"/>
  <c r="N56" i="5"/>
  <c r="P52" i="5"/>
  <c r="N52" i="5"/>
  <c r="P48" i="5"/>
  <c r="N48" i="5"/>
  <c r="P44" i="5"/>
  <c r="N44" i="5"/>
  <c r="P40" i="5"/>
  <c r="N40" i="5"/>
  <c r="P36" i="5"/>
  <c r="N36" i="5"/>
  <c r="P32" i="5"/>
  <c r="N32" i="5"/>
  <c r="P28" i="5"/>
  <c r="N28" i="5"/>
  <c r="P24" i="5"/>
  <c r="N24" i="5"/>
  <c r="P20" i="5"/>
  <c r="N20" i="5"/>
  <c r="P17" i="5"/>
  <c r="N17" i="5"/>
  <c r="P15" i="5"/>
  <c r="J9" i="5"/>
  <c r="M10" i="5"/>
  <c r="L10" i="5"/>
  <c r="S20" i="5" l="1"/>
  <c r="T20" i="5"/>
  <c r="X20" i="5"/>
  <c r="U20" i="5"/>
  <c r="Y20" i="5"/>
  <c r="AA20" i="5"/>
  <c r="V20" i="5"/>
  <c r="Z20" i="5"/>
  <c r="W20" i="5"/>
  <c r="J11" i="5"/>
  <c r="S24" i="8"/>
  <c r="R24" i="8"/>
  <c r="Q24" i="8"/>
  <c r="P24" i="8"/>
  <c r="O24" i="8"/>
  <c r="N24" i="8"/>
  <c r="M24" i="8"/>
  <c r="D56" i="8" s="1"/>
  <c r="C2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D18" i="6"/>
  <c r="K18" i="6" s="1"/>
  <c r="K17" i="6"/>
  <c r="L10" i="6"/>
  <c r="M10" i="6" s="1"/>
  <c r="S21" i="5"/>
  <c r="R42" i="5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O14" i="5"/>
  <c r="M14" i="5"/>
  <c r="P14" i="5" s="1"/>
  <c r="K15" i="5"/>
  <c r="J16" i="5"/>
  <c r="F56" i="8" l="1"/>
  <c r="E56" i="8"/>
  <c r="M26" i="8"/>
  <c r="G56" i="8"/>
  <c r="H56" i="8"/>
  <c r="C12" i="8"/>
  <c r="I56" i="8"/>
  <c r="J56" i="8"/>
  <c r="L18" i="6"/>
  <c r="E18" i="6" s="1"/>
  <c r="D19" i="6"/>
  <c r="L17" i="6"/>
  <c r="E17" i="6" s="1"/>
  <c r="J9" i="6"/>
  <c r="V21" i="5"/>
  <c r="K16" i="5"/>
  <c r="J17" i="5"/>
  <c r="C14" i="5"/>
  <c r="G5" i="5"/>
  <c r="G6" i="5" s="1"/>
  <c r="D20" i="6" l="1"/>
  <c r="K19" i="6"/>
  <c r="Y21" i="5"/>
  <c r="X21" i="5"/>
  <c r="AA21" i="5"/>
  <c r="Z21" i="5"/>
  <c r="U21" i="5"/>
  <c r="W21" i="5"/>
  <c r="T21" i="5"/>
  <c r="J18" i="5"/>
  <c r="K17" i="5"/>
  <c r="G7" i="5"/>
  <c r="D15" i="5" s="1"/>
  <c r="F15" i="5" s="1"/>
  <c r="J5" i="5"/>
  <c r="C16" i="5"/>
  <c r="D21" i="6" l="1"/>
  <c r="K20" i="6"/>
  <c r="L19" i="6"/>
  <c r="E19" i="6" s="1"/>
  <c r="J19" i="5"/>
  <c r="K18" i="5"/>
  <c r="G8" i="5"/>
  <c r="E15" i="5" s="1"/>
  <c r="G15" i="5" s="1"/>
  <c r="C17" i="5"/>
  <c r="D16" i="5"/>
  <c r="F16" i="5" s="1"/>
  <c r="D22" i="6" l="1"/>
  <c r="K21" i="6"/>
  <c r="L20" i="6"/>
  <c r="E20" i="6" s="1"/>
  <c r="J20" i="5"/>
  <c r="K19" i="5"/>
  <c r="E16" i="5"/>
  <c r="G16" i="5" s="1"/>
  <c r="C18" i="5"/>
  <c r="D17" i="5"/>
  <c r="F17" i="5" s="1"/>
  <c r="E17" i="5"/>
  <c r="D23" i="6" l="1"/>
  <c r="K22" i="6"/>
  <c r="L21" i="6"/>
  <c r="E21" i="6" s="1"/>
  <c r="J21" i="5"/>
  <c r="K20" i="5"/>
  <c r="D18" i="5"/>
  <c r="F18" i="5" s="1"/>
  <c r="G17" i="5"/>
  <c r="C19" i="5"/>
  <c r="E18" i="5"/>
  <c r="D24" i="6" l="1"/>
  <c r="K23" i="6"/>
  <c r="L22" i="6"/>
  <c r="E22" i="6" s="1"/>
  <c r="J22" i="5"/>
  <c r="K21" i="5"/>
  <c r="G18" i="5"/>
  <c r="C20" i="5"/>
  <c r="E19" i="5"/>
  <c r="D19" i="5"/>
  <c r="F19" i="5" s="1"/>
  <c r="L23" i="6" l="1"/>
  <c r="E23" i="6" s="1"/>
  <c r="D25" i="6"/>
  <c r="K24" i="6"/>
  <c r="S91" i="5"/>
  <c r="S41" i="5"/>
  <c r="J23" i="5"/>
  <c r="K22" i="5"/>
  <c r="C21" i="5"/>
  <c r="E20" i="5"/>
  <c r="D20" i="5"/>
  <c r="F20" i="5" s="1"/>
  <c r="G19" i="5"/>
  <c r="L24" i="6" l="1"/>
  <c r="E24" i="6" s="1"/>
  <c r="D26" i="6"/>
  <c r="K25" i="6"/>
  <c r="U91" i="5"/>
  <c r="U41" i="5"/>
  <c r="S90" i="5"/>
  <c r="S82" i="5"/>
  <c r="S74" i="5"/>
  <c r="S66" i="5"/>
  <c r="S58" i="5"/>
  <c r="S50" i="5"/>
  <c r="S42" i="5"/>
  <c r="T42" i="5" s="1"/>
  <c r="S72" i="5"/>
  <c r="S56" i="5"/>
  <c r="S54" i="5"/>
  <c r="S76" i="5"/>
  <c r="S52" i="5"/>
  <c r="S59" i="5"/>
  <c r="S89" i="5"/>
  <c r="S81" i="5"/>
  <c r="S73" i="5"/>
  <c r="S65" i="5"/>
  <c r="S57" i="5"/>
  <c r="S49" i="5"/>
  <c r="S64" i="5"/>
  <c r="S48" i="5"/>
  <c r="S46" i="5"/>
  <c r="S60" i="5"/>
  <c r="S75" i="5"/>
  <c r="S43" i="5"/>
  <c r="S88" i="5"/>
  <c r="S80" i="5"/>
  <c r="S87" i="5"/>
  <c r="S79" i="5"/>
  <c r="S71" i="5"/>
  <c r="S63" i="5"/>
  <c r="S55" i="5"/>
  <c r="S47" i="5"/>
  <c r="S86" i="5"/>
  <c r="S78" i="5"/>
  <c r="S70" i="5"/>
  <c r="S62" i="5"/>
  <c r="S68" i="5"/>
  <c r="S44" i="5"/>
  <c r="S67" i="5"/>
  <c r="S85" i="5"/>
  <c r="S77" i="5"/>
  <c r="S69" i="5"/>
  <c r="S61" i="5"/>
  <c r="S53" i="5"/>
  <c r="S45" i="5"/>
  <c r="S84" i="5"/>
  <c r="S83" i="5"/>
  <c r="S51" i="5"/>
  <c r="J24" i="5"/>
  <c r="K23" i="5"/>
  <c r="G20" i="5"/>
  <c r="C22" i="5"/>
  <c r="E22" i="5" s="1"/>
  <c r="D21" i="5"/>
  <c r="F21" i="5" s="1"/>
  <c r="E21" i="5"/>
  <c r="L25" i="6" l="1"/>
  <c r="E25" i="6" s="1"/>
  <c r="D27" i="6"/>
  <c r="K26" i="6"/>
  <c r="U90" i="5"/>
  <c r="U82" i="5"/>
  <c r="U74" i="5"/>
  <c r="U66" i="5"/>
  <c r="U58" i="5"/>
  <c r="U50" i="5"/>
  <c r="U42" i="5"/>
  <c r="V42" i="5" s="1"/>
  <c r="U61" i="5"/>
  <c r="U83" i="5"/>
  <c r="U89" i="5"/>
  <c r="U81" i="5"/>
  <c r="U73" i="5"/>
  <c r="U65" i="5"/>
  <c r="U57" i="5"/>
  <c r="U49" i="5"/>
  <c r="U69" i="5"/>
  <c r="U44" i="5"/>
  <c r="U67" i="5"/>
  <c r="U88" i="5"/>
  <c r="U80" i="5"/>
  <c r="U72" i="5"/>
  <c r="U64" i="5"/>
  <c r="U56" i="5"/>
  <c r="U48" i="5"/>
  <c r="U45" i="5"/>
  <c r="U75" i="5"/>
  <c r="U87" i="5"/>
  <c r="U79" i="5"/>
  <c r="U71" i="5"/>
  <c r="U63" i="5"/>
  <c r="U55" i="5"/>
  <c r="U47" i="5"/>
  <c r="U60" i="5"/>
  <c r="U51" i="5"/>
  <c r="U86" i="5"/>
  <c r="U78" i="5"/>
  <c r="U70" i="5"/>
  <c r="U62" i="5"/>
  <c r="U54" i="5"/>
  <c r="U46" i="5"/>
  <c r="U77" i="5"/>
  <c r="U53" i="5"/>
  <c r="U59" i="5"/>
  <c r="U85" i="5"/>
  <c r="U43" i="5"/>
  <c r="U84" i="5"/>
  <c r="U76" i="5"/>
  <c r="U68" i="5"/>
  <c r="U52" i="5"/>
  <c r="T43" i="5"/>
  <c r="T44" i="5" s="1"/>
  <c r="J25" i="5"/>
  <c r="K24" i="5"/>
  <c r="G21" i="5"/>
  <c r="C23" i="5"/>
  <c r="E23" i="5" s="1"/>
  <c r="D22" i="5"/>
  <c r="F22" i="5" s="1"/>
  <c r="G22" i="5" s="1"/>
  <c r="D28" i="6" l="1"/>
  <c r="K27" i="6"/>
  <c r="L26" i="6"/>
  <c r="E26" i="6" s="1"/>
  <c r="V43" i="5"/>
  <c r="V44" i="5" s="1"/>
  <c r="T45" i="5"/>
  <c r="J26" i="5"/>
  <c r="K25" i="5"/>
  <c r="D23" i="5"/>
  <c r="F23" i="5" s="1"/>
  <c r="G23" i="5" s="1"/>
  <c r="C24" i="5"/>
  <c r="E24" i="5" s="1"/>
  <c r="L27" i="6" l="1"/>
  <c r="E27" i="6" s="1"/>
  <c r="D29" i="6"/>
  <c r="K28" i="6"/>
  <c r="V45" i="5"/>
  <c r="T46" i="5"/>
  <c r="J27" i="5"/>
  <c r="K26" i="5"/>
  <c r="D24" i="5"/>
  <c r="F24" i="5" s="1"/>
  <c r="G24" i="5" s="1"/>
  <c r="C25" i="5"/>
  <c r="D25" i="5" s="1"/>
  <c r="F25" i="5" s="1"/>
  <c r="L28" i="6" l="1"/>
  <c r="E28" i="6" s="1"/>
  <c r="D30" i="6"/>
  <c r="K29" i="6"/>
  <c r="T47" i="5"/>
  <c r="V47" i="5" s="1"/>
  <c r="V46" i="5"/>
  <c r="J28" i="5"/>
  <c r="K27" i="5"/>
  <c r="C26" i="5"/>
  <c r="D26" i="5" s="1"/>
  <c r="F26" i="5" s="1"/>
  <c r="E25" i="5"/>
  <c r="G25" i="5" s="1"/>
  <c r="L29" i="6" l="1"/>
  <c r="E29" i="6" s="1"/>
  <c r="D31" i="6"/>
  <c r="K30" i="6"/>
  <c r="T48" i="5"/>
  <c r="T49" i="5" s="1"/>
  <c r="V48" i="5"/>
  <c r="J29" i="5"/>
  <c r="K28" i="5"/>
  <c r="C27" i="5"/>
  <c r="E27" i="5" s="1"/>
  <c r="E26" i="5"/>
  <c r="G26" i="5" s="1"/>
  <c r="D32" i="6" l="1"/>
  <c r="K31" i="6"/>
  <c r="L30" i="6"/>
  <c r="E30" i="6" s="1"/>
  <c r="V49" i="5"/>
  <c r="T50" i="5"/>
  <c r="J30" i="5"/>
  <c r="K29" i="5"/>
  <c r="C28" i="5"/>
  <c r="D27" i="5"/>
  <c r="F27" i="5" s="1"/>
  <c r="G27" i="5" s="1"/>
  <c r="L31" i="6" l="1"/>
  <c r="E31" i="6" s="1"/>
  <c r="D33" i="6"/>
  <c r="K32" i="6"/>
  <c r="V50" i="5"/>
  <c r="T51" i="5"/>
  <c r="J31" i="5"/>
  <c r="K30" i="5"/>
  <c r="C29" i="5"/>
  <c r="D29" i="5" s="1"/>
  <c r="F29" i="5" s="1"/>
  <c r="E28" i="5"/>
  <c r="D28" i="5"/>
  <c r="F28" i="5" s="1"/>
  <c r="L32" i="6" l="1"/>
  <c r="E32" i="6" s="1"/>
  <c r="D34" i="6"/>
  <c r="K33" i="6"/>
  <c r="V51" i="5"/>
  <c r="T52" i="5"/>
  <c r="J32" i="5"/>
  <c r="K31" i="5"/>
  <c r="E29" i="5"/>
  <c r="G29" i="5" s="1"/>
  <c r="G28" i="5"/>
  <c r="C30" i="5"/>
  <c r="E30" i="5" s="1"/>
  <c r="D35" i="6" l="1"/>
  <c r="K34" i="6"/>
  <c r="L33" i="6"/>
  <c r="E33" i="6" s="1"/>
  <c r="V52" i="5"/>
  <c r="T53" i="5"/>
  <c r="J33" i="5"/>
  <c r="K32" i="5"/>
  <c r="D30" i="5"/>
  <c r="F30" i="5" s="1"/>
  <c r="G30" i="5" s="1"/>
  <c r="C31" i="5"/>
  <c r="E31" i="5" s="1"/>
  <c r="L34" i="6" l="1"/>
  <c r="E34" i="6" s="1"/>
  <c r="K35" i="6"/>
  <c r="D36" i="6"/>
  <c r="T54" i="5"/>
  <c r="V53" i="5"/>
  <c r="J34" i="5"/>
  <c r="K33" i="5"/>
  <c r="D31" i="5"/>
  <c r="F31" i="5" s="1"/>
  <c r="G31" i="5" s="1"/>
  <c r="C32" i="5"/>
  <c r="K36" i="6" l="1"/>
  <c r="D37" i="6"/>
  <c r="L35" i="6"/>
  <c r="E35" i="6" s="1"/>
  <c r="T55" i="5"/>
  <c r="V54" i="5"/>
  <c r="J35" i="5"/>
  <c r="K34" i="5"/>
  <c r="C33" i="5"/>
  <c r="D33" i="5" s="1"/>
  <c r="F33" i="5" s="1"/>
  <c r="E32" i="5"/>
  <c r="D32" i="5"/>
  <c r="F32" i="5" s="1"/>
  <c r="K37" i="6" l="1"/>
  <c r="D38" i="6"/>
  <c r="L36" i="6"/>
  <c r="E36" i="6" s="1"/>
  <c r="T56" i="5"/>
  <c r="V55" i="5"/>
  <c r="J36" i="5"/>
  <c r="K35" i="5"/>
  <c r="E33" i="5"/>
  <c r="G33" i="5" s="1"/>
  <c r="G32" i="5"/>
  <c r="C34" i="5"/>
  <c r="E34" i="5" s="1"/>
  <c r="D39" i="6" l="1"/>
  <c r="K39" i="6" s="1"/>
  <c r="K38" i="6"/>
  <c r="L37" i="6"/>
  <c r="E37" i="6" s="1"/>
  <c r="T57" i="5"/>
  <c r="V56" i="5"/>
  <c r="J37" i="5"/>
  <c r="K36" i="5"/>
  <c r="C35" i="5"/>
  <c r="D35" i="5" s="1"/>
  <c r="F35" i="5" s="1"/>
  <c r="D34" i="5"/>
  <c r="F34" i="5" s="1"/>
  <c r="G34" i="5" s="1"/>
  <c r="L38" i="6" l="1"/>
  <c r="E38" i="6" s="1"/>
  <c r="L39" i="6"/>
  <c r="E39" i="6" s="1"/>
  <c r="T58" i="5"/>
  <c r="V57" i="5"/>
  <c r="J38" i="5"/>
  <c r="K37" i="5"/>
  <c r="C36" i="5"/>
  <c r="D36" i="5" s="1"/>
  <c r="F36" i="5" s="1"/>
  <c r="E35" i="5"/>
  <c r="G35" i="5" s="1"/>
  <c r="T59" i="5" l="1"/>
  <c r="V58" i="5"/>
  <c r="J39" i="5"/>
  <c r="K38" i="5"/>
  <c r="E36" i="5"/>
  <c r="G36" i="5" s="1"/>
  <c r="C37" i="5"/>
  <c r="E37" i="5" s="1"/>
  <c r="T60" i="5" l="1"/>
  <c r="V59" i="5"/>
  <c r="J40" i="5"/>
  <c r="K39" i="5"/>
  <c r="C38" i="5"/>
  <c r="E38" i="5" s="1"/>
  <c r="D37" i="5"/>
  <c r="F37" i="5" s="1"/>
  <c r="G37" i="5" s="1"/>
  <c r="T61" i="5" l="1"/>
  <c r="V60" i="5"/>
  <c r="J41" i="5"/>
  <c r="K40" i="5"/>
  <c r="C39" i="5"/>
  <c r="D39" i="5" s="1"/>
  <c r="F39" i="5" s="1"/>
  <c r="D38" i="5"/>
  <c r="F38" i="5" s="1"/>
  <c r="G38" i="5" s="1"/>
  <c r="T62" i="5" l="1"/>
  <c r="V61" i="5"/>
  <c r="J42" i="5"/>
  <c r="K41" i="5"/>
  <c r="C40" i="5"/>
  <c r="E39" i="5"/>
  <c r="G39" i="5" s="1"/>
  <c r="T63" i="5" l="1"/>
  <c r="V62" i="5"/>
  <c r="J43" i="5"/>
  <c r="K42" i="5"/>
  <c r="C41" i="5"/>
  <c r="E41" i="5" s="1"/>
  <c r="E40" i="5"/>
  <c r="D40" i="5"/>
  <c r="F40" i="5" s="1"/>
  <c r="T64" i="5" l="1"/>
  <c r="V63" i="5"/>
  <c r="J44" i="5"/>
  <c r="K43" i="5"/>
  <c r="G40" i="5"/>
  <c r="D41" i="5"/>
  <c r="F41" i="5" s="1"/>
  <c r="G41" i="5" s="1"/>
  <c r="C42" i="5"/>
  <c r="E42" i="5" s="1"/>
  <c r="D42" i="5" l="1"/>
  <c r="F42" i="5" s="1"/>
  <c r="T65" i="5"/>
  <c r="V64" i="5"/>
  <c r="J45" i="5"/>
  <c r="K44" i="5"/>
  <c r="G42" i="5"/>
  <c r="C43" i="5"/>
  <c r="D43" i="5" s="1"/>
  <c r="F43" i="5" s="1"/>
  <c r="T66" i="5" l="1"/>
  <c r="V65" i="5"/>
  <c r="J46" i="5"/>
  <c r="K45" i="5"/>
  <c r="C44" i="5"/>
  <c r="E43" i="5"/>
  <c r="G43" i="5" s="1"/>
  <c r="T67" i="5" l="1"/>
  <c r="V66" i="5"/>
  <c r="J47" i="5"/>
  <c r="K46" i="5"/>
  <c r="C45" i="5"/>
  <c r="E45" i="5" s="1"/>
  <c r="E44" i="5"/>
  <c r="D44" i="5"/>
  <c r="F44" i="5" s="1"/>
  <c r="T68" i="5" l="1"/>
  <c r="V67" i="5"/>
  <c r="J48" i="5"/>
  <c r="K47" i="5"/>
  <c r="D45" i="5"/>
  <c r="F45" i="5" s="1"/>
  <c r="G45" i="5" s="1"/>
  <c r="G44" i="5"/>
  <c r="C46" i="5"/>
  <c r="E46" i="5" s="1"/>
  <c r="T69" i="5" l="1"/>
  <c r="V68" i="5"/>
  <c r="J49" i="5"/>
  <c r="K48" i="5"/>
  <c r="D46" i="5"/>
  <c r="F46" i="5" s="1"/>
  <c r="G46" i="5" s="1"/>
  <c r="C47" i="5"/>
  <c r="D47" i="5" s="1"/>
  <c r="F47" i="5" s="1"/>
  <c r="T70" i="5" l="1"/>
  <c r="V69" i="5"/>
  <c r="J50" i="5"/>
  <c r="K49" i="5"/>
  <c r="C48" i="5"/>
  <c r="E48" i="5" s="1"/>
  <c r="E47" i="5"/>
  <c r="G47" i="5" s="1"/>
  <c r="T71" i="5" l="1"/>
  <c r="V70" i="5"/>
  <c r="J51" i="5"/>
  <c r="K50" i="5"/>
  <c r="C49" i="5"/>
  <c r="E49" i="5" s="1"/>
  <c r="D48" i="5"/>
  <c r="F48" i="5" s="1"/>
  <c r="G48" i="5" s="1"/>
  <c r="T72" i="5" l="1"/>
  <c r="V71" i="5"/>
  <c r="J52" i="5"/>
  <c r="K51" i="5"/>
  <c r="C50" i="5"/>
  <c r="D50" i="5" s="1"/>
  <c r="F50" i="5" s="1"/>
  <c r="D49" i="5"/>
  <c r="F49" i="5" s="1"/>
  <c r="G49" i="5" s="1"/>
  <c r="T73" i="5" l="1"/>
  <c r="V72" i="5"/>
  <c r="J53" i="5"/>
  <c r="K52" i="5"/>
  <c r="C51" i="5"/>
  <c r="E51" i="5" s="1"/>
  <c r="E50" i="5"/>
  <c r="G50" i="5" s="1"/>
  <c r="T74" i="5" l="1"/>
  <c r="V73" i="5"/>
  <c r="J54" i="5"/>
  <c r="K53" i="5"/>
  <c r="D51" i="5"/>
  <c r="F51" i="5" s="1"/>
  <c r="G51" i="5" s="1"/>
  <c r="C52" i="5"/>
  <c r="T75" i="5" l="1"/>
  <c r="V74" i="5"/>
  <c r="J55" i="5"/>
  <c r="K54" i="5"/>
  <c r="C53" i="5"/>
  <c r="E53" i="5" s="1"/>
  <c r="E52" i="5"/>
  <c r="D52" i="5"/>
  <c r="F52" i="5" s="1"/>
  <c r="T76" i="5" l="1"/>
  <c r="V75" i="5"/>
  <c r="J56" i="5"/>
  <c r="K55" i="5"/>
  <c r="D53" i="5"/>
  <c r="F53" i="5" s="1"/>
  <c r="G53" i="5" s="1"/>
  <c r="G52" i="5"/>
  <c r="C54" i="5"/>
  <c r="E54" i="5" s="1"/>
  <c r="T77" i="5" l="1"/>
  <c r="V76" i="5"/>
  <c r="J57" i="5"/>
  <c r="K56" i="5"/>
  <c r="D54" i="5"/>
  <c r="F54" i="5" s="1"/>
  <c r="G54" i="5" s="1"/>
  <c r="C55" i="5"/>
  <c r="D55" i="5" s="1"/>
  <c r="F55" i="5" s="1"/>
  <c r="T78" i="5" l="1"/>
  <c r="V77" i="5"/>
  <c r="J58" i="5"/>
  <c r="K57" i="5"/>
  <c r="E55" i="5"/>
  <c r="G55" i="5" s="1"/>
  <c r="C56" i="5"/>
  <c r="E56" i="5" s="1"/>
  <c r="T79" i="5" l="1"/>
  <c r="V78" i="5"/>
  <c r="J59" i="5"/>
  <c r="K58" i="5"/>
  <c r="D56" i="5"/>
  <c r="F56" i="5" s="1"/>
  <c r="G56" i="5" s="1"/>
  <c r="C57" i="5"/>
  <c r="T80" i="5" l="1"/>
  <c r="V79" i="5"/>
  <c r="J60" i="5"/>
  <c r="K59" i="5"/>
  <c r="C58" i="5"/>
  <c r="E58" i="5" s="1"/>
  <c r="D57" i="5"/>
  <c r="F57" i="5" s="1"/>
  <c r="E57" i="5"/>
  <c r="T81" i="5" l="1"/>
  <c r="V80" i="5"/>
  <c r="J61" i="5"/>
  <c r="K60" i="5"/>
  <c r="G57" i="5"/>
  <c r="C59" i="5"/>
  <c r="D59" i="5" s="1"/>
  <c r="F59" i="5" s="1"/>
  <c r="D58" i="5"/>
  <c r="F58" i="5" s="1"/>
  <c r="G58" i="5" s="1"/>
  <c r="T82" i="5" l="1"/>
  <c r="V81" i="5"/>
  <c r="J62" i="5"/>
  <c r="K61" i="5"/>
  <c r="C60" i="5"/>
  <c r="E59" i="5"/>
  <c r="G59" i="5" s="1"/>
  <c r="T83" i="5" l="1"/>
  <c r="V82" i="5"/>
  <c r="J63" i="5"/>
  <c r="K62" i="5"/>
  <c r="C61" i="5"/>
  <c r="E61" i="5" s="1"/>
  <c r="E60" i="5"/>
  <c r="D60" i="5"/>
  <c r="F60" i="5" s="1"/>
  <c r="T84" i="5" l="1"/>
  <c r="V83" i="5"/>
  <c r="J64" i="5"/>
  <c r="K63" i="5"/>
  <c r="D61" i="5"/>
  <c r="F61" i="5" s="1"/>
  <c r="G61" i="5" s="1"/>
  <c r="G60" i="5"/>
  <c r="C62" i="5"/>
  <c r="D62" i="5" s="1"/>
  <c r="F62" i="5" s="1"/>
  <c r="T85" i="5" l="1"/>
  <c r="V84" i="5"/>
  <c r="J65" i="5"/>
  <c r="K64" i="5"/>
  <c r="E62" i="5"/>
  <c r="G62" i="5" s="1"/>
  <c r="C63" i="5"/>
  <c r="E63" i="5" s="1"/>
  <c r="T86" i="5" l="1"/>
  <c r="V85" i="5"/>
  <c r="J66" i="5"/>
  <c r="K65" i="5"/>
  <c r="D63" i="5"/>
  <c r="F63" i="5" s="1"/>
  <c r="G63" i="5" s="1"/>
  <c r="C64" i="5"/>
  <c r="D64" i="5" s="1"/>
  <c r="F64" i="5" s="1"/>
  <c r="T87" i="5" l="1"/>
  <c r="V86" i="5"/>
  <c r="J67" i="5"/>
  <c r="K66" i="5"/>
  <c r="E64" i="5"/>
  <c r="G64" i="5" s="1"/>
  <c r="C65" i="5"/>
  <c r="T88" i="5" l="1"/>
  <c r="V87" i="5"/>
  <c r="J68" i="5"/>
  <c r="K67" i="5"/>
  <c r="C66" i="5"/>
  <c r="E66" i="5" s="1"/>
  <c r="D65" i="5"/>
  <c r="F65" i="5" s="1"/>
  <c r="E65" i="5"/>
  <c r="T89" i="5" l="1"/>
  <c r="V88" i="5"/>
  <c r="J69" i="5"/>
  <c r="K68" i="5"/>
  <c r="G65" i="5"/>
  <c r="C67" i="5"/>
  <c r="D67" i="5" s="1"/>
  <c r="F67" i="5" s="1"/>
  <c r="D66" i="5"/>
  <c r="F66" i="5" s="1"/>
  <c r="G66" i="5" s="1"/>
  <c r="T90" i="5" l="1"/>
  <c r="V89" i="5"/>
  <c r="J70" i="5"/>
  <c r="K69" i="5"/>
  <c r="E67" i="5"/>
  <c r="G67" i="5" s="1"/>
  <c r="C68" i="5"/>
  <c r="D68" i="5" s="1"/>
  <c r="F68" i="5" s="1"/>
  <c r="T91" i="5" l="1"/>
  <c r="V90" i="5"/>
  <c r="V91" i="5" s="1"/>
  <c r="J71" i="5"/>
  <c r="K70" i="5"/>
  <c r="E68" i="5"/>
  <c r="G68" i="5" s="1"/>
  <c r="C69" i="5"/>
  <c r="J72" i="5" l="1"/>
  <c r="K71" i="5"/>
  <c r="C70" i="5"/>
  <c r="E70" i="5" s="1"/>
  <c r="D69" i="5"/>
  <c r="F69" i="5" s="1"/>
  <c r="E69" i="5"/>
  <c r="J73" i="5" l="1"/>
  <c r="K72" i="5"/>
  <c r="G69" i="5"/>
  <c r="D70" i="5"/>
  <c r="F70" i="5" s="1"/>
  <c r="G70" i="5" s="1"/>
  <c r="C71" i="5"/>
  <c r="D71" i="5" s="1"/>
  <c r="F71" i="5" s="1"/>
  <c r="J74" i="5" l="1"/>
  <c r="K73" i="5"/>
  <c r="C72" i="5"/>
  <c r="E71" i="5"/>
  <c r="G71" i="5" s="1"/>
  <c r="J75" i="5" l="1"/>
  <c r="K74" i="5"/>
  <c r="C73" i="5"/>
  <c r="E73" i="5" s="1"/>
  <c r="E72" i="5"/>
  <c r="D72" i="5"/>
  <c r="F72" i="5" s="1"/>
  <c r="J76" i="5" l="1"/>
  <c r="K75" i="5"/>
  <c r="G72" i="5"/>
  <c r="C74" i="5"/>
  <c r="D74" i="5" s="1"/>
  <c r="F74" i="5" s="1"/>
  <c r="D73" i="5"/>
  <c r="F73" i="5" s="1"/>
  <c r="G73" i="5" s="1"/>
  <c r="J77" i="5" l="1"/>
  <c r="K76" i="5"/>
  <c r="C75" i="5"/>
  <c r="E75" i="5" s="1"/>
  <c r="E74" i="5"/>
  <c r="G74" i="5" s="1"/>
  <c r="J78" i="5" l="1"/>
  <c r="K77" i="5"/>
  <c r="D75" i="5"/>
  <c r="F75" i="5" s="1"/>
  <c r="G75" i="5" s="1"/>
  <c r="C76" i="5"/>
  <c r="E76" i="5" s="1"/>
  <c r="J79" i="5" l="1"/>
  <c r="K78" i="5"/>
  <c r="C77" i="5"/>
  <c r="E77" i="5" s="1"/>
  <c r="D76" i="5"/>
  <c r="F76" i="5" s="1"/>
  <c r="G76" i="5" s="1"/>
  <c r="J80" i="5" l="1"/>
  <c r="K79" i="5"/>
  <c r="C78" i="5"/>
  <c r="E78" i="5" s="1"/>
  <c r="D77" i="5"/>
  <c r="F77" i="5" s="1"/>
  <c r="G77" i="5" s="1"/>
  <c r="J81" i="5" l="1"/>
  <c r="K80" i="5"/>
  <c r="D78" i="5"/>
  <c r="F78" i="5" s="1"/>
  <c r="G78" i="5" s="1"/>
  <c r="C79" i="5"/>
  <c r="J82" i="5" l="1"/>
  <c r="K81" i="5"/>
  <c r="C80" i="5"/>
  <c r="D79" i="5"/>
  <c r="F79" i="5" s="1"/>
  <c r="E79" i="5"/>
  <c r="J83" i="5" l="1"/>
  <c r="K82" i="5"/>
  <c r="G79" i="5"/>
  <c r="C81" i="5"/>
  <c r="E81" i="5" s="1"/>
  <c r="E80" i="5"/>
  <c r="D80" i="5"/>
  <c r="F80" i="5" s="1"/>
  <c r="J84" i="5" l="1"/>
  <c r="K83" i="5"/>
  <c r="G80" i="5"/>
  <c r="C82" i="5"/>
  <c r="D82" i="5" s="1"/>
  <c r="F82" i="5" s="1"/>
  <c r="D81" i="5"/>
  <c r="F81" i="5" s="1"/>
  <c r="G81" i="5" s="1"/>
  <c r="J85" i="5" l="1"/>
  <c r="K84" i="5"/>
  <c r="E82" i="5"/>
  <c r="G82" i="5" s="1"/>
  <c r="C83" i="5"/>
  <c r="J86" i="5" l="1"/>
  <c r="K85" i="5"/>
  <c r="C84" i="5"/>
  <c r="D83" i="5"/>
  <c r="F83" i="5" s="1"/>
  <c r="E83" i="5"/>
  <c r="J87" i="5" l="1"/>
  <c r="K86" i="5"/>
  <c r="G83" i="5"/>
  <c r="C85" i="5"/>
  <c r="E85" i="5" s="1"/>
  <c r="E84" i="5"/>
  <c r="D84" i="5"/>
  <c r="F84" i="5" s="1"/>
  <c r="J88" i="5" l="1"/>
  <c r="K87" i="5"/>
  <c r="G84" i="5"/>
  <c r="C86" i="5"/>
  <c r="E86" i="5" s="1"/>
  <c r="D85" i="5"/>
  <c r="F85" i="5" s="1"/>
  <c r="G85" i="5" s="1"/>
  <c r="J89" i="5" l="1"/>
  <c r="K88" i="5"/>
  <c r="D86" i="5"/>
  <c r="F86" i="5" s="1"/>
  <c r="G86" i="5" s="1"/>
  <c r="C87" i="5"/>
  <c r="D87" i="5" s="1"/>
  <c r="F87" i="5" s="1"/>
  <c r="J90" i="5" l="1"/>
  <c r="K89" i="5"/>
  <c r="E87" i="5"/>
  <c r="G87" i="5" s="1"/>
  <c r="C88" i="5"/>
  <c r="J91" i="5" l="1"/>
  <c r="K90" i="5"/>
  <c r="C89" i="5"/>
  <c r="E89" i="5" s="1"/>
  <c r="E88" i="5"/>
  <c r="D88" i="5"/>
  <c r="F88" i="5" s="1"/>
  <c r="J92" i="5" l="1"/>
  <c r="K91" i="5"/>
  <c r="D89" i="5"/>
  <c r="F89" i="5" s="1"/>
  <c r="G89" i="5" s="1"/>
  <c r="G88" i="5"/>
  <c r="C90" i="5"/>
  <c r="E90" i="5" s="1"/>
  <c r="J93" i="5" l="1"/>
  <c r="K92" i="5"/>
  <c r="D90" i="5"/>
  <c r="F90" i="5" s="1"/>
  <c r="G90" i="5" s="1"/>
  <c r="C91" i="5"/>
  <c r="D91" i="5" s="1"/>
  <c r="F91" i="5" s="1"/>
  <c r="J94" i="5" l="1"/>
  <c r="K93" i="5"/>
  <c r="E91" i="5"/>
  <c r="G91" i="5" s="1"/>
  <c r="C92" i="5"/>
  <c r="J95" i="5" l="1"/>
  <c r="K94" i="5"/>
  <c r="C93" i="5"/>
  <c r="E93" i="5" s="1"/>
  <c r="E92" i="5"/>
  <c r="D92" i="5"/>
  <c r="F92" i="5" s="1"/>
  <c r="J96" i="5" l="1"/>
  <c r="K95" i="5"/>
  <c r="G92" i="5"/>
  <c r="D93" i="5"/>
  <c r="F93" i="5" s="1"/>
  <c r="G93" i="5" s="1"/>
  <c r="C94" i="5"/>
  <c r="E94" i="5" s="1"/>
  <c r="J97" i="5" l="1"/>
  <c r="K96" i="5"/>
  <c r="D94" i="5"/>
  <c r="F94" i="5" s="1"/>
  <c r="G94" i="5" s="1"/>
  <c r="C95" i="5"/>
  <c r="D95" i="5" s="1"/>
  <c r="F95" i="5" s="1"/>
  <c r="J98" i="5" l="1"/>
  <c r="K97" i="5"/>
  <c r="E95" i="5"/>
  <c r="G95" i="5" s="1"/>
  <c r="C96" i="5"/>
  <c r="J99" i="5" l="1"/>
  <c r="K98" i="5"/>
  <c r="C97" i="5"/>
  <c r="E97" i="5" s="1"/>
  <c r="E96" i="5"/>
  <c r="D96" i="5"/>
  <c r="F96" i="5" s="1"/>
  <c r="J100" i="5" l="1"/>
  <c r="K99" i="5"/>
  <c r="C98" i="5"/>
  <c r="E98" i="5" s="1"/>
  <c r="G96" i="5"/>
  <c r="D97" i="5"/>
  <c r="F97" i="5" s="1"/>
  <c r="G97" i="5" s="1"/>
  <c r="J101" i="5" l="1"/>
  <c r="K100" i="5"/>
  <c r="C99" i="5"/>
  <c r="D98" i="5"/>
  <c r="F98" i="5" s="1"/>
  <c r="G98" i="5" s="1"/>
  <c r="J102" i="5" l="1"/>
  <c r="K101" i="5"/>
  <c r="C100" i="5"/>
  <c r="D99" i="5"/>
  <c r="F99" i="5" s="1"/>
  <c r="E99" i="5"/>
  <c r="J103" i="5" l="1"/>
  <c r="K102" i="5"/>
  <c r="C101" i="5"/>
  <c r="E101" i="5" s="1"/>
  <c r="G99" i="5"/>
  <c r="E100" i="5"/>
  <c r="D100" i="5"/>
  <c r="F100" i="5" s="1"/>
  <c r="J104" i="5" l="1"/>
  <c r="K103" i="5"/>
  <c r="G100" i="5"/>
  <c r="C102" i="5"/>
  <c r="E102" i="5" s="1"/>
  <c r="D101" i="5"/>
  <c r="F101" i="5" s="1"/>
  <c r="G101" i="5" s="1"/>
  <c r="J105" i="5" l="1"/>
  <c r="K104" i="5"/>
  <c r="D102" i="5"/>
  <c r="F102" i="5" s="1"/>
  <c r="G102" i="5" s="1"/>
  <c r="C103" i="5"/>
  <c r="J106" i="5" l="1"/>
  <c r="K105" i="5"/>
  <c r="C104" i="5"/>
  <c r="D103" i="5"/>
  <c r="F103" i="5" s="1"/>
  <c r="E103" i="5"/>
  <c r="J107" i="5" l="1"/>
  <c r="K106" i="5"/>
  <c r="G103" i="5"/>
  <c r="C105" i="5"/>
  <c r="E105" i="5" s="1"/>
  <c r="E104" i="5"/>
  <c r="D104" i="5"/>
  <c r="F104" i="5" s="1"/>
  <c r="J108" i="5" l="1"/>
  <c r="K107" i="5"/>
  <c r="G104" i="5"/>
  <c r="C106" i="5"/>
  <c r="E106" i="5" s="1"/>
  <c r="D105" i="5"/>
  <c r="F105" i="5" s="1"/>
  <c r="G105" i="5" s="1"/>
  <c r="J109" i="5" l="1"/>
  <c r="K108" i="5"/>
  <c r="D106" i="5"/>
  <c r="F106" i="5" s="1"/>
  <c r="G106" i="5" s="1"/>
  <c r="C107" i="5"/>
  <c r="E107" i="5" s="1"/>
  <c r="J110" i="5" l="1"/>
  <c r="K109" i="5"/>
  <c r="D107" i="5"/>
  <c r="F107" i="5" s="1"/>
  <c r="G107" i="5" s="1"/>
  <c r="C108" i="5"/>
  <c r="D108" i="5" s="1"/>
  <c r="F108" i="5" s="1"/>
  <c r="J111" i="5" l="1"/>
  <c r="K110" i="5"/>
  <c r="E108" i="5"/>
  <c r="G108" i="5" s="1"/>
  <c r="C109" i="5"/>
  <c r="E109" i="5" s="1"/>
  <c r="J112" i="5" l="1"/>
  <c r="K111" i="5"/>
  <c r="C110" i="5"/>
  <c r="D110" i="5" s="1"/>
  <c r="F110" i="5" s="1"/>
  <c r="D109" i="5"/>
  <c r="F109" i="5" s="1"/>
  <c r="G109" i="5" s="1"/>
  <c r="J113" i="5" l="1"/>
  <c r="K112" i="5"/>
  <c r="E110" i="5"/>
  <c r="G110" i="5" s="1"/>
  <c r="C111" i="5"/>
  <c r="J114" i="5" l="1"/>
  <c r="K113" i="5"/>
  <c r="C112" i="5"/>
  <c r="D111" i="5"/>
  <c r="F111" i="5" s="1"/>
  <c r="E111" i="5"/>
  <c r="J115" i="5" l="1"/>
  <c r="K114" i="5"/>
  <c r="C113" i="5"/>
  <c r="E113" i="5" s="1"/>
  <c r="G111" i="5"/>
  <c r="E112" i="5"/>
  <c r="D112" i="5"/>
  <c r="F112" i="5" s="1"/>
  <c r="J116" i="5" l="1"/>
  <c r="K115" i="5"/>
  <c r="D113" i="5"/>
  <c r="F113" i="5" s="1"/>
  <c r="G113" i="5" s="1"/>
  <c r="G112" i="5"/>
  <c r="C114" i="5"/>
  <c r="D114" i="5" s="1"/>
  <c r="F114" i="5" s="1"/>
  <c r="J117" i="5" l="1"/>
  <c r="K116" i="5"/>
  <c r="C115" i="5"/>
  <c r="E115" i="5" s="1"/>
  <c r="E114" i="5"/>
  <c r="G114" i="5" s="1"/>
  <c r="J118" i="5" l="1"/>
  <c r="K117" i="5"/>
  <c r="D115" i="5"/>
  <c r="F115" i="5" s="1"/>
  <c r="G115" i="5" s="1"/>
  <c r="C116" i="5"/>
  <c r="E116" i="5" s="1"/>
  <c r="J119" i="5" l="1"/>
  <c r="K118" i="5"/>
  <c r="C117" i="5"/>
  <c r="E117" i="5" s="1"/>
  <c r="D116" i="5"/>
  <c r="F116" i="5" s="1"/>
  <c r="G116" i="5" s="1"/>
  <c r="J120" i="5" l="1"/>
  <c r="K119" i="5"/>
  <c r="C118" i="5"/>
  <c r="D118" i="5" s="1"/>
  <c r="F118" i="5" s="1"/>
  <c r="D117" i="5"/>
  <c r="F117" i="5" s="1"/>
  <c r="G117" i="5" s="1"/>
  <c r="J121" i="5" l="1"/>
  <c r="K120" i="5"/>
  <c r="E118" i="5"/>
  <c r="G118" i="5" s="1"/>
  <c r="C119" i="5"/>
  <c r="D119" i="5" s="1"/>
  <c r="F119" i="5" s="1"/>
  <c r="J122" i="5" l="1"/>
  <c r="K121" i="5"/>
  <c r="E119" i="5"/>
  <c r="G119" i="5" s="1"/>
  <c r="C120" i="5"/>
  <c r="J123" i="5" l="1"/>
  <c r="K122" i="5"/>
  <c r="C121" i="5"/>
  <c r="E121" i="5" s="1"/>
  <c r="E120" i="5"/>
  <c r="D120" i="5"/>
  <c r="F120" i="5" s="1"/>
  <c r="J124" i="5" l="1"/>
  <c r="K123" i="5"/>
  <c r="G120" i="5"/>
  <c r="C122" i="5"/>
  <c r="E122" i="5" s="1"/>
  <c r="D121" i="5"/>
  <c r="F121" i="5" s="1"/>
  <c r="G121" i="5" s="1"/>
  <c r="J125" i="5" l="1"/>
  <c r="K124" i="5"/>
  <c r="D122" i="5"/>
  <c r="F122" i="5" s="1"/>
  <c r="G122" i="5" s="1"/>
  <c r="C123" i="5"/>
  <c r="E123" i="5" s="1"/>
  <c r="J126" i="5" l="1"/>
  <c r="K125" i="5"/>
  <c r="D123" i="5"/>
  <c r="F123" i="5" s="1"/>
  <c r="G123" i="5" s="1"/>
  <c r="C124" i="5"/>
  <c r="D124" i="5" s="1"/>
  <c r="F124" i="5" s="1"/>
  <c r="J127" i="5" l="1"/>
  <c r="K126" i="5"/>
  <c r="E124" i="5"/>
  <c r="G124" i="5" s="1"/>
  <c r="C125" i="5"/>
  <c r="D125" i="5" s="1"/>
  <c r="F125" i="5" s="1"/>
  <c r="J128" i="5" l="1"/>
  <c r="K127" i="5"/>
  <c r="E125" i="5"/>
  <c r="G125" i="5" s="1"/>
  <c r="C126" i="5"/>
  <c r="E126" i="5" s="1"/>
  <c r="J129" i="5" l="1"/>
  <c r="K128" i="5"/>
  <c r="D126" i="5"/>
  <c r="F126" i="5" s="1"/>
  <c r="G126" i="5" s="1"/>
  <c r="C127" i="5"/>
  <c r="D127" i="5" s="1"/>
  <c r="F127" i="5" s="1"/>
  <c r="J130" i="5" l="1"/>
  <c r="K129" i="5"/>
  <c r="E127" i="5"/>
  <c r="G127" i="5" s="1"/>
  <c r="C128" i="5"/>
  <c r="J131" i="5" l="1"/>
  <c r="K130" i="5"/>
  <c r="C129" i="5"/>
  <c r="D129" i="5" s="1"/>
  <c r="F129" i="5" s="1"/>
  <c r="E128" i="5"/>
  <c r="D128" i="5"/>
  <c r="F128" i="5" s="1"/>
  <c r="J132" i="5" l="1"/>
  <c r="K131" i="5"/>
  <c r="E129" i="5"/>
  <c r="G129" i="5" s="1"/>
  <c r="G128" i="5"/>
  <c r="C130" i="5"/>
  <c r="E130" i="5" s="1"/>
  <c r="J133" i="5" l="1"/>
  <c r="K132" i="5"/>
  <c r="D130" i="5"/>
  <c r="F130" i="5" s="1"/>
  <c r="G130" i="5" s="1"/>
  <c r="C131" i="5"/>
  <c r="E131" i="5" s="1"/>
  <c r="J134" i="5" l="1"/>
  <c r="K133" i="5"/>
  <c r="C132" i="5"/>
  <c r="D131" i="5"/>
  <c r="F131" i="5" s="1"/>
  <c r="G131" i="5" s="1"/>
  <c r="J135" i="5" l="1"/>
  <c r="K134" i="5"/>
  <c r="C133" i="5"/>
  <c r="E133" i="5" s="1"/>
  <c r="E132" i="5"/>
  <c r="D132" i="5"/>
  <c r="F132" i="5" s="1"/>
  <c r="J136" i="5" l="1"/>
  <c r="K135" i="5"/>
  <c r="G132" i="5"/>
  <c r="C134" i="5"/>
  <c r="E134" i="5" s="1"/>
  <c r="D133" i="5"/>
  <c r="F133" i="5" s="1"/>
  <c r="G133" i="5" s="1"/>
  <c r="J137" i="5" l="1"/>
  <c r="K136" i="5"/>
  <c r="D134" i="5"/>
  <c r="F134" i="5" s="1"/>
  <c r="G134" i="5" s="1"/>
  <c r="C135" i="5"/>
  <c r="E135" i="5" s="1"/>
  <c r="J138" i="5" l="1"/>
  <c r="K137" i="5"/>
  <c r="C136" i="5"/>
  <c r="E136" i="5" s="1"/>
  <c r="D135" i="5"/>
  <c r="F135" i="5" s="1"/>
  <c r="G135" i="5" s="1"/>
  <c r="J139" i="5" l="1"/>
  <c r="K138" i="5"/>
  <c r="D136" i="5"/>
  <c r="F136" i="5" s="1"/>
  <c r="G136" i="5" s="1"/>
  <c r="C137" i="5"/>
  <c r="E137" i="5" s="1"/>
  <c r="J140" i="5" l="1"/>
  <c r="K139" i="5"/>
  <c r="D137" i="5"/>
  <c r="F137" i="5" s="1"/>
  <c r="G137" i="5" s="1"/>
  <c r="C138" i="5"/>
  <c r="J141" i="5" l="1"/>
  <c r="K140" i="5"/>
  <c r="C139" i="5"/>
  <c r="E139" i="5" s="1"/>
  <c r="E138" i="5"/>
  <c r="D138" i="5"/>
  <c r="F138" i="5" s="1"/>
  <c r="J142" i="5" l="1"/>
  <c r="K141" i="5"/>
  <c r="G138" i="5"/>
  <c r="D139" i="5"/>
  <c r="F139" i="5" s="1"/>
  <c r="G139" i="5" s="1"/>
  <c r="C140" i="5"/>
  <c r="E140" i="5" s="1"/>
  <c r="J143" i="5" l="1"/>
  <c r="K142" i="5"/>
  <c r="D140" i="5"/>
  <c r="F140" i="5" s="1"/>
  <c r="G140" i="5" s="1"/>
  <c r="C141" i="5"/>
  <c r="D141" i="5" s="1"/>
  <c r="F141" i="5" s="1"/>
  <c r="J144" i="5" l="1"/>
  <c r="K143" i="5"/>
  <c r="E141" i="5"/>
  <c r="G141" i="5" s="1"/>
  <c r="C142" i="5"/>
  <c r="J145" i="5" l="1"/>
  <c r="K144" i="5"/>
  <c r="C143" i="5"/>
  <c r="E143" i="5" s="1"/>
  <c r="E142" i="5"/>
  <c r="D142" i="5"/>
  <c r="F142" i="5" s="1"/>
  <c r="J146" i="5" l="1"/>
  <c r="K145" i="5"/>
  <c r="G142" i="5"/>
  <c r="C144" i="5"/>
  <c r="E144" i="5" s="1"/>
  <c r="D143" i="5"/>
  <c r="F143" i="5" s="1"/>
  <c r="G143" i="5" s="1"/>
  <c r="J147" i="5" l="1"/>
  <c r="K146" i="5"/>
  <c r="D144" i="5"/>
  <c r="F144" i="5" s="1"/>
  <c r="G144" i="5" s="1"/>
  <c r="C145" i="5"/>
  <c r="E145" i="5" s="1"/>
  <c r="J148" i="5" l="1"/>
  <c r="K147" i="5"/>
  <c r="D145" i="5"/>
  <c r="F145" i="5" s="1"/>
  <c r="G145" i="5" s="1"/>
  <c r="C146" i="5"/>
  <c r="D146" i="5" s="1"/>
  <c r="F146" i="5" s="1"/>
  <c r="J149" i="5" l="1"/>
  <c r="K148" i="5"/>
  <c r="E146" i="5"/>
  <c r="G146" i="5" s="1"/>
  <c r="C147" i="5"/>
  <c r="E147" i="5" s="1"/>
  <c r="J150" i="5" l="1"/>
  <c r="K149" i="5"/>
  <c r="C148" i="5"/>
  <c r="E148" i="5" s="1"/>
  <c r="D147" i="5"/>
  <c r="F147" i="5" s="1"/>
  <c r="G147" i="5" s="1"/>
  <c r="J151" i="5" l="1"/>
  <c r="K150" i="5"/>
  <c r="D148" i="5"/>
  <c r="F148" i="5" s="1"/>
  <c r="G148" i="5" s="1"/>
  <c r="C149" i="5"/>
  <c r="E149" i="5" s="1"/>
  <c r="J152" i="5" l="1"/>
  <c r="K151" i="5"/>
  <c r="D149" i="5"/>
  <c r="F149" i="5" s="1"/>
  <c r="G149" i="5" s="1"/>
  <c r="C150" i="5"/>
  <c r="D150" i="5" s="1"/>
  <c r="F150" i="5" s="1"/>
  <c r="J153" i="5" l="1"/>
  <c r="K152" i="5"/>
  <c r="E150" i="5"/>
  <c r="G150" i="5" s="1"/>
  <c r="C151" i="5"/>
  <c r="E151" i="5" s="1"/>
  <c r="J154" i="5" l="1"/>
  <c r="K153" i="5"/>
  <c r="C152" i="5"/>
  <c r="E152" i="5" s="1"/>
  <c r="D151" i="5"/>
  <c r="F151" i="5" s="1"/>
  <c r="G151" i="5" s="1"/>
  <c r="J155" i="5" l="1"/>
  <c r="K154" i="5"/>
  <c r="D152" i="5"/>
  <c r="F152" i="5" s="1"/>
  <c r="G152" i="5" s="1"/>
  <c r="C153" i="5"/>
  <c r="E153" i="5" s="1"/>
  <c r="J156" i="5" l="1"/>
  <c r="K155" i="5"/>
  <c r="D153" i="5"/>
  <c r="F153" i="5" s="1"/>
  <c r="G153" i="5" s="1"/>
  <c r="C154" i="5"/>
  <c r="J157" i="5" l="1"/>
  <c r="K156" i="5"/>
  <c r="C155" i="5"/>
  <c r="E155" i="5" s="1"/>
  <c r="E154" i="5"/>
  <c r="D154" i="5"/>
  <c r="F154" i="5" s="1"/>
  <c r="J158" i="5" l="1"/>
  <c r="K157" i="5"/>
  <c r="G154" i="5"/>
  <c r="C156" i="5"/>
  <c r="E156" i="5" s="1"/>
  <c r="D155" i="5"/>
  <c r="F155" i="5" s="1"/>
  <c r="G155" i="5" s="1"/>
  <c r="J159" i="5" l="1"/>
  <c r="K158" i="5"/>
  <c r="D156" i="5"/>
  <c r="F156" i="5" s="1"/>
  <c r="G156" i="5" s="1"/>
  <c r="C157" i="5"/>
  <c r="E157" i="5" s="1"/>
  <c r="J160" i="5" l="1"/>
  <c r="K159" i="5"/>
  <c r="D157" i="5"/>
  <c r="F157" i="5" s="1"/>
  <c r="G157" i="5" s="1"/>
  <c r="C158" i="5"/>
  <c r="D158" i="5" s="1"/>
  <c r="F158" i="5" s="1"/>
  <c r="J161" i="5" l="1"/>
  <c r="K160" i="5"/>
  <c r="E158" i="5"/>
  <c r="G158" i="5" s="1"/>
  <c r="C159" i="5"/>
  <c r="E159" i="5" s="1"/>
  <c r="J162" i="5" l="1"/>
  <c r="K161" i="5"/>
  <c r="C160" i="5"/>
  <c r="E160" i="5" s="1"/>
  <c r="D159" i="5"/>
  <c r="F159" i="5" s="1"/>
  <c r="G159" i="5" s="1"/>
  <c r="J163" i="5" l="1"/>
  <c r="K162" i="5"/>
  <c r="D160" i="5"/>
  <c r="F160" i="5" s="1"/>
  <c r="G160" i="5" s="1"/>
  <c r="C161" i="5"/>
  <c r="E161" i="5" s="1"/>
  <c r="J164" i="5" l="1"/>
  <c r="K163" i="5"/>
  <c r="D161" i="5"/>
  <c r="F161" i="5" s="1"/>
  <c r="G161" i="5" s="1"/>
  <c r="C162" i="5"/>
  <c r="E162" i="5" s="1"/>
  <c r="J165" i="5" l="1"/>
  <c r="K164" i="5"/>
  <c r="C163" i="5"/>
  <c r="E163" i="5" s="1"/>
  <c r="D162" i="5"/>
  <c r="F162" i="5" s="1"/>
  <c r="G162" i="5" s="1"/>
  <c r="J166" i="5" l="1"/>
  <c r="K165" i="5"/>
  <c r="C164" i="5"/>
  <c r="E164" i="5" s="1"/>
  <c r="D163" i="5"/>
  <c r="F163" i="5" s="1"/>
  <c r="G163" i="5" s="1"/>
  <c r="J167" i="5" l="1"/>
  <c r="K166" i="5"/>
  <c r="D164" i="5"/>
  <c r="F164" i="5" s="1"/>
  <c r="G164" i="5" s="1"/>
  <c r="C165" i="5"/>
  <c r="E165" i="5" s="1"/>
  <c r="J168" i="5" l="1"/>
  <c r="K167" i="5"/>
  <c r="D165" i="5"/>
  <c r="F165" i="5" s="1"/>
  <c r="G165" i="5" s="1"/>
  <c r="C166" i="5"/>
  <c r="E166" i="5" s="1"/>
  <c r="J169" i="5" l="1"/>
  <c r="K168" i="5"/>
  <c r="C167" i="5"/>
  <c r="D167" i="5" s="1"/>
  <c r="F167" i="5" s="1"/>
  <c r="D166" i="5"/>
  <c r="F166" i="5" s="1"/>
  <c r="G166" i="5" s="1"/>
  <c r="J170" i="5" l="1"/>
  <c r="K169" i="5"/>
  <c r="E167" i="5"/>
  <c r="G167" i="5" s="1"/>
  <c r="C168" i="5"/>
  <c r="E168" i="5" s="1"/>
  <c r="J171" i="5" l="1"/>
  <c r="K170" i="5"/>
  <c r="D168" i="5"/>
  <c r="F168" i="5" s="1"/>
  <c r="G168" i="5" s="1"/>
  <c r="C169" i="5"/>
  <c r="E169" i="5" s="1"/>
  <c r="J172" i="5" l="1"/>
  <c r="K171" i="5"/>
  <c r="D169" i="5"/>
  <c r="F169" i="5" s="1"/>
  <c r="G169" i="5" s="1"/>
  <c r="C170" i="5"/>
  <c r="E170" i="5" s="1"/>
  <c r="J173" i="5" l="1"/>
  <c r="K172" i="5"/>
  <c r="C171" i="5"/>
  <c r="E171" i="5" s="1"/>
  <c r="D170" i="5"/>
  <c r="F170" i="5" s="1"/>
  <c r="G170" i="5" s="1"/>
  <c r="J174" i="5" l="1"/>
  <c r="K173" i="5"/>
  <c r="C172" i="5"/>
  <c r="D172" i="5" s="1"/>
  <c r="F172" i="5" s="1"/>
  <c r="D171" i="5"/>
  <c r="F171" i="5" s="1"/>
  <c r="G171" i="5" s="1"/>
  <c r="J175" i="5" l="1"/>
  <c r="K174" i="5"/>
  <c r="E172" i="5"/>
  <c r="G172" i="5" s="1"/>
  <c r="C173" i="5"/>
  <c r="E173" i="5" s="1"/>
  <c r="J176" i="5" l="1"/>
  <c r="K175" i="5"/>
  <c r="D173" i="5"/>
  <c r="F173" i="5" s="1"/>
  <c r="G173" i="5" s="1"/>
  <c r="C174" i="5"/>
  <c r="D174" i="5" s="1"/>
  <c r="F174" i="5" s="1"/>
  <c r="J177" i="5" l="1"/>
  <c r="K176" i="5"/>
  <c r="E174" i="5"/>
  <c r="G174" i="5" s="1"/>
  <c r="C175" i="5"/>
  <c r="E175" i="5" s="1"/>
  <c r="J178" i="5" l="1"/>
  <c r="K177" i="5"/>
  <c r="C176" i="5"/>
  <c r="E176" i="5" s="1"/>
  <c r="D175" i="5"/>
  <c r="F175" i="5" s="1"/>
  <c r="G175" i="5" s="1"/>
  <c r="J179" i="5" l="1"/>
  <c r="K178" i="5"/>
  <c r="D176" i="5"/>
  <c r="F176" i="5" s="1"/>
  <c r="G176" i="5" s="1"/>
  <c r="C177" i="5"/>
  <c r="J180" i="5" l="1"/>
  <c r="K179" i="5"/>
  <c r="C178" i="5"/>
  <c r="D177" i="5"/>
  <c r="F177" i="5" s="1"/>
  <c r="E177" i="5"/>
  <c r="J181" i="5" l="1"/>
  <c r="K180" i="5"/>
  <c r="C179" i="5"/>
  <c r="D179" i="5" s="1"/>
  <c r="F179" i="5" s="1"/>
  <c r="G177" i="5"/>
  <c r="E178" i="5"/>
  <c r="D178" i="5"/>
  <c r="F178" i="5" s="1"/>
  <c r="J182" i="5" l="1"/>
  <c r="K181" i="5"/>
  <c r="G178" i="5"/>
  <c r="C180" i="5"/>
  <c r="D180" i="5" s="1"/>
  <c r="F180" i="5" s="1"/>
  <c r="E179" i="5"/>
  <c r="G179" i="5" s="1"/>
  <c r="J183" i="5" l="1"/>
  <c r="K182" i="5"/>
  <c r="E180" i="5"/>
  <c r="G180" i="5" s="1"/>
  <c r="C181" i="5"/>
  <c r="J184" i="5" l="1"/>
  <c r="K183" i="5"/>
  <c r="C182" i="5"/>
  <c r="D181" i="5"/>
  <c r="F181" i="5" s="1"/>
  <c r="E181" i="5"/>
  <c r="J185" i="5" l="1"/>
  <c r="K184" i="5"/>
  <c r="C183" i="5"/>
  <c r="E183" i="5" s="1"/>
  <c r="G181" i="5"/>
  <c r="E182" i="5"/>
  <c r="D182" i="5"/>
  <c r="F182" i="5" s="1"/>
  <c r="J186" i="5" l="1"/>
  <c r="K185" i="5"/>
  <c r="G182" i="5"/>
  <c r="C184" i="5"/>
  <c r="D184" i="5" s="1"/>
  <c r="F184" i="5" s="1"/>
  <c r="D183" i="5"/>
  <c r="F183" i="5" s="1"/>
  <c r="G183" i="5" s="1"/>
  <c r="J187" i="5" l="1"/>
  <c r="K186" i="5"/>
  <c r="E184" i="5"/>
  <c r="G184" i="5" s="1"/>
  <c r="C185" i="5"/>
  <c r="J188" i="5" l="1"/>
  <c r="K187" i="5"/>
  <c r="C186" i="5"/>
  <c r="D185" i="5"/>
  <c r="F185" i="5" s="1"/>
  <c r="E185" i="5"/>
  <c r="J189" i="5" l="1"/>
  <c r="K188" i="5"/>
  <c r="G185" i="5"/>
  <c r="C187" i="5"/>
  <c r="E187" i="5" s="1"/>
  <c r="E186" i="5"/>
  <c r="D186" i="5"/>
  <c r="F186" i="5" s="1"/>
  <c r="J190" i="5" l="1"/>
  <c r="K189" i="5"/>
  <c r="G186" i="5"/>
  <c r="C188" i="5"/>
  <c r="E188" i="5" s="1"/>
  <c r="D187" i="5"/>
  <c r="F187" i="5" s="1"/>
  <c r="G187" i="5" s="1"/>
  <c r="J191" i="5" l="1"/>
  <c r="K190" i="5"/>
  <c r="D188" i="5"/>
  <c r="F188" i="5" s="1"/>
  <c r="G188" i="5" s="1"/>
  <c r="C189" i="5"/>
  <c r="E189" i="5" s="1"/>
  <c r="J192" i="5" l="1"/>
  <c r="K191" i="5"/>
  <c r="D189" i="5"/>
  <c r="F189" i="5" s="1"/>
  <c r="G189" i="5" s="1"/>
  <c r="C190" i="5"/>
  <c r="J193" i="5" l="1"/>
  <c r="K192" i="5"/>
  <c r="C191" i="5"/>
  <c r="E191" i="5" s="1"/>
  <c r="E190" i="5"/>
  <c r="D190" i="5"/>
  <c r="F190" i="5" s="1"/>
  <c r="J194" i="5" l="1"/>
  <c r="K193" i="5"/>
  <c r="G190" i="5"/>
  <c r="C192" i="5"/>
  <c r="E192" i="5" s="1"/>
  <c r="D191" i="5"/>
  <c r="F191" i="5" s="1"/>
  <c r="G191" i="5" s="1"/>
  <c r="J195" i="5" l="1"/>
  <c r="K194" i="5"/>
  <c r="D192" i="5"/>
  <c r="F192" i="5" s="1"/>
  <c r="G192" i="5" s="1"/>
  <c r="C193" i="5"/>
  <c r="D193" i="5" s="1"/>
  <c r="F193" i="5" s="1"/>
  <c r="J196" i="5" l="1"/>
  <c r="K195" i="5"/>
  <c r="C194" i="5"/>
  <c r="E193" i="5"/>
  <c r="G193" i="5" s="1"/>
  <c r="J197" i="5" l="1"/>
  <c r="K196" i="5"/>
  <c r="C195" i="5"/>
  <c r="E195" i="5" s="1"/>
  <c r="E194" i="5"/>
  <c r="D194" i="5"/>
  <c r="F194" i="5" s="1"/>
  <c r="J198" i="5" l="1"/>
  <c r="K197" i="5"/>
  <c r="G194" i="5"/>
  <c r="C196" i="5"/>
  <c r="E196" i="5" s="1"/>
  <c r="D195" i="5"/>
  <c r="F195" i="5" s="1"/>
  <c r="G195" i="5" s="1"/>
  <c r="J199" i="5" l="1"/>
  <c r="K198" i="5"/>
  <c r="D196" i="5"/>
  <c r="F196" i="5" s="1"/>
  <c r="G196" i="5" s="1"/>
  <c r="C197" i="5"/>
  <c r="D197" i="5" s="1"/>
  <c r="F197" i="5" s="1"/>
  <c r="J200" i="5" l="1"/>
  <c r="K199" i="5"/>
  <c r="E197" i="5"/>
  <c r="G197" i="5" s="1"/>
  <c r="C198" i="5"/>
  <c r="J201" i="5" l="1"/>
  <c r="K200" i="5"/>
  <c r="C199" i="5"/>
  <c r="E199" i="5" s="1"/>
  <c r="E198" i="5"/>
  <c r="D198" i="5"/>
  <c r="F198" i="5" s="1"/>
  <c r="J202" i="5" l="1"/>
  <c r="K201" i="5"/>
  <c r="G198" i="5"/>
  <c r="C200" i="5"/>
  <c r="E200" i="5" s="1"/>
  <c r="D199" i="5"/>
  <c r="F199" i="5" s="1"/>
  <c r="G199" i="5" s="1"/>
  <c r="J203" i="5" l="1"/>
  <c r="K202" i="5"/>
  <c r="D200" i="5"/>
  <c r="F200" i="5" s="1"/>
  <c r="G200" i="5" s="1"/>
  <c r="C201" i="5"/>
  <c r="J204" i="5" l="1"/>
  <c r="K203" i="5"/>
  <c r="C202" i="5"/>
  <c r="D201" i="5"/>
  <c r="F201" i="5" s="1"/>
  <c r="E201" i="5"/>
  <c r="J205" i="5" l="1"/>
  <c r="K204" i="5"/>
  <c r="C203" i="5"/>
  <c r="E203" i="5" s="1"/>
  <c r="G201" i="5"/>
  <c r="E202" i="5"/>
  <c r="D202" i="5"/>
  <c r="F202" i="5" s="1"/>
  <c r="J206" i="5" l="1"/>
  <c r="K205" i="5"/>
  <c r="G202" i="5"/>
  <c r="C204" i="5"/>
  <c r="E204" i="5" s="1"/>
  <c r="D203" i="5"/>
  <c r="F203" i="5" s="1"/>
  <c r="G203" i="5" s="1"/>
  <c r="J207" i="5" l="1"/>
  <c r="K206" i="5"/>
  <c r="D204" i="5"/>
  <c r="F204" i="5" s="1"/>
  <c r="G204" i="5" s="1"/>
  <c r="C205" i="5"/>
  <c r="J208" i="5" l="1"/>
  <c r="K207" i="5"/>
  <c r="C206" i="5"/>
  <c r="D205" i="5"/>
  <c r="F205" i="5" s="1"/>
  <c r="E205" i="5"/>
  <c r="J209" i="5" l="1"/>
  <c r="K208" i="5"/>
  <c r="G205" i="5"/>
  <c r="C207" i="5"/>
  <c r="E207" i="5" s="1"/>
  <c r="E206" i="5"/>
  <c r="D206" i="5"/>
  <c r="F206" i="5" s="1"/>
  <c r="J210" i="5" l="1"/>
  <c r="K209" i="5"/>
  <c r="G206" i="5"/>
  <c r="D207" i="5"/>
  <c r="F207" i="5" s="1"/>
  <c r="G207" i="5" s="1"/>
  <c r="C208" i="5"/>
  <c r="E208" i="5" s="1"/>
  <c r="J211" i="5" l="1"/>
  <c r="K210" i="5"/>
  <c r="D208" i="5"/>
  <c r="F208" i="5" s="1"/>
  <c r="G208" i="5" s="1"/>
  <c r="C209" i="5"/>
  <c r="J212" i="5" l="1"/>
  <c r="K211" i="5"/>
  <c r="C210" i="5"/>
  <c r="D209" i="5"/>
  <c r="F209" i="5" s="1"/>
  <c r="E209" i="5"/>
  <c r="J213" i="5" l="1"/>
  <c r="K212" i="5"/>
  <c r="C211" i="5"/>
  <c r="E211" i="5" s="1"/>
  <c r="G209" i="5"/>
  <c r="E210" i="5"/>
  <c r="D210" i="5"/>
  <c r="F210" i="5" s="1"/>
  <c r="J214" i="5" l="1"/>
  <c r="K213" i="5"/>
  <c r="G210" i="5"/>
  <c r="C212" i="5"/>
  <c r="E212" i="5" s="1"/>
  <c r="D211" i="5"/>
  <c r="F211" i="5" s="1"/>
  <c r="G211" i="5" s="1"/>
  <c r="J215" i="5" l="1"/>
  <c r="K214" i="5"/>
  <c r="D212" i="5"/>
  <c r="F212" i="5" s="1"/>
  <c r="G212" i="5" s="1"/>
  <c r="C213" i="5"/>
  <c r="J216" i="5" l="1"/>
  <c r="K215" i="5"/>
  <c r="C214" i="5"/>
  <c r="D213" i="5"/>
  <c r="F213" i="5" s="1"/>
  <c r="E213" i="5"/>
  <c r="J217" i="5" l="1"/>
  <c r="K216" i="5"/>
  <c r="C215" i="5"/>
  <c r="E215" i="5" s="1"/>
  <c r="G213" i="5"/>
  <c r="E214" i="5"/>
  <c r="D214" i="5"/>
  <c r="F214" i="5" s="1"/>
  <c r="J218" i="5" l="1"/>
  <c r="K217" i="5"/>
  <c r="G214" i="5"/>
  <c r="C216" i="5"/>
  <c r="E216" i="5" s="1"/>
  <c r="D215" i="5"/>
  <c r="F215" i="5" s="1"/>
  <c r="G215" i="5" s="1"/>
  <c r="J219" i="5" l="1"/>
  <c r="K218" i="5"/>
  <c r="D216" i="5"/>
  <c r="F216" i="5" s="1"/>
  <c r="G216" i="5" s="1"/>
  <c r="C217" i="5"/>
  <c r="J220" i="5" l="1"/>
  <c r="K219" i="5"/>
  <c r="C218" i="5"/>
  <c r="D217" i="5"/>
  <c r="F217" i="5" s="1"/>
  <c r="E217" i="5"/>
  <c r="J221" i="5" l="1"/>
  <c r="K220" i="5"/>
  <c r="C219" i="5"/>
  <c r="E219" i="5" s="1"/>
  <c r="G217" i="5"/>
  <c r="E218" i="5"/>
  <c r="D218" i="5"/>
  <c r="F218" i="5" s="1"/>
  <c r="J222" i="5" l="1"/>
  <c r="K221" i="5"/>
  <c r="G218" i="5"/>
  <c r="C220" i="5"/>
  <c r="E220" i="5" s="1"/>
  <c r="D219" i="5"/>
  <c r="F219" i="5" s="1"/>
  <c r="G219" i="5" s="1"/>
  <c r="J223" i="5" l="1"/>
  <c r="K222" i="5"/>
  <c r="D220" i="5"/>
  <c r="F220" i="5" s="1"/>
  <c r="G220" i="5" s="1"/>
  <c r="C221" i="5"/>
  <c r="J224" i="5" l="1"/>
  <c r="K223" i="5"/>
  <c r="C222" i="5"/>
  <c r="D221" i="5"/>
  <c r="F221" i="5" s="1"/>
  <c r="E221" i="5"/>
  <c r="J225" i="5" l="1"/>
  <c r="K224" i="5"/>
  <c r="C223" i="5"/>
  <c r="E223" i="5" s="1"/>
  <c r="G221" i="5"/>
  <c r="E222" i="5"/>
  <c r="D222" i="5"/>
  <c r="F222" i="5" s="1"/>
  <c r="J226" i="5" l="1"/>
  <c r="K225" i="5"/>
  <c r="G222" i="5"/>
  <c r="C224" i="5"/>
  <c r="E224" i="5" s="1"/>
  <c r="D223" i="5"/>
  <c r="F223" i="5" s="1"/>
  <c r="G223" i="5" s="1"/>
  <c r="J227" i="5" l="1"/>
  <c r="K226" i="5"/>
  <c r="D224" i="5"/>
  <c r="F224" i="5" s="1"/>
  <c r="G224" i="5" s="1"/>
  <c r="C225" i="5"/>
  <c r="J228" i="5" l="1"/>
  <c r="K227" i="5"/>
  <c r="C226" i="5"/>
  <c r="D225" i="5"/>
  <c r="F225" i="5" s="1"/>
  <c r="E225" i="5"/>
  <c r="J229" i="5" l="1"/>
  <c r="K228" i="5"/>
  <c r="C227" i="5"/>
  <c r="E227" i="5" s="1"/>
  <c r="G225" i="5"/>
  <c r="E226" i="5"/>
  <c r="D226" i="5"/>
  <c r="F226" i="5" s="1"/>
  <c r="J230" i="5" l="1"/>
  <c r="K229" i="5"/>
  <c r="G226" i="5"/>
  <c r="C228" i="5"/>
  <c r="E228" i="5" s="1"/>
  <c r="D227" i="5"/>
  <c r="F227" i="5" s="1"/>
  <c r="G227" i="5" s="1"/>
  <c r="J231" i="5" l="1"/>
  <c r="K230" i="5"/>
  <c r="D228" i="5"/>
  <c r="F228" i="5" s="1"/>
  <c r="G228" i="5" s="1"/>
  <c r="C229" i="5"/>
  <c r="J232" i="5" l="1"/>
  <c r="K231" i="5"/>
  <c r="C230" i="5"/>
  <c r="D229" i="5"/>
  <c r="F229" i="5" s="1"/>
  <c r="E229" i="5"/>
  <c r="J233" i="5" l="1"/>
  <c r="K232" i="5"/>
  <c r="C231" i="5"/>
  <c r="E231" i="5" s="1"/>
  <c r="G229" i="5"/>
  <c r="E230" i="5"/>
  <c r="D230" i="5"/>
  <c r="F230" i="5" s="1"/>
  <c r="J234" i="5" l="1"/>
  <c r="K233" i="5"/>
  <c r="G230" i="5"/>
  <c r="C232" i="5"/>
  <c r="E232" i="5" s="1"/>
  <c r="D231" i="5"/>
  <c r="F231" i="5" s="1"/>
  <c r="G231" i="5" s="1"/>
  <c r="J235" i="5" l="1"/>
  <c r="K234" i="5"/>
  <c r="D232" i="5"/>
  <c r="F232" i="5" s="1"/>
  <c r="G232" i="5" s="1"/>
  <c r="C233" i="5"/>
  <c r="J236" i="5" l="1"/>
  <c r="K235" i="5"/>
  <c r="C234" i="5"/>
  <c r="D233" i="5"/>
  <c r="F233" i="5" s="1"/>
  <c r="E233" i="5"/>
  <c r="J237" i="5" l="1"/>
  <c r="K236" i="5"/>
  <c r="G233" i="5"/>
  <c r="C235" i="5"/>
  <c r="E235" i="5" s="1"/>
  <c r="E234" i="5"/>
  <c r="D234" i="5"/>
  <c r="F234" i="5" s="1"/>
  <c r="J238" i="5" l="1"/>
  <c r="K237" i="5"/>
  <c r="D235" i="5"/>
  <c r="F235" i="5" s="1"/>
  <c r="G235" i="5" s="1"/>
  <c r="G234" i="5"/>
  <c r="C236" i="5"/>
  <c r="E236" i="5" s="1"/>
  <c r="J239" i="5" l="1"/>
  <c r="K238" i="5"/>
  <c r="D236" i="5"/>
  <c r="F236" i="5" s="1"/>
  <c r="G236" i="5" s="1"/>
  <c r="C237" i="5"/>
  <c r="J240" i="5" l="1"/>
  <c r="K239" i="5"/>
  <c r="C238" i="5"/>
  <c r="D237" i="5"/>
  <c r="F237" i="5" s="1"/>
  <c r="E237" i="5"/>
  <c r="J241" i="5" l="1"/>
  <c r="K240" i="5"/>
  <c r="C239" i="5"/>
  <c r="E239" i="5" s="1"/>
  <c r="G237" i="5"/>
  <c r="E238" i="5"/>
  <c r="D238" i="5"/>
  <c r="F238" i="5" s="1"/>
  <c r="J242" i="5" l="1"/>
  <c r="K241" i="5"/>
  <c r="G238" i="5"/>
  <c r="C240" i="5"/>
  <c r="E240" i="5" s="1"/>
  <c r="D239" i="5"/>
  <c r="F239" i="5" s="1"/>
  <c r="G239" i="5" s="1"/>
  <c r="J243" i="5" l="1"/>
  <c r="K242" i="5"/>
  <c r="D240" i="5"/>
  <c r="F240" i="5" s="1"/>
  <c r="G240" i="5" s="1"/>
  <c r="C241" i="5"/>
  <c r="E241" i="5" s="1"/>
  <c r="J244" i="5" l="1"/>
  <c r="K243" i="5"/>
  <c r="C242" i="5"/>
  <c r="D241" i="5"/>
  <c r="F241" i="5" s="1"/>
  <c r="G241" i="5" s="1"/>
  <c r="J245" i="5" l="1"/>
  <c r="K244" i="5"/>
  <c r="C243" i="5"/>
  <c r="E243" i="5" s="1"/>
  <c r="E242" i="5"/>
  <c r="D242" i="5"/>
  <c r="F242" i="5" s="1"/>
  <c r="J246" i="5" l="1"/>
  <c r="K245" i="5"/>
  <c r="G242" i="5"/>
  <c r="C244" i="5"/>
  <c r="E244" i="5" s="1"/>
  <c r="D243" i="5"/>
  <c r="F243" i="5" s="1"/>
  <c r="G243" i="5" s="1"/>
  <c r="J247" i="5" l="1"/>
  <c r="K246" i="5"/>
  <c r="D244" i="5"/>
  <c r="F244" i="5" s="1"/>
  <c r="G244" i="5" s="1"/>
  <c r="C245" i="5"/>
  <c r="J248" i="5" l="1"/>
  <c r="K247" i="5"/>
  <c r="C246" i="5"/>
  <c r="D245" i="5"/>
  <c r="F245" i="5" s="1"/>
  <c r="E245" i="5"/>
  <c r="J249" i="5" l="1"/>
  <c r="K248" i="5"/>
  <c r="C247" i="5"/>
  <c r="G245" i="5"/>
  <c r="E246" i="5"/>
  <c r="D246" i="5"/>
  <c r="F246" i="5" s="1"/>
  <c r="J250" i="5" l="1"/>
  <c r="K249" i="5"/>
  <c r="G246" i="5"/>
  <c r="C248" i="5"/>
  <c r="E248" i="5" s="1"/>
  <c r="D247" i="5"/>
  <c r="F247" i="5" s="1"/>
  <c r="E247" i="5"/>
  <c r="J251" i="5" l="1"/>
  <c r="K250" i="5"/>
  <c r="D248" i="5"/>
  <c r="F248" i="5" s="1"/>
  <c r="G248" i="5" s="1"/>
  <c r="G247" i="5"/>
  <c r="C249" i="5"/>
  <c r="E249" i="5" s="1"/>
  <c r="J252" i="5" l="1"/>
  <c r="K251" i="5"/>
  <c r="D249" i="5"/>
  <c r="F249" i="5" s="1"/>
  <c r="G249" i="5" s="1"/>
  <c r="C250" i="5"/>
  <c r="J253" i="5" l="1"/>
  <c r="K252" i="5"/>
  <c r="C251" i="5"/>
  <c r="E251" i="5" s="1"/>
  <c r="E250" i="5"/>
  <c r="D250" i="5"/>
  <c r="F250" i="5" s="1"/>
  <c r="J254" i="5" l="1"/>
  <c r="K253" i="5"/>
  <c r="G250" i="5"/>
  <c r="C252" i="5"/>
  <c r="E252" i="5" s="1"/>
  <c r="D251" i="5"/>
  <c r="F251" i="5" s="1"/>
  <c r="G251" i="5" s="1"/>
  <c r="J255" i="5" l="1"/>
  <c r="K254" i="5"/>
  <c r="D252" i="5"/>
  <c r="F252" i="5" s="1"/>
  <c r="G252" i="5" s="1"/>
  <c r="C253" i="5"/>
  <c r="J256" i="5" l="1"/>
  <c r="K255" i="5"/>
  <c r="C254" i="5"/>
  <c r="D253" i="5"/>
  <c r="F253" i="5" s="1"/>
  <c r="E253" i="5"/>
  <c r="J257" i="5" l="1"/>
  <c r="K256" i="5"/>
  <c r="G253" i="5"/>
  <c r="C255" i="5"/>
  <c r="E255" i="5" s="1"/>
  <c r="E254" i="5"/>
  <c r="D254" i="5"/>
  <c r="F254" i="5" s="1"/>
  <c r="J258" i="5" l="1"/>
  <c r="K257" i="5"/>
  <c r="G254" i="5"/>
  <c r="C256" i="5"/>
  <c r="D256" i="5" s="1"/>
  <c r="F256" i="5" s="1"/>
  <c r="D255" i="5"/>
  <c r="F255" i="5" s="1"/>
  <c r="G255" i="5" s="1"/>
  <c r="J259" i="5" l="1"/>
  <c r="K258" i="5"/>
  <c r="E256" i="5"/>
  <c r="G256" i="5" s="1"/>
  <c r="C257" i="5"/>
  <c r="J260" i="5" l="1"/>
  <c r="K259" i="5"/>
  <c r="C258" i="5"/>
  <c r="D257" i="5"/>
  <c r="F257" i="5" s="1"/>
  <c r="E257" i="5"/>
  <c r="J261" i="5" l="1"/>
  <c r="K260" i="5"/>
  <c r="C259" i="5"/>
  <c r="E259" i="5" s="1"/>
  <c r="G257" i="5"/>
  <c r="E258" i="5"/>
  <c r="D258" i="5"/>
  <c r="F258" i="5" s="1"/>
  <c r="J262" i="5" l="1"/>
  <c r="K261" i="5"/>
  <c r="G258" i="5"/>
  <c r="C260" i="5"/>
  <c r="E260" i="5" s="1"/>
  <c r="D259" i="5"/>
  <c r="F259" i="5" s="1"/>
  <c r="G259" i="5" s="1"/>
  <c r="J263" i="5" l="1"/>
  <c r="K262" i="5"/>
  <c r="D260" i="5"/>
  <c r="F260" i="5" s="1"/>
  <c r="G260" i="5" s="1"/>
  <c r="C261" i="5"/>
  <c r="J264" i="5" l="1"/>
  <c r="K263" i="5"/>
  <c r="C262" i="5"/>
  <c r="D261" i="5"/>
  <c r="F261" i="5" s="1"/>
  <c r="E261" i="5"/>
  <c r="J265" i="5" l="1"/>
  <c r="K264" i="5"/>
  <c r="G261" i="5"/>
  <c r="C263" i="5"/>
  <c r="E262" i="5"/>
  <c r="D262" i="5"/>
  <c r="F262" i="5" s="1"/>
  <c r="J266" i="5" l="1"/>
  <c r="K265" i="5"/>
  <c r="G262" i="5"/>
  <c r="C264" i="5"/>
  <c r="E264" i="5" s="1"/>
  <c r="D263" i="5"/>
  <c r="F263" i="5" s="1"/>
  <c r="E263" i="5"/>
  <c r="J267" i="5" l="1"/>
  <c r="K266" i="5"/>
  <c r="D264" i="5"/>
  <c r="F264" i="5" s="1"/>
  <c r="G264" i="5" s="1"/>
  <c r="G263" i="5"/>
  <c r="C265" i="5"/>
  <c r="E265" i="5" s="1"/>
  <c r="J268" i="5" l="1"/>
  <c r="K267" i="5"/>
  <c r="D265" i="5"/>
  <c r="F265" i="5" s="1"/>
  <c r="G265" i="5" s="1"/>
  <c r="C266" i="5"/>
  <c r="J269" i="5" l="1"/>
  <c r="K268" i="5"/>
  <c r="C267" i="5"/>
  <c r="E267" i="5" s="1"/>
  <c r="E266" i="5"/>
  <c r="D266" i="5"/>
  <c r="F266" i="5" s="1"/>
  <c r="J270" i="5" l="1"/>
  <c r="K269" i="5"/>
  <c r="G266" i="5"/>
  <c r="C268" i="5"/>
  <c r="E268" i="5" s="1"/>
  <c r="D267" i="5"/>
  <c r="F267" i="5" s="1"/>
  <c r="G267" i="5" s="1"/>
  <c r="J271" i="5" l="1"/>
  <c r="K270" i="5"/>
  <c r="D268" i="5"/>
  <c r="F268" i="5" s="1"/>
  <c r="G268" i="5" s="1"/>
  <c r="C269" i="5"/>
  <c r="E269" i="5" s="1"/>
  <c r="J272" i="5" l="1"/>
  <c r="K271" i="5"/>
  <c r="D269" i="5"/>
  <c r="F269" i="5" s="1"/>
  <c r="G269" i="5" s="1"/>
  <c r="C270" i="5"/>
  <c r="J273" i="5" l="1"/>
  <c r="K272" i="5"/>
  <c r="C271" i="5"/>
  <c r="E271" i="5" s="1"/>
  <c r="E270" i="5"/>
  <c r="D270" i="5"/>
  <c r="F270" i="5" s="1"/>
  <c r="J274" i="5" l="1"/>
  <c r="K273" i="5"/>
  <c r="G270" i="5"/>
  <c r="C272" i="5"/>
  <c r="E272" i="5" s="1"/>
  <c r="D271" i="5"/>
  <c r="F271" i="5" s="1"/>
  <c r="G271" i="5" s="1"/>
  <c r="J275" i="5" l="1"/>
  <c r="K274" i="5"/>
  <c r="D272" i="5"/>
  <c r="F272" i="5" s="1"/>
  <c r="G272" i="5" s="1"/>
  <c r="C273" i="5"/>
  <c r="D273" i="5" s="1"/>
  <c r="F273" i="5" s="1"/>
  <c r="J276" i="5" l="1"/>
  <c r="K275" i="5"/>
  <c r="E273" i="5"/>
  <c r="G273" i="5" s="1"/>
  <c r="C274" i="5"/>
  <c r="J277" i="5" l="1"/>
  <c r="K276" i="5"/>
  <c r="C275" i="5"/>
  <c r="E275" i="5" s="1"/>
  <c r="E274" i="5"/>
  <c r="D274" i="5"/>
  <c r="F274" i="5" s="1"/>
  <c r="J278" i="5" l="1"/>
  <c r="K277" i="5"/>
  <c r="G274" i="5"/>
  <c r="C276" i="5"/>
  <c r="E276" i="5" s="1"/>
  <c r="D275" i="5"/>
  <c r="F275" i="5" s="1"/>
  <c r="G275" i="5" s="1"/>
  <c r="J279" i="5" l="1"/>
  <c r="K278" i="5"/>
  <c r="D276" i="5"/>
  <c r="F276" i="5" s="1"/>
  <c r="G276" i="5" s="1"/>
  <c r="C277" i="5"/>
  <c r="E277" i="5" s="1"/>
  <c r="J280" i="5" l="1"/>
  <c r="K279" i="5"/>
  <c r="D277" i="5"/>
  <c r="F277" i="5" s="1"/>
  <c r="G277" i="5" s="1"/>
  <c r="C278" i="5"/>
  <c r="J281" i="5" l="1"/>
  <c r="K280" i="5"/>
  <c r="C279" i="5"/>
  <c r="E279" i="5" s="1"/>
  <c r="E278" i="5"/>
  <c r="D278" i="5"/>
  <c r="F278" i="5" s="1"/>
  <c r="J282" i="5" l="1"/>
  <c r="K281" i="5"/>
  <c r="G278" i="5"/>
  <c r="C280" i="5"/>
  <c r="E280" i="5" s="1"/>
  <c r="D279" i="5"/>
  <c r="F279" i="5" s="1"/>
  <c r="G279" i="5" s="1"/>
  <c r="J283" i="5" l="1"/>
  <c r="K282" i="5"/>
  <c r="D280" i="5"/>
  <c r="F280" i="5" s="1"/>
  <c r="G280" i="5" s="1"/>
  <c r="C281" i="5"/>
  <c r="J284" i="5" l="1"/>
  <c r="K283" i="5"/>
  <c r="C282" i="5"/>
  <c r="D281" i="5"/>
  <c r="F281" i="5" s="1"/>
  <c r="E281" i="5"/>
  <c r="J285" i="5" l="1"/>
  <c r="K284" i="5"/>
  <c r="C283" i="5"/>
  <c r="E283" i="5" s="1"/>
  <c r="G281" i="5"/>
  <c r="E282" i="5"/>
  <c r="D282" i="5"/>
  <c r="F282" i="5" s="1"/>
  <c r="J286" i="5" l="1"/>
  <c r="K285" i="5"/>
  <c r="G282" i="5"/>
  <c r="C284" i="5"/>
  <c r="E284" i="5" s="1"/>
  <c r="D283" i="5"/>
  <c r="F283" i="5" s="1"/>
  <c r="G283" i="5" s="1"/>
  <c r="J287" i="5" l="1"/>
  <c r="K286" i="5"/>
  <c r="D284" i="5"/>
  <c r="F284" i="5" s="1"/>
  <c r="G284" i="5" s="1"/>
  <c r="C285" i="5"/>
  <c r="J288" i="5" l="1"/>
  <c r="K287" i="5"/>
  <c r="C286" i="5"/>
  <c r="D285" i="5"/>
  <c r="F285" i="5" s="1"/>
  <c r="E285" i="5"/>
  <c r="J289" i="5" l="1"/>
  <c r="K288" i="5"/>
  <c r="C287" i="5"/>
  <c r="E287" i="5" s="1"/>
  <c r="G285" i="5"/>
  <c r="E286" i="5"/>
  <c r="D286" i="5"/>
  <c r="F286" i="5" s="1"/>
  <c r="J290" i="5" l="1"/>
  <c r="K289" i="5"/>
  <c r="G286" i="5"/>
  <c r="C288" i="5"/>
  <c r="E288" i="5" s="1"/>
  <c r="D287" i="5"/>
  <c r="F287" i="5" s="1"/>
  <c r="G287" i="5" s="1"/>
  <c r="J291" i="5" l="1"/>
  <c r="K290" i="5"/>
  <c r="D288" i="5"/>
  <c r="F288" i="5" s="1"/>
  <c r="G288" i="5" s="1"/>
  <c r="C289" i="5"/>
  <c r="J292" i="5" l="1"/>
  <c r="K291" i="5"/>
  <c r="C290" i="5"/>
  <c r="D289" i="5"/>
  <c r="F289" i="5" s="1"/>
  <c r="E289" i="5"/>
  <c r="J293" i="5" l="1"/>
  <c r="K292" i="5"/>
  <c r="G289" i="5"/>
  <c r="C291" i="5"/>
  <c r="E290" i="5"/>
  <c r="D290" i="5"/>
  <c r="F290" i="5" s="1"/>
  <c r="J294" i="5" l="1"/>
  <c r="K293" i="5"/>
  <c r="G290" i="5"/>
  <c r="C292" i="5"/>
  <c r="E292" i="5" s="1"/>
  <c r="D291" i="5"/>
  <c r="F291" i="5" s="1"/>
  <c r="E291" i="5"/>
  <c r="J295" i="5" l="1"/>
  <c r="K294" i="5"/>
  <c r="D292" i="5"/>
  <c r="F292" i="5" s="1"/>
  <c r="G292" i="5" s="1"/>
  <c r="G291" i="5"/>
  <c r="C293" i="5"/>
  <c r="E293" i="5" s="1"/>
  <c r="J296" i="5" l="1"/>
  <c r="K295" i="5"/>
  <c r="D293" i="5"/>
  <c r="F293" i="5" s="1"/>
  <c r="G293" i="5" s="1"/>
  <c r="C294" i="5"/>
  <c r="J297" i="5" l="1"/>
  <c r="K296" i="5"/>
  <c r="C295" i="5"/>
  <c r="E295" i="5" s="1"/>
  <c r="E294" i="5"/>
  <c r="D294" i="5"/>
  <c r="F294" i="5" s="1"/>
  <c r="J298" i="5" l="1"/>
  <c r="K297" i="5"/>
  <c r="G294" i="5"/>
  <c r="C296" i="5"/>
  <c r="E296" i="5" s="1"/>
  <c r="D295" i="5"/>
  <c r="F295" i="5" s="1"/>
  <c r="G295" i="5" s="1"/>
  <c r="J299" i="5" l="1"/>
  <c r="K298" i="5"/>
  <c r="D296" i="5"/>
  <c r="F296" i="5" s="1"/>
  <c r="G296" i="5" s="1"/>
  <c r="C297" i="5"/>
  <c r="J300" i="5" l="1"/>
  <c r="K299" i="5"/>
  <c r="C298" i="5"/>
  <c r="D297" i="5"/>
  <c r="F297" i="5" s="1"/>
  <c r="E297" i="5"/>
  <c r="J301" i="5" l="1"/>
  <c r="K300" i="5"/>
  <c r="C299" i="5"/>
  <c r="E299" i="5" s="1"/>
  <c r="G297" i="5"/>
  <c r="E298" i="5"/>
  <c r="D298" i="5"/>
  <c r="F298" i="5" s="1"/>
  <c r="J302" i="5" l="1"/>
  <c r="K301" i="5"/>
  <c r="C300" i="5"/>
  <c r="E300" i="5" s="1"/>
  <c r="G298" i="5"/>
  <c r="D299" i="5"/>
  <c r="F299" i="5" s="1"/>
  <c r="G299" i="5" s="1"/>
  <c r="J303" i="5" l="1"/>
  <c r="K302" i="5"/>
  <c r="D300" i="5"/>
  <c r="F300" i="5" s="1"/>
  <c r="G300" i="5" s="1"/>
  <c r="C301" i="5"/>
  <c r="J304" i="5" l="1"/>
  <c r="K303" i="5"/>
  <c r="C302" i="5"/>
  <c r="D301" i="5"/>
  <c r="F301" i="5" s="1"/>
  <c r="E301" i="5"/>
  <c r="J305" i="5" l="1"/>
  <c r="K304" i="5"/>
  <c r="C303" i="5"/>
  <c r="E303" i="5" s="1"/>
  <c r="G301" i="5"/>
  <c r="E302" i="5"/>
  <c r="D302" i="5"/>
  <c r="F302" i="5" s="1"/>
  <c r="J306" i="5" l="1"/>
  <c r="K305" i="5"/>
  <c r="G302" i="5"/>
  <c r="C304" i="5"/>
  <c r="E304" i="5" s="1"/>
  <c r="D303" i="5"/>
  <c r="F303" i="5" s="1"/>
  <c r="G303" i="5" s="1"/>
  <c r="J307" i="5" l="1"/>
  <c r="K306" i="5"/>
  <c r="D304" i="5"/>
  <c r="F304" i="5" s="1"/>
  <c r="G304" i="5" s="1"/>
  <c r="C305" i="5"/>
  <c r="J308" i="5" l="1"/>
  <c r="K307" i="5"/>
  <c r="C306" i="5"/>
  <c r="D305" i="5"/>
  <c r="F305" i="5" s="1"/>
  <c r="E305" i="5"/>
  <c r="J309" i="5" l="1"/>
  <c r="K308" i="5"/>
  <c r="C307" i="5"/>
  <c r="E307" i="5" s="1"/>
  <c r="G305" i="5"/>
  <c r="E306" i="5"/>
  <c r="D306" i="5"/>
  <c r="F306" i="5" s="1"/>
  <c r="J310" i="5" l="1"/>
  <c r="K309" i="5"/>
  <c r="G306" i="5"/>
  <c r="C308" i="5"/>
  <c r="D308" i="5" s="1"/>
  <c r="F308" i="5" s="1"/>
  <c r="D307" i="5"/>
  <c r="F307" i="5" s="1"/>
  <c r="G307" i="5" s="1"/>
  <c r="J311" i="5" l="1"/>
  <c r="K310" i="5"/>
  <c r="E308" i="5"/>
  <c r="G308" i="5" s="1"/>
  <c r="C309" i="5"/>
  <c r="J312" i="5" l="1"/>
  <c r="K311" i="5"/>
  <c r="C310" i="5"/>
  <c r="D309" i="5"/>
  <c r="F309" i="5" s="1"/>
  <c r="E309" i="5"/>
  <c r="J313" i="5" l="1"/>
  <c r="K312" i="5"/>
  <c r="C311" i="5"/>
  <c r="E311" i="5" s="1"/>
  <c r="G309" i="5"/>
  <c r="E310" i="5"/>
  <c r="D310" i="5"/>
  <c r="F310" i="5" s="1"/>
  <c r="J314" i="5" l="1"/>
  <c r="K313" i="5"/>
  <c r="G310" i="5"/>
  <c r="C312" i="5"/>
  <c r="E312" i="5" s="1"/>
  <c r="D311" i="5"/>
  <c r="F311" i="5" s="1"/>
  <c r="G311" i="5" s="1"/>
  <c r="J315" i="5" l="1"/>
  <c r="K314" i="5"/>
  <c r="D312" i="5"/>
  <c r="F312" i="5" s="1"/>
  <c r="G312" i="5" s="1"/>
  <c r="C313" i="5"/>
  <c r="J316" i="5" l="1"/>
  <c r="K315" i="5"/>
  <c r="C314" i="5"/>
  <c r="D313" i="5"/>
  <c r="F313" i="5" s="1"/>
  <c r="E313" i="5"/>
  <c r="J317" i="5" l="1"/>
  <c r="K316" i="5"/>
  <c r="C315" i="5"/>
  <c r="E315" i="5" s="1"/>
  <c r="G313" i="5"/>
  <c r="E314" i="5"/>
  <c r="D314" i="5"/>
  <c r="F314" i="5" s="1"/>
  <c r="J318" i="5" l="1"/>
  <c r="K317" i="5"/>
  <c r="D315" i="5"/>
  <c r="F315" i="5" s="1"/>
  <c r="G315" i="5" s="1"/>
  <c r="G314" i="5"/>
  <c r="C316" i="5"/>
  <c r="E316" i="5" s="1"/>
  <c r="J319" i="5" l="1"/>
  <c r="K318" i="5"/>
  <c r="D316" i="5"/>
  <c r="F316" i="5" s="1"/>
  <c r="G316" i="5" s="1"/>
  <c r="C317" i="5"/>
  <c r="E317" i="5" s="1"/>
  <c r="J320" i="5" l="1"/>
  <c r="K319" i="5"/>
  <c r="D317" i="5"/>
  <c r="F317" i="5" s="1"/>
  <c r="G317" i="5" s="1"/>
  <c r="C318" i="5"/>
  <c r="J321" i="5" l="1"/>
  <c r="K320" i="5"/>
  <c r="C319" i="5"/>
  <c r="E319" i="5" s="1"/>
  <c r="E318" i="5"/>
  <c r="D318" i="5"/>
  <c r="F318" i="5" s="1"/>
  <c r="J322" i="5" l="1"/>
  <c r="K321" i="5"/>
  <c r="G318" i="5"/>
  <c r="C320" i="5"/>
  <c r="D320" i="5" s="1"/>
  <c r="F320" i="5" s="1"/>
  <c r="D319" i="5"/>
  <c r="F319" i="5" s="1"/>
  <c r="G319" i="5" s="1"/>
  <c r="J323" i="5" l="1"/>
  <c r="K322" i="5"/>
  <c r="E320" i="5"/>
  <c r="G320" i="5" s="1"/>
  <c r="C321" i="5"/>
  <c r="D321" i="5" s="1"/>
  <c r="F321" i="5" s="1"/>
  <c r="J324" i="5" l="1"/>
  <c r="K323" i="5"/>
  <c r="C322" i="5"/>
  <c r="E321" i="5"/>
  <c r="G321" i="5" s="1"/>
  <c r="J325" i="5" l="1"/>
  <c r="K324" i="5"/>
  <c r="C323" i="5"/>
  <c r="E323" i="5" s="1"/>
  <c r="E322" i="5"/>
  <c r="D322" i="5"/>
  <c r="F322" i="5" s="1"/>
  <c r="J326" i="5" l="1"/>
  <c r="K325" i="5"/>
  <c r="G322" i="5"/>
  <c r="C324" i="5"/>
  <c r="E324" i="5" s="1"/>
  <c r="D323" i="5"/>
  <c r="F323" i="5" s="1"/>
  <c r="G323" i="5" s="1"/>
  <c r="J327" i="5" l="1"/>
  <c r="K326" i="5"/>
  <c r="D324" i="5"/>
  <c r="F324" i="5" s="1"/>
  <c r="G324" i="5" s="1"/>
  <c r="C325" i="5"/>
  <c r="J328" i="5" l="1"/>
  <c r="K327" i="5"/>
  <c r="C326" i="5"/>
  <c r="D325" i="5"/>
  <c r="F325" i="5" s="1"/>
  <c r="E325" i="5"/>
  <c r="J329" i="5" l="1"/>
  <c r="K328" i="5"/>
  <c r="G325" i="5"/>
  <c r="C327" i="5"/>
  <c r="E326" i="5"/>
  <c r="D326" i="5"/>
  <c r="F326" i="5" s="1"/>
  <c r="J330" i="5" l="1"/>
  <c r="K329" i="5"/>
  <c r="G326" i="5"/>
  <c r="C328" i="5"/>
  <c r="E328" i="5" s="1"/>
  <c r="D327" i="5"/>
  <c r="F327" i="5" s="1"/>
  <c r="E327" i="5"/>
  <c r="J331" i="5" l="1"/>
  <c r="K330" i="5"/>
  <c r="D328" i="5"/>
  <c r="F328" i="5" s="1"/>
  <c r="G328" i="5" s="1"/>
  <c r="G327" i="5"/>
  <c r="C329" i="5"/>
  <c r="E329" i="5" s="1"/>
  <c r="J332" i="5" l="1"/>
  <c r="K331" i="5"/>
  <c r="D329" i="5"/>
  <c r="F329" i="5" s="1"/>
  <c r="G329" i="5" s="1"/>
  <c r="C330" i="5"/>
  <c r="E330" i="5" s="1"/>
  <c r="J333" i="5" l="1"/>
  <c r="K332" i="5"/>
  <c r="C331" i="5"/>
  <c r="E331" i="5" s="1"/>
  <c r="D330" i="5"/>
  <c r="F330" i="5" s="1"/>
  <c r="G330" i="5" s="1"/>
  <c r="J334" i="5" l="1"/>
  <c r="K333" i="5"/>
  <c r="C332" i="5"/>
  <c r="E332" i="5" s="1"/>
  <c r="D331" i="5"/>
  <c r="F331" i="5" s="1"/>
  <c r="G331" i="5" s="1"/>
  <c r="J335" i="5" l="1"/>
  <c r="K334" i="5"/>
  <c r="D332" i="5"/>
  <c r="F332" i="5" s="1"/>
  <c r="G332" i="5" s="1"/>
  <c r="C333" i="5"/>
  <c r="D333" i="5" s="1"/>
  <c r="F333" i="5" s="1"/>
  <c r="J336" i="5" l="1"/>
  <c r="K335" i="5"/>
  <c r="C334" i="5"/>
  <c r="E333" i="5"/>
  <c r="G333" i="5" s="1"/>
  <c r="J337" i="5" l="1"/>
  <c r="K336" i="5"/>
  <c r="C335" i="5"/>
  <c r="E335" i="5" s="1"/>
  <c r="D334" i="5"/>
  <c r="F334" i="5" s="1"/>
  <c r="E334" i="5"/>
  <c r="J338" i="5" l="1"/>
  <c r="K337" i="5"/>
  <c r="G334" i="5"/>
  <c r="C336" i="5"/>
  <c r="E336" i="5" s="1"/>
  <c r="D335" i="5"/>
  <c r="F335" i="5" s="1"/>
  <c r="G335" i="5" s="1"/>
  <c r="J339" i="5" l="1"/>
  <c r="K338" i="5"/>
  <c r="D336" i="5"/>
  <c r="F336" i="5" s="1"/>
  <c r="G336" i="5" s="1"/>
  <c r="C337" i="5"/>
  <c r="E337" i="5" s="1"/>
  <c r="J340" i="5" l="1"/>
  <c r="K339" i="5"/>
  <c r="D337" i="5"/>
  <c r="F337" i="5" s="1"/>
  <c r="G337" i="5" s="1"/>
  <c r="C338" i="5"/>
  <c r="J341" i="5" l="1"/>
  <c r="K340" i="5"/>
  <c r="C339" i="5"/>
  <c r="E339" i="5" s="1"/>
  <c r="E338" i="5"/>
  <c r="D338" i="5"/>
  <c r="F338" i="5" s="1"/>
  <c r="J342" i="5" l="1"/>
  <c r="K341" i="5"/>
  <c r="G338" i="5"/>
  <c r="C340" i="5"/>
  <c r="E340" i="5" s="1"/>
  <c r="D339" i="5"/>
  <c r="F339" i="5" s="1"/>
  <c r="G339" i="5" s="1"/>
  <c r="J343" i="5" l="1"/>
  <c r="K342" i="5"/>
  <c r="D340" i="5"/>
  <c r="F340" i="5" s="1"/>
  <c r="G340" i="5" s="1"/>
  <c r="C341" i="5"/>
  <c r="J344" i="5" l="1"/>
  <c r="K343" i="5"/>
  <c r="C342" i="5"/>
  <c r="D341" i="5"/>
  <c r="F341" i="5" s="1"/>
  <c r="E341" i="5"/>
  <c r="J345" i="5" l="1"/>
  <c r="K344" i="5"/>
  <c r="C343" i="5"/>
  <c r="E343" i="5" s="1"/>
  <c r="G341" i="5"/>
  <c r="E342" i="5"/>
  <c r="D342" i="5"/>
  <c r="F342" i="5" s="1"/>
  <c r="J346" i="5" l="1"/>
  <c r="K345" i="5"/>
  <c r="G342" i="5"/>
  <c r="C344" i="5"/>
  <c r="D344" i="5" s="1"/>
  <c r="F344" i="5" s="1"/>
  <c r="D343" i="5"/>
  <c r="F343" i="5" s="1"/>
  <c r="G343" i="5" s="1"/>
  <c r="J347" i="5" l="1"/>
  <c r="K346" i="5"/>
  <c r="C345" i="5"/>
  <c r="E345" i="5" s="1"/>
  <c r="E344" i="5"/>
  <c r="G344" i="5" s="1"/>
  <c r="J348" i="5" l="1"/>
  <c r="K347" i="5"/>
  <c r="D345" i="5"/>
  <c r="F345" i="5" s="1"/>
  <c r="G345" i="5" s="1"/>
  <c r="C346" i="5"/>
  <c r="J349" i="5" l="1"/>
  <c r="K348" i="5"/>
  <c r="C347" i="5"/>
  <c r="E347" i="5" s="1"/>
  <c r="E346" i="5"/>
  <c r="D346" i="5"/>
  <c r="F346" i="5" s="1"/>
  <c r="J350" i="5" l="1"/>
  <c r="K349" i="5"/>
  <c r="G346" i="5"/>
  <c r="C348" i="5"/>
  <c r="E348" i="5" s="1"/>
  <c r="D347" i="5"/>
  <c r="F347" i="5" s="1"/>
  <c r="G347" i="5" s="1"/>
  <c r="J351" i="5" l="1"/>
  <c r="K350" i="5"/>
  <c r="D348" i="5"/>
  <c r="F348" i="5" s="1"/>
  <c r="G348" i="5" s="1"/>
  <c r="C349" i="5"/>
  <c r="J352" i="5" l="1"/>
  <c r="K351" i="5"/>
  <c r="C350" i="5"/>
  <c r="D349" i="5"/>
  <c r="F349" i="5" s="1"/>
  <c r="E349" i="5"/>
  <c r="J353" i="5" l="1"/>
  <c r="K352" i="5"/>
  <c r="C351" i="5"/>
  <c r="E351" i="5" s="1"/>
  <c r="G349" i="5"/>
  <c r="E350" i="5"/>
  <c r="D350" i="5"/>
  <c r="F350" i="5" s="1"/>
  <c r="J354" i="5" l="1"/>
  <c r="K353" i="5"/>
  <c r="G350" i="5"/>
  <c r="C352" i="5"/>
  <c r="E352" i="5" s="1"/>
  <c r="D351" i="5"/>
  <c r="F351" i="5" s="1"/>
  <c r="G351" i="5" s="1"/>
  <c r="J355" i="5" l="1"/>
  <c r="K354" i="5"/>
  <c r="D352" i="5"/>
  <c r="F352" i="5" s="1"/>
  <c r="G352" i="5" s="1"/>
  <c r="C353" i="5"/>
  <c r="D353" i="5" s="1"/>
  <c r="F353" i="5" s="1"/>
  <c r="J356" i="5" l="1"/>
  <c r="K355" i="5"/>
  <c r="E353" i="5"/>
  <c r="G353" i="5" s="1"/>
  <c r="C354" i="5"/>
  <c r="J357" i="5" l="1"/>
  <c r="K356" i="5"/>
  <c r="C355" i="5"/>
  <c r="E355" i="5" s="1"/>
  <c r="E354" i="5"/>
  <c r="D354" i="5"/>
  <c r="F354" i="5" s="1"/>
  <c r="J358" i="5" l="1"/>
  <c r="K357" i="5"/>
  <c r="G354" i="5"/>
  <c r="C356" i="5"/>
  <c r="E356" i="5" s="1"/>
  <c r="D355" i="5"/>
  <c r="F355" i="5" s="1"/>
  <c r="G355" i="5" s="1"/>
  <c r="J359" i="5" l="1"/>
  <c r="K358" i="5"/>
  <c r="D356" i="5"/>
  <c r="F356" i="5" s="1"/>
  <c r="G356" i="5" s="1"/>
  <c r="C357" i="5"/>
  <c r="E357" i="5" s="1"/>
  <c r="J360" i="5" l="1"/>
  <c r="K359" i="5"/>
  <c r="D357" i="5"/>
  <c r="F357" i="5" s="1"/>
  <c r="G357" i="5" s="1"/>
  <c r="C358" i="5"/>
  <c r="J361" i="5" l="1"/>
  <c r="K360" i="5"/>
  <c r="C359" i="5"/>
  <c r="E359" i="5" s="1"/>
  <c r="E358" i="5"/>
  <c r="D358" i="5"/>
  <c r="F358" i="5" s="1"/>
  <c r="J362" i="5" l="1"/>
  <c r="K361" i="5"/>
  <c r="G358" i="5"/>
  <c r="C360" i="5"/>
  <c r="D360" i="5" s="1"/>
  <c r="F360" i="5" s="1"/>
  <c r="D359" i="5"/>
  <c r="F359" i="5" s="1"/>
  <c r="G359" i="5" s="1"/>
  <c r="J363" i="5" l="1"/>
  <c r="K362" i="5"/>
  <c r="E360" i="5"/>
  <c r="G360" i="5" s="1"/>
  <c r="C361" i="5"/>
  <c r="D361" i="5" s="1"/>
  <c r="F361" i="5" s="1"/>
  <c r="J364" i="5" l="1"/>
  <c r="K363" i="5"/>
  <c r="E361" i="5"/>
  <c r="G361" i="5" s="1"/>
  <c r="C362" i="5"/>
  <c r="D362" i="5" s="1"/>
  <c r="F362" i="5" s="1"/>
  <c r="J365" i="5" l="1"/>
  <c r="K364" i="5"/>
  <c r="E362" i="5"/>
  <c r="G362" i="5" s="1"/>
  <c r="C363" i="5"/>
  <c r="E363" i="5" s="1"/>
  <c r="J366" i="5" l="1"/>
  <c r="K365" i="5"/>
  <c r="D363" i="5"/>
  <c r="F363" i="5" s="1"/>
  <c r="G363" i="5" s="1"/>
  <c r="C364" i="5"/>
  <c r="E364" i="5" s="1"/>
  <c r="J367" i="5" l="1"/>
  <c r="K366" i="5"/>
  <c r="D364" i="5"/>
  <c r="F364" i="5" s="1"/>
  <c r="G364" i="5" s="1"/>
  <c r="C365" i="5"/>
  <c r="E365" i="5" s="1"/>
  <c r="J368" i="5" l="1"/>
  <c r="K367" i="5"/>
  <c r="D365" i="5"/>
  <c r="F365" i="5" s="1"/>
  <c r="G365" i="5" s="1"/>
  <c r="C366" i="5"/>
  <c r="E366" i="5" s="1"/>
  <c r="J369" i="5" l="1"/>
  <c r="K368" i="5"/>
  <c r="D366" i="5"/>
  <c r="F366" i="5" s="1"/>
  <c r="G366" i="5" s="1"/>
  <c r="C367" i="5"/>
  <c r="J370" i="5" l="1"/>
  <c r="K369" i="5"/>
  <c r="C368" i="5"/>
  <c r="E368" i="5" s="1"/>
  <c r="D367" i="5"/>
  <c r="F367" i="5" s="1"/>
  <c r="E367" i="5"/>
  <c r="J371" i="5" l="1"/>
  <c r="K370" i="5"/>
  <c r="G367" i="5"/>
  <c r="D368" i="5"/>
  <c r="F368" i="5" s="1"/>
  <c r="G368" i="5" s="1"/>
  <c r="C369" i="5"/>
  <c r="D369" i="5" s="1"/>
  <c r="F369" i="5" s="1"/>
  <c r="J372" i="5" l="1"/>
  <c r="K371" i="5"/>
  <c r="C370" i="5"/>
  <c r="D370" i="5" s="1"/>
  <c r="F370" i="5" s="1"/>
  <c r="E369" i="5"/>
  <c r="G369" i="5" s="1"/>
  <c r="J373" i="5" l="1"/>
  <c r="K372" i="5"/>
  <c r="E370" i="5"/>
  <c r="G370" i="5" s="1"/>
  <c r="C371" i="5"/>
  <c r="E371" i="5" s="1"/>
  <c r="J374" i="5" l="1"/>
  <c r="K373" i="5"/>
  <c r="D371" i="5"/>
  <c r="F371" i="5" s="1"/>
  <c r="G371" i="5" s="1"/>
  <c r="C372" i="5"/>
  <c r="E372" i="5" s="1"/>
  <c r="J375" i="5" l="1"/>
  <c r="K374" i="5"/>
  <c r="D372" i="5"/>
  <c r="F372" i="5" s="1"/>
  <c r="G372" i="5" s="1"/>
  <c r="C373" i="5"/>
  <c r="D373" i="5" s="1"/>
  <c r="F373" i="5" s="1"/>
  <c r="J376" i="5" l="1"/>
  <c r="K375" i="5"/>
  <c r="C374" i="5"/>
  <c r="E374" i="5" s="1"/>
  <c r="E373" i="5"/>
  <c r="G373" i="5" s="1"/>
  <c r="J377" i="5" l="1"/>
  <c r="K376" i="5"/>
  <c r="D374" i="5"/>
  <c r="F374" i="5" s="1"/>
  <c r="G374" i="5" s="1"/>
  <c r="C375" i="5"/>
  <c r="E375" i="5" s="1"/>
  <c r="J378" i="5" l="1"/>
  <c r="K377" i="5"/>
  <c r="D375" i="5"/>
  <c r="F375" i="5" s="1"/>
  <c r="G375" i="5" s="1"/>
  <c r="C376" i="5"/>
  <c r="E376" i="5" s="1"/>
  <c r="J379" i="5" l="1"/>
  <c r="K378" i="5"/>
  <c r="D376" i="5"/>
  <c r="F376" i="5" s="1"/>
  <c r="G376" i="5" s="1"/>
  <c r="C377" i="5"/>
  <c r="E377" i="5" s="1"/>
  <c r="J380" i="5" l="1"/>
  <c r="K379" i="5"/>
  <c r="D377" i="5"/>
  <c r="F377" i="5" s="1"/>
  <c r="G377" i="5" s="1"/>
  <c r="C378" i="5"/>
  <c r="D378" i="5" s="1"/>
  <c r="F378" i="5" s="1"/>
  <c r="J381" i="5" l="1"/>
  <c r="K380" i="5"/>
  <c r="E378" i="5"/>
  <c r="G378" i="5" s="1"/>
  <c r="C379" i="5"/>
  <c r="J382" i="5" l="1"/>
  <c r="K381" i="5"/>
  <c r="C380" i="5"/>
  <c r="E380" i="5" s="1"/>
  <c r="D379" i="5"/>
  <c r="F379" i="5" s="1"/>
  <c r="E379" i="5"/>
  <c r="J383" i="5" l="1"/>
  <c r="K382" i="5"/>
  <c r="D380" i="5"/>
  <c r="F380" i="5" s="1"/>
  <c r="G380" i="5" s="1"/>
  <c r="G379" i="5"/>
  <c r="C381" i="5"/>
  <c r="J384" i="5" l="1"/>
  <c r="K383" i="5"/>
  <c r="C382" i="5"/>
  <c r="E382" i="5" s="1"/>
  <c r="D381" i="5"/>
  <c r="F381" i="5" s="1"/>
  <c r="E381" i="5"/>
  <c r="J385" i="5" l="1"/>
  <c r="K384" i="5"/>
  <c r="D382" i="5"/>
  <c r="F382" i="5" s="1"/>
  <c r="G382" i="5" s="1"/>
  <c r="C383" i="5"/>
  <c r="E383" i="5" s="1"/>
  <c r="G381" i="5"/>
  <c r="J386" i="5" l="1"/>
  <c r="K385" i="5"/>
  <c r="C384" i="5"/>
  <c r="E384" i="5" s="1"/>
  <c r="D383" i="5"/>
  <c r="F383" i="5" s="1"/>
  <c r="G383" i="5" s="1"/>
  <c r="J387" i="5" l="1"/>
  <c r="K386" i="5"/>
  <c r="C385" i="5"/>
  <c r="E385" i="5" s="1"/>
  <c r="D384" i="5"/>
  <c r="F384" i="5" s="1"/>
  <c r="G384" i="5" s="1"/>
  <c r="J388" i="5" l="1"/>
  <c r="K387" i="5"/>
  <c r="D385" i="5"/>
  <c r="F385" i="5" s="1"/>
  <c r="G385" i="5" s="1"/>
  <c r="C386" i="5"/>
  <c r="E386" i="5" s="1"/>
  <c r="J389" i="5" l="1"/>
  <c r="K388" i="5"/>
  <c r="D386" i="5"/>
  <c r="F386" i="5" s="1"/>
  <c r="G386" i="5" s="1"/>
  <c r="C387" i="5"/>
  <c r="E387" i="5" s="1"/>
  <c r="J390" i="5" l="1"/>
  <c r="K389" i="5"/>
  <c r="D387" i="5"/>
  <c r="F387" i="5" s="1"/>
  <c r="G387" i="5" s="1"/>
  <c r="C388" i="5"/>
  <c r="E388" i="5" s="1"/>
  <c r="J391" i="5" l="1"/>
  <c r="K390" i="5"/>
  <c r="D388" i="5"/>
  <c r="F388" i="5" s="1"/>
  <c r="G388" i="5" s="1"/>
  <c r="C389" i="5"/>
  <c r="E389" i="5" s="1"/>
  <c r="J392" i="5" l="1"/>
  <c r="K391" i="5"/>
  <c r="D389" i="5"/>
  <c r="F389" i="5" s="1"/>
  <c r="G389" i="5" s="1"/>
  <c r="C390" i="5"/>
  <c r="E390" i="5" s="1"/>
  <c r="J393" i="5" l="1"/>
  <c r="K392" i="5"/>
  <c r="D390" i="5"/>
  <c r="F390" i="5" s="1"/>
  <c r="G390" i="5" s="1"/>
  <c r="C391" i="5"/>
  <c r="J394" i="5" l="1"/>
  <c r="K393" i="5"/>
  <c r="C392" i="5"/>
  <c r="E392" i="5" s="1"/>
  <c r="D391" i="5"/>
  <c r="F391" i="5" s="1"/>
  <c r="E391" i="5"/>
  <c r="J395" i="5" l="1"/>
  <c r="K394" i="5"/>
  <c r="G391" i="5"/>
  <c r="D392" i="5"/>
  <c r="F392" i="5" s="1"/>
  <c r="G392" i="5" s="1"/>
  <c r="C393" i="5"/>
  <c r="E393" i="5" s="1"/>
  <c r="J396" i="5" l="1"/>
  <c r="K395" i="5"/>
  <c r="D393" i="5"/>
  <c r="F393" i="5" s="1"/>
  <c r="G393" i="5" s="1"/>
  <c r="C394" i="5"/>
  <c r="E394" i="5" s="1"/>
  <c r="J397" i="5" l="1"/>
  <c r="K396" i="5"/>
  <c r="D394" i="5"/>
  <c r="F394" i="5" s="1"/>
  <c r="G394" i="5" s="1"/>
  <c r="C395" i="5"/>
  <c r="E395" i="5" s="1"/>
  <c r="J398" i="5" l="1"/>
  <c r="K397" i="5"/>
  <c r="D395" i="5"/>
  <c r="F395" i="5" s="1"/>
  <c r="G395" i="5" s="1"/>
  <c r="C396" i="5"/>
  <c r="J399" i="5" l="1"/>
  <c r="K398" i="5"/>
  <c r="C397" i="5"/>
  <c r="D396" i="5"/>
  <c r="F396" i="5" s="1"/>
  <c r="E396" i="5"/>
  <c r="J400" i="5" l="1"/>
  <c r="K399" i="5"/>
  <c r="G396" i="5"/>
  <c r="C398" i="5"/>
  <c r="E398" i="5" s="1"/>
  <c r="D397" i="5"/>
  <c r="F397" i="5" s="1"/>
  <c r="E397" i="5"/>
  <c r="J401" i="5" l="1"/>
  <c r="K400" i="5"/>
  <c r="D398" i="5"/>
  <c r="F398" i="5" s="1"/>
  <c r="G398" i="5" s="1"/>
  <c r="G397" i="5"/>
  <c r="C399" i="5"/>
  <c r="E399" i="5" s="1"/>
  <c r="J402" i="5" l="1"/>
  <c r="K401" i="5"/>
  <c r="D399" i="5"/>
  <c r="F399" i="5" s="1"/>
  <c r="G399" i="5" s="1"/>
  <c r="C400" i="5"/>
  <c r="E400" i="5" s="1"/>
  <c r="J403" i="5" l="1"/>
  <c r="K402" i="5"/>
  <c r="D400" i="5"/>
  <c r="F400" i="5" s="1"/>
  <c r="G400" i="5" s="1"/>
  <c r="C401" i="5"/>
  <c r="E401" i="5" s="1"/>
  <c r="J404" i="5" l="1"/>
  <c r="K403" i="5"/>
  <c r="D401" i="5"/>
  <c r="F401" i="5" s="1"/>
  <c r="G401" i="5" s="1"/>
  <c r="C402" i="5"/>
  <c r="J405" i="5" l="1"/>
  <c r="K404" i="5"/>
  <c r="C403" i="5"/>
  <c r="E403" i="5" s="1"/>
  <c r="E402" i="5"/>
  <c r="D402" i="5"/>
  <c r="F402" i="5" s="1"/>
  <c r="J406" i="5" l="1"/>
  <c r="K405" i="5"/>
  <c r="D403" i="5"/>
  <c r="F403" i="5" s="1"/>
  <c r="G403" i="5" s="1"/>
  <c r="G402" i="5"/>
  <c r="C404" i="5"/>
  <c r="E404" i="5" s="1"/>
  <c r="J407" i="5" l="1"/>
  <c r="K406" i="5"/>
  <c r="D404" i="5"/>
  <c r="F404" i="5" s="1"/>
  <c r="G404" i="5" s="1"/>
  <c r="C405" i="5"/>
  <c r="E405" i="5" s="1"/>
  <c r="J408" i="5" l="1"/>
  <c r="K407" i="5"/>
  <c r="D405" i="5"/>
  <c r="F405" i="5" s="1"/>
  <c r="G405" i="5" s="1"/>
  <c r="C406" i="5"/>
  <c r="J409" i="5" l="1"/>
  <c r="K408" i="5"/>
  <c r="C407" i="5"/>
  <c r="E407" i="5" s="1"/>
  <c r="E406" i="5"/>
  <c r="D406" i="5"/>
  <c r="F406" i="5" s="1"/>
  <c r="J410" i="5" l="1"/>
  <c r="K409" i="5"/>
  <c r="D407" i="5"/>
  <c r="F407" i="5" s="1"/>
  <c r="G407" i="5" s="1"/>
  <c r="G406" i="5"/>
  <c r="C408" i="5"/>
  <c r="D408" i="5" s="1"/>
  <c r="F408" i="5" s="1"/>
  <c r="J411" i="5" l="1"/>
  <c r="K410" i="5"/>
  <c r="E408" i="5"/>
  <c r="G408" i="5" s="1"/>
  <c r="C409" i="5"/>
  <c r="E409" i="5" s="1"/>
  <c r="J412" i="5" l="1"/>
  <c r="K411" i="5"/>
  <c r="C410" i="5"/>
  <c r="D410" i="5" s="1"/>
  <c r="F410" i="5" s="1"/>
  <c r="D409" i="5"/>
  <c r="F409" i="5" s="1"/>
  <c r="G409" i="5" s="1"/>
  <c r="J413" i="5" l="1"/>
  <c r="K412" i="5"/>
  <c r="E410" i="5"/>
  <c r="G410" i="5" s="1"/>
  <c r="C411" i="5"/>
  <c r="E411" i="5" s="1"/>
  <c r="J414" i="5" l="1"/>
  <c r="K413" i="5"/>
  <c r="D411" i="5"/>
  <c r="F411" i="5" s="1"/>
  <c r="G411" i="5" s="1"/>
  <c r="C412" i="5"/>
  <c r="E412" i="5" s="1"/>
  <c r="J415" i="5" l="1"/>
  <c r="K414" i="5"/>
  <c r="D412" i="5"/>
  <c r="F412" i="5" s="1"/>
  <c r="G412" i="5" s="1"/>
  <c r="C413" i="5"/>
  <c r="J416" i="5" l="1"/>
  <c r="K415" i="5"/>
  <c r="C414" i="5"/>
  <c r="D414" i="5" s="1"/>
  <c r="F414" i="5" s="1"/>
  <c r="D413" i="5"/>
  <c r="F413" i="5" s="1"/>
  <c r="E413" i="5"/>
  <c r="J417" i="5" l="1"/>
  <c r="K416" i="5"/>
  <c r="G413" i="5"/>
  <c r="E414" i="5"/>
  <c r="G414" i="5" s="1"/>
  <c r="C415" i="5"/>
  <c r="E415" i="5" s="1"/>
  <c r="J418" i="5" l="1"/>
  <c r="K417" i="5"/>
  <c r="C416" i="5"/>
  <c r="D416" i="5" s="1"/>
  <c r="F416" i="5" s="1"/>
  <c r="D415" i="5"/>
  <c r="F415" i="5" s="1"/>
  <c r="G415" i="5" s="1"/>
  <c r="J419" i="5" l="1"/>
  <c r="K418" i="5"/>
  <c r="E416" i="5"/>
  <c r="G416" i="5" s="1"/>
  <c r="C417" i="5"/>
  <c r="J420" i="5" l="1"/>
  <c r="K419" i="5"/>
  <c r="C418" i="5"/>
  <c r="E418" i="5" s="1"/>
  <c r="D417" i="5"/>
  <c r="F417" i="5" s="1"/>
  <c r="E417" i="5"/>
  <c r="J421" i="5" l="1"/>
  <c r="K420" i="5"/>
  <c r="D418" i="5"/>
  <c r="F418" i="5" s="1"/>
  <c r="G418" i="5" s="1"/>
  <c r="G417" i="5"/>
  <c r="C419" i="5"/>
  <c r="J422" i="5" l="1"/>
  <c r="K421" i="5"/>
  <c r="C420" i="5"/>
  <c r="E420" i="5" s="1"/>
  <c r="D419" i="5"/>
  <c r="F419" i="5" s="1"/>
  <c r="E419" i="5"/>
  <c r="J423" i="5" l="1"/>
  <c r="K422" i="5"/>
  <c r="G419" i="5"/>
  <c r="D420" i="5"/>
  <c r="F420" i="5" s="1"/>
  <c r="G420" i="5" s="1"/>
  <c r="C421" i="5"/>
  <c r="E421" i="5" s="1"/>
  <c r="J424" i="5" l="1"/>
  <c r="K423" i="5"/>
  <c r="D421" i="5"/>
  <c r="F421" i="5" s="1"/>
  <c r="G421" i="5" s="1"/>
  <c r="C422" i="5"/>
  <c r="J425" i="5" l="1"/>
  <c r="K424" i="5"/>
  <c r="C423" i="5"/>
  <c r="E423" i="5" s="1"/>
  <c r="E422" i="5"/>
  <c r="D422" i="5"/>
  <c r="F422" i="5" s="1"/>
  <c r="J426" i="5" l="1"/>
  <c r="K425" i="5"/>
  <c r="G422" i="5"/>
  <c r="D423" i="5"/>
  <c r="F423" i="5" s="1"/>
  <c r="G423" i="5" s="1"/>
  <c r="C424" i="5"/>
  <c r="J427" i="5" l="1"/>
  <c r="K426" i="5"/>
  <c r="C425" i="5"/>
  <c r="D424" i="5"/>
  <c r="F424" i="5" s="1"/>
  <c r="E424" i="5"/>
  <c r="J428" i="5" l="1"/>
  <c r="K427" i="5"/>
  <c r="G424" i="5"/>
  <c r="C426" i="5"/>
  <c r="D425" i="5"/>
  <c r="F425" i="5" s="1"/>
  <c r="E425" i="5"/>
  <c r="J429" i="5" l="1"/>
  <c r="K428" i="5"/>
  <c r="C427" i="5"/>
  <c r="E427" i="5" s="1"/>
  <c r="G425" i="5"/>
  <c r="E426" i="5"/>
  <c r="D426" i="5"/>
  <c r="F426" i="5" s="1"/>
  <c r="J430" i="5" l="1"/>
  <c r="K429" i="5"/>
  <c r="G426" i="5"/>
  <c r="D427" i="5"/>
  <c r="F427" i="5" s="1"/>
  <c r="G427" i="5" s="1"/>
  <c r="C428" i="5"/>
  <c r="E428" i="5" s="1"/>
  <c r="J431" i="5" l="1"/>
  <c r="K430" i="5"/>
  <c r="D428" i="5"/>
  <c r="F428" i="5" s="1"/>
  <c r="G428" i="5" s="1"/>
  <c r="C429" i="5"/>
  <c r="E429" i="5" s="1"/>
  <c r="J432" i="5" l="1"/>
  <c r="K431" i="5"/>
  <c r="D429" i="5"/>
  <c r="F429" i="5" s="1"/>
  <c r="G429" i="5" s="1"/>
  <c r="C430" i="5"/>
  <c r="E430" i="5" s="1"/>
  <c r="J433" i="5" l="1"/>
  <c r="K432" i="5"/>
  <c r="D430" i="5"/>
  <c r="F430" i="5" s="1"/>
  <c r="G430" i="5" s="1"/>
  <c r="C431" i="5"/>
  <c r="E431" i="5" s="1"/>
  <c r="J434" i="5" l="1"/>
  <c r="K433" i="5"/>
  <c r="D431" i="5"/>
  <c r="F431" i="5" s="1"/>
  <c r="G431" i="5" s="1"/>
  <c r="C432" i="5"/>
  <c r="E432" i="5" s="1"/>
  <c r="J435" i="5" l="1"/>
  <c r="K434" i="5"/>
  <c r="D432" i="5"/>
  <c r="F432" i="5" s="1"/>
  <c r="G432" i="5" s="1"/>
  <c r="C433" i="5"/>
  <c r="E433" i="5" s="1"/>
  <c r="J436" i="5" l="1"/>
  <c r="K435" i="5"/>
  <c r="D433" i="5"/>
  <c r="F433" i="5" s="1"/>
  <c r="G433" i="5" s="1"/>
  <c r="C434" i="5"/>
  <c r="D434" i="5" s="1"/>
  <c r="F434" i="5" s="1"/>
  <c r="J437" i="5" l="1"/>
  <c r="K436" i="5"/>
  <c r="E434" i="5"/>
  <c r="G434" i="5" s="1"/>
  <c r="C435" i="5"/>
  <c r="E435" i="5" s="1"/>
  <c r="J438" i="5" l="1"/>
  <c r="K437" i="5"/>
  <c r="D435" i="5"/>
  <c r="F435" i="5" s="1"/>
  <c r="G435" i="5" s="1"/>
  <c r="C436" i="5"/>
  <c r="E436" i="5" s="1"/>
  <c r="J439" i="5" l="1"/>
  <c r="K438" i="5"/>
  <c r="D436" i="5"/>
  <c r="F436" i="5" s="1"/>
  <c r="G436" i="5" s="1"/>
  <c r="C437" i="5"/>
  <c r="E437" i="5" s="1"/>
  <c r="J440" i="5" l="1"/>
  <c r="K439" i="5"/>
  <c r="D437" i="5"/>
  <c r="F437" i="5" s="1"/>
  <c r="G437" i="5" s="1"/>
  <c r="C438" i="5"/>
  <c r="E438" i="5" s="1"/>
  <c r="J441" i="5" l="1"/>
  <c r="K440" i="5"/>
  <c r="D438" i="5"/>
  <c r="F438" i="5" s="1"/>
  <c r="G438" i="5" s="1"/>
  <c r="C439" i="5"/>
  <c r="J442" i="5" l="1"/>
  <c r="K441" i="5"/>
  <c r="C440" i="5"/>
  <c r="E440" i="5" s="1"/>
  <c r="D439" i="5"/>
  <c r="F439" i="5" s="1"/>
  <c r="E439" i="5"/>
  <c r="J443" i="5" l="1"/>
  <c r="K442" i="5"/>
  <c r="G439" i="5"/>
  <c r="D440" i="5"/>
  <c r="F440" i="5" s="1"/>
  <c r="G440" i="5" s="1"/>
  <c r="C441" i="5"/>
  <c r="D441" i="5" s="1"/>
  <c r="F441" i="5" s="1"/>
  <c r="J444" i="5" l="1"/>
  <c r="K443" i="5"/>
  <c r="C442" i="5"/>
  <c r="D442" i="5" s="1"/>
  <c r="F442" i="5" s="1"/>
  <c r="E441" i="5"/>
  <c r="G441" i="5" s="1"/>
  <c r="J445" i="5" l="1"/>
  <c r="K444" i="5"/>
  <c r="E442" i="5"/>
  <c r="G442" i="5" s="1"/>
  <c r="C443" i="5"/>
  <c r="D443" i="5" s="1"/>
  <c r="F443" i="5" s="1"/>
  <c r="J446" i="5" l="1"/>
  <c r="K445" i="5"/>
  <c r="E443" i="5"/>
  <c r="G443" i="5" s="1"/>
  <c r="C444" i="5"/>
  <c r="E444" i="5" s="1"/>
  <c r="J447" i="5" l="1"/>
  <c r="K446" i="5"/>
  <c r="D444" i="5"/>
  <c r="F444" i="5" s="1"/>
  <c r="G444" i="5" s="1"/>
  <c r="C445" i="5"/>
  <c r="E445" i="5" s="1"/>
  <c r="J448" i="5" l="1"/>
  <c r="K447" i="5"/>
  <c r="D445" i="5"/>
  <c r="F445" i="5" s="1"/>
  <c r="G445" i="5" s="1"/>
  <c r="C446" i="5"/>
  <c r="J449" i="5" l="1"/>
  <c r="K448" i="5"/>
  <c r="C447" i="5"/>
  <c r="E447" i="5" s="1"/>
  <c r="E446" i="5"/>
  <c r="D446" i="5"/>
  <c r="F446" i="5" s="1"/>
  <c r="J450" i="5" l="1"/>
  <c r="K449" i="5"/>
  <c r="D447" i="5"/>
  <c r="F447" i="5" s="1"/>
  <c r="G447" i="5" s="1"/>
  <c r="G446" i="5"/>
  <c r="C448" i="5"/>
  <c r="E448" i="5" s="1"/>
  <c r="J451" i="5" l="1"/>
  <c r="K450" i="5"/>
  <c r="D448" i="5"/>
  <c r="F448" i="5" s="1"/>
  <c r="G448" i="5" s="1"/>
  <c r="C449" i="5"/>
  <c r="E449" i="5" s="1"/>
  <c r="J452" i="5" l="1"/>
  <c r="K451" i="5"/>
  <c r="C450" i="5"/>
  <c r="D450" i="5" s="1"/>
  <c r="F450" i="5" s="1"/>
  <c r="D449" i="5"/>
  <c r="F449" i="5" s="1"/>
  <c r="G449" i="5" s="1"/>
  <c r="J453" i="5" l="1"/>
  <c r="K452" i="5"/>
  <c r="E450" i="5"/>
  <c r="G450" i="5" s="1"/>
  <c r="C451" i="5"/>
  <c r="E451" i="5" s="1"/>
  <c r="J454" i="5" l="1"/>
  <c r="K453" i="5"/>
  <c r="D451" i="5"/>
  <c r="F451" i="5" s="1"/>
  <c r="G451" i="5" s="1"/>
  <c r="C452" i="5"/>
  <c r="E452" i="5" s="1"/>
  <c r="J455" i="5" l="1"/>
  <c r="K454" i="5"/>
  <c r="D452" i="5"/>
  <c r="F452" i="5" s="1"/>
  <c r="G452" i="5" s="1"/>
  <c r="C453" i="5"/>
  <c r="D453" i="5" s="1"/>
  <c r="F453" i="5" s="1"/>
  <c r="J456" i="5" l="1"/>
  <c r="K455" i="5"/>
  <c r="C454" i="5"/>
  <c r="E453" i="5"/>
  <c r="G453" i="5" s="1"/>
  <c r="J457" i="5" l="1"/>
  <c r="K456" i="5"/>
  <c r="C455" i="5"/>
  <c r="E455" i="5" s="1"/>
  <c r="E454" i="5"/>
  <c r="D454" i="5"/>
  <c r="F454" i="5" s="1"/>
  <c r="J458" i="5" l="1"/>
  <c r="K457" i="5"/>
  <c r="G454" i="5"/>
  <c r="D455" i="5"/>
  <c r="F455" i="5" s="1"/>
  <c r="G455" i="5" s="1"/>
  <c r="C456" i="5"/>
  <c r="D456" i="5" s="1"/>
  <c r="F456" i="5" s="1"/>
  <c r="J459" i="5" l="1"/>
  <c r="K458" i="5"/>
  <c r="E456" i="5"/>
  <c r="G456" i="5" s="1"/>
  <c r="C457" i="5"/>
  <c r="E457" i="5" s="1"/>
  <c r="J460" i="5" l="1"/>
  <c r="K459" i="5"/>
  <c r="D457" i="5"/>
  <c r="F457" i="5" s="1"/>
  <c r="G457" i="5" s="1"/>
  <c r="C458" i="5"/>
  <c r="E458" i="5" s="1"/>
  <c r="J461" i="5" l="1"/>
  <c r="K460" i="5"/>
  <c r="D458" i="5"/>
  <c r="F458" i="5" s="1"/>
  <c r="G458" i="5" s="1"/>
  <c r="C459" i="5"/>
  <c r="E459" i="5" s="1"/>
  <c r="J462" i="5" l="1"/>
  <c r="K461" i="5"/>
  <c r="D459" i="5"/>
  <c r="F459" i="5" s="1"/>
  <c r="G459" i="5" s="1"/>
  <c r="C460" i="5"/>
  <c r="J463" i="5" l="1"/>
  <c r="K462" i="5"/>
  <c r="C461" i="5"/>
  <c r="E461" i="5" s="1"/>
  <c r="D460" i="5"/>
  <c r="F460" i="5" s="1"/>
  <c r="E460" i="5"/>
  <c r="J464" i="5" l="1"/>
  <c r="K463" i="5"/>
  <c r="D461" i="5"/>
  <c r="F461" i="5" s="1"/>
  <c r="G461" i="5" s="1"/>
  <c r="G460" i="5"/>
  <c r="C462" i="5"/>
  <c r="E462" i="5" s="1"/>
  <c r="J465" i="5" l="1"/>
  <c r="K464" i="5"/>
  <c r="D462" i="5"/>
  <c r="F462" i="5" s="1"/>
  <c r="G462" i="5" s="1"/>
  <c r="C463" i="5"/>
  <c r="E463" i="5" s="1"/>
  <c r="J466" i="5" l="1"/>
  <c r="K465" i="5"/>
  <c r="C464" i="5"/>
  <c r="E464" i="5" s="1"/>
  <c r="D463" i="5"/>
  <c r="F463" i="5" s="1"/>
  <c r="G463" i="5" s="1"/>
  <c r="J467" i="5" l="1"/>
  <c r="K466" i="5"/>
  <c r="D464" i="5"/>
  <c r="F464" i="5" s="1"/>
  <c r="G464" i="5" s="1"/>
  <c r="C465" i="5"/>
  <c r="D465" i="5" s="1"/>
  <c r="F465" i="5" s="1"/>
  <c r="J468" i="5" l="1"/>
  <c r="K467" i="5"/>
  <c r="C466" i="5"/>
  <c r="E465" i="5"/>
  <c r="G465" i="5" s="1"/>
  <c r="J469" i="5" l="1"/>
  <c r="K468" i="5"/>
  <c r="C467" i="5"/>
  <c r="E467" i="5" s="1"/>
  <c r="E466" i="5"/>
  <c r="D466" i="5"/>
  <c r="F466" i="5" s="1"/>
  <c r="J470" i="5" l="1"/>
  <c r="K469" i="5"/>
  <c r="D467" i="5"/>
  <c r="F467" i="5" s="1"/>
  <c r="G467" i="5" s="1"/>
  <c r="G466" i="5"/>
  <c r="C468" i="5"/>
  <c r="D468" i="5" s="1"/>
  <c r="F468" i="5" s="1"/>
  <c r="J471" i="5" l="1"/>
  <c r="K470" i="5"/>
  <c r="E468" i="5"/>
  <c r="G468" i="5" s="1"/>
  <c r="C469" i="5"/>
  <c r="E469" i="5" s="1"/>
  <c r="J472" i="5" l="1"/>
  <c r="K471" i="5"/>
  <c r="D469" i="5"/>
  <c r="F469" i="5" s="1"/>
  <c r="G469" i="5" s="1"/>
  <c r="C470" i="5"/>
  <c r="D470" i="5" s="1"/>
  <c r="F470" i="5" s="1"/>
  <c r="J473" i="5" l="1"/>
  <c r="K472" i="5"/>
  <c r="E470" i="5"/>
  <c r="G470" i="5" s="1"/>
  <c r="C471" i="5"/>
  <c r="E471" i="5" s="1"/>
  <c r="J474" i="5" l="1"/>
  <c r="K473" i="5"/>
  <c r="C472" i="5"/>
  <c r="D471" i="5"/>
  <c r="F471" i="5" s="1"/>
  <c r="G471" i="5" s="1"/>
  <c r="J475" i="5" l="1"/>
  <c r="K474" i="5"/>
  <c r="C473" i="5"/>
  <c r="E473" i="5" s="1"/>
  <c r="D472" i="5"/>
  <c r="F472" i="5" s="1"/>
  <c r="E472" i="5"/>
  <c r="J476" i="5" l="1"/>
  <c r="K475" i="5"/>
  <c r="D473" i="5"/>
  <c r="F473" i="5" s="1"/>
  <c r="G473" i="5" s="1"/>
  <c r="G472" i="5"/>
  <c r="C474" i="5"/>
  <c r="D474" i="5" s="1"/>
  <c r="F474" i="5" s="1"/>
  <c r="J477" i="5" l="1"/>
  <c r="K476" i="5"/>
  <c r="E474" i="5"/>
  <c r="G474" i="5" s="1"/>
  <c r="C475" i="5"/>
  <c r="E475" i="5" s="1"/>
  <c r="J478" i="5" l="1"/>
  <c r="K477" i="5"/>
  <c r="D475" i="5"/>
  <c r="F475" i="5" s="1"/>
  <c r="G475" i="5" s="1"/>
  <c r="C476" i="5"/>
  <c r="E476" i="5" s="1"/>
  <c r="J479" i="5" l="1"/>
  <c r="K478" i="5"/>
  <c r="D476" i="5"/>
  <c r="F476" i="5" s="1"/>
  <c r="G476" i="5" s="1"/>
  <c r="C477" i="5"/>
  <c r="E477" i="5" s="1"/>
  <c r="J480" i="5" l="1"/>
  <c r="K479" i="5"/>
  <c r="D477" i="5"/>
  <c r="F477" i="5" s="1"/>
  <c r="G477" i="5" s="1"/>
  <c r="C478" i="5"/>
  <c r="E478" i="5" s="1"/>
  <c r="J481" i="5" l="1"/>
  <c r="K480" i="5"/>
  <c r="D478" i="5"/>
  <c r="F478" i="5" s="1"/>
  <c r="G478" i="5" s="1"/>
  <c r="C479" i="5"/>
  <c r="E479" i="5" s="1"/>
  <c r="J482" i="5" l="1"/>
  <c r="K481" i="5"/>
  <c r="C480" i="5"/>
  <c r="E480" i="5" s="1"/>
  <c r="D479" i="5"/>
  <c r="F479" i="5" s="1"/>
  <c r="G479" i="5" s="1"/>
  <c r="J483" i="5" l="1"/>
  <c r="K482" i="5"/>
  <c r="D480" i="5"/>
  <c r="F480" i="5" s="1"/>
  <c r="G480" i="5" s="1"/>
  <c r="C481" i="5"/>
  <c r="D481" i="5" s="1"/>
  <c r="F481" i="5" s="1"/>
  <c r="J484" i="5" l="1"/>
  <c r="K483" i="5"/>
  <c r="E481" i="5"/>
  <c r="G481" i="5" s="1"/>
  <c r="C482" i="5"/>
  <c r="E482" i="5" s="1"/>
  <c r="J485" i="5" l="1"/>
  <c r="K484" i="5"/>
  <c r="D482" i="5"/>
  <c r="F482" i="5" s="1"/>
  <c r="G482" i="5" s="1"/>
  <c r="C483" i="5"/>
  <c r="E483" i="5" s="1"/>
  <c r="J486" i="5" l="1"/>
  <c r="K485" i="5"/>
  <c r="C484" i="5"/>
  <c r="D484" i="5" s="1"/>
  <c r="F484" i="5" s="1"/>
  <c r="D483" i="5"/>
  <c r="F483" i="5" s="1"/>
  <c r="G483" i="5" s="1"/>
  <c r="J487" i="5" l="1"/>
  <c r="K486" i="5"/>
  <c r="E484" i="5"/>
  <c r="G484" i="5" s="1"/>
  <c r="C485" i="5"/>
  <c r="J488" i="5" l="1"/>
  <c r="K487" i="5"/>
  <c r="C486" i="5"/>
  <c r="D486" i="5" s="1"/>
  <c r="F486" i="5" s="1"/>
  <c r="D485" i="5"/>
  <c r="F485" i="5" s="1"/>
  <c r="E485" i="5"/>
  <c r="J489" i="5" l="1"/>
  <c r="K488" i="5"/>
  <c r="E486" i="5"/>
  <c r="G486" i="5" s="1"/>
  <c r="C487" i="5"/>
  <c r="E487" i="5" s="1"/>
  <c r="G485" i="5"/>
  <c r="J490" i="5" l="1"/>
  <c r="K489" i="5"/>
  <c r="C488" i="5"/>
  <c r="D488" i="5" s="1"/>
  <c r="F488" i="5" s="1"/>
  <c r="D487" i="5"/>
  <c r="F487" i="5" s="1"/>
  <c r="G487" i="5" s="1"/>
  <c r="J491" i="5" l="1"/>
  <c r="K490" i="5"/>
  <c r="E488" i="5"/>
  <c r="G488" i="5" s="1"/>
  <c r="C489" i="5"/>
  <c r="D489" i="5" s="1"/>
  <c r="F489" i="5" s="1"/>
  <c r="J492" i="5" l="1"/>
  <c r="K491" i="5"/>
  <c r="E489" i="5"/>
  <c r="G489" i="5" s="1"/>
  <c r="C490" i="5"/>
  <c r="J493" i="5" l="1"/>
  <c r="K492" i="5"/>
  <c r="C491" i="5"/>
  <c r="E491" i="5" s="1"/>
  <c r="E490" i="5"/>
  <c r="D490" i="5"/>
  <c r="F490" i="5" s="1"/>
  <c r="J494" i="5" l="1"/>
  <c r="K493" i="5"/>
  <c r="G490" i="5"/>
  <c r="C492" i="5"/>
  <c r="E492" i="5" s="1"/>
  <c r="D491" i="5"/>
  <c r="F491" i="5" s="1"/>
  <c r="G491" i="5" s="1"/>
  <c r="J495" i="5" l="1"/>
  <c r="K494" i="5"/>
  <c r="D492" i="5"/>
  <c r="F492" i="5" s="1"/>
  <c r="G492" i="5" s="1"/>
  <c r="C493" i="5"/>
  <c r="E493" i="5" s="1"/>
  <c r="J496" i="5" l="1"/>
  <c r="K495" i="5"/>
  <c r="D493" i="5"/>
  <c r="F493" i="5" s="1"/>
  <c r="G493" i="5" s="1"/>
  <c r="C494" i="5"/>
  <c r="D494" i="5" s="1"/>
  <c r="F494" i="5" s="1"/>
  <c r="J497" i="5" l="1"/>
  <c r="K496" i="5"/>
  <c r="C495" i="5"/>
  <c r="E494" i="5"/>
  <c r="G494" i="5" s="1"/>
  <c r="J498" i="5" l="1"/>
  <c r="K497" i="5"/>
  <c r="C496" i="5"/>
  <c r="D496" i="5" s="1"/>
  <c r="F496" i="5" s="1"/>
  <c r="D495" i="5"/>
  <c r="F495" i="5" s="1"/>
  <c r="E495" i="5"/>
  <c r="J499" i="5" l="1"/>
  <c r="K498" i="5"/>
  <c r="G495" i="5"/>
  <c r="E496" i="5"/>
  <c r="G496" i="5" s="1"/>
  <c r="C497" i="5"/>
  <c r="J500" i="5" l="1"/>
  <c r="K499" i="5"/>
  <c r="C498" i="5"/>
  <c r="D498" i="5" s="1"/>
  <c r="F498" i="5" s="1"/>
  <c r="D497" i="5"/>
  <c r="F497" i="5" s="1"/>
  <c r="E497" i="5"/>
  <c r="J501" i="5" l="1"/>
  <c r="K500" i="5"/>
  <c r="E498" i="5"/>
  <c r="G498" i="5" s="1"/>
  <c r="G497" i="5"/>
  <c r="C499" i="5"/>
  <c r="E499" i="5" s="1"/>
  <c r="J502" i="5" l="1"/>
  <c r="K501" i="5"/>
  <c r="C500" i="5"/>
  <c r="E500" i="5" s="1"/>
  <c r="D499" i="5"/>
  <c r="F499" i="5" s="1"/>
  <c r="G499" i="5" s="1"/>
  <c r="J503" i="5" l="1"/>
  <c r="K502" i="5"/>
  <c r="D500" i="5"/>
  <c r="F500" i="5" s="1"/>
  <c r="G500" i="5" s="1"/>
  <c r="C501" i="5"/>
  <c r="E501" i="5" s="1"/>
  <c r="J504" i="5" l="1"/>
  <c r="K503" i="5"/>
  <c r="D501" i="5"/>
  <c r="F501" i="5" s="1"/>
  <c r="G501" i="5" s="1"/>
  <c r="C502" i="5"/>
  <c r="D502" i="5" s="1"/>
  <c r="F502" i="5" s="1"/>
  <c r="J505" i="5" l="1"/>
  <c r="K504" i="5"/>
  <c r="C503" i="5"/>
  <c r="E502" i="5"/>
  <c r="G502" i="5" s="1"/>
  <c r="J506" i="5" l="1"/>
  <c r="K505" i="5"/>
  <c r="C504" i="5"/>
  <c r="D504" i="5" s="1"/>
  <c r="F504" i="5" s="1"/>
  <c r="D503" i="5"/>
  <c r="F503" i="5" s="1"/>
  <c r="E503" i="5"/>
  <c r="J507" i="5" l="1"/>
  <c r="K506" i="5"/>
  <c r="G503" i="5"/>
  <c r="E504" i="5"/>
  <c r="G504" i="5" s="1"/>
  <c r="C505" i="5"/>
  <c r="D505" i="5" s="1"/>
  <c r="F505" i="5" s="1"/>
  <c r="J508" i="5" l="1"/>
  <c r="K507" i="5"/>
  <c r="E505" i="5"/>
  <c r="G505" i="5" s="1"/>
  <c r="C506" i="5"/>
  <c r="J509" i="5" l="1"/>
  <c r="K508" i="5"/>
  <c r="C507" i="5"/>
  <c r="E507" i="5" s="1"/>
  <c r="D506" i="5"/>
  <c r="F506" i="5" s="1"/>
  <c r="E506" i="5"/>
  <c r="J510" i="5" l="1"/>
  <c r="K509" i="5"/>
  <c r="G506" i="5"/>
  <c r="C508" i="5"/>
  <c r="E508" i="5" s="1"/>
  <c r="D507" i="5"/>
  <c r="F507" i="5" s="1"/>
  <c r="G507" i="5" s="1"/>
  <c r="J511" i="5" l="1"/>
  <c r="K510" i="5"/>
  <c r="C509" i="5"/>
  <c r="D509" i="5" s="1"/>
  <c r="F509" i="5" s="1"/>
  <c r="D508" i="5"/>
  <c r="F508" i="5" s="1"/>
  <c r="G508" i="5" s="1"/>
  <c r="J512" i="5" l="1"/>
  <c r="K511" i="5"/>
  <c r="E509" i="5"/>
  <c r="G509" i="5" s="1"/>
  <c r="C510" i="5"/>
  <c r="J513" i="5" l="1"/>
  <c r="K512" i="5"/>
  <c r="C511" i="5"/>
  <c r="E511" i="5" s="1"/>
  <c r="E510" i="5"/>
  <c r="D510" i="5"/>
  <c r="F510" i="5" s="1"/>
  <c r="J514" i="5" l="1"/>
  <c r="K513" i="5"/>
  <c r="G510" i="5"/>
  <c r="C512" i="5"/>
  <c r="E512" i="5" s="1"/>
  <c r="D511" i="5"/>
  <c r="F511" i="5" s="1"/>
  <c r="G511" i="5" s="1"/>
  <c r="J515" i="5" l="1"/>
  <c r="K514" i="5"/>
  <c r="D512" i="5"/>
  <c r="F512" i="5" s="1"/>
  <c r="G512" i="5" s="1"/>
  <c r="C513" i="5"/>
  <c r="D513" i="5" s="1"/>
  <c r="F513" i="5" s="1"/>
  <c r="J516" i="5" l="1"/>
  <c r="K515" i="5"/>
  <c r="E513" i="5"/>
  <c r="G513" i="5" s="1"/>
  <c r="C514" i="5"/>
  <c r="J517" i="5" l="1"/>
  <c r="K516" i="5"/>
  <c r="C515" i="5"/>
  <c r="D515" i="5" s="1"/>
  <c r="F515" i="5" s="1"/>
  <c r="E514" i="5"/>
  <c r="D514" i="5"/>
  <c r="F514" i="5" s="1"/>
  <c r="J518" i="5" l="1"/>
  <c r="K517" i="5"/>
  <c r="E515" i="5"/>
  <c r="G515" i="5" s="1"/>
  <c r="G514" i="5"/>
  <c r="C516" i="5"/>
  <c r="D516" i="5" s="1"/>
  <c r="F516" i="5" s="1"/>
  <c r="J519" i="5" l="1"/>
  <c r="K518" i="5"/>
  <c r="C517" i="5"/>
  <c r="E517" i="5" s="1"/>
  <c r="E516" i="5"/>
  <c r="G516" i="5" s="1"/>
  <c r="J520" i="5" l="1"/>
  <c r="K519" i="5"/>
  <c r="C518" i="5"/>
  <c r="E518" i="5" s="1"/>
  <c r="D517" i="5"/>
  <c r="F517" i="5" s="1"/>
  <c r="G517" i="5" s="1"/>
  <c r="J521" i="5" l="1"/>
  <c r="K520" i="5"/>
  <c r="D518" i="5"/>
  <c r="F518" i="5" s="1"/>
  <c r="G518" i="5" s="1"/>
  <c r="C519" i="5"/>
  <c r="E519" i="5" s="1"/>
  <c r="J522" i="5" l="1"/>
  <c r="K521" i="5"/>
  <c r="C520" i="5"/>
  <c r="E520" i="5" s="1"/>
  <c r="D519" i="5"/>
  <c r="F519" i="5" s="1"/>
  <c r="G519" i="5" s="1"/>
  <c r="J523" i="5" l="1"/>
  <c r="K522" i="5"/>
  <c r="C521" i="5"/>
  <c r="E521" i="5" s="1"/>
  <c r="D520" i="5"/>
  <c r="F520" i="5" s="1"/>
  <c r="G520" i="5" s="1"/>
  <c r="J524" i="5" l="1"/>
  <c r="K523" i="5"/>
  <c r="D521" i="5"/>
  <c r="F521" i="5" s="1"/>
  <c r="G521" i="5" s="1"/>
  <c r="C522" i="5"/>
  <c r="D522" i="5" s="1"/>
  <c r="F522" i="5" s="1"/>
  <c r="J525" i="5" l="1"/>
  <c r="K524" i="5"/>
  <c r="E522" i="5"/>
  <c r="G522" i="5" s="1"/>
  <c r="C523" i="5"/>
  <c r="E523" i="5" s="1"/>
  <c r="J526" i="5" l="1"/>
  <c r="K525" i="5"/>
  <c r="C524" i="5"/>
  <c r="E524" i="5" s="1"/>
  <c r="D523" i="5"/>
  <c r="F523" i="5" s="1"/>
  <c r="G523" i="5" s="1"/>
  <c r="J527" i="5" l="1"/>
  <c r="K526" i="5"/>
  <c r="C525" i="5"/>
  <c r="D524" i="5"/>
  <c r="F524" i="5" s="1"/>
  <c r="G524" i="5" s="1"/>
  <c r="J528" i="5" l="1"/>
  <c r="K527" i="5"/>
  <c r="C526" i="5"/>
  <c r="D526" i="5" s="1"/>
  <c r="F526" i="5" s="1"/>
  <c r="D525" i="5"/>
  <c r="F525" i="5" s="1"/>
  <c r="E525" i="5"/>
  <c r="J529" i="5" l="1"/>
  <c r="K528" i="5"/>
  <c r="G525" i="5"/>
  <c r="E526" i="5"/>
  <c r="G526" i="5" s="1"/>
  <c r="C527" i="5"/>
  <c r="E527" i="5" s="1"/>
  <c r="J530" i="5" l="1"/>
  <c r="K529" i="5"/>
  <c r="D527" i="5"/>
  <c r="F527" i="5" s="1"/>
  <c r="G527" i="5" s="1"/>
  <c r="C528" i="5"/>
  <c r="E528" i="5" s="1"/>
  <c r="J531" i="5" l="1"/>
  <c r="K530" i="5"/>
  <c r="C529" i="5"/>
  <c r="E529" i="5" s="1"/>
  <c r="D528" i="5"/>
  <c r="F528" i="5" s="1"/>
  <c r="G528" i="5" s="1"/>
  <c r="J532" i="5" l="1"/>
  <c r="K531" i="5"/>
  <c r="C530" i="5"/>
  <c r="D530" i="5" s="1"/>
  <c r="F530" i="5" s="1"/>
  <c r="D529" i="5"/>
  <c r="F529" i="5" s="1"/>
  <c r="G529" i="5" s="1"/>
  <c r="J533" i="5" l="1"/>
  <c r="K532" i="5"/>
  <c r="E530" i="5"/>
  <c r="G530" i="5" s="1"/>
  <c r="C531" i="5"/>
  <c r="E531" i="5" s="1"/>
  <c r="J534" i="5" l="1"/>
  <c r="K533" i="5"/>
  <c r="D531" i="5"/>
  <c r="F531" i="5" s="1"/>
  <c r="G531" i="5" s="1"/>
  <c r="C532" i="5"/>
  <c r="E532" i="5" s="1"/>
  <c r="J535" i="5" l="1"/>
  <c r="K534" i="5"/>
  <c r="D532" i="5"/>
  <c r="F532" i="5" s="1"/>
  <c r="G532" i="5" s="1"/>
  <c r="C533" i="5"/>
  <c r="D533" i="5" s="1"/>
  <c r="F533" i="5" s="1"/>
  <c r="J536" i="5" l="1"/>
  <c r="K535" i="5"/>
  <c r="C534" i="5"/>
  <c r="E533" i="5"/>
  <c r="G533" i="5" s="1"/>
  <c r="J537" i="5" l="1"/>
  <c r="K536" i="5"/>
  <c r="C535" i="5"/>
  <c r="E535" i="5" s="1"/>
  <c r="E534" i="5"/>
  <c r="D534" i="5"/>
  <c r="F534" i="5" s="1"/>
  <c r="J538" i="5" l="1"/>
  <c r="K537" i="5"/>
  <c r="D535" i="5"/>
  <c r="F535" i="5" s="1"/>
  <c r="G535" i="5" s="1"/>
  <c r="G534" i="5"/>
  <c r="C536" i="5"/>
  <c r="E536" i="5" s="1"/>
  <c r="J539" i="5" l="1"/>
  <c r="K538" i="5"/>
  <c r="D536" i="5"/>
  <c r="F536" i="5" s="1"/>
  <c r="G536" i="5" s="1"/>
  <c r="C537" i="5"/>
  <c r="E537" i="5" s="1"/>
  <c r="J540" i="5" l="1"/>
  <c r="K539" i="5"/>
  <c r="D537" i="5"/>
  <c r="F537" i="5" s="1"/>
  <c r="G537" i="5" s="1"/>
  <c r="C538" i="5"/>
  <c r="J541" i="5" l="1"/>
  <c r="K540" i="5"/>
  <c r="C539" i="5"/>
  <c r="D539" i="5" s="1"/>
  <c r="F539" i="5" s="1"/>
  <c r="E538" i="5"/>
  <c r="D538" i="5"/>
  <c r="F538" i="5" s="1"/>
  <c r="J542" i="5" l="1"/>
  <c r="K541" i="5"/>
  <c r="E539" i="5"/>
  <c r="G539" i="5" s="1"/>
  <c r="G538" i="5"/>
  <c r="C540" i="5"/>
  <c r="E540" i="5" s="1"/>
  <c r="J543" i="5" l="1"/>
  <c r="K542" i="5"/>
  <c r="D540" i="5"/>
  <c r="F540" i="5" s="1"/>
  <c r="G540" i="5" s="1"/>
  <c r="C541" i="5"/>
  <c r="E541" i="5" s="1"/>
  <c r="J544" i="5" l="1"/>
  <c r="K543" i="5"/>
  <c r="D541" i="5"/>
  <c r="F541" i="5" s="1"/>
  <c r="G541" i="5" s="1"/>
  <c r="C542" i="5"/>
  <c r="J545" i="5" l="1"/>
  <c r="K544" i="5"/>
  <c r="C543" i="5"/>
  <c r="D543" i="5" s="1"/>
  <c r="F543" i="5" s="1"/>
  <c r="E542" i="5"/>
  <c r="D542" i="5"/>
  <c r="F542" i="5" s="1"/>
  <c r="J546" i="5" l="1"/>
  <c r="K545" i="5"/>
  <c r="E543" i="5"/>
  <c r="G543" i="5" s="1"/>
  <c r="G542" i="5"/>
  <c r="C544" i="5"/>
  <c r="E544" i="5" s="1"/>
  <c r="J547" i="5" l="1"/>
  <c r="K546" i="5"/>
  <c r="D544" i="5"/>
  <c r="F544" i="5" s="1"/>
  <c r="G544" i="5" s="1"/>
  <c r="C545" i="5"/>
  <c r="J548" i="5" l="1"/>
  <c r="K547" i="5"/>
  <c r="C546" i="5"/>
  <c r="D546" i="5" s="1"/>
  <c r="F546" i="5" s="1"/>
  <c r="D545" i="5"/>
  <c r="F545" i="5" s="1"/>
  <c r="E545" i="5"/>
  <c r="J549" i="5" l="1"/>
  <c r="K548" i="5"/>
  <c r="E546" i="5"/>
  <c r="G546" i="5" s="1"/>
  <c r="C547" i="5"/>
  <c r="E547" i="5" s="1"/>
  <c r="G545" i="5"/>
  <c r="J550" i="5" l="1"/>
  <c r="K549" i="5"/>
  <c r="D547" i="5"/>
  <c r="F547" i="5" s="1"/>
  <c r="G547" i="5" s="1"/>
  <c r="C548" i="5"/>
  <c r="E548" i="5" s="1"/>
  <c r="J551" i="5" l="1"/>
  <c r="K550" i="5"/>
  <c r="D548" i="5"/>
  <c r="F548" i="5" s="1"/>
  <c r="G548" i="5" s="1"/>
  <c r="C549" i="5"/>
  <c r="E549" i="5" s="1"/>
  <c r="J552" i="5" l="1"/>
  <c r="K551" i="5"/>
  <c r="D549" i="5"/>
  <c r="F549" i="5" s="1"/>
  <c r="G549" i="5" s="1"/>
  <c r="C550" i="5"/>
  <c r="J553" i="5" l="1"/>
  <c r="K552" i="5"/>
  <c r="C551" i="5"/>
  <c r="D551" i="5" s="1"/>
  <c r="F551" i="5" s="1"/>
  <c r="E550" i="5"/>
  <c r="D550" i="5"/>
  <c r="F550" i="5" s="1"/>
  <c r="J554" i="5" l="1"/>
  <c r="K553" i="5"/>
  <c r="E551" i="5"/>
  <c r="G551" i="5" s="1"/>
  <c r="G550" i="5"/>
  <c r="C552" i="5"/>
  <c r="E552" i="5" s="1"/>
  <c r="J555" i="5" l="1"/>
  <c r="K554" i="5"/>
  <c r="D552" i="5"/>
  <c r="F552" i="5" s="1"/>
  <c r="G552" i="5" s="1"/>
  <c r="C553" i="5"/>
  <c r="E553" i="5" s="1"/>
  <c r="J556" i="5" l="1"/>
  <c r="K555" i="5"/>
  <c r="D553" i="5"/>
  <c r="F553" i="5" s="1"/>
  <c r="G553" i="5" s="1"/>
  <c r="C554" i="5"/>
  <c r="J557" i="5" l="1"/>
  <c r="K556" i="5"/>
  <c r="C555" i="5"/>
  <c r="E555" i="5" s="1"/>
  <c r="E554" i="5"/>
  <c r="D554" i="5"/>
  <c r="F554" i="5" s="1"/>
  <c r="J558" i="5" l="1"/>
  <c r="K557" i="5"/>
  <c r="G554" i="5"/>
  <c r="D555" i="5"/>
  <c r="F555" i="5" s="1"/>
  <c r="G555" i="5" s="1"/>
  <c r="C556" i="5"/>
  <c r="E556" i="5" s="1"/>
  <c r="J559" i="5" l="1"/>
  <c r="K558" i="5"/>
  <c r="D556" i="5"/>
  <c r="F556" i="5" s="1"/>
  <c r="G556" i="5" s="1"/>
  <c r="C557" i="5"/>
  <c r="E557" i="5" s="1"/>
  <c r="J560" i="5" l="1"/>
  <c r="K559" i="5"/>
  <c r="D557" i="5"/>
  <c r="F557" i="5" s="1"/>
  <c r="G557" i="5" s="1"/>
  <c r="C558" i="5"/>
  <c r="J561" i="5" l="1"/>
  <c r="K560" i="5"/>
  <c r="C559" i="5"/>
  <c r="E559" i="5" s="1"/>
  <c r="E558" i="5"/>
  <c r="D558" i="5"/>
  <c r="F558" i="5" s="1"/>
  <c r="J562" i="5" l="1"/>
  <c r="K561" i="5"/>
  <c r="G558" i="5"/>
  <c r="D559" i="5"/>
  <c r="F559" i="5" s="1"/>
  <c r="G559" i="5" s="1"/>
  <c r="C560" i="5"/>
  <c r="E560" i="5" s="1"/>
  <c r="J563" i="5" l="1"/>
  <c r="K562" i="5"/>
  <c r="D560" i="5"/>
  <c r="F560" i="5" s="1"/>
  <c r="G560" i="5" s="1"/>
  <c r="C561" i="5"/>
  <c r="E561" i="5" s="1"/>
  <c r="J564" i="5" l="1"/>
  <c r="K563" i="5"/>
  <c r="D561" i="5"/>
  <c r="F561" i="5" s="1"/>
  <c r="G561" i="5" s="1"/>
  <c r="C562" i="5"/>
  <c r="J565" i="5" l="1"/>
  <c r="K564" i="5"/>
  <c r="C563" i="5"/>
  <c r="E563" i="5" s="1"/>
  <c r="E562" i="5"/>
  <c r="D562" i="5"/>
  <c r="F562" i="5" s="1"/>
  <c r="J566" i="5" l="1"/>
  <c r="K565" i="5"/>
  <c r="G562" i="5"/>
  <c r="C564" i="5"/>
  <c r="E564" i="5" s="1"/>
  <c r="D563" i="5"/>
  <c r="F563" i="5" s="1"/>
  <c r="G563" i="5" s="1"/>
  <c r="J567" i="5" l="1"/>
  <c r="K566" i="5"/>
  <c r="D564" i="5"/>
  <c r="F564" i="5" s="1"/>
  <c r="G564" i="5" s="1"/>
  <c r="C565" i="5"/>
  <c r="E565" i="5" s="1"/>
  <c r="J568" i="5" l="1"/>
  <c r="K567" i="5"/>
  <c r="D565" i="5"/>
  <c r="F565" i="5" s="1"/>
  <c r="G565" i="5" s="1"/>
  <c r="C566" i="5"/>
  <c r="J569" i="5" l="1"/>
  <c r="K568" i="5"/>
  <c r="C567" i="5"/>
  <c r="E567" i="5" s="1"/>
  <c r="E566" i="5"/>
  <c r="D566" i="5"/>
  <c r="F566" i="5" s="1"/>
  <c r="J570" i="5" l="1"/>
  <c r="K569" i="5"/>
  <c r="G566" i="5"/>
  <c r="D567" i="5"/>
  <c r="F567" i="5" s="1"/>
  <c r="G567" i="5" s="1"/>
  <c r="C568" i="5"/>
  <c r="E568" i="5" s="1"/>
  <c r="J571" i="5" l="1"/>
  <c r="K570" i="5"/>
  <c r="D568" i="5"/>
  <c r="F568" i="5" s="1"/>
  <c r="G568" i="5" s="1"/>
  <c r="C569" i="5"/>
  <c r="E569" i="5" s="1"/>
  <c r="J572" i="5" l="1"/>
  <c r="K571" i="5"/>
  <c r="D569" i="5"/>
  <c r="F569" i="5" s="1"/>
  <c r="G569" i="5" s="1"/>
  <c r="C570" i="5"/>
  <c r="J573" i="5" l="1"/>
  <c r="K572" i="5"/>
  <c r="C571" i="5"/>
  <c r="E571" i="5" s="1"/>
  <c r="E570" i="5"/>
  <c r="D570" i="5"/>
  <c r="F570" i="5" s="1"/>
  <c r="J574" i="5" l="1"/>
  <c r="K573" i="5"/>
  <c r="G570" i="5"/>
  <c r="C572" i="5"/>
  <c r="E572" i="5" s="1"/>
  <c r="D571" i="5"/>
  <c r="F571" i="5" s="1"/>
  <c r="G571" i="5" s="1"/>
  <c r="J575" i="5" l="1"/>
  <c r="K574" i="5"/>
  <c r="D572" i="5"/>
  <c r="F572" i="5" s="1"/>
  <c r="G572" i="5" s="1"/>
  <c r="C573" i="5"/>
  <c r="E573" i="5" s="1"/>
  <c r="J576" i="5" l="1"/>
  <c r="K575" i="5"/>
  <c r="D573" i="5"/>
  <c r="F573" i="5" s="1"/>
  <c r="G573" i="5" s="1"/>
  <c r="C574" i="5"/>
  <c r="J577" i="5" l="1"/>
  <c r="K576" i="5"/>
  <c r="C575" i="5"/>
  <c r="E575" i="5" s="1"/>
  <c r="E574" i="5"/>
  <c r="D574" i="5"/>
  <c r="F574" i="5" s="1"/>
  <c r="J578" i="5" l="1"/>
  <c r="K577" i="5"/>
  <c r="G574" i="5"/>
  <c r="D575" i="5"/>
  <c r="F575" i="5" s="1"/>
  <c r="G575" i="5" s="1"/>
  <c r="C576" i="5"/>
  <c r="E576" i="5" s="1"/>
  <c r="J579" i="5" l="1"/>
  <c r="K578" i="5"/>
  <c r="D576" i="5"/>
  <c r="F576" i="5" s="1"/>
  <c r="G576" i="5" s="1"/>
  <c r="C577" i="5"/>
  <c r="J580" i="5" l="1"/>
  <c r="K579" i="5"/>
  <c r="C578" i="5"/>
  <c r="D577" i="5"/>
  <c r="F577" i="5" s="1"/>
  <c r="E577" i="5"/>
  <c r="J581" i="5" l="1"/>
  <c r="K580" i="5"/>
  <c r="C579" i="5"/>
  <c r="E579" i="5" s="1"/>
  <c r="E578" i="5"/>
  <c r="D578" i="5"/>
  <c r="F578" i="5" s="1"/>
  <c r="G577" i="5"/>
  <c r="J582" i="5" l="1"/>
  <c r="K581" i="5"/>
  <c r="G578" i="5"/>
  <c r="C580" i="5"/>
  <c r="E580" i="5" s="1"/>
  <c r="D579" i="5"/>
  <c r="F579" i="5" s="1"/>
  <c r="G579" i="5" s="1"/>
  <c r="J583" i="5" l="1"/>
  <c r="K582" i="5"/>
  <c r="D580" i="5"/>
  <c r="F580" i="5" s="1"/>
  <c r="G580" i="5" s="1"/>
  <c r="C581" i="5"/>
  <c r="J584" i="5" l="1"/>
  <c r="K583" i="5"/>
  <c r="C582" i="5"/>
  <c r="D581" i="5"/>
  <c r="F581" i="5" s="1"/>
  <c r="E581" i="5"/>
  <c r="J585" i="5" l="1"/>
  <c r="K584" i="5"/>
  <c r="C583" i="5"/>
  <c r="E583" i="5" s="1"/>
  <c r="G581" i="5"/>
  <c r="E582" i="5"/>
  <c r="D582" i="5"/>
  <c r="F582" i="5" s="1"/>
  <c r="J586" i="5" l="1"/>
  <c r="K585" i="5"/>
  <c r="G582" i="5"/>
  <c r="C584" i="5"/>
  <c r="E584" i="5" s="1"/>
  <c r="D583" i="5"/>
  <c r="F583" i="5" s="1"/>
  <c r="G583" i="5" s="1"/>
  <c r="J587" i="5" l="1"/>
  <c r="K586" i="5"/>
  <c r="C585" i="5"/>
  <c r="D584" i="5"/>
  <c r="F584" i="5" s="1"/>
  <c r="G584" i="5" s="1"/>
  <c r="J588" i="5" l="1"/>
  <c r="K587" i="5"/>
  <c r="C586" i="5"/>
  <c r="D585" i="5"/>
  <c r="F585" i="5" s="1"/>
  <c r="E585" i="5"/>
  <c r="J589" i="5" l="1"/>
  <c r="K588" i="5"/>
  <c r="C587" i="5"/>
  <c r="E587" i="5" s="1"/>
  <c r="G585" i="5"/>
  <c r="E586" i="5"/>
  <c r="D586" i="5"/>
  <c r="F586" i="5" s="1"/>
  <c r="J590" i="5" l="1"/>
  <c r="K589" i="5"/>
  <c r="G586" i="5"/>
  <c r="C588" i="5"/>
  <c r="D588" i="5" s="1"/>
  <c r="F588" i="5" s="1"/>
  <c r="D587" i="5"/>
  <c r="F587" i="5" s="1"/>
  <c r="G587" i="5" s="1"/>
  <c r="J591" i="5" l="1"/>
  <c r="K590" i="5"/>
  <c r="E588" i="5"/>
  <c r="G588" i="5" s="1"/>
  <c r="C589" i="5"/>
  <c r="J592" i="5" l="1"/>
  <c r="K591" i="5"/>
  <c r="C590" i="5"/>
  <c r="D589" i="5"/>
  <c r="F589" i="5" s="1"/>
  <c r="E589" i="5"/>
  <c r="J593" i="5" l="1"/>
  <c r="K592" i="5"/>
  <c r="C591" i="5"/>
  <c r="E591" i="5" s="1"/>
  <c r="G589" i="5"/>
  <c r="E590" i="5"/>
  <c r="D590" i="5"/>
  <c r="F590" i="5" s="1"/>
  <c r="J594" i="5" l="1"/>
  <c r="K593" i="5"/>
  <c r="G590" i="5"/>
  <c r="C592" i="5"/>
  <c r="D592" i="5" s="1"/>
  <c r="F592" i="5" s="1"/>
  <c r="D591" i="5"/>
  <c r="F591" i="5" s="1"/>
  <c r="G591" i="5" s="1"/>
  <c r="J595" i="5" l="1"/>
  <c r="K594" i="5"/>
  <c r="E592" i="5"/>
  <c r="G592" i="5" s="1"/>
  <c r="C593" i="5"/>
  <c r="J596" i="5" l="1"/>
  <c r="K595" i="5"/>
  <c r="C594" i="5"/>
  <c r="D594" i="5" s="1"/>
  <c r="F594" i="5" s="1"/>
  <c r="D593" i="5"/>
  <c r="F593" i="5" s="1"/>
  <c r="E593" i="5"/>
  <c r="J597" i="5" l="1"/>
  <c r="K596" i="5"/>
  <c r="E594" i="5"/>
  <c r="G594" i="5" s="1"/>
  <c r="C595" i="5"/>
  <c r="E595" i="5" s="1"/>
  <c r="G593" i="5"/>
  <c r="J598" i="5" l="1"/>
  <c r="K597" i="5"/>
  <c r="C596" i="5"/>
  <c r="E596" i="5" s="1"/>
  <c r="D595" i="5"/>
  <c r="F595" i="5" s="1"/>
  <c r="G595" i="5" s="1"/>
  <c r="J599" i="5" l="1"/>
  <c r="K598" i="5"/>
  <c r="D596" i="5"/>
  <c r="F596" i="5" s="1"/>
  <c r="G596" i="5" s="1"/>
  <c r="C597" i="5"/>
  <c r="J600" i="5" l="1"/>
  <c r="K599" i="5"/>
  <c r="C598" i="5"/>
  <c r="D597" i="5"/>
  <c r="F597" i="5" s="1"/>
  <c r="E597" i="5"/>
  <c r="J601" i="5" l="1"/>
  <c r="K600" i="5"/>
  <c r="C599" i="5"/>
  <c r="D599" i="5" s="1"/>
  <c r="F599" i="5" s="1"/>
  <c r="G597" i="5"/>
  <c r="E598" i="5"/>
  <c r="D598" i="5"/>
  <c r="F598" i="5" s="1"/>
  <c r="J602" i="5" l="1"/>
  <c r="K601" i="5"/>
  <c r="E599" i="5"/>
  <c r="G599" i="5" s="1"/>
  <c r="C600" i="5"/>
  <c r="E600" i="5" s="1"/>
  <c r="G598" i="5"/>
  <c r="J603" i="5" l="1"/>
  <c r="K602" i="5"/>
  <c r="D600" i="5"/>
  <c r="F600" i="5" s="1"/>
  <c r="G600" i="5" s="1"/>
  <c r="C601" i="5"/>
  <c r="E601" i="5" s="1"/>
  <c r="J604" i="5" l="1"/>
  <c r="K603" i="5"/>
  <c r="D601" i="5"/>
  <c r="F601" i="5" s="1"/>
  <c r="G601" i="5" s="1"/>
  <c r="C602" i="5"/>
  <c r="D602" i="5" s="1"/>
  <c r="F602" i="5" s="1"/>
  <c r="J605" i="5" l="1"/>
  <c r="K604" i="5"/>
  <c r="E602" i="5"/>
  <c r="G602" i="5" s="1"/>
  <c r="C603" i="5"/>
  <c r="E603" i="5" s="1"/>
  <c r="J606" i="5" l="1"/>
  <c r="K605" i="5"/>
  <c r="C604" i="5"/>
  <c r="E604" i="5" s="1"/>
  <c r="D603" i="5"/>
  <c r="F603" i="5" s="1"/>
  <c r="G603" i="5" s="1"/>
  <c r="J607" i="5" l="1"/>
  <c r="K606" i="5"/>
  <c r="D604" i="5"/>
  <c r="F604" i="5" s="1"/>
  <c r="G604" i="5" s="1"/>
  <c r="C605" i="5"/>
  <c r="E605" i="5" s="1"/>
  <c r="J608" i="5" l="1"/>
  <c r="K607" i="5"/>
  <c r="D605" i="5"/>
  <c r="F605" i="5" s="1"/>
  <c r="G605" i="5" s="1"/>
  <c r="C606" i="5"/>
  <c r="J609" i="5" l="1"/>
  <c r="K608" i="5"/>
  <c r="C607" i="5"/>
  <c r="E607" i="5" s="1"/>
  <c r="E606" i="5"/>
  <c r="D606" i="5"/>
  <c r="F606" i="5" s="1"/>
  <c r="J610" i="5" l="1"/>
  <c r="K609" i="5"/>
  <c r="D607" i="5"/>
  <c r="F607" i="5" s="1"/>
  <c r="G607" i="5" s="1"/>
  <c r="G606" i="5"/>
  <c r="C608" i="5"/>
  <c r="E608" i="5" s="1"/>
  <c r="J611" i="5" l="1"/>
  <c r="K610" i="5"/>
  <c r="D608" i="5"/>
  <c r="F608" i="5" s="1"/>
  <c r="G608" i="5" s="1"/>
  <c r="C609" i="5"/>
  <c r="D609" i="5" s="1"/>
  <c r="F609" i="5" s="1"/>
  <c r="J612" i="5" l="1"/>
  <c r="K611" i="5"/>
  <c r="C610" i="5"/>
  <c r="E609" i="5"/>
  <c r="G609" i="5" s="1"/>
  <c r="J613" i="5" l="1"/>
  <c r="K612" i="5"/>
  <c r="C611" i="5"/>
  <c r="E611" i="5" s="1"/>
  <c r="E610" i="5"/>
  <c r="D610" i="5"/>
  <c r="F610" i="5" s="1"/>
  <c r="J614" i="5" l="1"/>
  <c r="K613" i="5"/>
  <c r="D611" i="5"/>
  <c r="F611" i="5" s="1"/>
  <c r="G611" i="5" s="1"/>
  <c r="G610" i="5"/>
  <c r="C612" i="5"/>
  <c r="E612" i="5" s="1"/>
  <c r="J615" i="5" l="1"/>
  <c r="K614" i="5"/>
  <c r="D612" i="5"/>
  <c r="F612" i="5" s="1"/>
  <c r="G612" i="5" s="1"/>
  <c r="C613" i="5"/>
  <c r="E613" i="5" s="1"/>
  <c r="J616" i="5" l="1"/>
  <c r="K615" i="5"/>
  <c r="D613" i="5"/>
  <c r="F613" i="5" s="1"/>
  <c r="G613" i="5" s="1"/>
  <c r="C614" i="5"/>
  <c r="J617" i="5" l="1"/>
  <c r="K616" i="5"/>
  <c r="C615" i="5"/>
  <c r="E615" i="5" s="1"/>
  <c r="E614" i="5"/>
  <c r="D614" i="5"/>
  <c r="F614" i="5" s="1"/>
  <c r="J618" i="5" l="1"/>
  <c r="K617" i="5"/>
  <c r="D615" i="5"/>
  <c r="F615" i="5" s="1"/>
  <c r="G615" i="5" s="1"/>
  <c r="G614" i="5"/>
  <c r="C616" i="5"/>
  <c r="E616" i="5" s="1"/>
  <c r="J619" i="5" l="1"/>
  <c r="K618" i="5"/>
  <c r="D616" i="5"/>
  <c r="F616" i="5" s="1"/>
  <c r="G616" i="5" s="1"/>
  <c r="C617" i="5"/>
  <c r="E617" i="5" s="1"/>
  <c r="J620" i="5" l="1"/>
  <c r="K619" i="5"/>
  <c r="D617" i="5"/>
  <c r="F617" i="5" s="1"/>
  <c r="G617" i="5" s="1"/>
  <c r="C618" i="5"/>
  <c r="E618" i="5" s="1"/>
  <c r="J621" i="5" l="1"/>
  <c r="K620" i="5"/>
  <c r="C619" i="5"/>
  <c r="E619" i="5" s="1"/>
  <c r="D618" i="5"/>
  <c r="F618" i="5" s="1"/>
  <c r="G618" i="5" s="1"/>
  <c r="J622" i="5" l="1"/>
  <c r="K621" i="5"/>
  <c r="C620" i="5"/>
  <c r="E620" i="5" s="1"/>
  <c r="D619" i="5"/>
  <c r="F619" i="5" s="1"/>
  <c r="G619" i="5" s="1"/>
  <c r="J623" i="5" l="1"/>
  <c r="K622" i="5"/>
  <c r="D620" i="5"/>
  <c r="F620" i="5" s="1"/>
  <c r="G620" i="5" s="1"/>
  <c r="C621" i="5"/>
  <c r="E621" i="5" s="1"/>
  <c r="J624" i="5" l="1"/>
  <c r="K623" i="5"/>
  <c r="D621" i="5"/>
  <c r="F621" i="5" s="1"/>
  <c r="G621" i="5" s="1"/>
  <c r="C622" i="5"/>
  <c r="J625" i="5" l="1"/>
  <c r="K624" i="5"/>
  <c r="C623" i="5"/>
  <c r="E623" i="5" s="1"/>
  <c r="E622" i="5"/>
  <c r="D622" i="5"/>
  <c r="F622" i="5" s="1"/>
  <c r="J626" i="5" l="1"/>
  <c r="K625" i="5"/>
  <c r="G622" i="5"/>
  <c r="D623" i="5"/>
  <c r="F623" i="5" s="1"/>
  <c r="G623" i="5" s="1"/>
  <c r="C624" i="5"/>
  <c r="E624" i="5" s="1"/>
  <c r="J627" i="5" l="1"/>
  <c r="K626" i="5"/>
  <c r="D624" i="5"/>
  <c r="F624" i="5" s="1"/>
  <c r="G624" i="5" s="1"/>
  <c r="C625" i="5"/>
  <c r="D625" i="5" s="1"/>
  <c r="F625" i="5" s="1"/>
  <c r="J628" i="5" l="1"/>
  <c r="K627" i="5"/>
  <c r="C626" i="5"/>
  <c r="E625" i="5"/>
  <c r="G625" i="5" s="1"/>
  <c r="J629" i="5" l="1"/>
  <c r="K628" i="5"/>
  <c r="C627" i="5"/>
  <c r="E627" i="5" s="1"/>
  <c r="E626" i="5"/>
  <c r="D626" i="5"/>
  <c r="F626" i="5" s="1"/>
  <c r="J630" i="5" l="1"/>
  <c r="K629" i="5"/>
  <c r="G626" i="5"/>
  <c r="C628" i="5"/>
  <c r="E628" i="5" s="1"/>
  <c r="D627" i="5"/>
  <c r="F627" i="5" s="1"/>
  <c r="G627" i="5" s="1"/>
  <c r="J631" i="5" l="1"/>
  <c r="K630" i="5"/>
  <c r="D628" i="5"/>
  <c r="F628" i="5" s="1"/>
  <c r="G628" i="5" s="1"/>
  <c r="C629" i="5"/>
  <c r="E629" i="5" s="1"/>
  <c r="J632" i="5" l="1"/>
  <c r="K631" i="5"/>
  <c r="D629" i="5"/>
  <c r="F629" i="5" s="1"/>
  <c r="G629" i="5" s="1"/>
  <c r="C630" i="5"/>
  <c r="J633" i="5" l="1"/>
  <c r="K632" i="5"/>
  <c r="C631" i="5"/>
  <c r="E631" i="5" s="1"/>
  <c r="E630" i="5"/>
  <c r="D630" i="5"/>
  <c r="F630" i="5" s="1"/>
  <c r="J634" i="5" l="1"/>
  <c r="K633" i="5"/>
  <c r="G630" i="5"/>
  <c r="C632" i="5"/>
  <c r="E632" i="5" s="1"/>
  <c r="D631" i="5"/>
  <c r="F631" i="5" s="1"/>
  <c r="G631" i="5" s="1"/>
  <c r="J635" i="5" l="1"/>
  <c r="K634" i="5"/>
  <c r="D632" i="5"/>
  <c r="F632" i="5" s="1"/>
  <c r="G632" i="5" s="1"/>
  <c r="C633" i="5"/>
  <c r="E633" i="5" s="1"/>
  <c r="J636" i="5" l="1"/>
  <c r="K635" i="5"/>
  <c r="D633" i="5"/>
  <c r="F633" i="5" s="1"/>
  <c r="G633" i="5" s="1"/>
  <c r="C634" i="5"/>
  <c r="J637" i="5" l="1"/>
  <c r="K636" i="5"/>
  <c r="C635" i="5"/>
  <c r="D635" i="5" s="1"/>
  <c r="F635" i="5" s="1"/>
  <c r="E634" i="5"/>
  <c r="D634" i="5"/>
  <c r="F634" i="5" s="1"/>
  <c r="J638" i="5" l="1"/>
  <c r="K637" i="5"/>
  <c r="E635" i="5"/>
  <c r="G635" i="5" s="1"/>
  <c r="G634" i="5"/>
  <c r="C636" i="5"/>
  <c r="E636" i="5" s="1"/>
  <c r="J639" i="5" l="1"/>
  <c r="K638" i="5"/>
  <c r="D636" i="5"/>
  <c r="F636" i="5" s="1"/>
  <c r="G636" i="5" s="1"/>
  <c r="C637" i="5"/>
  <c r="E637" i="5" s="1"/>
  <c r="J640" i="5" l="1"/>
  <c r="K639" i="5"/>
  <c r="D637" i="5"/>
  <c r="F637" i="5" s="1"/>
  <c r="G637" i="5" s="1"/>
  <c r="C638" i="5"/>
  <c r="E638" i="5" s="1"/>
  <c r="J641" i="5" l="1"/>
  <c r="K640" i="5"/>
  <c r="C639" i="5"/>
  <c r="E639" i="5" s="1"/>
  <c r="D638" i="5"/>
  <c r="F638" i="5" s="1"/>
  <c r="G638" i="5" s="1"/>
  <c r="J642" i="5" l="1"/>
  <c r="K641" i="5"/>
  <c r="C640" i="5"/>
  <c r="E640" i="5" s="1"/>
  <c r="D639" i="5"/>
  <c r="F639" i="5" s="1"/>
  <c r="G639" i="5" s="1"/>
  <c r="J643" i="5" l="1"/>
  <c r="K642" i="5"/>
  <c r="D640" i="5"/>
  <c r="F640" i="5" s="1"/>
  <c r="G640" i="5" s="1"/>
  <c r="C641" i="5"/>
  <c r="E641" i="5" s="1"/>
  <c r="J644" i="5" l="1"/>
  <c r="K643" i="5"/>
  <c r="D641" i="5"/>
  <c r="F641" i="5" s="1"/>
  <c r="G641" i="5" s="1"/>
  <c r="C642" i="5"/>
  <c r="D642" i="5" s="1"/>
  <c r="F642" i="5" s="1"/>
  <c r="J645" i="5" l="1"/>
  <c r="K644" i="5"/>
  <c r="E642" i="5"/>
  <c r="G642" i="5" s="1"/>
  <c r="C643" i="5"/>
  <c r="E643" i="5" s="1"/>
  <c r="J646" i="5" l="1"/>
  <c r="K645" i="5"/>
  <c r="C644" i="5"/>
  <c r="D644" i="5" s="1"/>
  <c r="F644" i="5" s="1"/>
  <c r="D643" i="5"/>
  <c r="F643" i="5" s="1"/>
  <c r="G643" i="5" s="1"/>
  <c r="J647" i="5" l="1"/>
  <c r="K646" i="5"/>
  <c r="E644" i="5"/>
  <c r="G644" i="5" s="1"/>
  <c r="C645" i="5"/>
  <c r="J648" i="5" l="1"/>
  <c r="K647" i="5"/>
  <c r="C646" i="5"/>
  <c r="D645" i="5"/>
  <c r="F645" i="5" s="1"/>
  <c r="E645" i="5"/>
  <c r="J649" i="5" l="1"/>
  <c r="K648" i="5"/>
  <c r="C647" i="5"/>
  <c r="E647" i="5" s="1"/>
  <c r="G645" i="5"/>
  <c r="E646" i="5"/>
  <c r="D646" i="5"/>
  <c r="F646" i="5" s="1"/>
  <c r="J650" i="5" l="1"/>
  <c r="K649" i="5"/>
  <c r="D647" i="5"/>
  <c r="F647" i="5" s="1"/>
  <c r="G647" i="5" s="1"/>
  <c r="G646" i="5"/>
  <c r="C648" i="5"/>
  <c r="E648" i="5" s="1"/>
  <c r="J651" i="5" l="1"/>
  <c r="K650" i="5"/>
  <c r="D648" i="5"/>
  <c r="F648" i="5" s="1"/>
  <c r="G648" i="5" s="1"/>
  <c r="C649" i="5"/>
  <c r="E649" i="5" s="1"/>
  <c r="J652" i="5" l="1"/>
  <c r="K651" i="5"/>
  <c r="D649" i="5"/>
  <c r="F649" i="5" s="1"/>
  <c r="G649" i="5" s="1"/>
  <c r="C650" i="5"/>
  <c r="J653" i="5" l="1"/>
  <c r="K652" i="5"/>
  <c r="C651" i="5"/>
  <c r="E651" i="5" s="1"/>
  <c r="E650" i="5"/>
  <c r="D650" i="5"/>
  <c r="F650" i="5" s="1"/>
  <c r="J654" i="5" l="1"/>
  <c r="K653" i="5"/>
  <c r="G650" i="5"/>
  <c r="C652" i="5"/>
  <c r="E652" i="5" s="1"/>
  <c r="D651" i="5"/>
  <c r="F651" i="5" s="1"/>
  <c r="G651" i="5" s="1"/>
  <c r="J655" i="5" l="1"/>
  <c r="K654" i="5"/>
  <c r="D652" i="5"/>
  <c r="F652" i="5" s="1"/>
  <c r="G652" i="5" s="1"/>
  <c r="C653" i="5"/>
  <c r="J656" i="5" l="1"/>
  <c r="K655" i="5"/>
  <c r="C654" i="5"/>
  <c r="D653" i="5"/>
  <c r="F653" i="5" s="1"/>
  <c r="E653" i="5"/>
  <c r="J657" i="5" l="1"/>
  <c r="K656" i="5"/>
  <c r="C655" i="5"/>
  <c r="E655" i="5" s="1"/>
  <c r="G653" i="5"/>
  <c r="E654" i="5"/>
  <c r="D654" i="5"/>
  <c r="F654" i="5" s="1"/>
  <c r="J658" i="5" l="1"/>
  <c r="K657" i="5"/>
  <c r="G654" i="5"/>
  <c r="C656" i="5"/>
  <c r="E656" i="5" s="1"/>
  <c r="D655" i="5"/>
  <c r="F655" i="5" s="1"/>
  <c r="G655" i="5" s="1"/>
  <c r="J659" i="5" l="1"/>
  <c r="K658" i="5"/>
  <c r="C657" i="5"/>
  <c r="D656" i="5"/>
  <c r="F656" i="5" s="1"/>
  <c r="G656" i="5" s="1"/>
  <c r="J660" i="5" l="1"/>
  <c r="K659" i="5"/>
  <c r="C658" i="5"/>
  <c r="D657" i="5"/>
  <c r="F657" i="5" s="1"/>
  <c r="E657" i="5"/>
  <c r="J661" i="5" l="1"/>
  <c r="K660" i="5"/>
  <c r="C659" i="5"/>
  <c r="E659" i="5" s="1"/>
  <c r="G657" i="5"/>
  <c r="E658" i="5"/>
  <c r="D658" i="5"/>
  <c r="F658" i="5" s="1"/>
  <c r="J662" i="5" l="1"/>
  <c r="K661" i="5"/>
  <c r="G658" i="5"/>
  <c r="C660" i="5"/>
  <c r="E660" i="5" s="1"/>
  <c r="D659" i="5"/>
  <c r="F659" i="5" s="1"/>
  <c r="G659" i="5" s="1"/>
  <c r="J663" i="5" l="1"/>
  <c r="K662" i="5"/>
  <c r="D660" i="5"/>
  <c r="F660" i="5" s="1"/>
  <c r="G660" i="5" s="1"/>
  <c r="C661" i="5"/>
  <c r="E661" i="5" s="1"/>
  <c r="J664" i="5" l="1"/>
  <c r="K663" i="5"/>
  <c r="D661" i="5"/>
  <c r="F661" i="5" s="1"/>
  <c r="G661" i="5" s="1"/>
  <c r="C662" i="5"/>
  <c r="J665" i="5" l="1"/>
  <c r="K664" i="5"/>
  <c r="C663" i="5"/>
  <c r="D663" i="5" s="1"/>
  <c r="F663" i="5" s="1"/>
  <c r="E662" i="5"/>
  <c r="D662" i="5"/>
  <c r="F662" i="5" s="1"/>
  <c r="J666" i="5" l="1"/>
  <c r="K665" i="5"/>
  <c r="E663" i="5"/>
  <c r="G663" i="5" s="1"/>
  <c r="G662" i="5"/>
  <c r="C664" i="5"/>
  <c r="E664" i="5" s="1"/>
  <c r="J667" i="5" l="1"/>
  <c r="K666" i="5"/>
  <c r="D664" i="5"/>
  <c r="F664" i="5" s="1"/>
  <c r="G664" i="5" s="1"/>
  <c r="C665" i="5"/>
  <c r="E665" i="5" s="1"/>
  <c r="J668" i="5" l="1"/>
  <c r="K667" i="5"/>
  <c r="D665" i="5"/>
  <c r="F665" i="5" s="1"/>
  <c r="G665" i="5" s="1"/>
  <c r="C666" i="5"/>
  <c r="J669" i="5" l="1"/>
  <c r="K668" i="5"/>
  <c r="C667" i="5"/>
  <c r="E667" i="5" s="1"/>
  <c r="E666" i="5"/>
  <c r="D666" i="5"/>
  <c r="F666" i="5" s="1"/>
  <c r="J670" i="5" l="1"/>
  <c r="K669" i="5"/>
  <c r="G666" i="5"/>
  <c r="C668" i="5"/>
  <c r="E668" i="5" s="1"/>
  <c r="D667" i="5"/>
  <c r="F667" i="5" s="1"/>
  <c r="G667" i="5" s="1"/>
  <c r="J671" i="5" l="1"/>
  <c r="K670" i="5"/>
  <c r="D668" i="5"/>
  <c r="F668" i="5" s="1"/>
  <c r="G668" i="5" s="1"/>
  <c r="C669" i="5"/>
  <c r="E669" i="5" s="1"/>
  <c r="J672" i="5" l="1"/>
  <c r="K671" i="5"/>
  <c r="D669" i="5"/>
  <c r="F669" i="5" s="1"/>
  <c r="G669" i="5" s="1"/>
  <c r="C670" i="5"/>
  <c r="J673" i="5" l="1"/>
  <c r="K672" i="5"/>
  <c r="C671" i="5"/>
  <c r="E671" i="5" s="1"/>
  <c r="E670" i="5"/>
  <c r="D670" i="5"/>
  <c r="F670" i="5" s="1"/>
  <c r="J674" i="5" l="1"/>
  <c r="K673" i="5"/>
  <c r="G670" i="5"/>
  <c r="C672" i="5"/>
  <c r="E672" i="5" s="1"/>
  <c r="D671" i="5"/>
  <c r="F671" i="5" s="1"/>
  <c r="G671" i="5" s="1"/>
  <c r="J675" i="5" l="1"/>
  <c r="K674" i="5"/>
  <c r="D672" i="5"/>
  <c r="F672" i="5" s="1"/>
  <c r="G672" i="5" s="1"/>
  <c r="C673" i="5"/>
  <c r="J676" i="5" l="1"/>
  <c r="K675" i="5"/>
  <c r="C674" i="5"/>
  <c r="E674" i="5" s="1"/>
  <c r="D673" i="5"/>
  <c r="F673" i="5" s="1"/>
  <c r="E673" i="5"/>
  <c r="J677" i="5" l="1"/>
  <c r="K676" i="5"/>
  <c r="C675" i="5"/>
  <c r="E675" i="5" s="1"/>
  <c r="G673" i="5"/>
  <c r="D674" i="5"/>
  <c r="F674" i="5" s="1"/>
  <c r="G674" i="5" s="1"/>
  <c r="J678" i="5" l="1"/>
  <c r="K677" i="5"/>
  <c r="C676" i="5"/>
  <c r="E676" i="5" s="1"/>
  <c r="D675" i="5"/>
  <c r="F675" i="5" s="1"/>
  <c r="G675" i="5" s="1"/>
  <c r="J679" i="5" l="1"/>
  <c r="K678" i="5"/>
  <c r="D676" i="5"/>
  <c r="F676" i="5" s="1"/>
  <c r="G676" i="5" s="1"/>
  <c r="C677" i="5"/>
  <c r="E677" i="5" s="1"/>
  <c r="J680" i="5" l="1"/>
  <c r="K679" i="5"/>
  <c r="D677" i="5"/>
  <c r="F677" i="5" s="1"/>
  <c r="G677" i="5" s="1"/>
  <c r="C678" i="5"/>
  <c r="J681" i="5" l="1"/>
  <c r="K680" i="5"/>
  <c r="C679" i="5"/>
  <c r="E679" i="5" s="1"/>
  <c r="E678" i="5"/>
  <c r="D678" i="5"/>
  <c r="F678" i="5" s="1"/>
  <c r="J682" i="5" l="1"/>
  <c r="K681" i="5"/>
  <c r="G678" i="5"/>
  <c r="C680" i="5"/>
  <c r="E680" i="5" s="1"/>
  <c r="D679" i="5"/>
  <c r="F679" i="5" s="1"/>
  <c r="G679" i="5" s="1"/>
  <c r="J683" i="5" l="1"/>
  <c r="K682" i="5"/>
  <c r="D680" i="5"/>
  <c r="F680" i="5" s="1"/>
  <c r="G680" i="5" s="1"/>
  <c r="C681" i="5"/>
  <c r="J684" i="5" l="1"/>
  <c r="K683" i="5"/>
  <c r="C682" i="5"/>
  <c r="D681" i="5"/>
  <c r="F681" i="5" s="1"/>
  <c r="E681" i="5"/>
  <c r="J685" i="5" l="1"/>
  <c r="K684" i="5"/>
  <c r="C683" i="5"/>
  <c r="E683" i="5" s="1"/>
  <c r="G681" i="5"/>
  <c r="E682" i="5"/>
  <c r="D682" i="5"/>
  <c r="F682" i="5" s="1"/>
  <c r="J686" i="5" l="1"/>
  <c r="K685" i="5"/>
  <c r="G682" i="5"/>
  <c r="C684" i="5"/>
  <c r="E684" i="5" s="1"/>
  <c r="D683" i="5"/>
  <c r="F683" i="5" s="1"/>
  <c r="G683" i="5" s="1"/>
  <c r="J687" i="5" l="1"/>
  <c r="K686" i="5"/>
  <c r="D684" i="5"/>
  <c r="F684" i="5" s="1"/>
  <c r="G684" i="5" s="1"/>
  <c r="C685" i="5"/>
  <c r="E685" i="5" s="1"/>
  <c r="J688" i="5" l="1"/>
  <c r="K687" i="5"/>
  <c r="D685" i="5"/>
  <c r="F685" i="5" s="1"/>
  <c r="G685" i="5" s="1"/>
  <c r="C686" i="5"/>
  <c r="D686" i="5" s="1"/>
  <c r="F686" i="5" s="1"/>
  <c r="J689" i="5" l="1"/>
  <c r="K688" i="5"/>
  <c r="E686" i="5"/>
  <c r="G686" i="5" s="1"/>
  <c r="C687" i="5"/>
  <c r="E687" i="5" s="1"/>
  <c r="J690" i="5" l="1"/>
  <c r="K689" i="5"/>
  <c r="C688" i="5"/>
  <c r="E688" i="5" s="1"/>
  <c r="D687" i="5"/>
  <c r="F687" i="5" s="1"/>
  <c r="G687" i="5" s="1"/>
  <c r="J691" i="5" l="1"/>
  <c r="K690" i="5"/>
  <c r="D688" i="5"/>
  <c r="F688" i="5" s="1"/>
  <c r="G688" i="5" s="1"/>
  <c r="C689" i="5"/>
  <c r="J692" i="5" l="1"/>
  <c r="K691" i="5"/>
  <c r="C690" i="5"/>
  <c r="D689" i="5"/>
  <c r="F689" i="5" s="1"/>
  <c r="E689" i="5"/>
  <c r="J693" i="5" l="1"/>
  <c r="K692" i="5"/>
  <c r="C691" i="5"/>
  <c r="E691" i="5" s="1"/>
  <c r="G689" i="5"/>
  <c r="E690" i="5"/>
  <c r="D690" i="5"/>
  <c r="F690" i="5" s="1"/>
  <c r="J694" i="5" l="1"/>
  <c r="K693" i="5"/>
  <c r="G690" i="5"/>
  <c r="C692" i="5"/>
  <c r="E692" i="5" s="1"/>
  <c r="D691" i="5"/>
  <c r="F691" i="5" s="1"/>
  <c r="G691" i="5" s="1"/>
  <c r="J695" i="5" l="1"/>
  <c r="K694" i="5"/>
  <c r="D692" i="5"/>
  <c r="F692" i="5" s="1"/>
  <c r="G692" i="5" s="1"/>
  <c r="C693" i="5"/>
  <c r="D693" i="5" s="1"/>
  <c r="F693" i="5" s="1"/>
  <c r="J696" i="5" l="1"/>
  <c r="K695" i="5"/>
  <c r="C694" i="5"/>
  <c r="E693" i="5"/>
  <c r="G693" i="5" s="1"/>
  <c r="J697" i="5" l="1"/>
  <c r="K696" i="5"/>
  <c r="C695" i="5"/>
  <c r="E695" i="5" s="1"/>
  <c r="D694" i="5"/>
  <c r="F694" i="5" s="1"/>
  <c r="E694" i="5"/>
  <c r="J698" i="5" l="1"/>
  <c r="K697" i="5"/>
  <c r="G694" i="5"/>
  <c r="C696" i="5"/>
  <c r="E696" i="5" s="1"/>
  <c r="D695" i="5"/>
  <c r="F695" i="5" s="1"/>
  <c r="G695" i="5" s="1"/>
  <c r="J699" i="5" l="1"/>
  <c r="K698" i="5"/>
  <c r="D696" i="5"/>
  <c r="F696" i="5" s="1"/>
  <c r="G696" i="5" s="1"/>
  <c r="C697" i="5"/>
  <c r="E697" i="5" s="1"/>
  <c r="J700" i="5" l="1"/>
  <c r="K699" i="5"/>
  <c r="D697" i="5"/>
  <c r="F697" i="5" s="1"/>
  <c r="G697" i="5" s="1"/>
  <c r="C698" i="5"/>
  <c r="J701" i="5" l="1"/>
  <c r="K700" i="5"/>
  <c r="C699" i="5"/>
  <c r="E699" i="5" s="1"/>
  <c r="E698" i="5"/>
  <c r="D698" i="5"/>
  <c r="F698" i="5" s="1"/>
  <c r="J702" i="5" l="1"/>
  <c r="K701" i="5"/>
  <c r="C700" i="5"/>
  <c r="E700" i="5" s="1"/>
  <c r="G698" i="5"/>
  <c r="D699" i="5"/>
  <c r="F699" i="5" s="1"/>
  <c r="G699" i="5" s="1"/>
  <c r="J703" i="5" l="1"/>
  <c r="K702" i="5"/>
  <c r="D700" i="5"/>
  <c r="F700" i="5" s="1"/>
  <c r="G700" i="5" s="1"/>
  <c r="C701" i="5"/>
  <c r="E701" i="5" s="1"/>
  <c r="J704" i="5" l="1"/>
  <c r="K703" i="5"/>
  <c r="D701" i="5"/>
  <c r="F701" i="5" s="1"/>
  <c r="G701" i="5" s="1"/>
  <c r="C702" i="5"/>
  <c r="J705" i="5" l="1"/>
  <c r="K704" i="5"/>
  <c r="C703" i="5"/>
  <c r="E703" i="5" s="1"/>
  <c r="E702" i="5"/>
  <c r="D702" i="5"/>
  <c r="F702" i="5" s="1"/>
  <c r="J706" i="5" l="1"/>
  <c r="K705" i="5"/>
  <c r="G702" i="5"/>
  <c r="C704" i="5"/>
  <c r="D703" i="5"/>
  <c r="F703" i="5" s="1"/>
  <c r="G703" i="5" s="1"/>
  <c r="J707" i="5" l="1"/>
  <c r="K706" i="5"/>
  <c r="C705" i="5"/>
  <c r="D704" i="5"/>
  <c r="F704" i="5" s="1"/>
  <c r="E704" i="5"/>
  <c r="J708" i="5" l="1"/>
  <c r="K707" i="5"/>
  <c r="C706" i="5"/>
  <c r="G704" i="5"/>
  <c r="D705" i="5"/>
  <c r="F705" i="5" s="1"/>
  <c r="E705" i="5"/>
  <c r="J709" i="5" l="1"/>
  <c r="K708" i="5"/>
  <c r="C707" i="5"/>
  <c r="E707" i="5" s="1"/>
  <c r="G705" i="5"/>
  <c r="E706" i="5"/>
  <c r="D706" i="5"/>
  <c r="F706" i="5" s="1"/>
  <c r="J710" i="5" l="1"/>
  <c r="K709" i="5"/>
  <c r="G706" i="5"/>
  <c r="C708" i="5"/>
  <c r="E708" i="5" s="1"/>
  <c r="D707" i="5"/>
  <c r="F707" i="5" s="1"/>
  <c r="G707" i="5" s="1"/>
  <c r="J711" i="5" l="1"/>
  <c r="K710" i="5"/>
  <c r="D708" i="5"/>
  <c r="F708" i="5" s="1"/>
  <c r="G708" i="5" s="1"/>
  <c r="C709" i="5"/>
  <c r="E709" i="5" s="1"/>
  <c r="J712" i="5" l="1"/>
  <c r="K711" i="5"/>
  <c r="D709" i="5"/>
  <c r="F709" i="5" s="1"/>
  <c r="G709" i="5" s="1"/>
  <c r="C710" i="5"/>
  <c r="D710" i="5" s="1"/>
  <c r="F710" i="5" s="1"/>
  <c r="J713" i="5" l="1"/>
  <c r="K712" i="5"/>
  <c r="E710" i="5"/>
  <c r="G710" i="5" s="1"/>
  <c r="C711" i="5"/>
  <c r="J714" i="5" l="1"/>
  <c r="K713" i="5"/>
  <c r="C712" i="5"/>
  <c r="E712" i="5" s="1"/>
  <c r="D711" i="5"/>
  <c r="F711" i="5" s="1"/>
  <c r="E711" i="5"/>
  <c r="J715" i="5" l="1"/>
  <c r="K714" i="5"/>
  <c r="D712" i="5"/>
  <c r="F712" i="5" s="1"/>
  <c r="G712" i="5" s="1"/>
  <c r="G711" i="5"/>
  <c r="C713" i="5"/>
  <c r="E713" i="5" s="1"/>
  <c r="J716" i="5" l="1"/>
  <c r="K715" i="5"/>
  <c r="D713" i="5"/>
  <c r="F713" i="5" s="1"/>
  <c r="G713" i="5" s="1"/>
  <c r="C714" i="5"/>
  <c r="J717" i="5" l="1"/>
  <c r="K716" i="5"/>
  <c r="C715" i="5"/>
  <c r="E715" i="5" s="1"/>
  <c r="E714" i="5"/>
  <c r="D714" i="5"/>
  <c r="F714" i="5" s="1"/>
  <c r="J718" i="5" l="1"/>
  <c r="K717" i="5"/>
  <c r="G714" i="5"/>
  <c r="D715" i="5"/>
  <c r="F715" i="5" s="1"/>
  <c r="G715" i="5" s="1"/>
  <c r="C716" i="5"/>
  <c r="E716" i="5" s="1"/>
  <c r="J719" i="5" l="1"/>
  <c r="K718" i="5"/>
  <c r="D716" i="5"/>
  <c r="F716" i="5" s="1"/>
  <c r="G716" i="5" s="1"/>
  <c r="C717" i="5"/>
  <c r="E717" i="5" s="1"/>
  <c r="J720" i="5" l="1"/>
  <c r="K719" i="5"/>
  <c r="D717" i="5"/>
  <c r="F717" i="5" s="1"/>
  <c r="G717" i="5" s="1"/>
  <c r="C718" i="5"/>
  <c r="E718" i="5" s="1"/>
  <c r="J721" i="5" l="1"/>
  <c r="K720" i="5"/>
  <c r="D718" i="5"/>
  <c r="F718" i="5" s="1"/>
  <c r="G718" i="5" s="1"/>
  <c r="C719" i="5"/>
  <c r="J722" i="5" l="1"/>
  <c r="K721" i="5"/>
  <c r="C720" i="5"/>
  <c r="E720" i="5" s="1"/>
  <c r="D719" i="5"/>
  <c r="F719" i="5" s="1"/>
  <c r="E719" i="5"/>
  <c r="J723" i="5" l="1"/>
  <c r="K722" i="5"/>
  <c r="D720" i="5"/>
  <c r="F720" i="5" s="1"/>
  <c r="G720" i="5" s="1"/>
  <c r="G719" i="5"/>
  <c r="C721" i="5"/>
  <c r="E721" i="5" s="1"/>
  <c r="J724" i="5" l="1"/>
  <c r="K723" i="5"/>
  <c r="D721" i="5"/>
  <c r="F721" i="5" s="1"/>
  <c r="G721" i="5" s="1"/>
  <c r="C722" i="5"/>
  <c r="J725" i="5" l="1"/>
  <c r="K724" i="5"/>
  <c r="C723" i="5"/>
  <c r="E723" i="5" s="1"/>
  <c r="E722" i="5"/>
  <c r="D722" i="5"/>
  <c r="F722" i="5" s="1"/>
  <c r="J726" i="5" l="1"/>
  <c r="K725" i="5"/>
  <c r="G722" i="5"/>
  <c r="D723" i="5"/>
  <c r="F723" i="5" s="1"/>
  <c r="G723" i="5" s="1"/>
  <c r="C724" i="5"/>
  <c r="E724" i="5" s="1"/>
  <c r="J727" i="5" l="1"/>
  <c r="K726" i="5"/>
  <c r="D724" i="5"/>
  <c r="F724" i="5" s="1"/>
  <c r="G724" i="5" s="1"/>
  <c r="C725" i="5"/>
  <c r="E725" i="5" s="1"/>
  <c r="J728" i="5" l="1"/>
  <c r="K727" i="5"/>
  <c r="D725" i="5"/>
  <c r="F725" i="5" s="1"/>
  <c r="G725" i="5" s="1"/>
  <c r="C726" i="5"/>
  <c r="J729" i="5" l="1"/>
  <c r="K728" i="5"/>
  <c r="C727" i="5"/>
  <c r="E727" i="5" s="1"/>
  <c r="E726" i="5"/>
  <c r="D726" i="5"/>
  <c r="F726" i="5" s="1"/>
  <c r="J730" i="5" l="1"/>
  <c r="K729" i="5"/>
  <c r="G726" i="5"/>
  <c r="D727" i="5"/>
  <c r="F727" i="5" s="1"/>
  <c r="G727" i="5" s="1"/>
  <c r="C728" i="5"/>
  <c r="E728" i="5" s="1"/>
  <c r="J731" i="5" l="1"/>
  <c r="K730" i="5"/>
  <c r="D728" i="5"/>
  <c r="F728" i="5" s="1"/>
  <c r="G728" i="5" s="1"/>
  <c r="C729" i="5"/>
  <c r="E729" i="5" s="1"/>
  <c r="J732" i="5" l="1"/>
  <c r="K731" i="5"/>
  <c r="D729" i="5"/>
  <c r="F729" i="5" s="1"/>
  <c r="G729" i="5" s="1"/>
  <c r="C730" i="5"/>
  <c r="J733" i="5" l="1"/>
  <c r="K732" i="5"/>
  <c r="C731" i="5"/>
  <c r="E731" i="5" s="1"/>
  <c r="E730" i="5"/>
  <c r="D730" i="5"/>
  <c r="F730" i="5" s="1"/>
  <c r="J734" i="5" l="1"/>
  <c r="K733" i="5"/>
  <c r="G730" i="5"/>
  <c r="D731" i="5"/>
  <c r="F731" i="5" s="1"/>
  <c r="G731" i="5" s="1"/>
  <c r="C732" i="5"/>
  <c r="E732" i="5" s="1"/>
  <c r="J735" i="5" l="1"/>
  <c r="K734" i="5"/>
  <c r="D732" i="5"/>
  <c r="F732" i="5" s="1"/>
  <c r="G732" i="5" s="1"/>
  <c r="C733" i="5"/>
  <c r="E733" i="5" s="1"/>
  <c r="J736" i="5" l="1"/>
  <c r="K735" i="5"/>
  <c r="D733" i="5"/>
  <c r="F733" i="5" s="1"/>
  <c r="G733" i="5" s="1"/>
  <c r="C734" i="5"/>
  <c r="D734" i="5" s="1"/>
  <c r="F734" i="5" s="1"/>
  <c r="J737" i="5" l="1"/>
  <c r="K736" i="5"/>
  <c r="E734" i="5"/>
  <c r="G734" i="5" s="1"/>
  <c r="C735" i="5"/>
  <c r="E735" i="5" s="1"/>
  <c r="J738" i="5" l="1"/>
  <c r="K737" i="5"/>
  <c r="C736" i="5"/>
  <c r="E736" i="5" s="1"/>
  <c r="D735" i="5"/>
  <c r="F735" i="5" s="1"/>
  <c r="G735" i="5" s="1"/>
  <c r="J739" i="5" l="1"/>
  <c r="K738" i="5"/>
  <c r="D736" i="5"/>
  <c r="F736" i="5" s="1"/>
  <c r="G736" i="5" s="1"/>
  <c r="C737" i="5"/>
  <c r="E737" i="5" s="1"/>
  <c r="J740" i="5" l="1"/>
  <c r="K739" i="5"/>
  <c r="C738" i="5"/>
  <c r="D738" i="5" s="1"/>
  <c r="F738" i="5" s="1"/>
  <c r="D737" i="5"/>
  <c r="F737" i="5" s="1"/>
  <c r="G737" i="5" s="1"/>
  <c r="J741" i="5" l="1"/>
  <c r="K740" i="5"/>
  <c r="E738" i="5"/>
  <c r="G738" i="5" s="1"/>
  <c r="C739" i="5"/>
  <c r="E739" i="5" s="1"/>
  <c r="J742" i="5" l="1"/>
  <c r="K741" i="5"/>
  <c r="D739" i="5"/>
  <c r="F739" i="5" s="1"/>
  <c r="G739" i="5" s="1"/>
  <c r="C740" i="5"/>
  <c r="D740" i="5" s="1"/>
  <c r="F740" i="5" s="1"/>
  <c r="J743" i="5" l="1"/>
  <c r="K742" i="5"/>
  <c r="E740" i="5"/>
  <c r="G740" i="5" s="1"/>
  <c r="C741" i="5"/>
  <c r="J744" i="5" l="1"/>
  <c r="K743" i="5"/>
  <c r="C742" i="5"/>
  <c r="D741" i="5"/>
  <c r="F741" i="5" s="1"/>
  <c r="E741" i="5"/>
  <c r="J745" i="5" l="1"/>
  <c r="K744" i="5"/>
  <c r="G741" i="5"/>
  <c r="C743" i="5"/>
  <c r="E743" i="5" s="1"/>
  <c r="E742" i="5"/>
  <c r="D742" i="5"/>
  <c r="F742" i="5" s="1"/>
  <c r="J746" i="5" l="1"/>
  <c r="K745" i="5"/>
  <c r="G742" i="5"/>
  <c r="C744" i="5"/>
  <c r="E744" i="5" s="1"/>
  <c r="D743" i="5"/>
  <c r="F743" i="5" s="1"/>
  <c r="G743" i="5" s="1"/>
  <c r="J747" i="5" l="1"/>
  <c r="K746" i="5"/>
  <c r="D744" i="5"/>
  <c r="F744" i="5" s="1"/>
  <c r="G744" i="5" s="1"/>
  <c r="C745" i="5"/>
  <c r="E745" i="5" s="1"/>
  <c r="J748" i="5" l="1"/>
  <c r="K747" i="5"/>
  <c r="D745" i="5"/>
  <c r="F745" i="5" s="1"/>
  <c r="G745" i="5" s="1"/>
  <c r="C746" i="5"/>
  <c r="J749" i="5" l="1"/>
  <c r="K748" i="5"/>
  <c r="C747" i="5"/>
  <c r="E747" i="5" s="1"/>
  <c r="E746" i="5"/>
  <c r="D746" i="5"/>
  <c r="F746" i="5" s="1"/>
  <c r="J750" i="5" l="1"/>
  <c r="K749" i="5"/>
  <c r="G746" i="5"/>
  <c r="C748" i="5"/>
  <c r="E748" i="5" s="1"/>
  <c r="D747" i="5"/>
  <c r="F747" i="5" s="1"/>
  <c r="G747" i="5" s="1"/>
  <c r="J751" i="5" l="1"/>
  <c r="K750" i="5"/>
  <c r="D748" i="5"/>
  <c r="F748" i="5" s="1"/>
  <c r="G748" i="5" s="1"/>
  <c r="C749" i="5"/>
  <c r="J752" i="5" l="1"/>
  <c r="K751" i="5"/>
  <c r="C750" i="5"/>
  <c r="D749" i="5"/>
  <c r="F749" i="5" s="1"/>
  <c r="E749" i="5"/>
  <c r="J753" i="5" l="1"/>
  <c r="K752" i="5"/>
  <c r="C751" i="5"/>
  <c r="E751" i="5" s="1"/>
  <c r="G749" i="5"/>
  <c r="E750" i="5"/>
  <c r="D750" i="5"/>
  <c r="F750" i="5" s="1"/>
  <c r="J754" i="5" l="1"/>
  <c r="K753" i="5"/>
  <c r="G750" i="5"/>
  <c r="C752" i="5"/>
  <c r="E752" i="5" s="1"/>
  <c r="D751" i="5"/>
  <c r="F751" i="5" s="1"/>
  <c r="G751" i="5" s="1"/>
  <c r="J755" i="5" l="1"/>
  <c r="K754" i="5"/>
  <c r="D752" i="5"/>
  <c r="F752" i="5" s="1"/>
  <c r="G752" i="5" s="1"/>
  <c r="C753" i="5"/>
  <c r="E753" i="5" s="1"/>
  <c r="J756" i="5" l="1"/>
  <c r="K755" i="5"/>
  <c r="D753" i="5"/>
  <c r="F753" i="5" s="1"/>
  <c r="G753" i="5" s="1"/>
  <c r="C754" i="5"/>
  <c r="J757" i="5" l="1"/>
  <c r="K756" i="5"/>
  <c r="C755" i="5"/>
  <c r="E755" i="5" s="1"/>
  <c r="E754" i="5"/>
  <c r="D754" i="5"/>
  <c r="F754" i="5" s="1"/>
  <c r="J758" i="5" l="1"/>
  <c r="K757" i="5"/>
  <c r="G754" i="5"/>
  <c r="C756" i="5"/>
  <c r="D756" i="5" s="1"/>
  <c r="F756" i="5" s="1"/>
  <c r="D755" i="5"/>
  <c r="F755" i="5" s="1"/>
  <c r="G755" i="5" s="1"/>
  <c r="J759" i="5" l="1"/>
  <c r="K758" i="5"/>
  <c r="E756" i="5"/>
  <c r="G756" i="5" s="1"/>
  <c r="C757" i="5"/>
  <c r="E757" i="5" s="1"/>
  <c r="J760" i="5" l="1"/>
  <c r="K759" i="5"/>
  <c r="D757" i="5"/>
  <c r="F757" i="5" s="1"/>
  <c r="G757" i="5" s="1"/>
  <c r="C758" i="5"/>
  <c r="J761" i="5" l="1"/>
  <c r="K760" i="5"/>
  <c r="C759" i="5"/>
  <c r="E759" i="5" s="1"/>
  <c r="D758" i="5"/>
  <c r="F758" i="5" s="1"/>
  <c r="E758" i="5"/>
  <c r="J762" i="5" l="1"/>
  <c r="K761" i="5"/>
  <c r="G758" i="5"/>
  <c r="C760" i="5"/>
  <c r="E760" i="5" s="1"/>
  <c r="D759" i="5"/>
  <c r="F759" i="5" s="1"/>
  <c r="G759" i="5" s="1"/>
  <c r="J763" i="5" l="1"/>
  <c r="K762" i="5"/>
  <c r="D760" i="5"/>
  <c r="F760" i="5" s="1"/>
  <c r="G760" i="5" s="1"/>
  <c r="C761" i="5"/>
  <c r="D761" i="5" s="1"/>
  <c r="F761" i="5" s="1"/>
  <c r="J764" i="5" l="1"/>
  <c r="K763" i="5"/>
  <c r="E761" i="5"/>
  <c r="G761" i="5" s="1"/>
  <c r="C762" i="5"/>
  <c r="J765" i="5" l="1"/>
  <c r="K764" i="5"/>
  <c r="C763" i="5"/>
  <c r="E763" i="5" s="1"/>
  <c r="E762" i="5"/>
  <c r="D762" i="5"/>
  <c r="F762" i="5" s="1"/>
  <c r="J766" i="5" l="1"/>
  <c r="K765" i="5"/>
  <c r="G762" i="5"/>
  <c r="C764" i="5"/>
  <c r="E764" i="5" s="1"/>
  <c r="D763" i="5"/>
  <c r="F763" i="5" s="1"/>
  <c r="G763" i="5" s="1"/>
  <c r="J767" i="5" l="1"/>
  <c r="K766" i="5"/>
  <c r="D764" i="5"/>
  <c r="F764" i="5" s="1"/>
  <c r="G764" i="5" s="1"/>
  <c r="C765" i="5"/>
  <c r="D765" i="5" s="1"/>
  <c r="F765" i="5" s="1"/>
  <c r="J768" i="5" l="1"/>
  <c r="K767" i="5"/>
  <c r="E765" i="5"/>
  <c r="G765" i="5" s="1"/>
  <c r="C766" i="5"/>
  <c r="J769" i="5" l="1"/>
  <c r="K768" i="5"/>
  <c r="C767" i="5"/>
  <c r="E767" i="5" s="1"/>
  <c r="E766" i="5"/>
  <c r="D766" i="5"/>
  <c r="F766" i="5" s="1"/>
  <c r="J770" i="5" l="1"/>
  <c r="K769" i="5"/>
  <c r="G766" i="5"/>
  <c r="C768" i="5"/>
  <c r="D768" i="5" s="1"/>
  <c r="F768" i="5" s="1"/>
  <c r="D767" i="5"/>
  <c r="F767" i="5" s="1"/>
  <c r="G767" i="5" s="1"/>
  <c r="J771" i="5" l="1"/>
  <c r="K770" i="5"/>
  <c r="E768" i="5"/>
  <c r="G768" i="5" s="1"/>
  <c r="C769" i="5"/>
  <c r="E769" i="5" s="1"/>
  <c r="J772" i="5" l="1"/>
  <c r="K771" i="5"/>
  <c r="D769" i="5"/>
  <c r="F769" i="5" s="1"/>
  <c r="G769" i="5" s="1"/>
  <c r="C770" i="5"/>
  <c r="J773" i="5" l="1"/>
  <c r="K772" i="5"/>
  <c r="C771" i="5"/>
  <c r="E771" i="5" s="1"/>
  <c r="E770" i="5"/>
  <c r="D770" i="5"/>
  <c r="F770" i="5" s="1"/>
  <c r="J774" i="5" l="1"/>
  <c r="K773" i="5"/>
  <c r="G770" i="5"/>
  <c r="C772" i="5"/>
  <c r="E772" i="5" s="1"/>
  <c r="D771" i="5"/>
  <c r="F771" i="5" s="1"/>
  <c r="G771" i="5" s="1"/>
  <c r="J775" i="5" l="1"/>
  <c r="K774" i="5"/>
  <c r="D772" i="5"/>
  <c r="F772" i="5" s="1"/>
  <c r="G772" i="5" s="1"/>
  <c r="C773" i="5"/>
  <c r="D773" i="5" s="1"/>
  <c r="F773" i="5" s="1"/>
  <c r="J776" i="5" l="1"/>
  <c r="K775" i="5"/>
  <c r="E773" i="5"/>
  <c r="G773" i="5" s="1"/>
  <c r="C774" i="5"/>
  <c r="J777" i="5" l="1"/>
  <c r="K776" i="5"/>
  <c r="C775" i="5"/>
  <c r="E775" i="5" s="1"/>
  <c r="E774" i="5"/>
  <c r="D774" i="5"/>
  <c r="F774" i="5" s="1"/>
  <c r="J778" i="5" l="1"/>
  <c r="K777" i="5"/>
  <c r="G774" i="5"/>
  <c r="C776" i="5"/>
  <c r="E776" i="5" s="1"/>
  <c r="D775" i="5"/>
  <c r="F775" i="5" s="1"/>
  <c r="G775" i="5" s="1"/>
  <c r="J779" i="5" l="1"/>
  <c r="K778" i="5"/>
  <c r="D776" i="5"/>
  <c r="F776" i="5" s="1"/>
  <c r="G776" i="5" s="1"/>
  <c r="C777" i="5"/>
  <c r="E777" i="5" s="1"/>
  <c r="J780" i="5" l="1"/>
  <c r="K779" i="5"/>
  <c r="D777" i="5"/>
  <c r="F777" i="5" s="1"/>
  <c r="G777" i="5" s="1"/>
  <c r="C778" i="5"/>
  <c r="J781" i="5" l="1"/>
  <c r="K780" i="5"/>
  <c r="C779" i="5"/>
  <c r="E779" i="5" s="1"/>
  <c r="E778" i="5"/>
  <c r="D778" i="5"/>
  <c r="F778" i="5" s="1"/>
  <c r="J782" i="5" l="1"/>
  <c r="K781" i="5"/>
  <c r="G778" i="5"/>
  <c r="C780" i="5"/>
  <c r="E780" i="5" s="1"/>
  <c r="D779" i="5"/>
  <c r="F779" i="5" s="1"/>
  <c r="G779" i="5" s="1"/>
  <c r="J783" i="5" l="1"/>
  <c r="K782" i="5"/>
  <c r="D780" i="5"/>
  <c r="F780" i="5" s="1"/>
  <c r="G780" i="5" s="1"/>
  <c r="C781" i="5"/>
  <c r="D781" i="5" s="1"/>
  <c r="F781" i="5" s="1"/>
  <c r="J784" i="5" l="1"/>
  <c r="K783" i="5"/>
  <c r="C782" i="5"/>
  <c r="E781" i="5"/>
  <c r="G781" i="5" s="1"/>
  <c r="J785" i="5" l="1"/>
  <c r="K784" i="5"/>
  <c r="C783" i="5"/>
  <c r="E783" i="5" s="1"/>
  <c r="D782" i="5"/>
  <c r="F782" i="5" s="1"/>
  <c r="E782" i="5"/>
  <c r="J786" i="5" l="1"/>
  <c r="K785" i="5"/>
  <c r="C784" i="5"/>
  <c r="D784" i="5" s="1"/>
  <c r="F784" i="5" s="1"/>
  <c r="G782" i="5"/>
  <c r="D783" i="5"/>
  <c r="F783" i="5" s="1"/>
  <c r="G783" i="5" s="1"/>
  <c r="J787" i="5" l="1"/>
  <c r="K786" i="5"/>
  <c r="E784" i="5"/>
  <c r="G784" i="5" s="1"/>
  <c r="C785" i="5"/>
  <c r="J788" i="5" l="1"/>
  <c r="K787" i="5"/>
  <c r="C786" i="5"/>
  <c r="D785" i="5"/>
  <c r="F785" i="5" s="1"/>
  <c r="E785" i="5"/>
  <c r="J789" i="5" l="1"/>
  <c r="K788" i="5"/>
  <c r="C787" i="5"/>
  <c r="E787" i="5" s="1"/>
  <c r="G785" i="5"/>
  <c r="E786" i="5"/>
  <c r="D786" i="5"/>
  <c r="F786" i="5" s="1"/>
  <c r="J790" i="5" l="1"/>
  <c r="K789" i="5"/>
  <c r="G786" i="5"/>
  <c r="C788" i="5"/>
  <c r="E788" i="5" s="1"/>
  <c r="D787" i="5"/>
  <c r="F787" i="5" s="1"/>
  <c r="G787" i="5" s="1"/>
  <c r="J791" i="5" l="1"/>
  <c r="K790" i="5"/>
  <c r="D788" i="5"/>
  <c r="F788" i="5" s="1"/>
  <c r="G788" i="5" s="1"/>
  <c r="C789" i="5"/>
  <c r="D789" i="5" s="1"/>
  <c r="F789" i="5" s="1"/>
  <c r="J792" i="5" l="1"/>
  <c r="K791" i="5"/>
  <c r="E789" i="5"/>
  <c r="G789" i="5" s="1"/>
  <c r="C790" i="5"/>
  <c r="J793" i="5" l="1"/>
  <c r="K792" i="5"/>
  <c r="C791" i="5"/>
  <c r="E791" i="5" s="1"/>
  <c r="E790" i="5"/>
  <c r="D790" i="5"/>
  <c r="F790" i="5" s="1"/>
  <c r="J794" i="5" l="1"/>
  <c r="K793" i="5"/>
  <c r="G790" i="5"/>
  <c r="C792" i="5"/>
  <c r="D792" i="5" s="1"/>
  <c r="F792" i="5" s="1"/>
  <c r="D791" i="5"/>
  <c r="F791" i="5" s="1"/>
  <c r="G791" i="5" s="1"/>
  <c r="J795" i="5" l="1"/>
  <c r="K794" i="5"/>
  <c r="E792" i="5"/>
  <c r="G792" i="5" s="1"/>
  <c r="C793" i="5"/>
  <c r="E793" i="5" s="1"/>
  <c r="J796" i="5" l="1"/>
  <c r="K795" i="5"/>
  <c r="D793" i="5"/>
  <c r="F793" i="5" s="1"/>
  <c r="G793" i="5" s="1"/>
  <c r="C794" i="5"/>
  <c r="J797" i="5" l="1"/>
  <c r="K796" i="5"/>
  <c r="C795" i="5"/>
  <c r="E795" i="5" s="1"/>
  <c r="D794" i="5"/>
  <c r="F794" i="5" s="1"/>
  <c r="E794" i="5"/>
  <c r="J798" i="5" l="1"/>
  <c r="K797" i="5"/>
  <c r="G794" i="5"/>
  <c r="C796" i="5"/>
  <c r="E796" i="5" s="1"/>
  <c r="D795" i="5"/>
  <c r="F795" i="5" s="1"/>
  <c r="G795" i="5" s="1"/>
  <c r="J799" i="5" l="1"/>
  <c r="K798" i="5"/>
  <c r="D796" i="5"/>
  <c r="F796" i="5" s="1"/>
  <c r="G796" i="5" s="1"/>
  <c r="C797" i="5"/>
  <c r="J800" i="5" l="1"/>
  <c r="K799" i="5"/>
  <c r="C798" i="5"/>
  <c r="D797" i="5"/>
  <c r="F797" i="5" s="1"/>
  <c r="E797" i="5"/>
  <c r="J801" i="5" l="1"/>
  <c r="K800" i="5"/>
  <c r="C799" i="5"/>
  <c r="G797" i="5"/>
  <c r="E798" i="5"/>
  <c r="D798" i="5"/>
  <c r="F798" i="5" s="1"/>
  <c r="J802" i="5" l="1"/>
  <c r="K801" i="5"/>
  <c r="G798" i="5"/>
  <c r="C800" i="5"/>
  <c r="D800" i="5" s="1"/>
  <c r="F800" i="5" s="1"/>
  <c r="D799" i="5"/>
  <c r="F799" i="5" s="1"/>
  <c r="E799" i="5"/>
  <c r="J803" i="5" l="1"/>
  <c r="K802" i="5"/>
  <c r="E800" i="5"/>
  <c r="G800" i="5" s="1"/>
  <c r="G799" i="5"/>
  <c r="C801" i="5"/>
  <c r="E801" i="5" s="1"/>
  <c r="J804" i="5" l="1"/>
  <c r="K803" i="5"/>
  <c r="C802" i="5"/>
  <c r="D801" i="5"/>
  <c r="F801" i="5" s="1"/>
  <c r="G801" i="5" s="1"/>
  <c r="J805" i="5" l="1"/>
  <c r="K804" i="5"/>
  <c r="C803" i="5"/>
  <c r="E802" i="5"/>
  <c r="D802" i="5"/>
  <c r="F802" i="5" s="1"/>
  <c r="J806" i="5" l="1"/>
  <c r="K805" i="5"/>
  <c r="G802" i="5"/>
  <c r="C804" i="5"/>
  <c r="E804" i="5" s="1"/>
  <c r="D803" i="5"/>
  <c r="F803" i="5" s="1"/>
  <c r="E803" i="5"/>
  <c r="J807" i="5" l="1"/>
  <c r="K806" i="5"/>
  <c r="D804" i="5"/>
  <c r="F804" i="5" s="1"/>
  <c r="G804" i="5" s="1"/>
  <c r="G803" i="5"/>
  <c r="C805" i="5"/>
  <c r="E805" i="5" s="1"/>
  <c r="J808" i="5" l="1"/>
  <c r="K807" i="5"/>
  <c r="D805" i="5"/>
  <c r="F805" i="5" s="1"/>
  <c r="G805" i="5" s="1"/>
  <c r="C806" i="5"/>
  <c r="J809" i="5" l="1"/>
  <c r="K808" i="5"/>
  <c r="C807" i="5"/>
  <c r="E807" i="5" s="1"/>
  <c r="E806" i="5"/>
  <c r="D806" i="5"/>
  <c r="F806" i="5" s="1"/>
  <c r="J810" i="5" l="1"/>
  <c r="K809" i="5"/>
  <c r="G806" i="5"/>
  <c r="C808" i="5"/>
  <c r="D808" i="5" s="1"/>
  <c r="F808" i="5" s="1"/>
  <c r="D807" i="5"/>
  <c r="F807" i="5" s="1"/>
  <c r="G807" i="5" s="1"/>
  <c r="J811" i="5" l="1"/>
  <c r="K810" i="5"/>
  <c r="E808" i="5"/>
  <c r="G808" i="5" s="1"/>
  <c r="C809" i="5"/>
  <c r="E809" i="5" s="1"/>
  <c r="J812" i="5" l="1"/>
  <c r="K811" i="5"/>
  <c r="D809" i="5"/>
  <c r="F809" i="5" s="1"/>
  <c r="G809" i="5" s="1"/>
  <c r="C810" i="5"/>
  <c r="J813" i="5" l="1"/>
  <c r="K812" i="5"/>
  <c r="C811" i="5"/>
  <c r="E811" i="5" s="1"/>
  <c r="E810" i="5"/>
  <c r="D810" i="5"/>
  <c r="F810" i="5" s="1"/>
  <c r="J814" i="5" l="1"/>
  <c r="K813" i="5"/>
  <c r="C812" i="5"/>
  <c r="D812" i="5" s="1"/>
  <c r="F812" i="5" s="1"/>
  <c r="D811" i="5"/>
  <c r="F811" i="5" s="1"/>
  <c r="G811" i="5" s="1"/>
  <c r="G810" i="5"/>
  <c r="J815" i="5" l="1"/>
  <c r="K814" i="5"/>
  <c r="E812" i="5"/>
  <c r="G812" i="5" s="1"/>
  <c r="C813" i="5"/>
  <c r="J816" i="5" l="1"/>
  <c r="K815" i="5"/>
  <c r="C814" i="5"/>
  <c r="D813" i="5"/>
  <c r="F813" i="5" s="1"/>
  <c r="E813" i="5"/>
  <c r="J817" i="5" l="1"/>
  <c r="K816" i="5"/>
  <c r="C815" i="5"/>
  <c r="E815" i="5" s="1"/>
  <c r="G813" i="5"/>
  <c r="E814" i="5"/>
  <c r="D814" i="5"/>
  <c r="F814" i="5" s="1"/>
  <c r="J818" i="5" l="1"/>
  <c r="K817" i="5"/>
  <c r="G814" i="5"/>
  <c r="C816" i="5"/>
  <c r="D816" i="5" s="1"/>
  <c r="F816" i="5" s="1"/>
  <c r="D815" i="5"/>
  <c r="F815" i="5" s="1"/>
  <c r="G815" i="5" s="1"/>
  <c r="J819" i="5" l="1"/>
  <c r="K818" i="5"/>
  <c r="E816" i="5"/>
  <c r="G816" i="5" s="1"/>
  <c r="C817" i="5"/>
  <c r="J820" i="5" l="1"/>
  <c r="K819" i="5"/>
  <c r="C818" i="5"/>
  <c r="D817" i="5"/>
  <c r="F817" i="5" s="1"/>
  <c r="E817" i="5"/>
  <c r="J821" i="5" l="1"/>
  <c r="K820" i="5"/>
  <c r="C819" i="5"/>
  <c r="E819" i="5" s="1"/>
  <c r="G817" i="5"/>
  <c r="E818" i="5"/>
  <c r="D818" i="5"/>
  <c r="F818" i="5" s="1"/>
  <c r="J822" i="5" l="1"/>
  <c r="K821" i="5"/>
  <c r="G818" i="5"/>
  <c r="C820" i="5"/>
  <c r="E820" i="5" s="1"/>
  <c r="D819" i="5"/>
  <c r="F819" i="5" s="1"/>
  <c r="G819" i="5" s="1"/>
  <c r="J823" i="5" l="1"/>
  <c r="K822" i="5"/>
  <c r="D820" i="5"/>
  <c r="F820" i="5" s="1"/>
  <c r="G820" i="5" s="1"/>
  <c r="C821" i="5"/>
  <c r="J824" i="5" l="1"/>
  <c r="K823" i="5"/>
  <c r="C822" i="5"/>
  <c r="D821" i="5"/>
  <c r="F821" i="5" s="1"/>
  <c r="E821" i="5"/>
  <c r="J825" i="5" l="1"/>
  <c r="K824" i="5"/>
  <c r="C823" i="5"/>
  <c r="E823" i="5" s="1"/>
  <c r="G821" i="5"/>
  <c r="E822" i="5"/>
  <c r="D822" i="5"/>
  <c r="F822" i="5" s="1"/>
  <c r="J826" i="5" l="1"/>
  <c r="K825" i="5"/>
  <c r="C824" i="5"/>
  <c r="D824" i="5" s="1"/>
  <c r="F824" i="5" s="1"/>
  <c r="G822" i="5"/>
  <c r="D823" i="5"/>
  <c r="F823" i="5" s="1"/>
  <c r="G823" i="5" s="1"/>
  <c r="J827" i="5" l="1"/>
  <c r="K826" i="5"/>
  <c r="E824" i="5"/>
  <c r="G824" i="5" s="1"/>
  <c r="C825" i="5"/>
  <c r="J828" i="5" l="1"/>
  <c r="K827" i="5"/>
  <c r="C826" i="5"/>
  <c r="D825" i="5"/>
  <c r="F825" i="5" s="1"/>
  <c r="E825" i="5"/>
  <c r="J829" i="5" l="1"/>
  <c r="K828" i="5"/>
  <c r="G825" i="5"/>
  <c r="C827" i="5"/>
  <c r="E827" i="5" s="1"/>
  <c r="E826" i="5"/>
  <c r="D826" i="5"/>
  <c r="F826" i="5" s="1"/>
  <c r="J830" i="5" l="1"/>
  <c r="K829" i="5"/>
  <c r="G826" i="5"/>
  <c r="C828" i="5"/>
  <c r="D828" i="5" s="1"/>
  <c r="F828" i="5" s="1"/>
  <c r="D827" i="5"/>
  <c r="F827" i="5" s="1"/>
  <c r="G827" i="5" s="1"/>
  <c r="J831" i="5" l="1"/>
  <c r="K830" i="5"/>
  <c r="E828" i="5"/>
  <c r="G828" i="5" s="1"/>
  <c r="C829" i="5"/>
  <c r="E829" i="5" s="1"/>
  <c r="J832" i="5" l="1"/>
  <c r="K831" i="5"/>
  <c r="D829" i="5"/>
  <c r="F829" i="5" s="1"/>
  <c r="G829" i="5" s="1"/>
  <c r="C830" i="5"/>
  <c r="J833" i="5" l="1"/>
  <c r="K832" i="5"/>
  <c r="C831" i="5"/>
  <c r="E831" i="5" s="1"/>
  <c r="E830" i="5"/>
  <c r="D830" i="5"/>
  <c r="F830" i="5" s="1"/>
  <c r="J834" i="5" l="1"/>
  <c r="K833" i="5"/>
  <c r="G830" i="5"/>
  <c r="C832" i="5"/>
  <c r="D832" i="5" s="1"/>
  <c r="F832" i="5" s="1"/>
  <c r="D831" i="5"/>
  <c r="F831" i="5" s="1"/>
  <c r="G831" i="5" s="1"/>
  <c r="J835" i="5" l="1"/>
  <c r="K834" i="5"/>
  <c r="E832" i="5"/>
  <c r="G832" i="5" s="1"/>
  <c r="C833" i="5"/>
  <c r="E833" i="5" s="1"/>
  <c r="J836" i="5" l="1"/>
  <c r="K835" i="5"/>
  <c r="D833" i="5"/>
  <c r="F833" i="5" s="1"/>
  <c r="G833" i="5" s="1"/>
  <c r="C834" i="5"/>
  <c r="J837" i="5" l="1"/>
  <c r="K836" i="5"/>
  <c r="C835" i="5"/>
  <c r="E835" i="5" s="1"/>
  <c r="E834" i="5"/>
  <c r="D834" i="5"/>
  <c r="F834" i="5" s="1"/>
  <c r="J838" i="5" l="1"/>
  <c r="K837" i="5"/>
  <c r="G834" i="5"/>
  <c r="C836" i="5"/>
  <c r="E836" i="5" s="1"/>
  <c r="D835" i="5"/>
  <c r="F835" i="5" s="1"/>
  <c r="G835" i="5" s="1"/>
  <c r="J839" i="5" l="1"/>
  <c r="K838" i="5"/>
  <c r="D836" i="5"/>
  <c r="F836" i="5" s="1"/>
  <c r="G836" i="5" s="1"/>
  <c r="C837" i="5"/>
  <c r="E837" i="5" s="1"/>
  <c r="J840" i="5" l="1"/>
  <c r="K839" i="5"/>
  <c r="D837" i="5"/>
  <c r="F837" i="5" s="1"/>
  <c r="G837" i="5" s="1"/>
  <c r="C838" i="5"/>
  <c r="J841" i="5" l="1"/>
  <c r="K840" i="5"/>
  <c r="C839" i="5"/>
  <c r="E839" i="5" s="1"/>
  <c r="E838" i="5"/>
  <c r="D838" i="5"/>
  <c r="F838" i="5" s="1"/>
  <c r="J842" i="5" l="1"/>
  <c r="K841" i="5"/>
  <c r="G838" i="5"/>
  <c r="C840" i="5"/>
  <c r="E840" i="5" s="1"/>
  <c r="D839" i="5"/>
  <c r="F839" i="5" s="1"/>
  <c r="G839" i="5" s="1"/>
  <c r="J843" i="5" l="1"/>
  <c r="K842" i="5"/>
  <c r="D840" i="5"/>
  <c r="F840" i="5" s="1"/>
  <c r="G840" i="5" s="1"/>
  <c r="C841" i="5"/>
  <c r="J844" i="5" l="1"/>
  <c r="K843" i="5"/>
  <c r="C842" i="5"/>
  <c r="D841" i="5"/>
  <c r="F841" i="5" s="1"/>
  <c r="E841" i="5"/>
  <c r="J845" i="5" l="1"/>
  <c r="K844" i="5"/>
  <c r="G841" i="5"/>
  <c r="C843" i="5"/>
  <c r="E843" i="5" s="1"/>
  <c r="E842" i="5"/>
  <c r="D842" i="5"/>
  <c r="F842" i="5" s="1"/>
  <c r="J846" i="5" l="1"/>
  <c r="K845" i="5"/>
  <c r="G842" i="5"/>
  <c r="C844" i="5"/>
  <c r="E844" i="5" s="1"/>
  <c r="D843" i="5"/>
  <c r="F843" i="5" s="1"/>
  <c r="G843" i="5" s="1"/>
  <c r="J847" i="5" l="1"/>
  <c r="K846" i="5"/>
  <c r="D844" i="5"/>
  <c r="F844" i="5" s="1"/>
  <c r="G844" i="5" s="1"/>
  <c r="C845" i="5"/>
  <c r="J848" i="5" l="1"/>
  <c r="K847" i="5"/>
  <c r="C846" i="5"/>
  <c r="D845" i="5"/>
  <c r="F845" i="5" s="1"/>
  <c r="E845" i="5"/>
  <c r="J849" i="5" l="1"/>
  <c r="K848" i="5"/>
  <c r="C847" i="5"/>
  <c r="G845" i="5"/>
  <c r="E846" i="5"/>
  <c r="D846" i="5"/>
  <c r="F846" i="5" s="1"/>
  <c r="J850" i="5" l="1"/>
  <c r="K849" i="5"/>
  <c r="G846" i="5"/>
  <c r="C848" i="5"/>
  <c r="D848" i="5" s="1"/>
  <c r="F848" i="5" s="1"/>
  <c r="D847" i="5"/>
  <c r="F847" i="5" s="1"/>
  <c r="E847" i="5"/>
  <c r="J851" i="5" l="1"/>
  <c r="K850" i="5"/>
  <c r="E848" i="5"/>
  <c r="G848" i="5" s="1"/>
  <c r="G847" i="5"/>
  <c r="C849" i="5"/>
  <c r="E849" i="5" s="1"/>
  <c r="J852" i="5" l="1"/>
  <c r="K851" i="5"/>
  <c r="C850" i="5"/>
  <c r="D849" i="5"/>
  <c r="F849" i="5" s="1"/>
  <c r="G849" i="5" s="1"/>
  <c r="J853" i="5" l="1"/>
  <c r="K852" i="5"/>
  <c r="C851" i="5"/>
  <c r="E850" i="5"/>
  <c r="D850" i="5"/>
  <c r="F850" i="5" s="1"/>
  <c r="J854" i="5" l="1"/>
  <c r="K853" i="5"/>
  <c r="G850" i="5"/>
  <c r="C852" i="5"/>
  <c r="D852" i="5" s="1"/>
  <c r="F852" i="5" s="1"/>
  <c r="D851" i="5"/>
  <c r="F851" i="5" s="1"/>
  <c r="E851" i="5"/>
  <c r="J855" i="5" l="1"/>
  <c r="K854" i="5"/>
  <c r="E852" i="5"/>
  <c r="G852" i="5" s="1"/>
  <c r="G851" i="5"/>
  <c r="C853" i="5"/>
  <c r="E853" i="5" s="1"/>
  <c r="J856" i="5" l="1"/>
  <c r="K855" i="5"/>
  <c r="D853" i="5"/>
  <c r="F853" i="5" s="1"/>
  <c r="G853" i="5" s="1"/>
  <c r="C854" i="5"/>
  <c r="J857" i="5" l="1"/>
  <c r="K856" i="5"/>
  <c r="C855" i="5"/>
  <c r="E854" i="5"/>
  <c r="D854" i="5"/>
  <c r="F854" i="5" s="1"/>
  <c r="J858" i="5" l="1"/>
  <c r="K857" i="5"/>
  <c r="G854" i="5"/>
  <c r="C856" i="5"/>
  <c r="E856" i="5" s="1"/>
  <c r="D855" i="5"/>
  <c r="F855" i="5" s="1"/>
  <c r="E855" i="5"/>
  <c r="J859" i="5" l="1"/>
  <c r="K858" i="5"/>
  <c r="G855" i="5"/>
  <c r="D856" i="5"/>
  <c r="F856" i="5" s="1"/>
  <c r="G856" i="5" s="1"/>
  <c r="C857" i="5"/>
  <c r="E857" i="5" s="1"/>
  <c r="J860" i="5" l="1"/>
  <c r="K859" i="5"/>
  <c r="D857" i="5"/>
  <c r="F857" i="5" s="1"/>
  <c r="G857" i="5" s="1"/>
  <c r="C858" i="5"/>
  <c r="J861" i="5" l="1"/>
  <c r="K860" i="5"/>
  <c r="C859" i="5"/>
  <c r="E859" i="5" s="1"/>
  <c r="E858" i="5"/>
  <c r="D858" i="5"/>
  <c r="F858" i="5" s="1"/>
  <c r="J862" i="5" l="1"/>
  <c r="K861" i="5"/>
  <c r="G858" i="5"/>
  <c r="D859" i="5"/>
  <c r="F859" i="5" s="1"/>
  <c r="G859" i="5" s="1"/>
  <c r="C860" i="5"/>
  <c r="D860" i="5" s="1"/>
  <c r="F860" i="5" s="1"/>
  <c r="J863" i="5" l="1"/>
  <c r="K862" i="5"/>
  <c r="E860" i="5"/>
  <c r="G860" i="5" s="1"/>
  <c r="C861" i="5"/>
  <c r="J864" i="5" l="1"/>
  <c r="K863" i="5"/>
  <c r="C862" i="5"/>
  <c r="D861" i="5"/>
  <c r="F861" i="5" s="1"/>
  <c r="E861" i="5"/>
  <c r="J865" i="5" l="1"/>
  <c r="K864" i="5"/>
  <c r="C863" i="5"/>
  <c r="E863" i="5" s="1"/>
  <c r="G861" i="5"/>
  <c r="E862" i="5"/>
  <c r="D862" i="5"/>
  <c r="F862" i="5" s="1"/>
  <c r="J866" i="5" l="1"/>
  <c r="K865" i="5"/>
  <c r="G862" i="5"/>
  <c r="C864" i="5"/>
  <c r="D864" i="5" s="1"/>
  <c r="F864" i="5" s="1"/>
  <c r="D863" i="5"/>
  <c r="F863" i="5" s="1"/>
  <c r="G863" i="5" s="1"/>
  <c r="J867" i="5" l="1"/>
  <c r="K866" i="5"/>
  <c r="E864" i="5"/>
  <c r="G864" i="5" s="1"/>
  <c r="C865" i="5"/>
  <c r="D865" i="5" s="1"/>
  <c r="F865" i="5" s="1"/>
  <c r="J868" i="5" l="1"/>
  <c r="K867" i="5"/>
  <c r="C866" i="5"/>
  <c r="E865" i="5"/>
  <c r="G865" i="5" s="1"/>
  <c r="J869" i="5" l="1"/>
  <c r="K868" i="5"/>
  <c r="C867" i="5"/>
  <c r="D867" i="5" s="1"/>
  <c r="F867" i="5" s="1"/>
  <c r="E866" i="5"/>
  <c r="D866" i="5"/>
  <c r="F866" i="5" s="1"/>
  <c r="J870" i="5" l="1"/>
  <c r="K869" i="5"/>
  <c r="E867" i="5"/>
  <c r="G867" i="5" s="1"/>
  <c r="G866" i="5"/>
  <c r="C868" i="5"/>
  <c r="D868" i="5" s="1"/>
  <c r="F868" i="5" s="1"/>
  <c r="J871" i="5" l="1"/>
  <c r="K870" i="5"/>
  <c r="E868" i="5"/>
  <c r="G868" i="5" s="1"/>
  <c r="C869" i="5"/>
  <c r="E869" i="5" s="1"/>
  <c r="J872" i="5" l="1"/>
  <c r="K871" i="5"/>
  <c r="D869" i="5"/>
  <c r="F869" i="5" s="1"/>
  <c r="G869" i="5" s="1"/>
  <c r="C870" i="5"/>
  <c r="D870" i="5" s="1"/>
  <c r="F870" i="5" s="1"/>
  <c r="J873" i="5" l="1"/>
  <c r="K872" i="5"/>
  <c r="E870" i="5"/>
  <c r="G870" i="5" s="1"/>
  <c r="C871" i="5"/>
  <c r="D871" i="5" s="1"/>
  <c r="F871" i="5" s="1"/>
  <c r="J874" i="5" l="1"/>
  <c r="K873" i="5"/>
  <c r="E871" i="5"/>
  <c r="G871" i="5" s="1"/>
  <c r="C872" i="5"/>
  <c r="J875" i="5" l="1"/>
  <c r="K874" i="5"/>
  <c r="C873" i="5"/>
  <c r="D872" i="5"/>
  <c r="F872" i="5" s="1"/>
  <c r="E872" i="5"/>
  <c r="J876" i="5" l="1"/>
  <c r="K875" i="5"/>
  <c r="G872" i="5"/>
  <c r="C874" i="5"/>
  <c r="D873" i="5"/>
  <c r="F873" i="5" s="1"/>
  <c r="E873" i="5"/>
  <c r="J877" i="5" l="1"/>
  <c r="K876" i="5"/>
  <c r="C875" i="5"/>
  <c r="E875" i="5" s="1"/>
  <c r="G873" i="5"/>
  <c r="E874" i="5"/>
  <c r="D874" i="5"/>
  <c r="F874" i="5" s="1"/>
  <c r="J878" i="5" l="1"/>
  <c r="K877" i="5"/>
  <c r="G874" i="5"/>
  <c r="C876" i="5"/>
  <c r="D876" i="5" s="1"/>
  <c r="F876" i="5" s="1"/>
  <c r="D875" i="5"/>
  <c r="F875" i="5" s="1"/>
  <c r="G875" i="5" s="1"/>
  <c r="J879" i="5" l="1"/>
  <c r="K878" i="5"/>
  <c r="E876" i="5"/>
  <c r="G876" i="5" s="1"/>
  <c r="C877" i="5"/>
  <c r="J880" i="5" l="1"/>
  <c r="K879" i="5"/>
  <c r="C878" i="5"/>
  <c r="D877" i="5"/>
  <c r="F877" i="5" s="1"/>
  <c r="E877" i="5"/>
  <c r="J881" i="5" l="1"/>
  <c r="K880" i="5"/>
  <c r="C879" i="5"/>
  <c r="E879" i="5" s="1"/>
  <c r="G877" i="5"/>
  <c r="E878" i="5"/>
  <c r="D878" i="5"/>
  <c r="F878" i="5" s="1"/>
  <c r="J882" i="5" l="1"/>
  <c r="K881" i="5"/>
  <c r="G878" i="5"/>
  <c r="C880" i="5"/>
  <c r="D880" i="5" s="1"/>
  <c r="F880" i="5" s="1"/>
  <c r="D879" i="5"/>
  <c r="F879" i="5" s="1"/>
  <c r="G879" i="5" s="1"/>
  <c r="J883" i="5" l="1"/>
  <c r="K882" i="5"/>
  <c r="E880" i="5"/>
  <c r="G880" i="5" s="1"/>
  <c r="C881" i="5"/>
  <c r="J884" i="5" l="1"/>
  <c r="K883" i="5"/>
  <c r="C882" i="5"/>
  <c r="D881" i="5"/>
  <c r="F881" i="5" s="1"/>
  <c r="E881" i="5"/>
  <c r="J885" i="5" l="1"/>
  <c r="K884" i="5"/>
  <c r="C883" i="5"/>
  <c r="D883" i="5" s="1"/>
  <c r="F883" i="5" s="1"/>
  <c r="G881" i="5"/>
  <c r="E882" i="5"/>
  <c r="D882" i="5"/>
  <c r="F882" i="5" s="1"/>
  <c r="J886" i="5" l="1"/>
  <c r="K885" i="5"/>
  <c r="E883" i="5"/>
  <c r="G883" i="5" s="1"/>
  <c r="G882" i="5"/>
  <c r="C884" i="5"/>
  <c r="E884" i="5" s="1"/>
  <c r="J887" i="5" l="1"/>
  <c r="K886" i="5"/>
  <c r="D884" i="5"/>
  <c r="F884" i="5" s="1"/>
  <c r="G884" i="5" s="1"/>
  <c r="C885" i="5"/>
  <c r="E885" i="5" s="1"/>
  <c r="J888" i="5" l="1"/>
  <c r="K887" i="5"/>
  <c r="D885" i="5"/>
  <c r="F885" i="5" s="1"/>
  <c r="G885" i="5" s="1"/>
  <c r="C886" i="5"/>
  <c r="J889" i="5" l="1"/>
  <c r="K888" i="5"/>
  <c r="C887" i="5"/>
  <c r="E887" i="5" s="1"/>
  <c r="E886" i="5"/>
  <c r="D886" i="5"/>
  <c r="F886" i="5" s="1"/>
  <c r="J890" i="5" l="1"/>
  <c r="K889" i="5"/>
  <c r="C888" i="5"/>
  <c r="D888" i="5" s="1"/>
  <c r="F888" i="5" s="1"/>
  <c r="G886" i="5"/>
  <c r="D887" i="5"/>
  <c r="F887" i="5" s="1"/>
  <c r="G887" i="5" s="1"/>
  <c r="J891" i="5" l="1"/>
  <c r="K890" i="5"/>
  <c r="E888" i="5"/>
  <c r="G888" i="5" s="1"/>
  <c r="C889" i="5"/>
  <c r="J892" i="5" l="1"/>
  <c r="K891" i="5"/>
  <c r="C890" i="5"/>
  <c r="D889" i="5"/>
  <c r="F889" i="5" s="1"/>
  <c r="E889" i="5"/>
  <c r="J893" i="5" l="1"/>
  <c r="K892" i="5"/>
  <c r="C891" i="5"/>
  <c r="E891" i="5" s="1"/>
  <c r="G889" i="5"/>
  <c r="E890" i="5"/>
  <c r="D890" i="5"/>
  <c r="F890" i="5" s="1"/>
  <c r="J894" i="5" l="1"/>
  <c r="K893" i="5"/>
  <c r="G890" i="5"/>
  <c r="C892" i="5"/>
  <c r="D892" i="5" s="1"/>
  <c r="F892" i="5" s="1"/>
  <c r="D891" i="5"/>
  <c r="F891" i="5" s="1"/>
  <c r="G891" i="5" s="1"/>
  <c r="J895" i="5" l="1"/>
  <c r="K894" i="5"/>
  <c r="E892" i="5"/>
  <c r="G892" i="5" s="1"/>
  <c r="C893" i="5"/>
  <c r="D893" i="5" s="1"/>
  <c r="F893" i="5" s="1"/>
  <c r="J896" i="5" l="1"/>
  <c r="K895" i="5"/>
  <c r="C894" i="5"/>
  <c r="E893" i="5"/>
  <c r="G893" i="5" s="1"/>
  <c r="J897" i="5" l="1"/>
  <c r="K896" i="5"/>
  <c r="C895" i="5"/>
  <c r="E895" i="5" s="1"/>
  <c r="E894" i="5"/>
  <c r="D894" i="5"/>
  <c r="F894" i="5" s="1"/>
  <c r="J898" i="5" l="1"/>
  <c r="K897" i="5"/>
  <c r="G894" i="5"/>
  <c r="D895" i="5"/>
  <c r="F895" i="5" s="1"/>
  <c r="G895" i="5" s="1"/>
  <c r="C896" i="5"/>
  <c r="J899" i="5" l="1"/>
  <c r="K898" i="5"/>
  <c r="C897" i="5"/>
  <c r="D896" i="5"/>
  <c r="F896" i="5" s="1"/>
  <c r="E896" i="5"/>
  <c r="J900" i="5" l="1"/>
  <c r="K899" i="5"/>
  <c r="C898" i="5"/>
  <c r="G896" i="5"/>
  <c r="D897" i="5"/>
  <c r="F897" i="5" s="1"/>
  <c r="E897" i="5"/>
  <c r="J901" i="5" l="1"/>
  <c r="K900" i="5"/>
  <c r="C899" i="5"/>
  <c r="E899" i="5" s="1"/>
  <c r="G897" i="5"/>
  <c r="E898" i="5"/>
  <c r="D898" i="5"/>
  <c r="F898" i="5" s="1"/>
  <c r="J902" i="5" l="1"/>
  <c r="K901" i="5"/>
  <c r="G898" i="5"/>
  <c r="C900" i="5"/>
  <c r="E900" i="5" s="1"/>
  <c r="D899" i="5"/>
  <c r="F899" i="5" s="1"/>
  <c r="G899" i="5" s="1"/>
  <c r="J903" i="5" l="1"/>
  <c r="K902" i="5"/>
  <c r="D900" i="5"/>
  <c r="F900" i="5" s="1"/>
  <c r="G900" i="5" s="1"/>
  <c r="C901" i="5"/>
  <c r="J904" i="5" l="1"/>
  <c r="K903" i="5"/>
  <c r="C902" i="5"/>
  <c r="D901" i="5"/>
  <c r="F901" i="5" s="1"/>
  <c r="E901" i="5"/>
  <c r="J905" i="5" l="1"/>
  <c r="K904" i="5"/>
  <c r="G901" i="5"/>
  <c r="C903" i="5"/>
  <c r="E903" i="5" s="1"/>
  <c r="E902" i="5"/>
  <c r="D902" i="5"/>
  <c r="F902" i="5" s="1"/>
  <c r="J906" i="5" l="1"/>
  <c r="K905" i="5"/>
  <c r="G902" i="5"/>
  <c r="C904" i="5"/>
  <c r="E904" i="5" s="1"/>
  <c r="D903" i="5"/>
  <c r="F903" i="5" s="1"/>
  <c r="G903" i="5" s="1"/>
  <c r="J907" i="5" l="1"/>
  <c r="K906" i="5"/>
  <c r="D904" i="5"/>
  <c r="F904" i="5" s="1"/>
  <c r="G904" i="5" s="1"/>
  <c r="C905" i="5"/>
  <c r="J908" i="5" l="1"/>
  <c r="K907" i="5"/>
  <c r="C906" i="5"/>
  <c r="D905" i="5"/>
  <c r="F905" i="5" s="1"/>
  <c r="E905" i="5"/>
  <c r="J909" i="5" l="1"/>
  <c r="K908" i="5"/>
  <c r="C907" i="5"/>
  <c r="E907" i="5" s="1"/>
  <c r="G905" i="5"/>
  <c r="E906" i="5"/>
  <c r="D906" i="5"/>
  <c r="F906" i="5" s="1"/>
  <c r="J910" i="5" l="1"/>
  <c r="K909" i="5"/>
  <c r="G906" i="5"/>
  <c r="C908" i="5"/>
  <c r="D908" i="5" s="1"/>
  <c r="F908" i="5" s="1"/>
  <c r="D907" i="5"/>
  <c r="F907" i="5" s="1"/>
  <c r="G907" i="5" s="1"/>
  <c r="J911" i="5" l="1"/>
  <c r="K910" i="5"/>
  <c r="E908" i="5"/>
  <c r="G908" i="5" s="1"/>
  <c r="C909" i="5"/>
  <c r="J912" i="5" l="1"/>
  <c r="K911" i="5"/>
  <c r="C910" i="5"/>
  <c r="D909" i="5"/>
  <c r="F909" i="5" s="1"/>
  <c r="E909" i="5"/>
  <c r="J913" i="5" l="1"/>
  <c r="K912" i="5"/>
  <c r="C911" i="5"/>
  <c r="E911" i="5" s="1"/>
  <c r="G909" i="5"/>
  <c r="E910" i="5"/>
  <c r="D910" i="5"/>
  <c r="F910" i="5" s="1"/>
  <c r="J914" i="5" l="1"/>
  <c r="K913" i="5"/>
  <c r="G910" i="5"/>
  <c r="C912" i="5"/>
  <c r="D912" i="5" s="1"/>
  <c r="F912" i="5" s="1"/>
  <c r="D911" i="5"/>
  <c r="F911" i="5" s="1"/>
  <c r="G911" i="5" s="1"/>
  <c r="J915" i="5" l="1"/>
  <c r="K914" i="5"/>
  <c r="E912" i="5"/>
  <c r="G912" i="5" s="1"/>
  <c r="C913" i="5"/>
  <c r="J916" i="5" l="1"/>
  <c r="K915" i="5"/>
  <c r="C914" i="5"/>
  <c r="D913" i="5"/>
  <c r="F913" i="5" s="1"/>
  <c r="E913" i="5"/>
  <c r="J917" i="5" l="1"/>
  <c r="K916" i="5"/>
  <c r="C915" i="5"/>
  <c r="E915" i="5" s="1"/>
  <c r="G913" i="5"/>
  <c r="E914" i="5"/>
  <c r="D914" i="5"/>
  <c r="F914" i="5" s="1"/>
  <c r="J918" i="5" l="1"/>
  <c r="K917" i="5"/>
  <c r="G914" i="5"/>
  <c r="C916" i="5"/>
  <c r="D916" i="5" s="1"/>
  <c r="F916" i="5" s="1"/>
  <c r="D915" i="5"/>
  <c r="F915" i="5" s="1"/>
  <c r="G915" i="5" s="1"/>
  <c r="J919" i="5" l="1"/>
  <c r="K918" i="5"/>
  <c r="E916" i="5"/>
  <c r="G916" i="5" s="1"/>
  <c r="C917" i="5"/>
  <c r="J920" i="5" l="1"/>
  <c r="K919" i="5"/>
  <c r="C918" i="5"/>
  <c r="D917" i="5"/>
  <c r="F917" i="5" s="1"/>
  <c r="E917" i="5"/>
  <c r="J921" i="5" l="1"/>
  <c r="K920" i="5"/>
  <c r="C919" i="5"/>
  <c r="E919" i="5" s="1"/>
  <c r="G917" i="5"/>
  <c r="E918" i="5"/>
  <c r="D918" i="5"/>
  <c r="F918" i="5" s="1"/>
  <c r="J922" i="5" l="1"/>
  <c r="K921" i="5"/>
  <c r="G918" i="5"/>
  <c r="C920" i="5"/>
  <c r="E920" i="5" s="1"/>
  <c r="D919" i="5"/>
  <c r="F919" i="5" s="1"/>
  <c r="G919" i="5" s="1"/>
  <c r="J923" i="5" l="1"/>
  <c r="K922" i="5"/>
  <c r="D920" i="5"/>
  <c r="F920" i="5" s="1"/>
  <c r="G920" i="5" s="1"/>
  <c r="C921" i="5"/>
  <c r="J924" i="5" l="1"/>
  <c r="K923" i="5"/>
  <c r="C922" i="5"/>
  <c r="D921" i="5"/>
  <c r="F921" i="5" s="1"/>
  <c r="E921" i="5"/>
  <c r="J925" i="5" l="1"/>
  <c r="K924" i="5"/>
  <c r="C923" i="5"/>
  <c r="E923" i="5" s="1"/>
  <c r="G921" i="5"/>
  <c r="E922" i="5"/>
  <c r="D922" i="5"/>
  <c r="F922" i="5" s="1"/>
  <c r="J926" i="5" l="1"/>
  <c r="K925" i="5"/>
  <c r="G922" i="5"/>
  <c r="C924" i="5"/>
  <c r="D924" i="5" s="1"/>
  <c r="F924" i="5" s="1"/>
  <c r="D923" i="5"/>
  <c r="F923" i="5" s="1"/>
  <c r="G923" i="5" s="1"/>
  <c r="J927" i="5" l="1"/>
  <c r="K926" i="5"/>
  <c r="E924" i="5"/>
  <c r="G924" i="5" s="1"/>
  <c r="C925" i="5"/>
  <c r="J928" i="5" l="1"/>
  <c r="K927" i="5"/>
  <c r="C926" i="5"/>
  <c r="D925" i="5"/>
  <c r="F925" i="5" s="1"/>
  <c r="E925" i="5"/>
  <c r="J929" i="5" l="1"/>
  <c r="K928" i="5"/>
  <c r="C927" i="5"/>
  <c r="E927" i="5" s="1"/>
  <c r="G925" i="5"/>
  <c r="E926" i="5"/>
  <c r="D926" i="5"/>
  <c r="F926" i="5" s="1"/>
  <c r="J930" i="5" l="1"/>
  <c r="K929" i="5"/>
  <c r="G926" i="5"/>
  <c r="C928" i="5"/>
  <c r="E928" i="5" s="1"/>
  <c r="D927" i="5"/>
  <c r="F927" i="5" s="1"/>
  <c r="G927" i="5" s="1"/>
  <c r="J931" i="5" l="1"/>
  <c r="K930" i="5"/>
  <c r="D928" i="5"/>
  <c r="F928" i="5" s="1"/>
  <c r="G928" i="5" s="1"/>
  <c r="C929" i="5"/>
  <c r="D929" i="5" s="1"/>
  <c r="F929" i="5" s="1"/>
  <c r="J932" i="5" l="1"/>
  <c r="K931" i="5"/>
  <c r="C930" i="5"/>
  <c r="E929" i="5"/>
  <c r="G929" i="5" s="1"/>
  <c r="J933" i="5" l="1"/>
  <c r="K932" i="5"/>
  <c r="C931" i="5"/>
  <c r="E931" i="5" s="1"/>
  <c r="E930" i="5"/>
  <c r="D930" i="5"/>
  <c r="F930" i="5" s="1"/>
  <c r="J934" i="5" l="1"/>
  <c r="K933" i="5"/>
  <c r="G930" i="5"/>
  <c r="C932" i="5"/>
  <c r="E932" i="5" s="1"/>
  <c r="D931" i="5"/>
  <c r="F931" i="5" s="1"/>
  <c r="G931" i="5" s="1"/>
  <c r="J935" i="5" l="1"/>
  <c r="K934" i="5"/>
  <c r="D932" i="5"/>
  <c r="F932" i="5" s="1"/>
  <c r="G932" i="5" s="1"/>
  <c r="C933" i="5"/>
  <c r="J936" i="5" l="1"/>
  <c r="K935" i="5"/>
  <c r="C934" i="5"/>
  <c r="D933" i="5"/>
  <c r="F933" i="5" s="1"/>
  <c r="E933" i="5"/>
  <c r="J937" i="5" l="1"/>
  <c r="K936" i="5"/>
  <c r="C935" i="5"/>
  <c r="E935" i="5" s="1"/>
  <c r="G933" i="5"/>
  <c r="E934" i="5"/>
  <c r="D934" i="5"/>
  <c r="F934" i="5" s="1"/>
  <c r="J938" i="5" l="1"/>
  <c r="K937" i="5"/>
  <c r="G934" i="5"/>
  <c r="C936" i="5"/>
  <c r="D936" i="5" s="1"/>
  <c r="F936" i="5" s="1"/>
  <c r="D935" i="5"/>
  <c r="F935" i="5" s="1"/>
  <c r="G935" i="5" s="1"/>
  <c r="J939" i="5" l="1"/>
  <c r="K938" i="5"/>
  <c r="E936" i="5"/>
  <c r="G936" i="5" s="1"/>
  <c r="C937" i="5"/>
  <c r="J940" i="5" l="1"/>
  <c r="K939" i="5"/>
  <c r="C938" i="5"/>
  <c r="D937" i="5"/>
  <c r="F937" i="5" s="1"/>
  <c r="E937" i="5"/>
  <c r="J941" i="5" l="1"/>
  <c r="K940" i="5"/>
  <c r="G937" i="5"/>
  <c r="C939" i="5"/>
  <c r="E939" i="5" s="1"/>
  <c r="E938" i="5"/>
  <c r="D938" i="5"/>
  <c r="F938" i="5" s="1"/>
  <c r="J942" i="5" l="1"/>
  <c r="K941" i="5"/>
  <c r="G938" i="5"/>
  <c r="C940" i="5"/>
  <c r="D940" i="5" s="1"/>
  <c r="F940" i="5" s="1"/>
  <c r="D939" i="5"/>
  <c r="F939" i="5" s="1"/>
  <c r="G939" i="5" s="1"/>
  <c r="J943" i="5" l="1"/>
  <c r="K942" i="5"/>
  <c r="E940" i="5"/>
  <c r="G940" i="5" s="1"/>
  <c r="C941" i="5"/>
  <c r="J944" i="5" l="1"/>
  <c r="K943" i="5"/>
  <c r="C942" i="5"/>
  <c r="D941" i="5"/>
  <c r="F941" i="5" s="1"/>
  <c r="E941" i="5"/>
  <c r="J945" i="5" l="1"/>
  <c r="K944" i="5"/>
  <c r="C943" i="5"/>
  <c r="E943" i="5" s="1"/>
  <c r="G941" i="5"/>
  <c r="E942" i="5"/>
  <c r="D942" i="5"/>
  <c r="F942" i="5" s="1"/>
  <c r="J946" i="5" l="1"/>
  <c r="K945" i="5"/>
  <c r="G942" i="5"/>
  <c r="C944" i="5"/>
  <c r="E944" i="5" s="1"/>
  <c r="D943" i="5"/>
  <c r="F943" i="5" s="1"/>
  <c r="G943" i="5" s="1"/>
  <c r="J947" i="5" l="1"/>
  <c r="K946" i="5"/>
  <c r="D944" i="5"/>
  <c r="F944" i="5" s="1"/>
  <c r="G944" i="5" s="1"/>
  <c r="C945" i="5"/>
  <c r="J948" i="5" l="1"/>
  <c r="K947" i="5"/>
  <c r="C946" i="5"/>
  <c r="D945" i="5"/>
  <c r="F945" i="5" s="1"/>
  <c r="E945" i="5"/>
  <c r="J949" i="5" l="1"/>
  <c r="K948" i="5"/>
  <c r="C947" i="5"/>
  <c r="E947" i="5" s="1"/>
  <c r="G945" i="5"/>
  <c r="E946" i="5"/>
  <c r="D946" i="5"/>
  <c r="F946" i="5" s="1"/>
  <c r="J950" i="5" l="1"/>
  <c r="K949" i="5"/>
  <c r="G946" i="5"/>
  <c r="C948" i="5"/>
  <c r="D948" i="5" s="1"/>
  <c r="F948" i="5" s="1"/>
  <c r="D947" i="5"/>
  <c r="F947" i="5" s="1"/>
  <c r="G947" i="5" s="1"/>
  <c r="J951" i="5" l="1"/>
  <c r="K950" i="5"/>
  <c r="E948" i="5"/>
  <c r="G948" i="5" s="1"/>
  <c r="C949" i="5"/>
  <c r="D949" i="5" s="1"/>
  <c r="F949" i="5" s="1"/>
  <c r="J952" i="5" l="1"/>
  <c r="K951" i="5"/>
  <c r="C950" i="5"/>
  <c r="E949" i="5"/>
  <c r="G949" i="5" s="1"/>
  <c r="J953" i="5" l="1"/>
  <c r="K952" i="5"/>
  <c r="C951" i="5"/>
  <c r="E951" i="5" s="1"/>
  <c r="E950" i="5"/>
  <c r="D950" i="5"/>
  <c r="F950" i="5" s="1"/>
  <c r="J954" i="5" l="1"/>
  <c r="K953" i="5"/>
  <c r="G950" i="5"/>
  <c r="C952" i="5"/>
  <c r="E952" i="5" s="1"/>
  <c r="D951" i="5"/>
  <c r="F951" i="5" s="1"/>
  <c r="G951" i="5" s="1"/>
  <c r="J955" i="5" l="1"/>
  <c r="K954" i="5"/>
  <c r="D952" i="5"/>
  <c r="F952" i="5" s="1"/>
  <c r="G952" i="5" s="1"/>
  <c r="C953" i="5"/>
  <c r="J956" i="5" l="1"/>
  <c r="K955" i="5"/>
  <c r="C954" i="5"/>
  <c r="E954" i="5" s="1"/>
  <c r="D953" i="5"/>
  <c r="F953" i="5" s="1"/>
  <c r="E953" i="5"/>
  <c r="J957" i="5" l="1"/>
  <c r="K956" i="5"/>
  <c r="C955" i="5"/>
  <c r="E955" i="5" s="1"/>
  <c r="G953" i="5"/>
  <c r="D954" i="5"/>
  <c r="F954" i="5" s="1"/>
  <c r="G954" i="5" s="1"/>
  <c r="J958" i="5" l="1"/>
  <c r="K957" i="5"/>
  <c r="C956" i="5"/>
  <c r="E956" i="5" s="1"/>
  <c r="D955" i="5"/>
  <c r="F955" i="5" s="1"/>
  <c r="G955" i="5" s="1"/>
  <c r="J959" i="5" l="1"/>
  <c r="K958" i="5"/>
  <c r="D956" i="5"/>
  <c r="F956" i="5" s="1"/>
  <c r="G956" i="5" s="1"/>
  <c r="C957" i="5"/>
  <c r="E957" i="5" s="1"/>
  <c r="J960" i="5" l="1"/>
  <c r="K959" i="5"/>
  <c r="D957" i="5"/>
  <c r="F957" i="5" s="1"/>
  <c r="G957" i="5" s="1"/>
  <c r="C958" i="5"/>
  <c r="J961" i="5" l="1"/>
  <c r="K960" i="5"/>
  <c r="C959" i="5"/>
  <c r="E959" i="5" s="1"/>
  <c r="E958" i="5"/>
  <c r="D958" i="5"/>
  <c r="F958" i="5" s="1"/>
  <c r="J962" i="5" l="1"/>
  <c r="K961" i="5"/>
  <c r="G958" i="5"/>
  <c r="C960" i="5"/>
  <c r="D960" i="5" s="1"/>
  <c r="F960" i="5" s="1"/>
  <c r="D959" i="5"/>
  <c r="F959" i="5" s="1"/>
  <c r="G959" i="5" s="1"/>
  <c r="J963" i="5" l="1"/>
  <c r="K962" i="5"/>
  <c r="E960" i="5"/>
  <c r="G960" i="5" s="1"/>
  <c r="C961" i="5"/>
  <c r="J964" i="5" l="1"/>
  <c r="K963" i="5"/>
  <c r="C962" i="5"/>
  <c r="D961" i="5"/>
  <c r="F961" i="5" s="1"/>
  <c r="E961" i="5"/>
  <c r="J965" i="5" l="1"/>
  <c r="K964" i="5"/>
  <c r="C963" i="5"/>
  <c r="E963" i="5" s="1"/>
  <c r="G961" i="5"/>
  <c r="E962" i="5"/>
  <c r="D962" i="5"/>
  <c r="F962" i="5" s="1"/>
  <c r="J966" i="5" l="1"/>
  <c r="K965" i="5"/>
  <c r="D963" i="5"/>
  <c r="F963" i="5" s="1"/>
  <c r="G963" i="5" s="1"/>
  <c r="G962" i="5"/>
  <c r="C964" i="5"/>
  <c r="E964" i="5" s="1"/>
  <c r="J967" i="5" l="1"/>
  <c r="K966" i="5"/>
  <c r="D964" i="5"/>
  <c r="F964" i="5" s="1"/>
  <c r="G964" i="5" s="1"/>
  <c r="C965" i="5"/>
  <c r="E965" i="5" s="1"/>
  <c r="J968" i="5" l="1"/>
  <c r="K967" i="5"/>
  <c r="D965" i="5"/>
  <c r="F965" i="5" s="1"/>
  <c r="G965" i="5" s="1"/>
  <c r="C966" i="5"/>
  <c r="E966" i="5" s="1"/>
  <c r="J969" i="5" l="1"/>
  <c r="K968" i="5"/>
  <c r="D966" i="5"/>
  <c r="F966" i="5" s="1"/>
  <c r="G966" i="5" s="1"/>
  <c r="C967" i="5"/>
  <c r="E967" i="5" s="1"/>
  <c r="J970" i="5" l="1"/>
  <c r="K969" i="5"/>
  <c r="C968" i="5"/>
  <c r="E968" i="5" s="1"/>
  <c r="D967" i="5"/>
  <c r="F967" i="5" s="1"/>
  <c r="G967" i="5" s="1"/>
  <c r="J971" i="5" l="1"/>
  <c r="K970" i="5"/>
  <c r="D968" i="5"/>
  <c r="F968" i="5" s="1"/>
  <c r="G968" i="5" s="1"/>
  <c r="C969" i="5"/>
  <c r="E969" i="5" s="1"/>
  <c r="J972" i="5" l="1"/>
  <c r="K971" i="5"/>
  <c r="D969" i="5"/>
  <c r="F969" i="5" s="1"/>
  <c r="G969" i="5" s="1"/>
  <c r="C970" i="5"/>
  <c r="E970" i="5" s="1"/>
  <c r="J973" i="5" l="1"/>
  <c r="K972" i="5"/>
  <c r="C971" i="5"/>
  <c r="E971" i="5" s="1"/>
  <c r="D970" i="5"/>
  <c r="F970" i="5" s="1"/>
  <c r="G970" i="5" s="1"/>
  <c r="J974" i="5" l="1"/>
  <c r="K973" i="5"/>
  <c r="D971" i="5"/>
  <c r="F971" i="5" s="1"/>
  <c r="G971" i="5" s="1"/>
  <c r="C972" i="5"/>
  <c r="E972" i="5" s="1"/>
  <c r="J975" i="5" l="1"/>
  <c r="K974" i="5"/>
  <c r="D972" i="5"/>
  <c r="F972" i="5" s="1"/>
  <c r="G972" i="5" s="1"/>
  <c r="C973" i="5"/>
  <c r="D973" i="5" s="1"/>
  <c r="F973" i="5" s="1"/>
  <c r="J976" i="5" l="1"/>
  <c r="K975" i="5"/>
  <c r="E973" i="5"/>
  <c r="G973" i="5" s="1"/>
  <c r="C974" i="5"/>
  <c r="J977" i="5" l="1"/>
  <c r="K976" i="5"/>
  <c r="C975" i="5"/>
  <c r="E975" i="5" s="1"/>
  <c r="E974" i="5"/>
  <c r="D974" i="5"/>
  <c r="F974" i="5" s="1"/>
  <c r="J978" i="5" l="1"/>
  <c r="K977" i="5"/>
  <c r="G974" i="5"/>
  <c r="D975" i="5"/>
  <c r="F975" i="5" s="1"/>
  <c r="G975" i="5" s="1"/>
  <c r="C976" i="5"/>
  <c r="D976" i="5" s="1"/>
  <c r="F976" i="5" s="1"/>
  <c r="J979" i="5" l="1"/>
  <c r="K978" i="5"/>
  <c r="E976" i="5"/>
  <c r="G976" i="5" s="1"/>
  <c r="C977" i="5"/>
  <c r="J980" i="5" l="1"/>
  <c r="K979" i="5"/>
  <c r="C978" i="5"/>
  <c r="D977" i="5"/>
  <c r="F977" i="5" s="1"/>
  <c r="E977" i="5"/>
  <c r="J981" i="5" l="1"/>
  <c r="K980" i="5"/>
  <c r="G977" i="5"/>
  <c r="C979" i="5"/>
  <c r="E978" i="5"/>
  <c r="D978" i="5"/>
  <c r="F978" i="5" s="1"/>
  <c r="J982" i="5" l="1"/>
  <c r="K981" i="5"/>
  <c r="C980" i="5"/>
  <c r="D980" i="5" s="1"/>
  <c r="F980" i="5" s="1"/>
  <c r="E979" i="5"/>
  <c r="G978" i="5"/>
  <c r="D979" i="5"/>
  <c r="F979" i="5" s="1"/>
  <c r="J983" i="5" l="1"/>
  <c r="K982" i="5"/>
  <c r="E980" i="5"/>
  <c r="G980" i="5" s="1"/>
  <c r="G979" i="5"/>
  <c r="C981" i="5"/>
  <c r="D981" i="5" s="1"/>
  <c r="F981" i="5" s="1"/>
  <c r="J984" i="5" l="1"/>
  <c r="K983" i="5"/>
  <c r="E981" i="5"/>
  <c r="G981" i="5" s="1"/>
  <c r="C982" i="5"/>
  <c r="J985" i="5" l="1"/>
  <c r="K984" i="5"/>
  <c r="C983" i="5"/>
  <c r="E983" i="5" s="1"/>
  <c r="E982" i="5"/>
  <c r="D982" i="5"/>
  <c r="F982" i="5" s="1"/>
  <c r="J986" i="5" l="1"/>
  <c r="K985" i="5"/>
  <c r="G982" i="5"/>
  <c r="C984" i="5"/>
  <c r="D984" i="5" s="1"/>
  <c r="F984" i="5" s="1"/>
  <c r="D983" i="5"/>
  <c r="F983" i="5" s="1"/>
  <c r="G983" i="5" s="1"/>
  <c r="J987" i="5" l="1"/>
  <c r="K986" i="5"/>
  <c r="E984" i="5"/>
  <c r="G984" i="5" s="1"/>
  <c r="C985" i="5"/>
  <c r="J988" i="5" l="1"/>
  <c r="K987" i="5"/>
  <c r="C986" i="5"/>
  <c r="D985" i="5"/>
  <c r="F985" i="5" s="1"/>
  <c r="E985" i="5"/>
  <c r="J989" i="5" l="1"/>
  <c r="K988" i="5"/>
  <c r="C987" i="5"/>
  <c r="D987" i="5" s="1"/>
  <c r="F987" i="5" s="1"/>
  <c r="G985" i="5"/>
  <c r="E986" i="5"/>
  <c r="D986" i="5"/>
  <c r="F986" i="5" s="1"/>
  <c r="J990" i="5" l="1"/>
  <c r="K989" i="5"/>
  <c r="E987" i="5"/>
  <c r="G987" i="5" s="1"/>
  <c r="G986" i="5"/>
  <c r="C988" i="5"/>
  <c r="E988" i="5" s="1"/>
  <c r="J991" i="5" l="1"/>
  <c r="K990" i="5"/>
  <c r="D988" i="5"/>
  <c r="F988" i="5" s="1"/>
  <c r="G988" i="5" s="1"/>
  <c r="C989" i="5"/>
  <c r="E989" i="5" s="1"/>
  <c r="J992" i="5" l="1"/>
  <c r="K991" i="5"/>
  <c r="D989" i="5"/>
  <c r="F989" i="5" s="1"/>
  <c r="G989" i="5" s="1"/>
  <c r="C990" i="5"/>
  <c r="D990" i="5" s="1"/>
  <c r="F990" i="5" s="1"/>
  <c r="J993" i="5" l="1"/>
  <c r="K992" i="5"/>
  <c r="E990" i="5"/>
  <c r="G990" i="5" s="1"/>
  <c r="C991" i="5"/>
  <c r="E991" i="5" s="1"/>
  <c r="J994" i="5" l="1"/>
  <c r="K993" i="5"/>
  <c r="C992" i="5"/>
  <c r="E992" i="5" s="1"/>
  <c r="D991" i="5"/>
  <c r="F991" i="5" s="1"/>
  <c r="G991" i="5" s="1"/>
  <c r="J995" i="5" l="1"/>
  <c r="K994" i="5"/>
  <c r="D992" i="5"/>
  <c r="F992" i="5" s="1"/>
  <c r="G992" i="5" s="1"/>
  <c r="C993" i="5"/>
  <c r="D993" i="5" s="1"/>
  <c r="F993" i="5" s="1"/>
  <c r="J996" i="5" l="1"/>
  <c r="K995" i="5"/>
  <c r="E993" i="5"/>
  <c r="G993" i="5" s="1"/>
  <c r="C994" i="5"/>
  <c r="J997" i="5" l="1"/>
  <c r="K996" i="5"/>
  <c r="C995" i="5"/>
  <c r="E994" i="5"/>
  <c r="D994" i="5"/>
  <c r="F994" i="5" s="1"/>
  <c r="J998" i="5" l="1"/>
  <c r="K997" i="5"/>
  <c r="C996" i="5"/>
  <c r="E996" i="5" s="1"/>
  <c r="E995" i="5"/>
  <c r="G994" i="5"/>
  <c r="D995" i="5"/>
  <c r="F995" i="5" s="1"/>
  <c r="J999" i="5" l="1"/>
  <c r="K998" i="5"/>
  <c r="D996" i="5"/>
  <c r="F996" i="5" s="1"/>
  <c r="G996" i="5" s="1"/>
  <c r="G995" i="5"/>
  <c r="C997" i="5"/>
  <c r="E997" i="5" s="1"/>
  <c r="J1000" i="5" l="1"/>
  <c r="K999" i="5"/>
  <c r="D997" i="5"/>
  <c r="F997" i="5" s="1"/>
  <c r="G997" i="5" s="1"/>
  <c r="C998" i="5"/>
  <c r="J1001" i="5" l="1"/>
  <c r="K1000" i="5"/>
  <c r="C999" i="5"/>
  <c r="E999" i="5" s="1"/>
  <c r="E998" i="5"/>
  <c r="D998" i="5"/>
  <c r="F998" i="5" s="1"/>
  <c r="J1002" i="5" l="1"/>
  <c r="K1001" i="5"/>
  <c r="G998" i="5"/>
  <c r="C1000" i="5"/>
  <c r="E1000" i="5" s="1"/>
  <c r="D999" i="5"/>
  <c r="F999" i="5" s="1"/>
  <c r="G999" i="5" s="1"/>
  <c r="J1003" i="5" l="1"/>
  <c r="K1002" i="5"/>
  <c r="D1000" i="5"/>
  <c r="F1000" i="5" s="1"/>
  <c r="G1000" i="5" s="1"/>
  <c r="C1001" i="5"/>
  <c r="D1001" i="5" s="1"/>
  <c r="F1001" i="5" s="1"/>
  <c r="J1004" i="5" l="1"/>
  <c r="K1003" i="5"/>
  <c r="E1001" i="5"/>
  <c r="G1001" i="5" s="1"/>
  <c r="C1002" i="5"/>
  <c r="J1005" i="5" l="1"/>
  <c r="K1004" i="5"/>
  <c r="C1003" i="5"/>
  <c r="E1002" i="5"/>
  <c r="D1002" i="5"/>
  <c r="F1002" i="5" s="1"/>
  <c r="J1006" i="5" l="1"/>
  <c r="K1005" i="5"/>
  <c r="G1002" i="5"/>
  <c r="C1004" i="5"/>
  <c r="E1004" i="5" s="1"/>
  <c r="D1003" i="5"/>
  <c r="F1003" i="5" s="1"/>
  <c r="E1003" i="5"/>
  <c r="J1007" i="5" l="1"/>
  <c r="K1006" i="5"/>
  <c r="D1004" i="5"/>
  <c r="F1004" i="5" s="1"/>
  <c r="G1004" i="5" s="1"/>
  <c r="G1003" i="5"/>
  <c r="C1005" i="5"/>
  <c r="E1005" i="5" s="1"/>
  <c r="J1008" i="5" l="1"/>
  <c r="K1007" i="5"/>
  <c r="C1006" i="5"/>
  <c r="D1005" i="5"/>
  <c r="F1005" i="5" s="1"/>
  <c r="G1005" i="5" s="1"/>
  <c r="J1009" i="5" l="1"/>
  <c r="K1008" i="5"/>
  <c r="C1007" i="5"/>
  <c r="E1007" i="5" s="1"/>
  <c r="E1006" i="5"/>
  <c r="D1006" i="5"/>
  <c r="F1006" i="5" s="1"/>
  <c r="J1010" i="5" l="1"/>
  <c r="K1009" i="5"/>
  <c r="D1007" i="5"/>
  <c r="F1007" i="5" s="1"/>
  <c r="G1007" i="5" s="1"/>
  <c r="G1006" i="5"/>
  <c r="C1008" i="5"/>
  <c r="E1008" i="5" s="1"/>
  <c r="J1011" i="5" l="1"/>
  <c r="K1010" i="5"/>
  <c r="D1008" i="5"/>
  <c r="F1008" i="5" s="1"/>
  <c r="G1008" i="5" s="1"/>
  <c r="C1009" i="5"/>
  <c r="J1012" i="5" l="1"/>
  <c r="K1011" i="5"/>
  <c r="C1010" i="5"/>
  <c r="D1009" i="5"/>
  <c r="F1009" i="5" s="1"/>
  <c r="E1009" i="5"/>
  <c r="J1013" i="5" l="1"/>
  <c r="K1012" i="5"/>
  <c r="G1009" i="5"/>
  <c r="C1011" i="5"/>
  <c r="E1011" i="5" s="1"/>
  <c r="E1010" i="5"/>
  <c r="D1010" i="5"/>
  <c r="F1010" i="5" s="1"/>
  <c r="J1014" i="5" l="1"/>
  <c r="K1013" i="5"/>
  <c r="G1010" i="5"/>
  <c r="C1012" i="5"/>
  <c r="D1012" i="5" s="1"/>
  <c r="F1012" i="5" s="1"/>
  <c r="D1011" i="5"/>
  <c r="F1011" i="5" s="1"/>
  <c r="G1011" i="5" s="1"/>
  <c r="J1015" i="5" l="1"/>
  <c r="K1014" i="5"/>
  <c r="E1012" i="5"/>
  <c r="G1012" i="5" s="1"/>
  <c r="C1013" i="5"/>
  <c r="J1016" i="5" l="1"/>
  <c r="K1015" i="5"/>
  <c r="C1014" i="5"/>
  <c r="D1013" i="5"/>
  <c r="F1013" i="5" s="1"/>
  <c r="E1013" i="5"/>
  <c r="J1017" i="5" l="1"/>
  <c r="K1016" i="5"/>
  <c r="G1013" i="5"/>
  <c r="C1015" i="5"/>
  <c r="E1015" i="5" s="1"/>
  <c r="E1014" i="5"/>
  <c r="D1014" i="5"/>
  <c r="F1014" i="5" s="1"/>
  <c r="J1018" i="5" l="1"/>
  <c r="K1017" i="5"/>
  <c r="G1014" i="5"/>
  <c r="D1015" i="5"/>
  <c r="F1015" i="5" s="1"/>
  <c r="G1015" i="5" s="1"/>
  <c r="F1016" i="5"/>
  <c r="E1016" i="5"/>
  <c r="D1016" i="5"/>
  <c r="G1016" i="5"/>
  <c r="C1016" i="5"/>
  <c r="J1019" i="5" l="1"/>
  <c r="K1018" i="5"/>
  <c r="E1017" i="5"/>
  <c r="D1017" i="5"/>
  <c r="G1017" i="5"/>
  <c r="C1017" i="5"/>
  <c r="F1017" i="5"/>
  <c r="J1020" i="5" l="1"/>
  <c r="K1019" i="5"/>
  <c r="D1018" i="5"/>
  <c r="G1018" i="5"/>
  <c r="C1018" i="5"/>
  <c r="F1018" i="5"/>
  <c r="E1018" i="5"/>
  <c r="J1021" i="5" l="1"/>
  <c r="K1020" i="5"/>
  <c r="G1019" i="5"/>
  <c r="C1019" i="5"/>
  <c r="F1019" i="5"/>
  <c r="E1019" i="5"/>
  <c r="D1019" i="5"/>
  <c r="J1022" i="5" l="1"/>
  <c r="K1021" i="5"/>
  <c r="F1020" i="5"/>
  <c r="E1020" i="5"/>
  <c r="D1020" i="5"/>
  <c r="G1020" i="5"/>
  <c r="C1020" i="5"/>
  <c r="J1023" i="5" l="1"/>
  <c r="K1022" i="5"/>
  <c r="E1021" i="5"/>
  <c r="D1021" i="5"/>
  <c r="G1021" i="5"/>
  <c r="C1021" i="5"/>
  <c r="F1021" i="5"/>
  <c r="J1024" i="5" l="1"/>
  <c r="K1023" i="5"/>
  <c r="D1022" i="5"/>
  <c r="G1022" i="5"/>
  <c r="C1022" i="5"/>
  <c r="F1022" i="5"/>
  <c r="E1022" i="5"/>
  <c r="J1025" i="5" l="1"/>
  <c r="K1024" i="5"/>
  <c r="G1023" i="5"/>
  <c r="C1023" i="5"/>
  <c r="F1023" i="5"/>
  <c r="E1023" i="5"/>
  <c r="D1023" i="5"/>
  <c r="J1026" i="5" l="1"/>
  <c r="K1025" i="5"/>
  <c r="F1024" i="5"/>
  <c r="E1024" i="5"/>
  <c r="D1024" i="5"/>
  <c r="G1024" i="5"/>
  <c r="C1024" i="5"/>
  <c r="J1027" i="5" l="1"/>
  <c r="K1026" i="5"/>
  <c r="E1025" i="5"/>
  <c r="D1025" i="5"/>
  <c r="G1025" i="5"/>
  <c r="C1025" i="5"/>
  <c r="F1025" i="5"/>
  <c r="J1028" i="5" l="1"/>
  <c r="K1027" i="5"/>
  <c r="D1026" i="5"/>
  <c r="G1026" i="5"/>
  <c r="C1026" i="5"/>
  <c r="F1026" i="5"/>
  <c r="E1026" i="5"/>
  <c r="J1029" i="5" l="1"/>
  <c r="K1028" i="5"/>
  <c r="G1027" i="5"/>
  <c r="C1027" i="5"/>
  <c r="F1027" i="5"/>
  <c r="E1027" i="5"/>
  <c r="D1027" i="5"/>
  <c r="J1030" i="5" l="1"/>
  <c r="K1029" i="5"/>
  <c r="F1028" i="5"/>
  <c r="E1028" i="5"/>
  <c r="D1028" i="5"/>
  <c r="G1028" i="5"/>
  <c r="C1028" i="5"/>
  <c r="J1031" i="5" l="1"/>
  <c r="K1030" i="5"/>
  <c r="E1029" i="5"/>
  <c r="D1029" i="5"/>
  <c r="G1029" i="5"/>
  <c r="C1029" i="5"/>
  <c r="F1029" i="5"/>
  <c r="J1032" i="5" l="1"/>
  <c r="K1031" i="5"/>
  <c r="D1030" i="5"/>
  <c r="G1030" i="5"/>
  <c r="C1030" i="5"/>
  <c r="F1030" i="5"/>
  <c r="E1030" i="5"/>
  <c r="J1033" i="5" l="1"/>
  <c r="K1032" i="5"/>
  <c r="G1031" i="5"/>
  <c r="C1031" i="5"/>
  <c r="F1031" i="5"/>
  <c r="E1031" i="5"/>
  <c r="D1031" i="5"/>
  <c r="J1034" i="5" l="1"/>
  <c r="K1033" i="5"/>
  <c r="F1032" i="5"/>
  <c r="E1032" i="5"/>
  <c r="D1032" i="5"/>
  <c r="G1032" i="5"/>
  <c r="C1032" i="5"/>
  <c r="J1035" i="5" l="1"/>
  <c r="K1034" i="5"/>
  <c r="E1033" i="5"/>
  <c r="D1033" i="5"/>
  <c r="G1033" i="5"/>
  <c r="C1033" i="5"/>
  <c r="F1033" i="5"/>
  <c r="J1036" i="5" l="1"/>
  <c r="K1035" i="5"/>
  <c r="D1034" i="5"/>
  <c r="G1034" i="5"/>
  <c r="C1034" i="5"/>
  <c r="F1034" i="5"/>
  <c r="E1034" i="5"/>
  <c r="J1037" i="5" l="1"/>
  <c r="K1036" i="5"/>
  <c r="G1035" i="5"/>
  <c r="C1035" i="5"/>
  <c r="F1035" i="5"/>
  <c r="E1035" i="5"/>
  <c r="D1035" i="5"/>
  <c r="J1038" i="5" l="1"/>
  <c r="K1037" i="5"/>
  <c r="F1036" i="5"/>
  <c r="E1036" i="5"/>
  <c r="D1036" i="5"/>
  <c r="G1036" i="5"/>
  <c r="C1036" i="5"/>
  <c r="J1039" i="5" l="1"/>
  <c r="K1038" i="5"/>
  <c r="E1037" i="5"/>
  <c r="D1037" i="5"/>
  <c r="G1037" i="5"/>
  <c r="C1037" i="5"/>
  <c r="F1037" i="5"/>
  <c r="J1040" i="5" l="1"/>
  <c r="K1039" i="5"/>
  <c r="D1038" i="5"/>
  <c r="G1038" i="5"/>
  <c r="C1038" i="5"/>
  <c r="F1038" i="5"/>
  <c r="E1038" i="5"/>
  <c r="J1041" i="5" l="1"/>
  <c r="K1040" i="5"/>
  <c r="G1039" i="5"/>
  <c r="C1039" i="5"/>
  <c r="F1039" i="5"/>
  <c r="E1039" i="5"/>
  <c r="D1039" i="5"/>
  <c r="J1042" i="5" l="1"/>
  <c r="K1041" i="5"/>
  <c r="F1040" i="5"/>
  <c r="E1040" i="5"/>
  <c r="D1040" i="5"/>
  <c r="G1040" i="5"/>
  <c r="C1040" i="5"/>
  <c r="J1043" i="5" l="1"/>
  <c r="K1042" i="5"/>
  <c r="E1041" i="5"/>
  <c r="D1041" i="5"/>
  <c r="G1041" i="5"/>
  <c r="C1041" i="5"/>
  <c r="F1041" i="5"/>
  <c r="J1044" i="5" l="1"/>
  <c r="K1043" i="5"/>
  <c r="D1042" i="5"/>
  <c r="G1042" i="5"/>
  <c r="C1042" i="5"/>
  <c r="F1042" i="5"/>
  <c r="E1042" i="5"/>
  <c r="J1045" i="5" l="1"/>
  <c r="K1044" i="5"/>
  <c r="G1043" i="5"/>
  <c r="C1043" i="5"/>
  <c r="F1043" i="5"/>
  <c r="E1043" i="5"/>
  <c r="D1043" i="5"/>
  <c r="J1046" i="5" l="1"/>
  <c r="K1045" i="5"/>
  <c r="F1044" i="5"/>
  <c r="E1044" i="5"/>
  <c r="D1044" i="5"/>
  <c r="G1044" i="5"/>
  <c r="C1044" i="5"/>
  <c r="J1047" i="5" l="1"/>
  <c r="K1046" i="5"/>
  <c r="E1045" i="5"/>
  <c r="D1045" i="5"/>
  <c r="G1045" i="5"/>
  <c r="C1045" i="5"/>
  <c r="F1045" i="5"/>
  <c r="J1048" i="5" l="1"/>
  <c r="K1047" i="5"/>
  <c r="D1046" i="5"/>
  <c r="G1046" i="5"/>
  <c r="C1046" i="5"/>
  <c r="F1046" i="5"/>
  <c r="E1046" i="5"/>
  <c r="J1049" i="5" l="1"/>
  <c r="K1048" i="5"/>
  <c r="G1047" i="5"/>
  <c r="C1047" i="5"/>
  <c r="F1047" i="5"/>
  <c r="E1047" i="5"/>
  <c r="D1047" i="5"/>
  <c r="J1050" i="5" l="1"/>
  <c r="K1049" i="5"/>
  <c r="F1048" i="5"/>
  <c r="E1048" i="5"/>
  <c r="D1048" i="5"/>
  <c r="G1048" i="5"/>
  <c r="C1048" i="5"/>
  <c r="J1051" i="5" l="1"/>
  <c r="K1050" i="5"/>
  <c r="E1049" i="5"/>
  <c r="D1049" i="5"/>
  <c r="G1049" i="5"/>
  <c r="C1049" i="5"/>
  <c r="F1049" i="5"/>
  <c r="J1052" i="5" l="1"/>
  <c r="K1051" i="5"/>
  <c r="D1050" i="5"/>
  <c r="G1050" i="5"/>
  <c r="C1050" i="5"/>
  <c r="F1050" i="5"/>
  <c r="E1050" i="5"/>
  <c r="J1053" i="5" l="1"/>
  <c r="K1052" i="5"/>
  <c r="G1051" i="5"/>
  <c r="C1051" i="5"/>
  <c r="F1051" i="5"/>
  <c r="E1051" i="5"/>
  <c r="D1051" i="5"/>
  <c r="J1054" i="5" l="1"/>
  <c r="K1053" i="5"/>
  <c r="F1052" i="5"/>
  <c r="E1052" i="5"/>
  <c r="D1052" i="5"/>
  <c r="G1052" i="5"/>
  <c r="C1052" i="5"/>
  <c r="J1055" i="5" l="1"/>
  <c r="K1054" i="5"/>
  <c r="E1053" i="5"/>
  <c r="D1053" i="5"/>
  <c r="G1053" i="5"/>
  <c r="C1053" i="5"/>
  <c r="F1053" i="5"/>
  <c r="J1056" i="5" l="1"/>
  <c r="K1055" i="5"/>
  <c r="D1054" i="5"/>
  <c r="G1054" i="5"/>
  <c r="C1054" i="5"/>
  <c r="F1054" i="5"/>
  <c r="E1054" i="5"/>
  <c r="J1057" i="5" l="1"/>
  <c r="K1056" i="5"/>
  <c r="G1055" i="5"/>
  <c r="C1055" i="5"/>
  <c r="F1055" i="5"/>
  <c r="E1055" i="5"/>
  <c r="D1055" i="5"/>
  <c r="J1058" i="5" l="1"/>
  <c r="K1057" i="5"/>
  <c r="F1056" i="5"/>
  <c r="E1056" i="5"/>
  <c r="D1056" i="5"/>
  <c r="G1056" i="5"/>
  <c r="C1056" i="5"/>
  <c r="J1059" i="5" l="1"/>
  <c r="K1058" i="5"/>
  <c r="E1057" i="5"/>
  <c r="D1057" i="5"/>
  <c r="G1057" i="5"/>
  <c r="C1057" i="5"/>
  <c r="F1057" i="5"/>
  <c r="J1060" i="5" l="1"/>
  <c r="K1059" i="5"/>
  <c r="D1058" i="5"/>
  <c r="G1058" i="5"/>
  <c r="C1058" i="5"/>
  <c r="F1058" i="5"/>
  <c r="E1058" i="5"/>
  <c r="J1061" i="5" l="1"/>
  <c r="K1060" i="5"/>
  <c r="G1059" i="5"/>
  <c r="C1059" i="5"/>
  <c r="F1059" i="5"/>
  <c r="E1059" i="5"/>
  <c r="D1059" i="5"/>
  <c r="J1062" i="5" l="1"/>
  <c r="K1061" i="5"/>
  <c r="F1060" i="5"/>
  <c r="E1060" i="5"/>
  <c r="D1060" i="5"/>
  <c r="G1060" i="5"/>
  <c r="C1060" i="5"/>
  <c r="J1063" i="5" l="1"/>
  <c r="K1062" i="5"/>
  <c r="E1061" i="5"/>
  <c r="D1061" i="5"/>
  <c r="G1061" i="5"/>
  <c r="C1061" i="5"/>
  <c r="F1061" i="5"/>
  <c r="J1064" i="5" l="1"/>
  <c r="K1063" i="5"/>
  <c r="D1062" i="5"/>
  <c r="G1062" i="5"/>
  <c r="C1062" i="5"/>
  <c r="F1062" i="5"/>
  <c r="E1062" i="5"/>
  <c r="J1065" i="5" l="1"/>
  <c r="K1064" i="5"/>
  <c r="G1063" i="5"/>
  <c r="C1063" i="5"/>
  <c r="F1063" i="5"/>
  <c r="E1063" i="5"/>
  <c r="D1063" i="5"/>
  <c r="J1066" i="5" l="1"/>
  <c r="K1065" i="5"/>
  <c r="F1064" i="5"/>
  <c r="E1064" i="5"/>
  <c r="D1064" i="5"/>
  <c r="G1064" i="5"/>
  <c r="C1064" i="5"/>
  <c r="J1067" i="5" l="1"/>
  <c r="K1066" i="5"/>
  <c r="E1065" i="5"/>
  <c r="D1065" i="5"/>
  <c r="G1065" i="5"/>
  <c r="C1065" i="5"/>
  <c r="F1065" i="5"/>
  <c r="J1068" i="5" l="1"/>
  <c r="K1067" i="5"/>
  <c r="D1066" i="5"/>
  <c r="G1066" i="5"/>
  <c r="C1066" i="5"/>
  <c r="F1066" i="5"/>
  <c r="E1066" i="5"/>
  <c r="J1069" i="5" l="1"/>
  <c r="K1068" i="5"/>
  <c r="G1067" i="5"/>
  <c r="C1067" i="5"/>
  <c r="F1067" i="5"/>
  <c r="E1067" i="5"/>
  <c r="D1067" i="5"/>
  <c r="J1070" i="5" l="1"/>
  <c r="K1069" i="5"/>
  <c r="F1068" i="5"/>
  <c r="E1068" i="5"/>
  <c r="D1068" i="5"/>
  <c r="G1068" i="5"/>
  <c r="C1068" i="5"/>
  <c r="J1071" i="5" l="1"/>
  <c r="K1070" i="5"/>
  <c r="E1069" i="5"/>
  <c r="D1069" i="5"/>
  <c r="G1069" i="5"/>
  <c r="C1069" i="5"/>
  <c r="F1069" i="5"/>
  <c r="J1072" i="5" l="1"/>
  <c r="K1071" i="5"/>
  <c r="D1070" i="5"/>
  <c r="G1070" i="5"/>
  <c r="C1070" i="5"/>
  <c r="F1070" i="5"/>
  <c r="E1070" i="5"/>
  <c r="J1073" i="5" l="1"/>
  <c r="K1072" i="5"/>
  <c r="G1071" i="5"/>
  <c r="C1071" i="5"/>
  <c r="F1071" i="5"/>
  <c r="E1071" i="5"/>
  <c r="D1071" i="5"/>
  <c r="J1074" i="5" l="1"/>
  <c r="K1073" i="5"/>
  <c r="F1072" i="5"/>
  <c r="E1072" i="5"/>
  <c r="D1072" i="5"/>
  <c r="G1072" i="5"/>
  <c r="C1072" i="5"/>
  <c r="J1075" i="5" l="1"/>
  <c r="K1074" i="5"/>
  <c r="E1073" i="5"/>
  <c r="D1073" i="5"/>
  <c r="G1073" i="5"/>
  <c r="C1073" i="5"/>
  <c r="F1073" i="5"/>
  <c r="J1076" i="5" l="1"/>
  <c r="K1075" i="5"/>
  <c r="D1074" i="5"/>
  <c r="G1074" i="5"/>
  <c r="C1074" i="5"/>
  <c r="F1074" i="5"/>
  <c r="E1074" i="5"/>
  <c r="J1077" i="5" l="1"/>
  <c r="K1076" i="5"/>
  <c r="G1075" i="5"/>
  <c r="C1075" i="5"/>
  <c r="F1075" i="5"/>
  <c r="E1075" i="5"/>
  <c r="D1075" i="5"/>
  <c r="J1078" i="5" l="1"/>
  <c r="K1077" i="5"/>
  <c r="F1076" i="5"/>
  <c r="E1076" i="5"/>
  <c r="D1076" i="5"/>
  <c r="G1076" i="5"/>
  <c r="C1076" i="5"/>
  <c r="J1079" i="5" l="1"/>
  <c r="K1078" i="5"/>
  <c r="E1077" i="5"/>
  <c r="D1077" i="5"/>
  <c r="G1077" i="5"/>
  <c r="C1077" i="5"/>
  <c r="F1077" i="5"/>
  <c r="J1080" i="5" l="1"/>
  <c r="K1079" i="5"/>
  <c r="D1078" i="5"/>
  <c r="G1078" i="5"/>
  <c r="C1078" i="5"/>
  <c r="F1078" i="5"/>
  <c r="E1078" i="5"/>
  <c r="J1081" i="5" l="1"/>
  <c r="K1080" i="5"/>
  <c r="G1079" i="5"/>
  <c r="C1079" i="5"/>
  <c r="F1079" i="5"/>
  <c r="E1079" i="5"/>
  <c r="D1079" i="5"/>
  <c r="J1082" i="5" l="1"/>
  <c r="K1081" i="5"/>
  <c r="F1080" i="5"/>
  <c r="E1080" i="5"/>
  <c r="D1080" i="5"/>
  <c r="G1080" i="5"/>
  <c r="C1080" i="5"/>
  <c r="J1083" i="5" l="1"/>
  <c r="K1082" i="5"/>
  <c r="E1081" i="5"/>
  <c r="D1081" i="5"/>
  <c r="G1081" i="5"/>
  <c r="C1081" i="5"/>
  <c r="F1081" i="5"/>
  <c r="J1084" i="5" l="1"/>
  <c r="K1083" i="5"/>
  <c r="D1082" i="5"/>
  <c r="G1082" i="5"/>
  <c r="C1082" i="5"/>
  <c r="F1082" i="5"/>
  <c r="E1082" i="5"/>
  <c r="J1085" i="5" l="1"/>
  <c r="K1084" i="5"/>
  <c r="G1083" i="5"/>
  <c r="C1083" i="5"/>
  <c r="F1083" i="5"/>
  <c r="E1083" i="5"/>
  <c r="D1083" i="5"/>
  <c r="J1086" i="5" l="1"/>
  <c r="K1085" i="5"/>
  <c r="F1084" i="5"/>
  <c r="E1084" i="5"/>
  <c r="D1084" i="5"/>
  <c r="G1084" i="5"/>
  <c r="C1084" i="5"/>
  <c r="J1087" i="5" l="1"/>
  <c r="K1086" i="5"/>
  <c r="E1085" i="5"/>
  <c r="D1085" i="5"/>
  <c r="G1085" i="5"/>
  <c r="C1085" i="5"/>
  <c r="F1085" i="5"/>
  <c r="J1088" i="5" l="1"/>
  <c r="K1087" i="5"/>
  <c r="D1086" i="5"/>
  <c r="G1086" i="5"/>
  <c r="C1086" i="5"/>
  <c r="F1086" i="5"/>
  <c r="E1086" i="5"/>
  <c r="J1089" i="5" l="1"/>
  <c r="K1088" i="5"/>
  <c r="G1087" i="5"/>
  <c r="C1087" i="5"/>
  <c r="F1087" i="5"/>
  <c r="E1087" i="5"/>
  <c r="D1087" i="5"/>
  <c r="J1090" i="5" l="1"/>
  <c r="K1089" i="5"/>
  <c r="F1088" i="5"/>
  <c r="E1088" i="5"/>
  <c r="D1088" i="5"/>
  <c r="G1088" i="5"/>
  <c r="C1088" i="5"/>
  <c r="J1091" i="5" l="1"/>
  <c r="K1090" i="5"/>
  <c r="E1089" i="5"/>
  <c r="D1089" i="5"/>
  <c r="G1089" i="5"/>
  <c r="C1089" i="5"/>
  <c r="F1089" i="5"/>
  <c r="J1092" i="5" l="1"/>
  <c r="K1091" i="5"/>
  <c r="D1090" i="5"/>
  <c r="G1090" i="5"/>
  <c r="C1090" i="5"/>
  <c r="F1090" i="5"/>
  <c r="E1090" i="5"/>
  <c r="J1093" i="5" l="1"/>
  <c r="K1092" i="5"/>
  <c r="G1091" i="5"/>
  <c r="C1091" i="5"/>
  <c r="F1091" i="5"/>
  <c r="E1091" i="5"/>
  <c r="D1091" i="5"/>
  <c r="J1094" i="5" l="1"/>
  <c r="K1093" i="5"/>
  <c r="F1092" i="5"/>
  <c r="E1092" i="5"/>
  <c r="D1092" i="5"/>
  <c r="G1092" i="5"/>
  <c r="C1092" i="5"/>
  <c r="J1095" i="5" l="1"/>
  <c r="K1094" i="5"/>
  <c r="E1093" i="5"/>
  <c r="D1093" i="5"/>
  <c r="G1093" i="5"/>
  <c r="C1093" i="5"/>
  <c r="F1093" i="5"/>
  <c r="J1096" i="5" l="1"/>
  <c r="K1095" i="5"/>
  <c r="D1094" i="5"/>
  <c r="G1094" i="5"/>
  <c r="C1094" i="5"/>
  <c r="F1094" i="5"/>
  <c r="E1094" i="5"/>
  <c r="J1097" i="5" l="1"/>
  <c r="K1096" i="5"/>
  <c r="G1095" i="5"/>
  <c r="C1095" i="5"/>
  <c r="F1095" i="5"/>
  <c r="E1095" i="5"/>
  <c r="D1095" i="5"/>
  <c r="J1098" i="5" l="1"/>
  <c r="K1097" i="5"/>
  <c r="F1096" i="5"/>
  <c r="E1096" i="5"/>
  <c r="D1096" i="5"/>
  <c r="G1096" i="5"/>
  <c r="C1096" i="5"/>
  <c r="J1099" i="5" l="1"/>
  <c r="K1098" i="5"/>
  <c r="E1097" i="5"/>
  <c r="D1097" i="5"/>
  <c r="G1097" i="5"/>
  <c r="C1097" i="5"/>
  <c r="F1097" i="5"/>
  <c r="J1100" i="5" l="1"/>
  <c r="K1099" i="5"/>
  <c r="D1098" i="5"/>
  <c r="G1098" i="5"/>
  <c r="C1098" i="5"/>
  <c r="F1098" i="5"/>
  <c r="E1098" i="5"/>
  <c r="J1101" i="5" l="1"/>
  <c r="K1100" i="5"/>
  <c r="G1099" i="5"/>
  <c r="C1099" i="5"/>
  <c r="F1099" i="5"/>
  <c r="E1099" i="5"/>
  <c r="D1099" i="5"/>
  <c r="J1102" i="5" l="1"/>
  <c r="K1101" i="5"/>
  <c r="F1100" i="5"/>
  <c r="E1100" i="5"/>
  <c r="D1100" i="5"/>
  <c r="G1100" i="5"/>
  <c r="C1100" i="5"/>
  <c r="J1103" i="5" l="1"/>
  <c r="K1102" i="5"/>
  <c r="E1101" i="5"/>
  <c r="D1101" i="5"/>
  <c r="G1101" i="5"/>
  <c r="C1101" i="5"/>
  <c r="F1101" i="5"/>
  <c r="J1104" i="5" l="1"/>
  <c r="K1103" i="5"/>
  <c r="D1102" i="5"/>
  <c r="G1102" i="5"/>
  <c r="C1102" i="5"/>
  <c r="F1102" i="5"/>
  <c r="E1102" i="5"/>
  <c r="J1105" i="5" l="1"/>
  <c r="K1104" i="5"/>
  <c r="G1103" i="5"/>
  <c r="C1103" i="5"/>
  <c r="F1103" i="5"/>
  <c r="E1103" i="5"/>
  <c r="D1103" i="5"/>
  <c r="J1106" i="5" l="1"/>
  <c r="K1105" i="5"/>
  <c r="F1104" i="5"/>
  <c r="E1104" i="5"/>
  <c r="D1104" i="5"/>
  <c r="G1104" i="5"/>
  <c r="C1104" i="5"/>
  <c r="J1107" i="5" l="1"/>
  <c r="K1106" i="5"/>
  <c r="E1105" i="5"/>
  <c r="D1105" i="5"/>
  <c r="G1105" i="5"/>
  <c r="C1105" i="5"/>
  <c r="F1105" i="5"/>
  <c r="J1108" i="5" l="1"/>
  <c r="K1107" i="5"/>
  <c r="D1106" i="5"/>
  <c r="G1106" i="5"/>
  <c r="C1106" i="5"/>
  <c r="F1106" i="5"/>
  <c r="E1106" i="5"/>
  <c r="J1109" i="5" l="1"/>
  <c r="K1108" i="5"/>
  <c r="G1107" i="5"/>
  <c r="C1107" i="5"/>
  <c r="F1107" i="5"/>
  <c r="E1107" i="5"/>
  <c r="D1107" i="5"/>
  <c r="J1110" i="5" l="1"/>
  <c r="K1109" i="5"/>
  <c r="F1108" i="5"/>
  <c r="E1108" i="5"/>
  <c r="D1108" i="5"/>
  <c r="G1108" i="5"/>
  <c r="C1108" i="5"/>
  <c r="J1111" i="5" l="1"/>
  <c r="K1110" i="5"/>
  <c r="E1109" i="5"/>
  <c r="D1109" i="5"/>
  <c r="G1109" i="5"/>
  <c r="C1109" i="5"/>
  <c r="F1109" i="5"/>
  <c r="J1112" i="5" l="1"/>
  <c r="K1111" i="5"/>
  <c r="D1110" i="5"/>
  <c r="G1110" i="5"/>
  <c r="C1110" i="5"/>
  <c r="F1110" i="5"/>
  <c r="E1110" i="5"/>
  <c r="J1113" i="5" l="1"/>
  <c r="K1112" i="5"/>
  <c r="G1111" i="5"/>
  <c r="C1111" i="5"/>
  <c r="F1111" i="5"/>
  <c r="E1111" i="5"/>
  <c r="D1111" i="5"/>
  <c r="J1114" i="5" l="1"/>
  <c r="K1113" i="5"/>
  <c r="F1112" i="5"/>
  <c r="E1112" i="5"/>
  <c r="D1112" i="5"/>
  <c r="G1112" i="5"/>
  <c r="C1112" i="5"/>
  <c r="J1115" i="5" l="1"/>
  <c r="K1114" i="5"/>
  <c r="E1113" i="5"/>
  <c r="D1113" i="5"/>
  <c r="G1113" i="5"/>
  <c r="C1113" i="5"/>
  <c r="F1113" i="5"/>
  <c r="J1116" i="5" l="1"/>
  <c r="K1115" i="5"/>
  <c r="D1114" i="5"/>
  <c r="G1114" i="5"/>
  <c r="C1114" i="5"/>
  <c r="F1114" i="5"/>
  <c r="E1114" i="5"/>
  <c r="J1117" i="5" l="1"/>
  <c r="K1116" i="5"/>
  <c r="G1115" i="5"/>
  <c r="C1115" i="5"/>
  <c r="F1115" i="5"/>
  <c r="E1115" i="5"/>
  <c r="D1115" i="5"/>
  <c r="J1118" i="5" l="1"/>
  <c r="K1117" i="5"/>
  <c r="F1116" i="5"/>
  <c r="E1116" i="5"/>
  <c r="D1116" i="5"/>
  <c r="G1116" i="5"/>
  <c r="C1116" i="5"/>
  <c r="J1119" i="5" l="1"/>
  <c r="K1118" i="5"/>
  <c r="E1117" i="5"/>
  <c r="D1117" i="5"/>
  <c r="G1117" i="5"/>
  <c r="C1117" i="5"/>
  <c r="F1117" i="5"/>
  <c r="J1120" i="5" l="1"/>
  <c r="K1119" i="5"/>
  <c r="D1118" i="5"/>
  <c r="G1118" i="5"/>
  <c r="C1118" i="5"/>
  <c r="F1118" i="5"/>
  <c r="E1118" i="5"/>
  <c r="J1121" i="5" l="1"/>
  <c r="K1120" i="5"/>
  <c r="G1119" i="5"/>
  <c r="C1119" i="5"/>
  <c r="F1119" i="5"/>
  <c r="E1119" i="5"/>
  <c r="D1119" i="5"/>
  <c r="J1122" i="5" l="1"/>
  <c r="K1121" i="5"/>
  <c r="F1120" i="5"/>
  <c r="E1120" i="5"/>
  <c r="D1120" i="5"/>
  <c r="G1120" i="5"/>
  <c r="C1120" i="5"/>
  <c r="J1123" i="5" l="1"/>
  <c r="K1122" i="5"/>
  <c r="E1121" i="5"/>
  <c r="D1121" i="5"/>
  <c r="G1121" i="5"/>
  <c r="C1121" i="5"/>
  <c r="F1121" i="5"/>
  <c r="J1124" i="5" l="1"/>
  <c r="K1123" i="5"/>
  <c r="D1122" i="5"/>
  <c r="G1122" i="5"/>
  <c r="C1122" i="5"/>
  <c r="F1122" i="5"/>
  <c r="E1122" i="5"/>
  <c r="J1125" i="5" l="1"/>
  <c r="K1124" i="5"/>
  <c r="G1123" i="5"/>
  <c r="C1123" i="5"/>
  <c r="F1123" i="5"/>
  <c r="E1123" i="5"/>
  <c r="D1123" i="5"/>
  <c r="J1126" i="5" l="1"/>
  <c r="K1125" i="5"/>
  <c r="F1124" i="5"/>
  <c r="E1124" i="5"/>
  <c r="D1124" i="5"/>
  <c r="G1124" i="5"/>
  <c r="C1124" i="5"/>
  <c r="J1127" i="5" l="1"/>
  <c r="K1126" i="5"/>
  <c r="E1125" i="5"/>
  <c r="D1125" i="5"/>
  <c r="G1125" i="5"/>
  <c r="C1125" i="5"/>
  <c r="F1125" i="5"/>
  <c r="J1128" i="5" l="1"/>
  <c r="K1127" i="5"/>
  <c r="D1126" i="5"/>
  <c r="G1126" i="5"/>
  <c r="C1126" i="5"/>
  <c r="F1126" i="5"/>
  <c r="E1126" i="5"/>
  <c r="J1129" i="5" l="1"/>
  <c r="K1128" i="5"/>
  <c r="G1127" i="5"/>
  <c r="C1127" i="5"/>
  <c r="F1127" i="5"/>
  <c r="E1127" i="5"/>
  <c r="D1127" i="5"/>
  <c r="J1130" i="5" l="1"/>
  <c r="K1129" i="5"/>
  <c r="F1128" i="5"/>
  <c r="E1128" i="5"/>
  <c r="D1128" i="5"/>
  <c r="G1128" i="5"/>
  <c r="C1128" i="5"/>
  <c r="J1131" i="5" l="1"/>
  <c r="K1130" i="5"/>
  <c r="E1129" i="5"/>
  <c r="D1129" i="5"/>
  <c r="G1129" i="5"/>
  <c r="C1129" i="5"/>
  <c r="F1129" i="5"/>
  <c r="J1132" i="5" l="1"/>
  <c r="K1131" i="5"/>
  <c r="D1130" i="5"/>
  <c r="G1130" i="5"/>
  <c r="C1130" i="5"/>
  <c r="F1130" i="5"/>
  <c r="E1130" i="5"/>
  <c r="J1133" i="5" l="1"/>
  <c r="K1132" i="5"/>
  <c r="G1131" i="5"/>
  <c r="C1131" i="5"/>
  <c r="F1131" i="5"/>
  <c r="E1131" i="5"/>
  <c r="D1131" i="5"/>
  <c r="J1134" i="5" l="1"/>
  <c r="K1133" i="5"/>
  <c r="F1132" i="5"/>
  <c r="E1132" i="5"/>
  <c r="D1132" i="5"/>
  <c r="G1132" i="5"/>
  <c r="C1132" i="5"/>
  <c r="J1135" i="5" l="1"/>
  <c r="K1134" i="5"/>
  <c r="E1133" i="5"/>
  <c r="D1133" i="5"/>
  <c r="G1133" i="5"/>
  <c r="C1133" i="5"/>
  <c r="F1133" i="5"/>
  <c r="J1136" i="5" l="1"/>
  <c r="K1135" i="5"/>
  <c r="D1134" i="5"/>
  <c r="G1134" i="5"/>
  <c r="C1134" i="5"/>
  <c r="F1134" i="5"/>
  <c r="E1134" i="5"/>
  <c r="J1137" i="5" l="1"/>
  <c r="K1136" i="5"/>
  <c r="G1135" i="5"/>
  <c r="C1135" i="5"/>
  <c r="F1135" i="5"/>
  <c r="E1135" i="5"/>
  <c r="D1135" i="5"/>
  <c r="J1138" i="5" l="1"/>
  <c r="K1137" i="5"/>
  <c r="F1136" i="5"/>
  <c r="E1136" i="5"/>
  <c r="D1136" i="5"/>
  <c r="G1136" i="5"/>
  <c r="C1136" i="5"/>
  <c r="J1139" i="5" l="1"/>
  <c r="K1138" i="5"/>
  <c r="E1137" i="5"/>
  <c r="D1137" i="5"/>
  <c r="G1137" i="5"/>
  <c r="C1137" i="5"/>
  <c r="F1137" i="5"/>
  <c r="J1140" i="5" l="1"/>
  <c r="K1139" i="5"/>
  <c r="D1138" i="5"/>
  <c r="G1138" i="5"/>
  <c r="C1138" i="5"/>
  <c r="F1138" i="5"/>
  <c r="E1138" i="5"/>
  <c r="J1141" i="5" l="1"/>
  <c r="K1140" i="5"/>
  <c r="G1139" i="5"/>
  <c r="C1139" i="5"/>
  <c r="F1139" i="5"/>
  <c r="E1139" i="5"/>
  <c r="D1139" i="5"/>
  <c r="J1142" i="5" l="1"/>
  <c r="K1141" i="5"/>
  <c r="F1140" i="5"/>
  <c r="E1140" i="5"/>
  <c r="D1140" i="5"/>
  <c r="G1140" i="5"/>
  <c r="C1140" i="5"/>
  <c r="J1143" i="5" l="1"/>
  <c r="K1142" i="5"/>
  <c r="E1141" i="5"/>
  <c r="D1141" i="5"/>
  <c r="G1141" i="5"/>
  <c r="C1141" i="5"/>
  <c r="F1141" i="5"/>
  <c r="J1144" i="5" l="1"/>
  <c r="K1143" i="5"/>
  <c r="D1142" i="5"/>
  <c r="G1142" i="5"/>
  <c r="C1142" i="5"/>
  <c r="F1142" i="5"/>
  <c r="E1142" i="5"/>
  <c r="J1145" i="5" l="1"/>
  <c r="K1144" i="5"/>
  <c r="G1143" i="5"/>
  <c r="C1143" i="5"/>
  <c r="F1143" i="5"/>
  <c r="E1143" i="5"/>
  <c r="D1143" i="5"/>
  <c r="J1146" i="5" l="1"/>
  <c r="K1145" i="5"/>
  <c r="F1144" i="5"/>
  <c r="E1144" i="5"/>
  <c r="D1144" i="5"/>
  <c r="G1144" i="5"/>
  <c r="C1144" i="5"/>
  <c r="J1147" i="5" l="1"/>
  <c r="K1146" i="5"/>
  <c r="E1145" i="5"/>
  <c r="D1145" i="5"/>
  <c r="G1145" i="5"/>
  <c r="C1145" i="5"/>
  <c r="F1145" i="5"/>
  <c r="J1148" i="5" l="1"/>
  <c r="K1147" i="5"/>
  <c r="D1146" i="5"/>
  <c r="G1146" i="5"/>
  <c r="C1146" i="5"/>
  <c r="F1146" i="5"/>
  <c r="E1146" i="5"/>
  <c r="J1149" i="5" l="1"/>
  <c r="K1148" i="5"/>
  <c r="G1147" i="5"/>
  <c r="C1147" i="5"/>
  <c r="F1147" i="5"/>
  <c r="E1147" i="5"/>
  <c r="D1147" i="5"/>
  <c r="J1150" i="5" l="1"/>
  <c r="K1149" i="5"/>
  <c r="F1148" i="5"/>
  <c r="E1148" i="5"/>
  <c r="D1148" i="5"/>
  <c r="G1148" i="5"/>
  <c r="C1148" i="5"/>
  <c r="J1151" i="5" l="1"/>
  <c r="K1150" i="5"/>
  <c r="E1149" i="5"/>
  <c r="D1149" i="5"/>
  <c r="G1149" i="5"/>
  <c r="C1149" i="5"/>
  <c r="F1149" i="5"/>
  <c r="J1152" i="5" l="1"/>
  <c r="K1151" i="5"/>
  <c r="D1150" i="5"/>
  <c r="G1150" i="5"/>
  <c r="C1150" i="5"/>
  <c r="F1150" i="5"/>
  <c r="E1150" i="5"/>
  <c r="J1153" i="5" l="1"/>
  <c r="K1152" i="5"/>
  <c r="G1151" i="5"/>
  <c r="C1151" i="5"/>
  <c r="F1151" i="5"/>
  <c r="E1151" i="5"/>
  <c r="D1151" i="5"/>
  <c r="J1154" i="5" l="1"/>
  <c r="K1153" i="5"/>
  <c r="F1152" i="5"/>
  <c r="E1152" i="5"/>
  <c r="D1152" i="5"/>
  <c r="G1152" i="5"/>
  <c r="C1152" i="5"/>
  <c r="J1155" i="5" l="1"/>
  <c r="K1154" i="5"/>
  <c r="E1153" i="5"/>
  <c r="D1153" i="5"/>
  <c r="G1153" i="5"/>
  <c r="C1153" i="5"/>
  <c r="F1153" i="5"/>
  <c r="J1156" i="5" l="1"/>
  <c r="K1155" i="5"/>
  <c r="D1154" i="5"/>
  <c r="G1154" i="5"/>
  <c r="C1154" i="5"/>
  <c r="F1154" i="5"/>
  <c r="E1154" i="5"/>
  <c r="J1157" i="5" l="1"/>
  <c r="K1156" i="5"/>
  <c r="G1155" i="5"/>
  <c r="C1155" i="5"/>
  <c r="F1155" i="5"/>
  <c r="E1155" i="5"/>
  <c r="D1155" i="5"/>
  <c r="J1158" i="5" l="1"/>
  <c r="K1157" i="5"/>
  <c r="F1156" i="5"/>
  <c r="E1156" i="5"/>
  <c r="D1156" i="5"/>
  <c r="G1156" i="5"/>
  <c r="C1156" i="5"/>
  <c r="J1159" i="5" l="1"/>
  <c r="K1158" i="5"/>
  <c r="E1157" i="5"/>
  <c r="D1157" i="5"/>
  <c r="G1157" i="5"/>
  <c r="C1157" i="5"/>
  <c r="F1157" i="5"/>
  <c r="J1160" i="5" l="1"/>
  <c r="K1159" i="5"/>
  <c r="D1158" i="5"/>
  <c r="G1158" i="5"/>
  <c r="C1158" i="5"/>
  <c r="F1158" i="5"/>
  <c r="E1158" i="5"/>
  <c r="J1161" i="5" l="1"/>
  <c r="K1160" i="5"/>
  <c r="G1159" i="5"/>
  <c r="C1159" i="5"/>
  <c r="F1159" i="5"/>
  <c r="E1159" i="5"/>
  <c r="D1159" i="5"/>
  <c r="J1162" i="5" l="1"/>
  <c r="K1161" i="5"/>
  <c r="F1160" i="5"/>
  <c r="E1160" i="5"/>
  <c r="D1160" i="5"/>
  <c r="G1160" i="5"/>
  <c r="C1160" i="5"/>
  <c r="J1163" i="5" l="1"/>
  <c r="K1162" i="5"/>
  <c r="E1161" i="5"/>
  <c r="D1161" i="5"/>
  <c r="G1161" i="5"/>
  <c r="C1161" i="5"/>
  <c r="F1161" i="5"/>
  <c r="J1164" i="5" l="1"/>
  <c r="K1163" i="5"/>
  <c r="D1162" i="5"/>
  <c r="G1162" i="5"/>
  <c r="C1162" i="5"/>
  <c r="F1162" i="5"/>
  <c r="E1162" i="5"/>
  <c r="J1165" i="5" l="1"/>
  <c r="K1164" i="5"/>
  <c r="G1163" i="5"/>
  <c r="C1163" i="5"/>
  <c r="F1163" i="5"/>
  <c r="E1163" i="5"/>
  <c r="D1163" i="5"/>
  <c r="J1166" i="5" l="1"/>
  <c r="K1165" i="5"/>
  <c r="F1164" i="5"/>
  <c r="E1164" i="5"/>
  <c r="D1164" i="5"/>
  <c r="G1164" i="5"/>
  <c r="C1164" i="5"/>
  <c r="J1167" i="5" l="1"/>
  <c r="K1166" i="5"/>
  <c r="E1165" i="5"/>
  <c r="D1165" i="5"/>
  <c r="G1165" i="5"/>
  <c r="C1165" i="5"/>
  <c r="F1165" i="5"/>
  <c r="J1168" i="5" l="1"/>
  <c r="K1167" i="5"/>
  <c r="D1166" i="5"/>
  <c r="G1166" i="5"/>
  <c r="C1166" i="5"/>
  <c r="F1166" i="5"/>
  <c r="E1166" i="5"/>
  <c r="J1169" i="5" l="1"/>
  <c r="K1168" i="5"/>
  <c r="G1167" i="5"/>
  <c r="C1167" i="5"/>
  <c r="F1167" i="5"/>
  <c r="E1167" i="5"/>
  <c r="D1167" i="5"/>
  <c r="J1170" i="5" l="1"/>
  <c r="K1169" i="5"/>
  <c r="F1168" i="5"/>
  <c r="E1168" i="5"/>
  <c r="D1168" i="5"/>
  <c r="G1168" i="5"/>
  <c r="C1168" i="5"/>
  <c r="J1171" i="5" l="1"/>
  <c r="K1170" i="5"/>
  <c r="E1169" i="5"/>
  <c r="D1169" i="5"/>
  <c r="G1169" i="5"/>
  <c r="C1169" i="5"/>
  <c r="F1169" i="5"/>
  <c r="J1172" i="5" l="1"/>
  <c r="K1171" i="5"/>
  <c r="D1170" i="5"/>
  <c r="G1170" i="5"/>
  <c r="C1170" i="5"/>
  <c r="F1170" i="5"/>
  <c r="E1170" i="5"/>
  <c r="J1173" i="5" l="1"/>
  <c r="K1172" i="5"/>
  <c r="G1171" i="5"/>
  <c r="C1171" i="5"/>
  <c r="F1171" i="5"/>
  <c r="E1171" i="5"/>
  <c r="D1171" i="5"/>
  <c r="J1174" i="5" l="1"/>
  <c r="K1173" i="5"/>
  <c r="F1172" i="5"/>
  <c r="E1172" i="5"/>
  <c r="D1172" i="5"/>
  <c r="G1172" i="5"/>
  <c r="C1172" i="5"/>
  <c r="J1175" i="5" l="1"/>
  <c r="K1174" i="5"/>
  <c r="E1173" i="5"/>
  <c r="D1173" i="5"/>
  <c r="G1173" i="5"/>
  <c r="C1173" i="5"/>
  <c r="F1173" i="5"/>
  <c r="J1176" i="5" l="1"/>
  <c r="K1175" i="5"/>
  <c r="D1174" i="5"/>
  <c r="G1174" i="5"/>
  <c r="C1174" i="5"/>
  <c r="F1174" i="5"/>
  <c r="E1174" i="5"/>
  <c r="J1177" i="5" l="1"/>
  <c r="K1176" i="5"/>
  <c r="G1175" i="5"/>
  <c r="C1175" i="5"/>
  <c r="F1175" i="5"/>
  <c r="E1175" i="5"/>
  <c r="D1175" i="5"/>
  <c r="J1178" i="5" l="1"/>
  <c r="K1177" i="5"/>
  <c r="F1176" i="5"/>
  <c r="E1176" i="5"/>
  <c r="D1176" i="5"/>
  <c r="G1176" i="5"/>
  <c r="C1176" i="5"/>
  <c r="J1179" i="5" l="1"/>
  <c r="K1178" i="5"/>
  <c r="E1177" i="5"/>
  <c r="D1177" i="5"/>
  <c r="G1177" i="5"/>
  <c r="C1177" i="5"/>
  <c r="F1177" i="5"/>
  <c r="J1180" i="5" l="1"/>
  <c r="K1179" i="5"/>
  <c r="D1178" i="5"/>
  <c r="G1178" i="5"/>
  <c r="C1178" i="5"/>
  <c r="F1178" i="5"/>
  <c r="E1178" i="5"/>
  <c r="J1181" i="5" l="1"/>
  <c r="K1180" i="5"/>
  <c r="G1179" i="5"/>
  <c r="C1179" i="5"/>
  <c r="F1179" i="5"/>
  <c r="E1179" i="5"/>
  <c r="D1179" i="5"/>
  <c r="J1182" i="5" l="1"/>
  <c r="K1181" i="5"/>
  <c r="F1180" i="5"/>
  <c r="E1180" i="5"/>
  <c r="D1180" i="5"/>
  <c r="G1180" i="5"/>
  <c r="C1180" i="5"/>
  <c r="J1183" i="5" l="1"/>
  <c r="K1182" i="5"/>
  <c r="E1181" i="5"/>
  <c r="D1181" i="5"/>
  <c r="G1181" i="5"/>
  <c r="C1181" i="5"/>
  <c r="F1181" i="5"/>
  <c r="J1184" i="5" l="1"/>
  <c r="K1183" i="5"/>
  <c r="D1182" i="5"/>
  <c r="G1182" i="5"/>
  <c r="C1182" i="5"/>
  <c r="F1182" i="5"/>
  <c r="E1182" i="5"/>
  <c r="J1185" i="5" l="1"/>
  <c r="K1184" i="5"/>
  <c r="G1183" i="5"/>
  <c r="C1183" i="5"/>
  <c r="F1183" i="5"/>
  <c r="E1183" i="5"/>
  <c r="D1183" i="5"/>
  <c r="J1186" i="5" l="1"/>
  <c r="K1185" i="5"/>
  <c r="F1184" i="5"/>
  <c r="E1184" i="5"/>
  <c r="D1184" i="5"/>
  <c r="G1184" i="5"/>
  <c r="C1184" i="5"/>
  <c r="J1187" i="5" l="1"/>
  <c r="K1186" i="5"/>
  <c r="E1185" i="5"/>
  <c r="D1185" i="5"/>
  <c r="G1185" i="5"/>
  <c r="C1185" i="5"/>
  <c r="F1185" i="5"/>
  <c r="J1188" i="5" l="1"/>
  <c r="K1187" i="5"/>
  <c r="D1186" i="5"/>
  <c r="G1186" i="5"/>
  <c r="C1186" i="5"/>
  <c r="F1186" i="5"/>
  <c r="E1186" i="5"/>
  <c r="J1189" i="5" l="1"/>
  <c r="K1188" i="5"/>
  <c r="G1187" i="5"/>
  <c r="C1187" i="5"/>
  <c r="F1187" i="5"/>
  <c r="E1187" i="5"/>
  <c r="D1187" i="5"/>
  <c r="J1190" i="5" l="1"/>
  <c r="K1189" i="5"/>
  <c r="F1188" i="5"/>
  <c r="E1188" i="5"/>
  <c r="D1188" i="5"/>
  <c r="G1188" i="5"/>
  <c r="C1188" i="5"/>
  <c r="J1191" i="5" l="1"/>
  <c r="K1190" i="5"/>
  <c r="E1189" i="5"/>
  <c r="D1189" i="5"/>
  <c r="G1189" i="5"/>
  <c r="C1189" i="5"/>
  <c r="F1189" i="5"/>
  <c r="J1192" i="5" l="1"/>
  <c r="K1191" i="5"/>
  <c r="D1190" i="5"/>
  <c r="G1190" i="5"/>
  <c r="C1190" i="5"/>
  <c r="F1190" i="5"/>
  <c r="E1190" i="5"/>
  <c r="J1193" i="5" l="1"/>
  <c r="K1192" i="5"/>
  <c r="G1191" i="5"/>
  <c r="C1191" i="5"/>
  <c r="F1191" i="5"/>
  <c r="E1191" i="5"/>
  <c r="D1191" i="5"/>
  <c r="J1194" i="5" l="1"/>
  <c r="K1193" i="5"/>
  <c r="F1192" i="5"/>
  <c r="E1192" i="5"/>
  <c r="D1192" i="5"/>
  <c r="G1192" i="5"/>
  <c r="C1192" i="5"/>
  <c r="J1195" i="5" l="1"/>
  <c r="K1194" i="5"/>
  <c r="E1193" i="5"/>
  <c r="D1193" i="5"/>
  <c r="G1193" i="5"/>
  <c r="C1193" i="5"/>
  <c r="F1193" i="5"/>
  <c r="J1196" i="5" l="1"/>
  <c r="K1195" i="5"/>
  <c r="D1194" i="5"/>
  <c r="G1194" i="5"/>
  <c r="C1194" i="5"/>
  <c r="F1194" i="5"/>
  <c r="E1194" i="5"/>
  <c r="J1197" i="5" l="1"/>
  <c r="K1196" i="5"/>
  <c r="G1195" i="5"/>
  <c r="C1195" i="5"/>
  <c r="F1195" i="5"/>
  <c r="E1195" i="5"/>
  <c r="D1195" i="5"/>
  <c r="J1198" i="5" l="1"/>
  <c r="K1197" i="5"/>
  <c r="F1196" i="5"/>
  <c r="E1196" i="5"/>
  <c r="D1196" i="5"/>
  <c r="G1196" i="5"/>
  <c r="C1196" i="5"/>
  <c r="J1199" i="5" l="1"/>
  <c r="K1198" i="5"/>
  <c r="E1197" i="5"/>
  <c r="D1197" i="5"/>
  <c r="G1197" i="5"/>
  <c r="C1197" i="5"/>
  <c r="F1197" i="5"/>
  <c r="J1200" i="5" l="1"/>
  <c r="K1199" i="5"/>
  <c r="D1198" i="5"/>
  <c r="G1198" i="5"/>
  <c r="C1198" i="5"/>
  <c r="F1198" i="5"/>
  <c r="E1198" i="5"/>
  <c r="J1201" i="5" l="1"/>
  <c r="K1200" i="5"/>
  <c r="G1199" i="5"/>
  <c r="C1199" i="5"/>
  <c r="F1199" i="5"/>
  <c r="E1199" i="5"/>
  <c r="D1199" i="5"/>
  <c r="J1202" i="5" l="1"/>
  <c r="K1201" i="5"/>
  <c r="F1200" i="5"/>
  <c r="E1200" i="5"/>
  <c r="D1200" i="5"/>
  <c r="G1200" i="5"/>
  <c r="C1200" i="5"/>
  <c r="J1203" i="5" l="1"/>
  <c r="K1202" i="5"/>
  <c r="E1201" i="5"/>
  <c r="D1201" i="5"/>
  <c r="G1201" i="5"/>
  <c r="C1201" i="5"/>
  <c r="F1201" i="5"/>
  <c r="J1204" i="5" l="1"/>
  <c r="K1203" i="5"/>
  <c r="D1202" i="5"/>
  <c r="G1202" i="5"/>
  <c r="C1202" i="5"/>
  <c r="F1202" i="5"/>
  <c r="E1202" i="5"/>
  <c r="J1205" i="5" l="1"/>
  <c r="K1204" i="5"/>
  <c r="G1203" i="5"/>
  <c r="C1203" i="5"/>
  <c r="F1203" i="5"/>
  <c r="E1203" i="5"/>
  <c r="D1203" i="5"/>
  <c r="J1206" i="5" l="1"/>
  <c r="K1205" i="5"/>
  <c r="F1204" i="5"/>
  <c r="E1204" i="5"/>
  <c r="D1204" i="5"/>
  <c r="G1204" i="5"/>
  <c r="C1204" i="5"/>
  <c r="J1207" i="5" l="1"/>
  <c r="K1206" i="5"/>
  <c r="E1205" i="5"/>
  <c r="D1205" i="5"/>
  <c r="G1205" i="5"/>
  <c r="C1205" i="5"/>
  <c r="F1205" i="5"/>
  <c r="J1208" i="5" l="1"/>
  <c r="K1207" i="5"/>
  <c r="D1206" i="5"/>
  <c r="G1206" i="5"/>
  <c r="C1206" i="5"/>
  <c r="F1206" i="5"/>
  <c r="E1206" i="5"/>
  <c r="J1209" i="5" l="1"/>
  <c r="K1208" i="5"/>
  <c r="G1207" i="5"/>
  <c r="C1207" i="5"/>
  <c r="F1207" i="5"/>
  <c r="E1207" i="5"/>
  <c r="D1207" i="5"/>
  <c r="J1210" i="5" l="1"/>
  <c r="K1209" i="5"/>
  <c r="F1208" i="5"/>
  <c r="E1208" i="5"/>
  <c r="D1208" i="5"/>
  <c r="G1208" i="5"/>
  <c r="C1208" i="5"/>
  <c r="J1211" i="5" l="1"/>
  <c r="K1210" i="5"/>
  <c r="E1209" i="5"/>
  <c r="D1209" i="5"/>
  <c r="G1209" i="5"/>
  <c r="C1209" i="5"/>
  <c r="F1209" i="5"/>
  <c r="J1212" i="5" l="1"/>
  <c r="K1211" i="5"/>
  <c r="D1210" i="5"/>
  <c r="G1210" i="5"/>
  <c r="C1210" i="5"/>
  <c r="F1210" i="5"/>
  <c r="E1210" i="5"/>
  <c r="J1213" i="5" l="1"/>
  <c r="K1212" i="5"/>
  <c r="G1211" i="5"/>
  <c r="C1211" i="5"/>
  <c r="F1211" i="5"/>
  <c r="E1211" i="5"/>
  <c r="D1211" i="5"/>
  <c r="J1214" i="5" l="1"/>
  <c r="K1213" i="5"/>
  <c r="F1212" i="5"/>
  <c r="E1212" i="5"/>
  <c r="D1212" i="5"/>
  <c r="G1212" i="5"/>
  <c r="C1212" i="5"/>
  <c r="J1215" i="5" l="1"/>
  <c r="K1214" i="5"/>
  <c r="E1213" i="5"/>
  <c r="D1213" i="5"/>
  <c r="G1213" i="5"/>
  <c r="C1213" i="5"/>
  <c r="F1213" i="5"/>
  <c r="J1216" i="5" l="1"/>
  <c r="K1215" i="5"/>
  <c r="D1214" i="5"/>
  <c r="G1214" i="5"/>
  <c r="C1214" i="5"/>
  <c r="F1214" i="5"/>
  <c r="E1214" i="5"/>
  <c r="J1217" i="5" l="1"/>
  <c r="K1216" i="5"/>
  <c r="G1215" i="5"/>
  <c r="C1215" i="5"/>
  <c r="F1215" i="5"/>
  <c r="E1215" i="5"/>
  <c r="D1215" i="5"/>
  <c r="J1218" i="5" l="1"/>
  <c r="K1217" i="5"/>
  <c r="F1216" i="5"/>
  <c r="E1216" i="5"/>
  <c r="D1216" i="5"/>
  <c r="G1216" i="5"/>
  <c r="C1216" i="5"/>
  <c r="J1219" i="5" l="1"/>
  <c r="K1218" i="5"/>
  <c r="E1217" i="5"/>
  <c r="D1217" i="5"/>
  <c r="G1217" i="5"/>
  <c r="C1217" i="5"/>
  <c r="F1217" i="5"/>
  <c r="J1220" i="5" l="1"/>
  <c r="K1219" i="5"/>
  <c r="D1218" i="5"/>
  <c r="G1218" i="5"/>
  <c r="C1218" i="5"/>
  <c r="F1218" i="5"/>
  <c r="E1218" i="5"/>
  <c r="J1221" i="5" l="1"/>
  <c r="K1220" i="5"/>
  <c r="G1219" i="5"/>
  <c r="C1219" i="5"/>
  <c r="F1219" i="5"/>
  <c r="E1219" i="5"/>
  <c r="D1219" i="5"/>
  <c r="J1222" i="5" l="1"/>
  <c r="K1221" i="5"/>
  <c r="F1220" i="5"/>
  <c r="E1220" i="5"/>
  <c r="D1220" i="5"/>
  <c r="G1220" i="5"/>
  <c r="C1220" i="5"/>
  <c r="J1223" i="5" l="1"/>
  <c r="K1222" i="5"/>
  <c r="E1221" i="5"/>
  <c r="D1221" i="5"/>
  <c r="G1221" i="5"/>
  <c r="C1221" i="5"/>
  <c r="F1221" i="5"/>
  <c r="J1224" i="5" l="1"/>
  <c r="K1223" i="5"/>
  <c r="D1222" i="5"/>
  <c r="G1222" i="5"/>
  <c r="C1222" i="5"/>
  <c r="F1222" i="5"/>
  <c r="E1222" i="5"/>
  <c r="J1225" i="5" l="1"/>
  <c r="K1224" i="5"/>
  <c r="G1223" i="5"/>
  <c r="C1223" i="5"/>
  <c r="F1223" i="5"/>
  <c r="E1223" i="5"/>
  <c r="D1223" i="5"/>
  <c r="J1226" i="5" l="1"/>
  <c r="K1225" i="5"/>
  <c r="F1224" i="5"/>
  <c r="E1224" i="5"/>
  <c r="D1224" i="5"/>
  <c r="G1224" i="5"/>
  <c r="C1224" i="5"/>
  <c r="J1227" i="5" l="1"/>
  <c r="K1226" i="5"/>
  <c r="E1225" i="5"/>
  <c r="D1225" i="5"/>
  <c r="G1225" i="5"/>
  <c r="C1225" i="5"/>
  <c r="F1225" i="5"/>
  <c r="J1228" i="5" l="1"/>
  <c r="K1227" i="5"/>
  <c r="D1226" i="5"/>
  <c r="G1226" i="5"/>
  <c r="C1226" i="5"/>
  <c r="F1226" i="5"/>
  <c r="E1226" i="5"/>
  <c r="J1229" i="5" l="1"/>
  <c r="K1228" i="5"/>
  <c r="G1227" i="5"/>
  <c r="C1227" i="5"/>
  <c r="F1227" i="5"/>
  <c r="E1227" i="5"/>
  <c r="D1227" i="5"/>
  <c r="J1230" i="5" l="1"/>
  <c r="K1229" i="5"/>
  <c r="F1228" i="5"/>
  <c r="E1228" i="5"/>
  <c r="D1228" i="5"/>
  <c r="G1228" i="5"/>
  <c r="C1228" i="5"/>
  <c r="J1231" i="5" l="1"/>
  <c r="K1230" i="5"/>
  <c r="E1229" i="5"/>
  <c r="D1229" i="5"/>
  <c r="G1229" i="5"/>
  <c r="C1229" i="5"/>
  <c r="F1229" i="5"/>
  <c r="J1232" i="5" l="1"/>
  <c r="K1231" i="5"/>
  <c r="D1230" i="5"/>
  <c r="G1230" i="5"/>
  <c r="C1230" i="5"/>
  <c r="F1230" i="5"/>
  <c r="E1230" i="5"/>
  <c r="J1233" i="5" l="1"/>
  <c r="K1232" i="5"/>
  <c r="G1231" i="5"/>
  <c r="C1231" i="5"/>
  <c r="F1231" i="5"/>
  <c r="E1231" i="5"/>
  <c r="D1231" i="5"/>
  <c r="J1234" i="5" l="1"/>
  <c r="K1233" i="5"/>
  <c r="F1232" i="5"/>
  <c r="E1232" i="5"/>
  <c r="D1232" i="5"/>
  <c r="G1232" i="5"/>
  <c r="C1232" i="5"/>
  <c r="J1235" i="5" l="1"/>
  <c r="K1234" i="5"/>
  <c r="E1233" i="5"/>
  <c r="D1233" i="5"/>
  <c r="G1233" i="5"/>
  <c r="C1233" i="5"/>
  <c r="F1233" i="5"/>
  <c r="J1236" i="5" l="1"/>
  <c r="K1235" i="5"/>
  <c r="D1234" i="5"/>
  <c r="G1234" i="5"/>
  <c r="C1234" i="5"/>
  <c r="F1234" i="5"/>
  <c r="E1234" i="5"/>
  <c r="J1237" i="5" l="1"/>
  <c r="K1236" i="5"/>
  <c r="G1235" i="5"/>
  <c r="C1235" i="5"/>
  <c r="F1235" i="5"/>
  <c r="E1235" i="5"/>
  <c r="D1235" i="5"/>
  <c r="J1238" i="5" l="1"/>
  <c r="K1237" i="5"/>
  <c r="F1236" i="5"/>
  <c r="E1236" i="5"/>
  <c r="D1236" i="5"/>
  <c r="G1236" i="5"/>
  <c r="C1236" i="5"/>
  <c r="J1239" i="5" l="1"/>
  <c r="K1238" i="5"/>
  <c r="E1237" i="5"/>
  <c r="D1237" i="5"/>
  <c r="G1237" i="5"/>
  <c r="C1237" i="5"/>
  <c r="F1237" i="5"/>
  <c r="J1240" i="5" l="1"/>
  <c r="K1239" i="5"/>
  <c r="D1238" i="5"/>
  <c r="G1238" i="5"/>
  <c r="C1238" i="5"/>
  <c r="F1238" i="5"/>
  <c r="E1238" i="5"/>
  <c r="J1241" i="5" l="1"/>
  <c r="K1240" i="5"/>
  <c r="G1239" i="5"/>
  <c r="C1239" i="5"/>
  <c r="F1239" i="5"/>
  <c r="E1239" i="5"/>
  <c r="D1239" i="5"/>
  <c r="J1242" i="5" l="1"/>
  <c r="K1241" i="5"/>
  <c r="F1240" i="5"/>
  <c r="E1240" i="5"/>
  <c r="D1240" i="5"/>
  <c r="G1240" i="5"/>
  <c r="C1240" i="5"/>
  <c r="J1243" i="5" l="1"/>
  <c r="K1242" i="5"/>
  <c r="E1241" i="5"/>
  <c r="D1241" i="5"/>
  <c r="G1241" i="5"/>
  <c r="C1241" i="5"/>
  <c r="F1241" i="5"/>
  <c r="J1244" i="5" l="1"/>
  <c r="K1243" i="5"/>
  <c r="D1242" i="5"/>
  <c r="G1242" i="5"/>
  <c r="C1242" i="5"/>
  <c r="F1242" i="5"/>
  <c r="E1242" i="5"/>
  <c r="J1245" i="5" l="1"/>
  <c r="K1244" i="5"/>
  <c r="G1243" i="5"/>
  <c r="C1243" i="5"/>
  <c r="F1243" i="5"/>
  <c r="E1243" i="5"/>
  <c r="D1243" i="5"/>
  <c r="J1246" i="5" l="1"/>
  <c r="K1245" i="5"/>
  <c r="F1244" i="5"/>
  <c r="E1244" i="5"/>
  <c r="D1244" i="5"/>
  <c r="G1244" i="5"/>
  <c r="C1244" i="5"/>
  <c r="J1247" i="5" l="1"/>
  <c r="K1246" i="5"/>
  <c r="E1245" i="5"/>
  <c r="D1245" i="5"/>
  <c r="G1245" i="5"/>
  <c r="C1245" i="5"/>
  <c r="F1245" i="5"/>
  <c r="J1248" i="5" l="1"/>
  <c r="K1247" i="5"/>
  <c r="D1246" i="5"/>
  <c r="G1246" i="5"/>
  <c r="C1246" i="5"/>
  <c r="F1246" i="5"/>
  <c r="E1246" i="5"/>
  <c r="J1249" i="5" l="1"/>
  <c r="K1248" i="5"/>
  <c r="G1247" i="5"/>
  <c r="C1247" i="5"/>
  <c r="F1247" i="5"/>
  <c r="E1247" i="5"/>
  <c r="D1247" i="5"/>
  <c r="J1250" i="5" l="1"/>
  <c r="K1249" i="5"/>
  <c r="F1248" i="5"/>
  <c r="E1248" i="5"/>
  <c r="D1248" i="5"/>
  <c r="G1248" i="5"/>
  <c r="C1248" i="5"/>
  <c r="J1251" i="5" l="1"/>
  <c r="K1250" i="5"/>
  <c r="E1249" i="5"/>
  <c r="D1249" i="5"/>
  <c r="G1249" i="5"/>
  <c r="C1249" i="5"/>
  <c r="F1249" i="5"/>
  <c r="J1252" i="5" l="1"/>
  <c r="K1251" i="5"/>
  <c r="D1250" i="5"/>
  <c r="G1250" i="5"/>
  <c r="C1250" i="5"/>
  <c r="F1250" i="5"/>
  <c r="E1250" i="5"/>
  <c r="J1253" i="5" l="1"/>
  <c r="K1252" i="5"/>
  <c r="G1251" i="5"/>
  <c r="C1251" i="5"/>
  <c r="F1251" i="5"/>
  <c r="E1251" i="5"/>
  <c r="D1251" i="5"/>
  <c r="J1254" i="5" l="1"/>
  <c r="K1253" i="5"/>
  <c r="F1252" i="5"/>
  <c r="E1252" i="5"/>
  <c r="D1252" i="5"/>
  <c r="G1252" i="5"/>
  <c r="C1252" i="5"/>
  <c r="J1255" i="5" l="1"/>
  <c r="K1254" i="5"/>
  <c r="E1253" i="5"/>
  <c r="D1253" i="5"/>
  <c r="G1253" i="5"/>
  <c r="C1253" i="5"/>
  <c r="F1253" i="5"/>
  <c r="J1256" i="5" l="1"/>
  <c r="K1255" i="5"/>
  <c r="D1254" i="5"/>
  <c r="G1254" i="5"/>
  <c r="C1254" i="5"/>
  <c r="F1254" i="5"/>
  <c r="E1254" i="5"/>
  <c r="J1257" i="5" l="1"/>
  <c r="K1256" i="5"/>
  <c r="G1255" i="5"/>
  <c r="C1255" i="5"/>
  <c r="F1255" i="5"/>
  <c r="E1255" i="5"/>
  <c r="D1255" i="5"/>
  <c r="J1258" i="5" l="1"/>
  <c r="K1257" i="5"/>
  <c r="F1256" i="5"/>
  <c r="E1256" i="5"/>
  <c r="D1256" i="5"/>
  <c r="G1256" i="5"/>
  <c r="C1256" i="5"/>
  <c r="J1259" i="5" l="1"/>
  <c r="K1258" i="5"/>
  <c r="E1257" i="5"/>
  <c r="D1257" i="5"/>
  <c r="G1257" i="5"/>
  <c r="C1257" i="5"/>
  <c r="F1257" i="5"/>
  <c r="J1260" i="5" l="1"/>
  <c r="K1259" i="5"/>
  <c r="D1258" i="5"/>
  <c r="G1258" i="5"/>
  <c r="C1258" i="5"/>
  <c r="F1258" i="5"/>
  <c r="E1258" i="5"/>
  <c r="J1261" i="5" l="1"/>
  <c r="K1260" i="5"/>
  <c r="G1259" i="5"/>
  <c r="C1259" i="5"/>
  <c r="F1259" i="5"/>
  <c r="E1259" i="5"/>
  <c r="D1259" i="5"/>
  <c r="J1262" i="5" l="1"/>
  <c r="K1261" i="5"/>
  <c r="F1260" i="5"/>
  <c r="E1260" i="5"/>
  <c r="D1260" i="5"/>
  <c r="G1260" i="5"/>
  <c r="C1260" i="5"/>
  <c r="J1263" i="5" l="1"/>
  <c r="K1262" i="5"/>
  <c r="E1261" i="5"/>
  <c r="D1261" i="5"/>
  <c r="G1261" i="5"/>
  <c r="C1261" i="5"/>
  <c r="F1261" i="5"/>
  <c r="J1264" i="5" l="1"/>
  <c r="K1263" i="5"/>
  <c r="D1262" i="5"/>
  <c r="G1262" i="5"/>
  <c r="C1262" i="5"/>
  <c r="F1262" i="5"/>
  <c r="E1262" i="5"/>
  <c r="J1265" i="5" l="1"/>
  <c r="K1264" i="5"/>
  <c r="G1263" i="5"/>
  <c r="C1263" i="5"/>
  <c r="F1263" i="5"/>
  <c r="E1263" i="5"/>
  <c r="D1263" i="5"/>
  <c r="J1266" i="5" l="1"/>
  <c r="K1265" i="5"/>
  <c r="F1264" i="5"/>
  <c r="E1264" i="5"/>
  <c r="D1264" i="5"/>
  <c r="G1264" i="5"/>
  <c r="C1264" i="5"/>
  <c r="J1267" i="5" l="1"/>
  <c r="K1266" i="5"/>
  <c r="E1265" i="5"/>
  <c r="D1265" i="5"/>
  <c r="G1265" i="5"/>
  <c r="C1265" i="5"/>
  <c r="F1265" i="5"/>
  <c r="J1268" i="5" l="1"/>
  <c r="K1267" i="5"/>
  <c r="D1266" i="5"/>
  <c r="G1266" i="5"/>
  <c r="C1266" i="5"/>
  <c r="F1266" i="5"/>
  <c r="E1266" i="5"/>
  <c r="J1269" i="5" l="1"/>
  <c r="K1268" i="5"/>
  <c r="G1267" i="5"/>
  <c r="C1267" i="5"/>
  <c r="F1267" i="5"/>
  <c r="E1267" i="5"/>
  <c r="D1267" i="5"/>
  <c r="J1270" i="5" l="1"/>
  <c r="K1269" i="5"/>
  <c r="F1268" i="5"/>
  <c r="E1268" i="5"/>
  <c r="D1268" i="5"/>
  <c r="G1268" i="5"/>
  <c r="C1268" i="5"/>
  <c r="J1271" i="5" l="1"/>
  <c r="K1270" i="5"/>
  <c r="E1269" i="5"/>
  <c r="D1269" i="5"/>
  <c r="G1269" i="5"/>
  <c r="C1269" i="5"/>
  <c r="F1269" i="5"/>
  <c r="J1272" i="5" l="1"/>
  <c r="K1271" i="5"/>
  <c r="D1270" i="5"/>
  <c r="G1270" i="5"/>
  <c r="C1270" i="5"/>
  <c r="F1270" i="5"/>
  <c r="E1270" i="5"/>
  <c r="J1273" i="5" l="1"/>
  <c r="K1272" i="5"/>
  <c r="G1271" i="5"/>
  <c r="C1271" i="5"/>
  <c r="F1271" i="5"/>
  <c r="E1271" i="5"/>
  <c r="D1271" i="5"/>
  <c r="J1274" i="5" l="1"/>
  <c r="K1273" i="5"/>
  <c r="F1272" i="5"/>
  <c r="E1272" i="5"/>
  <c r="D1272" i="5"/>
  <c r="G1272" i="5"/>
  <c r="C1272" i="5"/>
  <c r="J1275" i="5" l="1"/>
  <c r="K1274" i="5"/>
  <c r="E1273" i="5"/>
  <c r="D1273" i="5"/>
  <c r="G1273" i="5"/>
  <c r="C1273" i="5"/>
  <c r="F1273" i="5"/>
  <c r="J1276" i="5" l="1"/>
  <c r="K1275" i="5"/>
  <c r="D1274" i="5"/>
  <c r="G1274" i="5"/>
  <c r="C1274" i="5"/>
  <c r="F1274" i="5"/>
  <c r="E1274" i="5"/>
  <c r="J1277" i="5" l="1"/>
  <c r="K1276" i="5"/>
  <c r="G1275" i="5"/>
  <c r="C1275" i="5"/>
  <c r="F1275" i="5"/>
  <c r="E1275" i="5"/>
  <c r="D1275" i="5"/>
  <c r="J1278" i="5" l="1"/>
  <c r="K1277" i="5"/>
  <c r="F1276" i="5"/>
  <c r="E1276" i="5"/>
  <c r="D1276" i="5"/>
  <c r="G1276" i="5"/>
  <c r="C1276" i="5"/>
  <c r="J1279" i="5" l="1"/>
  <c r="K1278" i="5"/>
  <c r="E1277" i="5"/>
  <c r="D1277" i="5"/>
  <c r="G1277" i="5"/>
  <c r="C1277" i="5"/>
  <c r="F1277" i="5"/>
  <c r="J1280" i="5" l="1"/>
  <c r="K1279" i="5"/>
  <c r="D1278" i="5"/>
  <c r="G1278" i="5"/>
  <c r="C1278" i="5"/>
  <c r="F1278" i="5"/>
  <c r="E1278" i="5"/>
  <c r="J1281" i="5" l="1"/>
  <c r="K1280" i="5"/>
  <c r="G1279" i="5"/>
  <c r="C1279" i="5"/>
  <c r="F1279" i="5"/>
  <c r="E1279" i="5"/>
  <c r="D1279" i="5"/>
  <c r="J1282" i="5" l="1"/>
  <c r="K1281" i="5"/>
  <c r="F1280" i="5"/>
  <c r="E1280" i="5"/>
  <c r="D1280" i="5"/>
  <c r="G1280" i="5"/>
  <c r="C1280" i="5"/>
  <c r="J1283" i="5" l="1"/>
  <c r="K1282" i="5"/>
  <c r="E1281" i="5"/>
  <c r="D1281" i="5"/>
  <c r="G1281" i="5"/>
  <c r="C1281" i="5"/>
  <c r="F1281" i="5"/>
  <c r="J1284" i="5" l="1"/>
  <c r="K1283" i="5"/>
  <c r="D1282" i="5"/>
  <c r="G1282" i="5"/>
  <c r="C1282" i="5"/>
  <c r="F1282" i="5"/>
  <c r="E1282" i="5"/>
  <c r="J1285" i="5" l="1"/>
  <c r="K1284" i="5"/>
  <c r="G1283" i="5"/>
  <c r="C1283" i="5"/>
  <c r="F1283" i="5"/>
  <c r="E1283" i="5"/>
  <c r="D1283" i="5"/>
  <c r="J1286" i="5" l="1"/>
  <c r="K1285" i="5"/>
  <c r="F1284" i="5"/>
  <c r="E1284" i="5"/>
  <c r="D1284" i="5"/>
  <c r="G1284" i="5"/>
  <c r="C1284" i="5"/>
  <c r="J1287" i="5" l="1"/>
  <c r="K1286" i="5"/>
  <c r="E1285" i="5"/>
  <c r="D1285" i="5"/>
  <c r="G1285" i="5"/>
  <c r="C1285" i="5"/>
  <c r="F1285" i="5"/>
  <c r="J1288" i="5" l="1"/>
  <c r="K1287" i="5"/>
  <c r="D1286" i="5"/>
  <c r="G1286" i="5"/>
  <c r="C1286" i="5"/>
  <c r="F1286" i="5"/>
  <c r="E1286" i="5"/>
  <c r="J1289" i="5" l="1"/>
  <c r="K1288" i="5"/>
  <c r="G1287" i="5"/>
  <c r="C1287" i="5"/>
  <c r="F1287" i="5"/>
  <c r="E1287" i="5"/>
  <c r="D1287" i="5"/>
  <c r="J1290" i="5" l="1"/>
  <c r="K1289" i="5"/>
  <c r="F1288" i="5"/>
  <c r="E1288" i="5"/>
  <c r="D1288" i="5"/>
  <c r="G1288" i="5"/>
  <c r="C1288" i="5"/>
  <c r="J1291" i="5" l="1"/>
  <c r="K1290" i="5"/>
  <c r="E1289" i="5"/>
  <c r="D1289" i="5"/>
  <c r="G1289" i="5"/>
  <c r="C1289" i="5"/>
  <c r="F1289" i="5"/>
  <c r="J1292" i="5" l="1"/>
  <c r="K1291" i="5"/>
  <c r="D1290" i="5"/>
  <c r="G1290" i="5"/>
  <c r="C1290" i="5"/>
  <c r="F1290" i="5"/>
  <c r="E1290" i="5"/>
  <c r="J1293" i="5" l="1"/>
  <c r="K1292" i="5"/>
  <c r="G1291" i="5"/>
  <c r="C1291" i="5"/>
  <c r="F1291" i="5"/>
  <c r="E1291" i="5"/>
  <c r="D1291" i="5"/>
  <c r="J1294" i="5" l="1"/>
  <c r="K1293" i="5"/>
  <c r="F1292" i="5"/>
  <c r="E1292" i="5"/>
  <c r="D1292" i="5"/>
  <c r="G1292" i="5"/>
  <c r="C1292" i="5"/>
  <c r="J1295" i="5" l="1"/>
  <c r="K1294" i="5"/>
  <c r="E1293" i="5"/>
  <c r="D1293" i="5"/>
  <c r="G1293" i="5"/>
  <c r="C1293" i="5"/>
  <c r="F1293" i="5"/>
  <c r="J1296" i="5" l="1"/>
  <c r="K1295" i="5"/>
  <c r="D1294" i="5"/>
  <c r="G1294" i="5"/>
  <c r="C1294" i="5"/>
  <c r="F1294" i="5"/>
  <c r="E1294" i="5"/>
  <c r="J1297" i="5" l="1"/>
  <c r="K1296" i="5"/>
  <c r="G1295" i="5"/>
  <c r="C1295" i="5"/>
  <c r="F1295" i="5"/>
  <c r="E1295" i="5"/>
  <c r="D1295" i="5"/>
  <c r="J1298" i="5" l="1"/>
  <c r="K1297" i="5"/>
  <c r="F1296" i="5"/>
  <c r="E1296" i="5"/>
  <c r="D1296" i="5"/>
  <c r="G1296" i="5"/>
  <c r="C1296" i="5"/>
  <c r="J1299" i="5" l="1"/>
  <c r="K1298" i="5"/>
  <c r="E1297" i="5"/>
  <c r="D1297" i="5"/>
  <c r="G1297" i="5"/>
  <c r="C1297" i="5"/>
  <c r="F1297" i="5"/>
  <c r="J1300" i="5" l="1"/>
  <c r="K1299" i="5"/>
  <c r="D1298" i="5"/>
  <c r="G1298" i="5"/>
  <c r="C1298" i="5"/>
  <c r="F1298" i="5"/>
  <c r="E1298" i="5"/>
  <c r="J1301" i="5" l="1"/>
  <c r="K1300" i="5"/>
  <c r="G1299" i="5"/>
  <c r="C1299" i="5"/>
  <c r="F1299" i="5"/>
  <c r="E1299" i="5"/>
  <c r="D1299" i="5"/>
  <c r="J1302" i="5" l="1"/>
  <c r="K1301" i="5"/>
  <c r="F1300" i="5"/>
  <c r="E1300" i="5"/>
  <c r="D1300" i="5"/>
  <c r="G1300" i="5"/>
  <c r="C1300" i="5"/>
  <c r="J1303" i="5" l="1"/>
  <c r="K1302" i="5"/>
  <c r="E1301" i="5"/>
  <c r="D1301" i="5"/>
  <c r="G1301" i="5"/>
  <c r="C1301" i="5"/>
  <c r="F1301" i="5"/>
  <c r="J1304" i="5" l="1"/>
  <c r="K1303" i="5"/>
  <c r="D1302" i="5"/>
  <c r="G1302" i="5"/>
  <c r="C1302" i="5"/>
  <c r="F1302" i="5"/>
  <c r="E1302" i="5"/>
  <c r="J1305" i="5" l="1"/>
  <c r="K1304" i="5"/>
  <c r="G1303" i="5"/>
  <c r="C1303" i="5"/>
  <c r="F1303" i="5"/>
  <c r="E1303" i="5"/>
  <c r="D1303" i="5"/>
  <c r="J1306" i="5" l="1"/>
  <c r="K1305" i="5"/>
  <c r="F1304" i="5"/>
  <c r="E1304" i="5"/>
  <c r="D1304" i="5"/>
  <c r="G1304" i="5"/>
  <c r="C1304" i="5"/>
  <c r="J1307" i="5" l="1"/>
  <c r="K1306" i="5"/>
  <c r="E1305" i="5"/>
  <c r="D1305" i="5"/>
  <c r="G1305" i="5"/>
  <c r="C1305" i="5"/>
  <c r="F1305" i="5"/>
  <c r="J1308" i="5" l="1"/>
  <c r="K1307" i="5"/>
  <c r="D1306" i="5"/>
  <c r="G1306" i="5"/>
  <c r="C1306" i="5"/>
  <c r="F1306" i="5"/>
  <c r="E1306" i="5"/>
  <c r="J1309" i="5" l="1"/>
  <c r="K1308" i="5"/>
  <c r="G1307" i="5"/>
  <c r="C1307" i="5"/>
  <c r="F1307" i="5"/>
  <c r="E1307" i="5"/>
  <c r="D1307" i="5"/>
  <c r="J1310" i="5" l="1"/>
  <c r="K1309" i="5"/>
  <c r="F1308" i="5"/>
  <c r="E1308" i="5"/>
  <c r="D1308" i="5"/>
  <c r="G1308" i="5"/>
  <c r="C1308" i="5"/>
  <c r="J1311" i="5" l="1"/>
  <c r="K1310" i="5"/>
  <c r="E1309" i="5"/>
  <c r="D1309" i="5"/>
  <c r="G1309" i="5"/>
  <c r="C1309" i="5"/>
  <c r="F1309" i="5"/>
  <c r="J1312" i="5" l="1"/>
  <c r="K1311" i="5"/>
  <c r="D1310" i="5"/>
  <c r="G1310" i="5"/>
  <c r="C1310" i="5"/>
  <c r="F1310" i="5"/>
  <c r="E1310" i="5"/>
  <c r="J1313" i="5" l="1"/>
  <c r="K1312" i="5"/>
  <c r="G1311" i="5"/>
  <c r="C1311" i="5"/>
  <c r="F1311" i="5"/>
  <c r="E1311" i="5"/>
  <c r="D1311" i="5"/>
  <c r="J1314" i="5" l="1"/>
  <c r="K1313" i="5"/>
  <c r="F1312" i="5"/>
  <c r="E1312" i="5"/>
  <c r="D1312" i="5"/>
  <c r="G1312" i="5"/>
  <c r="C1312" i="5"/>
  <c r="J1315" i="5" l="1"/>
  <c r="K1314" i="5"/>
  <c r="E1313" i="5"/>
  <c r="D1313" i="5"/>
  <c r="G1313" i="5"/>
  <c r="C1313" i="5"/>
  <c r="F1313" i="5"/>
  <c r="J1316" i="5" l="1"/>
  <c r="K1315" i="5"/>
  <c r="D1314" i="5"/>
  <c r="G1314" i="5"/>
  <c r="C1314" i="5"/>
  <c r="F1314" i="5"/>
  <c r="E1314" i="5"/>
  <c r="J1317" i="5" l="1"/>
  <c r="K1316" i="5"/>
  <c r="G1315" i="5"/>
  <c r="C1315" i="5"/>
  <c r="F1315" i="5"/>
  <c r="E1315" i="5"/>
  <c r="D1315" i="5"/>
  <c r="J1318" i="5" l="1"/>
  <c r="K1317" i="5"/>
  <c r="F1316" i="5"/>
  <c r="E1316" i="5"/>
  <c r="D1316" i="5"/>
  <c r="G1316" i="5"/>
  <c r="C1316" i="5"/>
  <c r="J1319" i="5" l="1"/>
  <c r="K1318" i="5"/>
  <c r="E1317" i="5"/>
  <c r="D1317" i="5"/>
  <c r="G1317" i="5"/>
  <c r="C1317" i="5"/>
  <c r="F1317" i="5"/>
  <c r="J1320" i="5" l="1"/>
  <c r="K1319" i="5"/>
  <c r="D1318" i="5"/>
  <c r="G1318" i="5"/>
  <c r="C1318" i="5"/>
  <c r="F1318" i="5"/>
  <c r="E1318" i="5"/>
  <c r="J1321" i="5" l="1"/>
  <c r="K1320" i="5"/>
  <c r="G1319" i="5"/>
  <c r="C1319" i="5"/>
  <c r="F1319" i="5"/>
  <c r="E1319" i="5"/>
  <c r="D1319" i="5"/>
  <c r="J1322" i="5" l="1"/>
  <c r="K1321" i="5"/>
  <c r="F1320" i="5"/>
  <c r="E1320" i="5"/>
  <c r="D1320" i="5"/>
  <c r="G1320" i="5"/>
  <c r="C1320" i="5"/>
  <c r="J1323" i="5" l="1"/>
  <c r="K1322" i="5"/>
  <c r="E1321" i="5"/>
  <c r="D1321" i="5"/>
  <c r="G1321" i="5"/>
  <c r="C1321" i="5"/>
  <c r="F1321" i="5"/>
  <c r="J1324" i="5" l="1"/>
  <c r="K1323" i="5"/>
  <c r="D1322" i="5"/>
  <c r="G1322" i="5"/>
  <c r="C1322" i="5"/>
  <c r="F1322" i="5"/>
  <c r="E1322" i="5"/>
  <c r="J1325" i="5" l="1"/>
  <c r="K1324" i="5"/>
  <c r="G1323" i="5"/>
  <c r="C1323" i="5"/>
  <c r="F1323" i="5"/>
  <c r="E1323" i="5"/>
  <c r="D1323" i="5"/>
  <c r="J1326" i="5" l="1"/>
  <c r="K1325" i="5"/>
  <c r="F1324" i="5"/>
  <c r="E1324" i="5"/>
  <c r="D1324" i="5"/>
  <c r="G1324" i="5"/>
  <c r="C1324" i="5"/>
  <c r="J1327" i="5" l="1"/>
  <c r="K1326" i="5"/>
  <c r="E1325" i="5"/>
  <c r="D1325" i="5"/>
  <c r="G1325" i="5"/>
  <c r="C1325" i="5"/>
  <c r="F1325" i="5"/>
  <c r="J1328" i="5" l="1"/>
  <c r="K1327" i="5"/>
  <c r="D1326" i="5"/>
  <c r="G1326" i="5"/>
  <c r="C1326" i="5"/>
  <c r="F1326" i="5"/>
  <c r="E1326" i="5"/>
  <c r="J1329" i="5" l="1"/>
  <c r="K1328" i="5"/>
  <c r="G1327" i="5"/>
  <c r="C1327" i="5"/>
  <c r="F1327" i="5"/>
  <c r="E1327" i="5"/>
  <c r="D1327" i="5"/>
  <c r="J1330" i="5" l="1"/>
  <c r="K1329" i="5"/>
  <c r="F1328" i="5"/>
  <c r="E1328" i="5"/>
  <c r="D1328" i="5"/>
  <c r="G1328" i="5"/>
  <c r="C1328" i="5"/>
  <c r="J1331" i="5" l="1"/>
  <c r="K1330" i="5"/>
  <c r="E1329" i="5"/>
  <c r="D1329" i="5"/>
  <c r="G1329" i="5"/>
  <c r="C1329" i="5"/>
  <c r="F1329" i="5"/>
  <c r="J1332" i="5" l="1"/>
  <c r="K1331" i="5"/>
  <c r="D1330" i="5"/>
  <c r="G1330" i="5"/>
  <c r="C1330" i="5"/>
  <c r="F1330" i="5"/>
  <c r="E1330" i="5"/>
  <c r="J1333" i="5" l="1"/>
  <c r="K1332" i="5"/>
  <c r="G1331" i="5"/>
  <c r="C1331" i="5"/>
  <c r="F1331" i="5"/>
  <c r="E1331" i="5"/>
  <c r="D1331" i="5"/>
  <c r="J1334" i="5" l="1"/>
  <c r="K1333" i="5"/>
  <c r="F1332" i="5"/>
  <c r="E1332" i="5"/>
  <c r="D1332" i="5"/>
  <c r="G1332" i="5"/>
  <c r="C1332" i="5"/>
  <c r="J1335" i="5" l="1"/>
  <c r="K1334" i="5"/>
  <c r="E1333" i="5"/>
  <c r="D1333" i="5"/>
  <c r="G1333" i="5"/>
  <c r="C1333" i="5"/>
  <c r="F1333" i="5"/>
  <c r="J1336" i="5" l="1"/>
  <c r="K1335" i="5"/>
  <c r="D1334" i="5"/>
  <c r="G1334" i="5"/>
  <c r="C1334" i="5"/>
  <c r="F1334" i="5"/>
  <c r="E1334" i="5"/>
  <c r="J1337" i="5" l="1"/>
  <c r="K1336" i="5"/>
  <c r="G1335" i="5"/>
  <c r="C1335" i="5"/>
  <c r="F1335" i="5"/>
  <c r="E1335" i="5"/>
  <c r="D1335" i="5"/>
  <c r="J1338" i="5" l="1"/>
  <c r="K1337" i="5"/>
  <c r="F1336" i="5"/>
  <c r="E1336" i="5"/>
  <c r="D1336" i="5"/>
  <c r="G1336" i="5"/>
  <c r="C1336" i="5"/>
  <c r="J1339" i="5" l="1"/>
  <c r="K1338" i="5"/>
  <c r="E1337" i="5"/>
  <c r="D1337" i="5"/>
  <c r="G1337" i="5"/>
  <c r="C1337" i="5"/>
  <c r="F1337" i="5"/>
  <c r="J1340" i="5" l="1"/>
  <c r="K1339" i="5"/>
  <c r="D1338" i="5"/>
  <c r="G1338" i="5"/>
  <c r="C1338" i="5"/>
  <c r="F1338" i="5"/>
  <c r="E1338" i="5"/>
  <c r="J1341" i="5" l="1"/>
  <c r="K1340" i="5"/>
  <c r="G1339" i="5"/>
  <c r="C1339" i="5"/>
  <c r="F1339" i="5"/>
  <c r="E1339" i="5"/>
  <c r="D1339" i="5"/>
  <c r="J1342" i="5" l="1"/>
  <c r="K1341" i="5"/>
  <c r="F1340" i="5"/>
  <c r="E1340" i="5"/>
  <c r="D1340" i="5"/>
  <c r="G1340" i="5"/>
  <c r="C1340" i="5"/>
  <c r="J1343" i="5" l="1"/>
  <c r="K1342" i="5"/>
  <c r="E1341" i="5"/>
  <c r="D1341" i="5"/>
  <c r="G1341" i="5"/>
  <c r="C1341" i="5"/>
  <c r="F1341" i="5"/>
  <c r="J1344" i="5" l="1"/>
  <c r="K1343" i="5"/>
  <c r="D1342" i="5"/>
  <c r="G1342" i="5"/>
  <c r="C1342" i="5"/>
  <c r="F1342" i="5"/>
  <c r="E1342" i="5"/>
  <c r="J1345" i="5" l="1"/>
  <c r="K1344" i="5"/>
  <c r="G1343" i="5"/>
  <c r="C1343" i="5"/>
  <c r="F1343" i="5"/>
  <c r="E1343" i="5"/>
  <c r="D1343" i="5"/>
  <c r="J1346" i="5" l="1"/>
  <c r="K1345" i="5"/>
  <c r="F1344" i="5"/>
  <c r="E1344" i="5"/>
  <c r="D1344" i="5"/>
  <c r="G1344" i="5"/>
  <c r="C1344" i="5"/>
  <c r="J1347" i="5" l="1"/>
  <c r="K1346" i="5"/>
  <c r="E1345" i="5"/>
  <c r="D1345" i="5"/>
  <c r="G1345" i="5"/>
  <c r="C1345" i="5"/>
  <c r="F1345" i="5"/>
  <c r="J1348" i="5" l="1"/>
  <c r="K1347" i="5"/>
  <c r="D1346" i="5"/>
  <c r="G1346" i="5"/>
  <c r="C1346" i="5"/>
  <c r="F1346" i="5"/>
  <c r="E1346" i="5"/>
  <c r="J1349" i="5" l="1"/>
  <c r="K1348" i="5"/>
  <c r="G1347" i="5"/>
  <c r="C1347" i="5"/>
  <c r="F1347" i="5"/>
  <c r="E1347" i="5"/>
  <c r="D1347" i="5"/>
  <c r="J1350" i="5" l="1"/>
  <c r="K1349" i="5"/>
  <c r="F1348" i="5"/>
  <c r="E1348" i="5"/>
  <c r="D1348" i="5"/>
  <c r="G1348" i="5"/>
  <c r="C1348" i="5"/>
  <c r="J1351" i="5" l="1"/>
  <c r="K1350" i="5"/>
  <c r="E1349" i="5"/>
  <c r="D1349" i="5"/>
  <c r="G1349" i="5"/>
  <c r="C1349" i="5"/>
  <c r="F1349" i="5"/>
  <c r="J1352" i="5" l="1"/>
  <c r="K1351" i="5"/>
  <c r="D1350" i="5"/>
  <c r="G1350" i="5"/>
  <c r="C1350" i="5"/>
  <c r="F1350" i="5"/>
  <c r="E1350" i="5"/>
  <c r="J1353" i="5" l="1"/>
  <c r="K1352" i="5"/>
  <c r="G1351" i="5"/>
  <c r="C1351" i="5"/>
  <c r="F1351" i="5"/>
  <c r="E1351" i="5"/>
  <c r="D1351" i="5"/>
  <c r="J1354" i="5" l="1"/>
  <c r="K1353" i="5"/>
  <c r="F1352" i="5"/>
  <c r="E1352" i="5"/>
  <c r="D1352" i="5"/>
  <c r="G1352" i="5"/>
  <c r="C1352" i="5"/>
  <c r="J1355" i="5" l="1"/>
  <c r="K1354" i="5"/>
  <c r="E1353" i="5"/>
  <c r="D1353" i="5"/>
  <c r="G1353" i="5"/>
  <c r="C1353" i="5"/>
  <c r="F1353" i="5"/>
  <c r="J1356" i="5" l="1"/>
  <c r="K1355" i="5"/>
  <c r="D1354" i="5"/>
  <c r="G1354" i="5"/>
  <c r="C1354" i="5"/>
  <c r="F1354" i="5"/>
  <c r="E1354" i="5"/>
  <c r="J1357" i="5" l="1"/>
  <c r="K1356" i="5"/>
  <c r="G1355" i="5"/>
  <c r="C1355" i="5"/>
  <c r="F1355" i="5"/>
  <c r="E1355" i="5"/>
  <c r="D1355" i="5"/>
  <c r="J1358" i="5" l="1"/>
  <c r="K1357" i="5"/>
  <c r="F1356" i="5"/>
  <c r="E1356" i="5"/>
  <c r="D1356" i="5"/>
  <c r="G1356" i="5"/>
  <c r="C1356" i="5"/>
  <c r="J1359" i="5" l="1"/>
  <c r="K1358" i="5"/>
  <c r="E1357" i="5"/>
  <c r="D1357" i="5"/>
  <c r="G1357" i="5"/>
  <c r="C1357" i="5"/>
  <c r="F1357" i="5"/>
  <c r="J1360" i="5" l="1"/>
  <c r="K1359" i="5"/>
  <c r="D1358" i="5"/>
  <c r="G1358" i="5"/>
  <c r="C1358" i="5"/>
  <c r="F1358" i="5"/>
  <c r="E1358" i="5"/>
  <c r="J1361" i="5" l="1"/>
  <c r="K1360" i="5"/>
  <c r="G1359" i="5"/>
  <c r="C1359" i="5"/>
  <c r="F1359" i="5"/>
  <c r="E1359" i="5"/>
  <c r="D1359" i="5"/>
  <c r="J1362" i="5" l="1"/>
  <c r="K1361" i="5"/>
  <c r="F1360" i="5"/>
  <c r="E1360" i="5"/>
  <c r="D1360" i="5"/>
  <c r="G1360" i="5"/>
  <c r="C1360" i="5"/>
  <c r="J1363" i="5" l="1"/>
  <c r="K1362" i="5"/>
  <c r="E1361" i="5"/>
  <c r="D1361" i="5"/>
  <c r="G1361" i="5"/>
  <c r="C1361" i="5"/>
  <c r="F1361" i="5"/>
  <c r="J1364" i="5" l="1"/>
  <c r="K1363" i="5"/>
  <c r="D1362" i="5"/>
  <c r="G1362" i="5"/>
  <c r="C1362" i="5"/>
  <c r="F1362" i="5"/>
  <c r="E1362" i="5"/>
  <c r="J1365" i="5" l="1"/>
  <c r="K1364" i="5"/>
  <c r="G1363" i="5"/>
  <c r="C1363" i="5"/>
  <c r="F1363" i="5"/>
  <c r="E1363" i="5"/>
  <c r="D1363" i="5"/>
  <c r="J1366" i="5" l="1"/>
  <c r="K1365" i="5"/>
  <c r="F1364" i="5"/>
  <c r="E1364" i="5"/>
  <c r="D1364" i="5"/>
  <c r="G1364" i="5"/>
  <c r="C1364" i="5"/>
  <c r="J1367" i="5" l="1"/>
  <c r="K1366" i="5"/>
  <c r="E1365" i="5"/>
  <c r="D1365" i="5"/>
  <c r="G1365" i="5"/>
  <c r="C1365" i="5"/>
  <c r="F1365" i="5"/>
  <c r="J1368" i="5" l="1"/>
  <c r="K1367" i="5"/>
  <c r="D1366" i="5"/>
  <c r="G1366" i="5"/>
  <c r="C1366" i="5"/>
  <c r="F1366" i="5"/>
  <c r="E1366" i="5"/>
  <c r="J1369" i="5" l="1"/>
  <c r="K1368" i="5"/>
  <c r="G1367" i="5"/>
  <c r="C1367" i="5"/>
  <c r="F1367" i="5"/>
  <c r="E1367" i="5"/>
  <c r="D1367" i="5"/>
  <c r="J1370" i="5" l="1"/>
  <c r="K1369" i="5"/>
  <c r="F1368" i="5"/>
  <c r="E1368" i="5"/>
  <c r="D1368" i="5"/>
  <c r="G1368" i="5"/>
  <c r="C1368" i="5"/>
  <c r="J1371" i="5" l="1"/>
  <c r="K1370" i="5"/>
  <c r="E1369" i="5"/>
  <c r="D1369" i="5"/>
  <c r="G1369" i="5"/>
  <c r="C1369" i="5"/>
  <c r="F1369" i="5"/>
  <c r="J1372" i="5" l="1"/>
  <c r="K1371" i="5"/>
  <c r="D1370" i="5"/>
  <c r="G1370" i="5"/>
  <c r="C1370" i="5"/>
  <c r="F1370" i="5"/>
  <c r="E1370" i="5"/>
  <c r="J1373" i="5" l="1"/>
  <c r="K1372" i="5"/>
  <c r="G1371" i="5"/>
  <c r="C1371" i="5"/>
  <c r="F1371" i="5"/>
  <c r="E1371" i="5"/>
  <c r="D1371" i="5"/>
  <c r="J1374" i="5" l="1"/>
  <c r="K1373" i="5"/>
  <c r="F1372" i="5"/>
  <c r="E1372" i="5"/>
  <c r="D1372" i="5"/>
  <c r="G1372" i="5"/>
  <c r="C1372" i="5"/>
  <c r="J1375" i="5" l="1"/>
  <c r="K1374" i="5"/>
  <c r="E1373" i="5"/>
  <c r="D1373" i="5"/>
  <c r="G1373" i="5"/>
  <c r="C1373" i="5"/>
  <c r="F1373" i="5"/>
  <c r="J1376" i="5" l="1"/>
  <c r="K1375" i="5"/>
  <c r="D1374" i="5"/>
  <c r="G1374" i="5"/>
  <c r="C1374" i="5"/>
  <c r="F1374" i="5"/>
  <c r="E1374" i="5"/>
  <c r="J1377" i="5" l="1"/>
  <c r="K1376" i="5"/>
  <c r="G1375" i="5"/>
  <c r="C1375" i="5"/>
  <c r="F1375" i="5"/>
  <c r="E1375" i="5"/>
  <c r="D1375" i="5"/>
  <c r="J1378" i="5" l="1"/>
  <c r="K1377" i="5"/>
  <c r="F1376" i="5"/>
  <c r="E1376" i="5"/>
  <c r="D1376" i="5"/>
  <c r="G1376" i="5"/>
  <c r="C1376" i="5"/>
  <c r="J1379" i="5" l="1"/>
  <c r="K1378" i="5"/>
  <c r="E1377" i="5"/>
  <c r="D1377" i="5"/>
  <c r="G1377" i="5"/>
  <c r="C1377" i="5"/>
  <c r="F1377" i="5"/>
  <c r="J1380" i="5" l="1"/>
  <c r="K1379" i="5"/>
  <c r="D1378" i="5"/>
  <c r="G1378" i="5"/>
  <c r="C1378" i="5"/>
  <c r="F1378" i="5"/>
  <c r="E1378" i="5"/>
  <c r="J1381" i="5" l="1"/>
  <c r="K1380" i="5"/>
  <c r="G1379" i="5"/>
  <c r="C1379" i="5"/>
  <c r="F1379" i="5"/>
  <c r="E1379" i="5"/>
  <c r="D1379" i="5"/>
  <c r="J1382" i="5" l="1"/>
  <c r="K1381" i="5"/>
  <c r="F1380" i="5"/>
  <c r="E1380" i="5"/>
  <c r="D1380" i="5"/>
  <c r="G1380" i="5"/>
  <c r="C1380" i="5"/>
  <c r="J1383" i="5" l="1"/>
  <c r="K1382" i="5"/>
  <c r="E1381" i="5"/>
  <c r="D1381" i="5"/>
  <c r="G1381" i="5"/>
  <c r="C1381" i="5"/>
  <c r="F1381" i="5"/>
  <c r="J1384" i="5" l="1"/>
  <c r="K1383" i="5"/>
  <c r="D1382" i="5"/>
  <c r="G1382" i="5"/>
  <c r="C1382" i="5"/>
  <c r="F1382" i="5"/>
  <c r="E1382" i="5"/>
  <c r="J1385" i="5" l="1"/>
  <c r="K1384" i="5"/>
  <c r="G1383" i="5"/>
  <c r="C1383" i="5"/>
  <c r="F1383" i="5"/>
  <c r="E1383" i="5"/>
  <c r="D1383" i="5"/>
  <c r="J1386" i="5" l="1"/>
  <c r="K1385" i="5"/>
  <c r="F1384" i="5"/>
  <c r="E1384" i="5"/>
  <c r="D1384" i="5"/>
  <c r="G1384" i="5"/>
  <c r="C1384" i="5"/>
  <c r="J1387" i="5" l="1"/>
  <c r="K1386" i="5"/>
  <c r="E1385" i="5"/>
  <c r="D1385" i="5"/>
  <c r="G1385" i="5"/>
  <c r="C1385" i="5"/>
  <c r="F1385" i="5"/>
  <c r="J1388" i="5" l="1"/>
  <c r="K1387" i="5"/>
  <c r="D1386" i="5"/>
  <c r="G1386" i="5"/>
  <c r="C1386" i="5"/>
  <c r="F1386" i="5"/>
  <c r="E1386" i="5"/>
  <c r="J1389" i="5" l="1"/>
  <c r="K1388" i="5"/>
  <c r="G1387" i="5"/>
  <c r="C1387" i="5"/>
  <c r="F1387" i="5"/>
  <c r="E1387" i="5"/>
  <c r="D1387" i="5"/>
  <c r="J1390" i="5" l="1"/>
  <c r="K1389" i="5"/>
  <c r="F1388" i="5"/>
  <c r="E1388" i="5"/>
  <c r="D1388" i="5"/>
  <c r="G1388" i="5"/>
  <c r="C1388" i="5"/>
  <c r="J1391" i="5" l="1"/>
  <c r="K1390" i="5"/>
  <c r="E1389" i="5"/>
  <c r="D1389" i="5"/>
  <c r="G1389" i="5"/>
  <c r="C1389" i="5"/>
  <c r="F1389" i="5"/>
  <c r="J1392" i="5" l="1"/>
  <c r="K1391" i="5"/>
  <c r="D1390" i="5"/>
  <c r="G1390" i="5"/>
  <c r="C1390" i="5"/>
  <c r="F1390" i="5"/>
  <c r="E1390" i="5"/>
  <c r="J1393" i="5" l="1"/>
  <c r="K1392" i="5"/>
  <c r="G1391" i="5"/>
  <c r="C1391" i="5"/>
  <c r="F1391" i="5"/>
  <c r="E1391" i="5"/>
  <c r="D1391" i="5"/>
  <c r="J1394" i="5" l="1"/>
  <c r="K1393" i="5"/>
  <c r="F1392" i="5"/>
  <c r="E1392" i="5"/>
  <c r="D1392" i="5"/>
  <c r="G1392" i="5"/>
  <c r="C1392" i="5"/>
  <c r="J1395" i="5" l="1"/>
  <c r="K1394" i="5"/>
  <c r="E1393" i="5"/>
  <c r="D1393" i="5"/>
  <c r="G1393" i="5"/>
  <c r="C1393" i="5"/>
  <c r="F1393" i="5"/>
  <c r="J1396" i="5" l="1"/>
  <c r="K1395" i="5"/>
  <c r="D1394" i="5"/>
  <c r="G1394" i="5"/>
  <c r="C1394" i="5"/>
  <c r="F1394" i="5"/>
  <c r="E1394" i="5"/>
  <c r="J1397" i="5" l="1"/>
  <c r="K1396" i="5"/>
  <c r="G1395" i="5"/>
  <c r="C1395" i="5"/>
  <c r="F1395" i="5"/>
  <c r="E1395" i="5"/>
  <c r="D1395" i="5"/>
  <c r="J1398" i="5" l="1"/>
  <c r="K1397" i="5"/>
  <c r="F1396" i="5"/>
  <c r="E1396" i="5"/>
  <c r="D1396" i="5"/>
  <c r="G1396" i="5"/>
  <c r="C1396" i="5"/>
  <c r="J1399" i="5" l="1"/>
  <c r="K1398" i="5"/>
  <c r="E1397" i="5"/>
  <c r="D1397" i="5"/>
  <c r="G1397" i="5"/>
  <c r="C1397" i="5"/>
  <c r="F1397" i="5"/>
  <c r="J1400" i="5" l="1"/>
  <c r="K1399" i="5"/>
  <c r="D1398" i="5"/>
  <c r="G1398" i="5"/>
  <c r="C1398" i="5"/>
  <c r="F1398" i="5"/>
  <c r="E1398" i="5"/>
  <c r="J1401" i="5" l="1"/>
  <c r="K1400" i="5"/>
  <c r="G1399" i="5"/>
  <c r="C1399" i="5"/>
  <c r="F1399" i="5"/>
  <c r="E1399" i="5"/>
  <c r="D1399" i="5"/>
  <c r="J1402" i="5" l="1"/>
  <c r="K1401" i="5"/>
  <c r="F1400" i="5"/>
  <c r="E1400" i="5"/>
  <c r="D1400" i="5"/>
  <c r="G1400" i="5"/>
  <c r="C1400" i="5"/>
  <c r="J1403" i="5" l="1"/>
  <c r="K1402" i="5"/>
  <c r="E1401" i="5"/>
  <c r="D1401" i="5"/>
  <c r="G1401" i="5"/>
  <c r="C1401" i="5"/>
  <c r="F1401" i="5"/>
  <c r="J1404" i="5" l="1"/>
  <c r="K1403" i="5"/>
  <c r="D1402" i="5"/>
  <c r="G1402" i="5"/>
  <c r="C1402" i="5"/>
  <c r="F1402" i="5"/>
  <c r="E1402" i="5"/>
  <c r="J1405" i="5" l="1"/>
  <c r="K1404" i="5"/>
  <c r="G1403" i="5"/>
  <c r="C1403" i="5"/>
  <c r="F1403" i="5"/>
  <c r="E1403" i="5"/>
  <c r="D1403" i="5"/>
  <c r="J1406" i="5" l="1"/>
  <c r="K1405" i="5"/>
  <c r="F1404" i="5"/>
  <c r="E1404" i="5"/>
  <c r="D1404" i="5"/>
  <c r="G1404" i="5"/>
  <c r="C1404" i="5"/>
  <c r="J1407" i="5" l="1"/>
  <c r="K1406" i="5"/>
  <c r="E1405" i="5"/>
  <c r="D1405" i="5"/>
  <c r="G1405" i="5"/>
  <c r="C1405" i="5"/>
  <c r="F1405" i="5"/>
  <c r="J1408" i="5" l="1"/>
  <c r="K1407" i="5"/>
  <c r="D1406" i="5"/>
  <c r="G1406" i="5"/>
  <c r="C1406" i="5"/>
  <c r="F1406" i="5"/>
  <c r="E1406" i="5"/>
  <c r="J1409" i="5" l="1"/>
  <c r="K1408" i="5"/>
  <c r="G1407" i="5"/>
  <c r="C1407" i="5"/>
  <c r="F1407" i="5"/>
  <c r="E1407" i="5"/>
  <c r="D1407" i="5"/>
  <c r="J1410" i="5" l="1"/>
  <c r="K1409" i="5"/>
  <c r="F1408" i="5"/>
  <c r="E1408" i="5"/>
  <c r="D1408" i="5"/>
  <c r="G1408" i="5"/>
  <c r="C1408" i="5"/>
  <c r="J1411" i="5" l="1"/>
  <c r="K1410" i="5"/>
  <c r="E1409" i="5"/>
  <c r="D1409" i="5"/>
  <c r="G1409" i="5"/>
  <c r="C1409" i="5"/>
  <c r="F1409" i="5"/>
  <c r="J1412" i="5" l="1"/>
  <c r="K1411" i="5"/>
  <c r="D1410" i="5"/>
  <c r="G1410" i="5"/>
  <c r="C1410" i="5"/>
  <c r="F1410" i="5"/>
  <c r="E1410" i="5"/>
  <c r="J1413" i="5" l="1"/>
  <c r="K1412" i="5"/>
  <c r="G1411" i="5"/>
  <c r="C1411" i="5"/>
  <c r="F1411" i="5"/>
  <c r="E1411" i="5"/>
  <c r="D1411" i="5"/>
  <c r="J1414" i="5" l="1"/>
  <c r="K1413" i="5"/>
  <c r="F1412" i="5"/>
  <c r="E1412" i="5"/>
  <c r="D1412" i="5"/>
  <c r="G1412" i="5"/>
  <c r="C1412" i="5"/>
  <c r="J1415" i="5" l="1"/>
  <c r="K1414" i="5"/>
  <c r="E1413" i="5"/>
  <c r="D1413" i="5"/>
  <c r="G1413" i="5"/>
  <c r="C1413" i="5"/>
  <c r="F1413" i="5"/>
  <c r="J1416" i="5" l="1"/>
  <c r="K1415" i="5"/>
  <c r="D1414" i="5"/>
  <c r="G1414" i="5"/>
  <c r="C1414" i="5"/>
  <c r="F1414" i="5"/>
  <c r="E1414" i="5"/>
  <c r="J1417" i="5" l="1"/>
  <c r="K1416" i="5"/>
  <c r="G1415" i="5"/>
  <c r="C1415" i="5"/>
  <c r="F1415" i="5"/>
  <c r="E1415" i="5"/>
  <c r="D1415" i="5"/>
  <c r="J1418" i="5" l="1"/>
  <c r="K1417" i="5"/>
  <c r="F1416" i="5"/>
  <c r="E1416" i="5"/>
  <c r="D1416" i="5"/>
  <c r="G1416" i="5"/>
  <c r="C1416" i="5"/>
  <c r="J1419" i="5" l="1"/>
  <c r="K1418" i="5"/>
  <c r="E1417" i="5"/>
  <c r="D1417" i="5"/>
  <c r="G1417" i="5"/>
  <c r="C1417" i="5"/>
  <c r="F1417" i="5"/>
  <c r="J1420" i="5" l="1"/>
  <c r="K1419" i="5"/>
  <c r="D1418" i="5"/>
  <c r="G1418" i="5"/>
  <c r="C1418" i="5"/>
  <c r="F1418" i="5"/>
  <c r="E1418" i="5"/>
  <c r="J1421" i="5" l="1"/>
  <c r="K1420" i="5"/>
  <c r="G1419" i="5"/>
  <c r="C1419" i="5"/>
  <c r="F1419" i="5"/>
  <c r="E1419" i="5"/>
  <c r="D1419" i="5"/>
  <c r="J1422" i="5" l="1"/>
  <c r="K1421" i="5"/>
  <c r="F1420" i="5"/>
  <c r="E1420" i="5"/>
  <c r="D1420" i="5"/>
  <c r="G1420" i="5"/>
  <c r="C1420" i="5"/>
  <c r="J1423" i="5" l="1"/>
  <c r="K1422" i="5"/>
  <c r="E1421" i="5"/>
  <c r="D1421" i="5"/>
  <c r="G1421" i="5"/>
  <c r="C1421" i="5"/>
  <c r="F1421" i="5"/>
  <c r="J1424" i="5" l="1"/>
  <c r="K1423" i="5"/>
  <c r="D1422" i="5"/>
  <c r="G1422" i="5"/>
  <c r="C1422" i="5"/>
  <c r="F1422" i="5"/>
  <c r="E1422" i="5"/>
  <c r="J1425" i="5" l="1"/>
  <c r="K1424" i="5"/>
  <c r="G1423" i="5"/>
  <c r="C1423" i="5"/>
  <c r="F1423" i="5"/>
  <c r="E1423" i="5"/>
  <c r="D1423" i="5"/>
  <c r="J1426" i="5" l="1"/>
  <c r="K1425" i="5"/>
  <c r="F1424" i="5"/>
  <c r="E1424" i="5"/>
  <c r="D1424" i="5"/>
  <c r="G1424" i="5"/>
  <c r="C1424" i="5"/>
  <c r="J1427" i="5" l="1"/>
  <c r="K1426" i="5"/>
  <c r="E1425" i="5"/>
  <c r="D1425" i="5"/>
  <c r="G1425" i="5"/>
  <c r="C1425" i="5"/>
  <c r="F1425" i="5"/>
  <c r="J1428" i="5" l="1"/>
  <c r="K1427" i="5"/>
  <c r="D1426" i="5"/>
  <c r="G1426" i="5"/>
  <c r="C1426" i="5"/>
  <c r="F1426" i="5"/>
  <c r="E1426" i="5"/>
  <c r="J1429" i="5" l="1"/>
  <c r="K1428" i="5"/>
  <c r="G1427" i="5"/>
  <c r="C1427" i="5"/>
  <c r="F1427" i="5"/>
  <c r="E1427" i="5"/>
  <c r="D1427" i="5"/>
  <c r="J1430" i="5" l="1"/>
  <c r="K1429" i="5"/>
  <c r="F1428" i="5"/>
  <c r="E1428" i="5"/>
  <c r="D1428" i="5"/>
  <c r="G1428" i="5"/>
  <c r="C1428" i="5"/>
  <c r="J1431" i="5" l="1"/>
  <c r="K1430" i="5"/>
  <c r="E1429" i="5"/>
  <c r="D1429" i="5"/>
  <c r="G1429" i="5"/>
  <c r="C1429" i="5"/>
  <c r="F1429" i="5"/>
  <c r="J1432" i="5" l="1"/>
  <c r="K1431" i="5"/>
  <c r="D1430" i="5"/>
  <c r="G1430" i="5"/>
  <c r="C1430" i="5"/>
  <c r="F1430" i="5"/>
  <c r="E1430" i="5"/>
  <c r="J1433" i="5" l="1"/>
  <c r="K1432" i="5"/>
  <c r="G1431" i="5"/>
  <c r="C1431" i="5"/>
  <c r="F1431" i="5"/>
  <c r="E1431" i="5"/>
  <c r="D1431" i="5"/>
  <c r="J1434" i="5" l="1"/>
  <c r="K1433" i="5"/>
  <c r="F1432" i="5"/>
  <c r="E1432" i="5"/>
  <c r="D1432" i="5"/>
  <c r="G1432" i="5"/>
  <c r="C1432" i="5"/>
  <c r="J1435" i="5" l="1"/>
  <c r="K1434" i="5"/>
  <c r="E1433" i="5"/>
  <c r="D1433" i="5"/>
  <c r="G1433" i="5"/>
  <c r="C1433" i="5"/>
  <c r="F1433" i="5"/>
  <c r="J1436" i="5" l="1"/>
  <c r="K1435" i="5"/>
  <c r="D1434" i="5"/>
  <c r="G1434" i="5"/>
  <c r="C1434" i="5"/>
  <c r="F1434" i="5"/>
  <c r="E1434" i="5"/>
  <c r="J1437" i="5" l="1"/>
  <c r="K1436" i="5"/>
  <c r="G1435" i="5"/>
  <c r="C1435" i="5"/>
  <c r="F1435" i="5"/>
  <c r="E1435" i="5"/>
  <c r="D1435" i="5"/>
  <c r="J1438" i="5" l="1"/>
  <c r="K1437" i="5"/>
  <c r="F1436" i="5"/>
  <c r="E1436" i="5"/>
  <c r="D1436" i="5"/>
  <c r="G1436" i="5"/>
  <c r="C1436" i="5"/>
  <c r="J1439" i="5" l="1"/>
  <c r="K1438" i="5"/>
  <c r="E1437" i="5"/>
  <c r="D1437" i="5"/>
  <c r="G1437" i="5"/>
  <c r="C1437" i="5"/>
  <c r="F1437" i="5"/>
  <c r="J1440" i="5" l="1"/>
  <c r="K1439" i="5"/>
  <c r="D1438" i="5"/>
  <c r="G1438" i="5"/>
  <c r="C1438" i="5"/>
  <c r="F1438" i="5"/>
  <c r="E1438" i="5"/>
  <c r="J1441" i="5" l="1"/>
  <c r="K1440" i="5"/>
  <c r="G1439" i="5"/>
  <c r="C1439" i="5"/>
  <c r="F1439" i="5"/>
  <c r="E1439" i="5"/>
  <c r="D1439" i="5"/>
  <c r="J1442" i="5" l="1"/>
  <c r="K1441" i="5"/>
  <c r="F1440" i="5"/>
  <c r="E1440" i="5"/>
  <c r="D1440" i="5"/>
  <c r="G1440" i="5"/>
  <c r="C1440" i="5"/>
  <c r="J1443" i="5" l="1"/>
  <c r="K1442" i="5"/>
  <c r="E1441" i="5"/>
  <c r="D1441" i="5"/>
  <c r="G1441" i="5"/>
  <c r="C1441" i="5"/>
  <c r="F1441" i="5"/>
  <c r="J1444" i="5" l="1"/>
  <c r="K1443" i="5"/>
  <c r="D1442" i="5"/>
  <c r="G1442" i="5"/>
  <c r="C1442" i="5"/>
  <c r="F1442" i="5"/>
  <c r="E1442" i="5"/>
  <c r="J1445" i="5" l="1"/>
  <c r="K1444" i="5"/>
  <c r="G1443" i="5"/>
  <c r="C1443" i="5"/>
  <c r="F1443" i="5"/>
  <c r="E1443" i="5"/>
  <c r="D1443" i="5"/>
  <c r="J1446" i="5" l="1"/>
  <c r="K1445" i="5"/>
  <c r="F1444" i="5"/>
  <c r="E1444" i="5"/>
  <c r="D1444" i="5"/>
  <c r="G1444" i="5"/>
  <c r="C1444" i="5"/>
  <c r="J1447" i="5" l="1"/>
  <c r="K1446" i="5"/>
  <c r="E1445" i="5"/>
  <c r="D1445" i="5"/>
  <c r="G1445" i="5"/>
  <c r="C1445" i="5"/>
  <c r="F1445" i="5"/>
  <c r="J1448" i="5" l="1"/>
  <c r="K1447" i="5"/>
  <c r="D1446" i="5"/>
  <c r="G1446" i="5"/>
  <c r="C1446" i="5"/>
  <c r="F1446" i="5"/>
  <c r="E1446" i="5"/>
  <c r="J1449" i="5" l="1"/>
  <c r="K1448" i="5"/>
  <c r="G1447" i="5"/>
  <c r="C1447" i="5"/>
  <c r="F1447" i="5"/>
  <c r="E1447" i="5"/>
  <c r="D1447" i="5"/>
  <c r="J1450" i="5" l="1"/>
  <c r="K1449" i="5"/>
  <c r="F1448" i="5"/>
  <c r="E1448" i="5"/>
  <c r="D1448" i="5"/>
  <c r="G1448" i="5"/>
  <c r="C1448" i="5"/>
  <c r="J1451" i="5" l="1"/>
  <c r="K1450" i="5"/>
  <c r="E1449" i="5"/>
  <c r="D1449" i="5"/>
  <c r="G1449" i="5"/>
  <c r="C1449" i="5"/>
  <c r="F1449" i="5"/>
  <c r="J1452" i="5" l="1"/>
  <c r="K1451" i="5"/>
  <c r="D1450" i="5"/>
  <c r="G1450" i="5"/>
  <c r="C1450" i="5"/>
  <c r="F1450" i="5"/>
  <c r="E1450" i="5"/>
  <c r="J1453" i="5" l="1"/>
  <c r="K1452" i="5"/>
  <c r="G1451" i="5"/>
  <c r="C1451" i="5"/>
  <c r="F1451" i="5"/>
  <c r="E1451" i="5"/>
  <c r="D1451" i="5"/>
  <c r="J1454" i="5" l="1"/>
  <c r="K1453" i="5"/>
  <c r="F1452" i="5"/>
  <c r="E1452" i="5"/>
  <c r="D1452" i="5"/>
  <c r="G1452" i="5"/>
  <c r="C1452" i="5"/>
  <c r="J1455" i="5" l="1"/>
  <c r="K1454" i="5"/>
  <c r="E1453" i="5"/>
  <c r="D1453" i="5"/>
  <c r="G1453" i="5"/>
  <c r="C1453" i="5"/>
  <c r="F1453" i="5"/>
  <c r="J1456" i="5" l="1"/>
  <c r="K1455" i="5"/>
  <c r="D1454" i="5"/>
  <c r="G1454" i="5"/>
  <c r="C1454" i="5"/>
  <c r="F1454" i="5"/>
  <c r="E1454" i="5"/>
  <c r="J1457" i="5" l="1"/>
  <c r="K1456" i="5"/>
  <c r="G1455" i="5"/>
  <c r="C1455" i="5"/>
  <c r="F1455" i="5"/>
  <c r="E1455" i="5"/>
  <c r="D1455" i="5"/>
  <c r="J1458" i="5" l="1"/>
  <c r="K1457" i="5"/>
  <c r="F1456" i="5"/>
  <c r="E1456" i="5"/>
  <c r="D1456" i="5"/>
  <c r="G1456" i="5"/>
  <c r="C1456" i="5"/>
  <c r="J1459" i="5" l="1"/>
  <c r="K1458" i="5"/>
  <c r="E1457" i="5"/>
  <c r="D1457" i="5"/>
  <c r="G1457" i="5"/>
  <c r="C1457" i="5"/>
  <c r="F1457" i="5"/>
  <c r="J1460" i="5" l="1"/>
  <c r="K1459" i="5"/>
  <c r="D1458" i="5"/>
  <c r="G1458" i="5"/>
  <c r="C1458" i="5"/>
  <c r="F1458" i="5"/>
  <c r="E1458" i="5"/>
  <c r="J1461" i="5" l="1"/>
  <c r="K1460" i="5"/>
  <c r="G1459" i="5"/>
  <c r="C1459" i="5"/>
  <c r="F1459" i="5"/>
  <c r="E1459" i="5"/>
  <c r="D1459" i="5"/>
  <c r="J1462" i="5" l="1"/>
  <c r="K1461" i="5"/>
  <c r="F1460" i="5"/>
  <c r="E1460" i="5"/>
  <c r="D1460" i="5"/>
  <c r="G1460" i="5"/>
  <c r="C1460" i="5"/>
  <c r="J1463" i="5" l="1"/>
  <c r="K1462" i="5"/>
  <c r="E1461" i="5"/>
  <c r="D1461" i="5"/>
  <c r="G1461" i="5"/>
  <c r="C1461" i="5"/>
  <c r="F1461" i="5"/>
  <c r="J1464" i="5" l="1"/>
  <c r="K1463" i="5"/>
  <c r="D1462" i="5"/>
  <c r="G1462" i="5"/>
  <c r="C1462" i="5"/>
  <c r="F1462" i="5"/>
  <c r="E1462" i="5"/>
  <c r="J1465" i="5" l="1"/>
  <c r="K1464" i="5"/>
  <c r="G1463" i="5"/>
  <c r="C1463" i="5"/>
  <c r="F1463" i="5"/>
  <c r="E1463" i="5"/>
  <c r="D1463" i="5"/>
  <c r="J1466" i="5" l="1"/>
  <c r="K1465" i="5"/>
  <c r="F1464" i="5"/>
  <c r="E1464" i="5"/>
  <c r="D1464" i="5"/>
  <c r="G1464" i="5"/>
  <c r="C1464" i="5"/>
  <c r="J1467" i="5" l="1"/>
  <c r="K1466" i="5"/>
  <c r="E1465" i="5"/>
  <c r="D1465" i="5"/>
  <c r="G1465" i="5"/>
  <c r="C1465" i="5"/>
  <c r="F1465" i="5"/>
  <c r="J1468" i="5" l="1"/>
  <c r="K1467" i="5"/>
  <c r="D1466" i="5"/>
  <c r="G1466" i="5"/>
  <c r="C1466" i="5"/>
  <c r="F1466" i="5"/>
  <c r="E1466" i="5"/>
  <c r="J1469" i="5" l="1"/>
  <c r="K1468" i="5"/>
  <c r="G1467" i="5"/>
  <c r="C1467" i="5"/>
  <c r="F1467" i="5"/>
  <c r="E1467" i="5"/>
  <c r="D1467" i="5"/>
  <c r="J1470" i="5" l="1"/>
  <c r="K1469" i="5"/>
  <c r="F1468" i="5"/>
  <c r="E1468" i="5"/>
  <c r="D1468" i="5"/>
  <c r="G1468" i="5"/>
  <c r="C1468" i="5"/>
  <c r="J1471" i="5" l="1"/>
  <c r="K1470" i="5"/>
  <c r="E1469" i="5"/>
  <c r="D1469" i="5"/>
  <c r="G1469" i="5"/>
  <c r="C1469" i="5"/>
  <c r="F1469" i="5"/>
  <c r="J1472" i="5" l="1"/>
  <c r="K1471" i="5"/>
  <c r="D1470" i="5"/>
  <c r="G1470" i="5"/>
  <c r="C1470" i="5"/>
  <c r="F1470" i="5"/>
  <c r="E1470" i="5"/>
  <c r="J1473" i="5" l="1"/>
  <c r="K1472" i="5"/>
  <c r="G1471" i="5"/>
  <c r="C1471" i="5"/>
  <c r="F1471" i="5"/>
  <c r="E1471" i="5"/>
  <c r="D1471" i="5"/>
  <c r="J1474" i="5" l="1"/>
  <c r="K1473" i="5"/>
  <c r="F1472" i="5"/>
  <c r="E1472" i="5"/>
  <c r="D1472" i="5"/>
  <c r="G1472" i="5"/>
  <c r="C1472" i="5"/>
  <c r="J1475" i="5" l="1"/>
  <c r="K1474" i="5"/>
  <c r="E1473" i="5"/>
  <c r="D1473" i="5"/>
  <c r="G1473" i="5"/>
  <c r="C1473" i="5"/>
  <c r="F1473" i="5"/>
  <c r="J1476" i="5" l="1"/>
  <c r="K1475" i="5"/>
  <c r="D1474" i="5"/>
  <c r="G1474" i="5"/>
  <c r="C1474" i="5"/>
  <c r="F1474" i="5"/>
  <c r="E1474" i="5"/>
  <c r="J1477" i="5" l="1"/>
  <c r="K1476" i="5"/>
  <c r="G1475" i="5"/>
  <c r="C1475" i="5"/>
  <c r="F1475" i="5"/>
  <c r="E1475" i="5"/>
  <c r="D1475" i="5"/>
  <c r="J1478" i="5" l="1"/>
  <c r="K1477" i="5"/>
  <c r="F1476" i="5"/>
  <c r="E1476" i="5"/>
  <c r="D1476" i="5"/>
  <c r="G1476" i="5"/>
  <c r="C1476" i="5"/>
  <c r="J1479" i="5" l="1"/>
  <c r="K1478" i="5"/>
  <c r="E1477" i="5"/>
  <c r="D1477" i="5"/>
  <c r="G1477" i="5"/>
  <c r="C1477" i="5"/>
  <c r="F1477" i="5"/>
  <c r="J1480" i="5" l="1"/>
  <c r="K1479" i="5"/>
  <c r="D1478" i="5"/>
  <c r="G1478" i="5"/>
  <c r="C1478" i="5"/>
  <c r="F1478" i="5"/>
  <c r="E1478" i="5"/>
  <c r="J1481" i="5" l="1"/>
  <c r="K1480" i="5"/>
  <c r="G1479" i="5"/>
  <c r="C1479" i="5"/>
  <c r="F1479" i="5"/>
  <c r="E1479" i="5"/>
  <c r="D1479" i="5"/>
  <c r="J1482" i="5" l="1"/>
  <c r="K1481" i="5"/>
  <c r="F1480" i="5"/>
  <c r="E1480" i="5"/>
  <c r="D1480" i="5"/>
  <c r="G1480" i="5"/>
  <c r="C1480" i="5"/>
  <c r="J1483" i="5" l="1"/>
  <c r="K1482" i="5"/>
  <c r="E1481" i="5"/>
  <c r="D1481" i="5"/>
  <c r="G1481" i="5"/>
  <c r="C1481" i="5"/>
  <c r="F1481" i="5"/>
  <c r="J1484" i="5" l="1"/>
  <c r="K1483" i="5"/>
  <c r="D1482" i="5"/>
  <c r="G1482" i="5"/>
  <c r="C1482" i="5"/>
  <c r="F1482" i="5"/>
  <c r="E1482" i="5"/>
  <c r="J1485" i="5" l="1"/>
  <c r="K1484" i="5"/>
  <c r="G1483" i="5"/>
  <c r="C1483" i="5"/>
  <c r="F1483" i="5"/>
  <c r="E1483" i="5"/>
  <c r="D1483" i="5"/>
  <c r="J1486" i="5" l="1"/>
  <c r="K1485" i="5"/>
  <c r="F1484" i="5"/>
  <c r="E1484" i="5"/>
  <c r="D1484" i="5"/>
  <c r="G1484" i="5"/>
  <c r="C1484" i="5"/>
  <c r="J1487" i="5" l="1"/>
  <c r="K1486" i="5"/>
  <c r="E1485" i="5"/>
  <c r="D1485" i="5"/>
  <c r="G1485" i="5"/>
  <c r="C1485" i="5"/>
  <c r="F1485" i="5"/>
  <c r="J1488" i="5" l="1"/>
  <c r="K1487" i="5"/>
  <c r="D1486" i="5"/>
  <c r="G1486" i="5"/>
  <c r="C1486" i="5"/>
  <c r="F1486" i="5"/>
  <c r="E1486" i="5"/>
  <c r="J1489" i="5" l="1"/>
  <c r="K1488" i="5"/>
  <c r="G1487" i="5"/>
  <c r="C1487" i="5"/>
  <c r="F1487" i="5"/>
  <c r="E1487" i="5"/>
  <c r="D1487" i="5"/>
  <c r="J1490" i="5" l="1"/>
  <c r="K1489" i="5"/>
  <c r="F1488" i="5"/>
  <c r="E1488" i="5"/>
  <c r="D1488" i="5"/>
  <c r="G1488" i="5"/>
  <c r="C1488" i="5"/>
  <c r="J1491" i="5" l="1"/>
  <c r="K1490" i="5"/>
  <c r="E1489" i="5"/>
  <c r="D1489" i="5"/>
  <c r="G1489" i="5"/>
  <c r="C1489" i="5"/>
  <c r="F1489" i="5"/>
  <c r="J1492" i="5" l="1"/>
  <c r="K1491" i="5"/>
  <c r="D1490" i="5"/>
  <c r="G1490" i="5"/>
  <c r="C1490" i="5"/>
  <c r="F1490" i="5"/>
  <c r="E1490" i="5"/>
  <c r="J1493" i="5" l="1"/>
  <c r="K1492" i="5"/>
  <c r="G1491" i="5"/>
  <c r="C1491" i="5"/>
  <c r="F1491" i="5"/>
  <c r="E1491" i="5"/>
  <c r="D1491" i="5"/>
  <c r="J1494" i="5" l="1"/>
  <c r="K1493" i="5"/>
  <c r="F1492" i="5"/>
  <c r="E1492" i="5"/>
  <c r="D1492" i="5"/>
  <c r="G1492" i="5"/>
  <c r="C1492" i="5"/>
  <c r="J1495" i="5" l="1"/>
  <c r="K1494" i="5"/>
  <c r="E1493" i="5"/>
  <c r="D1493" i="5"/>
  <c r="G1493" i="5"/>
  <c r="C1493" i="5"/>
  <c r="F1493" i="5"/>
  <c r="J1496" i="5" l="1"/>
  <c r="K1495" i="5"/>
  <c r="D1494" i="5"/>
  <c r="G1494" i="5"/>
  <c r="C1494" i="5"/>
  <c r="F1494" i="5"/>
  <c r="E1494" i="5"/>
  <c r="J1497" i="5" l="1"/>
  <c r="K1496" i="5"/>
  <c r="G1495" i="5"/>
  <c r="C1495" i="5"/>
  <c r="F1495" i="5"/>
  <c r="E1495" i="5"/>
  <c r="D1495" i="5"/>
  <c r="J1498" i="5" l="1"/>
  <c r="K1497" i="5"/>
  <c r="F1496" i="5"/>
  <c r="E1496" i="5"/>
  <c r="D1496" i="5"/>
  <c r="G1496" i="5"/>
  <c r="C1496" i="5"/>
  <c r="J1499" i="5" l="1"/>
  <c r="K1498" i="5"/>
  <c r="E1497" i="5"/>
  <c r="D1497" i="5"/>
  <c r="G1497" i="5"/>
  <c r="C1497" i="5"/>
  <c r="F1497" i="5"/>
  <c r="J1500" i="5" l="1"/>
  <c r="K1499" i="5"/>
  <c r="D1498" i="5"/>
  <c r="G1498" i="5"/>
  <c r="C1498" i="5"/>
  <c r="F1498" i="5"/>
  <c r="E1498" i="5"/>
  <c r="J1501" i="5" l="1"/>
  <c r="K1500" i="5"/>
  <c r="G1499" i="5"/>
  <c r="C1499" i="5"/>
  <c r="F1499" i="5"/>
  <c r="E1499" i="5"/>
  <c r="D1499" i="5"/>
  <c r="J1502" i="5" l="1"/>
  <c r="K1501" i="5"/>
  <c r="F1500" i="5"/>
  <c r="E1500" i="5"/>
  <c r="D1500" i="5"/>
  <c r="G1500" i="5"/>
  <c r="C1500" i="5"/>
  <c r="J1503" i="5" l="1"/>
  <c r="K1502" i="5"/>
  <c r="E1501" i="5"/>
  <c r="D1501" i="5"/>
  <c r="G1501" i="5"/>
  <c r="C1501" i="5"/>
  <c r="F1501" i="5"/>
  <c r="J1504" i="5" l="1"/>
  <c r="K1503" i="5"/>
  <c r="D1502" i="5"/>
  <c r="G1502" i="5"/>
  <c r="C1502" i="5"/>
  <c r="F1502" i="5"/>
  <c r="E1502" i="5"/>
  <c r="J1505" i="5" l="1"/>
  <c r="K1504" i="5"/>
  <c r="G1503" i="5"/>
  <c r="C1503" i="5"/>
  <c r="F1503" i="5"/>
  <c r="E1503" i="5"/>
  <c r="D1503" i="5"/>
  <c r="J1506" i="5" l="1"/>
  <c r="K1505" i="5"/>
  <c r="F1504" i="5"/>
  <c r="E1504" i="5"/>
  <c r="D1504" i="5"/>
  <c r="G1504" i="5"/>
  <c r="C1504" i="5"/>
  <c r="J1507" i="5" l="1"/>
  <c r="K1506" i="5"/>
  <c r="E1505" i="5"/>
  <c r="D1505" i="5"/>
  <c r="G1505" i="5"/>
  <c r="C1505" i="5"/>
  <c r="F1505" i="5"/>
  <c r="J1508" i="5" l="1"/>
  <c r="K1507" i="5"/>
  <c r="D1506" i="5"/>
  <c r="G1506" i="5"/>
  <c r="C1506" i="5"/>
  <c r="F1506" i="5"/>
  <c r="E1506" i="5"/>
  <c r="J1509" i="5" l="1"/>
  <c r="K1508" i="5"/>
  <c r="G1507" i="5"/>
  <c r="C1507" i="5"/>
  <c r="F1507" i="5"/>
  <c r="E1507" i="5"/>
  <c r="D1507" i="5"/>
  <c r="J1510" i="5" l="1"/>
  <c r="K1509" i="5"/>
  <c r="F1508" i="5"/>
  <c r="E1508" i="5"/>
  <c r="D1508" i="5"/>
  <c r="G1508" i="5"/>
  <c r="C1508" i="5"/>
  <c r="J1511" i="5" l="1"/>
  <c r="K1510" i="5"/>
  <c r="E1509" i="5"/>
  <c r="D1509" i="5"/>
  <c r="G1509" i="5"/>
  <c r="C1509" i="5"/>
  <c r="F1509" i="5"/>
  <c r="J1512" i="5" l="1"/>
  <c r="K1511" i="5"/>
  <c r="D1510" i="5"/>
  <c r="G1510" i="5"/>
  <c r="C1510" i="5"/>
  <c r="F1510" i="5"/>
  <c r="E1510" i="5"/>
  <c r="J1513" i="5" l="1"/>
  <c r="K1512" i="5"/>
  <c r="G1511" i="5"/>
  <c r="C1511" i="5"/>
  <c r="F1511" i="5"/>
  <c r="E1511" i="5"/>
  <c r="D1511" i="5"/>
  <c r="J1514" i="5" l="1"/>
  <c r="K1513" i="5"/>
  <c r="F1512" i="5"/>
  <c r="E1512" i="5"/>
  <c r="D1512" i="5"/>
  <c r="G1512" i="5"/>
  <c r="C1512" i="5"/>
  <c r="J1515" i="5" l="1"/>
  <c r="K1514" i="5"/>
  <c r="E1513" i="5"/>
  <c r="D1513" i="5"/>
  <c r="G1513" i="5"/>
  <c r="C1513" i="5"/>
  <c r="F1513" i="5"/>
  <c r="J1516" i="5" l="1"/>
  <c r="K1515" i="5"/>
  <c r="D1514" i="5"/>
  <c r="G1514" i="5"/>
  <c r="C1514" i="5"/>
  <c r="F1514" i="5"/>
  <c r="E1514" i="5"/>
  <c r="J1517" i="5" l="1"/>
  <c r="K1516" i="5"/>
  <c r="G1515" i="5"/>
  <c r="C1515" i="5"/>
  <c r="F1515" i="5"/>
  <c r="E1515" i="5"/>
  <c r="D1515" i="5"/>
  <c r="J1518" i="5" l="1"/>
  <c r="K1517" i="5"/>
  <c r="F1516" i="5"/>
  <c r="E1516" i="5"/>
  <c r="D1516" i="5"/>
  <c r="G1516" i="5"/>
  <c r="C1516" i="5"/>
  <c r="J1519" i="5" l="1"/>
  <c r="K1518" i="5"/>
  <c r="E1517" i="5"/>
  <c r="D1517" i="5"/>
  <c r="G1517" i="5"/>
  <c r="C1517" i="5"/>
  <c r="F1517" i="5"/>
  <c r="J1520" i="5" l="1"/>
  <c r="K1519" i="5"/>
  <c r="D1518" i="5"/>
  <c r="G1518" i="5"/>
  <c r="C1518" i="5"/>
  <c r="F1518" i="5"/>
  <c r="E1518" i="5"/>
  <c r="J1521" i="5" l="1"/>
  <c r="K1520" i="5"/>
  <c r="G1519" i="5"/>
  <c r="C1519" i="5"/>
  <c r="F1519" i="5"/>
  <c r="E1519" i="5"/>
  <c r="D1519" i="5"/>
  <c r="J1522" i="5" l="1"/>
  <c r="K1521" i="5"/>
  <c r="F1520" i="5"/>
  <c r="E1520" i="5"/>
  <c r="D1520" i="5"/>
  <c r="G1520" i="5"/>
  <c r="C1520" i="5"/>
  <c r="J1523" i="5" l="1"/>
  <c r="K1522" i="5"/>
  <c r="E1521" i="5"/>
  <c r="D1521" i="5"/>
  <c r="G1521" i="5"/>
  <c r="C1521" i="5"/>
  <c r="F1521" i="5"/>
  <c r="J1524" i="5" l="1"/>
  <c r="K1523" i="5"/>
  <c r="D1522" i="5"/>
  <c r="G1522" i="5"/>
  <c r="C1522" i="5"/>
  <c r="F1522" i="5"/>
  <c r="E1522" i="5"/>
  <c r="J1525" i="5" l="1"/>
  <c r="K1524" i="5"/>
  <c r="G1523" i="5"/>
  <c r="C1523" i="5"/>
  <c r="F1523" i="5"/>
  <c r="E1523" i="5"/>
  <c r="D1523" i="5"/>
  <c r="J1526" i="5" l="1"/>
  <c r="K1525" i="5"/>
  <c r="F1524" i="5"/>
  <c r="E1524" i="5"/>
  <c r="D1524" i="5"/>
  <c r="G1524" i="5"/>
  <c r="C1524" i="5"/>
  <c r="J1527" i="5" l="1"/>
  <c r="K1526" i="5"/>
  <c r="E1525" i="5"/>
  <c r="D1525" i="5"/>
  <c r="G1525" i="5"/>
  <c r="C1525" i="5"/>
  <c r="F1525" i="5"/>
  <c r="J1528" i="5" l="1"/>
  <c r="K1527" i="5"/>
  <c r="D1526" i="5"/>
  <c r="G1526" i="5"/>
  <c r="C1526" i="5"/>
  <c r="F1526" i="5"/>
  <c r="E1526" i="5"/>
  <c r="J1529" i="5" l="1"/>
  <c r="K1528" i="5"/>
  <c r="G1527" i="5"/>
  <c r="C1527" i="5"/>
  <c r="F1527" i="5"/>
  <c r="E1527" i="5"/>
  <c r="D1527" i="5"/>
  <c r="J1530" i="5" l="1"/>
  <c r="K1529" i="5"/>
  <c r="F1528" i="5"/>
  <c r="E1528" i="5"/>
  <c r="D1528" i="5"/>
  <c r="G1528" i="5"/>
  <c r="C1528" i="5"/>
  <c r="J1531" i="5" l="1"/>
  <c r="K1530" i="5"/>
  <c r="E1529" i="5"/>
  <c r="D1529" i="5"/>
  <c r="G1529" i="5"/>
  <c r="C1529" i="5"/>
  <c r="F1529" i="5"/>
  <c r="J1532" i="5" l="1"/>
  <c r="K1531" i="5"/>
  <c r="D1530" i="5"/>
  <c r="G1530" i="5"/>
  <c r="C1530" i="5"/>
  <c r="F1530" i="5"/>
  <c r="E1530" i="5"/>
  <c r="J1533" i="5" l="1"/>
  <c r="K1532" i="5"/>
  <c r="G1531" i="5"/>
  <c r="C1531" i="5"/>
  <c r="F1531" i="5"/>
  <c r="E1531" i="5"/>
  <c r="D1531" i="5"/>
  <c r="J1534" i="5" l="1"/>
  <c r="K1533" i="5"/>
  <c r="F1532" i="5"/>
  <c r="E1532" i="5"/>
  <c r="D1532" i="5"/>
  <c r="G1532" i="5"/>
  <c r="C1532" i="5"/>
  <c r="J1535" i="5" l="1"/>
  <c r="K1534" i="5"/>
  <c r="E1533" i="5"/>
  <c r="D1533" i="5"/>
  <c r="G1533" i="5"/>
  <c r="C1533" i="5"/>
  <c r="F1533" i="5"/>
  <c r="J1536" i="5" l="1"/>
  <c r="K1535" i="5"/>
  <c r="D1534" i="5"/>
  <c r="G1534" i="5"/>
  <c r="C1534" i="5"/>
  <c r="F1534" i="5"/>
  <c r="E1534" i="5"/>
  <c r="J1537" i="5" l="1"/>
  <c r="K1536" i="5"/>
  <c r="G1535" i="5"/>
  <c r="C1535" i="5"/>
  <c r="F1535" i="5"/>
  <c r="E1535" i="5"/>
  <c r="D1535" i="5"/>
  <c r="J1538" i="5" l="1"/>
  <c r="K1537" i="5"/>
  <c r="F1536" i="5"/>
  <c r="E1536" i="5"/>
  <c r="D1536" i="5"/>
  <c r="G1536" i="5"/>
  <c r="C1536" i="5"/>
  <c r="J1539" i="5" l="1"/>
  <c r="K1538" i="5"/>
  <c r="E1537" i="5"/>
  <c r="D1537" i="5"/>
  <c r="G1537" i="5"/>
  <c r="C1537" i="5"/>
  <c r="F1537" i="5"/>
  <c r="J1540" i="5" l="1"/>
  <c r="K1539" i="5"/>
  <c r="D1538" i="5"/>
  <c r="G1538" i="5"/>
  <c r="C1538" i="5"/>
  <c r="F1538" i="5"/>
  <c r="E1538" i="5"/>
  <c r="J1541" i="5" l="1"/>
  <c r="K1540" i="5"/>
  <c r="G1539" i="5"/>
  <c r="C1539" i="5"/>
  <c r="F1539" i="5"/>
  <c r="E1539" i="5"/>
  <c r="D1539" i="5"/>
  <c r="J1542" i="5" l="1"/>
  <c r="K1541" i="5"/>
  <c r="F1540" i="5"/>
  <c r="E1540" i="5"/>
  <c r="D1540" i="5"/>
  <c r="G1540" i="5"/>
  <c r="C1540" i="5"/>
  <c r="J1543" i="5" l="1"/>
  <c r="K1542" i="5"/>
  <c r="E1541" i="5"/>
  <c r="D1541" i="5"/>
  <c r="G1541" i="5"/>
  <c r="C1541" i="5"/>
  <c r="F1541" i="5"/>
  <c r="J1544" i="5" l="1"/>
  <c r="K1543" i="5"/>
  <c r="D1542" i="5"/>
  <c r="G1542" i="5"/>
  <c r="C1542" i="5"/>
  <c r="F1542" i="5"/>
  <c r="E1542" i="5"/>
  <c r="J1545" i="5" l="1"/>
  <c r="K1544" i="5"/>
  <c r="G1543" i="5"/>
  <c r="C1543" i="5"/>
  <c r="F1543" i="5"/>
  <c r="E1543" i="5"/>
  <c r="D1543" i="5"/>
  <c r="J1546" i="5" l="1"/>
  <c r="K1545" i="5"/>
  <c r="F1544" i="5"/>
  <c r="E1544" i="5"/>
  <c r="D1544" i="5"/>
  <c r="G1544" i="5"/>
  <c r="C1544" i="5"/>
  <c r="J1547" i="5" l="1"/>
  <c r="K1546" i="5"/>
  <c r="E1545" i="5"/>
  <c r="D1545" i="5"/>
  <c r="G1545" i="5"/>
  <c r="C1545" i="5"/>
  <c r="F1545" i="5"/>
  <c r="J1548" i="5" l="1"/>
  <c r="K1547" i="5"/>
  <c r="D1546" i="5"/>
  <c r="G1546" i="5"/>
  <c r="C1546" i="5"/>
  <c r="F1546" i="5"/>
  <c r="E1546" i="5"/>
  <c r="J1549" i="5" l="1"/>
  <c r="K1548" i="5"/>
  <c r="G1547" i="5"/>
  <c r="C1547" i="5"/>
  <c r="F1547" i="5"/>
  <c r="E1547" i="5"/>
  <c r="D1547" i="5"/>
  <c r="J1550" i="5" l="1"/>
  <c r="K1549" i="5"/>
  <c r="F1548" i="5"/>
  <c r="E1548" i="5"/>
  <c r="D1548" i="5"/>
  <c r="G1548" i="5"/>
  <c r="C1548" i="5"/>
  <c r="J1551" i="5" l="1"/>
  <c r="K1550" i="5"/>
  <c r="E1549" i="5"/>
  <c r="D1549" i="5"/>
  <c r="G1549" i="5"/>
  <c r="C1549" i="5"/>
  <c r="F1549" i="5"/>
  <c r="J1552" i="5" l="1"/>
  <c r="K1551" i="5"/>
  <c r="D1550" i="5"/>
  <c r="G1550" i="5"/>
  <c r="C1550" i="5"/>
  <c r="F1550" i="5"/>
  <c r="E1550" i="5"/>
  <c r="J1553" i="5" l="1"/>
  <c r="K1552" i="5"/>
  <c r="G1551" i="5"/>
  <c r="C1551" i="5"/>
  <c r="F1551" i="5"/>
  <c r="E1551" i="5"/>
  <c r="D1551" i="5"/>
  <c r="J1554" i="5" l="1"/>
  <c r="K1553" i="5"/>
  <c r="F1552" i="5"/>
  <c r="E1552" i="5"/>
  <c r="D1552" i="5"/>
  <c r="G1552" i="5"/>
  <c r="C1552" i="5"/>
  <c r="J1555" i="5" l="1"/>
  <c r="K1554" i="5"/>
  <c r="E1553" i="5"/>
  <c r="D1553" i="5"/>
  <c r="G1553" i="5"/>
  <c r="C1553" i="5"/>
  <c r="F1553" i="5"/>
  <c r="J1556" i="5" l="1"/>
  <c r="K1555" i="5"/>
  <c r="D1554" i="5"/>
  <c r="G1554" i="5"/>
  <c r="C1554" i="5"/>
  <c r="F1554" i="5"/>
  <c r="E1554" i="5"/>
  <c r="J1557" i="5" l="1"/>
  <c r="K1556" i="5"/>
  <c r="G1555" i="5"/>
  <c r="C1555" i="5"/>
  <c r="F1555" i="5"/>
  <c r="E1555" i="5"/>
  <c r="D1555" i="5"/>
  <c r="J1558" i="5" l="1"/>
  <c r="K1557" i="5"/>
  <c r="F1556" i="5"/>
  <c r="E1556" i="5"/>
  <c r="D1556" i="5"/>
  <c r="G1556" i="5"/>
  <c r="C1556" i="5"/>
  <c r="J1559" i="5" l="1"/>
  <c r="K1558" i="5"/>
  <c r="E1557" i="5"/>
  <c r="D1557" i="5"/>
  <c r="G1557" i="5"/>
  <c r="C1557" i="5"/>
  <c r="F1557" i="5"/>
  <c r="J1560" i="5" l="1"/>
  <c r="K1559" i="5"/>
  <c r="D1558" i="5"/>
  <c r="G1558" i="5"/>
  <c r="C1558" i="5"/>
  <c r="F1558" i="5"/>
  <c r="E1558" i="5"/>
  <c r="J1561" i="5" l="1"/>
  <c r="K1560" i="5"/>
  <c r="G1559" i="5"/>
  <c r="C1559" i="5"/>
  <c r="F1559" i="5"/>
  <c r="E1559" i="5"/>
  <c r="D1559" i="5"/>
  <c r="J1562" i="5" l="1"/>
  <c r="K1561" i="5"/>
  <c r="F1560" i="5"/>
  <c r="E1560" i="5"/>
  <c r="D1560" i="5"/>
  <c r="G1560" i="5"/>
  <c r="C1560" i="5"/>
  <c r="J1563" i="5" l="1"/>
  <c r="K1562" i="5"/>
  <c r="E1561" i="5"/>
  <c r="D1561" i="5"/>
  <c r="G1561" i="5"/>
  <c r="C1561" i="5"/>
  <c r="F1561" i="5"/>
  <c r="J1564" i="5" l="1"/>
  <c r="K1563" i="5"/>
  <c r="D1562" i="5"/>
  <c r="G1562" i="5"/>
  <c r="C1562" i="5"/>
  <c r="F1562" i="5"/>
  <c r="E1562" i="5"/>
  <c r="J1565" i="5" l="1"/>
  <c r="K1564" i="5"/>
  <c r="G1563" i="5"/>
  <c r="C1563" i="5"/>
  <c r="F1563" i="5"/>
  <c r="E1563" i="5"/>
  <c r="D1563" i="5"/>
  <c r="J1566" i="5" l="1"/>
  <c r="K1565" i="5"/>
  <c r="F1564" i="5"/>
  <c r="E1564" i="5"/>
  <c r="D1564" i="5"/>
  <c r="G1564" i="5"/>
  <c r="C1564" i="5"/>
  <c r="J1567" i="5" l="1"/>
  <c r="K1566" i="5"/>
  <c r="E1565" i="5"/>
  <c r="D1565" i="5"/>
  <c r="G1565" i="5"/>
  <c r="C1565" i="5"/>
  <c r="F1565" i="5"/>
  <c r="J1568" i="5" l="1"/>
  <c r="K1567" i="5"/>
  <c r="D1566" i="5"/>
  <c r="G1566" i="5"/>
  <c r="C1566" i="5"/>
  <c r="F1566" i="5"/>
  <c r="E1566" i="5"/>
  <c r="J1569" i="5" l="1"/>
  <c r="K1568" i="5"/>
  <c r="G1567" i="5"/>
  <c r="C1567" i="5"/>
  <c r="F1567" i="5"/>
  <c r="E1567" i="5"/>
  <c r="D1567" i="5"/>
  <c r="J1570" i="5" l="1"/>
  <c r="K1569" i="5"/>
  <c r="F1568" i="5"/>
  <c r="E1568" i="5"/>
  <c r="D1568" i="5"/>
  <c r="G1568" i="5"/>
  <c r="C1568" i="5"/>
  <c r="J1571" i="5" l="1"/>
  <c r="K1570" i="5"/>
  <c r="E1569" i="5"/>
  <c r="D1569" i="5"/>
  <c r="G1569" i="5"/>
  <c r="C1569" i="5"/>
  <c r="F1569" i="5"/>
  <c r="J1572" i="5" l="1"/>
  <c r="K1571" i="5"/>
  <c r="D1570" i="5"/>
  <c r="G1570" i="5"/>
  <c r="C1570" i="5"/>
  <c r="F1570" i="5"/>
  <c r="E1570" i="5"/>
  <c r="J1573" i="5" l="1"/>
  <c r="K1572" i="5"/>
  <c r="G1571" i="5"/>
  <c r="C1571" i="5"/>
  <c r="F1571" i="5"/>
  <c r="E1571" i="5"/>
  <c r="D1571" i="5"/>
  <c r="J1574" i="5" l="1"/>
  <c r="K1573" i="5"/>
  <c r="F1572" i="5"/>
  <c r="E1572" i="5"/>
  <c r="D1572" i="5"/>
  <c r="G1572" i="5"/>
  <c r="C1572" i="5"/>
  <c r="J1575" i="5" l="1"/>
  <c r="K1574" i="5"/>
  <c r="E1573" i="5"/>
  <c r="D1573" i="5"/>
  <c r="G1573" i="5"/>
  <c r="C1573" i="5"/>
  <c r="F1573" i="5"/>
  <c r="J1576" i="5" l="1"/>
  <c r="K1575" i="5"/>
  <c r="D1574" i="5"/>
  <c r="G1574" i="5"/>
  <c r="C1574" i="5"/>
  <c r="F1574" i="5"/>
  <c r="E1574" i="5"/>
  <c r="J1577" i="5" l="1"/>
  <c r="K1576" i="5"/>
  <c r="G1575" i="5"/>
  <c r="C1575" i="5"/>
  <c r="F1575" i="5"/>
  <c r="E1575" i="5"/>
  <c r="D1575" i="5"/>
  <c r="J1578" i="5" l="1"/>
  <c r="K1577" i="5"/>
  <c r="F1576" i="5"/>
  <c r="E1576" i="5"/>
  <c r="D1576" i="5"/>
  <c r="G1576" i="5"/>
  <c r="C1576" i="5"/>
  <c r="J1579" i="5" l="1"/>
  <c r="K1578" i="5"/>
  <c r="E1577" i="5"/>
  <c r="D1577" i="5"/>
  <c r="G1577" i="5"/>
  <c r="C1577" i="5"/>
  <c r="F1577" i="5"/>
  <c r="J1580" i="5" l="1"/>
  <c r="K1579" i="5"/>
  <c r="D1578" i="5"/>
  <c r="G1578" i="5"/>
  <c r="C1578" i="5"/>
  <c r="F1578" i="5"/>
  <c r="E1578" i="5"/>
  <c r="J1581" i="5" l="1"/>
  <c r="K1580" i="5"/>
  <c r="G1579" i="5"/>
  <c r="C1579" i="5"/>
  <c r="F1579" i="5"/>
  <c r="E1579" i="5"/>
  <c r="D1579" i="5"/>
  <c r="J1582" i="5" l="1"/>
  <c r="K1581" i="5"/>
  <c r="F1580" i="5"/>
  <c r="E1580" i="5"/>
  <c r="D1580" i="5"/>
  <c r="G1580" i="5"/>
  <c r="C1580" i="5"/>
  <c r="J1583" i="5" l="1"/>
  <c r="K1582" i="5"/>
  <c r="E1581" i="5"/>
  <c r="D1581" i="5"/>
  <c r="G1581" i="5"/>
  <c r="C1581" i="5"/>
  <c r="F1581" i="5"/>
  <c r="J1584" i="5" l="1"/>
  <c r="K1583" i="5"/>
  <c r="D1582" i="5"/>
  <c r="G1582" i="5"/>
  <c r="C1582" i="5"/>
  <c r="F1582" i="5"/>
  <c r="E1582" i="5"/>
  <c r="J1585" i="5" l="1"/>
  <c r="K1584" i="5"/>
  <c r="G1583" i="5"/>
  <c r="C1583" i="5"/>
  <c r="F1583" i="5"/>
  <c r="E1583" i="5"/>
  <c r="D1583" i="5"/>
  <c r="J1586" i="5" l="1"/>
  <c r="K1585" i="5"/>
  <c r="F1584" i="5"/>
  <c r="E1584" i="5"/>
  <c r="D1584" i="5"/>
  <c r="G1584" i="5"/>
  <c r="C1584" i="5"/>
  <c r="J1587" i="5" l="1"/>
  <c r="K1586" i="5"/>
  <c r="E1585" i="5"/>
  <c r="D1585" i="5"/>
  <c r="G1585" i="5"/>
  <c r="C1585" i="5"/>
  <c r="F1585" i="5"/>
  <c r="J1588" i="5" l="1"/>
  <c r="K1587" i="5"/>
  <c r="D1586" i="5"/>
  <c r="G1586" i="5"/>
  <c r="C1586" i="5"/>
  <c r="F1586" i="5"/>
  <c r="E1586" i="5"/>
  <c r="J1589" i="5" l="1"/>
  <c r="K1588" i="5"/>
  <c r="G1587" i="5"/>
  <c r="C1587" i="5"/>
  <c r="F1587" i="5"/>
  <c r="E1587" i="5"/>
  <c r="D1587" i="5"/>
  <c r="J1590" i="5" l="1"/>
  <c r="K1589" i="5"/>
  <c r="F1588" i="5"/>
  <c r="E1588" i="5"/>
  <c r="D1588" i="5"/>
  <c r="G1588" i="5"/>
  <c r="C1588" i="5"/>
  <c r="J1591" i="5" l="1"/>
  <c r="K1590" i="5"/>
  <c r="E1589" i="5"/>
  <c r="D1589" i="5"/>
  <c r="G1589" i="5"/>
  <c r="C1589" i="5"/>
  <c r="F1589" i="5"/>
  <c r="J1592" i="5" l="1"/>
  <c r="K1591" i="5"/>
  <c r="D1590" i="5"/>
  <c r="G1590" i="5"/>
  <c r="C1590" i="5"/>
  <c r="F1590" i="5"/>
  <c r="E1590" i="5"/>
  <c r="J1593" i="5" l="1"/>
  <c r="K1592" i="5"/>
  <c r="G1591" i="5"/>
  <c r="C1591" i="5"/>
  <c r="F1591" i="5"/>
  <c r="E1591" i="5"/>
  <c r="D1591" i="5"/>
  <c r="J1594" i="5" l="1"/>
  <c r="K1593" i="5"/>
  <c r="F1592" i="5"/>
  <c r="E1592" i="5"/>
  <c r="D1592" i="5"/>
  <c r="G1592" i="5"/>
  <c r="C1592" i="5"/>
  <c r="J1595" i="5" l="1"/>
  <c r="K1594" i="5"/>
  <c r="E1593" i="5"/>
  <c r="D1593" i="5"/>
  <c r="G1593" i="5"/>
  <c r="C1593" i="5"/>
  <c r="F1593" i="5"/>
  <c r="J1596" i="5" l="1"/>
  <c r="K1595" i="5"/>
  <c r="D1594" i="5"/>
  <c r="G1594" i="5"/>
  <c r="C1594" i="5"/>
  <c r="F1594" i="5"/>
  <c r="E1594" i="5"/>
  <c r="J1597" i="5" l="1"/>
  <c r="K1596" i="5"/>
  <c r="G1595" i="5"/>
  <c r="C1595" i="5"/>
  <c r="F1595" i="5"/>
  <c r="E1595" i="5"/>
  <c r="D1595" i="5"/>
  <c r="J1598" i="5" l="1"/>
  <c r="K1597" i="5"/>
  <c r="F1596" i="5"/>
  <c r="E1596" i="5"/>
  <c r="D1596" i="5"/>
  <c r="G1596" i="5"/>
  <c r="C1596" i="5"/>
  <c r="J1599" i="5" l="1"/>
  <c r="K1598" i="5"/>
  <c r="E1597" i="5"/>
  <c r="D1597" i="5"/>
  <c r="G1597" i="5"/>
  <c r="C1597" i="5"/>
  <c r="F1597" i="5"/>
  <c r="J1600" i="5" l="1"/>
  <c r="K1599" i="5"/>
  <c r="D1598" i="5"/>
  <c r="G1598" i="5"/>
  <c r="C1598" i="5"/>
  <c r="F1598" i="5"/>
  <c r="E1598" i="5"/>
  <c r="J1601" i="5" l="1"/>
  <c r="K1600" i="5"/>
  <c r="G1599" i="5"/>
  <c r="C1599" i="5"/>
  <c r="F1599" i="5"/>
  <c r="E1599" i="5"/>
  <c r="D1599" i="5"/>
  <c r="J1602" i="5" l="1"/>
  <c r="K1601" i="5"/>
  <c r="F1600" i="5"/>
  <c r="E1600" i="5"/>
  <c r="D1600" i="5"/>
  <c r="G1600" i="5"/>
  <c r="C1600" i="5"/>
  <c r="J1603" i="5" l="1"/>
  <c r="K1602" i="5"/>
  <c r="E1601" i="5"/>
  <c r="D1601" i="5"/>
  <c r="G1601" i="5"/>
  <c r="C1601" i="5"/>
  <c r="F1601" i="5"/>
  <c r="J1604" i="5" l="1"/>
  <c r="K1603" i="5"/>
  <c r="D1602" i="5"/>
  <c r="G1602" i="5"/>
  <c r="C1602" i="5"/>
  <c r="F1602" i="5"/>
  <c r="E1602" i="5"/>
  <c r="J1605" i="5" l="1"/>
  <c r="K1604" i="5"/>
  <c r="G1603" i="5"/>
  <c r="C1603" i="5"/>
  <c r="F1603" i="5"/>
  <c r="E1603" i="5"/>
  <c r="D1603" i="5"/>
  <c r="J1606" i="5" l="1"/>
  <c r="K1605" i="5"/>
  <c r="F1604" i="5"/>
  <c r="E1604" i="5"/>
  <c r="D1604" i="5"/>
  <c r="G1604" i="5"/>
  <c r="C1604" i="5"/>
  <c r="J1607" i="5" l="1"/>
  <c r="K1606" i="5"/>
  <c r="E1605" i="5"/>
  <c r="D1605" i="5"/>
  <c r="G1605" i="5"/>
  <c r="C1605" i="5"/>
  <c r="F1605" i="5"/>
  <c r="J1608" i="5" l="1"/>
  <c r="K1607" i="5"/>
  <c r="D1606" i="5"/>
  <c r="G1606" i="5"/>
  <c r="C1606" i="5"/>
  <c r="F1606" i="5"/>
  <c r="E1606" i="5"/>
  <c r="J1609" i="5" l="1"/>
  <c r="K1608" i="5"/>
  <c r="G1607" i="5"/>
  <c r="C1607" i="5"/>
  <c r="F1607" i="5"/>
  <c r="E1607" i="5"/>
  <c r="D1607" i="5"/>
  <c r="J1610" i="5" l="1"/>
  <c r="K1609" i="5"/>
  <c r="F1608" i="5"/>
  <c r="E1608" i="5"/>
  <c r="D1608" i="5"/>
  <c r="G1608" i="5"/>
  <c r="C1608" i="5"/>
  <c r="J1611" i="5" l="1"/>
  <c r="K1610" i="5"/>
  <c r="E1609" i="5"/>
  <c r="D1609" i="5"/>
  <c r="G1609" i="5"/>
  <c r="C1609" i="5"/>
  <c r="F1609" i="5"/>
  <c r="J1612" i="5" l="1"/>
  <c r="K1611" i="5"/>
  <c r="D1610" i="5"/>
  <c r="G1610" i="5"/>
  <c r="C1610" i="5"/>
  <c r="F1610" i="5"/>
  <c r="E1610" i="5"/>
  <c r="J1613" i="5" l="1"/>
  <c r="K1612" i="5"/>
  <c r="G1611" i="5"/>
  <c r="C1611" i="5"/>
  <c r="F1611" i="5"/>
  <c r="E1611" i="5"/>
  <c r="D1611" i="5"/>
  <c r="J1614" i="5" l="1"/>
  <c r="K1613" i="5"/>
  <c r="F1612" i="5"/>
  <c r="E1612" i="5"/>
  <c r="D1612" i="5"/>
  <c r="G1612" i="5"/>
  <c r="C1612" i="5"/>
  <c r="J1615" i="5" l="1"/>
  <c r="K1614" i="5"/>
  <c r="E1613" i="5"/>
  <c r="D1613" i="5"/>
  <c r="G1613" i="5"/>
  <c r="C1613" i="5"/>
  <c r="F1613" i="5"/>
  <c r="J1616" i="5" l="1"/>
  <c r="K1615" i="5"/>
  <c r="D1614" i="5"/>
  <c r="G1614" i="5"/>
  <c r="C1614" i="5"/>
  <c r="F1614" i="5"/>
  <c r="E1614" i="5"/>
  <c r="J1617" i="5" l="1"/>
  <c r="K1616" i="5"/>
  <c r="G1615" i="5"/>
  <c r="C1615" i="5"/>
  <c r="F1615" i="5"/>
  <c r="E1615" i="5"/>
  <c r="D1615" i="5"/>
  <c r="J1618" i="5" l="1"/>
  <c r="K1617" i="5"/>
  <c r="F1616" i="5"/>
  <c r="E1616" i="5"/>
  <c r="D1616" i="5"/>
  <c r="G1616" i="5"/>
  <c r="C1616" i="5"/>
  <c r="J1619" i="5" l="1"/>
  <c r="K1618" i="5"/>
  <c r="E1617" i="5"/>
  <c r="D1617" i="5"/>
  <c r="G1617" i="5"/>
  <c r="C1617" i="5"/>
  <c r="F1617" i="5"/>
  <c r="J1620" i="5" l="1"/>
  <c r="K1619" i="5"/>
  <c r="D1618" i="5"/>
  <c r="G1618" i="5"/>
  <c r="C1618" i="5"/>
  <c r="F1618" i="5"/>
  <c r="E1618" i="5"/>
  <c r="J1621" i="5" l="1"/>
  <c r="K1620" i="5"/>
  <c r="G1619" i="5"/>
  <c r="C1619" i="5"/>
  <c r="F1619" i="5"/>
  <c r="E1619" i="5"/>
  <c r="D1619" i="5"/>
  <c r="J1622" i="5" l="1"/>
  <c r="K1621" i="5"/>
  <c r="F1620" i="5"/>
  <c r="E1620" i="5"/>
  <c r="D1620" i="5"/>
  <c r="G1620" i="5"/>
  <c r="C1620" i="5"/>
  <c r="J1623" i="5" l="1"/>
  <c r="K1622" i="5"/>
  <c r="E1621" i="5"/>
  <c r="D1621" i="5"/>
  <c r="G1621" i="5"/>
  <c r="C1621" i="5"/>
  <c r="F1621" i="5"/>
  <c r="J1624" i="5" l="1"/>
  <c r="K1623" i="5"/>
  <c r="D1622" i="5"/>
  <c r="G1622" i="5"/>
  <c r="C1622" i="5"/>
  <c r="F1622" i="5"/>
  <c r="E1622" i="5"/>
  <c r="J1625" i="5" l="1"/>
  <c r="K1624" i="5"/>
  <c r="G1623" i="5"/>
  <c r="C1623" i="5"/>
  <c r="F1623" i="5"/>
  <c r="E1623" i="5"/>
  <c r="D1623" i="5"/>
  <c r="J1626" i="5" l="1"/>
  <c r="K1625" i="5"/>
  <c r="F1624" i="5"/>
  <c r="E1624" i="5"/>
  <c r="D1624" i="5"/>
  <c r="G1624" i="5"/>
  <c r="C1624" i="5"/>
  <c r="J1627" i="5" l="1"/>
  <c r="K1626" i="5"/>
  <c r="E1625" i="5"/>
  <c r="D1625" i="5"/>
  <c r="G1625" i="5"/>
  <c r="C1625" i="5"/>
  <c r="F1625" i="5"/>
  <c r="J1628" i="5" l="1"/>
  <c r="K1627" i="5"/>
  <c r="D1626" i="5"/>
  <c r="G1626" i="5"/>
  <c r="C1626" i="5"/>
  <c r="F1626" i="5"/>
  <c r="E1626" i="5"/>
  <c r="J1629" i="5" l="1"/>
  <c r="K1628" i="5"/>
  <c r="G1627" i="5"/>
  <c r="C1627" i="5"/>
  <c r="F1627" i="5"/>
  <c r="E1627" i="5"/>
  <c r="D1627" i="5"/>
  <c r="J1630" i="5" l="1"/>
  <c r="K1629" i="5"/>
  <c r="F1628" i="5"/>
  <c r="E1628" i="5"/>
  <c r="D1628" i="5"/>
  <c r="G1628" i="5"/>
  <c r="C1628" i="5"/>
  <c r="J1631" i="5" l="1"/>
  <c r="K1630" i="5"/>
  <c r="E1629" i="5"/>
  <c r="D1629" i="5"/>
  <c r="G1629" i="5"/>
  <c r="C1629" i="5"/>
  <c r="F1629" i="5"/>
  <c r="J1632" i="5" l="1"/>
  <c r="K1631" i="5"/>
  <c r="D1630" i="5"/>
  <c r="G1630" i="5"/>
  <c r="C1630" i="5"/>
  <c r="F1630" i="5"/>
  <c r="E1630" i="5"/>
  <c r="J1633" i="5" l="1"/>
  <c r="K1632" i="5"/>
  <c r="G1631" i="5"/>
  <c r="C1631" i="5"/>
  <c r="F1631" i="5"/>
  <c r="E1631" i="5"/>
  <c r="D1631" i="5"/>
  <c r="J1634" i="5" l="1"/>
  <c r="K1633" i="5"/>
  <c r="F1632" i="5"/>
  <c r="E1632" i="5"/>
  <c r="D1632" i="5"/>
  <c r="G1632" i="5"/>
  <c r="C1632" i="5"/>
  <c r="J1635" i="5" l="1"/>
  <c r="K1634" i="5"/>
  <c r="E1633" i="5"/>
  <c r="D1633" i="5"/>
  <c r="G1633" i="5"/>
  <c r="C1633" i="5"/>
  <c r="F1633" i="5"/>
  <c r="J1636" i="5" l="1"/>
  <c r="K1635" i="5"/>
  <c r="D1634" i="5"/>
  <c r="G1634" i="5"/>
  <c r="C1634" i="5"/>
  <c r="F1634" i="5"/>
  <c r="E1634" i="5"/>
  <c r="J1637" i="5" l="1"/>
  <c r="K1636" i="5"/>
  <c r="G1635" i="5"/>
  <c r="C1635" i="5"/>
  <c r="F1635" i="5"/>
  <c r="E1635" i="5"/>
  <c r="D1635" i="5"/>
  <c r="J1638" i="5" l="1"/>
  <c r="K1637" i="5"/>
  <c r="F1636" i="5"/>
  <c r="E1636" i="5"/>
  <c r="D1636" i="5"/>
  <c r="G1636" i="5"/>
  <c r="C1636" i="5"/>
  <c r="J1639" i="5" l="1"/>
  <c r="K1638" i="5"/>
  <c r="E1637" i="5"/>
  <c r="D1637" i="5"/>
  <c r="G1637" i="5"/>
  <c r="C1637" i="5"/>
  <c r="F1637" i="5"/>
  <c r="J1640" i="5" l="1"/>
  <c r="K1639" i="5"/>
  <c r="D1638" i="5"/>
  <c r="G1638" i="5"/>
  <c r="C1638" i="5"/>
  <c r="F1638" i="5"/>
  <c r="E1638" i="5"/>
  <c r="J1641" i="5" l="1"/>
  <c r="K1640" i="5"/>
  <c r="G1639" i="5"/>
  <c r="C1639" i="5"/>
  <c r="F1639" i="5"/>
  <c r="E1639" i="5"/>
  <c r="D1639" i="5"/>
  <c r="J1642" i="5" l="1"/>
  <c r="K1641" i="5"/>
  <c r="F1640" i="5"/>
  <c r="E1640" i="5"/>
  <c r="D1640" i="5"/>
  <c r="G1640" i="5"/>
  <c r="C1640" i="5"/>
  <c r="J1643" i="5" l="1"/>
  <c r="K1642" i="5"/>
  <c r="E1641" i="5"/>
  <c r="D1641" i="5"/>
  <c r="G1641" i="5"/>
  <c r="C1641" i="5"/>
  <c r="F1641" i="5"/>
  <c r="J1644" i="5" l="1"/>
  <c r="K1643" i="5"/>
  <c r="D1642" i="5"/>
  <c r="G1642" i="5"/>
  <c r="C1642" i="5"/>
  <c r="F1642" i="5"/>
  <c r="E1642" i="5"/>
  <c r="J1645" i="5" l="1"/>
  <c r="K1644" i="5"/>
  <c r="G1643" i="5"/>
  <c r="C1643" i="5"/>
  <c r="F1643" i="5"/>
  <c r="E1643" i="5"/>
  <c r="D1643" i="5"/>
  <c r="J1646" i="5" l="1"/>
  <c r="K1645" i="5"/>
  <c r="F1644" i="5"/>
  <c r="E1644" i="5"/>
  <c r="D1644" i="5"/>
  <c r="G1644" i="5"/>
  <c r="C1644" i="5"/>
  <c r="J1647" i="5" l="1"/>
  <c r="K1646" i="5"/>
  <c r="E1645" i="5"/>
  <c r="D1645" i="5"/>
  <c r="G1645" i="5"/>
  <c r="C1645" i="5"/>
  <c r="F1645" i="5"/>
  <c r="J1648" i="5" l="1"/>
  <c r="K1647" i="5"/>
  <c r="D1646" i="5"/>
  <c r="G1646" i="5"/>
  <c r="C1646" i="5"/>
  <c r="F1646" i="5"/>
  <c r="E1646" i="5"/>
  <c r="J1649" i="5" l="1"/>
  <c r="K1648" i="5"/>
  <c r="G1647" i="5"/>
  <c r="C1647" i="5"/>
  <c r="F1647" i="5"/>
  <c r="E1647" i="5"/>
  <c r="D1647" i="5"/>
  <c r="J1650" i="5" l="1"/>
  <c r="K1649" i="5"/>
  <c r="F1648" i="5"/>
  <c r="E1648" i="5"/>
  <c r="D1648" i="5"/>
  <c r="G1648" i="5"/>
  <c r="C1648" i="5"/>
  <c r="J1651" i="5" l="1"/>
  <c r="K1650" i="5"/>
  <c r="E1649" i="5"/>
  <c r="D1649" i="5"/>
  <c r="G1649" i="5"/>
  <c r="C1649" i="5"/>
  <c r="F1649" i="5"/>
  <c r="J1652" i="5" l="1"/>
  <c r="K1651" i="5"/>
  <c r="D1650" i="5"/>
  <c r="G1650" i="5"/>
  <c r="C1650" i="5"/>
  <c r="F1650" i="5"/>
  <c r="E1650" i="5"/>
  <c r="J1653" i="5" l="1"/>
  <c r="K1652" i="5"/>
  <c r="G1651" i="5"/>
  <c r="C1651" i="5"/>
  <c r="F1651" i="5"/>
  <c r="E1651" i="5"/>
  <c r="D1651" i="5"/>
  <c r="J1654" i="5" l="1"/>
  <c r="K1653" i="5"/>
  <c r="F1652" i="5"/>
  <c r="E1652" i="5"/>
  <c r="D1652" i="5"/>
  <c r="G1652" i="5"/>
  <c r="C1652" i="5"/>
  <c r="J1655" i="5" l="1"/>
  <c r="K1654" i="5"/>
  <c r="E1653" i="5"/>
  <c r="D1653" i="5"/>
  <c r="G1653" i="5"/>
  <c r="C1653" i="5"/>
  <c r="F1653" i="5"/>
  <c r="J1656" i="5" l="1"/>
  <c r="K1655" i="5"/>
  <c r="D1654" i="5"/>
  <c r="G1654" i="5"/>
  <c r="C1654" i="5"/>
  <c r="F1654" i="5"/>
  <c r="E1654" i="5"/>
  <c r="J1657" i="5" l="1"/>
  <c r="K1656" i="5"/>
  <c r="G1655" i="5"/>
  <c r="C1655" i="5"/>
  <c r="F1655" i="5"/>
  <c r="E1655" i="5"/>
  <c r="D1655" i="5"/>
  <c r="J1658" i="5" l="1"/>
  <c r="K1657" i="5"/>
  <c r="F1656" i="5"/>
  <c r="E1656" i="5"/>
  <c r="D1656" i="5"/>
  <c r="G1656" i="5"/>
  <c r="C1656" i="5"/>
  <c r="J1659" i="5" l="1"/>
  <c r="K1658" i="5"/>
  <c r="E1657" i="5"/>
  <c r="D1657" i="5"/>
  <c r="G1657" i="5"/>
  <c r="C1657" i="5"/>
  <c r="F1657" i="5"/>
  <c r="J1660" i="5" l="1"/>
  <c r="K1659" i="5"/>
  <c r="D1658" i="5"/>
  <c r="G1658" i="5"/>
  <c r="C1658" i="5"/>
  <c r="F1658" i="5"/>
  <c r="E1658" i="5"/>
  <c r="J1661" i="5" l="1"/>
  <c r="K1660" i="5"/>
  <c r="G1659" i="5"/>
  <c r="C1659" i="5"/>
  <c r="F1659" i="5"/>
  <c r="E1659" i="5"/>
  <c r="D1659" i="5"/>
  <c r="J1662" i="5" l="1"/>
  <c r="K1661" i="5"/>
  <c r="F1660" i="5"/>
  <c r="E1660" i="5"/>
  <c r="D1660" i="5"/>
  <c r="G1660" i="5"/>
  <c r="C1660" i="5"/>
  <c r="J1663" i="5" l="1"/>
  <c r="K1662" i="5"/>
  <c r="E1661" i="5"/>
  <c r="D1661" i="5"/>
  <c r="G1661" i="5"/>
  <c r="C1661" i="5"/>
  <c r="F1661" i="5"/>
  <c r="J1664" i="5" l="1"/>
  <c r="K1663" i="5"/>
  <c r="D1662" i="5"/>
  <c r="G1662" i="5"/>
  <c r="C1662" i="5"/>
  <c r="F1662" i="5"/>
  <c r="E1662" i="5"/>
  <c r="J1665" i="5" l="1"/>
  <c r="K1664" i="5"/>
  <c r="G1663" i="5"/>
  <c r="C1663" i="5"/>
  <c r="F1663" i="5"/>
  <c r="E1663" i="5"/>
  <c r="D1663" i="5"/>
  <c r="J1666" i="5" l="1"/>
  <c r="K1665" i="5"/>
  <c r="F1664" i="5"/>
  <c r="E1664" i="5"/>
  <c r="D1664" i="5"/>
  <c r="G1664" i="5"/>
  <c r="C1664" i="5"/>
  <c r="J1667" i="5" l="1"/>
  <c r="K1666" i="5"/>
  <c r="E1665" i="5"/>
  <c r="D1665" i="5"/>
  <c r="G1665" i="5"/>
  <c r="C1665" i="5"/>
  <c r="F1665" i="5"/>
  <c r="J1668" i="5" l="1"/>
  <c r="K1667" i="5"/>
  <c r="D1666" i="5"/>
  <c r="G1666" i="5"/>
  <c r="C1666" i="5"/>
  <c r="F1666" i="5"/>
  <c r="E1666" i="5"/>
  <c r="J1669" i="5" l="1"/>
  <c r="K1668" i="5"/>
  <c r="G1667" i="5"/>
  <c r="C1667" i="5"/>
  <c r="F1667" i="5"/>
  <c r="E1667" i="5"/>
  <c r="D1667" i="5"/>
  <c r="J1670" i="5" l="1"/>
  <c r="K1669" i="5"/>
  <c r="F1668" i="5"/>
  <c r="E1668" i="5"/>
  <c r="D1668" i="5"/>
  <c r="G1668" i="5"/>
  <c r="C1668" i="5"/>
  <c r="J1671" i="5" l="1"/>
  <c r="K1670" i="5"/>
  <c r="E1669" i="5"/>
  <c r="D1669" i="5"/>
  <c r="G1669" i="5"/>
  <c r="C1669" i="5"/>
  <c r="F1669" i="5"/>
  <c r="J1672" i="5" l="1"/>
  <c r="K1671" i="5"/>
  <c r="D1670" i="5"/>
  <c r="G1670" i="5"/>
  <c r="C1670" i="5"/>
  <c r="F1670" i="5"/>
  <c r="E1670" i="5"/>
  <c r="J1673" i="5" l="1"/>
  <c r="K1672" i="5"/>
  <c r="G1671" i="5"/>
  <c r="C1671" i="5"/>
  <c r="F1671" i="5"/>
  <c r="E1671" i="5"/>
  <c r="D1671" i="5"/>
  <c r="J1674" i="5" l="1"/>
  <c r="K1673" i="5"/>
  <c r="F1672" i="5"/>
  <c r="E1672" i="5"/>
  <c r="D1672" i="5"/>
  <c r="G1672" i="5"/>
  <c r="C1672" i="5"/>
  <c r="J1675" i="5" l="1"/>
  <c r="K1674" i="5"/>
  <c r="E1673" i="5"/>
  <c r="D1673" i="5"/>
  <c r="G1673" i="5"/>
  <c r="C1673" i="5"/>
  <c r="F1673" i="5"/>
  <c r="J1676" i="5" l="1"/>
  <c r="K1675" i="5"/>
  <c r="D1674" i="5"/>
  <c r="G1674" i="5"/>
  <c r="C1674" i="5"/>
  <c r="F1674" i="5"/>
  <c r="E1674" i="5"/>
  <c r="J1677" i="5" l="1"/>
  <c r="K1676" i="5"/>
  <c r="G1675" i="5"/>
  <c r="C1675" i="5"/>
  <c r="F1675" i="5"/>
  <c r="E1675" i="5"/>
  <c r="D1675" i="5"/>
  <c r="J1678" i="5" l="1"/>
  <c r="K1677" i="5"/>
  <c r="F1676" i="5"/>
  <c r="E1676" i="5"/>
  <c r="D1676" i="5"/>
  <c r="G1676" i="5"/>
  <c r="C1676" i="5"/>
  <c r="J1679" i="5" l="1"/>
  <c r="K1678" i="5"/>
  <c r="E1677" i="5"/>
  <c r="D1677" i="5"/>
  <c r="G1677" i="5"/>
  <c r="C1677" i="5"/>
  <c r="F1677" i="5"/>
  <c r="J1680" i="5" l="1"/>
  <c r="K1679" i="5"/>
  <c r="D1678" i="5"/>
  <c r="G1678" i="5"/>
  <c r="C1678" i="5"/>
  <c r="F1678" i="5"/>
  <c r="E1678" i="5"/>
  <c r="J1681" i="5" l="1"/>
  <c r="K1680" i="5"/>
  <c r="G1679" i="5"/>
  <c r="C1679" i="5"/>
  <c r="F1679" i="5"/>
  <c r="E1679" i="5"/>
  <c r="D1679" i="5"/>
  <c r="J1682" i="5" l="1"/>
  <c r="K1681" i="5"/>
  <c r="F1680" i="5"/>
  <c r="E1680" i="5"/>
  <c r="D1680" i="5"/>
  <c r="G1680" i="5"/>
  <c r="C1680" i="5"/>
  <c r="J1683" i="5" l="1"/>
  <c r="K1682" i="5"/>
  <c r="E1681" i="5"/>
  <c r="D1681" i="5"/>
  <c r="G1681" i="5"/>
  <c r="C1681" i="5"/>
  <c r="F1681" i="5"/>
  <c r="J1684" i="5" l="1"/>
  <c r="K1683" i="5"/>
  <c r="D1682" i="5"/>
  <c r="G1682" i="5"/>
  <c r="C1682" i="5"/>
  <c r="F1682" i="5"/>
  <c r="E1682" i="5"/>
  <c r="J1685" i="5" l="1"/>
  <c r="K1684" i="5"/>
  <c r="G1683" i="5"/>
  <c r="C1683" i="5"/>
  <c r="F1683" i="5"/>
  <c r="E1683" i="5"/>
  <c r="D1683" i="5"/>
  <c r="J1686" i="5" l="1"/>
  <c r="K1685" i="5"/>
  <c r="F1684" i="5"/>
  <c r="E1684" i="5"/>
  <c r="D1684" i="5"/>
  <c r="G1684" i="5"/>
  <c r="C1684" i="5"/>
  <c r="J1687" i="5" l="1"/>
  <c r="K1686" i="5"/>
  <c r="E1685" i="5"/>
  <c r="D1685" i="5"/>
  <c r="G1685" i="5"/>
  <c r="C1685" i="5"/>
  <c r="F1685" i="5"/>
  <c r="J1688" i="5" l="1"/>
  <c r="K1687" i="5"/>
  <c r="D1686" i="5"/>
  <c r="G1686" i="5"/>
  <c r="C1686" i="5"/>
  <c r="F1686" i="5"/>
  <c r="E1686" i="5"/>
  <c r="J1689" i="5" l="1"/>
  <c r="K1688" i="5"/>
  <c r="G1687" i="5"/>
  <c r="C1687" i="5"/>
  <c r="F1687" i="5"/>
  <c r="E1687" i="5"/>
  <c r="D1687" i="5"/>
  <c r="J1690" i="5" l="1"/>
  <c r="K1689" i="5"/>
  <c r="F1688" i="5"/>
  <c r="E1688" i="5"/>
  <c r="D1688" i="5"/>
  <c r="G1688" i="5"/>
  <c r="C1688" i="5"/>
  <c r="J1691" i="5" l="1"/>
  <c r="K1690" i="5"/>
  <c r="E1689" i="5"/>
  <c r="D1689" i="5"/>
  <c r="G1689" i="5"/>
  <c r="C1689" i="5"/>
  <c r="F1689" i="5"/>
  <c r="J1692" i="5" l="1"/>
  <c r="K1691" i="5"/>
  <c r="D1690" i="5"/>
  <c r="G1690" i="5"/>
  <c r="C1690" i="5"/>
  <c r="F1690" i="5"/>
  <c r="E1690" i="5"/>
  <c r="J1693" i="5" l="1"/>
  <c r="K1692" i="5"/>
  <c r="G1691" i="5"/>
  <c r="C1691" i="5"/>
  <c r="F1691" i="5"/>
  <c r="E1691" i="5"/>
  <c r="D1691" i="5"/>
  <c r="J1694" i="5" l="1"/>
  <c r="K1693" i="5"/>
  <c r="F1692" i="5"/>
  <c r="E1692" i="5"/>
  <c r="D1692" i="5"/>
  <c r="G1692" i="5"/>
  <c r="C1692" i="5"/>
  <c r="J1695" i="5" l="1"/>
  <c r="K1694" i="5"/>
  <c r="E1693" i="5"/>
  <c r="D1693" i="5"/>
  <c r="G1693" i="5"/>
  <c r="C1693" i="5"/>
  <c r="F1693" i="5"/>
  <c r="J1696" i="5" l="1"/>
  <c r="K1695" i="5"/>
  <c r="D1694" i="5"/>
  <c r="G1694" i="5"/>
  <c r="C1694" i="5"/>
  <c r="F1694" i="5"/>
  <c r="E1694" i="5"/>
  <c r="J1697" i="5" l="1"/>
  <c r="K1696" i="5"/>
  <c r="G1695" i="5"/>
  <c r="C1695" i="5"/>
  <c r="F1695" i="5"/>
  <c r="E1695" i="5"/>
  <c r="D1695" i="5"/>
  <c r="J1698" i="5" l="1"/>
  <c r="K1697" i="5"/>
  <c r="F1696" i="5"/>
  <c r="E1696" i="5"/>
  <c r="D1696" i="5"/>
  <c r="G1696" i="5"/>
  <c r="C1696" i="5"/>
  <c r="J1699" i="5" l="1"/>
  <c r="K1698" i="5"/>
  <c r="E1697" i="5"/>
  <c r="D1697" i="5"/>
  <c r="G1697" i="5"/>
  <c r="C1697" i="5"/>
  <c r="F1697" i="5"/>
  <c r="J1700" i="5" l="1"/>
  <c r="K1699" i="5"/>
  <c r="D1698" i="5"/>
  <c r="G1698" i="5"/>
  <c r="C1698" i="5"/>
  <c r="F1698" i="5"/>
  <c r="E1698" i="5"/>
  <c r="J1701" i="5" l="1"/>
  <c r="K1700" i="5"/>
  <c r="G1699" i="5"/>
  <c r="C1699" i="5"/>
  <c r="F1699" i="5"/>
  <c r="E1699" i="5"/>
  <c r="D1699" i="5"/>
  <c r="J1702" i="5" l="1"/>
  <c r="K1701" i="5"/>
  <c r="F1700" i="5"/>
  <c r="E1700" i="5"/>
  <c r="D1700" i="5"/>
  <c r="G1700" i="5"/>
  <c r="C1700" i="5"/>
  <c r="J1703" i="5" l="1"/>
  <c r="K1702" i="5"/>
  <c r="E1701" i="5"/>
  <c r="D1701" i="5"/>
  <c r="G1701" i="5"/>
  <c r="C1701" i="5"/>
  <c r="F1701" i="5"/>
  <c r="J1704" i="5" l="1"/>
  <c r="K1703" i="5"/>
  <c r="D1702" i="5"/>
  <c r="G1702" i="5"/>
  <c r="C1702" i="5"/>
  <c r="F1702" i="5"/>
  <c r="E1702" i="5"/>
  <c r="J1705" i="5" l="1"/>
  <c r="K1704" i="5"/>
  <c r="G1703" i="5"/>
  <c r="C1703" i="5"/>
  <c r="F1703" i="5"/>
  <c r="E1703" i="5"/>
  <c r="D1703" i="5"/>
  <c r="J1706" i="5" l="1"/>
  <c r="K1705" i="5"/>
  <c r="F1704" i="5"/>
  <c r="E1704" i="5"/>
  <c r="D1704" i="5"/>
  <c r="G1704" i="5"/>
  <c r="C1704" i="5"/>
  <c r="J1707" i="5" l="1"/>
  <c r="K1706" i="5"/>
  <c r="E1705" i="5"/>
  <c r="D1705" i="5"/>
  <c r="G1705" i="5"/>
  <c r="C1705" i="5"/>
  <c r="F1705" i="5"/>
  <c r="J1708" i="5" l="1"/>
  <c r="K1707" i="5"/>
  <c r="D1706" i="5"/>
  <c r="G1706" i="5"/>
  <c r="C1706" i="5"/>
  <c r="F1706" i="5"/>
  <c r="E1706" i="5"/>
  <c r="J1709" i="5" l="1"/>
  <c r="K1708" i="5"/>
  <c r="G1707" i="5"/>
  <c r="C1707" i="5"/>
  <c r="F1707" i="5"/>
  <c r="E1707" i="5"/>
  <c r="D1707" i="5"/>
  <c r="J1710" i="5" l="1"/>
  <c r="K1709" i="5"/>
  <c r="F1708" i="5"/>
  <c r="E1708" i="5"/>
  <c r="D1708" i="5"/>
  <c r="G1708" i="5"/>
  <c r="C1708" i="5"/>
  <c r="J1711" i="5" l="1"/>
  <c r="K1710" i="5"/>
  <c r="E1709" i="5"/>
  <c r="D1709" i="5"/>
  <c r="G1709" i="5"/>
  <c r="C1709" i="5"/>
  <c r="F1709" i="5"/>
  <c r="J1712" i="5" l="1"/>
  <c r="K1711" i="5"/>
  <c r="D1710" i="5"/>
  <c r="G1710" i="5"/>
  <c r="C1710" i="5"/>
  <c r="F1710" i="5"/>
  <c r="E1710" i="5"/>
  <c r="J1713" i="5" l="1"/>
  <c r="K1712" i="5"/>
  <c r="G1711" i="5"/>
  <c r="C1711" i="5"/>
  <c r="F1711" i="5"/>
  <c r="E1711" i="5"/>
  <c r="D1711" i="5"/>
  <c r="J1714" i="5" l="1"/>
  <c r="K1713" i="5"/>
  <c r="F1712" i="5"/>
  <c r="E1712" i="5"/>
  <c r="D1712" i="5"/>
  <c r="G1712" i="5"/>
  <c r="C1712" i="5"/>
  <c r="J1715" i="5" l="1"/>
  <c r="K1714" i="5"/>
  <c r="E1713" i="5"/>
  <c r="D1713" i="5"/>
  <c r="G1713" i="5"/>
  <c r="C1713" i="5"/>
  <c r="F1713" i="5"/>
  <c r="J1716" i="5" l="1"/>
  <c r="K1715" i="5"/>
  <c r="D1714" i="5"/>
  <c r="G1714" i="5"/>
  <c r="C1714" i="5"/>
  <c r="F1714" i="5"/>
  <c r="E1714" i="5"/>
  <c r="J1717" i="5" l="1"/>
  <c r="K1716" i="5"/>
  <c r="G1715" i="5"/>
  <c r="C1715" i="5"/>
  <c r="F1715" i="5"/>
  <c r="E1715" i="5"/>
  <c r="D1715" i="5"/>
  <c r="J1718" i="5" l="1"/>
  <c r="K1717" i="5"/>
  <c r="F1716" i="5"/>
  <c r="E1716" i="5"/>
  <c r="D1716" i="5"/>
  <c r="G1716" i="5"/>
  <c r="C1716" i="5"/>
  <c r="J1719" i="5" l="1"/>
  <c r="K1718" i="5"/>
  <c r="E1717" i="5"/>
  <c r="D1717" i="5"/>
  <c r="G1717" i="5"/>
  <c r="C1717" i="5"/>
  <c r="F1717" i="5"/>
  <c r="J1720" i="5" l="1"/>
  <c r="K1719" i="5"/>
  <c r="D1718" i="5"/>
  <c r="G1718" i="5"/>
  <c r="C1718" i="5"/>
  <c r="F1718" i="5"/>
  <c r="E1718" i="5"/>
  <c r="J1721" i="5" l="1"/>
  <c r="K1720" i="5"/>
  <c r="G1719" i="5"/>
  <c r="C1719" i="5"/>
  <c r="F1719" i="5"/>
  <c r="E1719" i="5"/>
  <c r="D1719" i="5"/>
  <c r="J1722" i="5" l="1"/>
  <c r="K1721" i="5"/>
  <c r="F1720" i="5"/>
  <c r="E1720" i="5"/>
  <c r="D1720" i="5"/>
  <c r="G1720" i="5"/>
  <c r="C1720" i="5"/>
  <c r="J1723" i="5" l="1"/>
  <c r="K1722" i="5"/>
  <c r="E1721" i="5"/>
  <c r="D1721" i="5"/>
  <c r="G1721" i="5"/>
  <c r="C1721" i="5"/>
  <c r="F1721" i="5"/>
  <c r="J1724" i="5" l="1"/>
  <c r="K1723" i="5"/>
  <c r="D1722" i="5"/>
  <c r="G1722" i="5"/>
  <c r="C1722" i="5"/>
  <c r="F1722" i="5"/>
  <c r="E1722" i="5"/>
  <c r="J1725" i="5" l="1"/>
  <c r="K1724" i="5"/>
  <c r="G1723" i="5"/>
  <c r="C1723" i="5"/>
  <c r="F1723" i="5"/>
  <c r="E1723" i="5"/>
  <c r="D1723" i="5"/>
  <c r="J1726" i="5" l="1"/>
  <c r="K1725" i="5"/>
  <c r="F1724" i="5"/>
  <c r="E1724" i="5"/>
  <c r="D1724" i="5"/>
  <c r="G1724" i="5"/>
  <c r="C1724" i="5"/>
  <c r="J1727" i="5" l="1"/>
  <c r="K1726" i="5"/>
  <c r="E1725" i="5"/>
  <c r="D1725" i="5"/>
  <c r="G1725" i="5"/>
  <c r="C1725" i="5"/>
  <c r="F1725" i="5"/>
  <c r="J1728" i="5" l="1"/>
  <c r="K1727" i="5"/>
  <c r="D1726" i="5"/>
  <c r="G1726" i="5"/>
  <c r="C1726" i="5"/>
  <c r="F1726" i="5"/>
  <c r="E1726" i="5"/>
  <c r="J1729" i="5" l="1"/>
  <c r="K1728" i="5"/>
  <c r="G1727" i="5"/>
  <c r="C1727" i="5"/>
  <c r="F1727" i="5"/>
  <c r="E1727" i="5"/>
  <c r="D1727" i="5"/>
  <c r="J1730" i="5" l="1"/>
  <c r="K1729" i="5"/>
  <c r="F1728" i="5"/>
  <c r="E1728" i="5"/>
  <c r="D1728" i="5"/>
  <c r="G1728" i="5"/>
  <c r="C1728" i="5"/>
  <c r="J1731" i="5" l="1"/>
  <c r="K1730" i="5"/>
  <c r="E1729" i="5"/>
  <c r="D1729" i="5"/>
  <c r="G1729" i="5"/>
  <c r="C1729" i="5"/>
  <c r="F1729" i="5"/>
  <c r="J1732" i="5" l="1"/>
  <c r="K1731" i="5"/>
  <c r="D1730" i="5"/>
  <c r="G1730" i="5"/>
  <c r="C1730" i="5"/>
  <c r="F1730" i="5"/>
  <c r="E1730" i="5"/>
  <c r="J1733" i="5" l="1"/>
  <c r="K1732" i="5"/>
  <c r="G1731" i="5"/>
  <c r="C1731" i="5"/>
  <c r="F1731" i="5"/>
  <c r="E1731" i="5"/>
  <c r="D1731" i="5"/>
  <c r="J1734" i="5" l="1"/>
  <c r="K1733" i="5"/>
  <c r="F1732" i="5"/>
  <c r="E1732" i="5"/>
  <c r="D1732" i="5"/>
  <c r="G1732" i="5"/>
  <c r="C1732" i="5"/>
  <c r="J1735" i="5" l="1"/>
  <c r="K1734" i="5"/>
  <c r="E1733" i="5"/>
  <c r="D1733" i="5"/>
  <c r="G1733" i="5"/>
  <c r="C1733" i="5"/>
  <c r="F1733" i="5"/>
  <c r="J1736" i="5" l="1"/>
  <c r="K1735" i="5"/>
  <c r="D1734" i="5"/>
  <c r="G1734" i="5"/>
  <c r="C1734" i="5"/>
  <c r="F1734" i="5"/>
  <c r="E1734" i="5"/>
  <c r="J1737" i="5" l="1"/>
  <c r="K1736" i="5"/>
  <c r="G1735" i="5"/>
  <c r="C1735" i="5"/>
  <c r="F1735" i="5"/>
  <c r="E1735" i="5"/>
  <c r="D1735" i="5"/>
  <c r="J1738" i="5" l="1"/>
  <c r="K1737" i="5"/>
  <c r="F1736" i="5"/>
  <c r="E1736" i="5"/>
  <c r="D1736" i="5"/>
  <c r="G1736" i="5"/>
  <c r="C1736" i="5"/>
  <c r="J1739" i="5" l="1"/>
  <c r="K1738" i="5"/>
  <c r="E1737" i="5"/>
  <c r="D1737" i="5"/>
  <c r="G1737" i="5"/>
  <c r="C1737" i="5"/>
  <c r="F1737" i="5"/>
  <c r="J1740" i="5" l="1"/>
  <c r="K1739" i="5"/>
  <c r="D1738" i="5"/>
  <c r="G1738" i="5"/>
  <c r="C1738" i="5"/>
  <c r="F1738" i="5"/>
  <c r="E1738" i="5"/>
  <c r="J1741" i="5" l="1"/>
  <c r="K1740" i="5"/>
  <c r="G1739" i="5"/>
  <c r="C1739" i="5"/>
  <c r="F1739" i="5"/>
  <c r="E1739" i="5"/>
  <c r="D1739" i="5"/>
  <c r="J1742" i="5" l="1"/>
  <c r="K1741" i="5"/>
  <c r="F1740" i="5"/>
  <c r="E1740" i="5"/>
  <c r="D1740" i="5"/>
  <c r="G1740" i="5"/>
  <c r="C1740" i="5"/>
  <c r="J1743" i="5" l="1"/>
  <c r="K1742" i="5"/>
  <c r="E1741" i="5"/>
  <c r="D1741" i="5"/>
  <c r="G1741" i="5"/>
  <c r="C1741" i="5"/>
  <c r="F1741" i="5"/>
  <c r="J1744" i="5" l="1"/>
  <c r="K1743" i="5"/>
  <c r="D1742" i="5"/>
  <c r="G1742" i="5"/>
  <c r="C1742" i="5"/>
  <c r="F1742" i="5"/>
  <c r="E1742" i="5"/>
  <c r="J1745" i="5" l="1"/>
  <c r="K1744" i="5"/>
  <c r="G1743" i="5"/>
  <c r="C1743" i="5"/>
  <c r="F1743" i="5"/>
  <c r="E1743" i="5"/>
  <c r="D1743" i="5"/>
  <c r="J1746" i="5" l="1"/>
  <c r="K1745" i="5"/>
  <c r="F1744" i="5"/>
  <c r="E1744" i="5"/>
  <c r="D1744" i="5"/>
  <c r="G1744" i="5"/>
  <c r="C1744" i="5"/>
  <c r="J1747" i="5" l="1"/>
  <c r="K1746" i="5"/>
  <c r="E1745" i="5"/>
  <c r="D1745" i="5"/>
  <c r="G1745" i="5"/>
  <c r="C1745" i="5"/>
  <c r="F1745" i="5"/>
  <c r="J1748" i="5" l="1"/>
  <c r="K1747" i="5"/>
  <c r="D1746" i="5"/>
  <c r="G1746" i="5"/>
  <c r="C1746" i="5"/>
  <c r="F1746" i="5"/>
  <c r="E1746" i="5"/>
  <c r="J1749" i="5" l="1"/>
  <c r="K1748" i="5"/>
  <c r="G1747" i="5"/>
  <c r="C1747" i="5"/>
  <c r="F1747" i="5"/>
  <c r="E1747" i="5"/>
  <c r="D1747" i="5"/>
  <c r="J1750" i="5" l="1"/>
  <c r="K1749" i="5"/>
  <c r="F1748" i="5"/>
  <c r="E1748" i="5"/>
  <c r="D1748" i="5"/>
  <c r="G1748" i="5"/>
  <c r="C1748" i="5"/>
  <c r="J1751" i="5" l="1"/>
  <c r="K1750" i="5"/>
  <c r="E1749" i="5"/>
  <c r="D1749" i="5"/>
  <c r="G1749" i="5"/>
  <c r="C1749" i="5"/>
  <c r="F1749" i="5"/>
  <c r="J1752" i="5" l="1"/>
  <c r="K1751" i="5"/>
  <c r="D1750" i="5"/>
  <c r="G1750" i="5"/>
  <c r="C1750" i="5"/>
  <c r="F1750" i="5"/>
  <c r="E1750" i="5"/>
  <c r="J1753" i="5" l="1"/>
  <c r="K1752" i="5"/>
  <c r="G1751" i="5"/>
  <c r="C1751" i="5"/>
  <c r="F1751" i="5"/>
  <c r="E1751" i="5"/>
  <c r="D1751" i="5"/>
  <c r="J1754" i="5" l="1"/>
  <c r="K1753" i="5"/>
  <c r="F1752" i="5"/>
  <c r="E1752" i="5"/>
  <c r="D1752" i="5"/>
  <c r="G1752" i="5"/>
  <c r="C1752" i="5"/>
  <c r="J1755" i="5" l="1"/>
  <c r="K1754" i="5"/>
  <c r="E1753" i="5"/>
  <c r="D1753" i="5"/>
  <c r="G1753" i="5"/>
  <c r="C1753" i="5"/>
  <c r="F1753" i="5"/>
  <c r="J1756" i="5" l="1"/>
  <c r="K1755" i="5"/>
  <c r="D1754" i="5"/>
  <c r="G1754" i="5"/>
  <c r="C1754" i="5"/>
  <c r="F1754" i="5"/>
  <c r="E1754" i="5"/>
  <c r="J1757" i="5" l="1"/>
  <c r="K1756" i="5"/>
  <c r="G1755" i="5"/>
  <c r="C1755" i="5"/>
  <c r="F1755" i="5"/>
  <c r="E1755" i="5"/>
  <c r="D1755" i="5"/>
  <c r="J1758" i="5" l="1"/>
  <c r="K1757" i="5"/>
  <c r="F1756" i="5"/>
  <c r="E1756" i="5"/>
  <c r="D1756" i="5"/>
  <c r="G1756" i="5"/>
  <c r="C1756" i="5"/>
  <c r="J1759" i="5" l="1"/>
  <c r="K1758" i="5"/>
  <c r="E1757" i="5"/>
  <c r="D1757" i="5"/>
  <c r="G1757" i="5"/>
  <c r="C1757" i="5"/>
  <c r="F1757" i="5"/>
  <c r="J1760" i="5" l="1"/>
  <c r="K1759" i="5"/>
  <c r="D1758" i="5"/>
  <c r="G1758" i="5"/>
  <c r="C1758" i="5"/>
  <c r="F1758" i="5"/>
  <c r="E1758" i="5"/>
  <c r="J1761" i="5" l="1"/>
  <c r="K1760" i="5"/>
  <c r="G1759" i="5"/>
  <c r="C1759" i="5"/>
  <c r="F1759" i="5"/>
  <c r="E1759" i="5"/>
  <c r="D1759" i="5"/>
  <c r="J1762" i="5" l="1"/>
  <c r="K1761" i="5"/>
  <c r="F1760" i="5"/>
  <c r="E1760" i="5"/>
  <c r="D1760" i="5"/>
  <c r="G1760" i="5"/>
  <c r="C1760" i="5"/>
  <c r="J1763" i="5" l="1"/>
  <c r="K1762" i="5"/>
  <c r="E1761" i="5"/>
  <c r="D1761" i="5"/>
  <c r="G1761" i="5"/>
  <c r="C1761" i="5"/>
  <c r="F1761" i="5"/>
  <c r="J1764" i="5" l="1"/>
  <c r="K1763" i="5"/>
  <c r="D1762" i="5"/>
  <c r="G1762" i="5"/>
  <c r="C1762" i="5"/>
  <c r="F1762" i="5"/>
  <c r="E1762" i="5"/>
  <c r="J1765" i="5" l="1"/>
  <c r="K1764" i="5"/>
  <c r="G1763" i="5"/>
  <c r="C1763" i="5"/>
  <c r="F1763" i="5"/>
  <c r="E1763" i="5"/>
  <c r="D1763" i="5"/>
  <c r="J1766" i="5" l="1"/>
  <c r="K1765" i="5"/>
  <c r="F1764" i="5"/>
  <c r="E1764" i="5"/>
  <c r="D1764" i="5"/>
  <c r="G1764" i="5"/>
  <c r="C1764" i="5"/>
  <c r="J1767" i="5" l="1"/>
  <c r="K1766" i="5"/>
  <c r="E1765" i="5"/>
  <c r="D1765" i="5"/>
  <c r="G1765" i="5"/>
  <c r="C1765" i="5"/>
  <c r="F1765" i="5"/>
  <c r="J1768" i="5" l="1"/>
  <c r="K1767" i="5"/>
  <c r="D1766" i="5"/>
  <c r="G1766" i="5"/>
  <c r="C1766" i="5"/>
  <c r="F1766" i="5"/>
  <c r="E1766" i="5"/>
  <c r="J1769" i="5" l="1"/>
  <c r="K1768" i="5"/>
  <c r="G1767" i="5"/>
  <c r="C1767" i="5"/>
  <c r="F1767" i="5"/>
  <c r="E1767" i="5"/>
  <c r="D1767" i="5"/>
  <c r="J1770" i="5" l="1"/>
  <c r="K1769" i="5"/>
  <c r="F1768" i="5"/>
  <c r="E1768" i="5"/>
  <c r="D1768" i="5"/>
  <c r="G1768" i="5"/>
  <c r="C1768" i="5"/>
  <c r="J1771" i="5" l="1"/>
  <c r="K1770" i="5"/>
  <c r="E1769" i="5"/>
  <c r="D1769" i="5"/>
  <c r="G1769" i="5"/>
  <c r="C1769" i="5"/>
  <c r="F1769" i="5"/>
  <c r="J1772" i="5" l="1"/>
  <c r="K1771" i="5"/>
  <c r="D1770" i="5"/>
  <c r="G1770" i="5"/>
  <c r="C1770" i="5"/>
  <c r="F1770" i="5"/>
  <c r="E1770" i="5"/>
  <c r="J1773" i="5" l="1"/>
  <c r="K1772" i="5"/>
  <c r="G1771" i="5"/>
  <c r="C1771" i="5"/>
  <c r="F1771" i="5"/>
  <c r="E1771" i="5"/>
  <c r="D1771" i="5"/>
  <c r="J1774" i="5" l="1"/>
  <c r="K1773" i="5"/>
  <c r="F1772" i="5"/>
  <c r="E1772" i="5"/>
  <c r="D1772" i="5"/>
  <c r="G1772" i="5"/>
  <c r="C1772" i="5"/>
  <c r="J1775" i="5" l="1"/>
  <c r="K1774" i="5"/>
  <c r="E1773" i="5"/>
  <c r="D1773" i="5"/>
  <c r="G1773" i="5"/>
  <c r="C1773" i="5"/>
  <c r="F1773" i="5"/>
  <c r="J1776" i="5" l="1"/>
  <c r="K1775" i="5"/>
  <c r="D1774" i="5"/>
  <c r="G1774" i="5"/>
  <c r="C1774" i="5"/>
  <c r="F1774" i="5"/>
  <c r="E1774" i="5"/>
  <c r="J1777" i="5" l="1"/>
  <c r="K1776" i="5"/>
  <c r="G1775" i="5"/>
  <c r="C1775" i="5"/>
  <c r="F1775" i="5"/>
  <c r="E1775" i="5"/>
  <c r="D1775" i="5"/>
  <c r="J1778" i="5" l="1"/>
  <c r="K1777" i="5"/>
  <c r="F1776" i="5"/>
  <c r="E1776" i="5"/>
  <c r="D1776" i="5"/>
  <c r="G1776" i="5"/>
  <c r="C1776" i="5"/>
  <c r="J1779" i="5" l="1"/>
  <c r="K1778" i="5"/>
  <c r="E1777" i="5"/>
  <c r="D1777" i="5"/>
  <c r="G1777" i="5"/>
  <c r="C1777" i="5"/>
  <c r="F1777" i="5"/>
  <c r="J1780" i="5" l="1"/>
  <c r="K1779" i="5"/>
  <c r="D1778" i="5"/>
  <c r="G1778" i="5"/>
  <c r="C1778" i="5"/>
  <c r="F1778" i="5"/>
  <c r="E1778" i="5"/>
  <c r="J1781" i="5" l="1"/>
  <c r="K1780" i="5"/>
  <c r="G1779" i="5"/>
  <c r="C1779" i="5"/>
  <c r="F1779" i="5"/>
  <c r="E1779" i="5"/>
  <c r="D1779" i="5"/>
  <c r="J1782" i="5" l="1"/>
  <c r="K1781" i="5"/>
  <c r="F1780" i="5"/>
  <c r="E1780" i="5"/>
  <c r="D1780" i="5"/>
  <c r="G1780" i="5"/>
  <c r="C1780" i="5"/>
  <c r="J1783" i="5" l="1"/>
  <c r="K1782" i="5"/>
  <c r="E1781" i="5"/>
  <c r="D1781" i="5"/>
  <c r="G1781" i="5"/>
  <c r="C1781" i="5"/>
  <c r="F1781" i="5"/>
  <c r="J1784" i="5" l="1"/>
  <c r="K1783" i="5"/>
  <c r="D1782" i="5"/>
  <c r="G1782" i="5"/>
  <c r="C1782" i="5"/>
  <c r="F1782" i="5"/>
  <c r="E1782" i="5"/>
  <c r="J1785" i="5" l="1"/>
  <c r="K1784" i="5"/>
  <c r="G1783" i="5"/>
  <c r="C1783" i="5"/>
  <c r="F1783" i="5"/>
  <c r="E1783" i="5"/>
  <c r="D1783" i="5"/>
  <c r="J1786" i="5" l="1"/>
  <c r="K1785" i="5"/>
  <c r="F1784" i="5"/>
  <c r="E1784" i="5"/>
  <c r="D1784" i="5"/>
  <c r="G1784" i="5"/>
  <c r="C1784" i="5"/>
  <c r="J1787" i="5" l="1"/>
  <c r="K1786" i="5"/>
  <c r="E1785" i="5"/>
  <c r="D1785" i="5"/>
  <c r="G1785" i="5"/>
  <c r="C1785" i="5"/>
  <c r="F1785" i="5"/>
  <c r="J1788" i="5" l="1"/>
  <c r="K1787" i="5"/>
  <c r="D1786" i="5"/>
  <c r="G1786" i="5"/>
  <c r="C1786" i="5"/>
  <c r="F1786" i="5"/>
  <c r="E1786" i="5"/>
  <c r="J1789" i="5" l="1"/>
  <c r="K1788" i="5"/>
  <c r="G1787" i="5"/>
  <c r="C1787" i="5"/>
  <c r="F1787" i="5"/>
  <c r="E1787" i="5"/>
  <c r="D1787" i="5"/>
  <c r="J1790" i="5" l="1"/>
  <c r="K1789" i="5"/>
  <c r="F1788" i="5"/>
  <c r="E1788" i="5"/>
  <c r="D1788" i="5"/>
  <c r="G1788" i="5"/>
  <c r="C1788" i="5"/>
  <c r="J1791" i="5" l="1"/>
  <c r="K1790" i="5"/>
  <c r="E1789" i="5"/>
  <c r="D1789" i="5"/>
  <c r="G1789" i="5"/>
  <c r="C1789" i="5"/>
  <c r="F1789" i="5"/>
  <c r="J1792" i="5" l="1"/>
  <c r="K1791" i="5"/>
  <c r="D1790" i="5"/>
  <c r="G1790" i="5"/>
  <c r="C1790" i="5"/>
  <c r="F1790" i="5"/>
  <c r="E1790" i="5"/>
  <c r="J1793" i="5" l="1"/>
  <c r="K1792" i="5"/>
  <c r="G1791" i="5"/>
  <c r="C1791" i="5"/>
  <c r="F1791" i="5"/>
  <c r="E1791" i="5"/>
  <c r="D1791" i="5"/>
  <c r="J1794" i="5" l="1"/>
  <c r="K1793" i="5"/>
  <c r="F1792" i="5"/>
  <c r="E1792" i="5"/>
  <c r="D1792" i="5"/>
  <c r="G1792" i="5"/>
  <c r="C1792" i="5"/>
  <c r="J1795" i="5" l="1"/>
  <c r="K1794" i="5"/>
  <c r="E1793" i="5"/>
  <c r="D1793" i="5"/>
  <c r="G1793" i="5"/>
  <c r="C1793" i="5"/>
  <c r="F1793" i="5"/>
  <c r="J1796" i="5" l="1"/>
  <c r="K1795" i="5"/>
  <c r="D1794" i="5"/>
  <c r="G1794" i="5"/>
  <c r="C1794" i="5"/>
  <c r="F1794" i="5"/>
  <c r="E1794" i="5"/>
  <c r="J1797" i="5" l="1"/>
  <c r="K1796" i="5"/>
  <c r="G1795" i="5"/>
  <c r="C1795" i="5"/>
  <c r="F1795" i="5"/>
  <c r="E1795" i="5"/>
  <c r="D1795" i="5"/>
  <c r="J1798" i="5" l="1"/>
  <c r="K1797" i="5"/>
  <c r="F1796" i="5"/>
  <c r="E1796" i="5"/>
  <c r="D1796" i="5"/>
  <c r="G1796" i="5"/>
  <c r="C1796" i="5"/>
  <c r="J1799" i="5" l="1"/>
  <c r="K1798" i="5"/>
  <c r="E1797" i="5"/>
  <c r="D1797" i="5"/>
  <c r="G1797" i="5"/>
  <c r="C1797" i="5"/>
  <c r="F1797" i="5"/>
  <c r="J1800" i="5" l="1"/>
  <c r="K1799" i="5"/>
  <c r="D1798" i="5"/>
  <c r="G1798" i="5"/>
  <c r="C1798" i="5"/>
  <c r="F1798" i="5"/>
  <c r="E1798" i="5"/>
  <c r="J1801" i="5" l="1"/>
  <c r="K1800" i="5"/>
  <c r="G1799" i="5"/>
  <c r="C1799" i="5"/>
  <c r="F1799" i="5"/>
  <c r="E1799" i="5"/>
  <c r="D1799" i="5"/>
  <c r="J1802" i="5" l="1"/>
  <c r="K1801" i="5"/>
  <c r="F1800" i="5"/>
  <c r="E1800" i="5"/>
  <c r="D1800" i="5"/>
  <c r="G1800" i="5"/>
  <c r="C1800" i="5"/>
  <c r="J1803" i="5" l="1"/>
  <c r="K1802" i="5"/>
  <c r="E1801" i="5"/>
  <c r="D1801" i="5"/>
  <c r="G1801" i="5"/>
  <c r="C1801" i="5"/>
  <c r="F1801" i="5"/>
  <c r="J1804" i="5" l="1"/>
  <c r="K1803" i="5"/>
  <c r="D1802" i="5"/>
  <c r="G1802" i="5"/>
  <c r="C1802" i="5"/>
  <c r="F1802" i="5"/>
  <c r="E1802" i="5"/>
  <c r="J1805" i="5" l="1"/>
  <c r="K1804" i="5"/>
  <c r="G1803" i="5"/>
  <c r="C1803" i="5"/>
  <c r="F1803" i="5"/>
  <c r="E1803" i="5"/>
  <c r="D1803" i="5"/>
  <c r="J1806" i="5" l="1"/>
  <c r="K1805" i="5"/>
  <c r="F1804" i="5"/>
  <c r="E1804" i="5"/>
  <c r="D1804" i="5"/>
  <c r="G1804" i="5"/>
  <c r="C1804" i="5"/>
  <c r="J1807" i="5" l="1"/>
  <c r="K1806" i="5"/>
  <c r="E1805" i="5"/>
  <c r="D1805" i="5"/>
  <c r="G1805" i="5"/>
  <c r="C1805" i="5"/>
  <c r="F1805" i="5"/>
  <c r="J1808" i="5" l="1"/>
  <c r="K1807" i="5"/>
  <c r="D1806" i="5"/>
  <c r="G1806" i="5"/>
  <c r="C1806" i="5"/>
  <c r="F1806" i="5"/>
  <c r="E1806" i="5"/>
  <c r="J1809" i="5" l="1"/>
  <c r="K1808" i="5"/>
  <c r="G1807" i="5"/>
  <c r="C1807" i="5"/>
  <c r="F1807" i="5"/>
  <c r="E1807" i="5"/>
  <c r="D1807" i="5"/>
  <c r="J1810" i="5" l="1"/>
  <c r="K1809" i="5"/>
  <c r="F1808" i="5"/>
  <c r="E1808" i="5"/>
  <c r="D1808" i="5"/>
  <c r="G1808" i="5"/>
  <c r="C1808" i="5"/>
  <c r="J1811" i="5" l="1"/>
  <c r="K1810" i="5"/>
  <c r="E1809" i="5"/>
  <c r="D1809" i="5"/>
  <c r="G1809" i="5"/>
  <c r="C1809" i="5"/>
  <c r="F1809" i="5"/>
  <c r="J1812" i="5" l="1"/>
  <c r="K1811" i="5"/>
  <c r="D1810" i="5"/>
  <c r="G1810" i="5"/>
  <c r="C1810" i="5"/>
  <c r="F1810" i="5"/>
  <c r="E1810" i="5"/>
  <c r="J1813" i="5" l="1"/>
  <c r="K1812" i="5"/>
  <c r="G1811" i="5"/>
  <c r="C1811" i="5"/>
  <c r="F1811" i="5"/>
  <c r="E1811" i="5"/>
  <c r="D1811" i="5"/>
  <c r="J1814" i="5" l="1"/>
  <c r="K1813" i="5"/>
  <c r="F1812" i="5"/>
  <c r="E1812" i="5"/>
  <c r="D1812" i="5"/>
  <c r="G1812" i="5"/>
  <c r="C1812" i="5"/>
  <c r="J1815" i="5" l="1"/>
  <c r="K1814" i="5"/>
  <c r="E1813" i="5"/>
  <c r="D1813" i="5"/>
  <c r="G1813" i="5"/>
  <c r="C1813" i="5"/>
  <c r="F1813" i="5"/>
  <c r="J1816" i="5" l="1"/>
  <c r="K1815" i="5"/>
  <c r="D1814" i="5"/>
  <c r="G1814" i="5"/>
  <c r="C1814" i="5"/>
  <c r="F1814" i="5"/>
  <c r="E1814" i="5"/>
  <c r="J1817" i="5" l="1"/>
  <c r="K1816" i="5"/>
  <c r="G1815" i="5"/>
  <c r="C1815" i="5"/>
  <c r="F1815" i="5"/>
  <c r="E1815" i="5"/>
  <c r="D1815" i="5"/>
  <c r="J1818" i="5" l="1"/>
  <c r="K1817" i="5"/>
  <c r="F1816" i="5"/>
  <c r="E1816" i="5"/>
  <c r="D1816" i="5"/>
  <c r="G1816" i="5"/>
  <c r="C1816" i="5"/>
  <c r="J1819" i="5" l="1"/>
  <c r="K1818" i="5"/>
  <c r="E1817" i="5"/>
  <c r="D1817" i="5"/>
  <c r="G1817" i="5"/>
  <c r="C1817" i="5"/>
  <c r="F1817" i="5"/>
  <c r="J1820" i="5" l="1"/>
  <c r="K1819" i="5"/>
  <c r="D1818" i="5"/>
  <c r="G1818" i="5"/>
  <c r="C1818" i="5"/>
  <c r="F1818" i="5"/>
  <c r="E1818" i="5"/>
  <c r="J1821" i="5" l="1"/>
  <c r="K1820" i="5"/>
  <c r="G1819" i="5"/>
  <c r="C1819" i="5"/>
  <c r="F1819" i="5"/>
  <c r="E1819" i="5"/>
  <c r="D1819" i="5"/>
  <c r="J1822" i="5" l="1"/>
  <c r="K1821" i="5"/>
  <c r="F1820" i="5"/>
  <c r="E1820" i="5"/>
  <c r="D1820" i="5"/>
  <c r="G1820" i="5"/>
  <c r="C1820" i="5"/>
  <c r="J1823" i="5" l="1"/>
  <c r="K1822" i="5"/>
  <c r="E1821" i="5"/>
  <c r="D1821" i="5"/>
  <c r="G1821" i="5"/>
  <c r="C1821" i="5"/>
  <c r="F1821" i="5"/>
  <c r="J1824" i="5" l="1"/>
  <c r="K1823" i="5"/>
  <c r="D1822" i="5"/>
  <c r="G1822" i="5"/>
  <c r="C1822" i="5"/>
  <c r="F1822" i="5"/>
  <c r="E1822" i="5"/>
  <c r="J1825" i="5" l="1"/>
  <c r="K1824" i="5"/>
  <c r="G1823" i="5"/>
  <c r="C1823" i="5"/>
  <c r="F1823" i="5"/>
  <c r="E1823" i="5"/>
  <c r="D1823" i="5"/>
  <c r="J1826" i="5" l="1"/>
  <c r="K1825" i="5"/>
  <c r="F1824" i="5"/>
  <c r="E1824" i="5"/>
  <c r="D1824" i="5"/>
  <c r="G1824" i="5"/>
  <c r="C1824" i="5"/>
  <c r="J1827" i="5" l="1"/>
  <c r="K1826" i="5"/>
  <c r="E1825" i="5"/>
  <c r="D1825" i="5"/>
  <c r="G1825" i="5"/>
  <c r="C1825" i="5"/>
  <c r="F1825" i="5"/>
  <c r="J1828" i="5" l="1"/>
  <c r="K1827" i="5"/>
  <c r="D1826" i="5"/>
  <c r="G1826" i="5"/>
  <c r="C1826" i="5"/>
  <c r="F1826" i="5"/>
  <c r="E1826" i="5"/>
  <c r="J1829" i="5" l="1"/>
  <c r="K1828" i="5"/>
  <c r="G1827" i="5"/>
  <c r="C1827" i="5"/>
  <c r="F1827" i="5"/>
  <c r="E1827" i="5"/>
  <c r="D1827" i="5"/>
  <c r="J1830" i="5" l="1"/>
  <c r="K1829" i="5"/>
  <c r="F1828" i="5"/>
  <c r="E1828" i="5"/>
  <c r="D1828" i="5"/>
  <c r="G1828" i="5"/>
  <c r="C1828" i="5"/>
  <c r="J1831" i="5" l="1"/>
  <c r="K1830" i="5"/>
  <c r="E1829" i="5"/>
  <c r="D1829" i="5"/>
  <c r="G1829" i="5"/>
  <c r="C1829" i="5"/>
  <c r="F1829" i="5"/>
  <c r="J1832" i="5" l="1"/>
  <c r="K1831" i="5"/>
  <c r="D1830" i="5"/>
  <c r="G1830" i="5"/>
  <c r="C1830" i="5"/>
  <c r="F1830" i="5"/>
  <c r="E1830" i="5"/>
  <c r="J1833" i="5" l="1"/>
  <c r="K1832" i="5"/>
  <c r="G1831" i="5"/>
  <c r="C1831" i="5"/>
  <c r="F1831" i="5"/>
  <c r="E1831" i="5"/>
  <c r="D1831" i="5"/>
  <c r="J1834" i="5" l="1"/>
  <c r="K1833" i="5"/>
  <c r="F1832" i="5"/>
  <c r="E1832" i="5"/>
  <c r="D1832" i="5"/>
  <c r="G1832" i="5"/>
  <c r="C1832" i="5"/>
  <c r="J1835" i="5" l="1"/>
  <c r="K1834" i="5"/>
  <c r="E1833" i="5"/>
  <c r="D1833" i="5"/>
  <c r="G1833" i="5"/>
  <c r="C1833" i="5"/>
  <c r="F1833" i="5"/>
  <c r="J1836" i="5" l="1"/>
  <c r="K1835" i="5"/>
  <c r="D1834" i="5"/>
  <c r="G1834" i="5"/>
  <c r="C1834" i="5"/>
  <c r="F1834" i="5"/>
  <c r="E1834" i="5"/>
  <c r="J1837" i="5" l="1"/>
  <c r="K1836" i="5"/>
  <c r="G1835" i="5"/>
  <c r="C1835" i="5"/>
  <c r="F1835" i="5"/>
  <c r="E1835" i="5"/>
  <c r="D1835" i="5"/>
  <c r="J1838" i="5" l="1"/>
  <c r="K1837" i="5"/>
  <c r="F1836" i="5"/>
  <c r="E1836" i="5"/>
  <c r="D1836" i="5"/>
  <c r="G1836" i="5"/>
  <c r="C1836" i="5"/>
  <c r="J1839" i="5" l="1"/>
  <c r="K1838" i="5"/>
  <c r="E1837" i="5"/>
  <c r="D1837" i="5"/>
  <c r="G1837" i="5"/>
  <c r="C1837" i="5"/>
  <c r="F1837" i="5"/>
  <c r="J1840" i="5" l="1"/>
  <c r="K1839" i="5"/>
  <c r="D1838" i="5"/>
  <c r="G1838" i="5"/>
  <c r="C1838" i="5"/>
  <c r="F1838" i="5"/>
  <c r="E1838" i="5"/>
  <c r="J1841" i="5" l="1"/>
  <c r="K1840" i="5"/>
  <c r="G1839" i="5"/>
  <c r="C1839" i="5"/>
  <c r="F1839" i="5"/>
  <c r="E1839" i="5"/>
  <c r="D1839" i="5"/>
  <c r="J1842" i="5" l="1"/>
  <c r="K1841" i="5"/>
  <c r="F1840" i="5"/>
  <c r="E1840" i="5"/>
  <c r="D1840" i="5"/>
  <c r="G1840" i="5"/>
  <c r="C1840" i="5"/>
  <c r="J1843" i="5" l="1"/>
  <c r="K1842" i="5"/>
  <c r="E1841" i="5"/>
  <c r="D1841" i="5"/>
  <c r="G1841" i="5"/>
  <c r="C1841" i="5"/>
  <c r="F1841" i="5"/>
  <c r="J1844" i="5" l="1"/>
  <c r="K1843" i="5"/>
  <c r="D1842" i="5"/>
  <c r="G1842" i="5"/>
  <c r="C1842" i="5"/>
  <c r="F1842" i="5"/>
  <c r="E1842" i="5"/>
  <c r="J1845" i="5" l="1"/>
  <c r="K1844" i="5"/>
  <c r="G1843" i="5"/>
  <c r="C1843" i="5"/>
  <c r="F1843" i="5"/>
  <c r="E1843" i="5"/>
  <c r="D1843" i="5"/>
  <c r="J1846" i="5" l="1"/>
  <c r="K1845" i="5"/>
  <c r="F1844" i="5"/>
  <c r="E1844" i="5"/>
  <c r="D1844" i="5"/>
  <c r="G1844" i="5"/>
  <c r="C1844" i="5"/>
  <c r="J1847" i="5" l="1"/>
  <c r="K1846" i="5"/>
  <c r="E1845" i="5"/>
  <c r="D1845" i="5"/>
  <c r="G1845" i="5"/>
  <c r="C1845" i="5"/>
  <c r="F1845" i="5"/>
  <c r="J1848" i="5" l="1"/>
  <c r="K1847" i="5"/>
  <c r="D1846" i="5"/>
  <c r="G1846" i="5"/>
  <c r="C1846" i="5"/>
  <c r="F1846" i="5"/>
  <c r="E1846" i="5"/>
  <c r="J1849" i="5" l="1"/>
  <c r="K1848" i="5"/>
  <c r="G1847" i="5"/>
  <c r="C1847" i="5"/>
  <c r="F1847" i="5"/>
  <c r="E1847" i="5"/>
  <c r="D1847" i="5"/>
  <c r="J1850" i="5" l="1"/>
  <c r="K1849" i="5"/>
  <c r="F1848" i="5"/>
  <c r="E1848" i="5"/>
  <c r="D1848" i="5"/>
  <c r="G1848" i="5"/>
  <c r="C1848" i="5"/>
  <c r="J1851" i="5" l="1"/>
  <c r="K1850" i="5"/>
  <c r="E1849" i="5"/>
  <c r="D1849" i="5"/>
  <c r="G1849" i="5"/>
  <c r="C1849" i="5"/>
  <c r="F1849" i="5"/>
  <c r="J1852" i="5" l="1"/>
  <c r="K1851" i="5"/>
  <c r="D1850" i="5"/>
  <c r="G1850" i="5"/>
  <c r="C1850" i="5"/>
  <c r="F1850" i="5"/>
  <c r="E1850" i="5"/>
  <c r="J1853" i="5" l="1"/>
  <c r="K1852" i="5"/>
  <c r="G1851" i="5"/>
  <c r="C1851" i="5"/>
  <c r="F1851" i="5"/>
  <c r="E1851" i="5"/>
  <c r="D1851" i="5"/>
  <c r="J1854" i="5" l="1"/>
  <c r="K1853" i="5"/>
  <c r="F1852" i="5"/>
  <c r="E1852" i="5"/>
  <c r="D1852" i="5"/>
  <c r="G1852" i="5"/>
  <c r="C1852" i="5"/>
  <c r="J1855" i="5" l="1"/>
  <c r="K1854" i="5"/>
  <c r="E1853" i="5"/>
  <c r="D1853" i="5"/>
  <c r="G1853" i="5"/>
  <c r="C1853" i="5"/>
  <c r="F1853" i="5"/>
  <c r="J1856" i="5" l="1"/>
  <c r="K1855" i="5"/>
  <c r="D1854" i="5"/>
  <c r="G1854" i="5"/>
  <c r="C1854" i="5"/>
  <c r="F1854" i="5"/>
  <c r="E1854" i="5"/>
  <c r="J1857" i="5" l="1"/>
  <c r="K1856" i="5"/>
  <c r="G1855" i="5"/>
  <c r="C1855" i="5"/>
  <c r="F1855" i="5"/>
  <c r="E1855" i="5"/>
  <c r="D1855" i="5"/>
  <c r="J1858" i="5" l="1"/>
  <c r="K1857" i="5"/>
  <c r="F1856" i="5"/>
  <c r="E1856" i="5"/>
  <c r="D1856" i="5"/>
  <c r="G1856" i="5"/>
  <c r="C1856" i="5"/>
  <c r="J1859" i="5" l="1"/>
  <c r="K1858" i="5"/>
  <c r="E1857" i="5"/>
  <c r="D1857" i="5"/>
  <c r="G1857" i="5"/>
  <c r="C1857" i="5"/>
  <c r="F1857" i="5"/>
  <c r="J1860" i="5" l="1"/>
  <c r="K1859" i="5"/>
  <c r="D1858" i="5"/>
  <c r="G1858" i="5"/>
  <c r="C1858" i="5"/>
  <c r="F1858" i="5"/>
  <c r="E1858" i="5"/>
  <c r="J1861" i="5" l="1"/>
  <c r="K1860" i="5"/>
  <c r="G1859" i="5"/>
  <c r="C1859" i="5"/>
  <c r="F1859" i="5"/>
  <c r="E1859" i="5"/>
  <c r="D1859" i="5"/>
  <c r="J1862" i="5" l="1"/>
  <c r="K1861" i="5"/>
  <c r="F1860" i="5"/>
  <c r="E1860" i="5"/>
  <c r="D1860" i="5"/>
  <c r="G1860" i="5"/>
  <c r="C1860" i="5"/>
  <c r="J1863" i="5" l="1"/>
  <c r="K1862" i="5"/>
  <c r="E1861" i="5"/>
  <c r="D1861" i="5"/>
  <c r="G1861" i="5"/>
  <c r="C1861" i="5"/>
  <c r="F1861" i="5"/>
  <c r="J1864" i="5" l="1"/>
  <c r="K1863" i="5"/>
  <c r="D1862" i="5"/>
  <c r="G1862" i="5"/>
  <c r="C1862" i="5"/>
  <c r="F1862" i="5"/>
  <c r="E1862" i="5"/>
  <c r="J1865" i="5" l="1"/>
  <c r="K1864" i="5"/>
  <c r="G1863" i="5"/>
  <c r="C1863" i="5"/>
  <c r="F1863" i="5"/>
  <c r="E1863" i="5"/>
  <c r="D1863" i="5"/>
  <c r="J1866" i="5" l="1"/>
  <c r="K1865" i="5"/>
  <c r="F1864" i="5"/>
  <c r="E1864" i="5"/>
  <c r="D1864" i="5"/>
  <c r="G1864" i="5"/>
  <c r="C1864" i="5"/>
  <c r="J1867" i="5" l="1"/>
  <c r="K1866" i="5"/>
  <c r="E1865" i="5"/>
  <c r="D1865" i="5"/>
  <c r="G1865" i="5"/>
  <c r="C1865" i="5"/>
  <c r="F1865" i="5"/>
  <c r="J1868" i="5" l="1"/>
  <c r="K1867" i="5"/>
  <c r="D1866" i="5"/>
  <c r="G1866" i="5"/>
  <c r="C1866" i="5"/>
  <c r="F1866" i="5"/>
  <c r="E1866" i="5"/>
  <c r="J1869" i="5" l="1"/>
  <c r="K1868" i="5"/>
  <c r="G1867" i="5"/>
  <c r="C1867" i="5"/>
  <c r="F1867" i="5"/>
  <c r="E1867" i="5"/>
  <c r="D1867" i="5"/>
  <c r="J1870" i="5" l="1"/>
  <c r="K1869" i="5"/>
  <c r="F1868" i="5"/>
  <c r="E1868" i="5"/>
  <c r="D1868" i="5"/>
  <c r="G1868" i="5"/>
  <c r="C1868" i="5"/>
  <c r="J1871" i="5" l="1"/>
  <c r="K1870" i="5"/>
  <c r="E1869" i="5"/>
  <c r="D1869" i="5"/>
  <c r="G1869" i="5"/>
  <c r="C1869" i="5"/>
  <c r="F1869" i="5"/>
  <c r="J1872" i="5" l="1"/>
  <c r="K1871" i="5"/>
  <c r="D1870" i="5"/>
  <c r="G1870" i="5"/>
  <c r="C1870" i="5"/>
  <c r="F1870" i="5"/>
  <c r="E1870" i="5"/>
  <c r="J1873" i="5" l="1"/>
  <c r="K1872" i="5"/>
  <c r="G1871" i="5"/>
  <c r="C1871" i="5"/>
  <c r="F1871" i="5"/>
  <c r="E1871" i="5"/>
  <c r="D1871" i="5"/>
  <c r="J1874" i="5" l="1"/>
  <c r="K1873" i="5"/>
  <c r="F1872" i="5"/>
  <c r="E1872" i="5"/>
  <c r="D1872" i="5"/>
  <c r="G1872" i="5"/>
  <c r="C1872" i="5"/>
  <c r="J1875" i="5" l="1"/>
  <c r="K1874" i="5"/>
  <c r="E1873" i="5"/>
  <c r="D1873" i="5"/>
  <c r="G1873" i="5"/>
  <c r="C1873" i="5"/>
  <c r="F1873" i="5"/>
  <c r="J1876" i="5" l="1"/>
  <c r="K1875" i="5"/>
  <c r="D1874" i="5"/>
  <c r="G1874" i="5"/>
  <c r="C1874" i="5"/>
  <c r="F1874" i="5"/>
  <c r="E1874" i="5"/>
  <c r="J1877" i="5" l="1"/>
  <c r="K1876" i="5"/>
  <c r="G1875" i="5"/>
  <c r="C1875" i="5"/>
  <c r="F1875" i="5"/>
  <c r="E1875" i="5"/>
  <c r="D1875" i="5"/>
  <c r="J1878" i="5" l="1"/>
  <c r="K1877" i="5"/>
  <c r="F1876" i="5"/>
  <c r="E1876" i="5"/>
  <c r="D1876" i="5"/>
  <c r="G1876" i="5"/>
  <c r="C1876" i="5"/>
  <c r="J1879" i="5" l="1"/>
  <c r="K1878" i="5"/>
  <c r="E1877" i="5"/>
  <c r="D1877" i="5"/>
  <c r="G1877" i="5"/>
  <c r="C1877" i="5"/>
  <c r="F1877" i="5"/>
  <c r="J1880" i="5" l="1"/>
  <c r="K1879" i="5"/>
  <c r="D1878" i="5"/>
  <c r="G1878" i="5"/>
  <c r="C1878" i="5"/>
  <c r="F1878" i="5"/>
  <c r="E1878" i="5"/>
  <c r="J1881" i="5" l="1"/>
  <c r="K1880" i="5"/>
  <c r="G1879" i="5"/>
  <c r="C1879" i="5"/>
  <c r="F1879" i="5"/>
  <c r="E1879" i="5"/>
  <c r="D1879" i="5"/>
  <c r="J1882" i="5" l="1"/>
  <c r="K1881" i="5"/>
  <c r="F1880" i="5"/>
  <c r="E1880" i="5"/>
  <c r="D1880" i="5"/>
  <c r="G1880" i="5"/>
  <c r="C1880" i="5"/>
  <c r="J1883" i="5" l="1"/>
  <c r="K1882" i="5"/>
  <c r="E1881" i="5"/>
  <c r="D1881" i="5"/>
  <c r="G1881" i="5"/>
  <c r="C1881" i="5"/>
  <c r="F1881" i="5"/>
  <c r="J1884" i="5" l="1"/>
  <c r="K1883" i="5"/>
  <c r="D1882" i="5"/>
  <c r="G1882" i="5"/>
  <c r="C1882" i="5"/>
  <c r="F1882" i="5"/>
  <c r="E1882" i="5"/>
  <c r="J1885" i="5" l="1"/>
  <c r="K1884" i="5"/>
  <c r="G1883" i="5"/>
  <c r="C1883" i="5"/>
  <c r="F1883" i="5"/>
  <c r="E1883" i="5"/>
  <c r="D1883" i="5"/>
  <c r="J1886" i="5" l="1"/>
  <c r="K1885" i="5"/>
  <c r="F1884" i="5"/>
  <c r="E1884" i="5"/>
  <c r="D1884" i="5"/>
  <c r="G1884" i="5"/>
  <c r="C1884" i="5"/>
  <c r="J1887" i="5" l="1"/>
  <c r="K1886" i="5"/>
  <c r="E1885" i="5"/>
  <c r="D1885" i="5"/>
  <c r="G1885" i="5"/>
  <c r="C1885" i="5"/>
  <c r="F1885" i="5"/>
  <c r="J1888" i="5" l="1"/>
  <c r="K1887" i="5"/>
  <c r="D1886" i="5"/>
  <c r="G1886" i="5"/>
  <c r="C1886" i="5"/>
  <c r="F1886" i="5"/>
  <c r="E1886" i="5"/>
  <c r="J1889" i="5" l="1"/>
  <c r="K1888" i="5"/>
  <c r="G1887" i="5"/>
  <c r="C1887" i="5"/>
  <c r="F1887" i="5"/>
  <c r="E1887" i="5"/>
  <c r="D1887" i="5"/>
  <c r="J1890" i="5" l="1"/>
  <c r="K1889" i="5"/>
  <c r="F1888" i="5"/>
  <c r="E1888" i="5"/>
  <c r="D1888" i="5"/>
  <c r="G1888" i="5"/>
  <c r="C1888" i="5"/>
  <c r="J1891" i="5" l="1"/>
  <c r="K1890" i="5"/>
  <c r="E1889" i="5"/>
  <c r="D1889" i="5"/>
  <c r="G1889" i="5"/>
  <c r="C1889" i="5"/>
  <c r="F1889" i="5"/>
  <c r="J1892" i="5" l="1"/>
  <c r="K1891" i="5"/>
  <c r="D1890" i="5"/>
  <c r="G1890" i="5"/>
  <c r="C1890" i="5"/>
  <c r="F1890" i="5"/>
  <c r="E1890" i="5"/>
  <c r="J1893" i="5" l="1"/>
  <c r="K1892" i="5"/>
  <c r="G1891" i="5"/>
  <c r="C1891" i="5"/>
  <c r="F1891" i="5"/>
  <c r="E1891" i="5"/>
  <c r="D1891" i="5"/>
  <c r="J1894" i="5" l="1"/>
  <c r="K1893" i="5"/>
  <c r="F1892" i="5"/>
  <c r="E1892" i="5"/>
  <c r="D1892" i="5"/>
  <c r="G1892" i="5"/>
  <c r="C1892" i="5"/>
  <c r="J1895" i="5" l="1"/>
  <c r="K1894" i="5"/>
  <c r="E1893" i="5"/>
  <c r="D1893" i="5"/>
  <c r="G1893" i="5"/>
  <c r="C1893" i="5"/>
  <c r="F1893" i="5"/>
  <c r="J1896" i="5" l="1"/>
  <c r="K1895" i="5"/>
  <c r="D1894" i="5"/>
  <c r="G1894" i="5"/>
  <c r="C1894" i="5"/>
  <c r="F1894" i="5"/>
  <c r="E1894" i="5"/>
  <c r="J1897" i="5" l="1"/>
  <c r="K1896" i="5"/>
  <c r="G1895" i="5"/>
  <c r="C1895" i="5"/>
  <c r="F1895" i="5"/>
  <c r="E1895" i="5"/>
  <c r="D1895" i="5"/>
  <c r="J1898" i="5" l="1"/>
  <c r="K1897" i="5"/>
  <c r="F1896" i="5"/>
  <c r="E1896" i="5"/>
  <c r="D1896" i="5"/>
  <c r="G1896" i="5"/>
  <c r="C1896" i="5"/>
  <c r="J1899" i="5" l="1"/>
  <c r="K1898" i="5"/>
  <c r="E1897" i="5"/>
  <c r="D1897" i="5"/>
  <c r="G1897" i="5"/>
  <c r="C1897" i="5"/>
  <c r="F1897" i="5"/>
  <c r="J1900" i="5" l="1"/>
  <c r="K1899" i="5"/>
  <c r="D1898" i="5"/>
  <c r="G1898" i="5"/>
  <c r="C1898" i="5"/>
  <c r="F1898" i="5"/>
  <c r="E1898" i="5"/>
  <c r="J1901" i="5" l="1"/>
  <c r="K1900" i="5"/>
  <c r="G1899" i="5"/>
  <c r="C1899" i="5"/>
  <c r="F1899" i="5"/>
  <c r="E1899" i="5"/>
  <c r="D1899" i="5"/>
  <c r="J1902" i="5" l="1"/>
  <c r="K1901" i="5"/>
  <c r="F1900" i="5"/>
  <c r="E1900" i="5"/>
  <c r="D1900" i="5"/>
  <c r="G1900" i="5"/>
  <c r="C1900" i="5"/>
  <c r="J1903" i="5" l="1"/>
  <c r="K1902" i="5"/>
  <c r="E1901" i="5"/>
  <c r="D1901" i="5"/>
  <c r="G1901" i="5"/>
  <c r="C1901" i="5"/>
  <c r="F1901" i="5"/>
  <c r="J1904" i="5" l="1"/>
  <c r="K1903" i="5"/>
  <c r="D1902" i="5"/>
  <c r="G1902" i="5"/>
  <c r="C1902" i="5"/>
  <c r="F1902" i="5"/>
  <c r="E1902" i="5"/>
  <c r="J1905" i="5" l="1"/>
  <c r="K1904" i="5"/>
  <c r="G1903" i="5"/>
  <c r="C1903" i="5"/>
  <c r="F1903" i="5"/>
  <c r="E1903" i="5"/>
  <c r="D1903" i="5"/>
  <c r="J1906" i="5" l="1"/>
  <c r="K1905" i="5"/>
  <c r="F1904" i="5"/>
  <c r="E1904" i="5"/>
  <c r="D1904" i="5"/>
  <c r="G1904" i="5"/>
  <c r="C1904" i="5"/>
  <c r="J1907" i="5" l="1"/>
  <c r="K1906" i="5"/>
  <c r="E1905" i="5"/>
  <c r="D1905" i="5"/>
  <c r="G1905" i="5"/>
  <c r="C1905" i="5"/>
  <c r="F1905" i="5"/>
  <c r="J1908" i="5" l="1"/>
  <c r="K1907" i="5"/>
  <c r="D1906" i="5"/>
  <c r="G1906" i="5"/>
  <c r="C1906" i="5"/>
  <c r="F1906" i="5"/>
  <c r="E1906" i="5"/>
  <c r="J1909" i="5" l="1"/>
  <c r="K1908" i="5"/>
  <c r="G1907" i="5"/>
  <c r="C1907" i="5"/>
  <c r="F1907" i="5"/>
  <c r="E1907" i="5"/>
  <c r="D1907" i="5"/>
  <c r="J1910" i="5" l="1"/>
  <c r="K1909" i="5"/>
  <c r="F1908" i="5"/>
  <c r="E1908" i="5"/>
  <c r="D1908" i="5"/>
  <c r="G1908" i="5"/>
  <c r="C1908" i="5"/>
  <c r="J1911" i="5" l="1"/>
  <c r="K1910" i="5"/>
  <c r="E1909" i="5"/>
  <c r="D1909" i="5"/>
  <c r="G1909" i="5"/>
  <c r="C1909" i="5"/>
  <c r="F1909" i="5"/>
  <c r="J1912" i="5" l="1"/>
  <c r="K1911" i="5"/>
  <c r="D1910" i="5"/>
  <c r="G1910" i="5"/>
  <c r="C1910" i="5"/>
  <c r="F1910" i="5"/>
  <c r="E1910" i="5"/>
  <c r="J1913" i="5" l="1"/>
  <c r="K1912" i="5"/>
  <c r="G1911" i="5"/>
  <c r="C1911" i="5"/>
  <c r="F1911" i="5"/>
  <c r="E1911" i="5"/>
  <c r="D1911" i="5"/>
  <c r="J1914" i="5" l="1"/>
  <c r="K1913" i="5"/>
  <c r="F1912" i="5"/>
  <c r="E1912" i="5"/>
  <c r="D1912" i="5"/>
  <c r="G1912" i="5"/>
  <c r="C1912" i="5"/>
  <c r="J1915" i="5" l="1"/>
  <c r="K1914" i="5"/>
  <c r="E1913" i="5"/>
  <c r="D1913" i="5"/>
  <c r="G1913" i="5"/>
  <c r="C1913" i="5"/>
  <c r="F1913" i="5"/>
  <c r="J1916" i="5" l="1"/>
  <c r="K1915" i="5"/>
  <c r="D1914" i="5"/>
  <c r="G1914" i="5"/>
  <c r="C1914" i="5"/>
  <c r="F1914" i="5"/>
  <c r="E1914" i="5"/>
  <c r="J1917" i="5" l="1"/>
  <c r="K1916" i="5"/>
  <c r="G1915" i="5"/>
  <c r="C1915" i="5"/>
  <c r="F1915" i="5"/>
  <c r="E1915" i="5"/>
  <c r="D1915" i="5"/>
  <c r="J1918" i="5" l="1"/>
  <c r="K1917" i="5"/>
  <c r="F1916" i="5"/>
  <c r="E1916" i="5"/>
  <c r="D1916" i="5"/>
  <c r="G1916" i="5"/>
  <c r="C1916" i="5"/>
  <c r="J1919" i="5" l="1"/>
  <c r="K1918" i="5"/>
  <c r="E1917" i="5"/>
  <c r="D1917" i="5"/>
  <c r="G1917" i="5"/>
  <c r="C1917" i="5"/>
  <c r="F1917" i="5"/>
  <c r="J1920" i="5" l="1"/>
  <c r="K1919" i="5"/>
  <c r="D1918" i="5"/>
  <c r="G1918" i="5"/>
  <c r="C1918" i="5"/>
  <c r="F1918" i="5"/>
  <c r="E1918" i="5"/>
  <c r="J1921" i="5" l="1"/>
  <c r="K1920" i="5"/>
  <c r="G1919" i="5"/>
  <c r="C1919" i="5"/>
  <c r="F1919" i="5"/>
  <c r="E1919" i="5"/>
  <c r="D1919" i="5"/>
  <c r="J1922" i="5" l="1"/>
  <c r="K1921" i="5"/>
  <c r="F1920" i="5"/>
  <c r="E1920" i="5"/>
  <c r="D1920" i="5"/>
  <c r="G1920" i="5"/>
  <c r="C1920" i="5"/>
  <c r="J1923" i="5" l="1"/>
  <c r="K1922" i="5"/>
  <c r="E1921" i="5"/>
  <c r="D1921" i="5"/>
  <c r="G1921" i="5"/>
  <c r="C1921" i="5"/>
  <c r="F1921" i="5"/>
  <c r="J1924" i="5" l="1"/>
  <c r="K1923" i="5"/>
  <c r="D1922" i="5"/>
  <c r="G1922" i="5"/>
  <c r="C1922" i="5"/>
  <c r="F1922" i="5"/>
  <c r="E1922" i="5"/>
  <c r="J1925" i="5" l="1"/>
  <c r="K1924" i="5"/>
  <c r="G1923" i="5"/>
  <c r="C1923" i="5"/>
  <c r="F1923" i="5"/>
  <c r="E1923" i="5"/>
  <c r="D1923" i="5"/>
  <c r="J1926" i="5" l="1"/>
  <c r="K1925" i="5"/>
  <c r="F1924" i="5"/>
  <c r="E1924" i="5"/>
  <c r="D1924" i="5"/>
  <c r="G1924" i="5"/>
  <c r="C1924" i="5"/>
  <c r="J1927" i="5" l="1"/>
  <c r="K1926" i="5"/>
  <c r="E1925" i="5"/>
  <c r="D1925" i="5"/>
  <c r="G1925" i="5"/>
  <c r="C1925" i="5"/>
  <c r="F1925" i="5"/>
  <c r="J1928" i="5" l="1"/>
  <c r="K1927" i="5"/>
  <c r="D1926" i="5"/>
  <c r="G1926" i="5"/>
  <c r="C1926" i="5"/>
  <c r="F1926" i="5"/>
  <c r="E1926" i="5"/>
  <c r="J1929" i="5" l="1"/>
  <c r="K1928" i="5"/>
  <c r="G1927" i="5"/>
  <c r="C1927" i="5"/>
  <c r="F1927" i="5"/>
  <c r="E1927" i="5"/>
  <c r="D1927" i="5"/>
  <c r="J1930" i="5" l="1"/>
  <c r="K1929" i="5"/>
  <c r="F1928" i="5"/>
  <c r="E1928" i="5"/>
  <c r="D1928" i="5"/>
  <c r="G1928" i="5"/>
  <c r="C1928" i="5"/>
  <c r="J1931" i="5" l="1"/>
  <c r="K1930" i="5"/>
  <c r="E1929" i="5"/>
  <c r="D1929" i="5"/>
  <c r="G1929" i="5"/>
  <c r="C1929" i="5"/>
  <c r="F1929" i="5"/>
  <c r="J1932" i="5" l="1"/>
  <c r="K1931" i="5"/>
  <c r="D1930" i="5"/>
  <c r="G1930" i="5"/>
  <c r="C1930" i="5"/>
  <c r="F1930" i="5"/>
  <c r="E1930" i="5"/>
  <c r="J1933" i="5" l="1"/>
  <c r="K1932" i="5"/>
  <c r="G1931" i="5"/>
  <c r="C1931" i="5"/>
  <c r="F1931" i="5"/>
  <c r="E1931" i="5"/>
  <c r="D1931" i="5"/>
  <c r="J1934" i="5" l="1"/>
  <c r="K1933" i="5"/>
  <c r="F1932" i="5"/>
  <c r="E1932" i="5"/>
  <c r="D1932" i="5"/>
  <c r="G1932" i="5"/>
  <c r="C1932" i="5"/>
  <c r="J1935" i="5" l="1"/>
  <c r="K1934" i="5"/>
  <c r="E1933" i="5"/>
  <c r="D1933" i="5"/>
  <c r="G1933" i="5"/>
  <c r="C1933" i="5"/>
  <c r="F1933" i="5"/>
  <c r="J1936" i="5" l="1"/>
  <c r="K1935" i="5"/>
  <c r="D1934" i="5"/>
  <c r="G1934" i="5"/>
  <c r="C1934" i="5"/>
  <c r="F1934" i="5"/>
  <c r="E1934" i="5"/>
  <c r="J1937" i="5" l="1"/>
  <c r="K1936" i="5"/>
  <c r="G1935" i="5"/>
  <c r="C1935" i="5"/>
  <c r="F1935" i="5"/>
  <c r="E1935" i="5"/>
  <c r="D1935" i="5"/>
  <c r="J1938" i="5" l="1"/>
  <c r="K1937" i="5"/>
  <c r="F1936" i="5"/>
  <c r="E1936" i="5"/>
  <c r="D1936" i="5"/>
  <c r="G1936" i="5"/>
  <c r="C1936" i="5"/>
  <c r="J1939" i="5" l="1"/>
  <c r="K1938" i="5"/>
  <c r="E1937" i="5"/>
  <c r="D1937" i="5"/>
  <c r="G1937" i="5"/>
  <c r="C1937" i="5"/>
  <c r="F1937" i="5"/>
  <c r="J1940" i="5" l="1"/>
  <c r="K1939" i="5"/>
  <c r="D1938" i="5"/>
  <c r="G1938" i="5"/>
  <c r="C1938" i="5"/>
  <c r="F1938" i="5"/>
  <c r="E1938" i="5"/>
  <c r="J1941" i="5" l="1"/>
  <c r="K1940" i="5"/>
  <c r="G1939" i="5"/>
  <c r="C1939" i="5"/>
  <c r="F1939" i="5"/>
  <c r="E1939" i="5"/>
  <c r="D1939" i="5"/>
  <c r="J1942" i="5" l="1"/>
  <c r="K1941" i="5"/>
  <c r="F1940" i="5"/>
  <c r="E1940" i="5"/>
  <c r="D1940" i="5"/>
  <c r="G1940" i="5"/>
  <c r="C1940" i="5"/>
  <c r="J1943" i="5" l="1"/>
  <c r="K1942" i="5"/>
  <c r="E1941" i="5"/>
  <c r="D1941" i="5"/>
  <c r="G1941" i="5"/>
  <c r="C1941" i="5"/>
  <c r="F1941" i="5"/>
  <c r="J1944" i="5" l="1"/>
  <c r="K1943" i="5"/>
  <c r="D1942" i="5"/>
  <c r="G1942" i="5"/>
  <c r="C1942" i="5"/>
  <c r="F1942" i="5"/>
  <c r="E1942" i="5"/>
  <c r="J1945" i="5" l="1"/>
  <c r="K1944" i="5"/>
  <c r="G1943" i="5"/>
  <c r="C1943" i="5"/>
  <c r="F1943" i="5"/>
  <c r="E1943" i="5"/>
  <c r="D1943" i="5"/>
  <c r="J1946" i="5" l="1"/>
  <c r="K1945" i="5"/>
  <c r="F1944" i="5"/>
  <c r="E1944" i="5"/>
  <c r="D1944" i="5"/>
  <c r="G1944" i="5"/>
  <c r="C1944" i="5"/>
  <c r="J1947" i="5" l="1"/>
  <c r="K1946" i="5"/>
  <c r="E1945" i="5"/>
  <c r="D1945" i="5"/>
  <c r="G1945" i="5"/>
  <c r="C1945" i="5"/>
  <c r="F1945" i="5"/>
  <c r="J1948" i="5" l="1"/>
  <c r="K1947" i="5"/>
  <c r="D1946" i="5"/>
  <c r="G1946" i="5"/>
  <c r="C1946" i="5"/>
  <c r="F1946" i="5"/>
  <c r="E1946" i="5"/>
  <c r="J1949" i="5" l="1"/>
  <c r="K1948" i="5"/>
  <c r="G1947" i="5"/>
  <c r="C1947" i="5"/>
  <c r="F1947" i="5"/>
  <c r="E1947" i="5"/>
  <c r="D1947" i="5"/>
  <c r="J1950" i="5" l="1"/>
  <c r="K1949" i="5"/>
  <c r="F1948" i="5"/>
  <c r="E1948" i="5"/>
  <c r="D1948" i="5"/>
  <c r="G1948" i="5"/>
  <c r="C1948" i="5"/>
  <c r="J1951" i="5" l="1"/>
  <c r="K1950" i="5"/>
  <c r="E1949" i="5"/>
  <c r="D1949" i="5"/>
  <c r="G1949" i="5"/>
  <c r="C1949" i="5"/>
  <c r="F1949" i="5"/>
  <c r="J1952" i="5" l="1"/>
  <c r="K1951" i="5"/>
  <c r="D1950" i="5"/>
  <c r="G1950" i="5"/>
  <c r="C1950" i="5"/>
  <c r="F1950" i="5"/>
  <c r="E1950" i="5"/>
  <c r="J1953" i="5" l="1"/>
  <c r="K1952" i="5"/>
  <c r="G1951" i="5"/>
  <c r="C1951" i="5"/>
  <c r="F1951" i="5"/>
  <c r="E1951" i="5"/>
  <c r="D1951" i="5"/>
  <c r="J1954" i="5" l="1"/>
  <c r="K1953" i="5"/>
  <c r="F1952" i="5"/>
  <c r="E1952" i="5"/>
  <c r="D1952" i="5"/>
  <c r="G1952" i="5"/>
  <c r="C1952" i="5"/>
  <c r="J1955" i="5" l="1"/>
  <c r="K1954" i="5"/>
  <c r="E1953" i="5"/>
  <c r="D1953" i="5"/>
  <c r="G1953" i="5"/>
  <c r="C1953" i="5"/>
  <c r="F1953" i="5"/>
  <c r="J1956" i="5" l="1"/>
  <c r="K1955" i="5"/>
  <c r="D1954" i="5"/>
  <c r="G1954" i="5"/>
  <c r="C1954" i="5"/>
  <c r="F1954" i="5"/>
  <c r="E1954" i="5"/>
  <c r="J1957" i="5" l="1"/>
  <c r="K1956" i="5"/>
  <c r="G1955" i="5"/>
  <c r="C1955" i="5"/>
  <c r="F1955" i="5"/>
  <c r="E1955" i="5"/>
  <c r="D1955" i="5"/>
  <c r="J1958" i="5" l="1"/>
  <c r="K1957" i="5"/>
  <c r="F1956" i="5"/>
  <c r="E1956" i="5"/>
  <c r="D1956" i="5"/>
  <c r="G1956" i="5"/>
  <c r="C1956" i="5"/>
  <c r="J1959" i="5" l="1"/>
  <c r="K1958" i="5"/>
  <c r="E1957" i="5"/>
  <c r="D1957" i="5"/>
  <c r="G1957" i="5"/>
  <c r="C1957" i="5"/>
  <c r="F1957" i="5"/>
  <c r="J1960" i="5" l="1"/>
  <c r="K1959" i="5"/>
  <c r="D1958" i="5"/>
  <c r="G1958" i="5"/>
  <c r="C1958" i="5"/>
  <c r="F1958" i="5"/>
  <c r="E1958" i="5"/>
  <c r="J1961" i="5" l="1"/>
  <c r="K1960" i="5"/>
  <c r="G1959" i="5"/>
  <c r="C1959" i="5"/>
  <c r="F1959" i="5"/>
  <c r="E1959" i="5"/>
  <c r="D1959" i="5"/>
  <c r="J1962" i="5" l="1"/>
  <c r="K1961" i="5"/>
  <c r="F1960" i="5"/>
  <c r="E1960" i="5"/>
  <c r="D1960" i="5"/>
  <c r="G1960" i="5"/>
  <c r="C1960" i="5"/>
  <c r="J1963" i="5" l="1"/>
  <c r="K1962" i="5"/>
  <c r="E1961" i="5"/>
  <c r="D1961" i="5"/>
  <c r="G1961" i="5"/>
  <c r="C1961" i="5"/>
  <c r="F1961" i="5"/>
  <c r="J1964" i="5" l="1"/>
  <c r="K1963" i="5"/>
  <c r="D1962" i="5"/>
  <c r="G1962" i="5"/>
  <c r="C1962" i="5"/>
  <c r="F1962" i="5"/>
  <c r="E1962" i="5"/>
  <c r="J1965" i="5" l="1"/>
  <c r="K1964" i="5"/>
  <c r="G1963" i="5"/>
  <c r="C1963" i="5"/>
  <c r="F1963" i="5"/>
  <c r="E1963" i="5"/>
  <c r="D1963" i="5"/>
  <c r="J1966" i="5" l="1"/>
  <c r="K1965" i="5"/>
  <c r="F1964" i="5"/>
  <c r="E1964" i="5"/>
  <c r="D1964" i="5"/>
  <c r="G1964" i="5"/>
  <c r="C1964" i="5"/>
  <c r="J1967" i="5" l="1"/>
  <c r="K1966" i="5"/>
  <c r="E1965" i="5"/>
  <c r="D1965" i="5"/>
  <c r="G1965" i="5"/>
  <c r="C1965" i="5"/>
  <c r="F1965" i="5"/>
  <c r="J1968" i="5" l="1"/>
  <c r="K1967" i="5"/>
  <c r="D1966" i="5"/>
  <c r="G1966" i="5"/>
  <c r="C1966" i="5"/>
  <c r="F1966" i="5"/>
  <c r="E1966" i="5"/>
  <c r="J1969" i="5" l="1"/>
  <c r="K1968" i="5"/>
  <c r="G1967" i="5"/>
  <c r="C1967" i="5"/>
  <c r="F1967" i="5"/>
  <c r="E1967" i="5"/>
  <c r="D1967" i="5"/>
  <c r="J1970" i="5" l="1"/>
  <c r="K1969" i="5"/>
  <c r="F1968" i="5"/>
  <c r="E1968" i="5"/>
  <c r="D1968" i="5"/>
  <c r="G1968" i="5"/>
  <c r="C1968" i="5"/>
  <c r="J1971" i="5" l="1"/>
  <c r="K1970" i="5"/>
  <c r="E1969" i="5"/>
  <c r="D1969" i="5"/>
  <c r="G1969" i="5"/>
  <c r="C1969" i="5"/>
  <c r="F1969" i="5"/>
  <c r="J1972" i="5" l="1"/>
  <c r="K1971" i="5"/>
  <c r="D1970" i="5"/>
  <c r="G1970" i="5"/>
  <c r="C1970" i="5"/>
  <c r="F1970" i="5"/>
  <c r="E1970" i="5"/>
  <c r="J1973" i="5" l="1"/>
  <c r="K1972" i="5"/>
  <c r="G1971" i="5"/>
  <c r="C1971" i="5"/>
  <c r="F1971" i="5"/>
  <c r="E1971" i="5"/>
  <c r="D1971" i="5"/>
  <c r="J1974" i="5" l="1"/>
  <c r="K1973" i="5"/>
  <c r="F1972" i="5"/>
  <c r="E1972" i="5"/>
  <c r="D1972" i="5"/>
  <c r="G1972" i="5"/>
  <c r="C1972" i="5"/>
  <c r="J1975" i="5" l="1"/>
  <c r="K1974" i="5"/>
  <c r="E1973" i="5"/>
  <c r="D1973" i="5"/>
  <c r="G1973" i="5"/>
  <c r="C1973" i="5"/>
  <c r="F1973" i="5"/>
  <c r="J1976" i="5" l="1"/>
  <c r="K1975" i="5"/>
  <c r="D1974" i="5"/>
  <c r="G1974" i="5"/>
  <c r="C1974" i="5"/>
  <c r="F1974" i="5"/>
  <c r="E1974" i="5"/>
  <c r="J1977" i="5" l="1"/>
  <c r="K1976" i="5"/>
  <c r="G1975" i="5"/>
  <c r="C1975" i="5"/>
  <c r="F1975" i="5"/>
  <c r="E1975" i="5"/>
  <c r="D1975" i="5"/>
  <c r="J1978" i="5" l="1"/>
  <c r="K1977" i="5"/>
  <c r="F1976" i="5"/>
  <c r="E1976" i="5"/>
  <c r="D1976" i="5"/>
  <c r="G1976" i="5"/>
  <c r="C1976" i="5"/>
  <c r="J1979" i="5" l="1"/>
  <c r="K1978" i="5"/>
  <c r="E1977" i="5"/>
  <c r="D1977" i="5"/>
  <c r="G1977" i="5"/>
  <c r="C1977" i="5"/>
  <c r="F1977" i="5"/>
  <c r="J1980" i="5" l="1"/>
  <c r="K1979" i="5"/>
  <c r="D1978" i="5"/>
  <c r="G1978" i="5"/>
  <c r="C1978" i="5"/>
  <c r="F1978" i="5"/>
  <c r="E1978" i="5"/>
  <c r="J1981" i="5" l="1"/>
  <c r="K1980" i="5"/>
  <c r="G1979" i="5"/>
  <c r="C1979" i="5"/>
  <c r="F1979" i="5"/>
  <c r="E1979" i="5"/>
  <c r="D1979" i="5"/>
  <c r="J1982" i="5" l="1"/>
  <c r="K1981" i="5"/>
  <c r="F1980" i="5"/>
  <c r="E1980" i="5"/>
  <c r="D1980" i="5"/>
  <c r="G1980" i="5"/>
  <c r="C1980" i="5"/>
  <c r="J1983" i="5" l="1"/>
  <c r="K1982" i="5"/>
  <c r="E1981" i="5"/>
  <c r="D1981" i="5"/>
  <c r="G1981" i="5"/>
  <c r="C1981" i="5"/>
  <c r="F1981" i="5"/>
  <c r="J1984" i="5" l="1"/>
  <c r="K1983" i="5"/>
  <c r="D1982" i="5"/>
  <c r="G1982" i="5"/>
  <c r="C1982" i="5"/>
  <c r="F1982" i="5"/>
  <c r="E1982" i="5"/>
  <c r="J1985" i="5" l="1"/>
  <c r="K1984" i="5"/>
  <c r="G1983" i="5"/>
  <c r="C1983" i="5"/>
  <c r="F1983" i="5"/>
  <c r="E1983" i="5"/>
  <c r="D1983" i="5"/>
  <c r="J1986" i="5" l="1"/>
  <c r="K1985" i="5"/>
  <c r="F1984" i="5"/>
  <c r="E1984" i="5"/>
  <c r="D1984" i="5"/>
  <c r="G1984" i="5"/>
  <c r="C1984" i="5"/>
  <c r="J1987" i="5" l="1"/>
  <c r="K1986" i="5"/>
  <c r="E1985" i="5"/>
  <c r="D1985" i="5"/>
  <c r="G1985" i="5"/>
  <c r="C1985" i="5"/>
  <c r="F1985" i="5"/>
  <c r="J1988" i="5" l="1"/>
  <c r="K1987" i="5"/>
  <c r="D1986" i="5"/>
  <c r="G1986" i="5"/>
  <c r="C1986" i="5"/>
  <c r="F1986" i="5"/>
  <c r="E1986" i="5"/>
  <c r="J1989" i="5" l="1"/>
  <c r="K1988" i="5"/>
  <c r="G1987" i="5"/>
  <c r="C1987" i="5"/>
  <c r="F1987" i="5"/>
  <c r="E1987" i="5"/>
  <c r="D1987" i="5"/>
  <c r="J1990" i="5" l="1"/>
  <c r="K1989" i="5"/>
  <c r="F1988" i="5"/>
  <c r="E1988" i="5"/>
  <c r="D1988" i="5"/>
  <c r="G1988" i="5"/>
  <c r="C1988" i="5"/>
  <c r="J1991" i="5" l="1"/>
  <c r="K1990" i="5"/>
  <c r="E1989" i="5"/>
  <c r="D1989" i="5"/>
  <c r="G1989" i="5"/>
  <c r="C1989" i="5"/>
  <c r="F1989" i="5"/>
  <c r="J1992" i="5" l="1"/>
  <c r="K1991" i="5"/>
  <c r="D1990" i="5"/>
  <c r="G1990" i="5"/>
  <c r="C1990" i="5"/>
  <c r="F1990" i="5"/>
  <c r="E1990" i="5"/>
  <c r="J1993" i="5" l="1"/>
  <c r="K1992" i="5"/>
  <c r="G1991" i="5"/>
  <c r="C1991" i="5"/>
  <c r="F1991" i="5"/>
  <c r="E1991" i="5"/>
  <c r="D1991" i="5"/>
  <c r="J1994" i="5" l="1"/>
  <c r="K1993" i="5"/>
  <c r="F1992" i="5"/>
  <c r="E1992" i="5"/>
  <c r="D1992" i="5"/>
  <c r="G1992" i="5"/>
  <c r="C1992" i="5"/>
  <c r="J1995" i="5" l="1"/>
  <c r="K1994" i="5"/>
  <c r="E1993" i="5"/>
  <c r="D1993" i="5"/>
  <c r="G1993" i="5"/>
  <c r="C1993" i="5"/>
  <c r="F1993" i="5"/>
  <c r="J1996" i="5" l="1"/>
  <c r="K1995" i="5"/>
  <c r="D1994" i="5"/>
  <c r="G1994" i="5"/>
  <c r="C1994" i="5"/>
  <c r="F1994" i="5"/>
  <c r="E1994" i="5"/>
  <c r="J1997" i="5" l="1"/>
  <c r="K1996" i="5"/>
  <c r="G1995" i="5"/>
  <c r="C1995" i="5"/>
  <c r="F1995" i="5"/>
  <c r="E1995" i="5"/>
  <c r="D1995" i="5"/>
  <c r="J1998" i="5" l="1"/>
  <c r="K1997" i="5"/>
  <c r="F1996" i="5"/>
  <c r="E1996" i="5"/>
  <c r="D1996" i="5"/>
  <c r="G1996" i="5"/>
  <c r="C1996" i="5"/>
  <c r="J1999" i="5" l="1"/>
  <c r="K1998" i="5"/>
  <c r="E1997" i="5"/>
  <c r="D1997" i="5"/>
  <c r="G1997" i="5"/>
  <c r="C1997" i="5"/>
  <c r="F1997" i="5"/>
  <c r="J2000" i="5" l="1"/>
  <c r="K1999" i="5"/>
  <c r="D1998" i="5"/>
  <c r="G1998" i="5"/>
  <c r="C1998" i="5"/>
  <c r="F1998" i="5"/>
  <c r="E1998" i="5"/>
  <c r="J2001" i="5" l="1"/>
  <c r="K2000" i="5"/>
  <c r="G1999" i="5"/>
  <c r="C1999" i="5"/>
  <c r="F1999" i="5"/>
  <c r="E1999" i="5"/>
  <c r="D1999" i="5"/>
  <c r="J2002" i="5" l="1"/>
  <c r="K2001" i="5"/>
  <c r="F2000" i="5"/>
  <c r="E2000" i="5"/>
  <c r="D2000" i="5"/>
  <c r="G2000" i="5"/>
  <c r="C2000" i="5"/>
  <c r="J2003" i="5" l="1"/>
  <c r="K2002" i="5"/>
  <c r="E2001" i="5"/>
  <c r="D2001" i="5"/>
  <c r="G2001" i="5"/>
  <c r="C2001" i="5"/>
  <c r="F2001" i="5"/>
  <c r="J2004" i="5" l="1"/>
  <c r="K2003" i="5"/>
  <c r="D2002" i="5"/>
  <c r="G2002" i="5"/>
  <c r="C2002" i="5"/>
  <c r="F2002" i="5"/>
  <c r="E2002" i="5"/>
  <c r="J2005" i="5" l="1"/>
  <c r="K2004" i="5"/>
  <c r="G2003" i="5"/>
  <c r="C2003" i="5"/>
  <c r="F2003" i="5"/>
  <c r="E2003" i="5"/>
  <c r="D2003" i="5"/>
  <c r="J2006" i="5" l="1"/>
  <c r="K2005" i="5"/>
  <c r="F2004" i="5"/>
  <c r="E2004" i="5"/>
  <c r="D2004" i="5"/>
  <c r="G2004" i="5"/>
  <c r="C2004" i="5"/>
  <c r="J2007" i="5" l="1"/>
  <c r="K2006" i="5"/>
  <c r="E2005" i="5"/>
  <c r="D2005" i="5"/>
  <c r="G2005" i="5"/>
  <c r="C2005" i="5"/>
  <c r="F2005" i="5"/>
  <c r="J2008" i="5" l="1"/>
  <c r="K2007" i="5"/>
  <c r="D2006" i="5"/>
  <c r="G2006" i="5"/>
  <c r="C2006" i="5"/>
  <c r="F2006" i="5"/>
  <c r="E2006" i="5"/>
  <c r="J2009" i="5" l="1"/>
  <c r="K2008" i="5"/>
  <c r="G2007" i="5"/>
  <c r="C2007" i="5"/>
  <c r="F2007" i="5"/>
  <c r="E2007" i="5"/>
  <c r="D2007" i="5"/>
  <c r="J2010" i="5" l="1"/>
  <c r="K2009" i="5"/>
  <c r="F2008" i="5"/>
  <c r="E2008" i="5"/>
  <c r="D2008" i="5"/>
  <c r="G2008" i="5"/>
  <c r="C2008" i="5"/>
  <c r="J2011" i="5" l="1"/>
  <c r="K2010" i="5"/>
  <c r="E2009" i="5"/>
  <c r="D2009" i="5"/>
  <c r="G2009" i="5"/>
  <c r="C2009" i="5"/>
  <c r="F2009" i="5"/>
  <c r="J2012" i="5" l="1"/>
  <c r="K2011" i="5"/>
  <c r="D2010" i="5"/>
  <c r="G2010" i="5"/>
  <c r="C2010" i="5"/>
  <c r="F2010" i="5"/>
  <c r="E2010" i="5"/>
  <c r="J2013" i="5" l="1"/>
  <c r="K2012" i="5"/>
  <c r="G2011" i="5"/>
  <c r="C2011" i="5"/>
  <c r="F2011" i="5"/>
  <c r="E2011" i="5"/>
  <c r="D2011" i="5"/>
  <c r="J2014" i="5" l="1"/>
  <c r="K2013" i="5"/>
  <c r="F2012" i="5"/>
  <c r="E2012" i="5"/>
  <c r="D2012" i="5"/>
  <c r="G2012" i="5"/>
  <c r="C2012" i="5"/>
  <c r="J2015" i="5" l="1"/>
  <c r="K2014" i="5"/>
  <c r="E2013" i="5"/>
  <c r="D2013" i="5"/>
  <c r="G2013" i="5"/>
  <c r="C2013" i="5"/>
  <c r="F2013" i="5"/>
  <c r="J2016" i="5" l="1"/>
  <c r="K2015" i="5"/>
  <c r="D2014" i="5"/>
  <c r="G2014" i="5"/>
  <c r="C2014" i="5"/>
  <c r="F2014" i="5"/>
  <c r="E2014" i="5"/>
  <c r="J2017" i="5" l="1"/>
  <c r="K2016" i="5"/>
  <c r="G2015" i="5"/>
  <c r="C2015" i="5"/>
  <c r="F2015" i="5"/>
  <c r="E2015" i="5"/>
  <c r="D2015" i="5"/>
  <c r="J2018" i="5" l="1"/>
  <c r="K2017" i="5"/>
  <c r="F2016" i="5"/>
  <c r="E2016" i="5"/>
  <c r="D2016" i="5"/>
  <c r="G2016" i="5"/>
  <c r="C2016" i="5"/>
  <c r="J2019" i="5" l="1"/>
  <c r="K2018" i="5"/>
  <c r="E2017" i="5"/>
  <c r="D2017" i="5"/>
  <c r="G2017" i="5"/>
  <c r="C2017" i="5"/>
  <c r="F2017" i="5"/>
  <c r="J2020" i="5" l="1"/>
  <c r="K2019" i="5"/>
  <c r="D2018" i="5"/>
  <c r="G2018" i="5"/>
  <c r="C2018" i="5"/>
  <c r="F2018" i="5"/>
  <c r="E2018" i="5"/>
  <c r="J2021" i="5" l="1"/>
  <c r="K2020" i="5"/>
  <c r="G2019" i="5"/>
  <c r="C2019" i="5"/>
  <c r="F2019" i="5"/>
  <c r="E2019" i="5"/>
  <c r="D2019" i="5"/>
  <c r="J2022" i="5" l="1"/>
  <c r="K2021" i="5"/>
  <c r="F2020" i="5"/>
  <c r="E2020" i="5"/>
  <c r="D2020" i="5"/>
  <c r="G2020" i="5"/>
  <c r="C2020" i="5"/>
  <c r="J2023" i="5" l="1"/>
  <c r="K2022" i="5"/>
  <c r="E2021" i="5"/>
  <c r="D2021" i="5"/>
  <c r="G2021" i="5"/>
  <c r="C2021" i="5"/>
  <c r="F2021" i="5"/>
  <c r="J2024" i="5" l="1"/>
  <c r="K2023" i="5"/>
  <c r="D2022" i="5"/>
  <c r="G2022" i="5"/>
  <c r="C2022" i="5"/>
  <c r="F2022" i="5"/>
  <c r="E2022" i="5"/>
  <c r="J2025" i="5" l="1"/>
  <c r="K2024" i="5"/>
  <c r="G2023" i="5"/>
  <c r="C2023" i="5"/>
  <c r="F2023" i="5"/>
  <c r="E2023" i="5"/>
  <c r="D2023" i="5"/>
  <c r="J2026" i="5" l="1"/>
  <c r="K2025" i="5"/>
  <c r="F2024" i="5"/>
  <c r="E2024" i="5"/>
  <c r="D2024" i="5"/>
  <c r="G2024" i="5"/>
  <c r="C2024" i="5"/>
  <c r="J2027" i="5" l="1"/>
  <c r="K2026" i="5"/>
  <c r="E2025" i="5"/>
  <c r="D2025" i="5"/>
  <c r="G2025" i="5"/>
  <c r="C2025" i="5"/>
  <c r="F2025" i="5"/>
  <c r="J2028" i="5" l="1"/>
  <c r="K2027" i="5"/>
  <c r="D2026" i="5"/>
  <c r="G2026" i="5"/>
  <c r="C2026" i="5"/>
  <c r="F2026" i="5"/>
  <c r="E2026" i="5"/>
  <c r="J2029" i="5" l="1"/>
  <c r="K2028" i="5"/>
  <c r="G2027" i="5"/>
  <c r="C2027" i="5"/>
  <c r="F2027" i="5"/>
  <c r="E2027" i="5"/>
  <c r="D2027" i="5"/>
  <c r="J2030" i="5" l="1"/>
  <c r="K2029" i="5"/>
  <c r="F2028" i="5"/>
  <c r="E2028" i="5"/>
  <c r="D2028" i="5"/>
  <c r="G2028" i="5"/>
  <c r="C2028" i="5"/>
  <c r="J2031" i="5" l="1"/>
  <c r="K2030" i="5"/>
  <c r="E2029" i="5"/>
  <c r="D2029" i="5"/>
  <c r="G2029" i="5"/>
  <c r="C2029" i="5"/>
  <c r="F2029" i="5"/>
  <c r="J2032" i="5" l="1"/>
  <c r="K2031" i="5"/>
  <c r="D2030" i="5"/>
  <c r="G2030" i="5"/>
  <c r="C2030" i="5"/>
  <c r="F2030" i="5"/>
  <c r="E2030" i="5"/>
  <c r="J2033" i="5" l="1"/>
  <c r="K2032" i="5"/>
  <c r="G2031" i="5"/>
  <c r="C2031" i="5"/>
  <c r="F2031" i="5"/>
  <c r="E2031" i="5"/>
  <c r="D2031" i="5"/>
  <c r="J2034" i="5" l="1"/>
  <c r="K2033" i="5"/>
  <c r="F2032" i="5"/>
  <c r="E2032" i="5"/>
  <c r="D2032" i="5"/>
  <c r="G2032" i="5"/>
  <c r="C2032" i="5"/>
  <c r="J2035" i="5" l="1"/>
  <c r="K2034" i="5"/>
  <c r="E2033" i="5"/>
  <c r="D2033" i="5"/>
  <c r="G2033" i="5"/>
  <c r="C2033" i="5"/>
  <c r="F2033" i="5"/>
  <c r="J2036" i="5" l="1"/>
  <c r="K2035" i="5"/>
  <c r="D2034" i="5"/>
  <c r="G2034" i="5"/>
  <c r="C2034" i="5"/>
  <c r="F2034" i="5"/>
  <c r="E2034" i="5"/>
  <c r="J2037" i="5" l="1"/>
  <c r="K2036" i="5"/>
  <c r="G2035" i="5"/>
  <c r="C2035" i="5"/>
  <c r="F2035" i="5"/>
  <c r="E2035" i="5"/>
  <c r="D2035" i="5"/>
  <c r="J2038" i="5" l="1"/>
  <c r="K2037" i="5"/>
  <c r="F2036" i="5"/>
  <c r="E2036" i="5"/>
  <c r="D2036" i="5"/>
  <c r="G2036" i="5"/>
  <c r="C2036" i="5"/>
  <c r="J2039" i="5" l="1"/>
  <c r="K2038" i="5"/>
  <c r="E2037" i="5"/>
  <c r="D2037" i="5"/>
  <c r="G2037" i="5"/>
  <c r="C2037" i="5"/>
  <c r="F2037" i="5"/>
  <c r="J2040" i="5" l="1"/>
  <c r="K2039" i="5"/>
  <c r="D2038" i="5"/>
  <c r="G2038" i="5"/>
  <c r="C2038" i="5"/>
  <c r="F2038" i="5"/>
  <c r="E2038" i="5"/>
  <c r="J2041" i="5" l="1"/>
  <c r="K2040" i="5"/>
  <c r="G2039" i="5"/>
  <c r="C2039" i="5"/>
  <c r="F2039" i="5"/>
  <c r="E2039" i="5"/>
  <c r="D2039" i="5"/>
  <c r="J2042" i="5" l="1"/>
  <c r="K2041" i="5"/>
  <c r="F2040" i="5"/>
  <c r="E2040" i="5"/>
  <c r="D2040" i="5"/>
  <c r="G2040" i="5"/>
  <c r="C2040" i="5"/>
  <c r="J2043" i="5" l="1"/>
  <c r="K2042" i="5"/>
  <c r="E2041" i="5"/>
  <c r="D2041" i="5"/>
  <c r="G2041" i="5"/>
  <c r="C2041" i="5"/>
  <c r="F2041" i="5"/>
  <c r="J2044" i="5" l="1"/>
  <c r="K2043" i="5"/>
  <c r="D2042" i="5"/>
  <c r="G2042" i="5"/>
  <c r="C2042" i="5"/>
  <c r="F2042" i="5"/>
  <c r="E2042" i="5"/>
  <c r="J2045" i="5" l="1"/>
  <c r="K2044" i="5"/>
  <c r="G2043" i="5"/>
  <c r="C2043" i="5"/>
  <c r="F2043" i="5"/>
  <c r="E2043" i="5"/>
  <c r="D2043" i="5"/>
  <c r="J2046" i="5" l="1"/>
  <c r="K2045" i="5"/>
  <c r="F2044" i="5"/>
  <c r="E2044" i="5"/>
  <c r="D2044" i="5"/>
  <c r="G2044" i="5"/>
  <c r="C2044" i="5"/>
  <c r="J2047" i="5" l="1"/>
  <c r="K2046" i="5"/>
  <c r="E2045" i="5"/>
  <c r="D2045" i="5"/>
  <c r="G2045" i="5"/>
  <c r="C2045" i="5"/>
  <c r="F2045" i="5"/>
  <c r="J2048" i="5" l="1"/>
  <c r="K2047" i="5"/>
  <c r="D2046" i="5"/>
  <c r="G2046" i="5"/>
  <c r="C2046" i="5"/>
  <c r="F2046" i="5"/>
  <c r="E2046" i="5"/>
  <c r="J2049" i="5" l="1"/>
  <c r="K2048" i="5"/>
  <c r="G2047" i="5"/>
  <c r="C2047" i="5"/>
  <c r="F2047" i="5"/>
  <c r="E2047" i="5"/>
  <c r="D2047" i="5"/>
  <c r="J2050" i="5" l="1"/>
  <c r="K2049" i="5"/>
  <c r="F2048" i="5"/>
  <c r="E2048" i="5"/>
  <c r="D2048" i="5"/>
  <c r="G2048" i="5"/>
  <c r="C2048" i="5"/>
  <c r="J2051" i="5" l="1"/>
  <c r="K2050" i="5"/>
  <c r="E2049" i="5"/>
  <c r="D2049" i="5"/>
  <c r="G2049" i="5"/>
  <c r="C2049" i="5"/>
  <c r="F2049" i="5"/>
  <c r="J2052" i="5" l="1"/>
  <c r="K2051" i="5"/>
  <c r="D2050" i="5"/>
  <c r="G2050" i="5"/>
  <c r="C2050" i="5"/>
  <c r="F2050" i="5"/>
  <c r="E2050" i="5"/>
  <c r="J2053" i="5" l="1"/>
  <c r="K2052" i="5"/>
  <c r="G2051" i="5"/>
  <c r="C2051" i="5"/>
  <c r="F2051" i="5"/>
  <c r="E2051" i="5"/>
  <c r="D2051" i="5"/>
  <c r="J2054" i="5" l="1"/>
  <c r="K2053" i="5"/>
  <c r="F2052" i="5"/>
  <c r="E2052" i="5"/>
  <c r="D2052" i="5"/>
  <c r="G2052" i="5"/>
  <c r="C2052" i="5"/>
  <c r="J2055" i="5" l="1"/>
  <c r="K2054" i="5"/>
  <c r="E2053" i="5"/>
  <c r="D2053" i="5"/>
  <c r="G2053" i="5"/>
  <c r="C2053" i="5"/>
  <c r="F2053" i="5"/>
  <c r="J2056" i="5" l="1"/>
  <c r="K2055" i="5"/>
  <c r="D2054" i="5"/>
  <c r="G2054" i="5"/>
  <c r="C2054" i="5"/>
  <c r="F2054" i="5"/>
  <c r="E2054" i="5"/>
  <c r="J2057" i="5" l="1"/>
  <c r="K2056" i="5"/>
  <c r="G2055" i="5"/>
  <c r="C2055" i="5"/>
  <c r="F2055" i="5"/>
  <c r="E2055" i="5"/>
  <c r="D2055" i="5"/>
  <c r="J2058" i="5" l="1"/>
  <c r="K2057" i="5"/>
  <c r="F2056" i="5"/>
  <c r="E2056" i="5"/>
  <c r="D2056" i="5"/>
  <c r="G2056" i="5"/>
  <c r="C2056" i="5"/>
  <c r="J2059" i="5" l="1"/>
  <c r="K2058" i="5"/>
  <c r="E2057" i="5"/>
  <c r="D2057" i="5"/>
  <c r="G2057" i="5"/>
  <c r="C2057" i="5"/>
  <c r="F2057" i="5"/>
  <c r="J2060" i="5" l="1"/>
  <c r="K2059" i="5"/>
  <c r="D2058" i="5"/>
  <c r="G2058" i="5"/>
  <c r="C2058" i="5"/>
  <c r="F2058" i="5"/>
  <c r="E2058" i="5"/>
  <c r="J2061" i="5" l="1"/>
  <c r="K2060" i="5"/>
  <c r="G2059" i="5"/>
  <c r="C2059" i="5"/>
  <c r="F2059" i="5"/>
  <c r="E2059" i="5"/>
  <c r="D2059" i="5"/>
  <c r="J2062" i="5" l="1"/>
  <c r="K2061" i="5"/>
  <c r="F2060" i="5"/>
  <c r="E2060" i="5"/>
  <c r="D2060" i="5"/>
  <c r="G2060" i="5"/>
  <c r="C2060" i="5"/>
  <c r="J2063" i="5" l="1"/>
  <c r="K2062" i="5"/>
  <c r="E2061" i="5"/>
  <c r="D2061" i="5"/>
  <c r="G2061" i="5"/>
  <c r="C2061" i="5"/>
  <c r="F2061" i="5"/>
  <c r="J2064" i="5" l="1"/>
  <c r="K2063" i="5"/>
  <c r="D2062" i="5"/>
  <c r="G2062" i="5"/>
  <c r="C2062" i="5"/>
  <c r="F2062" i="5"/>
  <c r="E2062" i="5"/>
  <c r="J2065" i="5" l="1"/>
  <c r="K2064" i="5"/>
  <c r="G2063" i="5"/>
  <c r="C2063" i="5"/>
  <c r="F2063" i="5"/>
  <c r="E2063" i="5"/>
  <c r="D2063" i="5"/>
  <c r="J2066" i="5" l="1"/>
  <c r="K2065" i="5"/>
  <c r="F2064" i="5"/>
  <c r="E2064" i="5"/>
  <c r="D2064" i="5"/>
  <c r="G2064" i="5"/>
  <c r="C2064" i="5"/>
  <c r="J2067" i="5" l="1"/>
  <c r="K2066" i="5"/>
  <c r="E2065" i="5"/>
  <c r="D2065" i="5"/>
  <c r="G2065" i="5"/>
  <c r="C2065" i="5"/>
  <c r="F2065" i="5"/>
  <c r="J2068" i="5" l="1"/>
  <c r="K2067" i="5"/>
  <c r="D2066" i="5"/>
  <c r="G2066" i="5"/>
  <c r="C2066" i="5"/>
  <c r="F2066" i="5"/>
  <c r="E2066" i="5"/>
  <c r="J2069" i="5" l="1"/>
  <c r="K2068" i="5"/>
  <c r="G2067" i="5"/>
  <c r="C2067" i="5"/>
  <c r="F2067" i="5"/>
  <c r="E2067" i="5"/>
  <c r="D2067" i="5"/>
  <c r="J2070" i="5" l="1"/>
  <c r="K2069" i="5"/>
  <c r="F2068" i="5"/>
  <c r="E2068" i="5"/>
  <c r="D2068" i="5"/>
  <c r="G2068" i="5"/>
  <c r="C2068" i="5"/>
  <c r="J2071" i="5" l="1"/>
  <c r="K2070" i="5"/>
  <c r="E2069" i="5"/>
  <c r="D2069" i="5"/>
  <c r="G2069" i="5"/>
  <c r="C2069" i="5"/>
  <c r="F2069" i="5"/>
  <c r="J2072" i="5" l="1"/>
  <c r="K2071" i="5"/>
  <c r="D2070" i="5"/>
  <c r="G2070" i="5"/>
  <c r="C2070" i="5"/>
  <c r="F2070" i="5"/>
  <c r="E2070" i="5"/>
  <c r="J2073" i="5" l="1"/>
  <c r="K2072" i="5"/>
  <c r="G2071" i="5"/>
  <c r="C2071" i="5"/>
  <c r="F2071" i="5"/>
  <c r="E2071" i="5"/>
  <c r="D2071" i="5"/>
  <c r="J2074" i="5" l="1"/>
  <c r="K2073" i="5"/>
  <c r="F2072" i="5"/>
  <c r="E2072" i="5"/>
  <c r="D2072" i="5"/>
  <c r="G2072" i="5"/>
  <c r="C2072" i="5"/>
  <c r="J2075" i="5" l="1"/>
  <c r="K2074" i="5"/>
  <c r="E2073" i="5"/>
  <c r="D2073" i="5"/>
  <c r="G2073" i="5"/>
  <c r="C2073" i="5"/>
  <c r="F2073" i="5"/>
  <c r="J2076" i="5" l="1"/>
  <c r="K2075" i="5"/>
  <c r="D2074" i="5"/>
  <c r="G2074" i="5"/>
  <c r="C2074" i="5"/>
  <c r="F2074" i="5"/>
  <c r="E2074" i="5"/>
  <c r="J2077" i="5" l="1"/>
  <c r="K2076" i="5"/>
  <c r="G2075" i="5"/>
  <c r="C2075" i="5"/>
  <c r="F2075" i="5"/>
  <c r="E2075" i="5"/>
  <c r="D2075" i="5"/>
  <c r="J2078" i="5" l="1"/>
  <c r="K2077" i="5"/>
  <c r="F2076" i="5"/>
  <c r="E2076" i="5"/>
  <c r="D2076" i="5"/>
  <c r="G2076" i="5"/>
  <c r="C2076" i="5"/>
  <c r="J2079" i="5" l="1"/>
  <c r="K2078" i="5"/>
  <c r="E2077" i="5"/>
  <c r="D2077" i="5"/>
  <c r="G2077" i="5"/>
  <c r="C2077" i="5"/>
  <c r="F2077" i="5"/>
  <c r="J2080" i="5" l="1"/>
  <c r="K2079" i="5"/>
  <c r="D2078" i="5"/>
  <c r="G2078" i="5"/>
  <c r="C2078" i="5"/>
  <c r="F2078" i="5"/>
  <c r="E2078" i="5"/>
  <c r="J2081" i="5" l="1"/>
  <c r="K2080" i="5"/>
  <c r="G2079" i="5"/>
  <c r="C2079" i="5"/>
  <c r="F2079" i="5"/>
  <c r="E2079" i="5"/>
  <c r="D2079" i="5"/>
  <c r="J2082" i="5" l="1"/>
  <c r="K2081" i="5"/>
  <c r="F2080" i="5"/>
  <c r="E2080" i="5"/>
  <c r="D2080" i="5"/>
  <c r="G2080" i="5"/>
  <c r="C2080" i="5"/>
  <c r="J2083" i="5" l="1"/>
  <c r="K2082" i="5"/>
  <c r="E2081" i="5"/>
  <c r="D2081" i="5"/>
  <c r="G2081" i="5"/>
  <c r="C2081" i="5"/>
  <c r="F2081" i="5"/>
  <c r="J2084" i="5" l="1"/>
  <c r="K2083" i="5"/>
  <c r="D2082" i="5"/>
  <c r="G2082" i="5"/>
  <c r="C2082" i="5"/>
  <c r="F2082" i="5"/>
  <c r="E2082" i="5"/>
  <c r="J2085" i="5" l="1"/>
  <c r="K2084" i="5"/>
  <c r="G2083" i="5"/>
  <c r="C2083" i="5"/>
  <c r="F2083" i="5"/>
  <c r="E2083" i="5"/>
  <c r="D2083" i="5"/>
  <c r="J2086" i="5" l="1"/>
  <c r="K2085" i="5"/>
  <c r="F2084" i="5"/>
  <c r="E2084" i="5"/>
  <c r="D2084" i="5"/>
  <c r="G2084" i="5"/>
  <c r="C2084" i="5"/>
  <c r="J2087" i="5" l="1"/>
  <c r="K2086" i="5"/>
  <c r="E2085" i="5"/>
  <c r="D2085" i="5"/>
  <c r="G2085" i="5"/>
  <c r="C2085" i="5"/>
  <c r="F2085" i="5"/>
  <c r="J2088" i="5" l="1"/>
  <c r="K2087" i="5"/>
  <c r="D2086" i="5"/>
  <c r="G2086" i="5"/>
  <c r="C2086" i="5"/>
  <c r="F2086" i="5"/>
  <c r="E2086" i="5"/>
  <c r="J2089" i="5" l="1"/>
  <c r="K2088" i="5"/>
  <c r="G2087" i="5"/>
  <c r="C2087" i="5"/>
  <c r="F2087" i="5"/>
  <c r="E2087" i="5"/>
  <c r="D2087" i="5"/>
  <c r="J2090" i="5" l="1"/>
  <c r="K2089" i="5"/>
  <c r="F2088" i="5"/>
  <c r="E2088" i="5"/>
  <c r="D2088" i="5"/>
  <c r="G2088" i="5"/>
  <c r="C2088" i="5"/>
  <c r="J2091" i="5" l="1"/>
  <c r="K2090" i="5"/>
  <c r="E2089" i="5"/>
  <c r="D2089" i="5"/>
  <c r="G2089" i="5"/>
  <c r="C2089" i="5"/>
  <c r="F2089" i="5"/>
  <c r="J2092" i="5" l="1"/>
  <c r="K2091" i="5"/>
  <c r="D2090" i="5"/>
  <c r="G2090" i="5"/>
  <c r="C2090" i="5"/>
  <c r="F2090" i="5"/>
  <c r="E2090" i="5"/>
  <c r="J2093" i="5" l="1"/>
  <c r="K2092" i="5"/>
  <c r="G2091" i="5"/>
  <c r="C2091" i="5"/>
  <c r="F2091" i="5"/>
  <c r="E2091" i="5"/>
  <c r="D2091" i="5"/>
  <c r="J2094" i="5" l="1"/>
  <c r="K2093" i="5"/>
  <c r="F2092" i="5"/>
  <c r="E2092" i="5"/>
  <c r="D2092" i="5"/>
  <c r="G2092" i="5"/>
  <c r="C2092" i="5"/>
  <c r="J2095" i="5" l="1"/>
  <c r="K2094" i="5"/>
  <c r="E2093" i="5"/>
  <c r="D2093" i="5"/>
  <c r="G2093" i="5"/>
  <c r="C2093" i="5"/>
  <c r="F2093" i="5"/>
  <c r="J2096" i="5" l="1"/>
  <c r="K2095" i="5"/>
  <c r="D2094" i="5"/>
  <c r="G2094" i="5"/>
  <c r="C2094" i="5"/>
  <c r="F2094" i="5"/>
  <c r="E2094" i="5"/>
  <c r="J2097" i="5" l="1"/>
  <c r="K2096" i="5"/>
  <c r="G2095" i="5"/>
  <c r="C2095" i="5"/>
  <c r="F2095" i="5"/>
  <c r="E2095" i="5"/>
  <c r="D2095" i="5"/>
  <c r="J2098" i="5" l="1"/>
  <c r="K2097" i="5"/>
  <c r="F2096" i="5"/>
  <c r="E2096" i="5"/>
  <c r="D2096" i="5"/>
  <c r="G2096" i="5"/>
  <c r="C2096" i="5"/>
  <c r="J2099" i="5" l="1"/>
  <c r="K2098" i="5"/>
  <c r="E2097" i="5"/>
  <c r="D2097" i="5"/>
  <c r="G2097" i="5"/>
  <c r="C2097" i="5"/>
  <c r="F2097" i="5"/>
  <c r="J2100" i="5" l="1"/>
  <c r="K2099" i="5"/>
  <c r="D2098" i="5"/>
  <c r="G2098" i="5"/>
  <c r="C2098" i="5"/>
  <c r="F2098" i="5"/>
  <c r="E2098" i="5"/>
  <c r="J2101" i="5" l="1"/>
  <c r="K2100" i="5"/>
  <c r="G2099" i="5"/>
  <c r="C2099" i="5"/>
  <c r="F2099" i="5"/>
  <c r="E2099" i="5"/>
  <c r="D2099" i="5"/>
  <c r="J2102" i="5" l="1"/>
  <c r="K2101" i="5"/>
  <c r="F2100" i="5"/>
  <c r="E2100" i="5"/>
  <c r="D2100" i="5"/>
  <c r="G2100" i="5"/>
  <c r="C2100" i="5"/>
  <c r="J2103" i="5" l="1"/>
  <c r="K2102" i="5"/>
  <c r="E2101" i="5"/>
  <c r="D2101" i="5"/>
  <c r="G2101" i="5"/>
  <c r="C2101" i="5"/>
  <c r="F2101" i="5"/>
  <c r="J2104" i="5" l="1"/>
  <c r="K2103" i="5"/>
  <c r="D2102" i="5"/>
  <c r="G2102" i="5"/>
  <c r="C2102" i="5"/>
  <c r="F2102" i="5"/>
  <c r="E2102" i="5"/>
  <c r="J2105" i="5" l="1"/>
  <c r="K2104" i="5"/>
  <c r="G2103" i="5"/>
  <c r="C2103" i="5"/>
  <c r="F2103" i="5"/>
  <c r="E2103" i="5"/>
  <c r="D2103" i="5"/>
  <c r="J2106" i="5" l="1"/>
  <c r="K2105" i="5"/>
  <c r="F2104" i="5"/>
  <c r="E2104" i="5"/>
  <c r="D2104" i="5"/>
  <c r="G2104" i="5"/>
  <c r="C2104" i="5"/>
  <c r="J2107" i="5" l="1"/>
  <c r="K2106" i="5"/>
  <c r="E2105" i="5"/>
  <c r="D2105" i="5"/>
  <c r="G2105" i="5"/>
  <c r="C2105" i="5"/>
  <c r="F2105" i="5"/>
  <c r="J2108" i="5" l="1"/>
  <c r="K2107" i="5"/>
  <c r="D2106" i="5"/>
  <c r="G2106" i="5"/>
  <c r="C2106" i="5"/>
  <c r="F2106" i="5"/>
  <c r="E2106" i="5"/>
  <c r="J2109" i="5" l="1"/>
  <c r="K2108" i="5"/>
  <c r="G2107" i="5"/>
  <c r="C2107" i="5"/>
  <c r="F2107" i="5"/>
  <c r="E2107" i="5"/>
  <c r="D2107" i="5"/>
  <c r="J2110" i="5" l="1"/>
  <c r="K2109" i="5"/>
  <c r="F2108" i="5"/>
  <c r="E2108" i="5"/>
  <c r="D2108" i="5"/>
  <c r="G2108" i="5"/>
  <c r="C2108" i="5"/>
  <c r="J2111" i="5" l="1"/>
  <c r="K2110" i="5"/>
  <c r="E2109" i="5"/>
  <c r="D2109" i="5"/>
  <c r="G2109" i="5"/>
  <c r="C2109" i="5"/>
  <c r="F2109" i="5"/>
  <c r="J2112" i="5" l="1"/>
  <c r="K2111" i="5"/>
  <c r="D2110" i="5"/>
  <c r="G2110" i="5"/>
  <c r="C2110" i="5"/>
  <c r="F2110" i="5"/>
  <c r="E2110" i="5"/>
  <c r="J2113" i="5" l="1"/>
  <c r="K2112" i="5"/>
  <c r="G2111" i="5"/>
  <c r="C2111" i="5"/>
  <c r="F2111" i="5"/>
  <c r="E2111" i="5"/>
  <c r="D2111" i="5"/>
  <c r="J2114" i="5" l="1"/>
  <c r="K2113" i="5"/>
  <c r="F2112" i="5"/>
  <c r="E2112" i="5"/>
  <c r="D2112" i="5"/>
  <c r="G2112" i="5"/>
  <c r="C2112" i="5"/>
  <c r="J2115" i="5" l="1"/>
  <c r="K2114" i="5"/>
  <c r="E2113" i="5"/>
  <c r="D2113" i="5"/>
  <c r="G2113" i="5"/>
  <c r="C2113" i="5"/>
  <c r="F2113" i="5"/>
  <c r="J2116" i="5" l="1"/>
  <c r="K2115" i="5"/>
  <c r="D2114" i="5"/>
  <c r="G2114" i="5"/>
  <c r="C2114" i="5"/>
  <c r="F2114" i="5"/>
  <c r="E2114" i="5"/>
  <c r="J2117" i="5" l="1"/>
  <c r="K2116" i="5"/>
  <c r="G2115" i="5"/>
  <c r="C2115" i="5"/>
  <c r="F2115" i="5"/>
  <c r="E2115" i="5"/>
  <c r="D2115" i="5"/>
  <c r="J2118" i="5" l="1"/>
  <c r="K2117" i="5"/>
  <c r="F2116" i="5"/>
  <c r="E2116" i="5"/>
  <c r="D2116" i="5"/>
  <c r="G2116" i="5"/>
  <c r="C2116" i="5"/>
  <c r="J2119" i="5" l="1"/>
  <c r="K2118" i="5"/>
  <c r="E2117" i="5"/>
  <c r="D2117" i="5"/>
  <c r="G2117" i="5"/>
  <c r="C2117" i="5"/>
  <c r="F2117" i="5"/>
  <c r="J2120" i="5" l="1"/>
  <c r="K2119" i="5"/>
  <c r="D2118" i="5"/>
  <c r="G2118" i="5"/>
  <c r="C2118" i="5"/>
  <c r="F2118" i="5"/>
  <c r="E2118" i="5"/>
  <c r="J2121" i="5" l="1"/>
  <c r="K2120" i="5"/>
  <c r="G2119" i="5"/>
  <c r="C2119" i="5"/>
  <c r="F2119" i="5"/>
  <c r="E2119" i="5"/>
  <c r="D2119" i="5"/>
  <c r="J2122" i="5" l="1"/>
  <c r="K2121" i="5"/>
  <c r="F2120" i="5"/>
  <c r="E2120" i="5"/>
  <c r="D2120" i="5"/>
  <c r="G2120" i="5"/>
  <c r="C2120" i="5"/>
  <c r="J2123" i="5" l="1"/>
  <c r="K2122" i="5"/>
  <c r="E2121" i="5"/>
  <c r="D2121" i="5"/>
  <c r="G2121" i="5"/>
  <c r="C2121" i="5"/>
  <c r="F2121" i="5"/>
  <c r="J2124" i="5" l="1"/>
  <c r="K2123" i="5"/>
  <c r="D2122" i="5"/>
  <c r="G2122" i="5"/>
  <c r="C2122" i="5"/>
  <c r="F2122" i="5"/>
  <c r="E2122" i="5"/>
  <c r="J2125" i="5" l="1"/>
  <c r="K2124" i="5"/>
  <c r="G2123" i="5"/>
  <c r="C2123" i="5"/>
  <c r="F2123" i="5"/>
  <c r="E2123" i="5"/>
  <c r="D2123" i="5"/>
  <c r="J2126" i="5" l="1"/>
  <c r="K2125" i="5"/>
  <c r="F2124" i="5"/>
  <c r="E2124" i="5"/>
  <c r="D2124" i="5"/>
  <c r="G2124" i="5"/>
  <c r="C2124" i="5"/>
  <c r="J2127" i="5" l="1"/>
  <c r="K2126" i="5"/>
  <c r="E2125" i="5"/>
  <c r="D2125" i="5"/>
  <c r="G2125" i="5"/>
  <c r="C2125" i="5"/>
  <c r="F2125" i="5"/>
  <c r="J2128" i="5" l="1"/>
  <c r="K2127" i="5"/>
  <c r="D2126" i="5"/>
  <c r="G2126" i="5"/>
  <c r="C2126" i="5"/>
  <c r="F2126" i="5"/>
  <c r="E2126" i="5"/>
  <c r="J2129" i="5" l="1"/>
  <c r="K2128" i="5"/>
  <c r="G2127" i="5"/>
  <c r="C2127" i="5"/>
  <c r="F2127" i="5"/>
  <c r="E2127" i="5"/>
  <c r="D2127" i="5"/>
  <c r="J2130" i="5" l="1"/>
  <c r="K2129" i="5"/>
  <c r="F2128" i="5"/>
  <c r="E2128" i="5"/>
  <c r="D2128" i="5"/>
  <c r="G2128" i="5"/>
  <c r="C2128" i="5"/>
  <c r="J2131" i="5" l="1"/>
  <c r="K2130" i="5"/>
  <c r="E2129" i="5"/>
  <c r="D2129" i="5"/>
  <c r="G2129" i="5"/>
  <c r="C2129" i="5"/>
  <c r="F2129" i="5"/>
  <c r="J2132" i="5" l="1"/>
  <c r="K2131" i="5"/>
  <c r="D2130" i="5"/>
  <c r="G2130" i="5"/>
  <c r="C2130" i="5"/>
  <c r="F2130" i="5"/>
  <c r="E2130" i="5"/>
  <c r="J2133" i="5" l="1"/>
  <c r="K2132" i="5"/>
  <c r="G2131" i="5"/>
  <c r="C2131" i="5"/>
  <c r="F2131" i="5"/>
  <c r="E2131" i="5"/>
  <c r="D2131" i="5"/>
  <c r="J2134" i="5" l="1"/>
  <c r="K2133" i="5"/>
  <c r="F2132" i="5"/>
  <c r="E2132" i="5"/>
  <c r="D2132" i="5"/>
  <c r="G2132" i="5"/>
  <c r="C2132" i="5"/>
  <c r="J2135" i="5" l="1"/>
  <c r="K2134" i="5"/>
  <c r="E2133" i="5"/>
  <c r="D2133" i="5"/>
  <c r="G2133" i="5"/>
  <c r="C2133" i="5"/>
  <c r="F2133" i="5"/>
  <c r="J2136" i="5" l="1"/>
  <c r="K2135" i="5"/>
  <c r="D2134" i="5"/>
  <c r="G2134" i="5"/>
  <c r="C2134" i="5"/>
  <c r="F2134" i="5"/>
  <c r="E2134" i="5"/>
  <c r="J2137" i="5" l="1"/>
  <c r="K2136" i="5"/>
  <c r="G2135" i="5"/>
  <c r="C2135" i="5"/>
  <c r="F2135" i="5"/>
  <c r="E2135" i="5"/>
  <c r="D2135" i="5"/>
  <c r="J2138" i="5" l="1"/>
  <c r="K2137" i="5"/>
  <c r="F2136" i="5"/>
  <c r="E2136" i="5"/>
  <c r="D2136" i="5"/>
  <c r="G2136" i="5"/>
  <c r="C2136" i="5"/>
  <c r="J2139" i="5" l="1"/>
  <c r="K2138" i="5"/>
  <c r="E2137" i="5"/>
  <c r="D2137" i="5"/>
  <c r="G2137" i="5"/>
  <c r="C2137" i="5"/>
  <c r="F2137" i="5"/>
  <c r="J2140" i="5" l="1"/>
  <c r="K2139" i="5"/>
  <c r="D2138" i="5"/>
  <c r="G2138" i="5"/>
  <c r="C2138" i="5"/>
  <c r="F2138" i="5"/>
  <c r="E2138" i="5"/>
  <c r="J2141" i="5" l="1"/>
  <c r="K2140" i="5"/>
  <c r="G2139" i="5"/>
  <c r="C2139" i="5"/>
  <c r="F2139" i="5"/>
  <c r="E2139" i="5"/>
  <c r="D2139" i="5"/>
  <c r="J2142" i="5" l="1"/>
  <c r="K2141" i="5"/>
  <c r="F2140" i="5"/>
  <c r="E2140" i="5"/>
  <c r="D2140" i="5"/>
  <c r="G2140" i="5"/>
  <c r="C2140" i="5"/>
  <c r="J2143" i="5" l="1"/>
  <c r="K2142" i="5"/>
  <c r="E2141" i="5"/>
  <c r="D2141" i="5"/>
  <c r="G2141" i="5"/>
  <c r="C2141" i="5"/>
  <c r="F2141" i="5"/>
  <c r="J2144" i="5" l="1"/>
  <c r="K2143" i="5"/>
  <c r="D2142" i="5"/>
  <c r="G2142" i="5"/>
  <c r="C2142" i="5"/>
  <c r="F2142" i="5"/>
  <c r="E2142" i="5"/>
  <c r="J2145" i="5" l="1"/>
  <c r="K2144" i="5"/>
  <c r="G2143" i="5"/>
  <c r="C2143" i="5"/>
  <c r="F2143" i="5"/>
  <c r="E2143" i="5"/>
  <c r="D2143" i="5"/>
  <c r="J2146" i="5" l="1"/>
  <c r="K2145" i="5"/>
  <c r="F2144" i="5"/>
  <c r="E2144" i="5"/>
  <c r="D2144" i="5"/>
  <c r="G2144" i="5"/>
  <c r="C2144" i="5"/>
  <c r="J2147" i="5" l="1"/>
  <c r="K2146" i="5"/>
  <c r="E2145" i="5"/>
  <c r="D2145" i="5"/>
  <c r="G2145" i="5"/>
  <c r="C2145" i="5"/>
  <c r="F2145" i="5"/>
  <c r="J2148" i="5" l="1"/>
  <c r="K2147" i="5"/>
  <c r="D2146" i="5"/>
  <c r="G2146" i="5"/>
  <c r="C2146" i="5"/>
  <c r="F2146" i="5"/>
  <c r="E2146" i="5"/>
  <c r="J2149" i="5" l="1"/>
  <c r="K2148" i="5"/>
  <c r="G2147" i="5"/>
  <c r="C2147" i="5"/>
  <c r="F2147" i="5"/>
  <c r="E2147" i="5"/>
  <c r="D2147" i="5"/>
  <c r="J2150" i="5" l="1"/>
  <c r="K2149" i="5"/>
  <c r="F2148" i="5"/>
  <c r="E2148" i="5"/>
  <c r="D2148" i="5"/>
  <c r="G2148" i="5"/>
  <c r="C2148" i="5"/>
  <c r="J2151" i="5" l="1"/>
  <c r="K2150" i="5"/>
  <c r="E2149" i="5"/>
  <c r="D2149" i="5"/>
  <c r="G2149" i="5"/>
  <c r="C2149" i="5"/>
  <c r="F2149" i="5"/>
  <c r="J2152" i="5" l="1"/>
  <c r="K2151" i="5"/>
  <c r="D2150" i="5"/>
  <c r="G2150" i="5"/>
  <c r="C2150" i="5"/>
  <c r="F2150" i="5"/>
  <c r="E2150" i="5"/>
  <c r="J2153" i="5" l="1"/>
  <c r="K2152" i="5"/>
  <c r="G2151" i="5"/>
  <c r="C2151" i="5"/>
  <c r="F2151" i="5"/>
  <c r="E2151" i="5"/>
  <c r="D2151" i="5"/>
  <c r="J2154" i="5" l="1"/>
  <c r="K2153" i="5"/>
  <c r="F2152" i="5"/>
  <c r="E2152" i="5"/>
  <c r="D2152" i="5"/>
  <c r="G2152" i="5"/>
  <c r="C2152" i="5"/>
  <c r="J2155" i="5" l="1"/>
  <c r="K2154" i="5"/>
  <c r="E2153" i="5"/>
  <c r="D2153" i="5"/>
  <c r="G2153" i="5"/>
  <c r="C2153" i="5"/>
  <c r="F2153" i="5"/>
  <c r="J2156" i="5" l="1"/>
  <c r="K2155" i="5"/>
  <c r="D2154" i="5"/>
  <c r="G2154" i="5"/>
  <c r="C2154" i="5"/>
  <c r="F2154" i="5"/>
  <c r="E2154" i="5"/>
  <c r="J2157" i="5" l="1"/>
  <c r="K2156" i="5"/>
  <c r="G2155" i="5"/>
  <c r="C2155" i="5"/>
  <c r="F2155" i="5"/>
  <c r="E2155" i="5"/>
  <c r="D2155" i="5"/>
  <c r="J2158" i="5" l="1"/>
  <c r="K2157" i="5"/>
  <c r="F2156" i="5"/>
  <c r="E2156" i="5"/>
  <c r="D2156" i="5"/>
  <c r="G2156" i="5"/>
  <c r="C2156" i="5"/>
  <c r="J2159" i="5" l="1"/>
  <c r="K2158" i="5"/>
  <c r="E2157" i="5"/>
  <c r="D2157" i="5"/>
  <c r="G2157" i="5"/>
  <c r="C2157" i="5"/>
  <c r="F2157" i="5"/>
  <c r="J2160" i="5" l="1"/>
  <c r="K2159" i="5"/>
  <c r="D2158" i="5"/>
  <c r="G2158" i="5"/>
  <c r="C2158" i="5"/>
  <c r="F2158" i="5"/>
  <c r="E2158" i="5"/>
  <c r="J2161" i="5" l="1"/>
  <c r="K2160" i="5"/>
  <c r="G2159" i="5"/>
  <c r="C2159" i="5"/>
  <c r="F2159" i="5"/>
  <c r="E2159" i="5"/>
  <c r="D2159" i="5"/>
  <c r="J2162" i="5" l="1"/>
  <c r="K2161" i="5"/>
  <c r="F2160" i="5"/>
  <c r="E2160" i="5"/>
  <c r="D2160" i="5"/>
  <c r="G2160" i="5"/>
  <c r="C2160" i="5"/>
  <c r="J2163" i="5" l="1"/>
  <c r="K2162" i="5"/>
  <c r="E2161" i="5"/>
  <c r="D2161" i="5"/>
  <c r="G2161" i="5"/>
  <c r="C2161" i="5"/>
  <c r="F2161" i="5"/>
  <c r="J2164" i="5" l="1"/>
  <c r="K2163" i="5"/>
  <c r="D2162" i="5"/>
  <c r="G2162" i="5"/>
  <c r="C2162" i="5"/>
  <c r="F2162" i="5"/>
  <c r="E2162" i="5"/>
  <c r="J2165" i="5" l="1"/>
  <c r="K2164" i="5"/>
  <c r="G2163" i="5"/>
  <c r="C2163" i="5"/>
  <c r="F2163" i="5"/>
  <c r="E2163" i="5"/>
  <c r="D2163" i="5"/>
  <c r="J2166" i="5" l="1"/>
  <c r="K2165" i="5"/>
  <c r="F2164" i="5"/>
  <c r="E2164" i="5"/>
  <c r="D2164" i="5"/>
  <c r="G2164" i="5"/>
  <c r="C2164" i="5"/>
  <c r="J2167" i="5" l="1"/>
  <c r="K2166" i="5"/>
  <c r="E2165" i="5"/>
  <c r="D2165" i="5"/>
  <c r="G2165" i="5"/>
  <c r="C2165" i="5"/>
  <c r="F2165" i="5"/>
  <c r="J2168" i="5" l="1"/>
  <c r="K2167" i="5"/>
  <c r="D2166" i="5"/>
  <c r="G2166" i="5"/>
  <c r="C2166" i="5"/>
  <c r="F2166" i="5"/>
  <c r="E2166" i="5"/>
  <c r="J2169" i="5" l="1"/>
  <c r="K2168" i="5"/>
  <c r="G2167" i="5"/>
  <c r="C2167" i="5"/>
  <c r="F2167" i="5"/>
  <c r="E2167" i="5"/>
  <c r="D2167" i="5"/>
  <c r="J2170" i="5" l="1"/>
  <c r="K2169" i="5"/>
  <c r="F2168" i="5"/>
  <c r="E2168" i="5"/>
  <c r="D2168" i="5"/>
  <c r="G2168" i="5"/>
  <c r="C2168" i="5"/>
  <c r="J2171" i="5" l="1"/>
  <c r="K2170" i="5"/>
  <c r="E2169" i="5"/>
  <c r="D2169" i="5"/>
  <c r="G2169" i="5"/>
  <c r="C2169" i="5"/>
  <c r="F2169" i="5"/>
  <c r="J2172" i="5" l="1"/>
  <c r="K2171" i="5"/>
  <c r="D2170" i="5"/>
  <c r="G2170" i="5"/>
  <c r="C2170" i="5"/>
  <c r="F2170" i="5"/>
  <c r="E2170" i="5"/>
  <c r="J2173" i="5" l="1"/>
  <c r="K2172" i="5"/>
  <c r="G2171" i="5"/>
  <c r="C2171" i="5"/>
  <c r="F2171" i="5"/>
  <c r="E2171" i="5"/>
  <c r="D2171" i="5"/>
  <c r="J2174" i="5" l="1"/>
  <c r="K2173" i="5"/>
  <c r="F2172" i="5"/>
  <c r="E2172" i="5"/>
  <c r="D2172" i="5"/>
  <c r="G2172" i="5"/>
  <c r="C2172" i="5"/>
  <c r="J2175" i="5" l="1"/>
  <c r="K2174" i="5"/>
  <c r="E2173" i="5"/>
  <c r="D2173" i="5"/>
  <c r="G2173" i="5"/>
  <c r="C2173" i="5"/>
  <c r="F2173" i="5"/>
  <c r="J2176" i="5" l="1"/>
  <c r="K2175" i="5"/>
  <c r="D2174" i="5"/>
  <c r="G2174" i="5"/>
  <c r="C2174" i="5"/>
  <c r="F2174" i="5"/>
  <c r="E2174" i="5"/>
  <c r="J2177" i="5" l="1"/>
  <c r="K2176" i="5"/>
  <c r="G2175" i="5"/>
  <c r="C2175" i="5"/>
  <c r="F2175" i="5"/>
  <c r="E2175" i="5"/>
  <c r="D2175" i="5"/>
  <c r="J2178" i="5" l="1"/>
  <c r="K2177" i="5"/>
  <c r="F2176" i="5"/>
  <c r="E2176" i="5"/>
  <c r="D2176" i="5"/>
  <c r="G2176" i="5"/>
  <c r="C2176" i="5"/>
  <c r="J2179" i="5" l="1"/>
  <c r="K2178" i="5"/>
  <c r="E2177" i="5"/>
  <c r="D2177" i="5"/>
  <c r="G2177" i="5"/>
  <c r="C2177" i="5"/>
  <c r="F2177" i="5"/>
  <c r="J2180" i="5" l="1"/>
  <c r="K2179" i="5"/>
  <c r="D2178" i="5"/>
  <c r="G2178" i="5"/>
  <c r="C2178" i="5"/>
  <c r="F2178" i="5"/>
  <c r="E2178" i="5"/>
  <c r="J2181" i="5" l="1"/>
  <c r="K2180" i="5"/>
  <c r="G2179" i="5"/>
  <c r="C2179" i="5"/>
  <c r="F2179" i="5"/>
  <c r="E2179" i="5"/>
  <c r="D2179" i="5"/>
  <c r="J2182" i="5" l="1"/>
  <c r="K2181" i="5"/>
  <c r="F2180" i="5"/>
  <c r="E2180" i="5"/>
  <c r="D2180" i="5"/>
  <c r="G2180" i="5"/>
  <c r="C2180" i="5"/>
  <c r="J2183" i="5" l="1"/>
  <c r="K2182" i="5"/>
  <c r="E2181" i="5"/>
  <c r="D2181" i="5"/>
  <c r="G2181" i="5"/>
  <c r="C2181" i="5"/>
  <c r="F2181" i="5"/>
  <c r="J2184" i="5" l="1"/>
  <c r="K2183" i="5"/>
  <c r="D2182" i="5"/>
  <c r="G2182" i="5"/>
  <c r="C2182" i="5"/>
  <c r="F2182" i="5"/>
  <c r="E2182" i="5"/>
  <c r="J2185" i="5" l="1"/>
  <c r="K2184" i="5"/>
  <c r="G2183" i="5"/>
  <c r="C2183" i="5"/>
  <c r="F2183" i="5"/>
  <c r="E2183" i="5"/>
  <c r="D2183" i="5"/>
  <c r="J2186" i="5" l="1"/>
  <c r="K2185" i="5"/>
  <c r="F2184" i="5"/>
  <c r="E2184" i="5"/>
  <c r="D2184" i="5"/>
  <c r="G2184" i="5"/>
  <c r="C2184" i="5"/>
  <c r="J2187" i="5" l="1"/>
  <c r="K2186" i="5"/>
  <c r="E2185" i="5"/>
  <c r="D2185" i="5"/>
  <c r="G2185" i="5"/>
  <c r="C2185" i="5"/>
  <c r="F2185" i="5"/>
  <c r="J2188" i="5" l="1"/>
  <c r="K2187" i="5"/>
  <c r="D2186" i="5"/>
  <c r="G2186" i="5"/>
  <c r="C2186" i="5"/>
  <c r="F2186" i="5"/>
  <c r="E2186" i="5"/>
  <c r="J2189" i="5" l="1"/>
  <c r="K2188" i="5"/>
  <c r="G2187" i="5"/>
  <c r="C2187" i="5"/>
  <c r="F2187" i="5"/>
  <c r="E2187" i="5"/>
  <c r="D2187" i="5"/>
  <c r="J2190" i="5" l="1"/>
  <c r="K2189" i="5"/>
  <c r="F2188" i="5"/>
  <c r="E2188" i="5"/>
  <c r="D2188" i="5"/>
  <c r="G2188" i="5"/>
  <c r="C2188" i="5"/>
  <c r="J2191" i="5" l="1"/>
  <c r="K2190" i="5"/>
  <c r="E2189" i="5"/>
  <c r="D2189" i="5"/>
  <c r="G2189" i="5"/>
  <c r="C2189" i="5"/>
  <c r="F2189" i="5"/>
  <c r="J2192" i="5" l="1"/>
  <c r="K2191" i="5"/>
  <c r="D2190" i="5"/>
  <c r="G2190" i="5"/>
  <c r="C2190" i="5"/>
  <c r="F2190" i="5"/>
  <c r="E2190" i="5"/>
  <c r="J2193" i="5" l="1"/>
  <c r="K2192" i="5"/>
  <c r="G2191" i="5"/>
  <c r="C2191" i="5"/>
  <c r="F2191" i="5"/>
  <c r="E2191" i="5"/>
  <c r="D2191" i="5"/>
  <c r="J2194" i="5" l="1"/>
  <c r="K2193" i="5"/>
  <c r="F2192" i="5"/>
  <c r="E2192" i="5"/>
  <c r="D2192" i="5"/>
  <c r="G2192" i="5"/>
  <c r="C2192" i="5"/>
  <c r="J2195" i="5" l="1"/>
  <c r="K2194" i="5"/>
  <c r="E2193" i="5"/>
  <c r="D2193" i="5"/>
  <c r="G2193" i="5"/>
  <c r="C2193" i="5"/>
  <c r="F2193" i="5"/>
  <c r="J2196" i="5" l="1"/>
  <c r="K2195" i="5"/>
  <c r="D2194" i="5"/>
  <c r="G2194" i="5"/>
  <c r="C2194" i="5"/>
  <c r="F2194" i="5"/>
  <c r="E2194" i="5"/>
  <c r="J2197" i="5" l="1"/>
  <c r="K2196" i="5"/>
  <c r="G2195" i="5"/>
  <c r="C2195" i="5"/>
  <c r="F2195" i="5"/>
  <c r="E2195" i="5"/>
  <c r="D2195" i="5"/>
  <c r="J2198" i="5" l="1"/>
  <c r="K2197" i="5"/>
  <c r="F2196" i="5"/>
  <c r="E2196" i="5"/>
  <c r="D2196" i="5"/>
  <c r="G2196" i="5"/>
  <c r="C2196" i="5"/>
  <c r="J2199" i="5" l="1"/>
  <c r="K2198" i="5"/>
  <c r="E2197" i="5"/>
  <c r="D2197" i="5"/>
  <c r="G2197" i="5"/>
  <c r="C2197" i="5"/>
  <c r="F2197" i="5"/>
  <c r="J2200" i="5" l="1"/>
  <c r="K2199" i="5"/>
  <c r="D2198" i="5"/>
  <c r="G2198" i="5"/>
  <c r="C2198" i="5"/>
  <c r="F2198" i="5"/>
  <c r="E2198" i="5"/>
  <c r="J2201" i="5" l="1"/>
  <c r="K2200" i="5"/>
  <c r="G2199" i="5"/>
  <c r="C2199" i="5"/>
  <c r="F2199" i="5"/>
  <c r="E2199" i="5"/>
  <c r="D2199" i="5"/>
  <c r="J2202" i="5" l="1"/>
  <c r="K2201" i="5"/>
  <c r="F2200" i="5"/>
  <c r="E2200" i="5"/>
  <c r="D2200" i="5"/>
  <c r="G2200" i="5"/>
  <c r="C2200" i="5"/>
  <c r="J2203" i="5" l="1"/>
  <c r="K2202" i="5"/>
  <c r="E2201" i="5"/>
  <c r="D2201" i="5"/>
  <c r="G2201" i="5"/>
  <c r="C2201" i="5"/>
  <c r="F2201" i="5"/>
  <c r="J2204" i="5" l="1"/>
  <c r="K2203" i="5"/>
  <c r="D2202" i="5"/>
  <c r="G2202" i="5"/>
  <c r="C2202" i="5"/>
  <c r="F2202" i="5"/>
  <c r="E2202" i="5"/>
  <c r="J2205" i="5" l="1"/>
  <c r="K2204" i="5"/>
  <c r="G2203" i="5"/>
  <c r="C2203" i="5"/>
  <c r="F2203" i="5"/>
  <c r="E2203" i="5"/>
  <c r="D2203" i="5"/>
  <c r="J2206" i="5" l="1"/>
  <c r="K2205" i="5"/>
  <c r="F2204" i="5"/>
  <c r="E2204" i="5"/>
  <c r="D2204" i="5"/>
  <c r="G2204" i="5"/>
  <c r="C2204" i="5"/>
  <c r="J2207" i="5" l="1"/>
  <c r="K2206" i="5"/>
  <c r="E2205" i="5"/>
  <c r="D2205" i="5"/>
  <c r="G2205" i="5"/>
  <c r="C2205" i="5"/>
  <c r="F2205" i="5"/>
  <c r="J2208" i="5" l="1"/>
  <c r="K2207" i="5"/>
  <c r="D2206" i="5"/>
  <c r="G2206" i="5"/>
  <c r="C2206" i="5"/>
  <c r="F2206" i="5"/>
  <c r="E2206" i="5"/>
  <c r="J2209" i="5" l="1"/>
  <c r="K2208" i="5"/>
  <c r="G2207" i="5"/>
  <c r="C2207" i="5"/>
  <c r="F2207" i="5"/>
  <c r="E2207" i="5"/>
  <c r="D2207" i="5"/>
  <c r="J2210" i="5" l="1"/>
  <c r="K2209" i="5"/>
  <c r="F2208" i="5"/>
  <c r="E2208" i="5"/>
  <c r="D2208" i="5"/>
  <c r="G2208" i="5"/>
  <c r="C2208" i="5"/>
  <c r="J2211" i="5" l="1"/>
  <c r="K2210" i="5"/>
  <c r="E2209" i="5"/>
  <c r="D2209" i="5"/>
  <c r="G2209" i="5"/>
  <c r="C2209" i="5"/>
  <c r="F2209" i="5"/>
  <c r="J2212" i="5" l="1"/>
  <c r="K2211" i="5"/>
  <c r="D2210" i="5"/>
  <c r="G2210" i="5"/>
  <c r="C2210" i="5"/>
  <c r="F2210" i="5"/>
  <c r="E2210" i="5"/>
  <c r="J2213" i="5" l="1"/>
  <c r="K2212" i="5"/>
  <c r="G2211" i="5"/>
  <c r="C2211" i="5"/>
  <c r="F2211" i="5"/>
  <c r="E2211" i="5"/>
  <c r="D2211" i="5"/>
  <c r="J2214" i="5" l="1"/>
  <c r="K2213" i="5"/>
  <c r="F2212" i="5"/>
  <c r="E2212" i="5"/>
  <c r="D2212" i="5"/>
  <c r="G2212" i="5"/>
  <c r="C2212" i="5"/>
  <c r="J2215" i="5" l="1"/>
  <c r="K2214" i="5"/>
  <c r="E2213" i="5"/>
  <c r="D2213" i="5"/>
  <c r="G2213" i="5"/>
  <c r="C2213" i="5"/>
  <c r="F2213" i="5"/>
  <c r="J2216" i="5" l="1"/>
  <c r="K2215" i="5"/>
  <c r="D2214" i="5"/>
  <c r="G2214" i="5"/>
  <c r="C2214" i="5"/>
  <c r="F2214" i="5"/>
  <c r="E2214" i="5"/>
  <c r="J2217" i="5" l="1"/>
  <c r="K2216" i="5"/>
  <c r="G2215" i="5"/>
  <c r="C2215" i="5"/>
  <c r="F2215" i="5"/>
  <c r="E2215" i="5"/>
  <c r="D2215" i="5"/>
  <c r="J2218" i="5" l="1"/>
  <c r="K2217" i="5"/>
  <c r="F2216" i="5"/>
  <c r="E2216" i="5"/>
  <c r="D2216" i="5"/>
  <c r="G2216" i="5"/>
  <c r="C2216" i="5"/>
  <c r="J2219" i="5" l="1"/>
  <c r="K2218" i="5"/>
  <c r="E2217" i="5"/>
  <c r="D2217" i="5"/>
  <c r="G2217" i="5"/>
  <c r="C2217" i="5"/>
  <c r="F2217" i="5"/>
  <c r="J2220" i="5" l="1"/>
  <c r="K2219" i="5"/>
  <c r="D2218" i="5"/>
  <c r="G2218" i="5"/>
  <c r="C2218" i="5"/>
  <c r="F2218" i="5"/>
  <c r="E2218" i="5"/>
  <c r="J2221" i="5" l="1"/>
  <c r="K2220" i="5"/>
  <c r="G2219" i="5"/>
  <c r="C2219" i="5"/>
  <c r="F2219" i="5"/>
  <c r="E2219" i="5"/>
  <c r="D2219" i="5"/>
  <c r="J2222" i="5" l="1"/>
  <c r="K2221" i="5"/>
  <c r="F2220" i="5"/>
  <c r="E2220" i="5"/>
  <c r="D2220" i="5"/>
  <c r="G2220" i="5"/>
  <c r="C2220" i="5"/>
  <c r="J2223" i="5" l="1"/>
  <c r="K2222" i="5"/>
  <c r="E2221" i="5"/>
  <c r="D2221" i="5"/>
  <c r="G2221" i="5"/>
  <c r="C2221" i="5"/>
  <c r="F2221" i="5"/>
  <c r="J2224" i="5" l="1"/>
  <c r="K2223" i="5"/>
  <c r="D2222" i="5"/>
  <c r="G2222" i="5"/>
  <c r="C2222" i="5"/>
  <c r="F2222" i="5"/>
  <c r="E2222" i="5"/>
  <c r="J2225" i="5" l="1"/>
  <c r="K2224" i="5"/>
  <c r="G2223" i="5"/>
  <c r="C2223" i="5"/>
  <c r="F2223" i="5"/>
  <c r="E2223" i="5"/>
  <c r="D2223" i="5"/>
  <c r="J2226" i="5" l="1"/>
  <c r="K2225" i="5"/>
  <c r="F2224" i="5"/>
  <c r="E2224" i="5"/>
  <c r="D2224" i="5"/>
  <c r="G2224" i="5"/>
  <c r="C2224" i="5"/>
  <c r="J2227" i="5" l="1"/>
  <c r="K2226" i="5"/>
  <c r="E2225" i="5"/>
  <c r="D2225" i="5"/>
  <c r="G2225" i="5"/>
  <c r="C2225" i="5"/>
  <c r="F2225" i="5"/>
  <c r="J2228" i="5" l="1"/>
  <c r="K2227" i="5"/>
  <c r="D2226" i="5"/>
  <c r="G2226" i="5"/>
  <c r="C2226" i="5"/>
  <c r="F2226" i="5"/>
  <c r="E2226" i="5"/>
  <c r="J2229" i="5" l="1"/>
  <c r="K2228" i="5"/>
  <c r="G2227" i="5"/>
  <c r="C2227" i="5"/>
  <c r="F2227" i="5"/>
  <c r="E2227" i="5"/>
  <c r="D2227" i="5"/>
  <c r="J2230" i="5" l="1"/>
  <c r="K2229" i="5"/>
  <c r="F2228" i="5"/>
  <c r="E2228" i="5"/>
  <c r="D2228" i="5"/>
  <c r="G2228" i="5"/>
  <c r="C2228" i="5"/>
  <c r="J2231" i="5" l="1"/>
  <c r="K2230" i="5"/>
  <c r="E2229" i="5"/>
  <c r="D2229" i="5"/>
  <c r="G2229" i="5"/>
  <c r="C2229" i="5"/>
  <c r="F2229" i="5"/>
  <c r="J2232" i="5" l="1"/>
  <c r="K2231" i="5"/>
  <c r="D2230" i="5"/>
  <c r="G2230" i="5"/>
  <c r="C2230" i="5"/>
  <c r="F2230" i="5"/>
  <c r="E2230" i="5"/>
  <c r="J2233" i="5" l="1"/>
  <c r="K2232" i="5"/>
  <c r="G2231" i="5"/>
  <c r="C2231" i="5"/>
  <c r="F2231" i="5"/>
  <c r="E2231" i="5"/>
  <c r="D2231" i="5"/>
  <c r="J2234" i="5" l="1"/>
  <c r="K2233" i="5"/>
  <c r="F2232" i="5"/>
  <c r="E2232" i="5"/>
  <c r="D2232" i="5"/>
  <c r="G2232" i="5"/>
  <c r="C2232" i="5"/>
  <c r="J2235" i="5" l="1"/>
  <c r="K2234" i="5"/>
  <c r="E2233" i="5"/>
  <c r="D2233" i="5"/>
  <c r="G2233" i="5"/>
  <c r="C2233" i="5"/>
  <c r="F2233" i="5"/>
  <c r="J2236" i="5" l="1"/>
  <c r="K2235" i="5"/>
  <c r="D2234" i="5"/>
  <c r="G2234" i="5"/>
  <c r="C2234" i="5"/>
  <c r="F2234" i="5"/>
  <c r="E2234" i="5"/>
  <c r="J2237" i="5" l="1"/>
  <c r="K2236" i="5"/>
  <c r="G2235" i="5"/>
  <c r="C2235" i="5"/>
  <c r="F2235" i="5"/>
  <c r="E2235" i="5"/>
  <c r="D2235" i="5"/>
  <c r="J2238" i="5" l="1"/>
  <c r="K2237" i="5"/>
  <c r="F2236" i="5"/>
  <c r="E2236" i="5"/>
  <c r="D2236" i="5"/>
  <c r="G2236" i="5"/>
  <c r="C2236" i="5"/>
  <c r="J2239" i="5" l="1"/>
  <c r="K2238" i="5"/>
  <c r="E2237" i="5"/>
  <c r="D2237" i="5"/>
  <c r="G2237" i="5"/>
  <c r="C2237" i="5"/>
  <c r="F2237" i="5"/>
  <c r="J2240" i="5" l="1"/>
  <c r="K2239" i="5"/>
  <c r="D2238" i="5"/>
  <c r="G2238" i="5"/>
  <c r="C2238" i="5"/>
  <c r="F2238" i="5"/>
  <c r="E2238" i="5"/>
  <c r="J2241" i="5" l="1"/>
  <c r="K2240" i="5"/>
  <c r="G2239" i="5"/>
  <c r="C2239" i="5"/>
  <c r="F2239" i="5"/>
  <c r="E2239" i="5"/>
  <c r="D2239" i="5"/>
  <c r="J2242" i="5" l="1"/>
  <c r="K2241" i="5"/>
  <c r="F2240" i="5"/>
  <c r="E2240" i="5"/>
  <c r="D2240" i="5"/>
  <c r="G2240" i="5"/>
  <c r="C2240" i="5"/>
  <c r="J2243" i="5" l="1"/>
  <c r="K2242" i="5"/>
  <c r="E2241" i="5"/>
  <c r="D2241" i="5"/>
  <c r="G2241" i="5"/>
  <c r="C2241" i="5"/>
  <c r="F2241" i="5"/>
  <c r="J2244" i="5" l="1"/>
  <c r="K2243" i="5"/>
  <c r="D2242" i="5"/>
  <c r="G2242" i="5"/>
  <c r="C2242" i="5"/>
  <c r="F2242" i="5"/>
  <c r="E2242" i="5"/>
  <c r="J2245" i="5" l="1"/>
  <c r="K2244" i="5"/>
  <c r="G2243" i="5"/>
  <c r="C2243" i="5"/>
  <c r="F2243" i="5"/>
  <c r="E2243" i="5"/>
  <c r="D2243" i="5"/>
  <c r="J2246" i="5" l="1"/>
  <c r="K2245" i="5"/>
  <c r="F2244" i="5"/>
  <c r="E2244" i="5"/>
  <c r="D2244" i="5"/>
  <c r="G2244" i="5"/>
  <c r="C2244" i="5"/>
  <c r="J2247" i="5" l="1"/>
  <c r="K2246" i="5"/>
  <c r="E2245" i="5"/>
  <c r="D2245" i="5"/>
  <c r="G2245" i="5"/>
  <c r="C2245" i="5"/>
  <c r="F2245" i="5"/>
  <c r="J2248" i="5" l="1"/>
  <c r="K2247" i="5"/>
  <c r="D2246" i="5"/>
  <c r="G2246" i="5"/>
  <c r="C2246" i="5"/>
  <c r="F2246" i="5"/>
  <c r="E2246" i="5"/>
  <c r="J2249" i="5" l="1"/>
  <c r="K2248" i="5"/>
  <c r="G2247" i="5"/>
  <c r="C2247" i="5"/>
  <c r="F2247" i="5"/>
  <c r="E2247" i="5"/>
  <c r="D2247" i="5"/>
  <c r="J2250" i="5" l="1"/>
  <c r="K2249" i="5"/>
  <c r="F2248" i="5"/>
  <c r="E2248" i="5"/>
  <c r="D2248" i="5"/>
  <c r="G2248" i="5"/>
  <c r="C2248" i="5"/>
  <c r="J2251" i="5" l="1"/>
  <c r="K2250" i="5"/>
  <c r="E2249" i="5"/>
  <c r="D2249" i="5"/>
  <c r="G2249" i="5"/>
  <c r="C2249" i="5"/>
  <c r="F2249" i="5"/>
  <c r="J2252" i="5" l="1"/>
  <c r="K2251" i="5"/>
  <c r="D2250" i="5"/>
  <c r="G2250" i="5"/>
  <c r="C2250" i="5"/>
  <c r="F2250" i="5"/>
  <c r="E2250" i="5"/>
  <c r="J2253" i="5" l="1"/>
  <c r="K2252" i="5"/>
  <c r="G2251" i="5"/>
  <c r="C2251" i="5"/>
  <c r="F2251" i="5"/>
  <c r="E2251" i="5"/>
  <c r="D2251" i="5"/>
  <c r="J2254" i="5" l="1"/>
  <c r="K2253" i="5"/>
  <c r="F2252" i="5"/>
  <c r="E2252" i="5"/>
  <c r="D2252" i="5"/>
  <c r="G2252" i="5"/>
  <c r="C2252" i="5"/>
  <c r="J2255" i="5" l="1"/>
  <c r="K2254" i="5"/>
  <c r="E2253" i="5"/>
  <c r="D2253" i="5"/>
  <c r="G2253" i="5"/>
  <c r="C2253" i="5"/>
  <c r="F2253" i="5"/>
  <c r="J2256" i="5" l="1"/>
  <c r="K2255" i="5"/>
  <c r="D2254" i="5"/>
  <c r="G2254" i="5"/>
  <c r="C2254" i="5"/>
  <c r="F2254" i="5"/>
  <c r="E2254" i="5"/>
  <c r="J2257" i="5" l="1"/>
  <c r="K2256" i="5"/>
  <c r="G2255" i="5"/>
  <c r="C2255" i="5"/>
  <c r="F2255" i="5"/>
  <c r="E2255" i="5"/>
  <c r="D2255" i="5"/>
  <c r="J2258" i="5" l="1"/>
  <c r="K2257" i="5"/>
  <c r="F2256" i="5"/>
  <c r="E2256" i="5"/>
  <c r="D2256" i="5"/>
  <c r="G2256" i="5"/>
  <c r="C2256" i="5"/>
  <c r="J2259" i="5" l="1"/>
  <c r="K2258" i="5"/>
  <c r="E2257" i="5"/>
  <c r="D2257" i="5"/>
  <c r="G2257" i="5"/>
  <c r="C2257" i="5"/>
  <c r="F2257" i="5"/>
  <c r="J2260" i="5" l="1"/>
  <c r="K2259" i="5"/>
  <c r="D2258" i="5"/>
  <c r="G2258" i="5"/>
  <c r="C2258" i="5"/>
  <c r="F2258" i="5"/>
  <c r="E2258" i="5"/>
  <c r="J2261" i="5" l="1"/>
  <c r="K2260" i="5"/>
  <c r="G2259" i="5"/>
  <c r="C2259" i="5"/>
  <c r="F2259" i="5"/>
  <c r="E2259" i="5"/>
  <c r="D2259" i="5"/>
  <c r="J2262" i="5" l="1"/>
  <c r="K2261" i="5"/>
  <c r="F2260" i="5"/>
  <c r="E2260" i="5"/>
  <c r="D2260" i="5"/>
  <c r="G2260" i="5"/>
  <c r="C2260" i="5"/>
  <c r="J2263" i="5" l="1"/>
  <c r="K2262" i="5"/>
  <c r="E2261" i="5"/>
  <c r="D2261" i="5"/>
  <c r="G2261" i="5"/>
  <c r="C2261" i="5"/>
  <c r="F2261" i="5"/>
  <c r="J2264" i="5" l="1"/>
  <c r="K2263" i="5"/>
  <c r="D2262" i="5"/>
  <c r="G2262" i="5"/>
  <c r="C2262" i="5"/>
  <c r="F2262" i="5"/>
  <c r="E2262" i="5"/>
  <c r="J2265" i="5" l="1"/>
  <c r="K2264" i="5"/>
  <c r="G2263" i="5"/>
  <c r="C2263" i="5"/>
  <c r="F2263" i="5"/>
  <c r="E2263" i="5"/>
  <c r="D2263" i="5"/>
  <c r="J2266" i="5" l="1"/>
  <c r="K2265" i="5"/>
  <c r="F2264" i="5"/>
  <c r="E2264" i="5"/>
  <c r="D2264" i="5"/>
  <c r="G2264" i="5"/>
  <c r="C2264" i="5"/>
  <c r="J2267" i="5" l="1"/>
  <c r="K2266" i="5"/>
  <c r="E2265" i="5"/>
  <c r="D2265" i="5"/>
  <c r="G2265" i="5"/>
  <c r="C2265" i="5"/>
  <c r="F2265" i="5"/>
  <c r="J2268" i="5" l="1"/>
  <c r="K2267" i="5"/>
  <c r="D2266" i="5"/>
  <c r="G2266" i="5"/>
  <c r="C2266" i="5"/>
  <c r="F2266" i="5"/>
  <c r="E2266" i="5"/>
  <c r="J2269" i="5" l="1"/>
  <c r="K2268" i="5"/>
  <c r="G2267" i="5"/>
  <c r="C2267" i="5"/>
  <c r="F2267" i="5"/>
  <c r="E2267" i="5"/>
  <c r="D2267" i="5"/>
  <c r="J2270" i="5" l="1"/>
  <c r="K2269" i="5"/>
  <c r="F2268" i="5"/>
  <c r="E2268" i="5"/>
  <c r="D2268" i="5"/>
  <c r="G2268" i="5"/>
  <c r="C2268" i="5"/>
  <c r="J2271" i="5" l="1"/>
  <c r="K2270" i="5"/>
  <c r="E2269" i="5"/>
  <c r="D2269" i="5"/>
  <c r="G2269" i="5"/>
  <c r="C2269" i="5"/>
  <c r="F2269" i="5"/>
  <c r="J2272" i="5" l="1"/>
  <c r="K2271" i="5"/>
  <c r="D2270" i="5"/>
  <c r="G2270" i="5"/>
  <c r="C2270" i="5"/>
  <c r="F2270" i="5"/>
  <c r="E2270" i="5"/>
  <c r="J2273" i="5" l="1"/>
  <c r="K2272" i="5"/>
  <c r="G2271" i="5"/>
  <c r="C2271" i="5"/>
  <c r="F2271" i="5"/>
  <c r="E2271" i="5"/>
  <c r="D2271" i="5"/>
  <c r="J2274" i="5" l="1"/>
  <c r="K2273" i="5"/>
  <c r="F2272" i="5"/>
  <c r="E2272" i="5"/>
  <c r="D2272" i="5"/>
  <c r="G2272" i="5"/>
  <c r="C2272" i="5"/>
  <c r="J2275" i="5" l="1"/>
  <c r="K2274" i="5"/>
  <c r="E2273" i="5"/>
  <c r="D2273" i="5"/>
  <c r="G2273" i="5"/>
  <c r="C2273" i="5"/>
  <c r="F2273" i="5"/>
  <c r="J2276" i="5" l="1"/>
  <c r="K2275" i="5"/>
  <c r="D2274" i="5"/>
  <c r="G2274" i="5"/>
  <c r="C2274" i="5"/>
  <c r="F2274" i="5"/>
  <c r="E2274" i="5"/>
  <c r="J2277" i="5" l="1"/>
  <c r="K2276" i="5"/>
  <c r="G2275" i="5"/>
  <c r="C2275" i="5"/>
  <c r="F2275" i="5"/>
  <c r="E2275" i="5"/>
  <c r="D2275" i="5"/>
  <c r="J2278" i="5" l="1"/>
  <c r="K2277" i="5"/>
  <c r="F2276" i="5"/>
  <c r="E2276" i="5"/>
  <c r="D2276" i="5"/>
  <c r="G2276" i="5"/>
  <c r="C2276" i="5"/>
  <c r="J2279" i="5" l="1"/>
  <c r="K2278" i="5"/>
  <c r="E2277" i="5"/>
  <c r="D2277" i="5"/>
  <c r="G2277" i="5"/>
  <c r="C2277" i="5"/>
  <c r="F2277" i="5"/>
  <c r="J2280" i="5" l="1"/>
  <c r="K2279" i="5"/>
  <c r="D2278" i="5"/>
  <c r="G2278" i="5"/>
  <c r="C2278" i="5"/>
  <c r="F2278" i="5"/>
  <c r="E2278" i="5"/>
  <c r="J2281" i="5" l="1"/>
  <c r="K2280" i="5"/>
  <c r="G2279" i="5"/>
  <c r="C2279" i="5"/>
  <c r="F2279" i="5"/>
  <c r="E2279" i="5"/>
  <c r="D2279" i="5"/>
  <c r="J2282" i="5" l="1"/>
  <c r="K2281" i="5"/>
  <c r="F2280" i="5"/>
  <c r="E2280" i="5"/>
  <c r="D2280" i="5"/>
  <c r="G2280" i="5"/>
  <c r="C2280" i="5"/>
  <c r="J2283" i="5" l="1"/>
  <c r="K2282" i="5"/>
  <c r="E2281" i="5"/>
  <c r="D2281" i="5"/>
  <c r="G2281" i="5"/>
  <c r="C2281" i="5"/>
  <c r="F2281" i="5"/>
  <c r="J2284" i="5" l="1"/>
  <c r="K2283" i="5"/>
  <c r="D2282" i="5"/>
  <c r="G2282" i="5"/>
  <c r="C2282" i="5"/>
  <c r="F2282" i="5"/>
  <c r="E2282" i="5"/>
  <c r="J2285" i="5" l="1"/>
  <c r="K2284" i="5"/>
  <c r="G2283" i="5"/>
  <c r="C2283" i="5"/>
  <c r="F2283" i="5"/>
  <c r="E2283" i="5"/>
  <c r="D2283" i="5"/>
  <c r="J2286" i="5" l="1"/>
  <c r="K2285" i="5"/>
  <c r="F2284" i="5"/>
  <c r="E2284" i="5"/>
  <c r="D2284" i="5"/>
  <c r="G2284" i="5"/>
  <c r="C2284" i="5"/>
  <c r="J2287" i="5" l="1"/>
  <c r="K2286" i="5"/>
  <c r="E2285" i="5"/>
  <c r="D2285" i="5"/>
  <c r="G2285" i="5"/>
  <c r="C2285" i="5"/>
  <c r="F2285" i="5"/>
  <c r="J2288" i="5" l="1"/>
  <c r="K2287" i="5"/>
  <c r="D2286" i="5"/>
  <c r="G2286" i="5"/>
  <c r="C2286" i="5"/>
  <c r="F2286" i="5"/>
  <c r="E2286" i="5"/>
  <c r="J2289" i="5" l="1"/>
  <c r="K2288" i="5"/>
  <c r="G2287" i="5"/>
  <c r="C2287" i="5"/>
  <c r="F2287" i="5"/>
  <c r="E2287" i="5"/>
  <c r="D2287" i="5"/>
  <c r="J2290" i="5" l="1"/>
  <c r="K2289" i="5"/>
  <c r="F2288" i="5"/>
  <c r="E2288" i="5"/>
  <c r="D2288" i="5"/>
  <c r="G2288" i="5"/>
  <c r="C2288" i="5"/>
  <c r="J2291" i="5" l="1"/>
  <c r="K2290" i="5"/>
  <c r="E2289" i="5"/>
  <c r="D2289" i="5"/>
  <c r="G2289" i="5"/>
  <c r="C2289" i="5"/>
  <c r="F2289" i="5"/>
  <c r="J2292" i="5" l="1"/>
  <c r="K2291" i="5"/>
  <c r="D2290" i="5"/>
  <c r="G2290" i="5"/>
  <c r="C2290" i="5"/>
  <c r="F2290" i="5"/>
  <c r="E2290" i="5"/>
  <c r="J2293" i="5" l="1"/>
  <c r="K2292" i="5"/>
  <c r="G2291" i="5"/>
  <c r="C2291" i="5"/>
  <c r="F2291" i="5"/>
  <c r="E2291" i="5"/>
  <c r="D2291" i="5"/>
  <c r="J2294" i="5" l="1"/>
  <c r="K2293" i="5"/>
  <c r="F2292" i="5"/>
  <c r="E2292" i="5"/>
  <c r="D2292" i="5"/>
  <c r="G2292" i="5"/>
  <c r="C2292" i="5"/>
  <c r="J2295" i="5" l="1"/>
  <c r="K2294" i="5"/>
  <c r="E2293" i="5"/>
  <c r="D2293" i="5"/>
  <c r="G2293" i="5"/>
  <c r="C2293" i="5"/>
  <c r="F2293" i="5"/>
  <c r="J2296" i="5" l="1"/>
  <c r="K2295" i="5"/>
  <c r="D2294" i="5"/>
  <c r="G2294" i="5"/>
  <c r="C2294" i="5"/>
  <c r="F2294" i="5"/>
  <c r="E2294" i="5"/>
  <c r="J2297" i="5" l="1"/>
  <c r="K2296" i="5"/>
  <c r="G2295" i="5"/>
  <c r="C2295" i="5"/>
  <c r="F2295" i="5"/>
  <c r="E2295" i="5"/>
  <c r="D2295" i="5"/>
  <c r="J2298" i="5" l="1"/>
  <c r="K2297" i="5"/>
  <c r="F2296" i="5"/>
  <c r="E2296" i="5"/>
  <c r="D2296" i="5"/>
  <c r="G2296" i="5"/>
  <c r="C2296" i="5"/>
  <c r="J2299" i="5" l="1"/>
  <c r="K2298" i="5"/>
  <c r="E2297" i="5"/>
  <c r="D2297" i="5"/>
  <c r="G2297" i="5"/>
  <c r="C2297" i="5"/>
  <c r="F2297" i="5"/>
  <c r="J2300" i="5" l="1"/>
  <c r="K2299" i="5"/>
  <c r="D2298" i="5"/>
  <c r="G2298" i="5"/>
  <c r="C2298" i="5"/>
  <c r="F2298" i="5"/>
  <c r="E2298" i="5"/>
  <c r="J2301" i="5" l="1"/>
  <c r="K2300" i="5"/>
  <c r="G2299" i="5"/>
  <c r="C2299" i="5"/>
  <c r="F2299" i="5"/>
  <c r="E2299" i="5"/>
  <c r="D2299" i="5"/>
  <c r="J2302" i="5" l="1"/>
  <c r="K2301" i="5"/>
  <c r="F2300" i="5"/>
  <c r="E2300" i="5"/>
  <c r="D2300" i="5"/>
  <c r="G2300" i="5"/>
  <c r="C2300" i="5"/>
  <c r="J2303" i="5" l="1"/>
  <c r="K2302" i="5"/>
  <c r="E2301" i="5"/>
  <c r="D2301" i="5"/>
  <c r="G2301" i="5"/>
  <c r="C2301" i="5"/>
  <c r="F2301" i="5"/>
  <c r="J2304" i="5" l="1"/>
  <c r="K2303" i="5"/>
  <c r="D2302" i="5"/>
  <c r="G2302" i="5"/>
  <c r="C2302" i="5"/>
  <c r="F2302" i="5"/>
  <c r="E2302" i="5"/>
  <c r="J2305" i="5" l="1"/>
  <c r="K2304" i="5"/>
  <c r="G2303" i="5"/>
  <c r="C2303" i="5"/>
  <c r="F2303" i="5"/>
  <c r="E2303" i="5"/>
  <c r="D2303" i="5"/>
  <c r="J2306" i="5" l="1"/>
  <c r="K2305" i="5"/>
  <c r="F2304" i="5"/>
  <c r="E2304" i="5"/>
  <c r="D2304" i="5"/>
  <c r="G2304" i="5"/>
  <c r="C2304" i="5"/>
  <c r="J2307" i="5" l="1"/>
  <c r="K2306" i="5"/>
  <c r="E2305" i="5"/>
  <c r="D2305" i="5"/>
  <c r="G2305" i="5"/>
  <c r="C2305" i="5"/>
  <c r="F2305" i="5"/>
  <c r="J2308" i="5" l="1"/>
  <c r="K2307" i="5"/>
  <c r="D2306" i="5"/>
  <c r="G2306" i="5"/>
  <c r="C2306" i="5"/>
  <c r="F2306" i="5"/>
  <c r="E2306" i="5"/>
  <c r="J2309" i="5" l="1"/>
  <c r="K2308" i="5"/>
  <c r="G2307" i="5"/>
  <c r="C2307" i="5"/>
  <c r="F2307" i="5"/>
  <c r="E2307" i="5"/>
  <c r="D2307" i="5"/>
  <c r="J2310" i="5" l="1"/>
  <c r="K2309" i="5"/>
  <c r="F2308" i="5"/>
  <c r="E2308" i="5"/>
  <c r="D2308" i="5"/>
  <c r="G2308" i="5"/>
  <c r="C2308" i="5"/>
  <c r="J2311" i="5" l="1"/>
  <c r="K2310" i="5"/>
  <c r="E2309" i="5"/>
  <c r="D2309" i="5"/>
  <c r="G2309" i="5"/>
  <c r="C2309" i="5"/>
  <c r="F2309" i="5"/>
  <c r="J2312" i="5" l="1"/>
  <c r="K2311" i="5"/>
  <c r="D2310" i="5"/>
  <c r="G2310" i="5"/>
  <c r="C2310" i="5"/>
  <c r="F2310" i="5"/>
  <c r="E2310" i="5"/>
  <c r="J2313" i="5" l="1"/>
  <c r="K2312" i="5"/>
  <c r="G2311" i="5"/>
  <c r="C2311" i="5"/>
  <c r="F2311" i="5"/>
  <c r="E2311" i="5"/>
  <c r="D2311" i="5"/>
  <c r="J2314" i="5" l="1"/>
  <c r="K2313" i="5"/>
  <c r="F2312" i="5"/>
  <c r="E2312" i="5"/>
  <c r="D2312" i="5"/>
  <c r="G2312" i="5"/>
  <c r="C2312" i="5"/>
  <c r="J2315" i="5" l="1"/>
  <c r="K2314" i="5"/>
  <c r="G2313" i="5"/>
  <c r="E2313" i="5"/>
  <c r="D2313" i="5"/>
  <c r="C2313" i="5"/>
  <c r="F2313" i="5"/>
  <c r="J2316" i="5" l="1"/>
  <c r="K2315" i="5"/>
  <c r="F2314" i="5"/>
  <c r="E2314" i="5"/>
  <c r="G2314" i="5"/>
  <c r="D2314" i="5"/>
  <c r="C2314" i="5"/>
  <c r="J2317" i="5" l="1"/>
  <c r="K2316" i="5"/>
  <c r="E2315" i="5"/>
  <c r="D2315" i="5"/>
  <c r="G2315" i="5"/>
  <c r="F2315" i="5"/>
  <c r="C2315" i="5"/>
  <c r="J2318" i="5" l="1"/>
  <c r="K2317" i="5"/>
  <c r="D2316" i="5"/>
  <c r="G2316" i="5"/>
  <c r="C2316" i="5"/>
  <c r="E2316" i="5"/>
  <c r="F2316" i="5"/>
  <c r="J2319" i="5" l="1"/>
  <c r="K2318" i="5"/>
  <c r="D2317" i="5"/>
  <c r="G2317" i="5"/>
  <c r="C2317" i="5"/>
  <c r="F2317" i="5"/>
  <c r="E2317" i="5"/>
  <c r="J2320" i="5" l="1"/>
  <c r="K2319" i="5"/>
  <c r="G2318" i="5"/>
  <c r="C2318" i="5"/>
  <c r="F2318" i="5"/>
  <c r="E2318" i="5"/>
  <c r="D2318" i="5"/>
  <c r="J2321" i="5" l="1"/>
  <c r="K2320" i="5"/>
  <c r="F2319" i="5"/>
  <c r="E2319" i="5"/>
  <c r="D2319" i="5"/>
  <c r="C2319" i="5"/>
  <c r="G2319" i="5"/>
  <c r="J2322" i="5" l="1"/>
  <c r="K2321" i="5"/>
  <c r="E2320" i="5"/>
  <c r="D2320" i="5"/>
  <c r="G2320" i="5"/>
  <c r="C2320" i="5"/>
  <c r="F2320" i="5"/>
  <c r="J2323" i="5" l="1"/>
  <c r="K2322" i="5"/>
  <c r="D2321" i="5"/>
  <c r="G2321" i="5"/>
  <c r="C2321" i="5"/>
  <c r="F2321" i="5"/>
  <c r="E2321" i="5"/>
  <c r="J2324" i="5" l="1"/>
  <c r="K2323" i="5"/>
  <c r="G2322" i="5"/>
  <c r="C2322" i="5"/>
  <c r="F2322" i="5"/>
  <c r="E2322" i="5"/>
  <c r="D2322" i="5"/>
  <c r="J2325" i="5" l="1"/>
  <c r="K2324" i="5"/>
  <c r="F2323" i="5"/>
  <c r="E2323" i="5"/>
  <c r="D2323" i="5"/>
  <c r="G2323" i="5"/>
  <c r="C2323" i="5"/>
  <c r="J2326" i="5" l="1"/>
  <c r="K2325" i="5"/>
  <c r="E2324" i="5"/>
  <c r="D2324" i="5"/>
  <c r="G2324" i="5"/>
  <c r="C2324" i="5"/>
  <c r="F2324" i="5"/>
  <c r="J2327" i="5" l="1"/>
  <c r="K2326" i="5"/>
  <c r="D2325" i="5"/>
  <c r="G2325" i="5"/>
  <c r="C2325" i="5"/>
  <c r="F2325" i="5"/>
  <c r="E2325" i="5"/>
  <c r="J2328" i="5" l="1"/>
  <c r="K2327" i="5"/>
  <c r="G2326" i="5"/>
  <c r="C2326" i="5"/>
  <c r="F2326" i="5"/>
  <c r="E2326" i="5"/>
  <c r="D2326" i="5"/>
  <c r="J2329" i="5" l="1"/>
  <c r="K2328" i="5"/>
  <c r="F2327" i="5"/>
  <c r="E2327" i="5"/>
  <c r="D2327" i="5"/>
  <c r="G2327" i="5"/>
  <c r="C2327" i="5"/>
  <c r="J2330" i="5" l="1"/>
  <c r="K2329" i="5"/>
  <c r="E2328" i="5"/>
  <c r="D2328" i="5"/>
  <c r="G2328" i="5"/>
  <c r="C2328" i="5"/>
  <c r="F2328" i="5"/>
  <c r="J2331" i="5" l="1"/>
  <c r="K2330" i="5"/>
  <c r="D2329" i="5"/>
  <c r="G2329" i="5"/>
  <c r="C2329" i="5"/>
  <c r="F2329" i="5"/>
  <c r="E2329" i="5"/>
  <c r="J2332" i="5" l="1"/>
  <c r="K2331" i="5"/>
  <c r="G2330" i="5"/>
  <c r="C2330" i="5"/>
  <c r="F2330" i="5"/>
  <c r="E2330" i="5"/>
  <c r="D2330" i="5"/>
  <c r="J2333" i="5" l="1"/>
  <c r="K2332" i="5"/>
  <c r="F2331" i="5"/>
  <c r="E2331" i="5"/>
  <c r="D2331" i="5"/>
  <c r="G2331" i="5"/>
  <c r="C2331" i="5"/>
  <c r="J2334" i="5" l="1"/>
  <c r="K2333" i="5"/>
  <c r="F2332" i="5"/>
  <c r="E2332" i="5"/>
  <c r="D2332" i="5"/>
  <c r="G2332" i="5"/>
  <c r="C2332" i="5"/>
  <c r="J2335" i="5" l="1"/>
  <c r="K2334" i="5"/>
  <c r="E2333" i="5"/>
  <c r="D2333" i="5"/>
  <c r="G2333" i="5"/>
  <c r="C2333" i="5"/>
  <c r="F2333" i="5"/>
  <c r="J2336" i="5" l="1"/>
  <c r="K2335" i="5"/>
  <c r="D2334" i="5"/>
  <c r="G2334" i="5"/>
  <c r="C2334" i="5"/>
  <c r="F2334" i="5"/>
  <c r="E2334" i="5"/>
  <c r="J2337" i="5" l="1"/>
  <c r="K2336" i="5"/>
  <c r="G2335" i="5"/>
  <c r="C2335" i="5"/>
  <c r="F2335" i="5"/>
  <c r="E2335" i="5"/>
  <c r="D2335" i="5"/>
  <c r="J2338" i="5" l="1"/>
  <c r="K2337" i="5"/>
  <c r="F2336" i="5"/>
  <c r="E2336" i="5"/>
  <c r="D2336" i="5"/>
  <c r="G2336" i="5"/>
  <c r="C2336" i="5"/>
  <c r="J2339" i="5" l="1"/>
  <c r="K2338" i="5"/>
  <c r="E2337" i="5"/>
  <c r="D2337" i="5"/>
  <c r="G2337" i="5"/>
  <c r="C2337" i="5"/>
  <c r="F2337" i="5"/>
  <c r="J2340" i="5" l="1"/>
  <c r="K2339" i="5"/>
  <c r="D2338" i="5"/>
  <c r="G2338" i="5"/>
  <c r="C2338" i="5"/>
  <c r="F2338" i="5"/>
  <c r="E2338" i="5"/>
  <c r="J2341" i="5" l="1"/>
  <c r="K2340" i="5"/>
  <c r="G2339" i="5"/>
  <c r="C2339" i="5"/>
  <c r="F2339" i="5"/>
  <c r="E2339" i="5"/>
  <c r="D2339" i="5"/>
  <c r="J2342" i="5" l="1"/>
  <c r="K2341" i="5"/>
  <c r="F2340" i="5"/>
  <c r="E2340" i="5"/>
  <c r="D2340" i="5"/>
  <c r="G2340" i="5"/>
  <c r="C2340" i="5"/>
  <c r="J2343" i="5" l="1"/>
  <c r="K2342" i="5"/>
  <c r="E2341" i="5"/>
  <c r="D2341" i="5"/>
  <c r="G2341" i="5"/>
  <c r="C2341" i="5"/>
  <c r="F2341" i="5"/>
  <c r="J2344" i="5" l="1"/>
  <c r="K2343" i="5"/>
  <c r="D2342" i="5"/>
  <c r="G2342" i="5"/>
  <c r="C2342" i="5"/>
  <c r="F2342" i="5"/>
  <c r="E2342" i="5"/>
  <c r="J2345" i="5" l="1"/>
  <c r="K2344" i="5"/>
  <c r="G2343" i="5"/>
  <c r="C2343" i="5"/>
  <c r="F2343" i="5"/>
  <c r="E2343" i="5"/>
  <c r="D2343" i="5"/>
  <c r="J2346" i="5" l="1"/>
  <c r="K2345" i="5"/>
  <c r="F2344" i="5"/>
  <c r="E2344" i="5"/>
  <c r="D2344" i="5"/>
  <c r="G2344" i="5"/>
  <c r="C2344" i="5"/>
  <c r="J2347" i="5" l="1"/>
  <c r="K2346" i="5"/>
  <c r="E2345" i="5"/>
  <c r="D2345" i="5"/>
  <c r="G2345" i="5"/>
  <c r="C2345" i="5"/>
  <c r="F2345" i="5"/>
  <c r="J2348" i="5" l="1"/>
  <c r="K2347" i="5"/>
  <c r="D2346" i="5"/>
  <c r="G2346" i="5"/>
  <c r="C2346" i="5"/>
  <c r="F2346" i="5"/>
  <c r="E2346" i="5"/>
  <c r="J2349" i="5" l="1"/>
  <c r="K2348" i="5"/>
  <c r="G2347" i="5"/>
  <c r="C2347" i="5"/>
  <c r="F2347" i="5"/>
  <c r="E2347" i="5"/>
  <c r="D2347" i="5"/>
  <c r="J2350" i="5" l="1"/>
  <c r="K2349" i="5"/>
  <c r="F2348" i="5"/>
  <c r="E2348" i="5"/>
  <c r="D2348" i="5"/>
  <c r="G2348" i="5"/>
  <c r="C2348" i="5"/>
  <c r="J2351" i="5" l="1"/>
  <c r="K2350" i="5"/>
  <c r="E2349" i="5"/>
  <c r="D2349" i="5"/>
  <c r="G2349" i="5"/>
  <c r="C2349" i="5"/>
  <c r="F2349" i="5"/>
  <c r="J2352" i="5" l="1"/>
  <c r="K2351" i="5"/>
  <c r="D2350" i="5"/>
  <c r="G2350" i="5"/>
  <c r="C2350" i="5"/>
  <c r="F2350" i="5"/>
  <c r="E2350" i="5"/>
  <c r="J2353" i="5" l="1"/>
  <c r="K2352" i="5"/>
  <c r="G2351" i="5"/>
  <c r="C2351" i="5"/>
  <c r="F2351" i="5"/>
  <c r="E2351" i="5"/>
  <c r="D2351" i="5"/>
  <c r="J2354" i="5" l="1"/>
  <c r="K2353" i="5"/>
  <c r="F2352" i="5"/>
  <c r="E2352" i="5"/>
  <c r="D2352" i="5"/>
  <c r="G2352" i="5"/>
  <c r="C2352" i="5"/>
  <c r="J2355" i="5" l="1"/>
  <c r="K2354" i="5"/>
  <c r="E2353" i="5"/>
  <c r="D2353" i="5"/>
  <c r="G2353" i="5"/>
  <c r="C2353" i="5"/>
  <c r="F2353" i="5"/>
  <c r="J2356" i="5" l="1"/>
  <c r="K2355" i="5"/>
  <c r="D2354" i="5"/>
  <c r="G2354" i="5"/>
  <c r="C2354" i="5"/>
  <c r="F2354" i="5"/>
  <c r="E2354" i="5"/>
  <c r="J2357" i="5" l="1"/>
  <c r="K2356" i="5"/>
  <c r="G2355" i="5"/>
  <c r="C2355" i="5"/>
  <c r="F2355" i="5"/>
  <c r="E2355" i="5"/>
  <c r="D2355" i="5"/>
  <c r="J2358" i="5" l="1"/>
  <c r="K2357" i="5"/>
  <c r="F2356" i="5"/>
  <c r="E2356" i="5"/>
  <c r="D2356" i="5"/>
  <c r="G2356" i="5"/>
  <c r="C2356" i="5"/>
  <c r="J2359" i="5" l="1"/>
  <c r="K2358" i="5"/>
  <c r="E2357" i="5"/>
  <c r="D2357" i="5"/>
  <c r="G2357" i="5"/>
  <c r="C2357" i="5"/>
  <c r="F2357" i="5"/>
  <c r="J2360" i="5" l="1"/>
  <c r="K2359" i="5"/>
  <c r="D2358" i="5"/>
  <c r="G2358" i="5"/>
  <c r="C2358" i="5"/>
  <c r="F2358" i="5"/>
  <c r="E2358" i="5"/>
  <c r="J2361" i="5" l="1"/>
  <c r="K2360" i="5"/>
  <c r="G2359" i="5"/>
  <c r="C2359" i="5"/>
  <c r="F2359" i="5"/>
  <c r="E2359" i="5"/>
  <c r="D2359" i="5"/>
  <c r="J2362" i="5" l="1"/>
  <c r="K2361" i="5"/>
  <c r="F2360" i="5"/>
  <c r="E2360" i="5"/>
  <c r="D2360" i="5"/>
  <c r="G2360" i="5"/>
  <c r="C2360" i="5"/>
  <c r="J2363" i="5" l="1"/>
  <c r="K2362" i="5"/>
  <c r="E2361" i="5"/>
  <c r="D2361" i="5"/>
  <c r="G2361" i="5"/>
  <c r="C2361" i="5"/>
  <c r="F2361" i="5"/>
  <c r="J2364" i="5" l="1"/>
  <c r="K2363" i="5"/>
  <c r="D2362" i="5"/>
  <c r="G2362" i="5"/>
  <c r="C2362" i="5"/>
  <c r="F2362" i="5"/>
  <c r="E2362" i="5"/>
  <c r="J2365" i="5" l="1"/>
  <c r="K2364" i="5"/>
  <c r="G2363" i="5"/>
  <c r="C2363" i="5"/>
  <c r="F2363" i="5"/>
  <c r="E2363" i="5"/>
  <c r="D2363" i="5"/>
  <c r="J2366" i="5" l="1"/>
  <c r="K2365" i="5"/>
  <c r="F2364" i="5"/>
  <c r="E2364" i="5"/>
  <c r="D2364" i="5"/>
  <c r="G2364" i="5"/>
  <c r="C2364" i="5"/>
  <c r="J2367" i="5" l="1"/>
  <c r="K2366" i="5"/>
  <c r="E2365" i="5"/>
  <c r="D2365" i="5"/>
  <c r="G2365" i="5"/>
  <c r="C2365" i="5"/>
  <c r="F2365" i="5"/>
  <c r="J2368" i="5" l="1"/>
  <c r="K2367" i="5"/>
  <c r="D2366" i="5"/>
  <c r="G2366" i="5"/>
  <c r="C2366" i="5"/>
  <c r="F2366" i="5"/>
  <c r="E2366" i="5"/>
  <c r="J2369" i="5" l="1"/>
  <c r="K2368" i="5"/>
  <c r="G2367" i="5"/>
  <c r="C2367" i="5"/>
  <c r="F2367" i="5"/>
  <c r="E2367" i="5"/>
  <c r="D2367" i="5"/>
  <c r="J2370" i="5" l="1"/>
  <c r="K2369" i="5"/>
  <c r="F2368" i="5"/>
  <c r="E2368" i="5"/>
  <c r="D2368" i="5"/>
  <c r="G2368" i="5"/>
  <c r="C2368" i="5"/>
  <c r="J2371" i="5" l="1"/>
  <c r="K2370" i="5"/>
  <c r="E2369" i="5"/>
  <c r="D2369" i="5"/>
  <c r="G2369" i="5"/>
  <c r="C2369" i="5"/>
  <c r="F2369" i="5"/>
  <c r="J2372" i="5" l="1"/>
  <c r="K2371" i="5"/>
  <c r="D2370" i="5"/>
  <c r="G2370" i="5"/>
  <c r="C2370" i="5"/>
  <c r="F2370" i="5"/>
  <c r="E2370" i="5"/>
  <c r="J2373" i="5" l="1"/>
  <c r="K2372" i="5"/>
  <c r="G2371" i="5"/>
  <c r="C2371" i="5"/>
  <c r="F2371" i="5"/>
  <c r="E2371" i="5"/>
  <c r="D2371" i="5"/>
  <c r="J2374" i="5" l="1"/>
  <c r="K2373" i="5"/>
  <c r="F2372" i="5"/>
  <c r="E2372" i="5"/>
  <c r="D2372" i="5"/>
  <c r="G2372" i="5"/>
  <c r="C2372" i="5"/>
  <c r="J2375" i="5" l="1"/>
  <c r="K2374" i="5"/>
  <c r="E2373" i="5"/>
  <c r="D2373" i="5"/>
  <c r="G2373" i="5"/>
  <c r="C2373" i="5"/>
  <c r="F2373" i="5"/>
  <c r="J2376" i="5" l="1"/>
  <c r="K2375" i="5"/>
  <c r="D2374" i="5"/>
  <c r="G2374" i="5"/>
  <c r="C2374" i="5"/>
  <c r="F2374" i="5"/>
  <c r="E2374" i="5"/>
  <c r="J2377" i="5" l="1"/>
  <c r="K2376" i="5"/>
  <c r="G2375" i="5"/>
  <c r="C2375" i="5"/>
  <c r="F2375" i="5"/>
  <c r="E2375" i="5"/>
  <c r="D2375" i="5"/>
  <c r="J2378" i="5" l="1"/>
  <c r="K2377" i="5"/>
  <c r="F2376" i="5"/>
  <c r="E2376" i="5"/>
  <c r="D2376" i="5"/>
  <c r="G2376" i="5"/>
  <c r="C2376" i="5"/>
  <c r="J2379" i="5" l="1"/>
  <c r="K2378" i="5"/>
  <c r="E2377" i="5"/>
  <c r="D2377" i="5"/>
  <c r="G2377" i="5"/>
  <c r="C2377" i="5"/>
  <c r="F2377" i="5"/>
  <c r="J2380" i="5" l="1"/>
  <c r="K2379" i="5"/>
  <c r="D2378" i="5"/>
  <c r="G2378" i="5"/>
  <c r="C2378" i="5"/>
  <c r="F2378" i="5"/>
  <c r="E2378" i="5"/>
  <c r="J2381" i="5" l="1"/>
  <c r="K2380" i="5"/>
  <c r="G2379" i="5"/>
  <c r="C2379" i="5"/>
  <c r="F2379" i="5"/>
  <c r="E2379" i="5"/>
  <c r="D2379" i="5"/>
  <c r="J2382" i="5" l="1"/>
  <c r="K2381" i="5"/>
  <c r="F2380" i="5"/>
  <c r="E2380" i="5"/>
  <c r="D2380" i="5"/>
  <c r="G2380" i="5"/>
  <c r="C2380" i="5"/>
  <c r="J2383" i="5" l="1"/>
  <c r="K2382" i="5"/>
  <c r="E2381" i="5"/>
  <c r="D2381" i="5"/>
  <c r="G2381" i="5"/>
  <c r="C2381" i="5"/>
  <c r="F2381" i="5"/>
  <c r="J2384" i="5" l="1"/>
  <c r="K2383" i="5"/>
  <c r="D2382" i="5"/>
  <c r="G2382" i="5"/>
  <c r="C2382" i="5"/>
  <c r="F2382" i="5"/>
  <c r="E2382" i="5"/>
  <c r="J2385" i="5" l="1"/>
  <c r="K2384" i="5"/>
  <c r="G2383" i="5"/>
  <c r="C2383" i="5"/>
  <c r="F2383" i="5"/>
  <c r="E2383" i="5"/>
  <c r="D2383" i="5"/>
  <c r="J2386" i="5" l="1"/>
  <c r="K2385" i="5"/>
  <c r="F2384" i="5"/>
  <c r="E2384" i="5"/>
  <c r="D2384" i="5"/>
  <c r="G2384" i="5"/>
  <c r="C2384" i="5"/>
  <c r="J2387" i="5" l="1"/>
  <c r="K2386" i="5"/>
  <c r="E2385" i="5"/>
  <c r="D2385" i="5"/>
  <c r="G2385" i="5"/>
  <c r="C2385" i="5"/>
  <c r="F2385" i="5"/>
  <c r="J2388" i="5" l="1"/>
  <c r="K2387" i="5"/>
  <c r="D2386" i="5"/>
  <c r="G2386" i="5"/>
  <c r="C2386" i="5"/>
  <c r="F2386" i="5"/>
  <c r="E2386" i="5"/>
  <c r="J2389" i="5" l="1"/>
  <c r="K2388" i="5"/>
  <c r="G2387" i="5"/>
  <c r="C2387" i="5"/>
  <c r="F2387" i="5"/>
  <c r="E2387" i="5"/>
  <c r="D2387" i="5"/>
  <c r="J2390" i="5" l="1"/>
  <c r="K2389" i="5"/>
  <c r="F2388" i="5"/>
  <c r="E2388" i="5"/>
  <c r="D2388" i="5"/>
  <c r="G2388" i="5"/>
  <c r="C2388" i="5"/>
  <c r="J2391" i="5" l="1"/>
  <c r="K2390" i="5"/>
  <c r="E2389" i="5"/>
  <c r="D2389" i="5"/>
  <c r="G2389" i="5"/>
  <c r="C2389" i="5"/>
  <c r="F2389" i="5"/>
  <c r="J2392" i="5" l="1"/>
  <c r="K2391" i="5"/>
  <c r="D2390" i="5"/>
  <c r="G2390" i="5"/>
  <c r="C2390" i="5"/>
  <c r="F2390" i="5"/>
  <c r="E2390" i="5"/>
  <c r="J2393" i="5" l="1"/>
  <c r="K2392" i="5"/>
  <c r="G2391" i="5"/>
  <c r="C2391" i="5"/>
  <c r="F2391" i="5"/>
  <c r="E2391" i="5"/>
  <c r="D2391" i="5"/>
  <c r="J2394" i="5" l="1"/>
  <c r="K2393" i="5"/>
  <c r="F2392" i="5"/>
  <c r="E2392" i="5"/>
  <c r="D2392" i="5"/>
  <c r="G2392" i="5"/>
  <c r="C2392" i="5"/>
  <c r="J2395" i="5" l="1"/>
  <c r="K2394" i="5"/>
  <c r="E2393" i="5"/>
  <c r="D2393" i="5"/>
  <c r="G2393" i="5"/>
  <c r="C2393" i="5"/>
  <c r="F2393" i="5"/>
  <c r="J2396" i="5" l="1"/>
  <c r="K2395" i="5"/>
  <c r="D2394" i="5"/>
  <c r="G2394" i="5"/>
  <c r="C2394" i="5"/>
  <c r="F2394" i="5"/>
  <c r="E2394" i="5"/>
  <c r="J2397" i="5" l="1"/>
  <c r="K2396" i="5"/>
  <c r="G2395" i="5"/>
  <c r="C2395" i="5"/>
  <c r="F2395" i="5"/>
  <c r="E2395" i="5"/>
  <c r="D2395" i="5"/>
  <c r="J2398" i="5" l="1"/>
  <c r="K2397" i="5"/>
  <c r="F2396" i="5"/>
  <c r="E2396" i="5"/>
  <c r="D2396" i="5"/>
  <c r="G2396" i="5"/>
  <c r="C2396" i="5"/>
  <c r="J2399" i="5" l="1"/>
  <c r="K2398" i="5"/>
  <c r="E2397" i="5"/>
  <c r="D2397" i="5"/>
  <c r="G2397" i="5"/>
  <c r="C2397" i="5"/>
  <c r="F2397" i="5"/>
  <c r="J2400" i="5" l="1"/>
  <c r="K2399" i="5"/>
  <c r="D2398" i="5"/>
  <c r="G2398" i="5"/>
  <c r="C2398" i="5"/>
  <c r="F2398" i="5"/>
  <c r="E2398" i="5"/>
  <c r="J2401" i="5" l="1"/>
  <c r="K2400" i="5"/>
  <c r="G2399" i="5"/>
  <c r="C2399" i="5"/>
  <c r="F2399" i="5"/>
  <c r="E2399" i="5"/>
  <c r="D2399" i="5"/>
  <c r="J2402" i="5" l="1"/>
  <c r="K2401" i="5"/>
  <c r="F2400" i="5"/>
  <c r="E2400" i="5"/>
  <c r="D2400" i="5"/>
  <c r="G2400" i="5"/>
  <c r="C2400" i="5"/>
  <c r="J2403" i="5" l="1"/>
  <c r="K2402" i="5"/>
  <c r="E2401" i="5"/>
  <c r="D2401" i="5"/>
  <c r="G2401" i="5"/>
  <c r="C2401" i="5"/>
  <c r="F2401" i="5"/>
  <c r="J2404" i="5" l="1"/>
  <c r="K2403" i="5"/>
  <c r="D2402" i="5"/>
  <c r="G2402" i="5"/>
  <c r="C2402" i="5"/>
  <c r="F2402" i="5"/>
  <c r="E2402" i="5"/>
  <c r="J2405" i="5" l="1"/>
  <c r="K2404" i="5"/>
  <c r="G2403" i="5"/>
  <c r="C2403" i="5"/>
  <c r="F2403" i="5"/>
  <c r="E2403" i="5"/>
  <c r="D2403" i="5"/>
  <c r="J2406" i="5" l="1"/>
  <c r="K2405" i="5"/>
  <c r="F2404" i="5"/>
  <c r="E2404" i="5"/>
  <c r="D2404" i="5"/>
  <c r="G2404" i="5"/>
  <c r="C2404" i="5"/>
  <c r="J2407" i="5" l="1"/>
  <c r="K2406" i="5"/>
  <c r="E2405" i="5"/>
  <c r="D2405" i="5"/>
  <c r="G2405" i="5"/>
  <c r="C2405" i="5"/>
  <c r="F2405" i="5"/>
  <c r="J2408" i="5" l="1"/>
  <c r="K2407" i="5"/>
  <c r="D2406" i="5"/>
  <c r="G2406" i="5"/>
  <c r="C2406" i="5"/>
  <c r="F2406" i="5"/>
  <c r="E2406" i="5"/>
  <c r="J2409" i="5" l="1"/>
  <c r="K2408" i="5"/>
  <c r="G2407" i="5"/>
  <c r="C2407" i="5"/>
  <c r="F2407" i="5"/>
  <c r="E2407" i="5"/>
  <c r="D2407" i="5"/>
  <c r="J2410" i="5" l="1"/>
  <c r="K2409" i="5"/>
  <c r="F2408" i="5"/>
  <c r="E2408" i="5"/>
  <c r="D2408" i="5"/>
  <c r="G2408" i="5"/>
  <c r="C2408" i="5"/>
  <c r="J2411" i="5" l="1"/>
  <c r="K2410" i="5"/>
  <c r="E2409" i="5"/>
  <c r="D2409" i="5"/>
  <c r="G2409" i="5"/>
  <c r="C2409" i="5"/>
  <c r="F2409" i="5"/>
  <c r="J2412" i="5" l="1"/>
  <c r="K2411" i="5"/>
  <c r="D2410" i="5"/>
  <c r="G2410" i="5"/>
  <c r="C2410" i="5"/>
  <c r="F2410" i="5"/>
  <c r="E2410" i="5"/>
  <c r="J2413" i="5" l="1"/>
  <c r="K2412" i="5"/>
  <c r="G2411" i="5"/>
  <c r="C2411" i="5"/>
  <c r="F2411" i="5"/>
  <c r="E2411" i="5"/>
  <c r="D2411" i="5"/>
  <c r="J2414" i="5" l="1"/>
  <c r="K2413" i="5"/>
  <c r="F2412" i="5"/>
  <c r="E2412" i="5"/>
  <c r="D2412" i="5"/>
  <c r="G2412" i="5"/>
  <c r="C2412" i="5"/>
  <c r="J2415" i="5" l="1"/>
  <c r="K2414" i="5"/>
  <c r="E2413" i="5"/>
  <c r="D2413" i="5"/>
  <c r="G2413" i="5"/>
  <c r="C2413" i="5"/>
  <c r="F2413" i="5"/>
  <c r="J2416" i="5" l="1"/>
  <c r="K2415" i="5"/>
  <c r="D2414" i="5"/>
  <c r="G2414" i="5"/>
  <c r="C2414" i="5"/>
  <c r="F2414" i="5"/>
  <c r="E2414" i="5"/>
  <c r="J2417" i="5" l="1"/>
  <c r="K2416" i="5"/>
  <c r="G2415" i="5"/>
  <c r="C2415" i="5"/>
  <c r="F2415" i="5"/>
  <c r="E2415" i="5"/>
  <c r="D2415" i="5"/>
  <c r="J2418" i="5" l="1"/>
  <c r="K2417" i="5"/>
  <c r="F2416" i="5"/>
  <c r="E2416" i="5"/>
  <c r="D2416" i="5"/>
  <c r="G2416" i="5"/>
  <c r="C2416" i="5"/>
  <c r="J2419" i="5" l="1"/>
  <c r="K2418" i="5"/>
  <c r="E2417" i="5"/>
  <c r="D2417" i="5"/>
  <c r="G2417" i="5"/>
  <c r="C2417" i="5"/>
  <c r="F2417" i="5"/>
  <c r="J2420" i="5" l="1"/>
  <c r="K2419" i="5"/>
  <c r="D2418" i="5"/>
  <c r="G2418" i="5"/>
  <c r="C2418" i="5"/>
  <c r="F2418" i="5"/>
  <c r="E2418" i="5"/>
  <c r="J2421" i="5" l="1"/>
  <c r="K2420" i="5"/>
  <c r="G2419" i="5"/>
  <c r="C2419" i="5"/>
  <c r="F2419" i="5"/>
  <c r="E2419" i="5"/>
  <c r="D2419" i="5"/>
  <c r="J2422" i="5" l="1"/>
  <c r="K2421" i="5"/>
  <c r="F2420" i="5"/>
  <c r="E2420" i="5"/>
  <c r="D2420" i="5"/>
  <c r="G2420" i="5"/>
  <c r="C2420" i="5"/>
  <c r="J2423" i="5" l="1"/>
  <c r="K2422" i="5"/>
  <c r="E2421" i="5"/>
  <c r="D2421" i="5"/>
  <c r="G2421" i="5"/>
  <c r="C2421" i="5"/>
  <c r="F2421" i="5"/>
  <c r="J2424" i="5" l="1"/>
  <c r="K2423" i="5"/>
  <c r="D2422" i="5"/>
  <c r="G2422" i="5"/>
  <c r="C2422" i="5"/>
  <c r="F2422" i="5"/>
  <c r="E2422" i="5"/>
  <c r="J2425" i="5" l="1"/>
  <c r="K2424" i="5"/>
  <c r="G2423" i="5"/>
  <c r="C2423" i="5"/>
  <c r="F2423" i="5"/>
  <c r="E2423" i="5"/>
  <c r="D2423" i="5"/>
  <c r="J2426" i="5" l="1"/>
  <c r="K2425" i="5"/>
  <c r="F2424" i="5"/>
  <c r="E2424" i="5"/>
  <c r="D2424" i="5"/>
  <c r="G2424" i="5"/>
  <c r="C2424" i="5"/>
  <c r="J2427" i="5" l="1"/>
  <c r="K2426" i="5"/>
  <c r="E2425" i="5"/>
  <c r="D2425" i="5"/>
  <c r="G2425" i="5"/>
  <c r="C2425" i="5"/>
  <c r="F2425" i="5"/>
  <c r="J2428" i="5" l="1"/>
  <c r="K2427" i="5"/>
  <c r="D2426" i="5"/>
  <c r="G2426" i="5"/>
  <c r="C2426" i="5"/>
  <c r="F2426" i="5"/>
  <c r="E2426" i="5"/>
  <c r="J2429" i="5" l="1"/>
  <c r="K2428" i="5"/>
  <c r="G2427" i="5"/>
  <c r="C2427" i="5"/>
  <c r="F2427" i="5"/>
  <c r="E2427" i="5"/>
  <c r="D2427" i="5"/>
  <c r="J2430" i="5" l="1"/>
  <c r="K2429" i="5"/>
  <c r="F2428" i="5"/>
  <c r="E2428" i="5"/>
  <c r="D2428" i="5"/>
  <c r="G2428" i="5"/>
  <c r="C2428" i="5"/>
  <c r="J2431" i="5" l="1"/>
  <c r="K2430" i="5"/>
  <c r="E2429" i="5"/>
  <c r="D2429" i="5"/>
  <c r="G2429" i="5"/>
  <c r="C2429" i="5"/>
  <c r="F2429" i="5"/>
  <c r="J2432" i="5" l="1"/>
  <c r="K2431" i="5"/>
  <c r="D2430" i="5"/>
  <c r="G2430" i="5"/>
  <c r="C2430" i="5"/>
  <c r="F2430" i="5"/>
  <c r="E2430" i="5"/>
  <c r="J2433" i="5" l="1"/>
  <c r="K2432" i="5"/>
  <c r="G2431" i="5"/>
  <c r="C2431" i="5"/>
  <c r="F2431" i="5"/>
  <c r="E2431" i="5"/>
  <c r="D2431" i="5"/>
  <c r="J2434" i="5" l="1"/>
  <c r="K2433" i="5"/>
  <c r="F2432" i="5"/>
  <c r="E2432" i="5"/>
  <c r="D2432" i="5"/>
  <c r="G2432" i="5"/>
  <c r="C2432" i="5"/>
  <c r="J2435" i="5" l="1"/>
  <c r="K2434" i="5"/>
  <c r="E2433" i="5"/>
  <c r="D2433" i="5"/>
  <c r="G2433" i="5"/>
  <c r="C2433" i="5"/>
  <c r="F2433" i="5"/>
  <c r="J2436" i="5" l="1"/>
  <c r="K2435" i="5"/>
  <c r="D2434" i="5"/>
  <c r="G2434" i="5"/>
  <c r="C2434" i="5"/>
  <c r="F2434" i="5"/>
  <c r="E2434" i="5"/>
  <c r="J2437" i="5" l="1"/>
  <c r="K2436" i="5"/>
  <c r="G2435" i="5"/>
  <c r="C2435" i="5"/>
  <c r="F2435" i="5"/>
  <c r="E2435" i="5"/>
  <c r="D2435" i="5"/>
  <c r="J2438" i="5" l="1"/>
  <c r="K2437" i="5"/>
  <c r="F2436" i="5"/>
  <c r="E2436" i="5"/>
  <c r="D2436" i="5"/>
  <c r="G2436" i="5"/>
  <c r="C2436" i="5"/>
  <c r="J2439" i="5" l="1"/>
  <c r="K2438" i="5"/>
  <c r="E2437" i="5"/>
  <c r="D2437" i="5"/>
  <c r="G2437" i="5"/>
  <c r="C2437" i="5"/>
  <c r="F2437" i="5"/>
  <c r="J2440" i="5" l="1"/>
  <c r="K2439" i="5"/>
  <c r="D2438" i="5"/>
  <c r="G2438" i="5"/>
  <c r="C2438" i="5"/>
  <c r="F2438" i="5"/>
  <c r="E2438" i="5"/>
  <c r="J2441" i="5" l="1"/>
  <c r="K2440" i="5"/>
  <c r="G2439" i="5"/>
  <c r="C2439" i="5"/>
  <c r="F2439" i="5"/>
  <c r="E2439" i="5"/>
  <c r="D2439" i="5"/>
  <c r="J2442" i="5" l="1"/>
  <c r="K2441" i="5"/>
  <c r="F2440" i="5"/>
  <c r="E2440" i="5"/>
  <c r="D2440" i="5"/>
  <c r="G2440" i="5"/>
  <c r="C2440" i="5"/>
  <c r="J2443" i="5" l="1"/>
  <c r="K2442" i="5"/>
  <c r="E2441" i="5"/>
  <c r="D2441" i="5"/>
  <c r="G2441" i="5"/>
  <c r="C2441" i="5"/>
  <c r="F2441" i="5"/>
  <c r="J2444" i="5" l="1"/>
  <c r="K2443" i="5"/>
  <c r="D2442" i="5"/>
  <c r="G2442" i="5"/>
  <c r="C2442" i="5"/>
  <c r="F2442" i="5"/>
  <c r="E2442" i="5"/>
  <c r="J2445" i="5" l="1"/>
  <c r="K2444" i="5"/>
  <c r="G2443" i="5"/>
  <c r="C2443" i="5"/>
  <c r="F2443" i="5"/>
  <c r="E2443" i="5"/>
  <c r="D2443" i="5"/>
  <c r="J2446" i="5" l="1"/>
  <c r="K2445" i="5"/>
  <c r="F2444" i="5"/>
  <c r="E2444" i="5"/>
  <c r="D2444" i="5"/>
  <c r="G2444" i="5"/>
  <c r="C2444" i="5"/>
  <c r="J2447" i="5" l="1"/>
  <c r="K2446" i="5"/>
  <c r="E2445" i="5"/>
  <c r="D2445" i="5"/>
  <c r="G2445" i="5"/>
  <c r="C2445" i="5"/>
  <c r="F2445" i="5"/>
  <c r="J2448" i="5" l="1"/>
  <c r="K2447" i="5"/>
  <c r="D2446" i="5"/>
  <c r="G2446" i="5"/>
  <c r="C2446" i="5"/>
  <c r="F2446" i="5"/>
  <c r="E2446" i="5"/>
  <c r="J2449" i="5" l="1"/>
  <c r="K2448" i="5"/>
  <c r="G2447" i="5"/>
  <c r="C2447" i="5"/>
  <c r="F2447" i="5"/>
  <c r="E2447" i="5"/>
  <c r="D2447" i="5"/>
  <c r="J2450" i="5" l="1"/>
  <c r="K2449" i="5"/>
  <c r="F2448" i="5"/>
  <c r="E2448" i="5"/>
  <c r="D2448" i="5"/>
  <c r="G2448" i="5"/>
  <c r="C2448" i="5"/>
  <c r="J2451" i="5" l="1"/>
  <c r="K2450" i="5"/>
  <c r="E2449" i="5"/>
  <c r="D2449" i="5"/>
  <c r="G2449" i="5"/>
  <c r="C2449" i="5"/>
  <c r="F2449" i="5"/>
  <c r="J2452" i="5" l="1"/>
  <c r="K2451" i="5"/>
  <c r="D2450" i="5"/>
  <c r="G2450" i="5"/>
  <c r="C2450" i="5"/>
  <c r="F2450" i="5"/>
  <c r="E2450" i="5"/>
  <c r="J2453" i="5" l="1"/>
  <c r="K2452" i="5"/>
  <c r="G2451" i="5"/>
  <c r="C2451" i="5"/>
  <c r="F2451" i="5"/>
  <c r="E2451" i="5"/>
  <c r="D2451" i="5"/>
  <c r="J2454" i="5" l="1"/>
  <c r="K2453" i="5"/>
  <c r="F2452" i="5"/>
  <c r="E2452" i="5"/>
  <c r="D2452" i="5"/>
  <c r="G2452" i="5"/>
  <c r="C2452" i="5"/>
  <c r="J2455" i="5" l="1"/>
  <c r="K2454" i="5"/>
  <c r="E2453" i="5"/>
  <c r="D2453" i="5"/>
  <c r="G2453" i="5"/>
  <c r="C2453" i="5"/>
  <c r="F2453" i="5"/>
  <c r="J2456" i="5" l="1"/>
  <c r="K2455" i="5"/>
  <c r="D2454" i="5"/>
  <c r="G2454" i="5"/>
  <c r="C2454" i="5"/>
  <c r="F2454" i="5"/>
  <c r="E2454" i="5"/>
  <c r="J2457" i="5" l="1"/>
  <c r="K2456" i="5"/>
  <c r="G2455" i="5"/>
  <c r="C2455" i="5"/>
  <c r="F2455" i="5"/>
  <c r="E2455" i="5"/>
  <c r="D2455" i="5"/>
  <c r="J2458" i="5" l="1"/>
  <c r="K2457" i="5"/>
  <c r="F2456" i="5"/>
  <c r="E2456" i="5"/>
  <c r="D2456" i="5"/>
  <c r="G2456" i="5"/>
  <c r="C2456" i="5"/>
  <c r="J2459" i="5" l="1"/>
  <c r="K2458" i="5"/>
  <c r="E2457" i="5"/>
  <c r="D2457" i="5"/>
  <c r="G2457" i="5"/>
  <c r="C2457" i="5"/>
  <c r="F2457" i="5"/>
  <c r="J2460" i="5" l="1"/>
  <c r="K2459" i="5"/>
  <c r="D2458" i="5"/>
  <c r="G2458" i="5"/>
  <c r="C2458" i="5"/>
  <c r="F2458" i="5"/>
  <c r="E2458" i="5"/>
  <c r="J2461" i="5" l="1"/>
  <c r="K2460" i="5"/>
  <c r="G2459" i="5"/>
  <c r="C2459" i="5"/>
  <c r="F2459" i="5"/>
  <c r="E2459" i="5"/>
  <c r="D2459" i="5"/>
  <c r="J2462" i="5" l="1"/>
  <c r="K2461" i="5"/>
  <c r="F2460" i="5"/>
  <c r="E2460" i="5"/>
  <c r="D2460" i="5"/>
  <c r="G2460" i="5"/>
  <c r="C2460" i="5"/>
  <c r="J2463" i="5" l="1"/>
  <c r="K2462" i="5"/>
  <c r="E2461" i="5"/>
  <c r="D2461" i="5"/>
  <c r="G2461" i="5"/>
  <c r="C2461" i="5"/>
  <c r="F2461" i="5"/>
  <c r="J2464" i="5" l="1"/>
  <c r="K2463" i="5"/>
  <c r="D2462" i="5"/>
  <c r="G2462" i="5"/>
  <c r="C2462" i="5"/>
  <c r="F2462" i="5"/>
  <c r="E2462" i="5"/>
  <c r="J2465" i="5" l="1"/>
  <c r="K2464" i="5"/>
  <c r="G2463" i="5"/>
  <c r="C2463" i="5"/>
  <c r="F2463" i="5"/>
  <c r="E2463" i="5"/>
  <c r="D2463" i="5"/>
  <c r="J2466" i="5" l="1"/>
  <c r="K2465" i="5"/>
  <c r="F2464" i="5"/>
  <c r="E2464" i="5"/>
  <c r="D2464" i="5"/>
  <c r="G2464" i="5"/>
  <c r="C2464" i="5"/>
  <c r="J2467" i="5" l="1"/>
  <c r="K2466" i="5"/>
  <c r="E2465" i="5"/>
  <c r="D2465" i="5"/>
  <c r="G2465" i="5"/>
  <c r="C2465" i="5"/>
  <c r="F2465" i="5"/>
  <c r="J2468" i="5" l="1"/>
  <c r="K2467" i="5"/>
  <c r="D2466" i="5"/>
  <c r="G2466" i="5"/>
  <c r="C2466" i="5"/>
  <c r="F2466" i="5"/>
  <c r="E2466" i="5"/>
  <c r="J2469" i="5" l="1"/>
  <c r="K2468" i="5"/>
  <c r="G2467" i="5"/>
  <c r="C2467" i="5"/>
  <c r="F2467" i="5"/>
  <c r="E2467" i="5"/>
  <c r="D2467" i="5"/>
  <c r="J2470" i="5" l="1"/>
  <c r="K2469" i="5"/>
  <c r="F2468" i="5"/>
  <c r="E2468" i="5"/>
  <c r="D2468" i="5"/>
  <c r="G2468" i="5"/>
  <c r="C2468" i="5"/>
  <c r="J2471" i="5" l="1"/>
  <c r="K2470" i="5"/>
  <c r="E2469" i="5"/>
  <c r="D2469" i="5"/>
  <c r="G2469" i="5"/>
  <c r="C2469" i="5"/>
  <c r="F2469" i="5"/>
  <c r="J2472" i="5" l="1"/>
  <c r="K2471" i="5"/>
  <c r="D2470" i="5"/>
  <c r="G2470" i="5"/>
  <c r="C2470" i="5"/>
  <c r="F2470" i="5"/>
  <c r="E2470" i="5"/>
  <c r="J2473" i="5" l="1"/>
  <c r="K2472" i="5"/>
  <c r="G2471" i="5"/>
  <c r="C2471" i="5"/>
  <c r="F2471" i="5"/>
  <c r="E2471" i="5"/>
  <c r="D2471" i="5"/>
  <c r="J2474" i="5" l="1"/>
  <c r="K2473" i="5"/>
  <c r="F2472" i="5"/>
  <c r="E2472" i="5"/>
  <c r="D2472" i="5"/>
  <c r="G2472" i="5"/>
  <c r="C2472" i="5"/>
  <c r="J2475" i="5" l="1"/>
  <c r="K2474" i="5"/>
  <c r="E2473" i="5"/>
  <c r="D2473" i="5"/>
  <c r="G2473" i="5"/>
  <c r="C2473" i="5"/>
  <c r="F2473" i="5"/>
  <c r="J2476" i="5" l="1"/>
  <c r="K2475" i="5"/>
  <c r="D2474" i="5"/>
  <c r="G2474" i="5"/>
  <c r="C2474" i="5"/>
  <c r="F2474" i="5"/>
  <c r="E2474" i="5"/>
  <c r="J2477" i="5" l="1"/>
  <c r="K2476" i="5"/>
  <c r="G2475" i="5"/>
  <c r="C2475" i="5"/>
  <c r="F2475" i="5"/>
  <c r="E2475" i="5"/>
  <c r="D2475" i="5"/>
  <c r="J2478" i="5" l="1"/>
  <c r="K2477" i="5"/>
  <c r="F2476" i="5"/>
  <c r="E2476" i="5"/>
  <c r="D2476" i="5"/>
  <c r="G2476" i="5"/>
  <c r="C2476" i="5"/>
  <c r="J2479" i="5" l="1"/>
  <c r="K2478" i="5"/>
  <c r="E2477" i="5"/>
  <c r="D2477" i="5"/>
  <c r="G2477" i="5"/>
  <c r="C2477" i="5"/>
  <c r="F2477" i="5"/>
  <c r="J2480" i="5" l="1"/>
  <c r="K2479" i="5"/>
  <c r="D2478" i="5"/>
  <c r="G2478" i="5"/>
  <c r="C2478" i="5"/>
  <c r="F2478" i="5"/>
  <c r="E2478" i="5"/>
  <c r="J2481" i="5" l="1"/>
  <c r="K2480" i="5"/>
  <c r="G2479" i="5"/>
  <c r="C2479" i="5"/>
  <c r="F2479" i="5"/>
  <c r="E2479" i="5"/>
  <c r="D2479" i="5"/>
  <c r="J2482" i="5" l="1"/>
  <c r="K2481" i="5"/>
  <c r="F2480" i="5"/>
  <c r="E2480" i="5"/>
  <c r="D2480" i="5"/>
  <c r="G2480" i="5"/>
  <c r="C2480" i="5"/>
  <c r="J2483" i="5" l="1"/>
  <c r="K2482" i="5"/>
  <c r="E2481" i="5"/>
  <c r="D2481" i="5"/>
  <c r="G2481" i="5"/>
  <c r="C2481" i="5"/>
  <c r="F2481" i="5"/>
  <c r="J2484" i="5" l="1"/>
  <c r="K2483" i="5"/>
  <c r="D2482" i="5"/>
  <c r="G2482" i="5"/>
  <c r="C2482" i="5"/>
  <c r="F2482" i="5"/>
  <c r="E2482" i="5"/>
  <c r="J2485" i="5" l="1"/>
  <c r="K2484" i="5"/>
  <c r="G2483" i="5"/>
  <c r="C2483" i="5"/>
  <c r="F2483" i="5"/>
  <c r="E2483" i="5"/>
  <c r="D2483" i="5"/>
  <c r="J2486" i="5" l="1"/>
  <c r="K2485" i="5"/>
  <c r="F2484" i="5"/>
  <c r="E2484" i="5"/>
  <c r="D2484" i="5"/>
  <c r="G2484" i="5"/>
  <c r="C2484" i="5"/>
  <c r="J2487" i="5" l="1"/>
  <c r="K2486" i="5"/>
  <c r="E2485" i="5"/>
  <c r="D2485" i="5"/>
  <c r="G2485" i="5"/>
  <c r="C2485" i="5"/>
  <c r="F2485" i="5"/>
  <c r="J2488" i="5" l="1"/>
  <c r="K2487" i="5"/>
  <c r="D2486" i="5"/>
  <c r="G2486" i="5"/>
  <c r="C2486" i="5"/>
  <c r="F2486" i="5"/>
  <c r="E2486" i="5"/>
  <c r="J2489" i="5" l="1"/>
  <c r="K2488" i="5"/>
  <c r="G2487" i="5"/>
  <c r="C2487" i="5"/>
  <c r="F2487" i="5"/>
  <c r="E2487" i="5"/>
  <c r="D2487" i="5"/>
  <c r="J2490" i="5" l="1"/>
  <c r="K2489" i="5"/>
  <c r="F2488" i="5"/>
  <c r="E2488" i="5"/>
  <c r="D2488" i="5"/>
  <c r="G2488" i="5"/>
  <c r="C2488" i="5"/>
  <c r="J2491" i="5" l="1"/>
  <c r="K2490" i="5"/>
  <c r="E2489" i="5"/>
  <c r="D2489" i="5"/>
  <c r="G2489" i="5"/>
  <c r="C2489" i="5"/>
  <c r="F2489" i="5"/>
  <c r="J2492" i="5" l="1"/>
  <c r="K2491" i="5"/>
  <c r="D2490" i="5"/>
  <c r="G2490" i="5"/>
  <c r="C2490" i="5"/>
  <c r="F2490" i="5"/>
  <c r="E2490" i="5"/>
  <c r="J2493" i="5" l="1"/>
  <c r="K2492" i="5"/>
  <c r="G2491" i="5"/>
  <c r="C2491" i="5"/>
  <c r="F2491" i="5"/>
  <c r="E2491" i="5"/>
  <c r="D2491" i="5"/>
  <c r="J2494" i="5" l="1"/>
  <c r="K2493" i="5"/>
  <c r="F2492" i="5"/>
  <c r="E2492" i="5"/>
  <c r="D2492" i="5"/>
  <c r="G2492" i="5"/>
  <c r="C2492" i="5"/>
  <c r="J2495" i="5" l="1"/>
  <c r="K2494" i="5"/>
  <c r="E2493" i="5"/>
  <c r="D2493" i="5"/>
  <c r="G2493" i="5"/>
  <c r="C2493" i="5"/>
  <c r="F2493" i="5"/>
  <c r="J2496" i="5" l="1"/>
  <c r="K2495" i="5"/>
  <c r="D2494" i="5"/>
  <c r="G2494" i="5"/>
  <c r="C2494" i="5"/>
  <c r="F2494" i="5"/>
  <c r="E2494" i="5"/>
  <c r="J2497" i="5" l="1"/>
  <c r="K2496" i="5"/>
  <c r="G2495" i="5"/>
  <c r="C2495" i="5"/>
  <c r="F2495" i="5"/>
  <c r="E2495" i="5"/>
  <c r="D2495" i="5"/>
  <c r="J2498" i="5" l="1"/>
  <c r="K2497" i="5"/>
  <c r="F2496" i="5"/>
  <c r="E2496" i="5"/>
  <c r="D2496" i="5"/>
  <c r="G2496" i="5"/>
  <c r="C2496" i="5"/>
  <c r="J2499" i="5" l="1"/>
  <c r="K2498" i="5"/>
  <c r="E2497" i="5"/>
  <c r="D2497" i="5"/>
  <c r="G2497" i="5"/>
  <c r="C2497" i="5"/>
  <c r="F2497" i="5"/>
  <c r="J2500" i="5" l="1"/>
  <c r="K2499" i="5"/>
  <c r="D2498" i="5"/>
  <c r="G2498" i="5"/>
  <c r="C2498" i="5"/>
  <c r="F2498" i="5"/>
  <c r="E2498" i="5"/>
  <c r="J2501" i="5" l="1"/>
  <c r="K2500" i="5"/>
  <c r="G2499" i="5"/>
  <c r="C2499" i="5"/>
  <c r="F2499" i="5"/>
  <c r="E2499" i="5"/>
  <c r="D2499" i="5"/>
  <c r="J2502" i="5" l="1"/>
  <c r="K2501" i="5"/>
  <c r="F2500" i="5"/>
  <c r="E2500" i="5"/>
  <c r="D2500" i="5"/>
  <c r="G2500" i="5"/>
  <c r="C2500" i="5"/>
  <c r="J2503" i="5" l="1"/>
  <c r="K2502" i="5"/>
  <c r="E2501" i="5"/>
  <c r="D2501" i="5"/>
  <c r="G2501" i="5"/>
  <c r="C2501" i="5"/>
  <c r="F2501" i="5"/>
  <c r="J2504" i="5" l="1"/>
  <c r="K2503" i="5"/>
  <c r="D2502" i="5"/>
  <c r="G2502" i="5"/>
  <c r="C2502" i="5"/>
  <c r="F2502" i="5"/>
  <c r="E2502" i="5"/>
  <c r="J2505" i="5" l="1"/>
  <c r="K2504" i="5"/>
  <c r="G2503" i="5"/>
  <c r="C2503" i="5"/>
  <c r="F2503" i="5"/>
  <c r="E2503" i="5"/>
  <c r="D2503" i="5"/>
  <c r="J2506" i="5" l="1"/>
  <c r="K2505" i="5"/>
  <c r="F2504" i="5"/>
  <c r="E2504" i="5"/>
  <c r="D2504" i="5"/>
  <c r="G2504" i="5"/>
  <c r="C2504" i="5"/>
  <c r="J2507" i="5" l="1"/>
  <c r="K2506" i="5"/>
  <c r="E2505" i="5"/>
  <c r="D2505" i="5"/>
  <c r="G2505" i="5"/>
  <c r="C2505" i="5"/>
  <c r="F2505" i="5"/>
  <c r="J2508" i="5" l="1"/>
  <c r="K2507" i="5"/>
  <c r="D2506" i="5"/>
  <c r="G2506" i="5"/>
  <c r="C2506" i="5"/>
  <c r="F2506" i="5"/>
  <c r="E2506" i="5"/>
  <c r="J2509" i="5" l="1"/>
  <c r="K2508" i="5"/>
  <c r="G2507" i="5"/>
  <c r="C2507" i="5"/>
  <c r="F2507" i="5"/>
  <c r="E2507" i="5"/>
  <c r="D2507" i="5"/>
  <c r="J2510" i="5" l="1"/>
  <c r="K2509" i="5"/>
  <c r="F2508" i="5"/>
  <c r="E2508" i="5"/>
  <c r="D2508" i="5"/>
  <c r="G2508" i="5"/>
  <c r="C2508" i="5"/>
  <c r="J2511" i="5" l="1"/>
  <c r="K2510" i="5"/>
  <c r="E2509" i="5"/>
  <c r="D2509" i="5"/>
  <c r="G2509" i="5"/>
  <c r="C2509" i="5"/>
  <c r="F2509" i="5"/>
  <c r="J2512" i="5" l="1"/>
  <c r="K2511" i="5"/>
  <c r="D2510" i="5"/>
  <c r="G2510" i="5"/>
  <c r="C2510" i="5"/>
  <c r="F2510" i="5"/>
  <c r="E2510" i="5"/>
  <c r="J2513" i="5" l="1"/>
  <c r="K2512" i="5"/>
  <c r="G2511" i="5"/>
  <c r="C2511" i="5"/>
  <c r="F2511" i="5"/>
  <c r="E2511" i="5"/>
  <c r="D2511" i="5"/>
  <c r="J2514" i="5" l="1"/>
  <c r="K2513" i="5"/>
  <c r="F2512" i="5"/>
  <c r="E2512" i="5"/>
  <c r="D2512" i="5"/>
  <c r="G2512" i="5"/>
  <c r="C2512" i="5"/>
  <c r="J2515" i="5" l="1"/>
  <c r="K2514" i="5"/>
  <c r="E2513" i="5"/>
  <c r="D2513" i="5"/>
  <c r="G2513" i="5"/>
  <c r="C2513" i="5"/>
  <c r="F2513" i="5"/>
  <c r="J2516" i="5" l="1"/>
  <c r="K2515" i="5"/>
  <c r="D2514" i="5"/>
  <c r="G2514" i="5"/>
  <c r="C2514" i="5"/>
  <c r="F2514" i="5"/>
  <c r="E2514" i="5"/>
  <c r="J2517" i="5" l="1"/>
  <c r="K2516" i="5"/>
  <c r="G2515" i="5"/>
  <c r="C2515" i="5"/>
  <c r="F2515" i="5"/>
  <c r="E2515" i="5"/>
  <c r="D2515" i="5"/>
  <c r="J2518" i="5" l="1"/>
  <c r="K2517" i="5"/>
  <c r="F2516" i="5"/>
  <c r="E2516" i="5"/>
  <c r="D2516" i="5"/>
  <c r="G2516" i="5"/>
  <c r="C2516" i="5"/>
  <c r="J2519" i="5" l="1"/>
  <c r="K2518" i="5"/>
  <c r="E2517" i="5"/>
  <c r="D2517" i="5"/>
  <c r="G2517" i="5"/>
  <c r="C2517" i="5"/>
  <c r="F2517" i="5"/>
  <c r="J2520" i="5" l="1"/>
  <c r="K2519" i="5"/>
  <c r="D2518" i="5"/>
  <c r="G2518" i="5"/>
  <c r="C2518" i="5"/>
  <c r="F2518" i="5"/>
  <c r="E2518" i="5"/>
  <c r="J2521" i="5" l="1"/>
  <c r="K2520" i="5"/>
  <c r="G2519" i="5"/>
  <c r="C2519" i="5"/>
  <c r="F2519" i="5"/>
  <c r="E2519" i="5"/>
  <c r="D2519" i="5"/>
  <c r="J2522" i="5" l="1"/>
  <c r="K2521" i="5"/>
  <c r="F2520" i="5"/>
  <c r="E2520" i="5"/>
  <c r="D2520" i="5"/>
  <c r="G2520" i="5"/>
  <c r="C2520" i="5"/>
  <c r="J2523" i="5" l="1"/>
  <c r="K2522" i="5"/>
  <c r="E2521" i="5"/>
  <c r="D2521" i="5"/>
  <c r="G2521" i="5"/>
  <c r="C2521" i="5"/>
  <c r="F2521" i="5"/>
  <c r="J2524" i="5" l="1"/>
  <c r="K2523" i="5"/>
  <c r="D2522" i="5"/>
  <c r="G2522" i="5"/>
  <c r="C2522" i="5"/>
  <c r="F2522" i="5"/>
  <c r="E2522" i="5"/>
  <c r="J2525" i="5" l="1"/>
  <c r="K2524" i="5"/>
  <c r="G2523" i="5"/>
  <c r="C2523" i="5"/>
  <c r="F2523" i="5"/>
  <c r="E2523" i="5"/>
  <c r="D2523" i="5"/>
  <c r="J2526" i="5" l="1"/>
  <c r="K2525" i="5"/>
  <c r="F2524" i="5"/>
  <c r="E2524" i="5"/>
  <c r="D2524" i="5"/>
  <c r="G2524" i="5"/>
  <c r="C2524" i="5"/>
  <c r="J2527" i="5" l="1"/>
  <c r="K2526" i="5"/>
  <c r="E2525" i="5"/>
  <c r="D2525" i="5"/>
  <c r="G2525" i="5"/>
  <c r="C2525" i="5"/>
  <c r="F2525" i="5"/>
  <c r="J2528" i="5" l="1"/>
  <c r="K2527" i="5"/>
  <c r="D2526" i="5"/>
  <c r="G2526" i="5"/>
  <c r="C2526" i="5"/>
  <c r="F2526" i="5"/>
  <c r="E2526" i="5"/>
  <c r="J2529" i="5" l="1"/>
  <c r="K2528" i="5"/>
  <c r="G2527" i="5"/>
  <c r="C2527" i="5"/>
  <c r="F2527" i="5"/>
  <c r="E2527" i="5"/>
  <c r="D2527" i="5"/>
  <c r="J2530" i="5" l="1"/>
  <c r="K2529" i="5"/>
  <c r="F2528" i="5"/>
  <c r="E2528" i="5"/>
  <c r="D2528" i="5"/>
  <c r="G2528" i="5"/>
  <c r="C2528" i="5"/>
  <c r="J2531" i="5" l="1"/>
  <c r="K2530" i="5"/>
  <c r="E2529" i="5"/>
  <c r="D2529" i="5"/>
  <c r="G2529" i="5"/>
  <c r="C2529" i="5"/>
  <c r="F2529" i="5"/>
  <c r="J2532" i="5" l="1"/>
  <c r="K2531" i="5"/>
  <c r="D2530" i="5"/>
  <c r="G2530" i="5"/>
  <c r="C2530" i="5"/>
  <c r="F2530" i="5"/>
  <c r="E2530" i="5"/>
  <c r="J2533" i="5" l="1"/>
  <c r="K2532" i="5"/>
  <c r="G2531" i="5"/>
  <c r="C2531" i="5"/>
  <c r="F2531" i="5"/>
  <c r="E2531" i="5"/>
  <c r="D2531" i="5"/>
  <c r="J2534" i="5" l="1"/>
  <c r="K2533" i="5"/>
  <c r="F2532" i="5"/>
  <c r="E2532" i="5"/>
  <c r="D2532" i="5"/>
  <c r="G2532" i="5"/>
  <c r="C2532" i="5"/>
  <c r="J2535" i="5" l="1"/>
  <c r="K2534" i="5"/>
  <c r="E2533" i="5"/>
  <c r="D2533" i="5"/>
  <c r="G2533" i="5"/>
  <c r="C2533" i="5"/>
  <c r="F2533" i="5"/>
  <c r="J2536" i="5" l="1"/>
  <c r="K2535" i="5"/>
  <c r="D2534" i="5"/>
  <c r="G2534" i="5"/>
  <c r="C2534" i="5"/>
  <c r="F2534" i="5"/>
  <c r="E2534" i="5"/>
  <c r="J2537" i="5" l="1"/>
  <c r="K2536" i="5"/>
  <c r="G2535" i="5"/>
  <c r="C2535" i="5"/>
  <c r="F2535" i="5"/>
  <c r="E2535" i="5"/>
  <c r="D2535" i="5"/>
  <c r="J2538" i="5" l="1"/>
  <c r="K2537" i="5"/>
  <c r="F2536" i="5"/>
  <c r="E2536" i="5"/>
  <c r="D2536" i="5"/>
  <c r="G2536" i="5"/>
  <c r="C2536" i="5"/>
  <c r="J2539" i="5" l="1"/>
  <c r="K2538" i="5"/>
  <c r="E2537" i="5"/>
  <c r="D2537" i="5"/>
  <c r="G2537" i="5"/>
  <c r="C2537" i="5"/>
  <c r="F2537" i="5"/>
  <c r="J2540" i="5" l="1"/>
  <c r="K2539" i="5"/>
  <c r="D2538" i="5"/>
  <c r="G2538" i="5"/>
  <c r="C2538" i="5"/>
  <c r="F2538" i="5"/>
  <c r="E2538" i="5"/>
  <c r="J2541" i="5" l="1"/>
  <c r="K2540" i="5"/>
  <c r="G2539" i="5"/>
  <c r="C2539" i="5"/>
  <c r="F2539" i="5"/>
  <c r="E2539" i="5"/>
  <c r="D2539" i="5"/>
  <c r="J2542" i="5" l="1"/>
  <c r="K2541" i="5"/>
  <c r="F2540" i="5"/>
  <c r="E2540" i="5"/>
  <c r="D2540" i="5"/>
  <c r="G2540" i="5"/>
  <c r="C2540" i="5"/>
  <c r="J2543" i="5" l="1"/>
  <c r="K2542" i="5"/>
  <c r="E2541" i="5"/>
  <c r="D2541" i="5"/>
  <c r="G2541" i="5"/>
  <c r="C2541" i="5"/>
  <c r="F2541" i="5"/>
  <c r="J2544" i="5" l="1"/>
  <c r="K2543" i="5"/>
  <c r="D2542" i="5"/>
  <c r="G2542" i="5"/>
  <c r="C2542" i="5"/>
  <c r="F2542" i="5"/>
  <c r="E2542" i="5"/>
  <c r="J2545" i="5" l="1"/>
  <c r="K2544" i="5"/>
  <c r="G2543" i="5"/>
  <c r="C2543" i="5"/>
  <c r="F2543" i="5"/>
  <c r="E2543" i="5"/>
  <c r="D2543" i="5"/>
  <c r="J2546" i="5" l="1"/>
  <c r="K2545" i="5"/>
  <c r="F2544" i="5"/>
  <c r="E2544" i="5"/>
  <c r="D2544" i="5"/>
  <c r="G2544" i="5"/>
  <c r="C2544" i="5"/>
  <c r="J2547" i="5" l="1"/>
  <c r="K2546" i="5"/>
  <c r="E2545" i="5"/>
  <c r="D2545" i="5"/>
  <c r="G2545" i="5"/>
  <c r="C2545" i="5"/>
  <c r="F2545" i="5"/>
  <c r="J2548" i="5" l="1"/>
  <c r="K2547" i="5"/>
  <c r="D2546" i="5"/>
  <c r="G2546" i="5"/>
  <c r="C2546" i="5"/>
  <c r="F2546" i="5"/>
  <c r="E2546" i="5"/>
  <c r="J2549" i="5" l="1"/>
  <c r="K2548" i="5"/>
  <c r="G2547" i="5"/>
  <c r="C2547" i="5"/>
  <c r="F2547" i="5"/>
  <c r="E2547" i="5"/>
  <c r="D2547" i="5"/>
  <c r="J2550" i="5" l="1"/>
  <c r="K2549" i="5"/>
  <c r="F2548" i="5"/>
  <c r="E2548" i="5"/>
  <c r="D2548" i="5"/>
  <c r="G2548" i="5"/>
  <c r="C2548" i="5"/>
  <c r="J2551" i="5" l="1"/>
  <c r="K2550" i="5"/>
  <c r="E2549" i="5"/>
  <c r="D2549" i="5"/>
  <c r="G2549" i="5"/>
  <c r="C2549" i="5"/>
  <c r="F2549" i="5"/>
  <c r="J2552" i="5" l="1"/>
  <c r="K2551" i="5"/>
  <c r="D2550" i="5"/>
  <c r="G2550" i="5"/>
  <c r="C2550" i="5"/>
  <c r="F2550" i="5"/>
  <c r="E2550" i="5"/>
  <c r="J2553" i="5" l="1"/>
  <c r="K2552" i="5"/>
  <c r="G2551" i="5"/>
  <c r="C2551" i="5"/>
  <c r="F2551" i="5"/>
  <c r="E2551" i="5"/>
  <c r="D2551" i="5"/>
  <c r="J2554" i="5" l="1"/>
  <c r="K2553" i="5"/>
  <c r="F2552" i="5"/>
  <c r="E2552" i="5"/>
  <c r="D2552" i="5"/>
  <c r="G2552" i="5"/>
  <c r="C2552" i="5"/>
  <c r="J2555" i="5" l="1"/>
  <c r="K2554" i="5"/>
  <c r="E2553" i="5"/>
  <c r="D2553" i="5"/>
  <c r="G2553" i="5"/>
  <c r="C2553" i="5"/>
  <c r="F2553" i="5"/>
  <c r="J2556" i="5" l="1"/>
  <c r="K2555" i="5"/>
  <c r="D2554" i="5"/>
  <c r="G2554" i="5"/>
  <c r="C2554" i="5"/>
  <c r="F2554" i="5"/>
  <c r="E2554" i="5"/>
  <c r="J2557" i="5" l="1"/>
  <c r="K2556" i="5"/>
  <c r="G2555" i="5"/>
  <c r="C2555" i="5"/>
  <c r="F2555" i="5"/>
  <c r="E2555" i="5"/>
  <c r="D2555" i="5"/>
  <c r="J2558" i="5" l="1"/>
  <c r="K2557" i="5"/>
  <c r="F2556" i="5"/>
  <c r="E2556" i="5"/>
  <c r="D2556" i="5"/>
  <c r="G2556" i="5"/>
  <c r="C2556" i="5"/>
  <c r="J2559" i="5" l="1"/>
  <c r="K2558" i="5"/>
  <c r="E2557" i="5"/>
  <c r="D2557" i="5"/>
  <c r="G2557" i="5"/>
  <c r="C2557" i="5"/>
  <c r="F2557" i="5"/>
  <c r="J2560" i="5" l="1"/>
  <c r="K2559" i="5"/>
  <c r="D2558" i="5"/>
  <c r="G2558" i="5"/>
  <c r="C2558" i="5"/>
  <c r="F2558" i="5"/>
  <c r="E2558" i="5"/>
  <c r="J2561" i="5" l="1"/>
  <c r="K2560" i="5"/>
  <c r="G2559" i="5"/>
  <c r="C2559" i="5"/>
  <c r="F2559" i="5"/>
  <c r="E2559" i="5"/>
  <c r="D2559" i="5"/>
  <c r="J2562" i="5" l="1"/>
  <c r="K2561" i="5"/>
  <c r="F2560" i="5"/>
  <c r="E2560" i="5"/>
  <c r="D2560" i="5"/>
  <c r="G2560" i="5"/>
  <c r="C2560" i="5"/>
  <c r="J2563" i="5" l="1"/>
  <c r="K2562" i="5"/>
  <c r="E2561" i="5"/>
  <c r="D2561" i="5"/>
  <c r="G2561" i="5"/>
  <c r="C2561" i="5"/>
  <c r="F2561" i="5"/>
  <c r="J2564" i="5" l="1"/>
  <c r="K2563" i="5"/>
  <c r="D2562" i="5"/>
  <c r="G2562" i="5"/>
  <c r="C2562" i="5"/>
  <c r="F2562" i="5"/>
  <c r="E2562" i="5"/>
  <c r="J2565" i="5" l="1"/>
  <c r="K2564" i="5"/>
  <c r="G2563" i="5"/>
  <c r="C2563" i="5"/>
  <c r="F2563" i="5"/>
  <c r="E2563" i="5"/>
  <c r="D2563" i="5"/>
  <c r="J2566" i="5" l="1"/>
  <c r="K2565" i="5"/>
  <c r="F2564" i="5"/>
  <c r="E2564" i="5"/>
  <c r="D2564" i="5"/>
  <c r="G2564" i="5"/>
  <c r="C2564" i="5"/>
  <c r="J2567" i="5" l="1"/>
  <c r="K2566" i="5"/>
  <c r="E2565" i="5"/>
  <c r="D2565" i="5"/>
  <c r="G2565" i="5"/>
  <c r="C2565" i="5"/>
  <c r="F2565" i="5"/>
  <c r="J2568" i="5" l="1"/>
  <c r="K2567" i="5"/>
  <c r="D2566" i="5"/>
  <c r="G2566" i="5"/>
  <c r="C2566" i="5"/>
  <c r="F2566" i="5"/>
  <c r="E2566" i="5"/>
  <c r="J2569" i="5" l="1"/>
  <c r="K2568" i="5"/>
  <c r="G2567" i="5"/>
  <c r="C2567" i="5"/>
  <c r="F2567" i="5"/>
  <c r="E2567" i="5"/>
  <c r="D2567" i="5"/>
  <c r="J2570" i="5" l="1"/>
  <c r="K2569" i="5"/>
  <c r="F2568" i="5"/>
  <c r="E2568" i="5"/>
  <c r="D2568" i="5"/>
  <c r="G2568" i="5"/>
  <c r="C2568" i="5"/>
  <c r="J2571" i="5" l="1"/>
  <c r="K2570" i="5"/>
  <c r="E2569" i="5"/>
  <c r="D2569" i="5"/>
  <c r="G2569" i="5"/>
  <c r="C2569" i="5"/>
  <c r="F2569" i="5"/>
  <c r="J2572" i="5" l="1"/>
  <c r="K2571" i="5"/>
  <c r="D2570" i="5"/>
  <c r="G2570" i="5"/>
  <c r="C2570" i="5"/>
  <c r="F2570" i="5"/>
  <c r="E2570" i="5"/>
  <c r="J2573" i="5" l="1"/>
  <c r="K2572" i="5"/>
  <c r="G2571" i="5"/>
  <c r="C2571" i="5"/>
  <c r="F2571" i="5"/>
  <c r="E2571" i="5"/>
  <c r="D2571" i="5"/>
  <c r="J2574" i="5" l="1"/>
  <c r="K2573" i="5"/>
  <c r="F2572" i="5"/>
  <c r="E2572" i="5"/>
  <c r="D2572" i="5"/>
  <c r="G2572" i="5"/>
  <c r="C2572" i="5"/>
  <c r="J2575" i="5" l="1"/>
  <c r="K2574" i="5"/>
  <c r="E2573" i="5"/>
  <c r="D2573" i="5"/>
  <c r="G2573" i="5"/>
  <c r="C2573" i="5"/>
  <c r="F2573" i="5"/>
  <c r="J2576" i="5" l="1"/>
  <c r="K2575" i="5"/>
  <c r="D2574" i="5"/>
  <c r="G2574" i="5"/>
  <c r="C2574" i="5"/>
  <c r="F2574" i="5"/>
  <c r="E2574" i="5"/>
  <c r="J2577" i="5" l="1"/>
  <c r="K2576" i="5"/>
  <c r="G2575" i="5"/>
  <c r="C2575" i="5"/>
  <c r="F2575" i="5"/>
  <c r="E2575" i="5"/>
  <c r="D2575" i="5"/>
  <c r="J2578" i="5" l="1"/>
  <c r="K2577" i="5"/>
  <c r="F2576" i="5"/>
  <c r="E2576" i="5"/>
  <c r="D2576" i="5"/>
  <c r="G2576" i="5"/>
  <c r="C2576" i="5"/>
  <c r="J2579" i="5" l="1"/>
  <c r="K2578" i="5"/>
  <c r="E2577" i="5"/>
  <c r="D2577" i="5"/>
  <c r="G2577" i="5"/>
  <c r="C2577" i="5"/>
  <c r="F2577" i="5"/>
  <c r="J2580" i="5" l="1"/>
  <c r="K2579" i="5"/>
  <c r="D2578" i="5"/>
  <c r="G2578" i="5"/>
  <c r="C2578" i="5"/>
  <c r="F2578" i="5"/>
  <c r="E2578" i="5"/>
  <c r="J2581" i="5" l="1"/>
  <c r="K2580" i="5"/>
  <c r="G2579" i="5"/>
  <c r="C2579" i="5"/>
  <c r="F2579" i="5"/>
  <c r="E2579" i="5"/>
  <c r="D2579" i="5"/>
  <c r="J2582" i="5" l="1"/>
  <c r="K2581" i="5"/>
  <c r="F2580" i="5"/>
  <c r="E2580" i="5"/>
  <c r="D2580" i="5"/>
  <c r="G2580" i="5"/>
  <c r="C2580" i="5"/>
  <c r="J2583" i="5" l="1"/>
  <c r="K2582" i="5"/>
  <c r="E2581" i="5"/>
  <c r="D2581" i="5"/>
  <c r="G2581" i="5"/>
  <c r="C2581" i="5"/>
  <c r="F2581" i="5"/>
  <c r="J2584" i="5" l="1"/>
  <c r="K2583" i="5"/>
  <c r="D2582" i="5"/>
  <c r="G2582" i="5"/>
  <c r="C2582" i="5"/>
  <c r="F2582" i="5"/>
  <c r="E2582" i="5"/>
  <c r="J2585" i="5" l="1"/>
  <c r="K2584" i="5"/>
  <c r="G2583" i="5"/>
  <c r="C2583" i="5"/>
  <c r="F2583" i="5"/>
  <c r="E2583" i="5"/>
  <c r="D2583" i="5"/>
  <c r="J2586" i="5" l="1"/>
  <c r="K2585" i="5"/>
  <c r="F2584" i="5"/>
  <c r="E2584" i="5"/>
  <c r="D2584" i="5"/>
  <c r="G2584" i="5"/>
  <c r="C2584" i="5"/>
  <c r="J2587" i="5" l="1"/>
  <c r="K2586" i="5"/>
  <c r="E2585" i="5"/>
  <c r="D2585" i="5"/>
  <c r="G2585" i="5"/>
  <c r="C2585" i="5"/>
  <c r="F2585" i="5"/>
  <c r="J2588" i="5" l="1"/>
  <c r="K2587" i="5"/>
  <c r="D2586" i="5"/>
  <c r="G2586" i="5"/>
  <c r="C2586" i="5"/>
  <c r="F2586" i="5"/>
  <c r="E2586" i="5"/>
  <c r="J2589" i="5" l="1"/>
  <c r="K2588" i="5"/>
  <c r="G2587" i="5"/>
  <c r="C2587" i="5"/>
  <c r="F2587" i="5"/>
  <c r="E2587" i="5"/>
  <c r="D2587" i="5"/>
  <c r="J2590" i="5" l="1"/>
  <c r="K2589" i="5"/>
  <c r="F2588" i="5"/>
  <c r="E2588" i="5"/>
  <c r="D2588" i="5"/>
  <c r="G2588" i="5"/>
  <c r="C2588" i="5"/>
  <c r="J2591" i="5" l="1"/>
  <c r="K2590" i="5"/>
  <c r="E2589" i="5"/>
  <c r="D2589" i="5"/>
  <c r="G2589" i="5"/>
  <c r="C2589" i="5"/>
  <c r="F2589" i="5"/>
  <c r="J2592" i="5" l="1"/>
  <c r="K2591" i="5"/>
  <c r="D2590" i="5"/>
  <c r="G2590" i="5"/>
  <c r="C2590" i="5"/>
  <c r="F2590" i="5"/>
  <c r="E2590" i="5"/>
  <c r="J2593" i="5" l="1"/>
  <c r="K2592" i="5"/>
  <c r="G2591" i="5"/>
  <c r="C2591" i="5"/>
  <c r="F2591" i="5"/>
  <c r="E2591" i="5"/>
  <c r="D2591" i="5"/>
  <c r="J2594" i="5" l="1"/>
  <c r="K2593" i="5"/>
  <c r="F2592" i="5"/>
  <c r="E2592" i="5"/>
  <c r="D2592" i="5"/>
  <c r="G2592" i="5"/>
  <c r="C2592" i="5"/>
  <c r="J2595" i="5" l="1"/>
  <c r="K2594" i="5"/>
  <c r="E2593" i="5"/>
  <c r="D2593" i="5"/>
  <c r="G2593" i="5"/>
  <c r="C2593" i="5"/>
  <c r="F2593" i="5"/>
  <c r="J2596" i="5" l="1"/>
  <c r="K2595" i="5"/>
  <c r="D2594" i="5"/>
  <c r="G2594" i="5"/>
  <c r="C2594" i="5"/>
  <c r="F2594" i="5"/>
  <c r="E2594" i="5"/>
  <c r="J2597" i="5" l="1"/>
  <c r="K2596" i="5"/>
  <c r="G2595" i="5"/>
  <c r="C2595" i="5"/>
  <c r="F2595" i="5"/>
  <c r="E2595" i="5"/>
  <c r="D2595" i="5"/>
  <c r="J2598" i="5" l="1"/>
  <c r="K2597" i="5"/>
  <c r="F2596" i="5"/>
  <c r="E2596" i="5"/>
  <c r="D2596" i="5"/>
  <c r="G2596" i="5"/>
  <c r="C2596" i="5"/>
  <c r="J2599" i="5" l="1"/>
  <c r="K2598" i="5"/>
  <c r="E2597" i="5"/>
  <c r="D2597" i="5"/>
  <c r="G2597" i="5"/>
  <c r="C2597" i="5"/>
  <c r="F2597" i="5"/>
  <c r="J2600" i="5" l="1"/>
  <c r="K2599" i="5"/>
  <c r="D2598" i="5"/>
  <c r="G2598" i="5"/>
  <c r="C2598" i="5"/>
  <c r="F2598" i="5"/>
  <c r="E2598" i="5"/>
  <c r="J2601" i="5" l="1"/>
  <c r="K2600" i="5"/>
  <c r="G2599" i="5"/>
  <c r="C2599" i="5"/>
  <c r="F2599" i="5"/>
  <c r="E2599" i="5"/>
  <c r="D2599" i="5"/>
  <c r="J2602" i="5" l="1"/>
  <c r="K2601" i="5"/>
  <c r="F2600" i="5"/>
  <c r="E2600" i="5"/>
  <c r="D2600" i="5"/>
  <c r="G2600" i="5"/>
  <c r="C2600" i="5"/>
  <c r="J2603" i="5" l="1"/>
  <c r="K2602" i="5"/>
  <c r="E2601" i="5"/>
  <c r="D2601" i="5"/>
  <c r="G2601" i="5"/>
  <c r="C2601" i="5"/>
  <c r="F2601" i="5"/>
  <c r="J2604" i="5" l="1"/>
  <c r="K2603" i="5"/>
  <c r="D2602" i="5"/>
  <c r="G2602" i="5"/>
  <c r="C2602" i="5"/>
  <c r="F2602" i="5"/>
  <c r="E2602" i="5"/>
  <c r="J2605" i="5" l="1"/>
  <c r="K2604" i="5"/>
  <c r="G2603" i="5"/>
  <c r="C2603" i="5"/>
  <c r="F2603" i="5"/>
  <c r="E2603" i="5"/>
  <c r="D2603" i="5"/>
  <c r="J2606" i="5" l="1"/>
  <c r="K2605" i="5"/>
  <c r="F2604" i="5"/>
  <c r="E2604" i="5"/>
  <c r="D2604" i="5"/>
  <c r="G2604" i="5"/>
  <c r="C2604" i="5"/>
  <c r="J2607" i="5" l="1"/>
  <c r="K2606" i="5"/>
  <c r="E2605" i="5"/>
  <c r="D2605" i="5"/>
  <c r="G2605" i="5"/>
  <c r="C2605" i="5"/>
  <c r="F2605" i="5"/>
  <c r="J2608" i="5" l="1"/>
  <c r="K2607" i="5"/>
  <c r="D2606" i="5"/>
  <c r="G2606" i="5"/>
  <c r="C2606" i="5"/>
  <c r="F2606" i="5"/>
  <c r="E2606" i="5"/>
  <c r="J2609" i="5" l="1"/>
  <c r="K2608" i="5"/>
  <c r="G2607" i="5"/>
  <c r="C2607" i="5"/>
  <c r="F2607" i="5"/>
  <c r="E2607" i="5"/>
  <c r="D2607" i="5"/>
  <c r="J2610" i="5" l="1"/>
  <c r="K2609" i="5"/>
  <c r="F2608" i="5"/>
  <c r="E2608" i="5"/>
  <c r="D2608" i="5"/>
  <c r="G2608" i="5"/>
  <c r="C2608" i="5"/>
  <c r="J2611" i="5" l="1"/>
  <c r="K2610" i="5"/>
  <c r="E2609" i="5"/>
  <c r="D2609" i="5"/>
  <c r="G2609" i="5"/>
  <c r="C2609" i="5"/>
  <c r="F2609" i="5"/>
  <c r="J2612" i="5" l="1"/>
  <c r="K2611" i="5"/>
  <c r="D2610" i="5"/>
  <c r="G2610" i="5"/>
  <c r="C2610" i="5"/>
  <c r="F2610" i="5"/>
  <c r="E2610" i="5"/>
  <c r="J2613" i="5" l="1"/>
  <c r="K2612" i="5"/>
  <c r="G2611" i="5"/>
  <c r="C2611" i="5"/>
  <c r="F2611" i="5"/>
  <c r="E2611" i="5"/>
  <c r="D2611" i="5"/>
  <c r="J2614" i="5" l="1"/>
  <c r="K2613" i="5"/>
  <c r="F2612" i="5"/>
  <c r="E2612" i="5"/>
  <c r="D2612" i="5"/>
  <c r="G2612" i="5"/>
  <c r="C2612" i="5"/>
  <c r="J2615" i="5" l="1"/>
  <c r="K2614" i="5"/>
  <c r="E2613" i="5"/>
  <c r="D2613" i="5"/>
  <c r="G2613" i="5"/>
  <c r="C2613" i="5"/>
  <c r="F2613" i="5"/>
  <c r="J2616" i="5" l="1"/>
  <c r="K2615" i="5"/>
  <c r="D2614" i="5"/>
  <c r="G2614" i="5"/>
  <c r="C2614" i="5"/>
  <c r="F2614" i="5"/>
  <c r="E2614" i="5"/>
  <c r="J2617" i="5" l="1"/>
  <c r="K2616" i="5"/>
  <c r="G2615" i="5"/>
  <c r="C2615" i="5"/>
  <c r="F2615" i="5"/>
  <c r="E2615" i="5"/>
  <c r="D2615" i="5"/>
  <c r="J2618" i="5" l="1"/>
  <c r="K2617" i="5"/>
  <c r="F2616" i="5"/>
  <c r="E2616" i="5"/>
  <c r="D2616" i="5"/>
  <c r="G2616" i="5"/>
  <c r="C2616" i="5"/>
  <c r="J2619" i="5" l="1"/>
  <c r="K2618" i="5"/>
  <c r="E2617" i="5"/>
  <c r="D2617" i="5"/>
  <c r="G2617" i="5"/>
  <c r="C2617" i="5"/>
  <c r="F2617" i="5"/>
  <c r="J2620" i="5" l="1"/>
  <c r="K2619" i="5"/>
  <c r="D2618" i="5"/>
  <c r="G2618" i="5"/>
  <c r="C2618" i="5"/>
  <c r="F2618" i="5"/>
  <c r="E2618" i="5"/>
  <c r="J2621" i="5" l="1"/>
  <c r="K2620" i="5"/>
  <c r="G2619" i="5"/>
  <c r="C2619" i="5"/>
  <c r="F2619" i="5"/>
  <c r="E2619" i="5"/>
  <c r="D2619" i="5"/>
  <c r="J2622" i="5" l="1"/>
  <c r="K2621" i="5"/>
  <c r="F2620" i="5"/>
  <c r="E2620" i="5"/>
  <c r="D2620" i="5"/>
  <c r="G2620" i="5"/>
  <c r="C2620" i="5"/>
  <c r="J2623" i="5" l="1"/>
  <c r="K2622" i="5"/>
  <c r="E2621" i="5"/>
  <c r="D2621" i="5"/>
  <c r="G2621" i="5"/>
  <c r="C2621" i="5"/>
  <c r="F2621" i="5"/>
  <c r="J2624" i="5" l="1"/>
  <c r="K2623" i="5"/>
  <c r="D2622" i="5"/>
  <c r="G2622" i="5"/>
  <c r="C2622" i="5"/>
  <c r="F2622" i="5"/>
  <c r="E2622" i="5"/>
  <c r="J2625" i="5" l="1"/>
  <c r="K2624" i="5"/>
  <c r="G2623" i="5"/>
  <c r="C2623" i="5"/>
  <c r="F2623" i="5"/>
  <c r="E2623" i="5"/>
  <c r="D2623" i="5"/>
  <c r="J2626" i="5" l="1"/>
  <c r="K2625" i="5"/>
  <c r="F2624" i="5"/>
  <c r="E2624" i="5"/>
  <c r="D2624" i="5"/>
  <c r="G2624" i="5"/>
  <c r="C2624" i="5"/>
  <c r="J2627" i="5" l="1"/>
  <c r="K2626" i="5"/>
  <c r="E2625" i="5"/>
  <c r="D2625" i="5"/>
  <c r="G2625" i="5"/>
  <c r="C2625" i="5"/>
  <c r="F2625" i="5"/>
  <c r="J2628" i="5" l="1"/>
  <c r="K2627" i="5"/>
  <c r="D2626" i="5"/>
  <c r="G2626" i="5"/>
  <c r="C2626" i="5"/>
  <c r="F2626" i="5"/>
  <c r="E2626" i="5"/>
  <c r="J2629" i="5" l="1"/>
  <c r="K2628" i="5"/>
  <c r="G2627" i="5"/>
  <c r="C2627" i="5"/>
  <c r="F2627" i="5"/>
  <c r="E2627" i="5"/>
  <c r="D2627" i="5"/>
  <c r="J2630" i="5" l="1"/>
  <c r="K2629" i="5"/>
  <c r="F2628" i="5"/>
  <c r="E2628" i="5"/>
  <c r="D2628" i="5"/>
  <c r="G2628" i="5"/>
  <c r="C2628" i="5"/>
  <c r="J2631" i="5" l="1"/>
  <c r="K2630" i="5"/>
  <c r="E2629" i="5"/>
  <c r="D2629" i="5"/>
  <c r="G2629" i="5"/>
  <c r="C2629" i="5"/>
  <c r="F2629" i="5"/>
  <c r="J2632" i="5" l="1"/>
  <c r="K2631" i="5"/>
  <c r="D2630" i="5"/>
  <c r="G2630" i="5"/>
  <c r="C2630" i="5"/>
  <c r="F2630" i="5"/>
  <c r="E2630" i="5"/>
  <c r="J2633" i="5" l="1"/>
  <c r="K2632" i="5"/>
  <c r="G2631" i="5"/>
  <c r="C2631" i="5"/>
  <c r="F2631" i="5"/>
  <c r="E2631" i="5"/>
  <c r="D2631" i="5"/>
  <c r="J2634" i="5" l="1"/>
  <c r="K2633" i="5"/>
  <c r="F2632" i="5"/>
  <c r="E2632" i="5"/>
  <c r="D2632" i="5"/>
  <c r="G2632" i="5"/>
  <c r="C2632" i="5"/>
  <c r="J2635" i="5" l="1"/>
  <c r="K2634" i="5"/>
  <c r="E2633" i="5"/>
  <c r="D2633" i="5"/>
  <c r="G2633" i="5"/>
  <c r="C2633" i="5"/>
  <c r="F2633" i="5"/>
  <c r="J2636" i="5" l="1"/>
  <c r="K2635" i="5"/>
  <c r="D2634" i="5"/>
  <c r="G2634" i="5"/>
  <c r="C2634" i="5"/>
  <c r="F2634" i="5"/>
  <c r="E2634" i="5"/>
  <c r="J2637" i="5" l="1"/>
  <c r="K2636" i="5"/>
  <c r="G2635" i="5"/>
  <c r="C2635" i="5"/>
  <c r="F2635" i="5"/>
  <c r="E2635" i="5"/>
  <c r="D2635" i="5"/>
  <c r="J2638" i="5" l="1"/>
  <c r="K2637" i="5"/>
  <c r="F2636" i="5"/>
  <c r="E2636" i="5"/>
  <c r="D2636" i="5"/>
  <c r="G2636" i="5"/>
  <c r="C2636" i="5"/>
  <c r="J2639" i="5" l="1"/>
  <c r="K2638" i="5"/>
  <c r="E2637" i="5"/>
  <c r="D2637" i="5"/>
  <c r="G2637" i="5"/>
  <c r="C2637" i="5"/>
  <c r="F2637" i="5"/>
  <c r="J2640" i="5" l="1"/>
  <c r="K2639" i="5"/>
  <c r="D2638" i="5"/>
  <c r="G2638" i="5"/>
  <c r="C2638" i="5"/>
  <c r="F2638" i="5"/>
  <c r="E2638" i="5"/>
  <c r="J2641" i="5" l="1"/>
  <c r="K2640" i="5"/>
  <c r="G2639" i="5"/>
  <c r="C2639" i="5"/>
  <c r="F2639" i="5"/>
  <c r="E2639" i="5"/>
  <c r="D2639" i="5"/>
  <c r="J2642" i="5" l="1"/>
  <c r="K2641" i="5"/>
  <c r="F2640" i="5"/>
  <c r="E2640" i="5"/>
  <c r="D2640" i="5"/>
  <c r="G2640" i="5"/>
  <c r="C2640" i="5"/>
  <c r="J2643" i="5" l="1"/>
  <c r="K2642" i="5"/>
  <c r="E2641" i="5"/>
  <c r="D2641" i="5"/>
  <c r="G2641" i="5"/>
  <c r="C2641" i="5"/>
  <c r="F2641" i="5"/>
  <c r="J2644" i="5" l="1"/>
  <c r="K2643" i="5"/>
  <c r="D2642" i="5"/>
  <c r="G2642" i="5"/>
  <c r="C2642" i="5"/>
  <c r="F2642" i="5"/>
  <c r="E2642" i="5"/>
  <c r="J2645" i="5" l="1"/>
  <c r="K2644" i="5"/>
  <c r="G2643" i="5"/>
  <c r="C2643" i="5"/>
  <c r="F2643" i="5"/>
  <c r="E2643" i="5"/>
  <c r="D2643" i="5"/>
  <c r="J2646" i="5" l="1"/>
  <c r="K2645" i="5"/>
  <c r="F2644" i="5"/>
  <c r="E2644" i="5"/>
  <c r="D2644" i="5"/>
  <c r="G2644" i="5"/>
  <c r="C2644" i="5"/>
  <c r="J2647" i="5" l="1"/>
  <c r="K2646" i="5"/>
  <c r="E2645" i="5"/>
  <c r="D2645" i="5"/>
  <c r="G2645" i="5"/>
  <c r="C2645" i="5"/>
  <c r="F2645" i="5"/>
  <c r="J2648" i="5" l="1"/>
  <c r="K2647" i="5"/>
  <c r="D2646" i="5"/>
  <c r="G2646" i="5"/>
  <c r="C2646" i="5"/>
  <c r="F2646" i="5"/>
  <c r="E2646" i="5"/>
  <c r="J2649" i="5" l="1"/>
  <c r="K2648" i="5"/>
  <c r="G2647" i="5"/>
  <c r="C2647" i="5"/>
  <c r="F2647" i="5"/>
  <c r="E2647" i="5"/>
  <c r="D2647" i="5"/>
  <c r="J2650" i="5" l="1"/>
  <c r="K2649" i="5"/>
  <c r="F2648" i="5"/>
  <c r="E2648" i="5"/>
  <c r="D2648" i="5"/>
  <c r="G2648" i="5"/>
  <c r="C2648" i="5"/>
  <c r="J2651" i="5" l="1"/>
  <c r="K2650" i="5"/>
  <c r="E2649" i="5"/>
  <c r="D2649" i="5"/>
  <c r="G2649" i="5"/>
  <c r="C2649" i="5"/>
  <c r="F2649" i="5"/>
  <c r="J2652" i="5" l="1"/>
  <c r="K2651" i="5"/>
  <c r="D2650" i="5"/>
  <c r="G2650" i="5"/>
  <c r="C2650" i="5"/>
  <c r="F2650" i="5"/>
  <c r="E2650" i="5"/>
  <c r="J2653" i="5" l="1"/>
  <c r="K2652" i="5"/>
  <c r="G2651" i="5"/>
  <c r="C2651" i="5"/>
  <c r="F2651" i="5"/>
  <c r="E2651" i="5"/>
  <c r="D2651" i="5"/>
  <c r="J2654" i="5" l="1"/>
  <c r="K2653" i="5"/>
  <c r="F2652" i="5"/>
  <c r="E2652" i="5"/>
  <c r="D2652" i="5"/>
  <c r="G2652" i="5"/>
  <c r="C2652" i="5"/>
  <c r="J2655" i="5" l="1"/>
  <c r="K2654" i="5"/>
  <c r="E2653" i="5"/>
  <c r="D2653" i="5"/>
  <c r="G2653" i="5"/>
  <c r="C2653" i="5"/>
  <c r="F2653" i="5"/>
  <c r="J2656" i="5" l="1"/>
  <c r="K2655" i="5"/>
  <c r="D2654" i="5"/>
  <c r="G2654" i="5"/>
  <c r="C2654" i="5"/>
  <c r="F2654" i="5"/>
  <c r="E2654" i="5"/>
  <c r="J2657" i="5" l="1"/>
  <c r="K2656" i="5"/>
  <c r="G2655" i="5"/>
  <c r="C2655" i="5"/>
  <c r="F2655" i="5"/>
  <c r="E2655" i="5"/>
  <c r="D2655" i="5"/>
  <c r="J2658" i="5" l="1"/>
  <c r="K2657" i="5"/>
  <c r="F2656" i="5"/>
  <c r="E2656" i="5"/>
  <c r="D2656" i="5"/>
  <c r="G2656" i="5"/>
  <c r="C2656" i="5"/>
  <c r="J2659" i="5" l="1"/>
  <c r="K2658" i="5"/>
  <c r="E2657" i="5"/>
  <c r="D2657" i="5"/>
  <c r="G2657" i="5"/>
  <c r="C2657" i="5"/>
  <c r="F2657" i="5"/>
  <c r="J2660" i="5" l="1"/>
  <c r="K2659" i="5"/>
  <c r="D2658" i="5"/>
  <c r="G2658" i="5"/>
  <c r="C2658" i="5"/>
  <c r="F2658" i="5"/>
  <c r="E2658" i="5"/>
  <c r="J2661" i="5" l="1"/>
  <c r="K2660" i="5"/>
  <c r="G2659" i="5"/>
  <c r="C2659" i="5"/>
  <c r="F2659" i="5"/>
  <c r="E2659" i="5"/>
  <c r="D2659" i="5"/>
  <c r="J2662" i="5" l="1"/>
  <c r="K2661" i="5"/>
  <c r="F2660" i="5"/>
  <c r="E2660" i="5"/>
  <c r="D2660" i="5"/>
  <c r="G2660" i="5"/>
  <c r="C2660" i="5"/>
  <c r="J2663" i="5" l="1"/>
  <c r="K2662" i="5"/>
  <c r="E2661" i="5"/>
  <c r="D2661" i="5"/>
  <c r="G2661" i="5"/>
  <c r="C2661" i="5"/>
  <c r="F2661" i="5"/>
  <c r="J2664" i="5" l="1"/>
  <c r="K2663" i="5"/>
  <c r="D2662" i="5"/>
  <c r="G2662" i="5"/>
  <c r="C2662" i="5"/>
  <c r="F2662" i="5"/>
  <c r="E2662" i="5"/>
  <c r="J2665" i="5" l="1"/>
  <c r="K2664" i="5"/>
  <c r="G2663" i="5"/>
  <c r="C2663" i="5"/>
  <c r="F2663" i="5"/>
  <c r="E2663" i="5"/>
  <c r="D2663" i="5"/>
  <c r="J2666" i="5" l="1"/>
  <c r="K2665" i="5"/>
  <c r="F2664" i="5"/>
  <c r="E2664" i="5"/>
  <c r="D2664" i="5"/>
  <c r="G2664" i="5"/>
  <c r="C2664" i="5"/>
  <c r="J2667" i="5" l="1"/>
  <c r="K2666" i="5"/>
  <c r="E2665" i="5"/>
  <c r="D2665" i="5"/>
  <c r="G2665" i="5"/>
  <c r="C2665" i="5"/>
  <c r="F2665" i="5"/>
  <c r="J2668" i="5" l="1"/>
  <c r="K2667" i="5"/>
  <c r="D2666" i="5"/>
  <c r="G2666" i="5"/>
  <c r="C2666" i="5"/>
  <c r="F2666" i="5"/>
  <c r="E2666" i="5"/>
  <c r="J2669" i="5" l="1"/>
  <c r="K2668" i="5"/>
  <c r="G2667" i="5"/>
  <c r="C2667" i="5"/>
  <c r="F2667" i="5"/>
  <c r="E2667" i="5"/>
  <c r="D2667" i="5"/>
  <c r="J2670" i="5" l="1"/>
  <c r="K2669" i="5"/>
  <c r="F2668" i="5"/>
  <c r="E2668" i="5"/>
  <c r="D2668" i="5"/>
  <c r="G2668" i="5"/>
  <c r="C2668" i="5"/>
  <c r="J2671" i="5" l="1"/>
  <c r="K2670" i="5"/>
  <c r="E2669" i="5"/>
  <c r="D2669" i="5"/>
  <c r="G2669" i="5"/>
  <c r="C2669" i="5"/>
  <c r="F2669" i="5"/>
  <c r="J2672" i="5" l="1"/>
  <c r="K2671" i="5"/>
  <c r="D2670" i="5"/>
  <c r="G2670" i="5"/>
  <c r="C2670" i="5"/>
  <c r="F2670" i="5"/>
  <c r="E2670" i="5"/>
  <c r="J2673" i="5" l="1"/>
  <c r="K2672" i="5"/>
  <c r="G2671" i="5"/>
  <c r="C2671" i="5"/>
  <c r="F2671" i="5"/>
  <c r="E2671" i="5"/>
  <c r="D2671" i="5"/>
  <c r="J2674" i="5" l="1"/>
  <c r="K2673" i="5"/>
  <c r="F2672" i="5"/>
  <c r="E2672" i="5"/>
  <c r="D2672" i="5"/>
  <c r="G2672" i="5"/>
  <c r="C2672" i="5"/>
  <c r="J2675" i="5" l="1"/>
  <c r="K2674" i="5"/>
  <c r="E2673" i="5"/>
  <c r="D2673" i="5"/>
  <c r="G2673" i="5"/>
  <c r="C2673" i="5"/>
  <c r="F2673" i="5"/>
  <c r="J2676" i="5" l="1"/>
  <c r="K2675" i="5"/>
  <c r="D2674" i="5"/>
  <c r="G2674" i="5"/>
  <c r="C2674" i="5"/>
  <c r="F2674" i="5"/>
  <c r="E2674" i="5"/>
  <c r="J2677" i="5" l="1"/>
  <c r="K2676" i="5"/>
  <c r="G2675" i="5"/>
  <c r="C2675" i="5"/>
  <c r="F2675" i="5"/>
  <c r="E2675" i="5"/>
  <c r="D2675" i="5"/>
  <c r="J2678" i="5" l="1"/>
  <c r="K2677" i="5"/>
  <c r="F2676" i="5"/>
  <c r="E2676" i="5"/>
  <c r="D2676" i="5"/>
  <c r="G2676" i="5"/>
  <c r="C2676" i="5"/>
  <c r="J2679" i="5" l="1"/>
  <c r="K2678" i="5"/>
  <c r="E2677" i="5"/>
  <c r="D2677" i="5"/>
  <c r="G2677" i="5"/>
  <c r="C2677" i="5"/>
  <c r="F2677" i="5"/>
  <c r="J2680" i="5" l="1"/>
  <c r="K2679" i="5"/>
  <c r="D2678" i="5"/>
  <c r="G2678" i="5"/>
  <c r="C2678" i="5"/>
  <c r="F2678" i="5"/>
  <c r="E2678" i="5"/>
  <c r="J2681" i="5" l="1"/>
  <c r="K2680" i="5"/>
  <c r="G2679" i="5"/>
  <c r="C2679" i="5"/>
  <c r="F2679" i="5"/>
  <c r="E2679" i="5"/>
  <c r="D2679" i="5"/>
  <c r="J2682" i="5" l="1"/>
  <c r="K2681" i="5"/>
  <c r="F2680" i="5"/>
  <c r="E2680" i="5"/>
  <c r="D2680" i="5"/>
  <c r="G2680" i="5"/>
  <c r="C2680" i="5"/>
  <c r="J2683" i="5" l="1"/>
  <c r="K2682" i="5"/>
  <c r="E2681" i="5"/>
  <c r="D2681" i="5"/>
  <c r="G2681" i="5"/>
  <c r="C2681" i="5"/>
  <c r="F2681" i="5"/>
  <c r="J2684" i="5" l="1"/>
  <c r="K2683" i="5"/>
  <c r="D2682" i="5"/>
  <c r="G2682" i="5"/>
  <c r="C2682" i="5"/>
  <c r="F2682" i="5"/>
  <c r="E2682" i="5"/>
  <c r="J2685" i="5" l="1"/>
  <c r="K2684" i="5"/>
  <c r="G2683" i="5"/>
  <c r="C2683" i="5"/>
  <c r="F2683" i="5"/>
  <c r="E2683" i="5"/>
  <c r="D2683" i="5"/>
  <c r="J2686" i="5" l="1"/>
  <c r="K2685" i="5"/>
  <c r="F2684" i="5"/>
  <c r="E2684" i="5"/>
  <c r="D2684" i="5"/>
  <c r="G2684" i="5"/>
  <c r="C2684" i="5"/>
  <c r="J2687" i="5" l="1"/>
  <c r="K2686" i="5"/>
  <c r="E2685" i="5"/>
  <c r="D2685" i="5"/>
  <c r="G2685" i="5"/>
  <c r="C2685" i="5"/>
  <c r="F2685" i="5"/>
  <c r="J2688" i="5" l="1"/>
  <c r="K2687" i="5"/>
  <c r="D2686" i="5"/>
  <c r="G2686" i="5"/>
  <c r="C2686" i="5"/>
  <c r="F2686" i="5"/>
  <c r="E2686" i="5"/>
  <c r="J2689" i="5" l="1"/>
  <c r="K2688" i="5"/>
  <c r="G2687" i="5"/>
  <c r="C2687" i="5"/>
  <c r="F2687" i="5"/>
  <c r="E2687" i="5"/>
  <c r="D2687" i="5"/>
  <c r="J2690" i="5" l="1"/>
  <c r="K2689" i="5"/>
  <c r="F2688" i="5"/>
  <c r="E2688" i="5"/>
  <c r="D2688" i="5"/>
  <c r="G2688" i="5"/>
  <c r="C2688" i="5"/>
  <c r="J2691" i="5" l="1"/>
  <c r="K2690" i="5"/>
  <c r="E2689" i="5"/>
  <c r="D2689" i="5"/>
  <c r="G2689" i="5"/>
  <c r="C2689" i="5"/>
  <c r="F2689" i="5"/>
  <c r="J2692" i="5" l="1"/>
  <c r="K2691" i="5"/>
  <c r="D2690" i="5"/>
  <c r="G2690" i="5"/>
  <c r="C2690" i="5"/>
  <c r="F2690" i="5"/>
  <c r="E2690" i="5"/>
  <c r="J2693" i="5" l="1"/>
  <c r="K2692" i="5"/>
  <c r="G2691" i="5"/>
  <c r="C2691" i="5"/>
  <c r="F2691" i="5"/>
  <c r="E2691" i="5"/>
  <c r="D2691" i="5"/>
  <c r="J2694" i="5" l="1"/>
  <c r="K2693" i="5"/>
  <c r="F2692" i="5"/>
  <c r="E2692" i="5"/>
  <c r="D2692" i="5"/>
  <c r="G2692" i="5"/>
  <c r="C2692" i="5"/>
  <c r="J2695" i="5" l="1"/>
  <c r="K2694" i="5"/>
  <c r="E2693" i="5"/>
  <c r="D2693" i="5"/>
  <c r="G2693" i="5"/>
  <c r="C2693" i="5"/>
  <c r="F2693" i="5"/>
  <c r="J2696" i="5" l="1"/>
  <c r="K2695" i="5"/>
  <c r="D2694" i="5"/>
  <c r="G2694" i="5"/>
  <c r="C2694" i="5"/>
  <c r="F2694" i="5"/>
  <c r="E2694" i="5"/>
  <c r="J2697" i="5" l="1"/>
  <c r="K2696" i="5"/>
  <c r="G2695" i="5"/>
  <c r="C2695" i="5"/>
  <c r="F2695" i="5"/>
  <c r="E2695" i="5"/>
  <c r="D2695" i="5"/>
  <c r="J2698" i="5" l="1"/>
  <c r="K2697" i="5"/>
  <c r="F2696" i="5"/>
  <c r="E2696" i="5"/>
  <c r="D2696" i="5"/>
  <c r="G2696" i="5"/>
  <c r="C2696" i="5"/>
  <c r="J2699" i="5" l="1"/>
  <c r="K2698" i="5"/>
  <c r="E2697" i="5"/>
  <c r="D2697" i="5"/>
  <c r="G2697" i="5"/>
  <c r="C2697" i="5"/>
  <c r="F2697" i="5"/>
  <c r="J2700" i="5" l="1"/>
  <c r="K2699" i="5"/>
  <c r="D2698" i="5"/>
  <c r="G2698" i="5"/>
  <c r="C2698" i="5"/>
  <c r="F2698" i="5"/>
  <c r="E2698" i="5"/>
  <c r="J2701" i="5" l="1"/>
  <c r="K2700" i="5"/>
  <c r="G2699" i="5"/>
  <c r="C2699" i="5"/>
  <c r="F2699" i="5"/>
  <c r="E2699" i="5"/>
  <c r="D2699" i="5"/>
  <c r="J2702" i="5" l="1"/>
  <c r="K2701" i="5"/>
  <c r="F2700" i="5"/>
  <c r="E2700" i="5"/>
  <c r="D2700" i="5"/>
  <c r="G2700" i="5"/>
  <c r="C2700" i="5"/>
  <c r="J2703" i="5" l="1"/>
  <c r="K2702" i="5"/>
  <c r="E2701" i="5"/>
  <c r="D2701" i="5"/>
  <c r="G2701" i="5"/>
  <c r="C2701" i="5"/>
  <c r="F2701" i="5"/>
  <c r="J2704" i="5" l="1"/>
  <c r="K2703" i="5"/>
  <c r="D2702" i="5"/>
  <c r="G2702" i="5"/>
  <c r="C2702" i="5"/>
  <c r="F2702" i="5"/>
  <c r="E2702" i="5"/>
  <c r="J2705" i="5" l="1"/>
  <c r="K2704" i="5"/>
  <c r="G2703" i="5"/>
  <c r="C2703" i="5"/>
  <c r="F2703" i="5"/>
  <c r="E2703" i="5"/>
  <c r="D2703" i="5"/>
  <c r="J2706" i="5" l="1"/>
  <c r="K2705" i="5"/>
  <c r="F2704" i="5"/>
  <c r="E2704" i="5"/>
  <c r="D2704" i="5"/>
  <c r="G2704" i="5"/>
  <c r="C2704" i="5"/>
  <c r="J2707" i="5" l="1"/>
  <c r="K2706" i="5"/>
  <c r="E2705" i="5"/>
  <c r="D2705" i="5"/>
  <c r="G2705" i="5"/>
  <c r="C2705" i="5"/>
  <c r="F2705" i="5"/>
  <c r="J2708" i="5" l="1"/>
  <c r="K2707" i="5"/>
  <c r="D2706" i="5"/>
  <c r="G2706" i="5"/>
  <c r="C2706" i="5"/>
  <c r="F2706" i="5"/>
  <c r="E2706" i="5"/>
  <c r="J2709" i="5" l="1"/>
  <c r="K2708" i="5"/>
  <c r="G2707" i="5"/>
  <c r="C2707" i="5"/>
  <c r="F2707" i="5"/>
  <c r="E2707" i="5"/>
  <c r="D2707" i="5"/>
  <c r="J2710" i="5" l="1"/>
  <c r="K2709" i="5"/>
  <c r="F2708" i="5"/>
  <c r="E2708" i="5"/>
  <c r="D2708" i="5"/>
  <c r="G2708" i="5"/>
  <c r="C2708" i="5"/>
  <c r="J2711" i="5" l="1"/>
  <c r="K2710" i="5"/>
  <c r="E2709" i="5"/>
  <c r="D2709" i="5"/>
  <c r="G2709" i="5"/>
  <c r="C2709" i="5"/>
  <c r="F2709" i="5"/>
  <c r="J2712" i="5" l="1"/>
  <c r="K2711" i="5"/>
  <c r="D2710" i="5"/>
  <c r="G2710" i="5"/>
  <c r="C2710" i="5"/>
  <c r="F2710" i="5"/>
  <c r="E2710" i="5"/>
  <c r="J2713" i="5" l="1"/>
  <c r="K2712" i="5"/>
  <c r="G2711" i="5"/>
  <c r="C2711" i="5"/>
  <c r="F2711" i="5"/>
  <c r="E2711" i="5"/>
  <c r="D2711" i="5"/>
  <c r="J2714" i="5" l="1"/>
  <c r="K2713" i="5"/>
  <c r="F2712" i="5"/>
  <c r="E2712" i="5"/>
  <c r="D2712" i="5"/>
  <c r="G2712" i="5"/>
  <c r="C2712" i="5"/>
  <c r="J2715" i="5" l="1"/>
  <c r="K2714" i="5"/>
  <c r="E2713" i="5"/>
  <c r="D2713" i="5"/>
  <c r="G2713" i="5"/>
  <c r="C2713" i="5"/>
  <c r="F2713" i="5"/>
  <c r="J2716" i="5" l="1"/>
  <c r="K2715" i="5"/>
  <c r="D2714" i="5"/>
  <c r="G2714" i="5"/>
  <c r="C2714" i="5"/>
  <c r="F2714" i="5"/>
  <c r="E2714" i="5"/>
  <c r="J2717" i="5" l="1"/>
  <c r="K2716" i="5"/>
  <c r="G2715" i="5"/>
  <c r="C2715" i="5"/>
  <c r="F2715" i="5"/>
  <c r="E2715" i="5"/>
  <c r="D2715" i="5"/>
  <c r="J2718" i="5" l="1"/>
  <c r="K2717" i="5"/>
  <c r="F2716" i="5"/>
  <c r="E2716" i="5"/>
  <c r="D2716" i="5"/>
  <c r="G2716" i="5"/>
  <c r="C2716" i="5"/>
  <c r="J2719" i="5" l="1"/>
  <c r="K2718" i="5"/>
  <c r="E2717" i="5"/>
  <c r="D2717" i="5"/>
  <c r="G2717" i="5"/>
  <c r="C2717" i="5"/>
  <c r="F2717" i="5"/>
  <c r="J2720" i="5" l="1"/>
  <c r="K2719" i="5"/>
  <c r="D2718" i="5"/>
  <c r="G2718" i="5"/>
  <c r="C2718" i="5"/>
  <c r="F2718" i="5"/>
  <c r="E2718" i="5"/>
  <c r="J2721" i="5" l="1"/>
  <c r="K2720" i="5"/>
  <c r="G2719" i="5"/>
  <c r="C2719" i="5"/>
  <c r="F2719" i="5"/>
  <c r="E2719" i="5"/>
  <c r="D2719" i="5"/>
  <c r="J2722" i="5" l="1"/>
  <c r="K2721" i="5"/>
  <c r="F2720" i="5"/>
  <c r="E2720" i="5"/>
  <c r="D2720" i="5"/>
  <c r="G2720" i="5"/>
  <c r="C2720" i="5"/>
  <c r="J2723" i="5" l="1"/>
  <c r="K2722" i="5"/>
  <c r="E2721" i="5"/>
  <c r="D2721" i="5"/>
  <c r="G2721" i="5"/>
  <c r="C2721" i="5"/>
  <c r="F2721" i="5"/>
  <c r="J2724" i="5" l="1"/>
  <c r="K2723" i="5"/>
  <c r="D2722" i="5"/>
  <c r="G2722" i="5"/>
  <c r="C2722" i="5"/>
  <c r="F2722" i="5"/>
  <c r="E2722" i="5"/>
  <c r="J2725" i="5" l="1"/>
  <c r="K2724" i="5"/>
  <c r="G2723" i="5"/>
  <c r="C2723" i="5"/>
  <c r="F2723" i="5"/>
  <c r="E2723" i="5"/>
  <c r="D2723" i="5"/>
  <c r="J2726" i="5" l="1"/>
  <c r="K2725" i="5"/>
  <c r="F2724" i="5"/>
  <c r="E2724" i="5"/>
  <c r="D2724" i="5"/>
  <c r="G2724" i="5"/>
  <c r="C2724" i="5"/>
  <c r="J2727" i="5" l="1"/>
  <c r="K2726" i="5"/>
  <c r="E2725" i="5"/>
  <c r="D2725" i="5"/>
  <c r="G2725" i="5"/>
  <c r="C2725" i="5"/>
  <c r="F2725" i="5"/>
  <c r="J2728" i="5" l="1"/>
  <c r="K2727" i="5"/>
  <c r="D2726" i="5"/>
  <c r="G2726" i="5"/>
  <c r="C2726" i="5"/>
  <c r="F2726" i="5"/>
  <c r="E2726" i="5"/>
  <c r="J2729" i="5" l="1"/>
  <c r="K2728" i="5"/>
  <c r="G2727" i="5"/>
  <c r="C2727" i="5"/>
  <c r="F2727" i="5"/>
  <c r="E2727" i="5"/>
  <c r="D2727" i="5"/>
  <c r="J2730" i="5" l="1"/>
  <c r="K2729" i="5"/>
  <c r="F2728" i="5"/>
  <c r="E2728" i="5"/>
  <c r="D2728" i="5"/>
  <c r="G2728" i="5"/>
  <c r="C2728" i="5"/>
  <c r="J2731" i="5" l="1"/>
  <c r="K2730" i="5"/>
  <c r="E2729" i="5"/>
  <c r="D2729" i="5"/>
  <c r="G2729" i="5"/>
  <c r="C2729" i="5"/>
  <c r="F2729" i="5"/>
  <c r="J2732" i="5" l="1"/>
  <c r="K2731" i="5"/>
  <c r="D2730" i="5"/>
  <c r="G2730" i="5"/>
  <c r="C2730" i="5"/>
  <c r="F2730" i="5"/>
  <c r="E2730" i="5"/>
  <c r="J2733" i="5" l="1"/>
  <c r="K2732" i="5"/>
  <c r="G2731" i="5"/>
  <c r="C2731" i="5"/>
  <c r="F2731" i="5"/>
  <c r="E2731" i="5"/>
  <c r="D2731" i="5"/>
  <c r="J2734" i="5" l="1"/>
  <c r="K2733" i="5"/>
  <c r="F2732" i="5"/>
  <c r="E2732" i="5"/>
  <c r="D2732" i="5"/>
  <c r="G2732" i="5"/>
  <c r="C2732" i="5"/>
  <c r="J2735" i="5" l="1"/>
  <c r="K2734" i="5"/>
  <c r="E2733" i="5"/>
  <c r="D2733" i="5"/>
  <c r="G2733" i="5"/>
  <c r="C2733" i="5"/>
  <c r="F2733" i="5"/>
  <c r="J2736" i="5" l="1"/>
  <c r="K2735" i="5"/>
  <c r="D2734" i="5"/>
  <c r="G2734" i="5"/>
  <c r="C2734" i="5"/>
  <c r="F2734" i="5"/>
  <c r="E2734" i="5"/>
  <c r="J2737" i="5" l="1"/>
  <c r="K2736" i="5"/>
  <c r="G2735" i="5"/>
  <c r="C2735" i="5"/>
  <c r="F2735" i="5"/>
  <c r="E2735" i="5"/>
  <c r="D2735" i="5"/>
  <c r="J2738" i="5" l="1"/>
  <c r="K2737" i="5"/>
  <c r="F2736" i="5"/>
  <c r="E2736" i="5"/>
  <c r="D2736" i="5"/>
  <c r="G2736" i="5"/>
  <c r="C2736" i="5"/>
  <c r="J2739" i="5" l="1"/>
  <c r="K2738" i="5"/>
  <c r="E2737" i="5"/>
  <c r="D2737" i="5"/>
  <c r="G2737" i="5"/>
  <c r="C2737" i="5"/>
  <c r="F2737" i="5"/>
  <c r="J2740" i="5" l="1"/>
  <c r="K2739" i="5"/>
  <c r="D2738" i="5"/>
  <c r="G2738" i="5"/>
  <c r="C2738" i="5"/>
  <c r="F2738" i="5"/>
  <c r="E2738" i="5"/>
  <c r="J2741" i="5" l="1"/>
  <c r="K2740" i="5"/>
  <c r="G2739" i="5"/>
  <c r="C2739" i="5"/>
  <c r="F2739" i="5"/>
  <c r="E2739" i="5"/>
  <c r="D2739" i="5"/>
  <c r="J2742" i="5" l="1"/>
  <c r="K2741" i="5"/>
  <c r="F2740" i="5"/>
  <c r="E2740" i="5"/>
  <c r="D2740" i="5"/>
  <c r="G2740" i="5"/>
  <c r="C2740" i="5"/>
  <c r="J2743" i="5" l="1"/>
  <c r="K2742" i="5"/>
  <c r="E2741" i="5"/>
  <c r="D2741" i="5"/>
  <c r="G2741" i="5"/>
  <c r="C2741" i="5"/>
  <c r="F2741" i="5"/>
  <c r="J2744" i="5" l="1"/>
  <c r="K2743" i="5"/>
  <c r="D2742" i="5"/>
  <c r="G2742" i="5"/>
  <c r="C2742" i="5"/>
  <c r="F2742" i="5"/>
  <c r="E2742" i="5"/>
  <c r="J2745" i="5" l="1"/>
  <c r="K2744" i="5"/>
  <c r="G2743" i="5"/>
  <c r="C2743" i="5"/>
  <c r="F2743" i="5"/>
  <c r="E2743" i="5"/>
  <c r="D2743" i="5"/>
  <c r="J2746" i="5" l="1"/>
  <c r="K2745" i="5"/>
  <c r="F2744" i="5"/>
  <c r="E2744" i="5"/>
  <c r="D2744" i="5"/>
  <c r="G2744" i="5"/>
  <c r="C2744" i="5"/>
  <c r="J2747" i="5" l="1"/>
  <c r="K2746" i="5"/>
  <c r="E2745" i="5"/>
  <c r="D2745" i="5"/>
  <c r="G2745" i="5"/>
  <c r="C2745" i="5"/>
  <c r="F2745" i="5"/>
  <c r="J2748" i="5" l="1"/>
  <c r="K2747" i="5"/>
  <c r="D2746" i="5"/>
  <c r="G2746" i="5"/>
  <c r="C2746" i="5"/>
  <c r="F2746" i="5"/>
  <c r="E2746" i="5"/>
  <c r="J2749" i="5" l="1"/>
  <c r="K2748" i="5"/>
  <c r="G2747" i="5"/>
  <c r="C2747" i="5"/>
  <c r="F2747" i="5"/>
  <c r="E2747" i="5"/>
  <c r="D2747" i="5"/>
  <c r="J2750" i="5" l="1"/>
  <c r="K2749" i="5"/>
  <c r="F2748" i="5"/>
  <c r="E2748" i="5"/>
  <c r="D2748" i="5"/>
  <c r="G2748" i="5"/>
  <c r="C2748" i="5"/>
  <c r="J2751" i="5" l="1"/>
  <c r="K2750" i="5"/>
  <c r="E2749" i="5"/>
  <c r="D2749" i="5"/>
  <c r="G2749" i="5"/>
  <c r="C2749" i="5"/>
  <c r="F2749" i="5"/>
  <c r="J2752" i="5" l="1"/>
  <c r="K2751" i="5"/>
  <c r="D2750" i="5"/>
  <c r="G2750" i="5"/>
  <c r="C2750" i="5"/>
  <c r="F2750" i="5"/>
  <c r="E2750" i="5"/>
  <c r="J2753" i="5" l="1"/>
  <c r="K2752" i="5"/>
  <c r="G2751" i="5"/>
  <c r="C2751" i="5"/>
  <c r="F2751" i="5"/>
  <c r="E2751" i="5"/>
  <c r="D2751" i="5"/>
  <c r="J2754" i="5" l="1"/>
  <c r="K2753" i="5"/>
  <c r="F2752" i="5"/>
  <c r="E2752" i="5"/>
  <c r="D2752" i="5"/>
  <c r="G2752" i="5"/>
  <c r="C2752" i="5"/>
  <c r="J2755" i="5" l="1"/>
  <c r="K2754" i="5"/>
  <c r="E2753" i="5"/>
  <c r="D2753" i="5"/>
  <c r="G2753" i="5"/>
  <c r="C2753" i="5"/>
  <c r="F2753" i="5"/>
  <c r="J2756" i="5" l="1"/>
  <c r="K2755" i="5"/>
  <c r="D2754" i="5"/>
  <c r="G2754" i="5"/>
  <c r="C2754" i="5"/>
  <c r="F2754" i="5"/>
  <c r="E2754" i="5"/>
  <c r="J2757" i="5" l="1"/>
  <c r="K2756" i="5"/>
  <c r="G2755" i="5"/>
  <c r="C2755" i="5"/>
  <c r="F2755" i="5"/>
  <c r="E2755" i="5"/>
  <c r="D2755" i="5"/>
  <c r="J2758" i="5" l="1"/>
  <c r="K2757" i="5"/>
  <c r="F2756" i="5"/>
  <c r="E2756" i="5"/>
  <c r="D2756" i="5"/>
  <c r="G2756" i="5"/>
  <c r="C2756" i="5"/>
  <c r="J2759" i="5" l="1"/>
  <c r="K2758" i="5"/>
  <c r="E2757" i="5"/>
  <c r="D2757" i="5"/>
  <c r="G2757" i="5"/>
  <c r="C2757" i="5"/>
  <c r="F2757" i="5"/>
  <c r="J2760" i="5" l="1"/>
  <c r="K2759" i="5"/>
  <c r="D2758" i="5"/>
  <c r="G2758" i="5"/>
  <c r="C2758" i="5"/>
  <c r="F2758" i="5"/>
  <c r="E2758" i="5"/>
  <c r="J2761" i="5" l="1"/>
  <c r="K2760" i="5"/>
  <c r="G2759" i="5"/>
  <c r="C2759" i="5"/>
  <c r="F2759" i="5"/>
  <c r="E2759" i="5"/>
  <c r="D2759" i="5"/>
  <c r="J2762" i="5" l="1"/>
  <c r="K2761" i="5"/>
  <c r="F2760" i="5"/>
  <c r="E2760" i="5"/>
  <c r="D2760" i="5"/>
  <c r="G2760" i="5"/>
  <c r="C2760" i="5"/>
  <c r="J2763" i="5" l="1"/>
  <c r="K2762" i="5"/>
  <c r="E2761" i="5"/>
  <c r="D2761" i="5"/>
  <c r="G2761" i="5"/>
  <c r="C2761" i="5"/>
  <c r="F2761" i="5"/>
  <c r="J2764" i="5" l="1"/>
  <c r="K2763" i="5"/>
  <c r="D2762" i="5"/>
  <c r="G2762" i="5"/>
  <c r="C2762" i="5"/>
  <c r="F2762" i="5"/>
  <c r="E2762" i="5"/>
  <c r="J2765" i="5" l="1"/>
  <c r="K2764" i="5"/>
  <c r="G2763" i="5"/>
  <c r="C2763" i="5"/>
  <c r="F2763" i="5"/>
  <c r="E2763" i="5"/>
  <c r="D2763" i="5"/>
  <c r="J2766" i="5" l="1"/>
  <c r="K2765" i="5"/>
  <c r="F2764" i="5"/>
  <c r="E2764" i="5"/>
  <c r="D2764" i="5"/>
  <c r="G2764" i="5"/>
  <c r="C2764" i="5"/>
  <c r="J2767" i="5" l="1"/>
  <c r="K2766" i="5"/>
  <c r="E2765" i="5"/>
  <c r="D2765" i="5"/>
  <c r="G2765" i="5"/>
  <c r="C2765" i="5"/>
  <c r="F2765" i="5"/>
  <c r="J2768" i="5" l="1"/>
  <c r="K2767" i="5"/>
  <c r="D2766" i="5"/>
  <c r="G2766" i="5"/>
  <c r="C2766" i="5"/>
  <c r="F2766" i="5"/>
  <c r="E2766" i="5"/>
  <c r="J2769" i="5" l="1"/>
  <c r="K2768" i="5"/>
  <c r="G2767" i="5"/>
  <c r="C2767" i="5"/>
  <c r="F2767" i="5"/>
  <c r="E2767" i="5"/>
  <c r="D2767" i="5"/>
  <c r="J2770" i="5" l="1"/>
  <c r="K2769" i="5"/>
  <c r="F2768" i="5"/>
  <c r="E2768" i="5"/>
  <c r="D2768" i="5"/>
  <c r="G2768" i="5"/>
  <c r="C2768" i="5"/>
  <c r="J2771" i="5" l="1"/>
  <c r="K2770" i="5"/>
  <c r="E2769" i="5"/>
  <c r="D2769" i="5"/>
  <c r="G2769" i="5"/>
  <c r="C2769" i="5"/>
  <c r="F2769" i="5"/>
  <c r="J2772" i="5" l="1"/>
  <c r="K2771" i="5"/>
  <c r="D2770" i="5"/>
  <c r="G2770" i="5"/>
  <c r="C2770" i="5"/>
  <c r="F2770" i="5"/>
  <c r="E2770" i="5"/>
  <c r="J2773" i="5" l="1"/>
  <c r="K2772" i="5"/>
  <c r="G2771" i="5"/>
  <c r="C2771" i="5"/>
  <c r="F2771" i="5"/>
  <c r="E2771" i="5"/>
  <c r="D2771" i="5"/>
  <c r="J2774" i="5" l="1"/>
  <c r="K2773" i="5"/>
  <c r="F2772" i="5"/>
  <c r="E2772" i="5"/>
  <c r="D2772" i="5"/>
  <c r="G2772" i="5"/>
  <c r="C2772" i="5"/>
  <c r="J2775" i="5" l="1"/>
  <c r="K2774" i="5"/>
  <c r="E2773" i="5"/>
  <c r="D2773" i="5"/>
  <c r="G2773" i="5"/>
  <c r="C2773" i="5"/>
  <c r="F2773" i="5"/>
  <c r="J2776" i="5" l="1"/>
  <c r="K2775" i="5"/>
  <c r="D2774" i="5"/>
  <c r="G2774" i="5"/>
  <c r="C2774" i="5"/>
  <c r="F2774" i="5"/>
  <c r="E2774" i="5"/>
  <c r="J2777" i="5" l="1"/>
  <c r="K2776" i="5"/>
  <c r="G2775" i="5"/>
  <c r="C2775" i="5"/>
  <c r="F2775" i="5"/>
  <c r="E2775" i="5"/>
  <c r="D2775" i="5"/>
  <c r="J2778" i="5" l="1"/>
  <c r="K2777" i="5"/>
  <c r="F2776" i="5"/>
  <c r="E2776" i="5"/>
  <c r="D2776" i="5"/>
  <c r="G2776" i="5"/>
  <c r="C2776" i="5"/>
  <c r="J2779" i="5" l="1"/>
  <c r="K2778" i="5"/>
  <c r="E2777" i="5"/>
  <c r="D2777" i="5"/>
  <c r="G2777" i="5"/>
  <c r="C2777" i="5"/>
  <c r="F2777" i="5"/>
  <c r="J2780" i="5" l="1"/>
  <c r="K2779" i="5"/>
  <c r="D2778" i="5"/>
  <c r="G2778" i="5"/>
  <c r="C2778" i="5"/>
  <c r="F2778" i="5"/>
  <c r="E2778" i="5"/>
  <c r="J2781" i="5" l="1"/>
  <c r="K2780" i="5"/>
  <c r="G2779" i="5"/>
  <c r="C2779" i="5"/>
  <c r="F2779" i="5"/>
  <c r="E2779" i="5"/>
  <c r="D2779" i="5"/>
  <c r="J2782" i="5" l="1"/>
  <c r="K2781" i="5"/>
  <c r="F2780" i="5"/>
  <c r="E2780" i="5"/>
  <c r="D2780" i="5"/>
  <c r="G2780" i="5"/>
  <c r="C2780" i="5"/>
  <c r="J2783" i="5" l="1"/>
  <c r="K2782" i="5"/>
  <c r="E2781" i="5"/>
  <c r="D2781" i="5"/>
  <c r="G2781" i="5"/>
  <c r="C2781" i="5"/>
  <c r="F2781" i="5"/>
  <c r="J2784" i="5" l="1"/>
  <c r="K2783" i="5"/>
  <c r="D2782" i="5"/>
  <c r="G2782" i="5"/>
  <c r="C2782" i="5"/>
  <c r="F2782" i="5"/>
  <c r="E2782" i="5"/>
  <c r="J2785" i="5" l="1"/>
  <c r="K2784" i="5"/>
  <c r="G2783" i="5"/>
  <c r="C2783" i="5"/>
  <c r="F2783" i="5"/>
  <c r="E2783" i="5"/>
  <c r="D2783" i="5"/>
  <c r="J2786" i="5" l="1"/>
  <c r="K2785" i="5"/>
  <c r="F2784" i="5"/>
  <c r="E2784" i="5"/>
  <c r="D2784" i="5"/>
  <c r="G2784" i="5"/>
  <c r="C2784" i="5"/>
  <c r="J2787" i="5" l="1"/>
  <c r="K2786" i="5"/>
  <c r="E2785" i="5"/>
  <c r="D2785" i="5"/>
  <c r="G2785" i="5"/>
  <c r="C2785" i="5"/>
  <c r="F2785" i="5"/>
  <c r="J2788" i="5" l="1"/>
  <c r="K2787" i="5"/>
  <c r="D2786" i="5"/>
  <c r="G2786" i="5"/>
  <c r="C2786" i="5"/>
  <c r="F2786" i="5"/>
  <c r="E2786" i="5"/>
  <c r="J2789" i="5" l="1"/>
  <c r="K2788" i="5"/>
  <c r="G2787" i="5"/>
  <c r="C2787" i="5"/>
  <c r="F2787" i="5"/>
  <c r="E2787" i="5"/>
  <c r="D2787" i="5"/>
  <c r="J2790" i="5" l="1"/>
  <c r="K2789" i="5"/>
  <c r="F2788" i="5"/>
  <c r="E2788" i="5"/>
  <c r="D2788" i="5"/>
  <c r="G2788" i="5"/>
  <c r="C2788" i="5"/>
  <c r="J2791" i="5" l="1"/>
  <c r="K2790" i="5"/>
  <c r="E2789" i="5"/>
  <c r="D2789" i="5"/>
  <c r="G2789" i="5"/>
  <c r="C2789" i="5"/>
  <c r="F2789" i="5"/>
  <c r="J2792" i="5" l="1"/>
  <c r="K2791" i="5"/>
  <c r="D2790" i="5"/>
  <c r="G2790" i="5"/>
  <c r="C2790" i="5"/>
  <c r="F2790" i="5"/>
  <c r="E2790" i="5"/>
  <c r="J2793" i="5" l="1"/>
  <c r="K2792" i="5"/>
  <c r="G2791" i="5"/>
  <c r="C2791" i="5"/>
  <c r="F2791" i="5"/>
  <c r="E2791" i="5"/>
  <c r="D2791" i="5"/>
  <c r="J2794" i="5" l="1"/>
  <c r="K2793" i="5"/>
  <c r="F2792" i="5"/>
  <c r="E2792" i="5"/>
  <c r="D2792" i="5"/>
  <c r="G2792" i="5"/>
  <c r="C2792" i="5"/>
  <c r="J2795" i="5" l="1"/>
  <c r="K2794" i="5"/>
  <c r="E2793" i="5"/>
  <c r="D2793" i="5"/>
  <c r="G2793" i="5"/>
  <c r="C2793" i="5"/>
  <c r="F2793" i="5"/>
  <c r="J2796" i="5" l="1"/>
  <c r="K2795" i="5"/>
  <c r="D2794" i="5"/>
  <c r="G2794" i="5"/>
  <c r="C2794" i="5"/>
  <c r="F2794" i="5"/>
  <c r="E2794" i="5"/>
  <c r="J2797" i="5" l="1"/>
  <c r="K2796" i="5"/>
  <c r="G2795" i="5"/>
  <c r="C2795" i="5"/>
  <c r="F2795" i="5"/>
  <c r="E2795" i="5"/>
  <c r="D2795" i="5"/>
  <c r="J2798" i="5" l="1"/>
  <c r="K2797" i="5"/>
  <c r="F2796" i="5"/>
  <c r="E2796" i="5"/>
  <c r="D2796" i="5"/>
  <c r="G2796" i="5"/>
  <c r="C2796" i="5"/>
  <c r="J2799" i="5" l="1"/>
  <c r="K2798" i="5"/>
  <c r="E2797" i="5"/>
  <c r="D2797" i="5"/>
  <c r="G2797" i="5"/>
  <c r="C2797" i="5"/>
  <c r="F2797" i="5"/>
  <c r="J2800" i="5" l="1"/>
  <c r="K2799" i="5"/>
  <c r="D2798" i="5"/>
  <c r="G2798" i="5"/>
  <c r="C2798" i="5"/>
  <c r="F2798" i="5"/>
  <c r="E2798" i="5"/>
  <c r="J2801" i="5" l="1"/>
  <c r="K2800" i="5"/>
  <c r="G2799" i="5"/>
  <c r="C2799" i="5"/>
  <c r="F2799" i="5"/>
  <c r="E2799" i="5"/>
  <c r="D2799" i="5"/>
  <c r="J2802" i="5" l="1"/>
  <c r="K2801" i="5"/>
  <c r="F2800" i="5"/>
  <c r="E2800" i="5"/>
  <c r="D2800" i="5"/>
  <c r="G2800" i="5"/>
  <c r="C2800" i="5"/>
  <c r="J2803" i="5" l="1"/>
  <c r="K2802" i="5"/>
  <c r="E2801" i="5"/>
  <c r="D2801" i="5"/>
  <c r="G2801" i="5"/>
  <c r="C2801" i="5"/>
  <c r="F2801" i="5"/>
  <c r="J2804" i="5" l="1"/>
  <c r="K2803" i="5"/>
  <c r="D2802" i="5"/>
  <c r="G2802" i="5"/>
  <c r="C2802" i="5"/>
  <c r="F2802" i="5"/>
  <c r="E2802" i="5"/>
  <c r="J2805" i="5" l="1"/>
  <c r="K2804" i="5"/>
  <c r="G2803" i="5"/>
  <c r="C2803" i="5"/>
  <c r="F2803" i="5"/>
  <c r="E2803" i="5"/>
  <c r="D2803" i="5"/>
  <c r="J2806" i="5" l="1"/>
  <c r="K2805" i="5"/>
  <c r="F2804" i="5"/>
  <c r="E2804" i="5"/>
  <c r="D2804" i="5"/>
  <c r="G2804" i="5"/>
  <c r="C2804" i="5"/>
  <c r="J2807" i="5" l="1"/>
  <c r="K2806" i="5"/>
  <c r="E2805" i="5"/>
  <c r="D2805" i="5"/>
  <c r="G2805" i="5"/>
  <c r="C2805" i="5"/>
  <c r="F2805" i="5"/>
  <c r="J2808" i="5" l="1"/>
  <c r="K2807" i="5"/>
  <c r="D2806" i="5"/>
  <c r="G2806" i="5"/>
  <c r="C2806" i="5"/>
  <c r="F2806" i="5"/>
  <c r="E2806" i="5"/>
  <c r="J2809" i="5" l="1"/>
  <c r="K2808" i="5"/>
  <c r="G2807" i="5"/>
  <c r="C2807" i="5"/>
  <c r="F2807" i="5"/>
  <c r="E2807" i="5"/>
  <c r="D2807" i="5"/>
  <c r="J2810" i="5" l="1"/>
  <c r="K2809" i="5"/>
  <c r="F2808" i="5"/>
  <c r="E2808" i="5"/>
  <c r="D2808" i="5"/>
  <c r="G2808" i="5"/>
  <c r="C2808" i="5"/>
  <c r="J2811" i="5" l="1"/>
  <c r="K2810" i="5"/>
  <c r="E2809" i="5"/>
  <c r="D2809" i="5"/>
  <c r="G2809" i="5"/>
  <c r="C2809" i="5"/>
  <c r="F2809" i="5"/>
  <c r="J2812" i="5" l="1"/>
  <c r="K2811" i="5"/>
  <c r="D2810" i="5"/>
  <c r="G2810" i="5"/>
  <c r="C2810" i="5"/>
  <c r="F2810" i="5"/>
  <c r="E2810" i="5"/>
  <c r="J2813" i="5" l="1"/>
  <c r="K2812" i="5"/>
  <c r="G2811" i="5"/>
  <c r="C2811" i="5"/>
  <c r="F2811" i="5"/>
  <c r="E2811" i="5"/>
  <c r="D2811" i="5"/>
  <c r="J2814" i="5" l="1"/>
  <c r="K2813" i="5"/>
  <c r="F2812" i="5"/>
  <c r="E2812" i="5"/>
  <c r="D2812" i="5"/>
  <c r="G2812" i="5"/>
  <c r="C2812" i="5"/>
  <c r="J2815" i="5" l="1"/>
  <c r="K2814" i="5"/>
  <c r="E2813" i="5"/>
  <c r="D2813" i="5"/>
  <c r="G2813" i="5"/>
  <c r="C2813" i="5"/>
  <c r="F2813" i="5"/>
  <c r="J2816" i="5" l="1"/>
  <c r="K2815" i="5"/>
  <c r="D2814" i="5"/>
  <c r="G2814" i="5"/>
  <c r="C2814" i="5"/>
  <c r="F2814" i="5"/>
  <c r="E2814" i="5"/>
  <c r="J2817" i="5" l="1"/>
  <c r="K2816" i="5"/>
  <c r="G2815" i="5"/>
  <c r="C2815" i="5"/>
  <c r="F2815" i="5"/>
  <c r="E2815" i="5"/>
  <c r="D2815" i="5"/>
  <c r="J2818" i="5" l="1"/>
  <c r="K2817" i="5"/>
  <c r="F2816" i="5"/>
  <c r="E2816" i="5"/>
  <c r="D2816" i="5"/>
  <c r="G2816" i="5"/>
  <c r="C2816" i="5"/>
  <c r="J2819" i="5" l="1"/>
  <c r="K2818" i="5"/>
  <c r="E2817" i="5"/>
  <c r="D2817" i="5"/>
  <c r="G2817" i="5"/>
  <c r="C2817" i="5"/>
  <c r="F2817" i="5"/>
  <c r="J2820" i="5" l="1"/>
  <c r="K2819" i="5"/>
  <c r="D2818" i="5"/>
  <c r="G2818" i="5"/>
  <c r="C2818" i="5"/>
  <c r="F2818" i="5"/>
  <c r="E2818" i="5"/>
  <c r="J2821" i="5" l="1"/>
  <c r="K2820" i="5"/>
  <c r="G2819" i="5"/>
  <c r="C2819" i="5"/>
  <c r="F2819" i="5"/>
  <c r="E2819" i="5"/>
  <c r="D2819" i="5"/>
  <c r="J2822" i="5" l="1"/>
  <c r="K2821" i="5"/>
  <c r="F2820" i="5"/>
  <c r="E2820" i="5"/>
  <c r="D2820" i="5"/>
  <c r="G2820" i="5"/>
  <c r="C2820" i="5"/>
  <c r="J2823" i="5" l="1"/>
  <c r="K2822" i="5"/>
  <c r="E2821" i="5"/>
  <c r="D2821" i="5"/>
  <c r="G2821" i="5"/>
  <c r="C2821" i="5"/>
  <c r="F2821" i="5"/>
  <c r="J2824" i="5" l="1"/>
  <c r="K2823" i="5"/>
  <c r="D2822" i="5"/>
  <c r="G2822" i="5"/>
  <c r="C2822" i="5"/>
  <c r="F2822" i="5"/>
  <c r="E2822" i="5"/>
  <c r="J2825" i="5" l="1"/>
  <c r="K2824" i="5"/>
  <c r="G2823" i="5"/>
  <c r="C2823" i="5"/>
  <c r="F2823" i="5"/>
  <c r="E2823" i="5"/>
  <c r="D2823" i="5"/>
  <c r="J2826" i="5" l="1"/>
  <c r="K2825" i="5"/>
  <c r="F2824" i="5"/>
  <c r="E2824" i="5"/>
  <c r="D2824" i="5"/>
  <c r="G2824" i="5"/>
  <c r="C2824" i="5"/>
  <c r="J2827" i="5" l="1"/>
  <c r="K2826" i="5"/>
  <c r="E2825" i="5"/>
  <c r="D2825" i="5"/>
  <c r="G2825" i="5"/>
  <c r="C2825" i="5"/>
  <c r="F2825" i="5"/>
  <c r="J2828" i="5" l="1"/>
  <c r="K2827" i="5"/>
  <c r="D2826" i="5"/>
  <c r="G2826" i="5"/>
  <c r="C2826" i="5"/>
  <c r="F2826" i="5"/>
  <c r="E2826" i="5"/>
  <c r="J2829" i="5" l="1"/>
  <c r="K2828" i="5"/>
  <c r="G2827" i="5"/>
  <c r="C2827" i="5"/>
  <c r="F2827" i="5"/>
  <c r="E2827" i="5"/>
  <c r="D2827" i="5"/>
  <c r="J2830" i="5" l="1"/>
  <c r="K2829" i="5"/>
  <c r="F2828" i="5"/>
  <c r="E2828" i="5"/>
  <c r="D2828" i="5"/>
  <c r="G2828" i="5"/>
  <c r="C2828" i="5"/>
  <c r="J2831" i="5" l="1"/>
  <c r="K2830" i="5"/>
  <c r="E2829" i="5"/>
  <c r="D2829" i="5"/>
  <c r="G2829" i="5"/>
  <c r="C2829" i="5"/>
  <c r="F2829" i="5"/>
  <c r="J2832" i="5" l="1"/>
  <c r="K2831" i="5"/>
  <c r="D2830" i="5"/>
  <c r="G2830" i="5"/>
  <c r="C2830" i="5"/>
  <c r="F2830" i="5"/>
  <c r="E2830" i="5"/>
  <c r="J2833" i="5" l="1"/>
  <c r="K2832" i="5"/>
  <c r="G2831" i="5"/>
  <c r="C2831" i="5"/>
  <c r="F2831" i="5"/>
  <c r="E2831" i="5"/>
  <c r="D2831" i="5"/>
  <c r="J2834" i="5" l="1"/>
  <c r="K2833" i="5"/>
  <c r="F2832" i="5"/>
  <c r="E2832" i="5"/>
  <c r="D2832" i="5"/>
  <c r="G2832" i="5"/>
  <c r="C2832" i="5"/>
  <c r="J2835" i="5" l="1"/>
  <c r="K2834" i="5"/>
  <c r="E2833" i="5"/>
  <c r="D2833" i="5"/>
  <c r="G2833" i="5"/>
  <c r="C2833" i="5"/>
  <c r="F2833" i="5"/>
  <c r="J2836" i="5" l="1"/>
  <c r="K2835" i="5"/>
  <c r="D2834" i="5"/>
  <c r="G2834" i="5"/>
  <c r="C2834" i="5"/>
  <c r="F2834" i="5"/>
  <c r="E2834" i="5"/>
  <c r="J2837" i="5" l="1"/>
  <c r="K2836" i="5"/>
  <c r="G2835" i="5"/>
  <c r="C2835" i="5"/>
  <c r="F2835" i="5"/>
  <c r="E2835" i="5"/>
  <c r="D2835" i="5"/>
  <c r="J2838" i="5" l="1"/>
  <c r="K2837" i="5"/>
  <c r="F2836" i="5"/>
  <c r="E2836" i="5"/>
  <c r="D2836" i="5"/>
  <c r="G2836" i="5"/>
  <c r="C2836" i="5"/>
  <c r="J2839" i="5" l="1"/>
  <c r="K2838" i="5"/>
  <c r="E2837" i="5"/>
  <c r="D2837" i="5"/>
  <c r="G2837" i="5"/>
  <c r="C2837" i="5"/>
  <c r="F2837" i="5"/>
  <c r="J2840" i="5" l="1"/>
  <c r="K2839" i="5"/>
  <c r="D2838" i="5"/>
  <c r="G2838" i="5"/>
  <c r="C2838" i="5"/>
  <c r="F2838" i="5"/>
  <c r="E2838" i="5"/>
  <c r="J2841" i="5" l="1"/>
  <c r="K2840" i="5"/>
  <c r="G2839" i="5"/>
  <c r="C2839" i="5"/>
  <c r="F2839" i="5"/>
  <c r="E2839" i="5"/>
  <c r="D2839" i="5"/>
  <c r="J2842" i="5" l="1"/>
  <c r="K2841" i="5"/>
  <c r="F2840" i="5"/>
  <c r="E2840" i="5"/>
  <c r="D2840" i="5"/>
  <c r="G2840" i="5"/>
  <c r="C2840" i="5"/>
  <c r="J2843" i="5" l="1"/>
  <c r="K2842" i="5"/>
  <c r="E2841" i="5"/>
  <c r="D2841" i="5"/>
  <c r="G2841" i="5"/>
  <c r="C2841" i="5"/>
  <c r="F2841" i="5"/>
  <c r="J2844" i="5" l="1"/>
  <c r="K2843" i="5"/>
  <c r="D2842" i="5"/>
  <c r="G2842" i="5"/>
  <c r="C2842" i="5"/>
  <c r="F2842" i="5"/>
  <c r="E2842" i="5"/>
  <c r="J2845" i="5" l="1"/>
  <c r="K2844" i="5"/>
  <c r="G2843" i="5"/>
  <c r="C2843" i="5"/>
  <c r="F2843" i="5"/>
  <c r="E2843" i="5"/>
  <c r="D2843" i="5"/>
  <c r="J2846" i="5" l="1"/>
  <c r="K2845" i="5"/>
  <c r="F2844" i="5"/>
  <c r="E2844" i="5"/>
  <c r="D2844" i="5"/>
  <c r="G2844" i="5"/>
  <c r="C2844" i="5"/>
  <c r="J2847" i="5" l="1"/>
  <c r="K2846" i="5"/>
  <c r="E2845" i="5"/>
  <c r="D2845" i="5"/>
  <c r="G2845" i="5"/>
  <c r="C2845" i="5"/>
  <c r="F2845" i="5"/>
  <c r="J2848" i="5" l="1"/>
  <c r="K2847" i="5"/>
  <c r="D2846" i="5"/>
  <c r="G2846" i="5"/>
  <c r="C2846" i="5"/>
  <c r="F2846" i="5"/>
  <c r="E2846" i="5"/>
  <c r="J2849" i="5" l="1"/>
  <c r="K2848" i="5"/>
  <c r="G2847" i="5"/>
  <c r="C2847" i="5"/>
  <c r="F2847" i="5"/>
  <c r="E2847" i="5"/>
  <c r="D2847" i="5"/>
  <c r="J2850" i="5" l="1"/>
  <c r="K2849" i="5"/>
  <c r="F2848" i="5"/>
  <c r="E2848" i="5"/>
  <c r="D2848" i="5"/>
  <c r="G2848" i="5"/>
  <c r="C2848" i="5"/>
  <c r="J2851" i="5" l="1"/>
  <c r="K2850" i="5"/>
  <c r="E2849" i="5"/>
  <c r="D2849" i="5"/>
  <c r="G2849" i="5"/>
  <c r="C2849" i="5"/>
  <c r="F2849" i="5"/>
  <c r="J2852" i="5" l="1"/>
  <c r="K2851" i="5"/>
  <c r="D2850" i="5"/>
  <c r="G2850" i="5"/>
  <c r="C2850" i="5"/>
  <c r="F2850" i="5"/>
  <c r="E2850" i="5"/>
  <c r="J2853" i="5" l="1"/>
  <c r="K2852" i="5"/>
  <c r="G2851" i="5"/>
  <c r="C2851" i="5"/>
  <c r="F2851" i="5"/>
  <c r="E2851" i="5"/>
  <c r="D2851" i="5"/>
  <c r="J2854" i="5" l="1"/>
  <c r="K2853" i="5"/>
  <c r="F2852" i="5"/>
  <c r="E2852" i="5"/>
  <c r="D2852" i="5"/>
  <c r="G2852" i="5"/>
  <c r="C2852" i="5"/>
  <c r="J2855" i="5" l="1"/>
  <c r="K2854" i="5"/>
  <c r="E2853" i="5"/>
  <c r="D2853" i="5"/>
  <c r="G2853" i="5"/>
  <c r="C2853" i="5"/>
  <c r="F2853" i="5"/>
  <c r="J2856" i="5" l="1"/>
  <c r="K2855" i="5"/>
  <c r="D2854" i="5"/>
  <c r="G2854" i="5"/>
  <c r="C2854" i="5"/>
  <c r="F2854" i="5"/>
  <c r="E2854" i="5"/>
  <c r="J2857" i="5" l="1"/>
  <c r="K2856" i="5"/>
  <c r="G2855" i="5"/>
  <c r="C2855" i="5"/>
  <c r="F2855" i="5"/>
  <c r="E2855" i="5"/>
  <c r="D2855" i="5"/>
  <c r="J2858" i="5" l="1"/>
  <c r="K2857" i="5"/>
  <c r="F2856" i="5"/>
  <c r="E2856" i="5"/>
  <c r="D2856" i="5"/>
  <c r="G2856" i="5"/>
  <c r="C2856" i="5"/>
  <c r="J2859" i="5" l="1"/>
  <c r="K2858" i="5"/>
  <c r="E2857" i="5"/>
  <c r="D2857" i="5"/>
  <c r="G2857" i="5"/>
  <c r="C2857" i="5"/>
  <c r="F2857" i="5"/>
  <c r="J2860" i="5" l="1"/>
  <c r="K2859" i="5"/>
  <c r="D2858" i="5"/>
  <c r="G2858" i="5"/>
  <c r="C2858" i="5"/>
  <c r="F2858" i="5"/>
  <c r="E2858" i="5"/>
  <c r="J2861" i="5" l="1"/>
  <c r="K2860" i="5"/>
  <c r="G2859" i="5"/>
  <c r="C2859" i="5"/>
  <c r="F2859" i="5"/>
  <c r="E2859" i="5"/>
  <c r="D2859" i="5"/>
  <c r="J2862" i="5" l="1"/>
  <c r="K2861" i="5"/>
  <c r="F2860" i="5"/>
  <c r="E2860" i="5"/>
  <c r="D2860" i="5"/>
  <c r="G2860" i="5"/>
  <c r="C2860" i="5"/>
  <c r="J2863" i="5" l="1"/>
  <c r="K2862" i="5"/>
  <c r="E2861" i="5"/>
  <c r="D2861" i="5"/>
  <c r="G2861" i="5"/>
  <c r="C2861" i="5"/>
  <c r="F2861" i="5"/>
  <c r="J2864" i="5" l="1"/>
  <c r="K2863" i="5"/>
  <c r="D2862" i="5"/>
  <c r="G2862" i="5"/>
  <c r="C2862" i="5"/>
  <c r="F2862" i="5"/>
  <c r="E2862" i="5"/>
  <c r="J2865" i="5" l="1"/>
  <c r="K2864" i="5"/>
  <c r="G2863" i="5"/>
  <c r="C2863" i="5"/>
  <c r="F2863" i="5"/>
  <c r="E2863" i="5"/>
  <c r="D2863" i="5"/>
  <c r="J2866" i="5" l="1"/>
  <c r="K2865" i="5"/>
  <c r="F2864" i="5"/>
  <c r="E2864" i="5"/>
  <c r="D2864" i="5"/>
  <c r="G2864" i="5"/>
  <c r="C2864" i="5"/>
  <c r="J2867" i="5" l="1"/>
  <c r="K2866" i="5"/>
  <c r="E2865" i="5"/>
  <c r="D2865" i="5"/>
  <c r="G2865" i="5"/>
  <c r="C2865" i="5"/>
  <c r="F2865" i="5"/>
  <c r="J2868" i="5" l="1"/>
  <c r="K2867" i="5"/>
  <c r="D2866" i="5"/>
  <c r="G2866" i="5"/>
  <c r="C2866" i="5"/>
  <c r="F2866" i="5"/>
  <c r="E2866" i="5"/>
  <c r="J2869" i="5" l="1"/>
  <c r="K2868" i="5"/>
  <c r="G2867" i="5"/>
  <c r="C2867" i="5"/>
  <c r="F2867" i="5"/>
  <c r="E2867" i="5"/>
  <c r="D2867" i="5"/>
  <c r="J2870" i="5" l="1"/>
  <c r="K2869" i="5"/>
  <c r="F2868" i="5"/>
  <c r="E2868" i="5"/>
  <c r="D2868" i="5"/>
  <c r="G2868" i="5"/>
  <c r="C2868" i="5"/>
  <c r="J2871" i="5" l="1"/>
  <c r="K2870" i="5"/>
  <c r="E2869" i="5"/>
  <c r="D2869" i="5"/>
  <c r="G2869" i="5"/>
  <c r="C2869" i="5"/>
  <c r="F2869" i="5"/>
  <c r="J2872" i="5" l="1"/>
  <c r="K2871" i="5"/>
  <c r="D2870" i="5"/>
  <c r="G2870" i="5"/>
  <c r="C2870" i="5"/>
  <c r="F2870" i="5"/>
  <c r="E2870" i="5"/>
  <c r="J2873" i="5" l="1"/>
  <c r="K2872" i="5"/>
  <c r="G2871" i="5"/>
  <c r="C2871" i="5"/>
  <c r="F2871" i="5"/>
  <c r="E2871" i="5"/>
  <c r="D2871" i="5"/>
  <c r="J2874" i="5" l="1"/>
  <c r="K2873" i="5"/>
  <c r="F2872" i="5"/>
  <c r="E2872" i="5"/>
  <c r="D2872" i="5"/>
  <c r="G2872" i="5"/>
  <c r="C2872" i="5"/>
  <c r="J2875" i="5" l="1"/>
  <c r="K2874" i="5"/>
  <c r="E2873" i="5"/>
  <c r="D2873" i="5"/>
  <c r="G2873" i="5"/>
  <c r="C2873" i="5"/>
  <c r="F2873" i="5"/>
  <c r="J2876" i="5" l="1"/>
  <c r="K2875" i="5"/>
  <c r="D2874" i="5"/>
  <c r="G2874" i="5"/>
  <c r="C2874" i="5"/>
  <c r="F2874" i="5"/>
  <c r="E2874" i="5"/>
  <c r="J2877" i="5" l="1"/>
  <c r="K2876" i="5"/>
  <c r="G2875" i="5"/>
  <c r="C2875" i="5"/>
  <c r="F2875" i="5"/>
  <c r="E2875" i="5"/>
  <c r="D2875" i="5"/>
  <c r="J2878" i="5" l="1"/>
  <c r="K2877" i="5"/>
  <c r="F2876" i="5"/>
  <c r="E2876" i="5"/>
  <c r="D2876" i="5"/>
  <c r="G2876" i="5"/>
  <c r="C2876" i="5"/>
  <c r="J2879" i="5" l="1"/>
  <c r="K2878" i="5"/>
  <c r="E2877" i="5"/>
  <c r="D2877" i="5"/>
  <c r="G2877" i="5"/>
  <c r="C2877" i="5"/>
  <c r="F2877" i="5"/>
  <c r="J2880" i="5" l="1"/>
  <c r="K2879" i="5"/>
  <c r="D2878" i="5"/>
  <c r="G2878" i="5"/>
  <c r="C2878" i="5"/>
  <c r="F2878" i="5"/>
  <c r="E2878" i="5"/>
  <c r="J2881" i="5" l="1"/>
  <c r="K2880" i="5"/>
  <c r="G2879" i="5"/>
  <c r="C2879" i="5"/>
  <c r="F2879" i="5"/>
  <c r="E2879" i="5"/>
  <c r="D2879" i="5"/>
  <c r="J2882" i="5" l="1"/>
  <c r="K2881" i="5"/>
  <c r="F2880" i="5"/>
  <c r="E2880" i="5"/>
  <c r="D2880" i="5"/>
  <c r="G2880" i="5"/>
  <c r="C2880" i="5"/>
  <c r="J2883" i="5" l="1"/>
  <c r="K2882" i="5"/>
  <c r="E2881" i="5"/>
  <c r="D2881" i="5"/>
  <c r="G2881" i="5"/>
  <c r="C2881" i="5"/>
  <c r="F2881" i="5"/>
  <c r="J2884" i="5" l="1"/>
  <c r="K2883" i="5"/>
  <c r="D2882" i="5"/>
  <c r="G2882" i="5"/>
  <c r="C2882" i="5"/>
  <c r="F2882" i="5"/>
  <c r="E2882" i="5"/>
  <c r="J2885" i="5" l="1"/>
  <c r="K2884" i="5"/>
  <c r="G2883" i="5"/>
  <c r="C2883" i="5"/>
  <c r="F2883" i="5"/>
  <c r="E2883" i="5"/>
  <c r="D2883" i="5"/>
  <c r="J2886" i="5" l="1"/>
  <c r="K2885" i="5"/>
  <c r="F2884" i="5"/>
  <c r="E2884" i="5"/>
  <c r="D2884" i="5"/>
  <c r="G2884" i="5"/>
  <c r="C2884" i="5"/>
  <c r="J2887" i="5" l="1"/>
  <c r="K2886" i="5"/>
  <c r="E2885" i="5"/>
  <c r="D2885" i="5"/>
  <c r="G2885" i="5"/>
  <c r="C2885" i="5"/>
  <c r="F2885" i="5"/>
  <c r="J2888" i="5" l="1"/>
  <c r="K2887" i="5"/>
  <c r="D2886" i="5"/>
  <c r="G2886" i="5"/>
  <c r="C2886" i="5"/>
  <c r="F2886" i="5"/>
  <c r="E2886" i="5"/>
  <c r="J2889" i="5" l="1"/>
  <c r="K2888" i="5"/>
  <c r="G2887" i="5"/>
  <c r="C2887" i="5"/>
  <c r="F2887" i="5"/>
  <c r="E2887" i="5"/>
  <c r="D2887" i="5"/>
  <c r="J2890" i="5" l="1"/>
  <c r="K2889" i="5"/>
  <c r="F2888" i="5"/>
  <c r="E2888" i="5"/>
  <c r="D2888" i="5"/>
  <c r="G2888" i="5"/>
  <c r="C2888" i="5"/>
  <c r="J2891" i="5" l="1"/>
  <c r="K2890" i="5"/>
  <c r="E2889" i="5"/>
  <c r="D2889" i="5"/>
  <c r="G2889" i="5"/>
  <c r="C2889" i="5"/>
  <c r="F2889" i="5"/>
  <c r="J2892" i="5" l="1"/>
  <c r="K2891" i="5"/>
  <c r="D2890" i="5"/>
  <c r="G2890" i="5"/>
  <c r="C2890" i="5"/>
  <c r="F2890" i="5"/>
  <c r="E2890" i="5"/>
  <c r="J2893" i="5" l="1"/>
  <c r="K2892" i="5"/>
  <c r="G2891" i="5"/>
  <c r="C2891" i="5"/>
  <c r="F2891" i="5"/>
  <c r="E2891" i="5"/>
  <c r="D2891" i="5"/>
  <c r="J2894" i="5" l="1"/>
  <c r="K2893" i="5"/>
  <c r="F2892" i="5"/>
  <c r="E2892" i="5"/>
  <c r="D2892" i="5"/>
  <c r="G2892" i="5"/>
  <c r="C2892" i="5"/>
  <c r="J2895" i="5" l="1"/>
  <c r="K2894" i="5"/>
  <c r="E2893" i="5"/>
  <c r="D2893" i="5"/>
  <c r="G2893" i="5"/>
  <c r="C2893" i="5"/>
  <c r="F2893" i="5"/>
  <c r="J2896" i="5" l="1"/>
  <c r="K2895" i="5"/>
  <c r="D2894" i="5"/>
  <c r="G2894" i="5"/>
  <c r="C2894" i="5"/>
  <c r="F2894" i="5"/>
  <c r="E2894" i="5"/>
  <c r="J2897" i="5" l="1"/>
  <c r="K2896" i="5"/>
  <c r="G2895" i="5"/>
  <c r="C2895" i="5"/>
  <c r="F2895" i="5"/>
  <c r="E2895" i="5"/>
  <c r="D2895" i="5"/>
  <c r="J2898" i="5" l="1"/>
  <c r="K2897" i="5"/>
  <c r="F2896" i="5"/>
  <c r="E2896" i="5"/>
  <c r="D2896" i="5"/>
  <c r="G2896" i="5"/>
  <c r="C2896" i="5"/>
  <c r="J2899" i="5" l="1"/>
  <c r="K2898" i="5"/>
  <c r="E2897" i="5"/>
  <c r="D2897" i="5"/>
  <c r="G2897" i="5"/>
  <c r="C2897" i="5"/>
  <c r="F2897" i="5"/>
  <c r="J2900" i="5" l="1"/>
  <c r="K2899" i="5"/>
  <c r="D2898" i="5"/>
  <c r="G2898" i="5"/>
  <c r="C2898" i="5"/>
  <c r="F2898" i="5"/>
  <c r="E2898" i="5"/>
  <c r="J2901" i="5" l="1"/>
  <c r="K2900" i="5"/>
  <c r="G2899" i="5"/>
  <c r="C2899" i="5"/>
  <c r="F2899" i="5"/>
  <c r="E2899" i="5"/>
  <c r="D2899" i="5"/>
  <c r="J2902" i="5" l="1"/>
  <c r="K2901" i="5"/>
  <c r="F2900" i="5"/>
  <c r="E2900" i="5"/>
  <c r="D2900" i="5"/>
  <c r="G2900" i="5"/>
  <c r="C2900" i="5"/>
  <c r="J2903" i="5" l="1"/>
  <c r="K2902" i="5"/>
  <c r="E2901" i="5"/>
  <c r="D2901" i="5"/>
  <c r="G2901" i="5"/>
  <c r="C2901" i="5"/>
  <c r="F2901" i="5"/>
  <c r="J2904" i="5" l="1"/>
  <c r="K2903" i="5"/>
  <c r="D2902" i="5"/>
  <c r="G2902" i="5"/>
  <c r="C2902" i="5"/>
  <c r="F2902" i="5"/>
  <c r="E2902" i="5"/>
  <c r="J2905" i="5" l="1"/>
  <c r="K2904" i="5"/>
  <c r="G2903" i="5"/>
  <c r="C2903" i="5"/>
  <c r="F2903" i="5"/>
  <c r="E2903" i="5"/>
  <c r="D2903" i="5"/>
  <c r="J2906" i="5" l="1"/>
  <c r="K2905" i="5"/>
  <c r="F2904" i="5"/>
  <c r="E2904" i="5"/>
  <c r="D2904" i="5"/>
  <c r="G2904" i="5"/>
  <c r="C2904" i="5"/>
  <c r="J2907" i="5" l="1"/>
  <c r="K2906" i="5"/>
  <c r="E2905" i="5"/>
  <c r="D2905" i="5"/>
  <c r="G2905" i="5"/>
  <c r="C2905" i="5"/>
  <c r="F2905" i="5"/>
  <c r="J2908" i="5" l="1"/>
  <c r="K2907" i="5"/>
  <c r="D2906" i="5"/>
  <c r="G2906" i="5"/>
  <c r="C2906" i="5"/>
  <c r="F2906" i="5"/>
  <c r="E2906" i="5"/>
  <c r="J2909" i="5" l="1"/>
  <c r="K2908" i="5"/>
  <c r="G2907" i="5"/>
  <c r="C2907" i="5"/>
  <c r="F2907" i="5"/>
  <c r="E2907" i="5"/>
  <c r="D2907" i="5"/>
  <c r="J2910" i="5" l="1"/>
  <c r="K2909" i="5"/>
  <c r="F2908" i="5"/>
  <c r="E2908" i="5"/>
  <c r="D2908" i="5"/>
  <c r="G2908" i="5"/>
  <c r="C2908" i="5"/>
  <c r="J2911" i="5" l="1"/>
  <c r="K2910" i="5"/>
  <c r="E2909" i="5"/>
  <c r="D2909" i="5"/>
  <c r="G2909" i="5"/>
  <c r="C2909" i="5"/>
  <c r="F2909" i="5"/>
  <c r="J2912" i="5" l="1"/>
  <c r="K2911" i="5"/>
  <c r="D2910" i="5"/>
  <c r="G2910" i="5"/>
  <c r="C2910" i="5"/>
  <c r="F2910" i="5"/>
  <c r="E2910" i="5"/>
  <c r="J2913" i="5" l="1"/>
  <c r="K2912" i="5"/>
  <c r="G2911" i="5"/>
  <c r="C2911" i="5"/>
  <c r="F2911" i="5"/>
  <c r="E2911" i="5"/>
  <c r="D2911" i="5"/>
  <c r="J2914" i="5" l="1"/>
  <c r="K2913" i="5"/>
  <c r="F2912" i="5"/>
  <c r="E2912" i="5"/>
  <c r="D2912" i="5"/>
  <c r="G2912" i="5"/>
  <c r="C2912" i="5"/>
  <c r="J2915" i="5" l="1"/>
  <c r="K2914" i="5"/>
  <c r="E2913" i="5"/>
  <c r="D2913" i="5"/>
  <c r="G2913" i="5"/>
  <c r="C2913" i="5"/>
  <c r="F2913" i="5"/>
  <c r="J2916" i="5" l="1"/>
  <c r="K2915" i="5"/>
  <c r="D2914" i="5"/>
  <c r="G2914" i="5"/>
  <c r="C2914" i="5"/>
  <c r="F2914" i="5"/>
  <c r="E2914" i="5"/>
  <c r="J2917" i="5" l="1"/>
  <c r="K2916" i="5"/>
  <c r="G2915" i="5"/>
  <c r="C2915" i="5"/>
  <c r="F2915" i="5"/>
  <c r="E2915" i="5"/>
  <c r="D2915" i="5"/>
  <c r="J2918" i="5" l="1"/>
  <c r="K2917" i="5"/>
  <c r="F2916" i="5"/>
  <c r="E2916" i="5"/>
  <c r="D2916" i="5"/>
  <c r="G2916" i="5"/>
  <c r="C2916" i="5"/>
  <c r="J2919" i="5" l="1"/>
  <c r="K2918" i="5"/>
  <c r="E2917" i="5"/>
  <c r="D2917" i="5"/>
  <c r="G2917" i="5"/>
  <c r="C2917" i="5"/>
  <c r="F2917" i="5"/>
  <c r="J2920" i="5" l="1"/>
  <c r="K2919" i="5"/>
  <c r="D2918" i="5"/>
  <c r="G2918" i="5"/>
  <c r="C2918" i="5"/>
  <c r="F2918" i="5"/>
  <c r="E2918" i="5"/>
  <c r="J2921" i="5" l="1"/>
  <c r="K2920" i="5"/>
  <c r="G2919" i="5"/>
  <c r="C2919" i="5"/>
  <c r="F2919" i="5"/>
  <c r="E2919" i="5"/>
  <c r="D2919" i="5"/>
  <c r="J2922" i="5" l="1"/>
  <c r="K2921" i="5"/>
  <c r="F2920" i="5"/>
  <c r="E2920" i="5"/>
  <c r="D2920" i="5"/>
  <c r="G2920" i="5"/>
  <c r="C2920" i="5"/>
  <c r="J2923" i="5" l="1"/>
  <c r="K2922" i="5"/>
  <c r="E2921" i="5"/>
  <c r="D2921" i="5"/>
  <c r="G2921" i="5"/>
  <c r="C2921" i="5"/>
  <c r="F2921" i="5"/>
  <c r="J2924" i="5" l="1"/>
  <c r="K2923" i="5"/>
  <c r="D2922" i="5"/>
  <c r="G2922" i="5"/>
  <c r="C2922" i="5"/>
  <c r="F2922" i="5"/>
  <c r="E2922" i="5"/>
  <c r="J2925" i="5" l="1"/>
  <c r="K2924" i="5"/>
  <c r="G2923" i="5"/>
  <c r="C2923" i="5"/>
  <c r="F2923" i="5"/>
  <c r="E2923" i="5"/>
  <c r="D2923" i="5"/>
  <c r="J2926" i="5" l="1"/>
  <c r="K2925" i="5"/>
  <c r="F2924" i="5"/>
  <c r="E2924" i="5"/>
  <c r="D2924" i="5"/>
  <c r="G2924" i="5"/>
  <c r="C2924" i="5"/>
  <c r="J2927" i="5" l="1"/>
  <c r="K2926" i="5"/>
  <c r="E2925" i="5"/>
  <c r="D2925" i="5"/>
  <c r="G2925" i="5"/>
  <c r="C2925" i="5"/>
  <c r="F2925" i="5"/>
  <c r="J2928" i="5" l="1"/>
  <c r="K2927" i="5"/>
  <c r="D2926" i="5"/>
  <c r="G2926" i="5"/>
  <c r="C2926" i="5"/>
  <c r="F2926" i="5"/>
  <c r="E2926" i="5"/>
  <c r="J2929" i="5" l="1"/>
  <c r="K2928" i="5"/>
  <c r="G2927" i="5"/>
  <c r="C2927" i="5"/>
  <c r="F2927" i="5"/>
  <c r="E2927" i="5"/>
  <c r="D2927" i="5"/>
  <c r="J2930" i="5" l="1"/>
  <c r="K2929" i="5"/>
  <c r="F2928" i="5"/>
  <c r="E2928" i="5"/>
  <c r="D2928" i="5"/>
  <c r="G2928" i="5"/>
  <c r="C2928" i="5"/>
  <c r="J2931" i="5" l="1"/>
  <c r="K2930" i="5"/>
  <c r="E2929" i="5"/>
  <c r="D2929" i="5"/>
  <c r="G2929" i="5"/>
  <c r="C2929" i="5"/>
  <c r="F2929" i="5"/>
  <c r="J2932" i="5" l="1"/>
  <c r="K2931" i="5"/>
  <c r="D2930" i="5"/>
  <c r="G2930" i="5"/>
  <c r="C2930" i="5"/>
  <c r="F2930" i="5"/>
  <c r="E2930" i="5"/>
  <c r="J2933" i="5" l="1"/>
  <c r="K2932" i="5"/>
  <c r="G2931" i="5"/>
  <c r="C2931" i="5"/>
  <c r="F2931" i="5"/>
  <c r="E2931" i="5"/>
  <c r="D2931" i="5"/>
  <c r="J2934" i="5" l="1"/>
  <c r="K2933" i="5"/>
  <c r="F2932" i="5"/>
  <c r="E2932" i="5"/>
  <c r="D2932" i="5"/>
  <c r="G2932" i="5"/>
  <c r="C2932" i="5"/>
  <c r="J2935" i="5" l="1"/>
  <c r="K2934" i="5"/>
  <c r="E2933" i="5"/>
  <c r="D2933" i="5"/>
  <c r="G2933" i="5"/>
  <c r="C2933" i="5"/>
  <c r="F2933" i="5"/>
  <c r="J2936" i="5" l="1"/>
  <c r="K2935" i="5"/>
  <c r="D2934" i="5"/>
  <c r="G2934" i="5"/>
  <c r="C2934" i="5"/>
  <c r="F2934" i="5"/>
  <c r="E2934" i="5"/>
  <c r="J2937" i="5" l="1"/>
  <c r="K2936" i="5"/>
  <c r="G2935" i="5"/>
  <c r="C2935" i="5"/>
  <c r="F2935" i="5"/>
  <c r="E2935" i="5"/>
  <c r="D2935" i="5"/>
  <c r="J2938" i="5" l="1"/>
  <c r="K2937" i="5"/>
  <c r="F2936" i="5"/>
  <c r="E2936" i="5"/>
  <c r="D2936" i="5"/>
  <c r="G2936" i="5"/>
  <c r="C2936" i="5"/>
  <c r="J2939" i="5" l="1"/>
  <c r="K2938" i="5"/>
  <c r="E2937" i="5"/>
  <c r="D2937" i="5"/>
  <c r="G2937" i="5"/>
  <c r="C2937" i="5"/>
  <c r="F2937" i="5"/>
  <c r="J2940" i="5" l="1"/>
  <c r="K2939" i="5"/>
  <c r="D2938" i="5"/>
  <c r="G2938" i="5"/>
  <c r="C2938" i="5"/>
  <c r="F2938" i="5"/>
  <c r="E2938" i="5"/>
  <c r="J2941" i="5" l="1"/>
  <c r="K2940" i="5"/>
  <c r="G2939" i="5"/>
  <c r="C2939" i="5"/>
  <c r="F2939" i="5"/>
  <c r="E2939" i="5"/>
  <c r="D2939" i="5"/>
  <c r="J2942" i="5" l="1"/>
  <c r="K2941" i="5"/>
  <c r="F2940" i="5"/>
  <c r="E2940" i="5"/>
  <c r="D2940" i="5"/>
  <c r="G2940" i="5"/>
  <c r="C2940" i="5"/>
  <c r="J2943" i="5" l="1"/>
  <c r="K2942" i="5"/>
  <c r="E2941" i="5"/>
  <c r="D2941" i="5"/>
  <c r="G2941" i="5"/>
  <c r="C2941" i="5"/>
  <c r="F2941" i="5"/>
  <c r="J2944" i="5" l="1"/>
  <c r="K2943" i="5"/>
  <c r="D2942" i="5"/>
  <c r="G2942" i="5"/>
  <c r="C2942" i="5"/>
  <c r="F2942" i="5"/>
  <c r="E2942" i="5"/>
  <c r="J2945" i="5" l="1"/>
  <c r="K2944" i="5"/>
  <c r="G2943" i="5"/>
  <c r="C2943" i="5"/>
  <c r="F2943" i="5"/>
  <c r="E2943" i="5"/>
  <c r="D2943" i="5"/>
  <c r="J2946" i="5" l="1"/>
  <c r="K2945" i="5"/>
  <c r="F2944" i="5"/>
  <c r="E2944" i="5"/>
  <c r="D2944" i="5"/>
  <c r="G2944" i="5"/>
  <c r="C2944" i="5"/>
  <c r="J2947" i="5" l="1"/>
  <c r="K2946" i="5"/>
  <c r="E2945" i="5"/>
  <c r="D2945" i="5"/>
  <c r="G2945" i="5"/>
  <c r="C2945" i="5"/>
  <c r="F2945" i="5"/>
  <c r="J2948" i="5" l="1"/>
  <c r="K2947" i="5"/>
  <c r="D2946" i="5"/>
  <c r="G2946" i="5"/>
  <c r="C2946" i="5"/>
  <c r="F2946" i="5"/>
  <c r="E2946" i="5"/>
  <c r="J2949" i="5" l="1"/>
  <c r="K2948" i="5"/>
  <c r="G2947" i="5"/>
  <c r="C2947" i="5"/>
  <c r="F2947" i="5"/>
  <c r="E2947" i="5"/>
  <c r="D2947" i="5"/>
  <c r="J2950" i="5" l="1"/>
  <c r="K2949" i="5"/>
  <c r="F2948" i="5"/>
  <c r="E2948" i="5"/>
  <c r="D2948" i="5"/>
  <c r="G2948" i="5"/>
  <c r="C2948" i="5"/>
  <c r="J2951" i="5" l="1"/>
  <c r="K2950" i="5"/>
  <c r="E2949" i="5"/>
  <c r="D2949" i="5"/>
  <c r="G2949" i="5"/>
  <c r="C2949" i="5"/>
  <c r="F2949" i="5"/>
  <c r="J2952" i="5" l="1"/>
  <c r="K2951" i="5"/>
  <c r="D2950" i="5"/>
  <c r="G2950" i="5"/>
  <c r="C2950" i="5"/>
  <c r="F2950" i="5"/>
  <c r="E2950" i="5"/>
  <c r="J2953" i="5" l="1"/>
  <c r="K2952" i="5"/>
  <c r="G2951" i="5"/>
  <c r="C2951" i="5"/>
  <c r="F2951" i="5"/>
  <c r="E2951" i="5"/>
  <c r="D2951" i="5"/>
  <c r="J2954" i="5" l="1"/>
  <c r="K2953" i="5"/>
  <c r="F2952" i="5"/>
  <c r="E2952" i="5"/>
  <c r="D2952" i="5"/>
  <c r="G2952" i="5"/>
  <c r="C2952" i="5"/>
  <c r="J2955" i="5" l="1"/>
  <c r="K2954" i="5"/>
  <c r="E2953" i="5"/>
  <c r="D2953" i="5"/>
  <c r="G2953" i="5"/>
  <c r="C2953" i="5"/>
  <c r="F2953" i="5"/>
  <c r="J2956" i="5" l="1"/>
  <c r="K2955" i="5"/>
  <c r="D2954" i="5"/>
  <c r="G2954" i="5"/>
  <c r="C2954" i="5"/>
  <c r="F2954" i="5"/>
  <c r="E2954" i="5"/>
  <c r="J2957" i="5" l="1"/>
  <c r="K2956" i="5"/>
  <c r="G2955" i="5"/>
  <c r="C2955" i="5"/>
  <c r="F2955" i="5"/>
  <c r="E2955" i="5"/>
  <c r="D2955" i="5"/>
  <c r="J2958" i="5" l="1"/>
  <c r="K2957" i="5"/>
  <c r="F2956" i="5"/>
  <c r="E2956" i="5"/>
  <c r="D2956" i="5"/>
  <c r="G2956" i="5"/>
  <c r="C2956" i="5"/>
  <c r="J2959" i="5" l="1"/>
  <c r="K2958" i="5"/>
  <c r="E2957" i="5"/>
  <c r="D2957" i="5"/>
  <c r="G2957" i="5"/>
  <c r="C2957" i="5"/>
  <c r="F2957" i="5"/>
  <c r="J2960" i="5" l="1"/>
  <c r="K2959" i="5"/>
  <c r="D2958" i="5"/>
  <c r="G2958" i="5"/>
  <c r="C2958" i="5"/>
  <c r="F2958" i="5"/>
  <c r="E2958" i="5"/>
  <c r="J2961" i="5" l="1"/>
  <c r="K2960" i="5"/>
  <c r="G2959" i="5"/>
  <c r="C2959" i="5"/>
  <c r="F2959" i="5"/>
  <c r="E2959" i="5"/>
  <c r="D2959" i="5"/>
  <c r="J2962" i="5" l="1"/>
  <c r="K2961" i="5"/>
  <c r="F2960" i="5"/>
  <c r="E2960" i="5"/>
  <c r="D2960" i="5"/>
  <c r="G2960" i="5"/>
  <c r="C2960" i="5"/>
  <c r="J2963" i="5" l="1"/>
  <c r="K2962" i="5"/>
  <c r="E2961" i="5"/>
  <c r="D2961" i="5"/>
  <c r="G2961" i="5"/>
  <c r="C2961" i="5"/>
  <c r="F2961" i="5"/>
  <c r="J2964" i="5" l="1"/>
  <c r="K2963" i="5"/>
  <c r="D2962" i="5"/>
  <c r="G2962" i="5"/>
  <c r="C2962" i="5"/>
  <c r="F2962" i="5"/>
  <c r="E2962" i="5"/>
  <c r="J2965" i="5" l="1"/>
  <c r="K2964" i="5"/>
  <c r="G2963" i="5"/>
  <c r="C2963" i="5"/>
  <c r="F2963" i="5"/>
  <c r="E2963" i="5"/>
  <c r="D2963" i="5"/>
  <c r="J2966" i="5" l="1"/>
  <c r="K2965" i="5"/>
  <c r="F2964" i="5"/>
  <c r="E2964" i="5"/>
  <c r="D2964" i="5"/>
  <c r="G2964" i="5"/>
  <c r="C2964" i="5"/>
  <c r="J2967" i="5" l="1"/>
  <c r="K2966" i="5"/>
  <c r="E2965" i="5"/>
  <c r="D2965" i="5"/>
  <c r="G2965" i="5"/>
  <c r="C2965" i="5"/>
  <c r="F2965" i="5"/>
  <c r="J2968" i="5" l="1"/>
  <c r="K2967" i="5"/>
  <c r="D2966" i="5"/>
  <c r="G2966" i="5"/>
  <c r="C2966" i="5"/>
  <c r="F2966" i="5"/>
  <c r="E2966" i="5"/>
  <c r="J2969" i="5" l="1"/>
  <c r="K2968" i="5"/>
  <c r="G2967" i="5"/>
  <c r="C2967" i="5"/>
  <c r="F2967" i="5"/>
  <c r="E2967" i="5"/>
  <c r="D2967" i="5"/>
  <c r="J2970" i="5" l="1"/>
  <c r="K2969" i="5"/>
  <c r="F2968" i="5"/>
  <c r="E2968" i="5"/>
  <c r="D2968" i="5"/>
  <c r="G2968" i="5"/>
  <c r="C2968" i="5"/>
  <c r="J2971" i="5" l="1"/>
  <c r="K2970" i="5"/>
  <c r="E2969" i="5"/>
  <c r="D2969" i="5"/>
  <c r="G2969" i="5"/>
  <c r="C2969" i="5"/>
  <c r="F2969" i="5"/>
  <c r="J2972" i="5" l="1"/>
  <c r="K2971" i="5"/>
  <c r="D2970" i="5"/>
  <c r="G2970" i="5"/>
  <c r="C2970" i="5"/>
  <c r="F2970" i="5"/>
  <c r="E2970" i="5"/>
  <c r="J2973" i="5" l="1"/>
  <c r="K2972" i="5"/>
  <c r="G2971" i="5"/>
  <c r="C2971" i="5"/>
  <c r="F2971" i="5"/>
  <c r="E2971" i="5"/>
  <c r="D2971" i="5"/>
  <c r="J2974" i="5" l="1"/>
  <c r="K2973" i="5"/>
  <c r="F2972" i="5"/>
  <c r="E2972" i="5"/>
  <c r="D2972" i="5"/>
  <c r="G2972" i="5"/>
  <c r="C2972" i="5"/>
  <c r="J2975" i="5" l="1"/>
  <c r="K2974" i="5"/>
  <c r="E2973" i="5"/>
  <c r="D2973" i="5"/>
  <c r="G2973" i="5"/>
  <c r="C2973" i="5"/>
  <c r="F2973" i="5"/>
  <c r="J2976" i="5" l="1"/>
  <c r="K2975" i="5"/>
  <c r="D2974" i="5"/>
  <c r="G2974" i="5"/>
  <c r="C2974" i="5"/>
  <c r="F2974" i="5"/>
  <c r="E2974" i="5"/>
  <c r="J2977" i="5" l="1"/>
  <c r="K2976" i="5"/>
  <c r="G2975" i="5"/>
  <c r="C2975" i="5"/>
  <c r="F2975" i="5"/>
  <c r="E2975" i="5"/>
  <c r="D2975" i="5"/>
  <c r="J2978" i="5" l="1"/>
  <c r="K2977" i="5"/>
  <c r="F2976" i="5"/>
  <c r="E2976" i="5"/>
  <c r="D2976" i="5"/>
  <c r="G2976" i="5"/>
  <c r="C2976" i="5"/>
  <c r="J2979" i="5" l="1"/>
  <c r="K2978" i="5"/>
  <c r="E2977" i="5"/>
  <c r="D2977" i="5"/>
  <c r="G2977" i="5"/>
  <c r="C2977" i="5"/>
  <c r="F2977" i="5"/>
  <c r="J2980" i="5" l="1"/>
  <c r="K2979" i="5"/>
  <c r="D2978" i="5"/>
  <c r="G2978" i="5"/>
  <c r="C2978" i="5"/>
  <c r="F2978" i="5"/>
  <c r="E2978" i="5"/>
  <c r="J2981" i="5" l="1"/>
  <c r="K2980" i="5"/>
  <c r="G2979" i="5"/>
  <c r="C2979" i="5"/>
  <c r="F2979" i="5"/>
  <c r="E2979" i="5"/>
  <c r="D2979" i="5"/>
  <c r="J2982" i="5" l="1"/>
  <c r="K2981" i="5"/>
  <c r="F2980" i="5"/>
  <c r="E2980" i="5"/>
  <c r="D2980" i="5"/>
  <c r="G2980" i="5"/>
  <c r="C2980" i="5"/>
  <c r="J2983" i="5" l="1"/>
  <c r="K2982" i="5"/>
  <c r="E2981" i="5"/>
  <c r="D2981" i="5"/>
  <c r="G2981" i="5"/>
  <c r="C2981" i="5"/>
  <c r="F2981" i="5"/>
  <c r="J2984" i="5" l="1"/>
  <c r="K2983" i="5"/>
  <c r="D2982" i="5"/>
  <c r="G2982" i="5"/>
  <c r="C2982" i="5"/>
  <c r="F2982" i="5"/>
  <c r="E2982" i="5"/>
  <c r="J2985" i="5" l="1"/>
  <c r="K2984" i="5"/>
  <c r="G2983" i="5"/>
  <c r="C2983" i="5"/>
  <c r="F2983" i="5"/>
  <c r="E2983" i="5"/>
  <c r="D2983" i="5"/>
  <c r="J2986" i="5" l="1"/>
  <c r="K2985" i="5"/>
  <c r="F2984" i="5"/>
  <c r="E2984" i="5"/>
  <c r="D2984" i="5"/>
  <c r="G2984" i="5"/>
  <c r="C2984" i="5"/>
  <c r="J2987" i="5" l="1"/>
  <c r="K2986" i="5"/>
  <c r="E2985" i="5"/>
  <c r="D2985" i="5"/>
  <c r="G2985" i="5"/>
  <c r="C2985" i="5"/>
  <c r="F2985" i="5"/>
  <c r="J2988" i="5" l="1"/>
  <c r="K2987" i="5"/>
  <c r="D2986" i="5"/>
  <c r="G2986" i="5"/>
  <c r="C2986" i="5"/>
  <c r="F2986" i="5"/>
  <c r="E2986" i="5"/>
  <c r="J2989" i="5" l="1"/>
  <c r="K2988" i="5"/>
  <c r="G2987" i="5"/>
  <c r="C2987" i="5"/>
  <c r="F2987" i="5"/>
  <c r="E2987" i="5"/>
  <c r="D2987" i="5"/>
  <c r="J2990" i="5" l="1"/>
  <c r="K2989" i="5"/>
  <c r="F2988" i="5"/>
  <c r="E2988" i="5"/>
  <c r="D2988" i="5"/>
  <c r="G2988" i="5"/>
  <c r="C2988" i="5"/>
  <c r="J2991" i="5" l="1"/>
  <c r="K2990" i="5"/>
  <c r="E2989" i="5"/>
  <c r="D2989" i="5"/>
  <c r="G2989" i="5"/>
  <c r="C2989" i="5"/>
  <c r="F2989" i="5"/>
  <c r="J2992" i="5" l="1"/>
  <c r="K2991" i="5"/>
  <c r="D2990" i="5"/>
  <c r="G2990" i="5"/>
  <c r="C2990" i="5"/>
  <c r="F2990" i="5"/>
  <c r="E2990" i="5"/>
  <c r="J2993" i="5" l="1"/>
  <c r="K2992" i="5"/>
  <c r="G2991" i="5"/>
  <c r="C2991" i="5"/>
  <c r="F2991" i="5"/>
  <c r="E2991" i="5"/>
  <c r="D2991" i="5"/>
  <c r="J2994" i="5" l="1"/>
  <c r="K2993" i="5"/>
  <c r="F2992" i="5"/>
  <c r="E2992" i="5"/>
  <c r="D2992" i="5"/>
  <c r="G2992" i="5"/>
  <c r="C2992" i="5"/>
  <c r="J2995" i="5" l="1"/>
  <c r="K2994" i="5"/>
  <c r="E2993" i="5"/>
  <c r="D2993" i="5"/>
  <c r="G2993" i="5"/>
  <c r="C2993" i="5"/>
  <c r="F2993" i="5"/>
  <c r="J2996" i="5" l="1"/>
  <c r="K2995" i="5"/>
  <c r="D2994" i="5"/>
  <c r="G2994" i="5"/>
  <c r="C2994" i="5"/>
  <c r="F2994" i="5"/>
  <c r="E2994" i="5"/>
  <c r="J2997" i="5" l="1"/>
  <c r="K2996" i="5"/>
  <c r="G2995" i="5"/>
  <c r="C2995" i="5"/>
  <c r="F2995" i="5"/>
  <c r="E2995" i="5"/>
  <c r="D2995" i="5"/>
  <c r="J2998" i="5" l="1"/>
  <c r="K2997" i="5"/>
  <c r="F2996" i="5"/>
  <c r="E2996" i="5"/>
  <c r="D2996" i="5"/>
  <c r="G2996" i="5"/>
  <c r="C2996" i="5"/>
  <c r="J2999" i="5" l="1"/>
  <c r="K2998" i="5"/>
  <c r="E2997" i="5"/>
  <c r="D2997" i="5"/>
  <c r="G2997" i="5"/>
  <c r="C2997" i="5"/>
  <c r="F2997" i="5"/>
  <c r="J3000" i="5" l="1"/>
  <c r="K2999" i="5"/>
  <c r="D2998" i="5"/>
  <c r="G2998" i="5"/>
  <c r="C2998" i="5"/>
  <c r="F2998" i="5"/>
  <c r="E2998" i="5"/>
  <c r="J3001" i="5" l="1"/>
  <c r="K3000" i="5"/>
  <c r="G2999" i="5"/>
  <c r="C2999" i="5"/>
  <c r="F2999" i="5"/>
  <c r="E2999" i="5"/>
  <c r="D2999" i="5"/>
  <c r="J3002" i="5" l="1"/>
  <c r="K3001" i="5"/>
  <c r="F3000" i="5"/>
  <c r="E3000" i="5"/>
  <c r="D3000" i="5"/>
  <c r="G3000" i="5"/>
  <c r="C3000" i="5"/>
  <c r="J3003" i="5" l="1"/>
  <c r="K3002" i="5"/>
  <c r="E3001" i="5"/>
  <c r="D3001" i="5"/>
  <c r="G3001" i="5"/>
  <c r="C3001" i="5"/>
  <c r="F3001" i="5"/>
  <c r="J3004" i="5" l="1"/>
  <c r="K3003" i="5"/>
  <c r="D3002" i="5"/>
  <c r="G3002" i="5"/>
  <c r="C3002" i="5"/>
  <c r="F3002" i="5"/>
  <c r="E3002" i="5"/>
  <c r="J3005" i="5" l="1"/>
  <c r="K3004" i="5"/>
  <c r="G3003" i="5"/>
  <c r="C3003" i="5"/>
  <c r="F3003" i="5"/>
  <c r="E3003" i="5"/>
  <c r="D3003" i="5"/>
  <c r="J3006" i="5" l="1"/>
  <c r="K3005" i="5"/>
  <c r="F3004" i="5"/>
  <c r="E3004" i="5"/>
  <c r="D3004" i="5"/>
  <c r="G3004" i="5"/>
  <c r="C3004" i="5"/>
  <c r="J3007" i="5" l="1"/>
  <c r="K3006" i="5"/>
  <c r="E3005" i="5"/>
  <c r="D3005" i="5"/>
  <c r="G3005" i="5"/>
  <c r="C3005" i="5"/>
  <c r="F3005" i="5"/>
  <c r="J3008" i="5" l="1"/>
  <c r="K3007" i="5"/>
  <c r="D3006" i="5"/>
  <c r="G3006" i="5"/>
  <c r="C3006" i="5"/>
  <c r="F3006" i="5"/>
  <c r="E3006" i="5"/>
  <c r="J3009" i="5" l="1"/>
  <c r="K3008" i="5"/>
  <c r="G3007" i="5"/>
  <c r="C3007" i="5"/>
  <c r="F3007" i="5"/>
  <c r="E3007" i="5"/>
  <c r="D3007" i="5"/>
  <c r="J3010" i="5" l="1"/>
  <c r="K3009" i="5"/>
  <c r="F3008" i="5"/>
  <c r="E3008" i="5"/>
  <c r="D3008" i="5"/>
  <c r="G3008" i="5"/>
  <c r="C3008" i="5"/>
  <c r="J3011" i="5" l="1"/>
  <c r="K3010" i="5"/>
  <c r="E3009" i="5"/>
  <c r="D3009" i="5"/>
  <c r="G3009" i="5"/>
  <c r="C3009" i="5"/>
  <c r="F3009" i="5"/>
  <c r="J3012" i="5" l="1"/>
  <c r="K3011" i="5"/>
  <c r="D3010" i="5"/>
  <c r="G3010" i="5"/>
  <c r="C3010" i="5"/>
  <c r="F3010" i="5"/>
  <c r="E3010" i="5"/>
  <c r="J3013" i="5" l="1"/>
  <c r="K3012" i="5"/>
  <c r="G3011" i="5"/>
  <c r="C3011" i="5"/>
  <c r="F3011" i="5"/>
  <c r="E3011" i="5"/>
  <c r="D3011" i="5"/>
  <c r="J3014" i="5" l="1"/>
  <c r="K3013" i="5"/>
  <c r="F3012" i="5"/>
  <c r="E3012" i="5"/>
  <c r="D3012" i="5"/>
  <c r="G3012" i="5"/>
  <c r="C3012" i="5"/>
  <c r="J3015" i="5" l="1"/>
  <c r="K3014" i="5"/>
  <c r="E3013" i="5"/>
  <c r="D3013" i="5"/>
  <c r="G3013" i="5"/>
  <c r="C3013" i="5"/>
  <c r="F3013" i="5"/>
  <c r="J3016" i="5" l="1"/>
  <c r="K3015" i="5"/>
  <c r="D3014" i="5"/>
  <c r="G3014" i="5"/>
  <c r="C3014" i="5"/>
  <c r="F3014" i="5"/>
  <c r="E3014" i="5"/>
  <c r="J3017" i="5" l="1"/>
  <c r="K3016" i="5"/>
  <c r="G3015" i="5"/>
  <c r="C3015" i="5"/>
  <c r="F3015" i="5"/>
  <c r="E3015" i="5"/>
  <c r="D3015" i="5"/>
  <c r="J3018" i="5" l="1"/>
  <c r="K3017" i="5"/>
  <c r="F3016" i="5"/>
  <c r="E3016" i="5"/>
  <c r="D3016" i="5"/>
  <c r="G3016" i="5"/>
  <c r="C3016" i="5"/>
  <c r="J3019" i="5" l="1"/>
  <c r="K3018" i="5"/>
  <c r="E3017" i="5"/>
  <c r="D3017" i="5"/>
  <c r="G3017" i="5"/>
  <c r="C3017" i="5"/>
  <c r="F3017" i="5"/>
  <c r="J3020" i="5" l="1"/>
  <c r="K3019" i="5"/>
  <c r="D3018" i="5"/>
  <c r="G3018" i="5"/>
  <c r="C3018" i="5"/>
  <c r="F3018" i="5"/>
  <c r="E3018" i="5"/>
  <c r="J3021" i="5" l="1"/>
  <c r="K3020" i="5"/>
  <c r="G3019" i="5"/>
  <c r="C3019" i="5"/>
  <c r="F3019" i="5"/>
  <c r="E3019" i="5"/>
  <c r="D3019" i="5"/>
  <c r="J3022" i="5" l="1"/>
  <c r="K3021" i="5"/>
  <c r="F3020" i="5"/>
  <c r="E3020" i="5"/>
  <c r="D3020" i="5"/>
  <c r="G3020" i="5"/>
  <c r="C3020" i="5"/>
  <c r="J3023" i="5" l="1"/>
  <c r="K3022" i="5"/>
  <c r="E3021" i="5"/>
  <c r="D3021" i="5"/>
  <c r="G3021" i="5"/>
  <c r="C3021" i="5"/>
  <c r="F3021" i="5"/>
  <c r="J3024" i="5" l="1"/>
  <c r="K3023" i="5"/>
  <c r="D3022" i="5"/>
  <c r="G3022" i="5"/>
  <c r="C3022" i="5"/>
  <c r="F3022" i="5"/>
  <c r="E3022" i="5"/>
  <c r="J3025" i="5" l="1"/>
  <c r="K3024" i="5"/>
  <c r="G3023" i="5"/>
  <c r="C3023" i="5"/>
  <c r="F3023" i="5"/>
  <c r="E3023" i="5"/>
  <c r="D3023" i="5"/>
  <c r="J3026" i="5" l="1"/>
  <c r="K3025" i="5"/>
  <c r="F3024" i="5"/>
  <c r="E3024" i="5"/>
  <c r="D3024" i="5"/>
  <c r="G3024" i="5"/>
  <c r="C3024" i="5"/>
  <c r="J3027" i="5" l="1"/>
  <c r="K3026" i="5"/>
  <c r="E3025" i="5"/>
  <c r="D3025" i="5"/>
  <c r="G3025" i="5"/>
  <c r="C3025" i="5"/>
  <c r="F3025" i="5"/>
  <c r="J3028" i="5" l="1"/>
  <c r="K3027" i="5"/>
  <c r="D3026" i="5"/>
  <c r="G3026" i="5"/>
  <c r="C3026" i="5"/>
  <c r="F3026" i="5"/>
  <c r="E3026" i="5"/>
  <c r="J3029" i="5" l="1"/>
  <c r="K3028" i="5"/>
  <c r="G3027" i="5"/>
  <c r="C3027" i="5"/>
  <c r="F3027" i="5"/>
  <c r="E3027" i="5"/>
  <c r="D3027" i="5"/>
  <c r="J3030" i="5" l="1"/>
  <c r="K3029" i="5"/>
  <c r="F3028" i="5"/>
  <c r="E3028" i="5"/>
  <c r="D3028" i="5"/>
  <c r="G3028" i="5"/>
  <c r="C3028" i="5"/>
  <c r="J3031" i="5" l="1"/>
  <c r="K3030" i="5"/>
  <c r="E3029" i="5"/>
  <c r="D3029" i="5"/>
  <c r="G3029" i="5"/>
  <c r="C3029" i="5"/>
  <c r="F3029" i="5"/>
  <c r="J3032" i="5" l="1"/>
  <c r="K3031" i="5"/>
  <c r="D3030" i="5"/>
  <c r="G3030" i="5"/>
  <c r="C3030" i="5"/>
  <c r="F3030" i="5"/>
  <c r="E3030" i="5"/>
  <c r="J3033" i="5" l="1"/>
  <c r="K3032" i="5"/>
  <c r="G3031" i="5"/>
  <c r="C3031" i="5"/>
  <c r="F3031" i="5"/>
  <c r="E3031" i="5"/>
  <c r="D3031" i="5"/>
  <c r="J3034" i="5" l="1"/>
  <c r="K3033" i="5"/>
  <c r="F3032" i="5"/>
  <c r="E3032" i="5"/>
  <c r="D3032" i="5"/>
  <c r="G3032" i="5"/>
  <c r="C3032" i="5"/>
  <c r="J3035" i="5" l="1"/>
  <c r="K3034" i="5"/>
  <c r="E3033" i="5"/>
  <c r="D3033" i="5"/>
  <c r="G3033" i="5"/>
  <c r="C3033" i="5"/>
  <c r="F3033" i="5"/>
  <c r="J3036" i="5" l="1"/>
  <c r="K3035" i="5"/>
  <c r="D3034" i="5"/>
  <c r="G3034" i="5"/>
  <c r="C3034" i="5"/>
  <c r="F3034" i="5"/>
  <c r="E3034" i="5"/>
  <c r="J3037" i="5" l="1"/>
  <c r="K3036" i="5"/>
  <c r="G3035" i="5"/>
  <c r="C3035" i="5"/>
  <c r="F3035" i="5"/>
  <c r="E3035" i="5"/>
  <c r="D3035" i="5"/>
  <c r="J3038" i="5" l="1"/>
  <c r="K3037" i="5"/>
  <c r="F3036" i="5"/>
  <c r="E3036" i="5"/>
  <c r="D3036" i="5"/>
  <c r="G3036" i="5"/>
  <c r="C3036" i="5"/>
  <c r="J3039" i="5" l="1"/>
  <c r="K3038" i="5"/>
  <c r="E3037" i="5"/>
  <c r="D3037" i="5"/>
  <c r="G3037" i="5"/>
  <c r="C3037" i="5"/>
  <c r="F3037" i="5"/>
  <c r="J3040" i="5" l="1"/>
  <c r="K3039" i="5"/>
  <c r="D3038" i="5"/>
  <c r="G3038" i="5"/>
  <c r="C3038" i="5"/>
  <c r="F3038" i="5"/>
  <c r="E3038" i="5"/>
  <c r="J3041" i="5" l="1"/>
  <c r="K3040" i="5"/>
  <c r="G3039" i="5"/>
  <c r="C3039" i="5"/>
  <c r="F3039" i="5"/>
  <c r="E3039" i="5"/>
  <c r="D3039" i="5"/>
  <c r="J3042" i="5" l="1"/>
  <c r="K3041" i="5"/>
  <c r="F3040" i="5"/>
  <c r="E3040" i="5"/>
  <c r="D3040" i="5"/>
  <c r="G3040" i="5"/>
  <c r="C3040" i="5"/>
  <c r="J3043" i="5" l="1"/>
  <c r="K3042" i="5"/>
  <c r="E3041" i="5"/>
  <c r="D3041" i="5"/>
  <c r="G3041" i="5"/>
  <c r="C3041" i="5"/>
  <c r="F3041" i="5"/>
  <c r="J3044" i="5" l="1"/>
  <c r="K3043" i="5"/>
  <c r="D3042" i="5"/>
  <c r="G3042" i="5"/>
  <c r="C3042" i="5"/>
  <c r="F3042" i="5"/>
  <c r="E3042" i="5"/>
  <c r="J3045" i="5" l="1"/>
  <c r="K3044" i="5"/>
  <c r="G3043" i="5"/>
  <c r="C3043" i="5"/>
  <c r="F3043" i="5"/>
  <c r="E3043" i="5"/>
  <c r="D3043" i="5"/>
  <c r="J3046" i="5" l="1"/>
  <c r="K3045" i="5"/>
  <c r="F3044" i="5"/>
  <c r="E3044" i="5"/>
  <c r="D3044" i="5"/>
  <c r="G3044" i="5"/>
  <c r="C3044" i="5"/>
  <c r="J3047" i="5" l="1"/>
  <c r="K3046" i="5"/>
  <c r="E3045" i="5"/>
  <c r="D3045" i="5"/>
  <c r="G3045" i="5"/>
  <c r="C3045" i="5"/>
  <c r="F3045" i="5"/>
  <c r="J3048" i="5" l="1"/>
  <c r="K3047" i="5"/>
  <c r="D3046" i="5"/>
  <c r="G3046" i="5"/>
  <c r="C3046" i="5"/>
  <c r="F3046" i="5"/>
  <c r="E3046" i="5"/>
  <c r="J3049" i="5" l="1"/>
  <c r="K3048" i="5"/>
  <c r="G3047" i="5"/>
  <c r="C3047" i="5"/>
  <c r="F3047" i="5"/>
  <c r="E3047" i="5"/>
  <c r="D3047" i="5"/>
  <c r="J3050" i="5" l="1"/>
  <c r="K3049" i="5"/>
  <c r="F3048" i="5"/>
  <c r="E3048" i="5"/>
  <c r="D3048" i="5"/>
  <c r="G3048" i="5"/>
  <c r="C3048" i="5"/>
  <c r="J3051" i="5" l="1"/>
  <c r="K3050" i="5"/>
  <c r="E3049" i="5"/>
  <c r="D3049" i="5"/>
  <c r="G3049" i="5"/>
  <c r="C3049" i="5"/>
  <c r="F3049" i="5"/>
  <c r="J3052" i="5" l="1"/>
  <c r="K3051" i="5"/>
  <c r="D3050" i="5"/>
  <c r="G3050" i="5"/>
  <c r="C3050" i="5"/>
  <c r="F3050" i="5"/>
  <c r="E3050" i="5"/>
  <c r="J3053" i="5" l="1"/>
  <c r="K3052" i="5"/>
  <c r="G3051" i="5"/>
  <c r="C3051" i="5"/>
  <c r="F3051" i="5"/>
  <c r="E3051" i="5"/>
  <c r="D3051" i="5"/>
  <c r="J3054" i="5" l="1"/>
  <c r="K3053" i="5"/>
  <c r="F3052" i="5"/>
  <c r="E3052" i="5"/>
  <c r="D3052" i="5"/>
  <c r="G3052" i="5"/>
  <c r="C3052" i="5"/>
  <c r="J3055" i="5" l="1"/>
  <c r="K3054" i="5"/>
  <c r="E3053" i="5"/>
  <c r="D3053" i="5"/>
  <c r="G3053" i="5"/>
  <c r="C3053" i="5"/>
  <c r="F3053" i="5"/>
  <c r="J3056" i="5" l="1"/>
  <c r="K3055" i="5"/>
  <c r="D3054" i="5"/>
  <c r="G3054" i="5"/>
  <c r="C3054" i="5"/>
  <c r="F3054" i="5"/>
  <c r="E3054" i="5"/>
  <c r="J3057" i="5" l="1"/>
  <c r="K3056" i="5"/>
  <c r="G3055" i="5"/>
  <c r="C3055" i="5"/>
  <c r="F3055" i="5"/>
  <c r="E3055" i="5"/>
  <c r="D3055" i="5"/>
  <c r="J3058" i="5" l="1"/>
  <c r="K3057" i="5"/>
  <c r="F3056" i="5"/>
  <c r="E3056" i="5"/>
  <c r="D3056" i="5"/>
  <c r="G3056" i="5"/>
  <c r="C3056" i="5"/>
  <c r="J3059" i="5" l="1"/>
  <c r="K3058" i="5"/>
  <c r="E3057" i="5"/>
  <c r="D3057" i="5"/>
  <c r="G3057" i="5"/>
  <c r="C3057" i="5"/>
  <c r="F3057" i="5"/>
  <c r="J3060" i="5" l="1"/>
  <c r="K3059" i="5"/>
  <c r="D3058" i="5"/>
  <c r="G3058" i="5"/>
  <c r="C3058" i="5"/>
  <c r="F3058" i="5"/>
  <c r="E3058" i="5"/>
  <c r="J3061" i="5" l="1"/>
  <c r="K3060" i="5"/>
  <c r="G3059" i="5"/>
  <c r="C3059" i="5"/>
  <c r="F3059" i="5"/>
  <c r="E3059" i="5"/>
  <c r="D3059" i="5"/>
  <c r="J3062" i="5" l="1"/>
  <c r="K3061" i="5"/>
  <c r="F3060" i="5"/>
  <c r="E3060" i="5"/>
  <c r="D3060" i="5"/>
  <c r="G3060" i="5"/>
  <c r="C3060" i="5"/>
  <c r="J3063" i="5" l="1"/>
  <c r="K3062" i="5"/>
  <c r="E3061" i="5"/>
  <c r="D3061" i="5"/>
  <c r="G3061" i="5"/>
  <c r="C3061" i="5"/>
  <c r="F3061" i="5"/>
  <c r="J3064" i="5" l="1"/>
  <c r="K3063" i="5"/>
  <c r="D3062" i="5"/>
  <c r="G3062" i="5"/>
  <c r="C3062" i="5"/>
  <c r="F3062" i="5"/>
  <c r="E3062" i="5"/>
  <c r="J3065" i="5" l="1"/>
  <c r="K3064" i="5"/>
  <c r="G3063" i="5"/>
  <c r="C3063" i="5"/>
  <c r="F3063" i="5"/>
  <c r="E3063" i="5"/>
  <c r="D3063" i="5"/>
  <c r="J3066" i="5" l="1"/>
  <c r="K3065" i="5"/>
  <c r="F3064" i="5"/>
  <c r="E3064" i="5"/>
  <c r="D3064" i="5"/>
  <c r="G3064" i="5"/>
  <c r="C3064" i="5"/>
  <c r="J3067" i="5" l="1"/>
  <c r="K3066" i="5"/>
  <c r="E3065" i="5"/>
  <c r="D3065" i="5"/>
  <c r="G3065" i="5"/>
  <c r="C3065" i="5"/>
  <c r="F3065" i="5"/>
  <c r="J3068" i="5" l="1"/>
  <c r="K3067" i="5"/>
  <c r="D3066" i="5"/>
  <c r="G3066" i="5"/>
  <c r="C3066" i="5"/>
  <c r="F3066" i="5"/>
  <c r="E3066" i="5"/>
  <c r="J3069" i="5" l="1"/>
  <c r="K3068" i="5"/>
  <c r="G3067" i="5"/>
  <c r="C3067" i="5"/>
  <c r="F3067" i="5"/>
  <c r="E3067" i="5"/>
  <c r="D3067" i="5"/>
  <c r="J3070" i="5" l="1"/>
  <c r="K3069" i="5"/>
  <c r="F3068" i="5"/>
  <c r="E3068" i="5"/>
  <c r="D3068" i="5"/>
  <c r="G3068" i="5"/>
  <c r="C3068" i="5"/>
  <c r="J3071" i="5" l="1"/>
  <c r="K3070" i="5"/>
  <c r="E3069" i="5"/>
  <c r="D3069" i="5"/>
  <c r="G3069" i="5"/>
  <c r="C3069" i="5"/>
  <c r="F3069" i="5"/>
  <c r="J3072" i="5" l="1"/>
  <c r="K3071" i="5"/>
  <c r="D3070" i="5"/>
  <c r="G3070" i="5"/>
  <c r="C3070" i="5"/>
  <c r="F3070" i="5"/>
  <c r="E3070" i="5"/>
  <c r="J3073" i="5" l="1"/>
  <c r="K3072" i="5"/>
  <c r="G3071" i="5"/>
  <c r="C3071" i="5"/>
  <c r="F3071" i="5"/>
  <c r="E3071" i="5"/>
  <c r="D3071" i="5"/>
  <c r="J3074" i="5" l="1"/>
  <c r="K3073" i="5"/>
  <c r="F3072" i="5"/>
  <c r="E3072" i="5"/>
  <c r="D3072" i="5"/>
  <c r="G3072" i="5"/>
  <c r="C3072" i="5"/>
  <c r="J3075" i="5" l="1"/>
  <c r="K3074" i="5"/>
  <c r="E3073" i="5"/>
  <c r="D3073" i="5"/>
  <c r="G3073" i="5"/>
  <c r="C3073" i="5"/>
  <c r="F3073" i="5"/>
  <c r="J3076" i="5" l="1"/>
  <c r="K3075" i="5"/>
  <c r="D3074" i="5"/>
  <c r="G3074" i="5"/>
  <c r="C3074" i="5"/>
  <c r="F3074" i="5"/>
  <c r="E3074" i="5"/>
  <c r="J3077" i="5" l="1"/>
  <c r="K3076" i="5"/>
  <c r="G3075" i="5"/>
  <c r="C3075" i="5"/>
  <c r="F3075" i="5"/>
  <c r="E3075" i="5"/>
  <c r="D3075" i="5"/>
  <c r="J3078" i="5" l="1"/>
  <c r="K3077" i="5"/>
  <c r="F3076" i="5"/>
  <c r="E3076" i="5"/>
  <c r="D3076" i="5"/>
  <c r="G3076" i="5"/>
  <c r="C3076" i="5"/>
  <c r="J3079" i="5" l="1"/>
  <c r="K3078" i="5"/>
  <c r="E3077" i="5"/>
  <c r="D3077" i="5"/>
  <c r="G3077" i="5"/>
  <c r="C3077" i="5"/>
  <c r="F3077" i="5"/>
  <c r="J3080" i="5" l="1"/>
  <c r="K3079" i="5"/>
  <c r="D3078" i="5"/>
  <c r="G3078" i="5"/>
  <c r="C3078" i="5"/>
  <c r="F3078" i="5"/>
  <c r="E3078" i="5"/>
  <c r="J3081" i="5" l="1"/>
  <c r="K3080" i="5"/>
  <c r="G3079" i="5"/>
  <c r="C3079" i="5"/>
  <c r="F3079" i="5"/>
  <c r="E3079" i="5"/>
  <c r="D3079" i="5"/>
  <c r="J3082" i="5" l="1"/>
  <c r="K3081" i="5"/>
  <c r="F3080" i="5"/>
  <c r="E3080" i="5"/>
  <c r="D3080" i="5"/>
  <c r="G3080" i="5"/>
  <c r="C3080" i="5"/>
  <c r="J3083" i="5" l="1"/>
  <c r="K3082" i="5"/>
  <c r="E3081" i="5"/>
  <c r="D3081" i="5"/>
  <c r="G3081" i="5"/>
  <c r="C3081" i="5"/>
  <c r="F3081" i="5"/>
  <c r="J3084" i="5" l="1"/>
  <c r="K3083" i="5"/>
  <c r="D3082" i="5"/>
  <c r="G3082" i="5"/>
  <c r="C3082" i="5"/>
  <c r="F3082" i="5"/>
  <c r="E3082" i="5"/>
  <c r="J3085" i="5" l="1"/>
  <c r="K3084" i="5"/>
  <c r="G3083" i="5"/>
  <c r="C3083" i="5"/>
  <c r="F3083" i="5"/>
  <c r="E3083" i="5"/>
  <c r="D3083" i="5"/>
  <c r="J3086" i="5" l="1"/>
  <c r="K3085" i="5"/>
  <c r="F3084" i="5"/>
  <c r="E3084" i="5"/>
  <c r="D3084" i="5"/>
  <c r="G3084" i="5"/>
  <c r="C3084" i="5"/>
  <c r="J3087" i="5" l="1"/>
  <c r="K3086" i="5"/>
  <c r="E3085" i="5"/>
  <c r="D3085" i="5"/>
  <c r="G3085" i="5"/>
  <c r="C3085" i="5"/>
  <c r="F3085" i="5"/>
  <c r="J3088" i="5" l="1"/>
  <c r="K3087" i="5"/>
  <c r="D3086" i="5"/>
  <c r="G3086" i="5"/>
  <c r="C3086" i="5"/>
  <c r="F3086" i="5"/>
  <c r="E3086" i="5"/>
  <c r="J3089" i="5" l="1"/>
  <c r="K3088" i="5"/>
  <c r="G3087" i="5"/>
  <c r="C3087" i="5"/>
  <c r="F3087" i="5"/>
  <c r="E3087" i="5"/>
  <c r="D3087" i="5"/>
  <c r="J3090" i="5" l="1"/>
  <c r="K3089" i="5"/>
  <c r="F3088" i="5"/>
  <c r="E3088" i="5"/>
  <c r="D3088" i="5"/>
  <c r="G3088" i="5"/>
  <c r="C3088" i="5"/>
  <c r="J3091" i="5" l="1"/>
  <c r="K3090" i="5"/>
  <c r="E3089" i="5"/>
  <c r="D3089" i="5"/>
  <c r="G3089" i="5"/>
  <c r="C3089" i="5"/>
  <c r="F3089" i="5"/>
  <c r="J3092" i="5" l="1"/>
  <c r="K3091" i="5"/>
  <c r="D3090" i="5"/>
  <c r="G3090" i="5"/>
  <c r="C3090" i="5"/>
  <c r="F3090" i="5"/>
  <c r="E3090" i="5"/>
  <c r="J3093" i="5" l="1"/>
  <c r="K3092" i="5"/>
  <c r="G3091" i="5"/>
  <c r="C3091" i="5"/>
  <c r="F3091" i="5"/>
  <c r="E3091" i="5"/>
  <c r="D3091" i="5"/>
  <c r="J3094" i="5" l="1"/>
  <c r="K3093" i="5"/>
  <c r="F3092" i="5"/>
  <c r="E3092" i="5"/>
  <c r="D3092" i="5"/>
  <c r="G3092" i="5"/>
  <c r="C3092" i="5"/>
  <c r="J3095" i="5" l="1"/>
  <c r="K3094" i="5"/>
  <c r="E3093" i="5"/>
  <c r="D3093" i="5"/>
  <c r="G3093" i="5"/>
  <c r="C3093" i="5"/>
  <c r="F3093" i="5"/>
  <c r="J3096" i="5" l="1"/>
  <c r="K3095" i="5"/>
  <c r="D3094" i="5"/>
  <c r="G3094" i="5"/>
  <c r="C3094" i="5"/>
  <c r="F3094" i="5"/>
  <c r="E3094" i="5"/>
  <c r="J3097" i="5" l="1"/>
  <c r="K3096" i="5"/>
  <c r="G3095" i="5"/>
  <c r="C3095" i="5"/>
  <c r="F3095" i="5"/>
  <c r="E3095" i="5"/>
  <c r="D3095" i="5"/>
  <c r="J3098" i="5" l="1"/>
  <c r="K3097" i="5"/>
  <c r="F3096" i="5"/>
  <c r="E3096" i="5"/>
  <c r="D3096" i="5"/>
  <c r="G3096" i="5"/>
  <c r="C3096" i="5"/>
  <c r="J3099" i="5" l="1"/>
  <c r="K3098" i="5"/>
  <c r="E3097" i="5"/>
  <c r="D3097" i="5"/>
  <c r="G3097" i="5"/>
  <c r="C3097" i="5"/>
  <c r="F3097" i="5"/>
  <c r="J3100" i="5" l="1"/>
  <c r="K3099" i="5"/>
  <c r="D3098" i="5"/>
  <c r="G3098" i="5"/>
  <c r="C3098" i="5"/>
  <c r="F3098" i="5"/>
  <c r="E3098" i="5"/>
  <c r="J3101" i="5" l="1"/>
  <c r="K3100" i="5"/>
  <c r="G3099" i="5"/>
  <c r="C3099" i="5"/>
  <c r="F3099" i="5"/>
  <c r="E3099" i="5"/>
  <c r="D3099" i="5"/>
  <c r="J3102" i="5" l="1"/>
  <c r="K3101" i="5"/>
  <c r="F3100" i="5"/>
  <c r="E3100" i="5"/>
  <c r="D3100" i="5"/>
  <c r="G3100" i="5"/>
  <c r="C3100" i="5"/>
  <c r="J3103" i="5" l="1"/>
  <c r="K3102" i="5"/>
  <c r="E3101" i="5"/>
  <c r="D3101" i="5"/>
  <c r="G3101" i="5"/>
  <c r="C3101" i="5"/>
  <c r="F3101" i="5"/>
  <c r="J3104" i="5" l="1"/>
  <c r="K3103" i="5"/>
  <c r="D3102" i="5"/>
  <c r="G3102" i="5"/>
  <c r="C3102" i="5"/>
  <c r="F3102" i="5"/>
  <c r="E3102" i="5"/>
  <c r="J3105" i="5" l="1"/>
  <c r="K3104" i="5"/>
  <c r="G3103" i="5"/>
  <c r="C3103" i="5"/>
  <c r="F3103" i="5"/>
  <c r="E3103" i="5"/>
  <c r="D3103" i="5"/>
  <c r="J3106" i="5" l="1"/>
  <c r="K3105" i="5"/>
  <c r="F3104" i="5"/>
  <c r="E3104" i="5"/>
  <c r="D3104" i="5"/>
  <c r="G3104" i="5"/>
  <c r="C3104" i="5"/>
  <c r="J3107" i="5" l="1"/>
  <c r="K3106" i="5"/>
  <c r="E3105" i="5"/>
  <c r="D3105" i="5"/>
  <c r="G3105" i="5"/>
  <c r="C3105" i="5"/>
  <c r="F3105" i="5"/>
  <c r="J3108" i="5" l="1"/>
  <c r="K3107" i="5"/>
  <c r="D3106" i="5"/>
  <c r="G3106" i="5"/>
  <c r="C3106" i="5"/>
  <c r="F3106" i="5"/>
  <c r="E3106" i="5"/>
  <c r="J3109" i="5" l="1"/>
  <c r="K3108" i="5"/>
  <c r="G3107" i="5"/>
  <c r="C3107" i="5"/>
  <c r="F3107" i="5"/>
  <c r="E3107" i="5"/>
  <c r="D3107" i="5"/>
  <c r="J3110" i="5" l="1"/>
  <c r="K3109" i="5"/>
  <c r="F3108" i="5"/>
  <c r="E3108" i="5"/>
  <c r="D3108" i="5"/>
  <c r="G3108" i="5"/>
  <c r="C3108" i="5"/>
  <c r="J3111" i="5" l="1"/>
  <c r="K3110" i="5"/>
  <c r="E3109" i="5"/>
  <c r="D3109" i="5"/>
  <c r="G3109" i="5"/>
  <c r="C3109" i="5"/>
  <c r="F3109" i="5"/>
  <c r="J3112" i="5" l="1"/>
  <c r="K3111" i="5"/>
  <c r="D3110" i="5"/>
  <c r="G3110" i="5"/>
  <c r="C3110" i="5"/>
  <c r="F3110" i="5"/>
  <c r="E3110" i="5"/>
  <c r="J3113" i="5" l="1"/>
  <c r="K3112" i="5"/>
  <c r="G3111" i="5"/>
  <c r="C3111" i="5"/>
  <c r="F3111" i="5"/>
  <c r="E3111" i="5"/>
  <c r="D3111" i="5"/>
  <c r="J3114" i="5" l="1"/>
  <c r="K3113" i="5"/>
  <c r="F3112" i="5"/>
  <c r="E3112" i="5"/>
  <c r="D3112" i="5"/>
  <c r="G3112" i="5"/>
  <c r="C3112" i="5"/>
  <c r="J3115" i="5" l="1"/>
  <c r="K3114" i="5"/>
  <c r="E3113" i="5"/>
  <c r="D3113" i="5"/>
  <c r="G3113" i="5"/>
  <c r="C3113" i="5"/>
  <c r="F3113" i="5"/>
  <c r="J3116" i="5" l="1"/>
  <c r="K3115" i="5"/>
  <c r="D3114" i="5"/>
  <c r="G3114" i="5"/>
  <c r="C3114" i="5"/>
  <c r="F3114" i="5"/>
  <c r="E3114" i="5"/>
  <c r="J3117" i="5" l="1"/>
  <c r="K3116" i="5"/>
  <c r="G3115" i="5"/>
  <c r="C3115" i="5"/>
  <c r="F3115" i="5"/>
  <c r="E3115" i="5"/>
  <c r="D3115" i="5"/>
  <c r="J3118" i="5" l="1"/>
  <c r="K3117" i="5"/>
  <c r="F3116" i="5"/>
  <c r="E3116" i="5"/>
  <c r="D3116" i="5"/>
  <c r="G3116" i="5"/>
  <c r="C3116" i="5"/>
  <c r="J3119" i="5" l="1"/>
  <c r="K3118" i="5"/>
  <c r="E3117" i="5"/>
  <c r="D3117" i="5"/>
  <c r="G3117" i="5"/>
  <c r="C3117" i="5"/>
  <c r="F3117" i="5"/>
  <c r="J3120" i="5" l="1"/>
  <c r="K3119" i="5"/>
  <c r="D3118" i="5"/>
  <c r="G3118" i="5"/>
  <c r="C3118" i="5"/>
  <c r="F3118" i="5"/>
  <c r="E3118" i="5"/>
  <c r="J3121" i="5" l="1"/>
  <c r="K3120" i="5"/>
  <c r="G3119" i="5"/>
  <c r="C3119" i="5"/>
  <c r="F3119" i="5"/>
  <c r="E3119" i="5"/>
  <c r="D3119" i="5"/>
  <c r="J3122" i="5" l="1"/>
  <c r="K3121" i="5"/>
  <c r="F3120" i="5"/>
  <c r="E3120" i="5"/>
  <c r="D3120" i="5"/>
  <c r="G3120" i="5"/>
  <c r="C3120" i="5"/>
  <c r="J3123" i="5" l="1"/>
  <c r="K3122" i="5"/>
  <c r="E3121" i="5"/>
  <c r="D3121" i="5"/>
  <c r="G3121" i="5"/>
  <c r="C3121" i="5"/>
  <c r="F3121" i="5"/>
  <c r="J3124" i="5" l="1"/>
  <c r="K3123" i="5"/>
  <c r="D3122" i="5"/>
  <c r="G3122" i="5"/>
  <c r="C3122" i="5"/>
  <c r="F3122" i="5"/>
  <c r="E3122" i="5"/>
  <c r="J3125" i="5" l="1"/>
  <c r="K3124" i="5"/>
  <c r="G3123" i="5"/>
  <c r="C3123" i="5"/>
  <c r="F3123" i="5"/>
  <c r="E3123" i="5"/>
  <c r="D3123" i="5"/>
  <c r="J3126" i="5" l="1"/>
  <c r="K3125" i="5"/>
  <c r="F3124" i="5"/>
  <c r="E3124" i="5"/>
  <c r="D3124" i="5"/>
  <c r="G3124" i="5"/>
  <c r="C3124" i="5"/>
  <c r="J3127" i="5" l="1"/>
  <c r="K3126" i="5"/>
  <c r="E3125" i="5"/>
  <c r="D3125" i="5"/>
  <c r="G3125" i="5"/>
  <c r="C3125" i="5"/>
  <c r="F3125" i="5"/>
  <c r="J3128" i="5" l="1"/>
  <c r="K3127" i="5"/>
  <c r="D3126" i="5"/>
  <c r="G3126" i="5"/>
  <c r="C3126" i="5"/>
  <c r="F3126" i="5"/>
  <c r="E3126" i="5"/>
  <c r="J3129" i="5" l="1"/>
  <c r="K3128" i="5"/>
  <c r="G3127" i="5"/>
  <c r="C3127" i="5"/>
  <c r="F3127" i="5"/>
  <c r="E3127" i="5"/>
  <c r="D3127" i="5"/>
  <c r="J3130" i="5" l="1"/>
  <c r="K3129" i="5"/>
  <c r="F3128" i="5"/>
  <c r="E3128" i="5"/>
  <c r="D3128" i="5"/>
  <c r="G3128" i="5"/>
  <c r="C3128" i="5"/>
  <c r="J3131" i="5" l="1"/>
  <c r="K3130" i="5"/>
  <c r="E3129" i="5"/>
  <c r="D3129" i="5"/>
  <c r="G3129" i="5"/>
  <c r="C3129" i="5"/>
  <c r="F3129" i="5"/>
  <c r="J3132" i="5" l="1"/>
  <c r="K3131" i="5"/>
  <c r="D3130" i="5"/>
  <c r="G3130" i="5"/>
  <c r="C3130" i="5"/>
  <c r="F3130" i="5"/>
  <c r="E3130" i="5"/>
  <c r="J3133" i="5" l="1"/>
  <c r="K3132" i="5"/>
  <c r="G3131" i="5"/>
  <c r="C3131" i="5"/>
  <c r="F3131" i="5"/>
  <c r="E3131" i="5"/>
  <c r="D3131" i="5"/>
  <c r="J3134" i="5" l="1"/>
  <c r="K3133" i="5"/>
  <c r="F3132" i="5"/>
  <c r="E3132" i="5"/>
  <c r="D3132" i="5"/>
  <c r="G3132" i="5"/>
  <c r="C3132" i="5"/>
  <c r="J3135" i="5" l="1"/>
  <c r="K3134" i="5"/>
  <c r="E3133" i="5"/>
  <c r="D3133" i="5"/>
  <c r="G3133" i="5"/>
  <c r="C3133" i="5"/>
  <c r="F3133" i="5"/>
  <c r="J3136" i="5" l="1"/>
  <c r="K3135" i="5"/>
  <c r="D3134" i="5"/>
  <c r="G3134" i="5"/>
  <c r="C3134" i="5"/>
  <c r="F3134" i="5"/>
  <c r="E3134" i="5"/>
  <c r="J3137" i="5" l="1"/>
  <c r="K3136" i="5"/>
  <c r="G3135" i="5"/>
  <c r="C3135" i="5"/>
  <c r="F3135" i="5"/>
  <c r="E3135" i="5"/>
  <c r="D3135" i="5"/>
  <c r="J3138" i="5" l="1"/>
  <c r="K3137" i="5"/>
  <c r="F3136" i="5"/>
  <c r="E3136" i="5"/>
  <c r="D3136" i="5"/>
  <c r="G3136" i="5"/>
  <c r="C3136" i="5"/>
  <c r="J3139" i="5" l="1"/>
  <c r="K3138" i="5"/>
  <c r="E3137" i="5"/>
  <c r="D3137" i="5"/>
  <c r="G3137" i="5"/>
  <c r="C3137" i="5"/>
  <c r="F3137" i="5"/>
  <c r="J3140" i="5" l="1"/>
  <c r="K3139" i="5"/>
  <c r="D3138" i="5"/>
  <c r="G3138" i="5"/>
  <c r="C3138" i="5"/>
  <c r="F3138" i="5"/>
  <c r="E3138" i="5"/>
  <c r="J3141" i="5" l="1"/>
  <c r="K3140" i="5"/>
  <c r="G3139" i="5"/>
  <c r="C3139" i="5"/>
  <c r="F3139" i="5"/>
  <c r="E3139" i="5"/>
  <c r="D3139" i="5"/>
  <c r="J3142" i="5" l="1"/>
  <c r="K3141" i="5"/>
  <c r="F3140" i="5"/>
  <c r="E3140" i="5"/>
  <c r="D3140" i="5"/>
  <c r="G3140" i="5"/>
  <c r="C3140" i="5"/>
  <c r="J3143" i="5" l="1"/>
  <c r="K3142" i="5"/>
  <c r="E3141" i="5"/>
  <c r="D3141" i="5"/>
  <c r="G3141" i="5"/>
  <c r="C3141" i="5"/>
  <c r="F3141" i="5"/>
  <c r="J3144" i="5" l="1"/>
  <c r="K3143" i="5"/>
  <c r="D3142" i="5"/>
  <c r="G3142" i="5"/>
  <c r="C3142" i="5"/>
  <c r="F3142" i="5"/>
  <c r="E3142" i="5"/>
  <c r="J3145" i="5" l="1"/>
  <c r="K3144" i="5"/>
  <c r="G3143" i="5"/>
  <c r="C3143" i="5"/>
  <c r="F3143" i="5"/>
  <c r="E3143" i="5"/>
  <c r="D3143" i="5"/>
  <c r="J3146" i="5" l="1"/>
  <c r="K3145" i="5"/>
  <c r="F3144" i="5"/>
  <c r="E3144" i="5"/>
  <c r="D3144" i="5"/>
  <c r="G3144" i="5"/>
  <c r="C3144" i="5"/>
  <c r="J3147" i="5" l="1"/>
  <c r="K3146" i="5"/>
  <c r="E3145" i="5"/>
  <c r="D3145" i="5"/>
  <c r="G3145" i="5"/>
  <c r="C3145" i="5"/>
  <c r="F3145" i="5"/>
  <c r="J3148" i="5" l="1"/>
  <c r="K3147" i="5"/>
  <c r="D3146" i="5"/>
  <c r="G3146" i="5"/>
  <c r="C3146" i="5"/>
  <c r="F3146" i="5"/>
  <c r="E3146" i="5"/>
  <c r="J3149" i="5" l="1"/>
  <c r="K3148" i="5"/>
  <c r="G3147" i="5"/>
  <c r="C3147" i="5"/>
  <c r="F3147" i="5"/>
  <c r="E3147" i="5"/>
  <c r="D3147" i="5"/>
  <c r="J3150" i="5" l="1"/>
  <c r="K3149" i="5"/>
  <c r="F3148" i="5"/>
  <c r="E3148" i="5"/>
  <c r="D3148" i="5"/>
  <c r="G3148" i="5"/>
  <c r="C3148" i="5"/>
  <c r="J3151" i="5" l="1"/>
  <c r="K3150" i="5"/>
  <c r="E3149" i="5"/>
  <c r="D3149" i="5"/>
  <c r="G3149" i="5"/>
  <c r="C3149" i="5"/>
  <c r="F3149" i="5"/>
  <c r="J3152" i="5" l="1"/>
  <c r="K3151" i="5"/>
  <c r="D3150" i="5"/>
  <c r="G3150" i="5"/>
  <c r="C3150" i="5"/>
  <c r="F3150" i="5"/>
  <c r="E3150" i="5"/>
  <c r="J3153" i="5" l="1"/>
  <c r="K3152" i="5"/>
  <c r="G3151" i="5"/>
  <c r="C3151" i="5"/>
  <c r="F3151" i="5"/>
  <c r="E3151" i="5"/>
  <c r="D3151" i="5"/>
  <c r="J3154" i="5" l="1"/>
  <c r="K3153" i="5"/>
  <c r="F3152" i="5"/>
  <c r="E3152" i="5"/>
  <c r="D3152" i="5"/>
  <c r="G3152" i="5"/>
  <c r="C3152" i="5"/>
  <c r="J3155" i="5" l="1"/>
  <c r="K3154" i="5"/>
  <c r="E3153" i="5"/>
  <c r="D3153" i="5"/>
  <c r="G3153" i="5"/>
  <c r="C3153" i="5"/>
  <c r="F3153" i="5"/>
  <c r="J3156" i="5" l="1"/>
  <c r="K3155" i="5"/>
  <c r="D3154" i="5"/>
  <c r="G3154" i="5"/>
  <c r="C3154" i="5"/>
  <c r="F3154" i="5"/>
  <c r="E3154" i="5"/>
  <c r="J3157" i="5" l="1"/>
  <c r="K3156" i="5"/>
  <c r="G3155" i="5"/>
  <c r="C3155" i="5"/>
  <c r="F3155" i="5"/>
  <c r="E3155" i="5"/>
  <c r="D3155" i="5"/>
  <c r="J3158" i="5" l="1"/>
  <c r="K3157" i="5"/>
  <c r="F3156" i="5"/>
  <c r="E3156" i="5"/>
  <c r="D3156" i="5"/>
  <c r="G3156" i="5"/>
  <c r="C3156" i="5"/>
  <c r="J3159" i="5" l="1"/>
  <c r="K3158" i="5"/>
  <c r="E3157" i="5"/>
  <c r="D3157" i="5"/>
  <c r="G3157" i="5"/>
  <c r="C3157" i="5"/>
  <c r="F3157" i="5"/>
  <c r="J3160" i="5" l="1"/>
  <c r="K3159" i="5"/>
  <c r="D3158" i="5"/>
  <c r="G3158" i="5"/>
  <c r="C3158" i="5"/>
  <c r="F3158" i="5"/>
  <c r="E3158" i="5"/>
  <c r="J3161" i="5" l="1"/>
  <c r="K3160" i="5"/>
  <c r="G3159" i="5"/>
  <c r="C3159" i="5"/>
  <c r="F3159" i="5"/>
  <c r="E3159" i="5"/>
  <c r="D3159" i="5"/>
  <c r="J3162" i="5" l="1"/>
  <c r="K3161" i="5"/>
  <c r="F3160" i="5"/>
  <c r="E3160" i="5"/>
  <c r="D3160" i="5"/>
  <c r="G3160" i="5"/>
  <c r="C3160" i="5"/>
  <c r="J3163" i="5" l="1"/>
  <c r="K3162" i="5"/>
  <c r="E3161" i="5"/>
  <c r="D3161" i="5"/>
  <c r="G3161" i="5"/>
  <c r="C3161" i="5"/>
  <c r="F3161" i="5"/>
  <c r="J3164" i="5" l="1"/>
  <c r="K3163" i="5"/>
  <c r="D3162" i="5"/>
  <c r="G3162" i="5"/>
  <c r="C3162" i="5"/>
  <c r="F3162" i="5"/>
  <c r="E3162" i="5"/>
  <c r="J3165" i="5" l="1"/>
  <c r="K3164" i="5"/>
  <c r="G3163" i="5"/>
  <c r="C3163" i="5"/>
  <c r="F3163" i="5"/>
  <c r="E3163" i="5"/>
  <c r="D3163" i="5"/>
  <c r="J3166" i="5" l="1"/>
  <c r="K3165" i="5"/>
  <c r="F3164" i="5"/>
  <c r="E3164" i="5"/>
  <c r="D3164" i="5"/>
  <c r="G3164" i="5"/>
  <c r="C3164" i="5"/>
  <c r="J3167" i="5" l="1"/>
  <c r="K3166" i="5"/>
  <c r="E3165" i="5"/>
  <c r="D3165" i="5"/>
  <c r="G3165" i="5"/>
  <c r="C3165" i="5"/>
  <c r="F3165" i="5"/>
  <c r="J3168" i="5" l="1"/>
  <c r="K3167" i="5"/>
  <c r="D3166" i="5"/>
  <c r="G3166" i="5"/>
  <c r="C3166" i="5"/>
  <c r="F3166" i="5"/>
  <c r="E3166" i="5"/>
  <c r="J3169" i="5" l="1"/>
  <c r="K3168" i="5"/>
  <c r="G3167" i="5"/>
  <c r="C3167" i="5"/>
  <c r="F3167" i="5"/>
  <c r="E3167" i="5"/>
  <c r="D3167" i="5"/>
  <c r="J3170" i="5" l="1"/>
  <c r="K3169" i="5"/>
  <c r="F3168" i="5"/>
  <c r="E3168" i="5"/>
  <c r="D3168" i="5"/>
  <c r="G3168" i="5"/>
  <c r="C3168" i="5"/>
  <c r="J3171" i="5" l="1"/>
  <c r="K3170" i="5"/>
  <c r="E3169" i="5"/>
  <c r="D3169" i="5"/>
  <c r="G3169" i="5"/>
  <c r="C3169" i="5"/>
  <c r="F3169" i="5"/>
  <c r="J3172" i="5" l="1"/>
  <c r="K3171" i="5"/>
  <c r="D3170" i="5"/>
  <c r="G3170" i="5"/>
  <c r="C3170" i="5"/>
  <c r="F3170" i="5"/>
  <c r="E3170" i="5"/>
  <c r="J3173" i="5" l="1"/>
  <c r="K3172" i="5"/>
  <c r="G3171" i="5"/>
  <c r="C3171" i="5"/>
  <c r="F3171" i="5"/>
  <c r="E3171" i="5"/>
  <c r="D3171" i="5"/>
  <c r="J3174" i="5" l="1"/>
  <c r="K3173" i="5"/>
  <c r="F3172" i="5"/>
  <c r="E3172" i="5"/>
  <c r="D3172" i="5"/>
  <c r="G3172" i="5"/>
  <c r="C3172" i="5"/>
  <c r="J3175" i="5" l="1"/>
  <c r="K3174" i="5"/>
  <c r="E3173" i="5"/>
  <c r="D3173" i="5"/>
  <c r="G3173" i="5"/>
  <c r="C3173" i="5"/>
  <c r="F3173" i="5"/>
  <c r="J3176" i="5" l="1"/>
  <c r="K3175" i="5"/>
  <c r="D3174" i="5"/>
  <c r="G3174" i="5"/>
  <c r="C3174" i="5"/>
  <c r="F3174" i="5"/>
  <c r="E3174" i="5"/>
  <c r="J3177" i="5" l="1"/>
  <c r="K3176" i="5"/>
  <c r="G3175" i="5"/>
  <c r="C3175" i="5"/>
  <c r="F3175" i="5"/>
  <c r="E3175" i="5"/>
  <c r="D3175" i="5"/>
  <c r="J3178" i="5" l="1"/>
  <c r="K3177" i="5"/>
  <c r="F3176" i="5"/>
  <c r="E3176" i="5"/>
  <c r="D3176" i="5"/>
  <c r="G3176" i="5"/>
  <c r="C3176" i="5"/>
  <c r="J3179" i="5" l="1"/>
  <c r="K3178" i="5"/>
  <c r="E3177" i="5"/>
  <c r="D3177" i="5"/>
  <c r="G3177" i="5"/>
  <c r="C3177" i="5"/>
  <c r="F3177" i="5"/>
  <c r="J3180" i="5" l="1"/>
  <c r="K3179" i="5"/>
  <c r="D3178" i="5"/>
  <c r="G3178" i="5"/>
  <c r="C3178" i="5"/>
  <c r="F3178" i="5"/>
  <c r="E3178" i="5"/>
  <c r="J3181" i="5" l="1"/>
  <c r="K3180" i="5"/>
  <c r="G3179" i="5"/>
  <c r="C3179" i="5"/>
  <c r="F3179" i="5"/>
  <c r="E3179" i="5"/>
  <c r="D3179" i="5"/>
  <c r="J3182" i="5" l="1"/>
  <c r="K3181" i="5"/>
  <c r="F3180" i="5"/>
  <c r="E3180" i="5"/>
  <c r="D3180" i="5"/>
  <c r="G3180" i="5"/>
  <c r="C3180" i="5"/>
  <c r="J3183" i="5" l="1"/>
  <c r="K3182" i="5"/>
  <c r="E3181" i="5"/>
  <c r="D3181" i="5"/>
  <c r="G3181" i="5"/>
  <c r="C3181" i="5"/>
  <c r="F3181" i="5"/>
  <c r="J3184" i="5" l="1"/>
  <c r="K3183" i="5"/>
  <c r="D3182" i="5"/>
  <c r="G3182" i="5"/>
  <c r="C3182" i="5"/>
  <c r="F3182" i="5"/>
  <c r="E3182" i="5"/>
  <c r="J3185" i="5" l="1"/>
  <c r="K3184" i="5"/>
  <c r="G3183" i="5"/>
  <c r="C3183" i="5"/>
  <c r="F3183" i="5"/>
  <c r="E3183" i="5"/>
  <c r="D3183" i="5"/>
  <c r="J3186" i="5" l="1"/>
  <c r="K3185" i="5"/>
  <c r="F3184" i="5"/>
  <c r="E3184" i="5"/>
  <c r="D3184" i="5"/>
  <c r="G3184" i="5"/>
  <c r="C3184" i="5"/>
  <c r="J3187" i="5" l="1"/>
  <c r="K3186" i="5"/>
  <c r="E3185" i="5"/>
  <c r="D3185" i="5"/>
  <c r="G3185" i="5"/>
  <c r="C3185" i="5"/>
  <c r="F3185" i="5"/>
  <c r="J3188" i="5" l="1"/>
  <c r="K3187" i="5"/>
  <c r="D3186" i="5"/>
  <c r="G3186" i="5"/>
  <c r="C3186" i="5"/>
  <c r="F3186" i="5"/>
  <c r="E3186" i="5"/>
  <c r="J3189" i="5" l="1"/>
  <c r="K3188" i="5"/>
  <c r="G3187" i="5"/>
  <c r="C3187" i="5"/>
  <c r="F3187" i="5"/>
  <c r="E3187" i="5"/>
  <c r="D3187" i="5"/>
  <c r="J3190" i="5" l="1"/>
  <c r="K3189" i="5"/>
  <c r="F3188" i="5"/>
  <c r="E3188" i="5"/>
  <c r="D3188" i="5"/>
  <c r="G3188" i="5"/>
  <c r="C3188" i="5"/>
  <c r="J3191" i="5" l="1"/>
  <c r="K3190" i="5"/>
  <c r="E3189" i="5"/>
  <c r="D3189" i="5"/>
  <c r="G3189" i="5"/>
  <c r="C3189" i="5"/>
  <c r="F3189" i="5"/>
  <c r="J3192" i="5" l="1"/>
  <c r="K3191" i="5"/>
  <c r="D3190" i="5"/>
  <c r="G3190" i="5"/>
  <c r="C3190" i="5"/>
  <c r="F3190" i="5"/>
  <c r="E3190" i="5"/>
  <c r="J3193" i="5" l="1"/>
  <c r="K3192" i="5"/>
  <c r="G3191" i="5"/>
  <c r="C3191" i="5"/>
  <c r="F3191" i="5"/>
  <c r="E3191" i="5"/>
  <c r="D3191" i="5"/>
  <c r="J3194" i="5" l="1"/>
  <c r="K3193" i="5"/>
  <c r="F3192" i="5"/>
  <c r="E3192" i="5"/>
  <c r="D3192" i="5"/>
  <c r="G3192" i="5"/>
  <c r="C3192" i="5"/>
  <c r="J3195" i="5" l="1"/>
  <c r="K3194" i="5"/>
  <c r="E3193" i="5"/>
  <c r="D3193" i="5"/>
  <c r="G3193" i="5"/>
  <c r="C3193" i="5"/>
  <c r="F3193" i="5"/>
  <c r="J3196" i="5" l="1"/>
  <c r="K3195" i="5"/>
  <c r="D3194" i="5"/>
  <c r="G3194" i="5"/>
  <c r="C3194" i="5"/>
  <c r="F3194" i="5"/>
  <c r="E3194" i="5"/>
  <c r="J3197" i="5" l="1"/>
  <c r="K3196" i="5"/>
  <c r="G3195" i="5"/>
  <c r="C3195" i="5"/>
  <c r="F3195" i="5"/>
  <c r="E3195" i="5"/>
  <c r="D3195" i="5"/>
  <c r="J3198" i="5" l="1"/>
  <c r="K3197" i="5"/>
  <c r="F3196" i="5"/>
  <c r="E3196" i="5"/>
  <c r="D3196" i="5"/>
  <c r="G3196" i="5"/>
  <c r="C3196" i="5"/>
  <c r="J3199" i="5" l="1"/>
  <c r="K3198" i="5"/>
  <c r="E3197" i="5"/>
  <c r="D3197" i="5"/>
  <c r="G3197" i="5"/>
  <c r="C3197" i="5"/>
  <c r="F3197" i="5"/>
  <c r="J3200" i="5" l="1"/>
  <c r="K3199" i="5"/>
  <c r="D3198" i="5"/>
  <c r="G3198" i="5"/>
  <c r="C3198" i="5"/>
  <c r="F3198" i="5"/>
  <c r="E3198" i="5"/>
  <c r="J3201" i="5" l="1"/>
  <c r="K3200" i="5"/>
  <c r="G3199" i="5"/>
  <c r="C3199" i="5"/>
  <c r="F3199" i="5"/>
  <c r="E3199" i="5"/>
  <c r="D3199" i="5"/>
  <c r="J3202" i="5" l="1"/>
  <c r="K3201" i="5"/>
  <c r="F3200" i="5"/>
  <c r="E3200" i="5"/>
  <c r="D3200" i="5"/>
  <c r="G3200" i="5"/>
  <c r="C3200" i="5"/>
  <c r="J3203" i="5" l="1"/>
  <c r="K3202" i="5"/>
  <c r="E3201" i="5"/>
  <c r="D3201" i="5"/>
  <c r="G3201" i="5"/>
  <c r="C3201" i="5"/>
  <c r="F3201" i="5"/>
  <c r="J3204" i="5" l="1"/>
  <c r="K3203" i="5"/>
  <c r="D3202" i="5"/>
  <c r="G3202" i="5"/>
  <c r="C3202" i="5"/>
  <c r="F3202" i="5"/>
  <c r="E3202" i="5"/>
  <c r="J3205" i="5" l="1"/>
  <c r="K3204" i="5"/>
  <c r="G3203" i="5"/>
  <c r="C3203" i="5"/>
  <c r="F3203" i="5"/>
  <c r="E3203" i="5"/>
  <c r="D3203" i="5"/>
  <c r="J3206" i="5" l="1"/>
  <c r="K3205" i="5"/>
  <c r="F3204" i="5"/>
  <c r="E3204" i="5"/>
  <c r="D3204" i="5"/>
  <c r="G3204" i="5"/>
  <c r="C3204" i="5"/>
  <c r="J3207" i="5" l="1"/>
  <c r="K3206" i="5"/>
  <c r="E3205" i="5"/>
  <c r="D3205" i="5"/>
  <c r="G3205" i="5"/>
  <c r="C3205" i="5"/>
  <c r="F3205" i="5"/>
  <c r="J3208" i="5" l="1"/>
  <c r="K3207" i="5"/>
  <c r="D3206" i="5"/>
  <c r="G3206" i="5"/>
  <c r="C3206" i="5"/>
  <c r="F3206" i="5"/>
  <c r="E3206" i="5"/>
  <c r="J3209" i="5" l="1"/>
  <c r="K3208" i="5"/>
  <c r="G3207" i="5"/>
  <c r="C3207" i="5"/>
  <c r="F3207" i="5"/>
  <c r="E3207" i="5"/>
  <c r="D3207" i="5"/>
  <c r="J3210" i="5" l="1"/>
  <c r="K3209" i="5"/>
  <c r="F3208" i="5"/>
  <c r="E3208" i="5"/>
  <c r="D3208" i="5"/>
  <c r="G3208" i="5"/>
  <c r="C3208" i="5"/>
  <c r="J3211" i="5" l="1"/>
  <c r="K3210" i="5"/>
  <c r="E3209" i="5"/>
  <c r="D3209" i="5"/>
  <c r="G3209" i="5"/>
  <c r="C3209" i="5"/>
  <c r="F3209" i="5"/>
  <c r="J3212" i="5" l="1"/>
  <c r="K3211" i="5"/>
  <c r="D3210" i="5"/>
  <c r="G3210" i="5"/>
  <c r="C3210" i="5"/>
  <c r="F3210" i="5"/>
  <c r="E3210" i="5"/>
  <c r="J3213" i="5" l="1"/>
  <c r="K3212" i="5"/>
  <c r="G3211" i="5"/>
  <c r="C3211" i="5"/>
  <c r="F3211" i="5"/>
  <c r="E3211" i="5"/>
  <c r="D3211" i="5"/>
  <c r="J3214" i="5" l="1"/>
  <c r="K3213" i="5"/>
  <c r="F3212" i="5"/>
  <c r="E3212" i="5"/>
  <c r="D3212" i="5"/>
  <c r="G3212" i="5"/>
  <c r="C3212" i="5"/>
  <c r="J3215" i="5" l="1"/>
  <c r="K3214" i="5"/>
  <c r="E3213" i="5"/>
  <c r="D3213" i="5"/>
  <c r="G3213" i="5"/>
  <c r="C3213" i="5"/>
  <c r="F3213" i="5"/>
  <c r="J3216" i="5" l="1"/>
  <c r="K3215" i="5"/>
  <c r="D3214" i="5"/>
  <c r="G3214" i="5"/>
  <c r="C3214" i="5"/>
  <c r="F3214" i="5"/>
  <c r="E3214" i="5"/>
  <c r="J3217" i="5" l="1"/>
  <c r="K3216" i="5"/>
  <c r="G3215" i="5"/>
  <c r="C3215" i="5"/>
  <c r="F3215" i="5"/>
  <c r="E3215" i="5"/>
  <c r="D3215" i="5"/>
  <c r="J3218" i="5" l="1"/>
  <c r="K3217" i="5"/>
  <c r="F3216" i="5"/>
  <c r="E3216" i="5"/>
  <c r="D3216" i="5"/>
  <c r="G3216" i="5"/>
  <c r="C3216" i="5"/>
  <c r="J3219" i="5" l="1"/>
  <c r="K3218" i="5"/>
  <c r="E3217" i="5"/>
  <c r="D3217" i="5"/>
  <c r="G3217" i="5"/>
  <c r="C3217" i="5"/>
  <c r="F3217" i="5"/>
  <c r="J3220" i="5" l="1"/>
  <c r="K3219" i="5"/>
  <c r="D3218" i="5"/>
  <c r="G3218" i="5"/>
  <c r="C3218" i="5"/>
  <c r="F3218" i="5"/>
  <c r="E3218" i="5"/>
  <c r="J3221" i="5" l="1"/>
  <c r="K3220" i="5"/>
  <c r="G3219" i="5"/>
  <c r="C3219" i="5"/>
  <c r="F3219" i="5"/>
  <c r="E3219" i="5"/>
  <c r="D3219" i="5"/>
  <c r="J3222" i="5" l="1"/>
  <c r="K3221" i="5"/>
  <c r="F3220" i="5"/>
  <c r="E3220" i="5"/>
  <c r="D3220" i="5"/>
  <c r="G3220" i="5"/>
  <c r="C3220" i="5"/>
  <c r="J3223" i="5" l="1"/>
  <c r="K3222" i="5"/>
  <c r="E3221" i="5"/>
  <c r="D3221" i="5"/>
  <c r="G3221" i="5"/>
  <c r="C3221" i="5"/>
  <c r="F3221" i="5"/>
  <c r="J3224" i="5" l="1"/>
  <c r="K3223" i="5"/>
  <c r="D3222" i="5"/>
  <c r="G3222" i="5"/>
  <c r="C3222" i="5"/>
  <c r="F3222" i="5"/>
  <c r="E3222" i="5"/>
  <c r="J3225" i="5" l="1"/>
  <c r="K3224" i="5"/>
  <c r="G3223" i="5"/>
  <c r="C3223" i="5"/>
  <c r="F3223" i="5"/>
  <c r="E3223" i="5"/>
  <c r="D3223" i="5"/>
  <c r="J3226" i="5" l="1"/>
  <c r="K3225" i="5"/>
  <c r="F3224" i="5"/>
  <c r="E3224" i="5"/>
  <c r="D3224" i="5"/>
  <c r="G3224" i="5"/>
  <c r="C3224" i="5"/>
  <c r="J3227" i="5" l="1"/>
  <c r="K3226" i="5"/>
  <c r="E3225" i="5"/>
  <c r="D3225" i="5"/>
  <c r="G3225" i="5"/>
  <c r="C3225" i="5"/>
  <c r="F3225" i="5"/>
  <c r="J3228" i="5" l="1"/>
  <c r="K3227" i="5"/>
  <c r="D3226" i="5"/>
  <c r="G3226" i="5"/>
  <c r="C3226" i="5"/>
  <c r="F3226" i="5"/>
  <c r="E3226" i="5"/>
  <c r="J3229" i="5" l="1"/>
  <c r="K3228" i="5"/>
  <c r="G3227" i="5"/>
  <c r="C3227" i="5"/>
  <c r="F3227" i="5"/>
  <c r="E3227" i="5"/>
  <c r="D3227" i="5"/>
  <c r="J3230" i="5" l="1"/>
  <c r="K3229" i="5"/>
  <c r="F3228" i="5"/>
  <c r="E3228" i="5"/>
  <c r="D3228" i="5"/>
  <c r="G3228" i="5"/>
  <c r="C3228" i="5"/>
  <c r="J3231" i="5" l="1"/>
  <c r="K3230" i="5"/>
  <c r="E3229" i="5"/>
  <c r="D3229" i="5"/>
  <c r="G3229" i="5"/>
  <c r="C3229" i="5"/>
  <c r="F3229" i="5"/>
  <c r="J3232" i="5" l="1"/>
  <c r="K3231" i="5"/>
  <c r="D3230" i="5"/>
  <c r="G3230" i="5"/>
  <c r="C3230" i="5"/>
  <c r="F3230" i="5"/>
  <c r="E3230" i="5"/>
  <c r="J3233" i="5" l="1"/>
  <c r="K3232" i="5"/>
  <c r="G3231" i="5"/>
  <c r="C3231" i="5"/>
  <c r="F3231" i="5"/>
  <c r="E3231" i="5"/>
  <c r="D3231" i="5"/>
  <c r="J3234" i="5" l="1"/>
  <c r="K3233" i="5"/>
  <c r="F3232" i="5"/>
  <c r="E3232" i="5"/>
  <c r="D3232" i="5"/>
  <c r="G3232" i="5"/>
  <c r="C3232" i="5"/>
  <c r="J3235" i="5" l="1"/>
  <c r="K3234" i="5"/>
  <c r="E3233" i="5"/>
  <c r="D3233" i="5"/>
  <c r="G3233" i="5"/>
  <c r="C3233" i="5"/>
  <c r="F3233" i="5"/>
  <c r="J3236" i="5" l="1"/>
  <c r="K3235" i="5"/>
  <c r="D3234" i="5"/>
  <c r="G3234" i="5"/>
  <c r="C3234" i="5"/>
  <c r="F3234" i="5"/>
  <c r="E3234" i="5"/>
  <c r="J3237" i="5" l="1"/>
  <c r="K3236" i="5"/>
  <c r="G3235" i="5"/>
  <c r="C3235" i="5"/>
  <c r="F3235" i="5"/>
  <c r="E3235" i="5"/>
  <c r="D3235" i="5"/>
  <c r="J3238" i="5" l="1"/>
  <c r="K3237" i="5"/>
  <c r="F3236" i="5"/>
  <c r="E3236" i="5"/>
  <c r="D3236" i="5"/>
  <c r="G3236" i="5"/>
  <c r="C3236" i="5"/>
  <c r="J3239" i="5" l="1"/>
  <c r="K3238" i="5"/>
  <c r="E3237" i="5"/>
  <c r="D3237" i="5"/>
  <c r="G3237" i="5"/>
  <c r="C3237" i="5"/>
  <c r="F3237" i="5"/>
  <c r="J3240" i="5" l="1"/>
  <c r="K3239" i="5"/>
  <c r="D3238" i="5"/>
  <c r="G3238" i="5"/>
  <c r="C3238" i="5"/>
  <c r="F3238" i="5"/>
  <c r="E3238" i="5"/>
  <c r="J3241" i="5" l="1"/>
  <c r="K3240" i="5"/>
  <c r="G3239" i="5"/>
  <c r="C3239" i="5"/>
  <c r="F3239" i="5"/>
  <c r="E3239" i="5"/>
  <c r="D3239" i="5"/>
  <c r="J3242" i="5" l="1"/>
  <c r="K3241" i="5"/>
  <c r="F3240" i="5"/>
  <c r="E3240" i="5"/>
  <c r="D3240" i="5"/>
  <c r="G3240" i="5"/>
  <c r="C3240" i="5"/>
  <c r="J3243" i="5" l="1"/>
  <c r="K3242" i="5"/>
  <c r="E3241" i="5"/>
  <c r="D3241" i="5"/>
  <c r="G3241" i="5"/>
  <c r="C3241" i="5"/>
  <c r="F3241" i="5"/>
  <c r="J3244" i="5" l="1"/>
  <c r="K3243" i="5"/>
  <c r="D3242" i="5"/>
  <c r="G3242" i="5"/>
  <c r="C3242" i="5"/>
  <c r="F3242" i="5"/>
  <c r="E3242" i="5"/>
  <c r="J3245" i="5" l="1"/>
  <c r="K3244" i="5"/>
  <c r="G3243" i="5"/>
  <c r="C3243" i="5"/>
  <c r="F3243" i="5"/>
  <c r="E3243" i="5"/>
  <c r="D3243" i="5"/>
  <c r="J3246" i="5" l="1"/>
  <c r="K3245" i="5"/>
  <c r="F3244" i="5"/>
  <c r="E3244" i="5"/>
  <c r="D3244" i="5"/>
  <c r="G3244" i="5"/>
  <c r="C3244" i="5"/>
  <c r="J3247" i="5" l="1"/>
  <c r="K3246" i="5"/>
  <c r="E3245" i="5"/>
  <c r="D3245" i="5"/>
  <c r="G3245" i="5"/>
  <c r="C3245" i="5"/>
  <c r="F3245" i="5"/>
  <c r="J3248" i="5" l="1"/>
  <c r="K3247" i="5"/>
  <c r="D3246" i="5"/>
  <c r="G3246" i="5"/>
  <c r="C3246" i="5"/>
  <c r="F3246" i="5"/>
  <c r="E3246" i="5"/>
  <c r="J3249" i="5" l="1"/>
  <c r="K3248" i="5"/>
  <c r="G3247" i="5"/>
  <c r="C3247" i="5"/>
  <c r="F3247" i="5"/>
  <c r="E3247" i="5"/>
  <c r="D3247" i="5"/>
  <c r="J3250" i="5" l="1"/>
  <c r="K3249" i="5"/>
  <c r="F3248" i="5"/>
  <c r="E3248" i="5"/>
  <c r="D3248" i="5"/>
  <c r="G3248" i="5"/>
  <c r="C3248" i="5"/>
  <c r="J3251" i="5" l="1"/>
  <c r="K3250" i="5"/>
  <c r="E3249" i="5"/>
  <c r="D3249" i="5"/>
  <c r="G3249" i="5"/>
  <c r="C3249" i="5"/>
  <c r="F3249" i="5"/>
  <c r="J3252" i="5" l="1"/>
  <c r="K3251" i="5"/>
  <c r="D3250" i="5"/>
  <c r="G3250" i="5"/>
  <c r="C3250" i="5"/>
  <c r="F3250" i="5"/>
  <c r="E3250" i="5"/>
  <c r="J3253" i="5" l="1"/>
  <c r="K3252" i="5"/>
  <c r="G3251" i="5"/>
  <c r="C3251" i="5"/>
  <c r="F3251" i="5"/>
  <c r="E3251" i="5"/>
  <c r="D3251" i="5"/>
  <c r="J3254" i="5" l="1"/>
  <c r="K3253" i="5"/>
  <c r="F3252" i="5"/>
  <c r="E3252" i="5"/>
  <c r="D3252" i="5"/>
  <c r="G3252" i="5"/>
  <c r="C3252" i="5"/>
  <c r="J3255" i="5" l="1"/>
  <c r="K3254" i="5"/>
  <c r="E3253" i="5"/>
  <c r="D3253" i="5"/>
  <c r="G3253" i="5"/>
  <c r="C3253" i="5"/>
  <c r="F3253" i="5"/>
  <c r="J3256" i="5" l="1"/>
  <c r="K3255" i="5"/>
  <c r="D3254" i="5"/>
  <c r="G3254" i="5"/>
  <c r="C3254" i="5"/>
  <c r="F3254" i="5"/>
  <c r="E3254" i="5"/>
  <c r="J3257" i="5" l="1"/>
  <c r="K3256" i="5"/>
  <c r="G3255" i="5"/>
  <c r="C3255" i="5"/>
  <c r="F3255" i="5"/>
  <c r="E3255" i="5"/>
  <c r="D3255" i="5"/>
  <c r="J3258" i="5" l="1"/>
  <c r="K3257" i="5"/>
  <c r="F3256" i="5"/>
  <c r="E3256" i="5"/>
  <c r="D3256" i="5"/>
  <c r="G3256" i="5"/>
  <c r="C3256" i="5"/>
  <c r="J3259" i="5" l="1"/>
  <c r="K3258" i="5"/>
  <c r="E3257" i="5"/>
  <c r="D3257" i="5"/>
  <c r="G3257" i="5"/>
  <c r="C3257" i="5"/>
  <c r="F3257" i="5"/>
  <c r="J3260" i="5" l="1"/>
  <c r="K3259" i="5"/>
  <c r="D3258" i="5"/>
  <c r="G3258" i="5"/>
  <c r="C3258" i="5"/>
  <c r="F3258" i="5"/>
  <c r="E3258" i="5"/>
  <c r="J3261" i="5" l="1"/>
  <c r="K3260" i="5"/>
  <c r="G3259" i="5"/>
  <c r="C3259" i="5"/>
  <c r="F3259" i="5"/>
  <c r="E3259" i="5"/>
  <c r="D3259" i="5"/>
  <c r="J3262" i="5" l="1"/>
  <c r="K3261" i="5"/>
  <c r="F3260" i="5"/>
  <c r="E3260" i="5"/>
  <c r="D3260" i="5"/>
  <c r="G3260" i="5"/>
  <c r="C3260" i="5"/>
  <c r="J3263" i="5" l="1"/>
  <c r="K3262" i="5"/>
  <c r="E3261" i="5"/>
  <c r="D3261" i="5"/>
  <c r="G3261" i="5"/>
  <c r="C3261" i="5"/>
  <c r="F3261" i="5"/>
  <c r="J3264" i="5" l="1"/>
  <c r="K3263" i="5"/>
  <c r="D3262" i="5"/>
  <c r="G3262" i="5"/>
  <c r="C3262" i="5"/>
  <c r="F3262" i="5"/>
  <c r="E3262" i="5"/>
  <c r="J3265" i="5" l="1"/>
  <c r="K3264" i="5"/>
  <c r="G3263" i="5"/>
  <c r="C3263" i="5"/>
  <c r="F3263" i="5"/>
  <c r="E3263" i="5"/>
  <c r="D3263" i="5"/>
  <c r="J3266" i="5" l="1"/>
  <c r="K3265" i="5"/>
  <c r="F3264" i="5"/>
  <c r="E3264" i="5"/>
  <c r="D3264" i="5"/>
  <c r="G3264" i="5"/>
  <c r="C3264" i="5"/>
  <c r="J3267" i="5" l="1"/>
  <c r="K3266" i="5"/>
  <c r="E3265" i="5"/>
  <c r="D3265" i="5"/>
  <c r="G3265" i="5"/>
  <c r="C3265" i="5"/>
  <c r="F3265" i="5"/>
  <c r="J3268" i="5" l="1"/>
  <c r="K3267" i="5"/>
  <c r="D3266" i="5"/>
  <c r="G3266" i="5"/>
  <c r="C3266" i="5"/>
  <c r="F3266" i="5"/>
  <c r="E3266" i="5"/>
  <c r="J3269" i="5" l="1"/>
  <c r="K3268" i="5"/>
  <c r="G3267" i="5"/>
  <c r="C3267" i="5"/>
  <c r="F3267" i="5"/>
  <c r="E3267" i="5"/>
  <c r="D3267" i="5"/>
  <c r="J3270" i="5" l="1"/>
  <c r="K3269" i="5"/>
  <c r="F3268" i="5"/>
  <c r="E3268" i="5"/>
  <c r="D3268" i="5"/>
  <c r="G3268" i="5"/>
  <c r="C3268" i="5"/>
  <c r="J3271" i="5" l="1"/>
  <c r="K3270" i="5"/>
  <c r="E3269" i="5"/>
  <c r="D3269" i="5"/>
  <c r="G3269" i="5"/>
  <c r="C3269" i="5"/>
  <c r="F3269" i="5"/>
  <c r="J3272" i="5" l="1"/>
  <c r="K3271" i="5"/>
  <c r="D3270" i="5"/>
  <c r="G3270" i="5"/>
  <c r="C3270" i="5"/>
  <c r="F3270" i="5"/>
  <c r="E3270" i="5"/>
  <c r="J3273" i="5" l="1"/>
  <c r="K3272" i="5"/>
  <c r="G3271" i="5"/>
  <c r="C3271" i="5"/>
  <c r="F3271" i="5"/>
  <c r="E3271" i="5"/>
  <c r="D3271" i="5"/>
  <c r="J3274" i="5" l="1"/>
  <c r="K3273" i="5"/>
  <c r="F3272" i="5"/>
  <c r="E3272" i="5"/>
  <c r="D3272" i="5"/>
  <c r="G3272" i="5"/>
  <c r="C3272" i="5"/>
  <c r="J3275" i="5" l="1"/>
  <c r="K3274" i="5"/>
  <c r="E3273" i="5"/>
  <c r="D3273" i="5"/>
  <c r="G3273" i="5"/>
  <c r="C3273" i="5"/>
  <c r="F3273" i="5"/>
  <c r="J3276" i="5" l="1"/>
  <c r="K3275" i="5"/>
  <c r="D3274" i="5"/>
  <c r="G3274" i="5"/>
  <c r="C3274" i="5"/>
  <c r="F3274" i="5"/>
  <c r="E3274" i="5"/>
  <c r="J3277" i="5" l="1"/>
  <c r="K3276" i="5"/>
  <c r="G3275" i="5"/>
  <c r="C3275" i="5"/>
  <c r="F3275" i="5"/>
  <c r="E3275" i="5"/>
  <c r="D3275" i="5"/>
  <c r="J3278" i="5" l="1"/>
  <c r="K3277" i="5"/>
  <c r="F3276" i="5"/>
  <c r="E3276" i="5"/>
  <c r="D3276" i="5"/>
  <c r="G3276" i="5"/>
  <c r="C3276" i="5"/>
  <c r="J3279" i="5" l="1"/>
  <c r="K3278" i="5"/>
  <c r="E3277" i="5"/>
  <c r="D3277" i="5"/>
  <c r="G3277" i="5"/>
  <c r="C3277" i="5"/>
  <c r="F3277" i="5"/>
  <c r="J3280" i="5" l="1"/>
  <c r="K3279" i="5"/>
  <c r="D3278" i="5"/>
  <c r="G3278" i="5"/>
  <c r="C3278" i="5"/>
  <c r="F3278" i="5"/>
  <c r="E3278" i="5"/>
  <c r="J3281" i="5" l="1"/>
  <c r="K3280" i="5"/>
  <c r="G3279" i="5"/>
  <c r="C3279" i="5"/>
  <c r="F3279" i="5"/>
  <c r="E3279" i="5"/>
  <c r="D3279" i="5"/>
  <c r="J3282" i="5" l="1"/>
  <c r="K3281" i="5"/>
  <c r="F3280" i="5"/>
  <c r="E3280" i="5"/>
  <c r="D3280" i="5"/>
  <c r="G3280" i="5"/>
  <c r="C3280" i="5"/>
  <c r="J3283" i="5" l="1"/>
  <c r="K3282" i="5"/>
  <c r="E3281" i="5"/>
  <c r="D3281" i="5"/>
  <c r="G3281" i="5"/>
  <c r="C3281" i="5"/>
  <c r="F3281" i="5"/>
  <c r="J3284" i="5" l="1"/>
  <c r="K3283" i="5"/>
  <c r="D3282" i="5"/>
  <c r="G3282" i="5"/>
  <c r="C3282" i="5"/>
  <c r="F3282" i="5"/>
  <c r="E3282" i="5"/>
  <c r="J3285" i="5" l="1"/>
  <c r="K3284" i="5"/>
  <c r="G3283" i="5"/>
  <c r="C3283" i="5"/>
  <c r="F3283" i="5"/>
  <c r="E3283" i="5"/>
  <c r="D3283" i="5"/>
  <c r="J3286" i="5" l="1"/>
  <c r="K3285" i="5"/>
  <c r="F3284" i="5"/>
  <c r="E3284" i="5"/>
  <c r="D3284" i="5"/>
  <c r="G3284" i="5"/>
  <c r="C3284" i="5"/>
  <c r="J3287" i="5" l="1"/>
  <c r="K3286" i="5"/>
  <c r="E3285" i="5"/>
  <c r="D3285" i="5"/>
  <c r="G3285" i="5"/>
  <c r="C3285" i="5"/>
  <c r="F3285" i="5"/>
  <c r="J3288" i="5" l="1"/>
  <c r="K3287" i="5"/>
  <c r="D3286" i="5"/>
  <c r="G3286" i="5"/>
  <c r="C3286" i="5"/>
  <c r="F3286" i="5"/>
  <c r="E3286" i="5"/>
  <c r="J3289" i="5" l="1"/>
  <c r="K3288" i="5"/>
  <c r="G3287" i="5"/>
  <c r="C3287" i="5"/>
  <c r="F3287" i="5"/>
  <c r="E3287" i="5"/>
  <c r="D3287" i="5"/>
  <c r="J3290" i="5" l="1"/>
  <c r="K3289" i="5"/>
  <c r="F3288" i="5"/>
  <c r="E3288" i="5"/>
  <c r="D3288" i="5"/>
  <c r="G3288" i="5"/>
  <c r="C3288" i="5"/>
  <c r="J3291" i="5" l="1"/>
  <c r="K3290" i="5"/>
  <c r="E3289" i="5"/>
  <c r="D3289" i="5"/>
  <c r="G3289" i="5"/>
  <c r="C3289" i="5"/>
  <c r="F3289" i="5"/>
  <c r="J3292" i="5" l="1"/>
  <c r="K3291" i="5"/>
  <c r="D3290" i="5"/>
  <c r="G3290" i="5"/>
  <c r="C3290" i="5"/>
  <c r="F3290" i="5"/>
  <c r="E3290" i="5"/>
  <c r="J3293" i="5" l="1"/>
  <c r="K3292" i="5"/>
  <c r="G3291" i="5"/>
  <c r="C3291" i="5"/>
  <c r="F3291" i="5"/>
  <c r="E3291" i="5"/>
  <c r="D3291" i="5"/>
  <c r="J3294" i="5" l="1"/>
  <c r="K3293" i="5"/>
  <c r="F3292" i="5"/>
  <c r="E3292" i="5"/>
  <c r="D3292" i="5"/>
  <c r="G3292" i="5"/>
  <c r="C3292" i="5"/>
  <c r="J3295" i="5" l="1"/>
  <c r="K3294" i="5"/>
  <c r="E3293" i="5"/>
  <c r="D3293" i="5"/>
  <c r="G3293" i="5"/>
  <c r="C3293" i="5"/>
  <c r="F3293" i="5"/>
  <c r="J3296" i="5" l="1"/>
  <c r="K3295" i="5"/>
  <c r="D3294" i="5"/>
  <c r="G3294" i="5"/>
  <c r="C3294" i="5"/>
  <c r="F3294" i="5"/>
  <c r="E3294" i="5"/>
  <c r="J3297" i="5" l="1"/>
  <c r="K3296" i="5"/>
  <c r="G3295" i="5"/>
  <c r="C3295" i="5"/>
  <c r="F3295" i="5"/>
  <c r="E3295" i="5"/>
  <c r="D3295" i="5"/>
  <c r="J3298" i="5" l="1"/>
  <c r="K3297" i="5"/>
  <c r="F3296" i="5"/>
  <c r="E3296" i="5"/>
  <c r="D3296" i="5"/>
  <c r="G3296" i="5"/>
  <c r="C3296" i="5"/>
  <c r="J3299" i="5" l="1"/>
  <c r="K3298" i="5"/>
  <c r="E3297" i="5"/>
  <c r="D3297" i="5"/>
  <c r="G3297" i="5"/>
  <c r="C3297" i="5"/>
  <c r="F3297" i="5"/>
  <c r="J3300" i="5" l="1"/>
  <c r="K3299" i="5"/>
  <c r="D3298" i="5"/>
  <c r="G3298" i="5"/>
  <c r="C3298" i="5"/>
  <c r="F3298" i="5"/>
  <c r="E3298" i="5"/>
  <c r="J3301" i="5" l="1"/>
  <c r="K3300" i="5"/>
  <c r="G3299" i="5"/>
  <c r="C3299" i="5"/>
  <c r="F3299" i="5"/>
  <c r="E3299" i="5"/>
  <c r="D3299" i="5"/>
  <c r="J3302" i="5" l="1"/>
  <c r="K3301" i="5"/>
  <c r="F3300" i="5"/>
  <c r="E3300" i="5"/>
  <c r="D3300" i="5"/>
  <c r="G3300" i="5"/>
  <c r="C3300" i="5"/>
  <c r="J3303" i="5" l="1"/>
  <c r="K3302" i="5"/>
  <c r="E3301" i="5"/>
  <c r="D3301" i="5"/>
  <c r="G3301" i="5"/>
  <c r="C3301" i="5"/>
  <c r="F3301" i="5"/>
  <c r="J3304" i="5" l="1"/>
  <c r="K3303" i="5"/>
  <c r="D3302" i="5"/>
  <c r="G3302" i="5"/>
  <c r="C3302" i="5"/>
  <c r="F3302" i="5"/>
  <c r="E3302" i="5"/>
  <c r="J3305" i="5" l="1"/>
  <c r="K3304" i="5"/>
  <c r="G3303" i="5"/>
  <c r="C3303" i="5"/>
  <c r="F3303" i="5"/>
  <c r="E3303" i="5"/>
  <c r="D3303" i="5"/>
  <c r="J3306" i="5" l="1"/>
  <c r="K3305" i="5"/>
  <c r="F3304" i="5"/>
  <c r="E3304" i="5"/>
  <c r="D3304" i="5"/>
  <c r="G3304" i="5"/>
  <c r="C3304" i="5"/>
  <c r="J3307" i="5" l="1"/>
  <c r="K3306" i="5"/>
  <c r="E3305" i="5"/>
  <c r="D3305" i="5"/>
  <c r="G3305" i="5"/>
  <c r="C3305" i="5"/>
  <c r="F3305" i="5"/>
  <c r="J3308" i="5" l="1"/>
  <c r="K3307" i="5"/>
  <c r="D3306" i="5"/>
  <c r="G3306" i="5"/>
  <c r="C3306" i="5"/>
  <c r="F3306" i="5"/>
  <c r="E3306" i="5"/>
  <c r="J3309" i="5" l="1"/>
  <c r="K3308" i="5"/>
  <c r="G3307" i="5"/>
  <c r="C3307" i="5"/>
  <c r="F3307" i="5"/>
  <c r="E3307" i="5"/>
  <c r="D3307" i="5"/>
  <c r="J3310" i="5" l="1"/>
  <c r="K3309" i="5"/>
  <c r="F3308" i="5"/>
  <c r="E3308" i="5"/>
  <c r="D3308" i="5"/>
  <c r="G3308" i="5"/>
  <c r="C3308" i="5"/>
  <c r="J3311" i="5" l="1"/>
  <c r="K3310" i="5"/>
  <c r="E3309" i="5"/>
  <c r="D3309" i="5"/>
  <c r="G3309" i="5"/>
  <c r="C3309" i="5"/>
  <c r="F3309" i="5"/>
  <c r="J3312" i="5" l="1"/>
  <c r="K3311" i="5"/>
  <c r="D3310" i="5"/>
  <c r="G3310" i="5"/>
  <c r="C3310" i="5"/>
  <c r="F3310" i="5"/>
  <c r="E3310" i="5"/>
  <c r="J3313" i="5" l="1"/>
  <c r="K3312" i="5"/>
  <c r="G3311" i="5"/>
  <c r="C3311" i="5"/>
  <c r="F3311" i="5"/>
  <c r="E3311" i="5"/>
  <c r="D3311" i="5"/>
  <c r="J3314" i="5" l="1"/>
  <c r="K3313" i="5"/>
  <c r="F3312" i="5"/>
  <c r="E3312" i="5"/>
  <c r="D3312" i="5"/>
  <c r="G3312" i="5"/>
  <c r="C3312" i="5"/>
  <c r="J3315" i="5" l="1"/>
  <c r="K3314" i="5"/>
  <c r="E3313" i="5"/>
  <c r="D3313" i="5"/>
  <c r="G3313" i="5"/>
  <c r="C3313" i="5"/>
  <c r="F3313" i="5"/>
  <c r="J3316" i="5" l="1"/>
  <c r="K3315" i="5"/>
  <c r="D3314" i="5"/>
  <c r="G3314" i="5"/>
  <c r="C3314" i="5"/>
  <c r="F3314" i="5"/>
  <c r="E3314" i="5"/>
  <c r="J3317" i="5" l="1"/>
  <c r="K3316" i="5"/>
  <c r="G3315" i="5"/>
  <c r="C3315" i="5"/>
  <c r="F3315" i="5"/>
  <c r="E3315" i="5"/>
  <c r="D3315" i="5"/>
  <c r="J3318" i="5" l="1"/>
  <c r="K3317" i="5"/>
  <c r="F3316" i="5"/>
  <c r="E3316" i="5"/>
  <c r="D3316" i="5"/>
  <c r="G3316" i="5"/>
  <c r="C3316" i="5"/>
  <c r="J3319" i="5" l="1"/>
  <c r="K3318" i="5"/>
  <c r="E3317" i="5"/>
  <c r="D3317" i="5"/>
  <c r="G3317" i="5"/>
  <c r="C3317" i="5"/>
  <c r="F3317" i="5"/>
  <c r="J3320" i="5" l="1"/>
  <c r="K3319" i="5"/>
  <c r="D3318" i="5"/>
  <c r="G3318" i="5"/>
  <c r="C3318" i="5"/>
  <c r="F3318" i="5"/>
  <c r="E3318" i="5"/>
  <c r="J3321" i="5" l="1"/>
  <c r="K3320" i="5"/>
  <c r="G3319" i="5"/>
  <c r="C3319" i="5"/>
  <c r="F3319" i="5"/>
  <c r="E3319" i="5"/>
  <c r="D3319" i="5"/>
  <c r="J3322" i="5" l="1"/>
  <c r="K3321" i="5"/>
  <c r="F3320" i="5"/>
  <c r="E3320" i="5"/>
  <c r="D3320" i="5"/>
  <c r="G3320" i="5"/>
  <c r="C3320" i="5"/>
  <c r="J3323" i="5" l="1"/>
  <c r="K3322" i="5"/>
  <c r="E3321" i="5"/>
  <c r="D3321" i="5"/>
  <c r="G3321" i="5"/>
  <c r="C3321" i="5"/>
  <c r="F3321" i="5"/>
  <c r="J3324" i="5" l="1"/>
  <c r="K3323" i="5"/>
  <c r="D3322" i="5"/>
  <c r="G3322" i="5"/>
  <c r="C3322" i="5"/>
  <c r="F3322" i="5"/>
  <c r="E3322" i="5"/>
  <c r="J3325" i="5" l="1"/>
  <c r="K3324" i="5"/>
  <c r="G3323" i="5"/>
  <c r="C3323" i="5"/>
  <c r="F3323" i="5"/>
  <c r="E3323" i="5"/>
  <c r="D3323" i="5"/>
  <c r="J3326" i="5" l="1"/>
  <c r="K3325" i="5"/>
  <c r="F3324" i="5"/>
  <c r="E3324" i="5"/>
  <c r="D3324" i="5"/>
  <c r="G3324" i="5"/>
  <c r="C3324" i="5"/>
  <c r="J3327" i="5" l="1"/>
  <c r="K3326" i="5"/>
  <c r="E3325" i="5"/>
  <c r="D3325" i="5"/>
  <c r="G3325" i="5"/>
  <c r="C3325" i="5"/>
  <c r="F3325" i="5"/>
  <c r="J3328" i="5" l="1"/>
  <c r="K3327" i="5"/>
  <c r="D3326" i="5"/>
  <c r="G3326" i="5"/>
  <c r="C3326" i="5"/>
  <c r="F3326" i="5"/>
  <c r="E3326" i="5"/>
  <c r="J3329" i="5" l="1"/>
  <c r="K3328" i="5"/>
  <c r="G3327" i="5"/>
  <c r="C3327" i="5"/>
  <c r="F3327" i="5"/>
  <c r="E3327" i="5"/>
  <c r="D3327" i="5"/>
  <c r="J3330" i="5" l="1"/>
  <c r="K3329" i="5"/>
  <c r="F3328" i="5"/>
  <c r="E3328" i="5"/>
  <c r="D3328" i="5"/>
  <c r="G3328" i="5"/>
  <c r="C3328" i="5"/>
  <c r="J3331" i="5" l="1"/>
  <c r="K3330" i="5"/>
  <c r="E3329" i="5"/>
  <c r="D3329" i="5"/>
  <c r="G3329" i="5"/>
  <c r="C3329" i="5"/>
  <c r="F3329" i="5"/>
  <c r="J3332" i="5" l="1"/>
  <c r="K3331" i="5"/>
  <c r="D3330" i="5"/>
  <c r="G3330" i="5"/>
  <c r="C3330" i="5"/>
  <c r="F3330" i="5"/>
  <c r="E3330" i="5"/>
  <c r="J3333" i="5" l="1"/>
  <c r="K3332" i="5"/>
  <c r="G3331" i="5"/>
  <c r="C3331" i="5"/>
  <c r="F3331" i="5"/>
  <c r="E3331" i="5"/>
  <c r="D3331" i="5"/>
  <c r="J3334" i="5" l="1"/>
  <c r="K3333" i="5"/>
  <c r="F3332" i="5"/>
  <c r="E3332" i="5"/>
  <c r="D3332" i="5"/>
  <c r="G3332" i="5"/>
  <c r="C3332" i="5"/>
  <c r="J3335" i="5" l="1"/>
  <c r="K3334" i="5"/>
  <c r="E3333" i="5"/>
  <c r="D3333" i="5"/>
  <c r="G3333" i="5"/>
  <c r="C3333" i="5"/>
  <c r="F3333" i="5"/>
  <c r="J3336" i="5" l="1"/>
  <c r="K3335" i="5"/>
  <c r="D3334" i="5"/>
  <c r="G3334" i="5"/>
  <c r="C3334" i="5"/>
  <c r="F3334" i="5"/>
  <c r="E3334" i="5"/>
  <c r="J3337" i="5" l="1"/>
  <c r="K3336" i="5"/>
  <c r="G3335" i="5"/>
  <c r="C3335" i="5"/>
  <c r="F3335" i="5"/>
  <c r="E3335" i="5"/>
  <c r="D3335" i="5"/>
  <c r="J3338" i="5" l="1"/>
  <c r="K3337" i="5"/>
  <c r="F3336" i="5"/>
  <c r="E3336" i="5"/>
  <c r="D3336" i="5"/>
  <c r="G3336" i="5"/>
  <c r="C3336" i="5"/>
  <c r="J3339" i="5" l="1"/>
  <c r="K3338" i="5"/>
  <c r="E3337" i="5"/>
  <c r="D3337" i="5"/>
  <c r="G3337" i="5"/>
  <c r="C3337" i="5"/>
  <c r="F3337" i="5"/>
  <c r="J3340" i="5" l="1"/>
  <c r="K3339" i="5"/>
  <c r="D3338" i="5"/>
  <c r="G3338" i="5"/>
  <c r="C3338" i="5"/>
  <c r="F3338" i="5"/>
  <c r="E3338" i="5"/>
  <c r="J3341" i="5" l="1"/>
  <c r="K3340" i="5"/>
  <c r="G3339" i="5"/>
  <c r="C3339" i="5"/>
  <c r="F3339" i="5"/>
  <c r="E3339" i="5"/>
  <c r="D3339" i="5"/>
  <c r="J3342" i="5" l="1"/>
  <c r="K3341" i="5"/>
  <c r="F3340" i="5"/>
  <c r="E3340" i="5"/>
  <c r="D3340" i="5"/>
  <c r="G3340" i="5"/>
  <c r="C3340" i="5"/>
  <c r="J3343" i="5" l="1"/>
  <c r="K3342" i="5"/>
  <c r="E3341" i="5"/>
  <c r="D3341" i="5"/>
  <c r="G3341" i="5"/>
  <c r="C3341" i="5"/>
  <c r="F3341" i="5"/>
  <c r="J3344" i="5" l="1"/>
  <c r="K3343" i="5"/>
  <c r="D3342" i="5"/>
  <c r="G3342" i="5"/>
  <c r="C3342" i="5"/>
  <c r="F3342" i="5"/>
  <c r="E3342" i="5"/>
  <c r="J3345" i="5" l="1"/>
  <c r="K3344" i="5"/>
  <c r="G3343" i="5"/>
  <c r="C3343" i="5"/>
  <c r="F3343" i="5"/>
  <c r="E3343" i="5"/>
  <c r="D3343" i="5"/>
  <c r="J3346" i="5" l="1"/>
  <c r="K3345" i="5"/>
  <c r="F3344" i="5"/>
  <c r="E3344" i="5"/>
  <c r="D3344" i="5"/>
  <c r="G3344" i="5"/>
  <c r="C3344" i="5"/>
  <c r="J3347" i="5" l="1"/>
  <c r="K3346" i="5"/>
  <c r="E3345" i="5"/>
  <c r="D3345" i="5"/>
  <c r="G3345" i="5"/>
  <c r="C3345" i="5"/>
  <c r="F3345" i="5"/>
  <c r="J3348" i="5" l="1"/>
  <c r="K3347" i="5"/>
  <c r="D3346" i="5"/>
  <c r="G3346" i="5"/>
  <c r="C3346" i="5"/>
  <c r="F3346" i="5"/>
  <c r="E3346" i="5"/>
  <c r="J3349" i="5" l="1"/>
  <c r="K3348" i="5"/>
  <c r="G3347" i="5"/>
  <c r="C3347" i="5"/>
  <c r="F3347" i="5"/>
  <c r="E3347" i="5"/>
  <c r="D3347" i="5"/>
  <c r="J3350" i="5" l="1"/>
  <c r="K3349" i="5"/>
  <c r="F3348" i="5"/>
  <c r="E3348" i="5"/>
  <c r="D3348" i="5"/>
  <c r="G3348" i="5"/>
  <c r="C3348" i="5"/>
  <c r="J3351" i="5" l="1"/>
  <c r="K3350" i="5"/>
  <c r="E3349" i="5"/>
  <c r="D3349" i="5"/>
  <c r="G3349" i="5"/>
  <c r="C3349" i="5"/>
  <c r="F3349" i="5"/>
  <c r="J3352" i="5" l="1"/>
  <c r="K3351" i="5"/>
  <c r="D3350" i="5"/>
  <c r="G3350" i="5"/>
  <c r="C3350" i="5"/>
  <c r="F3350" i="5"/>
  <c r="E3350" i="5"/>
  <c r="J3353" i="5" l="1"/>
  <c r="K3352" i="5"/>
  <c r="G3351" i="5"/>
  <c r="C3351" i="5"/>
  <c r="F3351" i="5"/>
  <c r="E3351" i="5"/>
  <c r="D3351" i="5"/>
  <c r="J3354" i="5" l="1"/>
  <c r="K3353" i="5"/>
  <c r="F3352" i="5"/>
  <c r="E3352" i="5"/>
  <c r="D3352" i="5"/>
  <c r="G3352" i="5"/>
  <c r="C3352" i="5"/>
  <c r="J3355" i="5" l="1"/>
  <c r="K3354" i="5"/>
  <c r="E3353" i="5"/>
  <c r="D3353" i="5"/>
  <c r="G3353" i="5"/>
  <c r="C3353" i="5"/>
  <c r="F3353" i="5"/>
  <c r="J3356" i="5" l="1"/>
  <c r="K3355" i="5"/>
  <c r="D3354" i="5"/>
  <c r="G3354" i="5"/>
  <c r="C3354" i="5"/>
  <c r="F3354" i="5"/>
  <c r="E3354" i="5"/>
  <c r="J3357" i="5" l="1"/>
  <c r="K3356" i="5"/>
  <c r="G3355" i="5"/>
  <c r="C3355" i="5"/>
  <c r="F3355" i="5"/>
  <c r="E3355" i="5"/>
  <c r="D3355" i="5"/>
  <c r="J3358" i="5" l="1"/>
  <c r="K3357" i="5"/>
  <c r="F3356" i="5"/>
  <c r="E3356" i="5"/>
  <c r="D3356" i="5"/>
  <c r="G3356" i="5"/>
  <c r="C3356" i="5"/>
  <c r="J3359" i="5" l="1"/>
  <c r="K3358" i="5"/>
  <c r="E3357" i="5"/>
  <c r="D3357" i="5"/>
  <c r="G3357" i="5"/>
  <c r="C3357" i="5"/>
  <c r="F3357" i="5"/>
  <c r="J3360" i="5" l="1"/>
  <c r="K3359" i="5"/>
  <c r="D3358" i="5"/>
  <c r="G3358" i="5"/>
  <c r="C3358" i="5"/>
  <c r="F3358" i="5"/>
  <c r="E3358" i="5"/>
  <c r="J3361" i="5" l="1"/>
  <c r="K3360" i="5"/>
  <c r="G3359" i="5"/>
  <c r="C3359" i="5"/>
  <c r="F3359" i="5"/>
  <c r="E3359" i="5"/>
  <c r="D3359" i="5"/>
  <c r="J3362" i="5" l="1"/>
  <c r="K3361" i="5"/>
  <c r="F3360" i="5"/>
  <c r="E3360" i="5"/>
  <c r="D3360" i="5"/>
  <c r="G3360" i="5"/>
  <c r="C3360" i="5"/>
  <c r="J3363" i="5" l="1"/>
  <c r="K3362" i="5"/>
  <c r="E3361" i="5"/>
  <c r="D3361" i="5"/>
  <c r="G3361" i="5"/>
  <c r="C3361" i="5"/>
  <c r="F3361" i="5"/>
  <c r="J3364" i="5" l="1"/>
  <c r="K3363" i="5"/>
  <c r="D3362" i="5"/>
  <c r="G3362" i="5"/>
  <c r="C3362" i="5"/>
  <c r="F3362" i="5"/>
  <c r="E3362" i="5"/>
  <c r="J3365" i="5" l="1"/>
  <c r="K3364" i="5"/>
  <c r="G3363" i="5"/>
  <c r="C3363" i="5"/>
  <c r="F3363" i="5"/>
  <c r="E3363" i="5"/>
  <c r="D3363" i="5"/>
  <c r="J3366" i="5" l="1"/>
  <c r="K3365" i="5"/>
  <c r="F3364" i="5"/>
  <c r="E3364" i="5"/>
  <c r="D3364" i="5"/>
  <c r="G3364" i="5"/>
  <c r="C3364" i="5"/>
  <c r="J3367" i="5" l="1"/>
  <c r="K3366" i="5"/>
  <c r="E3365" i="5"/>
  <c r="D3365" i="5"/>
  <c r="G3365" i="5"/>
  <c r="C3365" i="5"/>
  <c r="F3365" i="5"/>
  <c r="J3368" i="5" l="1"/>
  <c r="K3367" i="5"/>
  <c r="D3366" i="5"/>
  <c r="G3366" i="5"/>
  <c r="C3366" i="5"/>
  <c r="F3366" i="5"/>
  <c r="E3366" i="5"/>
  <c r="J3369" i="5" l="1"/>
  <c r="K3368" i="5"/>
  <c r="G3367" i="5"/>
  <c r="C3367" i="5"/>
  <c r="F3367" i="5"/>
  <c r="E3367" i="5"/>
  <c r="D3367" i="5"/>
  <c r="J3370" i="5" l="1"/>
  <c r="K3369" i="5"/>
  <c r="F3368" i="5"/>
  <c r="E3368" i="5"/>
  <c r="D3368" i="5"/>
  <c r="G3368" i="5"/>
  <c r="C3368" i="5"/>
  <c r="J3371" i="5" l="1"/>
  <c r="K3370" i="5"/>
  <c r="E3369" i="5"/>
  <c r="D3369" i="5"/>
  <c r="G3369" i="5"/>
  <c r="C3369" i="5"/>
  <c r="F3369" i="5"/>
  <c r="J3372" i="5" l="1"/>
  <c r="K3371" i="5"/>
  <c r="D3370" i="5"/>
  <c r="G3370" i="5"/>
  <c r="C3370" i="5"/>
  <c r="F3370" i="5"/>
  <c r="E3370" i="5"/>
  <c r="J3373" i="5" l="1"/>
  <c r="K3372" i="5"/>
  <c r="G3371" i="5"/>
  <c r="C3371" i="5"/>
  <c r="F3371" i="5"/>
  <c r="E3371" i="5"/>
  <c r="D3371" i="5"/>
  <c r="J3374" i="5" l="1"/>
  <c r="K3373" i="5"/>
  <c r="F3372" i="5"/>
  <c r="E3372" i="5"/>
  <c r="D3372" i="5"/>
  <c r="G3372" i="5"/>
  <c r="C3372" i="5"/>
  <c r="J3375" i="5" l="1"/>
  <c r="K3374" i="5"/>
  <c r="E3373" i="5"/>
  <c r="D3373" i="5"/>
  <c r="G3373" i="5"/>
  <c r="C3373" i="5"/>
  <c r="F3373" i="5"/>
  <c r="J3376" i="5" l="1"/>
  <c r="K3375" i="5"/>
  <c r="D3374" i="5"/>
  <c r="G3374" i="5"/>
  <c r="C3374" i="5"/>
  <c r="F3374" i="5"/>
  <c r="E3374" i="5"/>
  <c r="J3377" i="5" l="1"/>
  <c r="K3376" i="5"/>
  <c r="G3375" i="5"/>
  <c r="C3375" i="5"/>
  <c r="F3375" i="5"/>
  <c r="E3375" i="5"/>
  <c r="D3375" i="5"/>
  <c r="J3378" i="5" l="1"/>
  <c r="K3377" i="5"/>
  <c r="F3376" i="5"/>
  <c r="E3376" i="5"/>
  <c r="D3376" i="5"/>
  <c r="G3376" i="5"/>
  <c r="C3376" i="5"/>
  <c r="J3379" i="5" l="1"/>
  <c r="K3378" i="5"/>
  <c r="E3377" i="5"/>
  <c r="D3377" i="5"/>
  <c r="G3377" i="5"/>
  <c r="C3377" i="5"/>
  <c r="F3377" i="5"/>
  <c r="J3380" i="5" l="1"/>
  <c r="K3379" i="5"/>
  <c r="D3378" i="5"/>
  <c r="G3378" i="5"/>
  <c r="C3378" i="5"/>
  <c r="F3378" i="5"/>
  <c r="E3378" i="5"/>
  <c r="J3381" i="5" l="1"/>
  <c r="K3380" i="5"/>
  <c r="G3379" i="5"/>
  <c r="C3379" i="5"/>
  <c r="F3379" i="5"/>
  <c r="E3379" i="5"/>
  <c r="D3379" i="5"/>
  <c r="J3382" i="5" l="1"/>
  <c r="K3381" i="5"/>
  <c r="F3380" i="5"/>
  <c r="E3380" i="5"/>
  <c r="D3380" i="5"/>
  <c r="G3380" i="5"/>
  <c r="C3380" i="5"/>
  <c r="J3383" i="5" l="1"/>
  <c r="K3382" i="5"/>
  <c r="E3381" i="5"/>
  <c r="D3381" i="5"/>
  <c r="G3381" i="5"/>
  <c r="C3381" i="5"/>
  <c r="F3381" i="5"/>
  <c r="J3384" i="5" l="1"/>
  <c r="K3383" i="5"/>
  <c r="D3382" i="5"/>
  <c r="G3382" i="5"/>
  <c r="C3382" i="5"/>
  <c r="F3382" i="5"/>
  <c r="E3382" i="5"/>
  <c r="J3385" i="5" l="1"/>
  <c r="K3384" i="5"/>
  <c r="G3383" i="5"/>
  <c r="C3383" i="5"/>
  <c r="F3383" i="5"/>
  <c r="E3383" i="5"/>
  <c r="D3383" i="5"/>
  <c r="J3386" i="5" l="1"/>
  <c r="K3385" i="5"/>
  <c r="F3384" i="5"/>
  <c r="E3384" i="5"/>
  <c r="D3384" i="5"/>
  <c r="G3384" i="5"/>
  <c r="C3384" i="5"/>
  <c r="J3387" i="5" l="1"/>
  <c r="K3386" i="5"/>
  <c r="E3385" i="5"/>
  <c r="D3385" i="5"/>
  <c r="G3385" i="5"/>
  <c r="C3385" i="5"/>
  <c r="F3385" i="5"/>
  <c r="J3388" i="5" l="1"/>
  <c r="K3387" i="5"/>
  <c r="D3386" i="5"/>
  <c r="G3386" i="5"/>
  <c r="C3386" i="5"/>
  <c r="F3386" i="5"/>
  <c r="E3386" i="5"/>
  <c r="J3389" i="5" l="1"/>
  <c r="K3388" i="5"/>
  <c r="G3387" i="5"/>
  <c r="C3387" i="5"/>
  <c r="F3387" i="5"/>
  <c r="E3387" i="5"/>
  <c r="D3387" i="5"/>
  <c r="J3390" i="5" l="1"/>
  <c r="K3389" i="5"/>
  <c r="F3388" i="5"/>
  <c r="E3388" i="5"/>
  <c r="D3388" i="5"/>
  <c r="G3388" i="5"/>
  <c r="C3388" i="5"/>
  <c r="J3391" i="5" l="1"/>
  <c r="K3390" i="5"/>
  <c r="E3389" i="5"/>
  <c r="D3389" i="5"/>
  <c r="G3389" i="5"/>
  <c r="C3389" i="5"/>
  <c r="F3389" i="5"/>
  <c r="J3392" i="5" l="1"/>
  <c r="K3391" i="5"/>
  <c r="D3390" i="5"/>
  <c r="G3390" i="5"/>
  <c r="C3390" i="5"/>
  <c r="F3390" i="5"/>
  <c r="E3390" i="5"/>
  <c r="J3393" i="5" l="1"/>
  <c r="K3392" i="5"/>
  <c r="G3391" i="5"/>
  <c r="C3391" i="5"/>
  <c r="F3391" i="5"/>
  <c r="E3391" i="5"/>
  <c r="D3391" i="5"/>
  <c r="J3394" i="5" l="1"/>
  <c r="K3393" i="5"/>
  <c r="F3392" i="5"/>
  <c r="E3392" i="5"/>
  <c r="D3392" i="5"/>
  <c r="G3392" i="5"/>
  <c r="C3392" i="5"/>
  <c r="J3395" i="5" l="1"/>
  <c r="K3394" i="5"/>
  <c r="E3393" i="5"/>
  <c r="D3393" i="5"/>
  <c r="G3393" i="5"/>
  <c r="C3393" i="5"/>
  <c r="F3393" i="5"/>
  <c r="J3396" i="5" l="1"/>
  <c r="K3395" i="5"/>
  <c r="D3394" i="5"/>
  <c r="G3394" i="5"/>
  <c r="C3394" i="5"/>
  <c r="F3394" i="5"/>
  <c r="E3394" i="5"/>
  <c r="J3397" i="5" l="1"/>
  <c r="K3396" i="5"/>
  <c r="G3395" i="5"/>
  <c r="C3395" i="5"/>
  <c r="F3395" i="5"/>
  <c r="E3395" i="5"/>
  <c r="D3395" i="5"/>
  <c r="J3398" i="5" l="1"/>
  <c r="K3397" i="5"/>
  <c r="F3396" i="5"/>
  <c r="E3396" i="5"/>
  <c r="D3396" i="5"/>
  <c r="G3396" i="5"/>
  <c r="C3396" i="5"/>
  <c r="J3399" i="5" l="1"/>
  <c r="K3398" i="5"/>
  <c r="E3397" i="5"/>
  <c r="D3397" i="5"/>
  <c r="G3397" i="5"/>
  <c r="C3397" i="5"/>
  <c r="F3397" i="5"/>
  <c r="J3400" i="5" l="1"/>
  <c r="K3399" i="5"/>
  <c r="D3398" i="5"/>
  <c r="G3398" i="5"/>
  <c r="C3398" i="5"/>
  <c r="F3398" i="5"/>
  <c r="E3398" i="5"/>
  <c r="J3401" i="5" l="1"/>
  <c r="K3400" i="5"/>
  <c r="G3399" i="5"/>
  <c r="C3399" i="5"/>
  <c r="F3399" i="5"/>
  <c r="E3399" i="5"/>
  <c r="D3399" i="5"/>
  <c r="J3402" i="5" l="1"/>
  <c r="K3401" i="5"/>
  <c r="F3400" i="5"/>
  <c r="E3400" i="5"/>
  <c r="D3400" i="5"/>
  <c r="G3400" i="5"/>
  <c r="C3400" i="5"/>
  <c r="J3403" i="5" l="1"/>
  <c r="K3402" i="5"/>
  <c r="E3401" i="5"/>
  <c r="D3401" i="5"/>
  <c r="G3401" i="5"/>
  <c r="C3401" i="5"/>
  <c r="F3401" i="5"/>
  <c r="J3404" i="5" l="1"/>
  <c r="K3403" i="5"/>
  <c r="D3402" i="5"/>
  <c r="G3402" i="5"/>
  <c r="C3402" i="5"/>
  <c r="F3402" i="5"/>
  <c r="E3402" i="5"/>
  <c r="J3405" i="5" l="1"/>
  <c r="K3404" i="5"/>
  <c r="G3403" i="5"/>
  <c r="C3403" i="5"/>
  <c r="F3403" i="5"/>
  <c r="E3403" i="5"/>
  <c r="D3403" i="5"/>
  <c r="J3406" i="5" l="1"/>
  <c r="K3405" i="5"/>
  <c r="F3404" i="5"/>
  <c r="E3404" i="5"/>
  <c r="D3404" i="5"/>
  <c r="G3404" i="5"/>
  <c r="C3404" i="5"/>
  <c r="J3407" i="5" l="1"/>
  <c r="K3406" i="5"/>
  <c r="E3405" i="5"/>
  <c r="D3405" i="5"/>
  <c r="G3405" i="5"/>
  <c r="C3405" i="5"/>
  <c r="F3405" i="5"/>
  <c r="J3408" i="5" l="1"/>
  <c r="K3407" i="5"/>
  <c r="D3406" i="5"/>
  <c r="G3406" i="5"/>
  <c r="C3406" i="5"/>
  <c r="F3406" i="5"/>
  <c r="E3406" i="5"/>
  <c r="J3409" i="5" l="1"/>
  <c r="K3408" i="5"/>
  <c r="G3407" i="5"/>
  <c r="C3407" i="5"/>
  <c r="F3407" i="5"/>
  <c r="E3407" i="5"/>
  <c r="D3407" i="5"/>
  <c r="J3410" i="5" l="1"/>
  <c r="K3409" i="5"/>
  <c r="F3408" i="5"/>
  <c r="E3408" i="5"/>
  <c r="D3408" i="5"/>
  <c r="G3408" i="5"/>
  <c r="C3408" i="5"/>
  <c r="J3411" i="5" l="1"/>
  <c r="K3410" i="5"/>
  <c r="E3409" i="5"/>
  <c r="D3409" i="5"/>
  <c r="G3409" i="5"/>
  <c r="C3409" i="5"/>
  <c r="F3409" i="5"/>
  <c r="J3412" i="5" l="1"/>
  <c r="K3411" i="5"/>
  <c r="D3410" i="5"/>
  <c r="G3410" i="5"/>
  <c r="C3410" i="5"/>
  <c r="F3410" i="5"/>
  <c r="E3410" i="5"/>
  <c r="J3413" i="5" l="1"/>
  <c r="K3412" i="5"/>
  <c r="G3411" i="5"/>
  <c r="C3411" i="5"/>
  <c r="F3411" i="5"/>
  <c r="E3411" i="5"/>
  <c r="D3411" i="5"/>
  <c r="J3414" i="5" l="1"/>
  <c r="K3413" i="5"/>
  <c r="F3412" i="5"/>
  <c r="E3412" i="5"/>
  <c r="D3412" i="5"/>
  <c r="G3412" i="5"/>
  <c r="C3412" i="5"/>
  <c r="J3415" i="5" l="1"/>
  <c r="K3414" i="5"/>
  <c r="E3413" i="5"/>
  <c r="D3413" i="5"/>
  <c r="G3413" i="5"/>
  <c r="C3413" i="5"/>
  <c r="F3413" i="5"/>
  <c r="J3416" i="5" l="1"/>
  <c r="K3415" i="5"/>
  <c r="D3414" i="5"/>
  <c r="G3414" i="5"/>
  <c r="C3414" i="5"/>
  <c r="F3414" i="5"/>
  <c r="E3414" i="5"/>
  <c r="J3417" i="5" l="1"/>
  <c r="K3416" i="5"/>
  <c r="G3415" i="5"/>
  <c r="C3415" i="5"/>
  <c r="F3415" i="5"/>
  <c r="E3415" i="5"/>
  <c r="D3415" i="5"/>
  <c r="J3418" i="5" l="1"/>
  <c r="K3417" i="5"/>
  <c r="F3416" i="5"/>
  <c r="E3416" i="5"/>
  <c r="D3416" i="5"/>
  <c r="G3416" i="5"/>
  <c r="C3416" i="5"/>
  <c r="J3419" i="5" l="1"/>
  <c r="K3418" i="5"/>
  <c r="E3417" i="5"/>
  <c r="D3417" i="5"/>
  <c r="G3417" i="5"/>
  <c r="C3417" i="5"/>
  <c r="F3417" i="5"/>
  <c r="J3420" i="5" l="1"/>
  <c r="K3419" i="5"/>
  <c r="D3418" i="5"/>
  <c r="G3418" i="5"/>
  <c r="C3418" i="5"/>
  <c r="F3418" i="5"/>
  <c r="E3418" i="5"/>
  <c r="J3421" i="5" l="1"/>
  <c r="K3420" i="5"/>
  <c r="F3419" i="5"/>
  <c r="C3419" i="5"/>
  <c r="G3419" i="5"/>
  <c r="E3419" i="5"/>
  <c r="D3419" i="5"/>
  <c r="J3422" i="5" l="1"/>
  <c r="K3421" i="5"/>
  <c r="E3420" i="5"/>
  <c r="D3420" i="5"/>
  <c r="C3420" i="5"/>
  <c r="G3420" i="5"/>
  <c r="F3420" i="5"/>
  <c r="J3423" i="5" l="1"/>
  <c r="K3422" i="5"/>
  <c r="D3421" i="5"/>
  <c r="G3421" i="5"/>
  <c r="C3421" i="5"/>
  <c r="F3421" i="5"/>
  <c r="E3421" i="5"/>
  <c r="J3424" i="5" l="1"/>
  <c r="K3423" i="5"/>
  <c r="D3422" i="5"/>
  <c r="G3422" i="5"/>
  <c r="C3422" i="5"/>
  <c r="F3422" i="5"/>
  <c r="E3422" i="5"/>
  <c r="J3425" i="5" l="1"/>
  <c r="K3424" i="5"/>
  <c r="G3423" i="5"/>
  <c r="C3423" i="5"/>
  <c r="F3423" i="5"/>
  <c r="E3423" i="5"/>
  <c r="D3423" i="5"/>
  <c r="J3426" i="5" l="1"/>
  <c r="K3425" i="5"/>
  <c r="F3424" i="5"/>
  <c r="E3424" i="5"/>
  <c r="D3424" i="5"/>
  <c r="G3424" i="5"/>
  <c r="C3424" i="5"/>
  <c r="J3427" i="5" l="1"/>
  <c r="K3426" i="5"/>
  <c r="E3425" i="5"/>
  <c r="D3425" i="5"/>
  <c r="G3425" i="5"/>
  <c r="C3425" i="5"/>
  <c r="F3425" i="5"/>
  <c r="J3428" i="5" l="1"/>
  <c r="K3427" i="5"/>
  <c r="D3426" i="5"/>
  <c r="G3426" i="5"/>
  <c r="C3426" i="5"/>
  <c r="F3426" i="5"/>
  <c r="E3426" i="5"/>
  <c r="J3429" i="5" l="1"/>
  <c r="K3428" i="5"/>
  <c r="G3427" i="5"/>
  <c r="C3427" i="5"/>
  <c r="F3427" i="5"/>
  <c r="E3427" i="5"/>
  <c r="D3427" i="5"/>
  <c r="J3430" i="5" l="1"/>
  <c r="K3429" i="5"/>
  <c r="F3428" i="5"/>
  <c r="E3428" i="5"/>
  <c r="D3428" i="5"/>
  <c r="C3428" i="5"/>
  <c r="G3428" i="5"/>
  <c r="J3431" i="5" l="1"/>
  <c r="K3430" i="5"/>
  <c r="E3429" i="5"/>
  <c r="D3429" i="5"/>
  <c r="G3429" i="5"/>
  <c r="C3429" i="5"/>
  <c r="F3429" i="5"/>
  <c r="J3432" i="5" l="1"/>
  <c r="K3431" i="5"/>
  <c r="D3430" i="5"/>
  <c r="G3430" i="5"/>
  <c r="C3430" i="5"/>
  <c r="F3430" i="5"/>
  <c r="E3430" i="5"/>
  <c r="J3433" i="5" l="1"/>
  <c r="K3432" i="5"/>
  <c r="G3431" i="5"/>
  <c r="C3431" i="5"/>
  <c r="F3431" i="5"/>
  <c r="E3431" i="5"/>
  <c r="D3431" i="5"/>
  <c r="J3434" i="5" l="1"/>
  <c r="K3433" i="5"/>
  <c r="F3432" i="5"/>
  <c r="E3432" i="5"/>
  <c r="D3432" i="5"/>
  <c r="G3432" i="5"/>
  <c r="C3432" i="5"/>
  <c r="J3435" i="5" l="1"/>
  <c r="K3434" i="5"/>
  <c r="E3433" i="5"/>
  <c r="D3433" i="5"/>
  <c r="G3433" i="5"/>
  <c r="C3433" i="5"/>
  <c r="F3433" i="5"/>
  <c r="J3436" i="5" l="1"/>
  <c r="K3435" i="5"/>
  <c r="D3434" i="5"/>
  <c r="G3434" i="5"/>
  <c r="C3434" i="5"/>
  <c r="F3434" i="5"/>
  <c r="E3434" i="5"/>
  <c r="J3437" i="5" l="1"/>
  <c r="K3436" i="5"/>
  <c r="D3435" i="5"/>
  <c r="G3435" i="5"/>
  <c r="C3435" i="5"/>
  <c r="F3435" i="5"/>
  <c r="E3435" i="5"/>
  <c r="J3438" i="5" l="1"/>
  <c r="K3437" i="5"/>
  <c r="G3436" i="5"/>
  <c r="C3436" i="5"/>
  <c r="F3436" i="5"/>
  <c r="E3436" i="5"/>
  <c r="D3436" i="5"/>
  <c r="J3439" i="5" l="1"/>
  <c r="K3438" i="5"/>
  <c r="F3437" i="5"/>
  <c r="E3437" i="5"/>
  <c r="D3437" i="5"/>
  <c r="G3437" i="5"/>
  <c r="C3437" i="5"/>
  <c r="J3440" i="5" l="1"/>
  <c r="K3439" i="5"/>
  <c r="E3438" i="5"/>
  <c r="D3438" i="5"/>
  <c r="G3438" i="5"/>
  <c r="C3438" i="5"/>
  <c r="F3438" i="5"/>
  <c r="J3441" i="5" l="1"/>
  <c r="K3440" i="5"/>
  <c r="D3439" i="5"/>
  <c r="G3439" i="5"/>
  <c r="C3439" i="5"/>
  <c r="F3439" i="5"/>
  <c r="E3439" i="5"/>
  <c r="J3442" i="5" l="1"/>
  <c r="K3441" i="5"/>
  <c r="G3440" i="5"/>
  <c r="C3440" i="5"/>
  <c r="F3440" i="5"/>
  <c r="E3440" i="5"/>
  <c r="D3440" i="5"/>
  <c r="J3443" i="5" l="1"/>
  <c r="K3442" i="5"/>
  <c r="F3441" i="5"/>
  <c r="E3441" i="5"/>
  <c r="D3441" i="5"/>
  <c r="G3441" i="5"/>
  <c r="C3441" i="5"/>
  <c r="J3444" i="5" l="1"/>
  <c r="K3443" i="5"/>
  <c r="E3442" i="5"/>
  <c r="D3442" i="5"/>
  <c r="G3442" i="5"/>
  <c r="C3442" i="5"/>
  <c r="F3442" i="5"/>
  <c r="J3445" i="5" l="1"/>
  <c r="K3444" i="5"/>
  <c r="D3443" i="5"/>
  <c r="G3443" i="5"/>
  <c r="C3443" i="5"/>
  <c r="F3443" i="5"/>
  <c r="E3443" i="5"/>
  <c r="J3446" i="5" l="1"/>
  <c r="K3445" i="5"/>
  <c r="G3444" i="5"/>
  <c r="C3444" i="5"/>
  <c r="F3444" i="5"/>
  <c r="E3444" i="5"/>
  <c r="D3444" i="5"/>
  <c r="J3447" i="5" l="1"/>
  <c r="K3446" i="5"/>
  <c r="F3445" i="5"/>
  <c r="E3445" i="5"/>
  <c r="D3445" i="5"/>
  <c r="G3445" i="5"/>
  <c r="C3445" i="5"/>
  <c r="J3448" i="5" l="1"/>
  <c r="K3447" i="5"/>
  <c r="E3446" i="5"/>
  <c r="D3446" i="5"/>
  <c r="G3446" i="5"/>
  <c r="C3446" i="5"/>
  <c r="F3446" i="5"/>
  <c r="J3449" i="5" l="1"/>
  <c r="K3448" i="5"/>
  <c r="D3447" i="5"/>
  <c r="G3447" i="5"/>
  <c r="C3447" i="5"/>
  <c r="F3447" i="5"/>
  <c r="E3447" i="5"/>
  <c r="J3450" i="5" l="1"/>
  <c r="K3449" i="5"/>
  <c r="G3448" i="5"/>
  <c r="C3448" i="5"/>
  <c r="F3448" i="5"/>
  <c r="E3448" i="5"/>
  <c r="D3448" i="5"/>
  <c r="J3451" i="5" l="1"/>
  <c r="K3450" i="5"/>
  <c r="F3449" i="5"/>
  <c r="E3449" i="5"/>
  <c r="D3449" i="5"/>
  <c r="G3449" i="5"/>
  <c r="C3449" i="5"/>
  <c r="J3452" i="5" l="1"/>
  <c r="K3451" i="5"/>
  <c r="E3450" i="5"/>
  <c r="D3450" i="5"/>
  <c r="G3450" i="5"/>
  <c r="C3450" i="5"/>
  <c r="F3450" i="5"/>
  <c r="J3453" i="5" l="1"/>
  <c r="K3452" i="5"/>
  <c r="D3451" i="5"/>
  <c r="G3451" i="5"/>
  <c r="C3451" i="5"/>
  <c r="F3451" i="5"/>
  <c r="E3451" i="5"/>
  <c r="J3454" i="5" l="1"/>
  <c r="K3453" i="5"/>
  <c r="G3452" i="5"/>
  <c r="C3452" i="5"/>
  <c r="F3452" i="5"/>
  <c r="E3452" i="5"/>
  <c r="D3452" i="5"/>
  <c r="J3455" i="5" l="1"/>
  <c r="K3454" i="5"/>
  <c r="F3453" i="5"/>
  <c r="E3453" i="5"/>
  <c r="D3453" i="5"/>
  <c r="G3453" i="5"/>
  <c r="C3453" i="5"/>
  <c r="J3456" i="5" l="1"/>
  <c r="K3455" i="5"/>
  <c r="E3454" i="5"/>
  <c r="D3454" i="5"/>
  <c r="G3454" i="5"/>
  <c r="C3454" i="5"/>
  <c r="F3454" i="5"/>
  <c r="J3457" i="5" l="1"/>
  <c r="K3456" i="5"/>
  <c r="D3455" i="5"/>
  <c r="G3455" i="5"/>
  <c r="C3455" i="5"/>
  <c r="F3455" i="5"/>
  <c r="E3455" i="5"/>
  <c r="J3458" i="5" l="1"/>
  <c r="K3457" i="5"/>
  <c r="G3456" i="5"/>
  <c r="C3456" i="5"/>
  <c r="F3456" i="5"/>
  <c r="E3456" i="5"/>
  <c r="D3456" i="5"/>
  <c r="J3459" i="5" l="1"/>
  <c r="K3458" i="5"/>
  <c r="F3457" i="5"/>
  <c r="E3457" i="5"/>
  <c r="D3457" i="5"/>
  <c r="G3457" i="5"/>
  <c r="C3457" i="5"/>
  <c r="J3460" i="5" l="1"/>
  <c r="K3459" i="5"/>
  <c r="E3458" i="5"/>
  <c r="D3458" i="5"/>
  <c r="G3458" i="5"/>
  <c r="C3458" i="5"/>
  <c r="F3458" i="5"/>
  <c r="J3461" i="5" l="1"/>
  <c r="K3460" i="5"/>
  <c r="D3459" i="5"/>
  <c r="G3459" i="5"/>
  <c r="C3459" i="5"/>
  <c r="F3459" i="5"/>
  <c r="E3459" i="5"/>
  <c r="J3462" i="5" l="1"/>
  <c r="K3461" i="5"/>
  <c r="G3460" i="5"/>
  <c r="C3460" i="5"/>
  <c r="F3460" i="5"/>
  <c r="E3460" i="5"/>
  <c r="D3460" i="5"/>
  <c r="J3463" i="5" l="1"/>
  <c r="K3462" i="5"/>
  <c r="F3461" i="5"/>
  <c r="E3461" i="5"/>
  <c r="D3461" i="5"/>
  <c r="G3461" i="5"/>
  <c r="C3461" i="5"/>
  <c r="J3464" i="5" l="1"/>
  <c r="K3463" i="5"/>
  <c r="E3462" i="5"/>
  <c r="D3462" i="5"/>
  <c r="G3462" i="5"/>
  <c r="C3462" i="5"/>
  <c r="F3462" i="5"/>
  <c r="J3465" i="5" l="1"/>
  <c r="K3464" i="5"/>
  <c r="D3463" i="5"/>
  <c r="G3463" i="5"/>
  <c r="C3463" i="5"/>
  <c r="F3463" i="5"/>
  <c r="E3463" i="5"/>
  <c r="J3466" i="5" l="1"/>
  <c r="K3465" i="5"/>
  <c r="G3464" i="5"/>
  <c r="C3464" i="5"/>
  <c r="F3464" i="5"/>
  <c r="E3464" i="5"/>
  <c r="D3464" i="5"/>
  <c r="J3467" i="5" l="1"/>
  <c r="K3466" i="5"/>
  <c r="F3465" i="5"/>
  <c r="E3465" i="5"/>
  <c r="D3465" i="5"/>
  <c r="G3465" i="5"/>
  <c r="C3465" i="5"/>
  <c r="J3468" i="5" l="1"/>
  <c r="K3467" i="5"/>
  <c r="E3466" i="5"/>
  <c r="D3466" i="5"/>
  <c r="G3466" i="5"/>
  <c r="C3466" i="5"/>
  <c r="F3466" i="5"/>
  <c r="J3469" i="5" l="1"/>
  <c r="K3468" i="5"/>
  <c r="D3467" i="5"/>
  <c r="G3467" i="5"/>
  <c r="C3467" i="5"/>
  <c r="F3467" i="5"/>
  <c r="E3467" i="5"/>
  <c r="J3470" i="5" l="1"/>
  <c r="K3469" i="5"/>
  <c r="G3468" i="5"/>
  <c r="C3468" i="5"/>
  <c r="F3468" i="5"/>
  <c r="E3468" i="5"/>
  <c r="D3468" i="5"/>
  <c r="J3471" i="5" l="1"/>
  <c r="K3470" i="5"/>
  <c r="F3469" i="5"/>
  <c r="E3469" i="5"/>
  <c r="D3469" i="5"/>
  <c r="G3469" i="5"/>
  <c r="C3469" i="5"/>
  <c r="J3472" i="5" l="1"/>
  <c r="K3471" i="5"/>
  <c r="E3470" i="5"/>
  <c r="D3470" i="5"/>
  <c r="G3470" i="5"/>
  <c r="C3470" i="5"/>
  <c r="F3470" i="5"/>
  <c r="J3473" i="5" l="1"/>
  <c r="K3472" i="5"/>
  <c r="D3471" i="5"/>
  <c r="G3471" i="5"/>
  <c r="C3471" i="5"/>
  <c r="F3471" i="5"/>
  <c r="E3471" i="5"/>
  <c r="J3474" i="5" l="1"/>
  <c r="K3473" i="5"/>
  <c r="G3472" i="5"/>
  <c r="C3472" i="5"/>
  <c r="F3472" i="5"/>
  <c r="E3472" i="5"/>
  <c r="D3472" i="5"/>
  <c r="J3475" i="5" l="1"/>
  <c r="K3474" i="5"/>
  <c r="F3473" i="5"/>
  <c r="E3473" i="5"/>
  <c r="D3473" i="5"/>
  <c r="G3473" i="5"/>
  <c r="C3473" i="5"/>
  <c r="J3476" i="5" l="1"/>
  <c r="K3475" i="5"/>
  <c r="E3474" i="5"/>
  <c r="D3474" i="5"/>
  <c r="G3474" i="5"/>
  <c r="C3474" i="5"/>
  <c r="F3474" i="5"/>
  <c r="J3477" i="5" l="1"/>
  <c r="K3476" i="5"/>
  <c r="D3475" i="5"/>
  <c r="G3475" i="5"/>
  <c r="C3475" i="5"/>
  <c r="F3475" i="5"/>
  <c r="E3475" i="5"/>
  <c r="J3478" i="5" l="1"/>
  <c r="K3477" i="5"/>
  <c r="G3476" i="5"/>
  <c r="C3476" i="5"/>
  <c r="F3476" i="5"/>
  <c r="E3476" i="5"/>
  <c r="D3476" i="5"/>
  <c r="J3479" i="5" l="1"/>
  <c r="K3478" i="5"/>
  <c r="F3477" i="5"/>
  <c r="E3477" i="5"/>
  <c r="D3477" i="5"/>
  <c r="G3477" i="5"/>
  <c r="C3477" i="5"/>
  <c r="J3480" i="5" l="1"/>
  <c r="K3479" i="5"/>
  <c r="E3478" i="5"/>
  <c r="D3478" i="5"/>
  <c r="G3478" i="5"/>
  <c r="C3478" i="5"/>
  <c r="F3478" i="5"/>
  <c r="J3481" i="5" l="1"/>
  <c r="K3480" i="5"/>
  <c r="D3479" i="5"/>
  <c r="G3479" i="5"/>
  <c r="C3479" i="5"/>
  <c r="F3479" i="5"/>
  <c r="E3479" i="5"/>
  <c r="J3482" i="5" l="1"/>
  <c r="K3481" i="5"/>
  <c r="G3480" i="5"/>
  <c r="C3480" i="5"/>
  <c r="F3480" i="5"/>
  <c r="E3480" i="5"/>
  <c r="D3480" i="5"/>
  <c r="J3483" i="5" l="1"/>
  <c r="K3482" i="5"/>
  <c r="F3481" i="5"/>
  <c r="E3481" i="5"/>
  <c r="D3481" i="5"/>
  <c r="G3481" i="5"/>
  <c r="C3481" i="5"/>
  <c r="J3484" i="5" l="1"/>
  <c r="K3483" i="5"/>
  <c r="E3482" i="5"/>
  <c r="D3482" i="5"/>
  <c r="G3482" i="5"/>
  <c r="C3482" i="5"/>
  <c r="F3482" i="5"/>
  <c r="J3485" i="5" l="1"/>
  <c r="K3484" i="5"/>
  <c r="D3483" i="5"/>
  <c r="G3483" i="5"/>
  <c r="C3483" i="5"/>
  <c r="F3483" i="5"/>
  <c r="E3483" i="5"/>
  <c r="J3486" i="5" l="1"/>
  <c r="K3485" i="5"/>
  <c r="G3484" i="5"/>
  <c r="C3484" i="5"/>
  <c r="F3484" i="5"/>
  <c r="E3484" i="5"/>
  <c r="D3484" i="5"/>
  <c r="J3487" i="5" l="1"/>
  <c r="K3486" i="5"/>
  <c r="F3485" i="5"/>
  <c r="E3485" i="5"/>
  <c r="D3485" i="5"/>
  <c r="G3485" i="5"/>
  <c r="C3485" i="5"/>
  <c r="J3488" i="5" l="1"/>
  <c r="K3487" i="5"/>
  <c r="E3486" i="5"/>
  <c r="D3486" i="5"/>
  <c r="G3486" i="5"/>
  <c r="C3486" i="5"/>
  <c r="F3486" i="5"/>
  <c r="J3489" i="5" l="1"/>
  <c r="K3488" i="5"/>
  <c r="D3487" i="5"/>
  <c r="G3487" i="5"/>
  <c r="C3487" i="5"/>
  <c r="F3487" i="5"/>
  <c r="E3487" i="5"/>
  <c r="J3490" i="5" l="1"/>
  <c r="K3489" i="5"/>
  <c r="G3488" i="5"/>
  <c r="C3488" i="5"/>
  <c r="F3488" i="5"/>
  <c r="E3488" i="5"/>
  <c r="D3488" i="5"/>
  <c r="J3491" i="5" l="1"/>
  <c r="K3490" i="5"/>
  <c r="F3489" i="5"/>
  <c r="E3489" i="5"/>
  <c r="D3489" i="5"/>
  <c r="G3489" i="5"/>
  <c r="C3489" i="5"/>
  <c r="J3492" i="5" l="1"/>
  <c r="K3491" i="5"/>
  <c r="E3490" i="5"/>
  <c r="D3490" i="5"/>
  <c r="G3490" i="5"/>
  <c r="C3490" i="5"/>
  <c r="F3490" i="5"/>
  <c r="J3493" i="5" l="1"/>
  <c r="K3492" i="5"/>
  <c r="D3491" i="5"/>
  <c r="G3491" i="5"/>
  <c r="C3491" i="5"/>
  <c r="F3491" i="5"/>
  <c r="E3491" i="5"/>
  <c r="J3494" i="5" l="1"/>
  <c r="K3493" i="5"/>
  <c r="G3492" i="5"/>
  <c r="C3492" i="5"/>
  <c r="F3492" i="5"/>
  <c r="E3492" i="5"/>
  <c r="D3492" i="5"/>
  <c r="J3495" i="5" l="1"/>
  <c r="K3494" i="5"/>
  <c r="F3493" i="5"/>
  <c r="E3493" i="5"/>
  <c r="D3493" i="5"/>
  <c r="G3493" i="5"/>
  <c r="C3493" i="5"/>
  <c r="J3496" i="5" l="1"/>
  <c r="K3495" i="5"/>
  <c r="E3494" i="5"/>
  <c r="D3494" i="5"/>
  <c r="G3494" i="5"/>
  <c r="C3494" i="5"/>
  <c r="F3494" i="5"/>
  <c r="J3497" i="5" l="1"/>
  <c r="K3496" i="5"/>
  <c r="D3495" i="5"/>
  <c r="G3495" i="5"/>
  <c r="C3495" i="5"/>
  <c r="F3495" i="5"/>
  <c r="E3495" i="5"/>
  <c r="J3498" i="5" l="1"/>
  <c r="K3497" i="5"/>
  <c r="G3496" i="5"/>
  <c r="C3496" i="5"/>
  <c r="F3496" i="5"/>
  <c r="E3496" i="5"/>
  <c r="D3496" i="5"/>
  <c r="J3499" i="5" l="1"/>
  <c r="K3498" i="5"/>
  <c r="F3497" i="5"/>
  <c r="E3497" i="5"/>
  <c r="D3497" i="5"/>
  <c r="G3497" i="5"/>
  <c r="C3497" i="5"/>
  <c r="J3500" i="5" l="1"/>
  <c r="K3499" i="5"/>
  <c r="E3498" i="5"/>
  <c r="D3498" i="5"/>
  <c r="G3498" i="5"/>
  <c r="C3498" i="5"/>
  <c r="F3498" i="5"/>
  <c r="J3501" i="5" l="1"/>
  <c r="K3500" i="5"/>
  <c r="D3499" i="5"/>
  <c r="G3499" i="5"/>
  <c r="C3499" i="5"/>
  <c r="F3499" i="5"/>
  <c r="E3499" i="5"/>
  <c r="J3502" i="5" l="1"/>
  <c r="K3501" i="5"/>
  <c r="G3500" i="5"/>
  <c r="C3500" i="5"/>
  <c r="F3500" i="5"/>
  <c r="E3500" i="5"/>
  <c r="D3500" i="5"/>
  <c r="J3503" i="5" l="1"/>
  <c r="K3502" i="5"/>
  <c r="F3501" i="5"/>
  <c r="E3501" i="5"/>
  <c r="D3501" i="5"/>
  <c r="G3501" i="5"/>
  <c r="C3501" i="5"/>
  <c r="J3504" i="5" l="1"/>
  <c r="K3503" i="5"/>
  <c r="E3502" i="5"/>
  <c r="D3502" i="5"/>
  <c r="G3502" i="5"/>
  <c r="C3502" i="5"/>
  <c r="F3502" i="5"/>
  <c r="J3505" i="5" l="1"/>
  <c r="K3504" i="5"/>
  <c r="D3503" i="5"/>
  <c r="G3503" i="5"/>
  <c r="C3503" i="5"/>
  <c r="F3503" i="5"/>
  <c r="E3503" i="5"/>
  <c r="J3506" i="5" l="1"/>
  <c r="K3505" i="5"/>
  <c r="G3504" i="5"/>
  <c r="C3504" i="5"/>
  <c r="F3504" i="5"/>
  <c r="E3504" i="5"/>
  <c r="D3504" i="5"/>
  <c r="J3507" i="5" l="1"/>
  <c r="K3506" i="5"/>
  <c r="F3505" i="5"/>
  <c r="E3505" i="5"/>
  <c r="D3505" i="5"/>
  <c r="G3505" i="5"/>
  <c r="C3505" i="5"/>
  <c r="J3508" i="5" l="1"/>
  <c r="K3507" i="5"/>
  <c r="E3506" i="5"/>
  <c r="D3506" i="5"/>
  <c r="G3506" i="5"/>
  <c r="C3506" i="5"/>
  <c r="F3506" i="5"/>
  <c r="J3509" i="5" l="1"/>
  <c r="K3508" i="5"/>
  <c r="D3507" i="5"/>
  <c r="G3507" i="5"/>
  <c r="C3507" i="5"/>
  <c r="F3507" i="5"/>
  <c r="E3507" i="5"/>
  <c r="J3510" i="5" l="1"/>
  <c r="K3509" i="5"/>
  <c r="G3508" i="5"/>
  <c r="C3508" i="5"/>
  <c r="F3508" i="5"/>
  <c r="E3508" i="5"/>
  <c r="D3508" i="5"/>
  <c r="J3511" i="5" l="1"/>
  <c r="K3510" i="5"/>
  <c r="F3509" i="5"/>
  <c r="E3509" i="5"/>
  <c r="D3509" i="5"/>
  <c r="G3509" i="5"/>
  <c r="C3509" i="5"/>
  <c r="J3512" i="5" l="1"/>
  <c r="K3511" i="5"/>
  <c r="E3510" i="5"/>
  <c r="D3510" i="5"/>
  <c r="G3510" i="5"/>
  <c r="C3510" i="5"/>
  <c r="F3510" i="5"/>
  <c r="J3513" i="5" l="1"/>
  <c r="K3512" i="5"/>
  <c r="D3511" i="5"/>
  <c r="G3511" i="5"/>
  <c r="C3511" i="5"/>
  <c r="F3511" i="5"/>
  <c r="E3511" i="5"/>
  <c r="J3514" i="5" l="1"/>
  <c r="K3513" i="5"/>
  <c r="G3512" i="5"/>
  <c r="C3512" i="5"/>
  <c r="F3512" i="5"/>
  <c r="E3512" i="5"/>
  <c r="D3512" i="5"/>
  <c r="J3515" i="5" l="1"/>
  <c r="K3514" i="5"/>
  <c r="F3513" i="5"/>
  <c r="E3513" i="5"/>
  <c r="D3513" i="5"/>
  <c r="G3513" i="5"/>
  <c r="C3513" i="5"/>
  <c r="J3516" i="5" l="1"/>
  <c r="K3515" i="5"/>
  <c r="E3514" i="5"/>
  <c r="D3514" i="5"/>
  <c r="G3514" i="5"/>
  <c r="C3514" i="5"/>
  <c r="F3514" i="5"/>
  <c r="J3517" i="5" l="1"/>
  <c r="K3516" i="5"/>
  <c r="D3515" i="5"/>
  <c r="G3515" i="5"/>
  <c r="C3515" i="5"/>
  <c r="F3515" i="5"/>
  <c r="E3515" i="5"/>
  <c r="J3518" i="5" l="1"/>
  <c r="K3517" i="5"/>
  <c r="G3516" i="5"/>
  <c r="C3516" i="5"/>
  <c r="F3516" i="5"/>
  <c r="E3516" i="5"/>
  <c r="D3516" i="5"/>
  <c r="J3519" i="5" l="1"/>
  <c r="K3518" i="5"/>
  <c r="F3517" i="5"/>
  <c r="E3517" i="5"/>
  <c r="D3517" i="5"/>
  <c r="G3517" i="5"/>
  <c r="C3517" i="5"/>
  <c r="J3520" i="5" l="1"/>
  <c r="K3519" i="5"/>
  <c r="E3518" i="5"/>
  <c r="D3518" i="5"/>
  <c r="G3518" i="5"/>
  <c r="C3518" i="5"/>
  <c r="F3518" i="5"/>
  <c r="J3521" i="5" l="1"/>
  <c r="K3520" i="5"/>
  <c r="D3519" i="5"/>
  <c r="G3519" i="5"/>
  <c r="C3519" i="5"/>
  <c r="F3519" i="5"/>
  <c r="E3519" i="5"/>
  <c r="J3522" i="5" l="1"/>
  <c r="K3521" i="5"/>
  <c r="G3520" i="5"/>
  <c r="C3520" i="5"/>
  <c r="F3520" i="5"/>
  <c r="E3520" i="5"/>
  <c r="D3520" i="5"/>
  <c r="J3523" i="5" l="1"/>
  <c r="K3522" i="5"/>
  <c r="F3521" i="5"/>
  <c r="E3521" i="5"/>
  <c r="D3521" i="5"/>
  <c r="G3521" i="5"/>
  <c r="C3521" i="5"/>
  <c r="J3524" i="5" l="1"/>
  <c r="K3523" i="5"/>
  <c r="E3522" i="5"/>
  <c r="D3522" i="5"/>
  <c r="G3522" i="5"/>
  <c r="C3522" i="5"/>
  <c r="F3522" i="5"/>
  <c r="J3525" i="5" l="1"/>
  <c r="K3524" i="5"/>
  <c r="D3523" i="5"/>
  <c r="G3523" i="5"/>
  <c r="C3523" i="5"/>
  <c r="F3523" i="5"/>
  <c r="E3523" i="5"/>
  <c r="J3526" i="5" l="1"/>
  <c r="K3525" i="5"/>
  <c r="G3524" i="5"/>
  <c r="C3524" i="5"/>
  <c r="F3524" i="5"/>
  <c r="E3524" i="5"/>
  <c r="D3524" i="5"/>
  <c r="J3527" i="5" l="1"/>
  <c r="K3526" i="5"/>
  <c r="F3525" i="5"/>
  <c r="E3525" i="5"/>
  <c r="D3525" i="5"/>
  <c r="G3525" i="5"/>
  <c r="C3525" i="5"/>
  <c r="J3528" i="5" l="1"/>
  <c r="K3527" i="5"/>
  <c r="E3526" i="5"/>
  <c r="D3526" i="5"/>
  <c r="G3526" i="5"/>
  <c r="C3526" i="5"/>
  <c r="F3526" i="5"/>
  <c r="J3529" i="5" l="1"/>
  <c r="K3528" i="5"/>
  <c r="D3527" i="5"/>
  <c r="G3527" i="5"/>
  <c r="C3527" i="5"/>
  <c r="F3527" i="5"/>
  <c r="E3527" i="5"/>
  <c r="J3530" i="5" l="1"/>
  <c r="K3529" i="5"/>
  <c r="G3528" i="5"/>
  <c r="C3528" i="5"/>
  <c r="F3528" i="5"/>
  <c r="E3528" i="5"/>
  <c r="D3528" i="5"/>
  <c r="J3531" i="5" l="1"/>
  <c r="K3530" i="5"/>
  <c r="F3529" i="5"/>
  <c r="E3529" i="5"/>
  <c r="D3529" i="5"/>
  <c r="G3529" i="5"/>
  <c r="C3529" i="5"/>
  <c r="J3532" i="5" l="1"/>
  <c r="K3531" i="5"/>
  <c r="E3530" i="5"/>
  <c r="D3530" i="5"/>
  <c r="G3530" i="5"/>
  <c r="C3530" i="5"/>
  <c r="F3530" i="5"/>
  <c r="J3533" i="5" l="1"/>
  <c r="K3532" i="5"/>
  <c r="D3531" i="5"/>
  <c r="G3531" i="5"/>
  <c r="C3531" i="5"/>
  <c r="F3531" i="5"/>
  <c r="E3531" i="5"/>
  <c r="J3534" i="5" l="1"/>
  <c r="K3533" i="5"/>
  <c r="G3532" i="5"/>
  <c r="C3532" i="5"/>
  <c r="F3532" i="5"/>
  <c r="E3532" i="5"/>
  <c r="D3532" i="5"/>
  <c r="J3535" i="5" l="1"/>
  <c r="K3534" i="5"/>
  <c r="F3533" i="5"/>
  <c r="E3533" i="5"/>
  <c r="D3533" i="5"/>
  <c r="G3533" i="5"/>
  <c r="C3533" i="5"/>
  <c r="J3536" i="5" l="1"/>
  <c r="K3535" i="5"/>
  <c r="E3534" i="5"/>
  <c r="D3534" i="5"/>
  <c r="G3534" i="5"/>
  <c r="C3534" i="5"/>
  <c r="F3534" i="5"/>
  <c r="J3537" i="5" l="1"/>
  <c r="K3536" i="5"/>
  <c r="D3535" i="5"/>
  <c r="G3535" i="5"/>
  <c r="C3535" i="5"/>
  <c r="F3535" i="5"/>
  <c r="E3535" i="5"/>
  <c r="J3538" i="5" l="1"/>
  <c r="K3537" i="5"/>
  <c r="G3536" i="5"/>
  <c r="C3536" i="5"/>
  <c r="F3536" i="5"/>
  <c r="E3536" i="5"/>
  <c r="D3536" i="5"/>
  <c r="J3539" i="5" l="1"/>
  <c r="K3538" i="5"/>
  <c r="F3537" i="5"/>
  <c r="E3537" i="5"/>
  <c r="D3537" i="5"/>
  <c r="G3537" i="5"/>
  <c r="C3537" i="5"/>
  <c r="J3540" i="5" l="1"/>
  <c r="K3539" i="5"/>
  <c r="E3538" i="5"/>
  <c r="D3538" i="5"/>
  <c r="G3538" i="5"/>
  <c r="C3538" i="5"/>
  <c r="F3538" i="5"/>
  <c r="J3541" i="5" l="1"/>
  <c r="K3540" i="5"/>
  <c r="D3539" i="5"/>
  <c r="G3539" i="5"/>
  <c r="C3539" i="5"/>
  <c r="F3539" i="5"/>
  <c r="E3539" i="5"/>
  <c r="J3542" i="5" l="1"/>
  <c r="K3541" i="5"/>
  <c r="G3540" i="5"/>
  <c r="C3540" i="5"/>
  <c r="F3540" i="5"/>
  <c r="E3540" i="5"/>
  <c r="D3540" i="5"/>
  <c r="J3543" i="5" l="1"/>
  <c r="K3542" i="5"/>
  <c r="F3541" i="5"/>
  <c r="E3541" i="5"/>
  <c r="D3541" i="5"/>
  <c r="G3541" i="5"/>
  <c r="C3541" i="5"/>
  <c r="J3544" i="5" l="1"/>
  <c r="K3543" i="5"/>
  <c r="E3542" i="5"/>
  <c r="D3542" i="5"/>
  <c r="G3542" i="5"/>
  <c r="C3542" i="5"/>
  <c r="F3542" i="5"/>
  <c r="J3545" i="5" l="1"/>
  <c r="K3544" i="5"/>
  <c r="D3543" i="5"/>
  <c r="G3543" i="5"/>
  <c r="C3543" i="5"/>
  <c r="F3543" i="5"/>
  <c r="E3543" i="5"/>
  <c r="J3546" i="5" l="1"/>
  <c r="K3545" i="5"/>
  <c r="G3544" i="5"/>
  <c r="C3544" i="5"/>
  <c r="F3544" i="5"/>
  <c r="E3544" i="5"/>
  <c r="D3544" i="5"/>
  <c r="J3547" i="5" l="1"/>
  <c r="K3546" i="5"/>
  <c r="F3545" i="5"/>
  <c r="E3545" i="5"/>
  <c r="D3545" i="5"/>
  <c r="G3545" i="5"/>
  <c r="C3545" i="5"/>
  <c r="J3548" i="5" l="1"/>
  <c r="K3547" i="5"/>
  <c r="E3546" i="5"/>
  <c r="D3546" i="5"/>
  <c r="G3546" i="5"/>
  <c r="C3546" i="5"/>
  <c r="F3546" i="5"/>
  <c r="J3549" i="5" l="1"/>
  <c r="K3548" i="5"/>
  <c r="D3547" i="5"/>
  <c r="G3547" i="5"/>
  <c r="C3547" i="5"/>
  <c r="F3547" i="5"/>
  <c r="E3547" i="5"/>
  <c r="J3550" i="5" l="1"/>
  <c r="K3549" i="5"/>
  <c r="G3548" i="5"/>
  <c r="C3548" i="5"/>
  <c r="F3548" i="5"/>
  <c r="E3548" i="5"/>
  <c r="D3548" i="5"/>
  <c r="J3551" i="5" l="1"/>
  <c r="K3550" i="5"/>
  <c r="F3549" i="5"/>
  <c r="E3549" i="5"/>
  <c r="D3549" i="5"/>
  <c r="G3549" i="5"/>
  <c r="C3549" i="5"/>
  <c r="J3552" i="5" l="1"/>
  <c r="K3551" i="5"/>
  <c r="E3550" i="5"/>
  <c r="D3550" i="5"/>
  <c r="G3550" i="5"/>
  <c r="C3550" i="5"/>
  <c r="F3550" i="5"/>
  <c r="J3553" i="5" l="1"/>
  <c r="K3552" i="5"/>
  <c r="D3551" i="5"/>
  <c r="G3551" i="5"/>
  <c r="C3551" i="5"/>
  <c r="F3551" i="5"/>
  <c r="E3551" i="5"/>
  <c r="J3554" i="5" l="1"/>
  <c r="K3553" i="5"/>
  <c r="G3552" i="5"/>
  <c r="C3552" i="5"/>
  <c r="F3552" i="5"/>
  <c r="E3552" i="5"/>
  <c r="D3552" i="5"/>
  <c r="J3555" i="5" l="1"/>
  <c r="K3554" i="5"/>
  <c r="F3553" i="5"/>
  <c r="E3553" i="5"/>
  <c r="D3553" i="5"/>
  <c r="G3553" i="5"/>
  <c r="C3553" i="5"/>
  <c r="J3556" i="5" l="1"/>
  <c r="K3555" i="5"/>
  <c r="E3554" i="5"/>
  <c r="D3554" i="5"/>
  <c r="G3554" i="5"/>
  <c r="C3554" i="5"/>
  <c r="F3554" i="5"/>
  <c r="J3557" i="5" l="1"/>
  <c r="K3556" i="5"/>
  <c r="D3555" i="5"/>
  <c r="G3555" i="5"/>
  <c r="C3555" i="5"/>
  <c r="F3555" i="5"/>
  <c r="E3555" i="5"/>
  <c r="J3558" i="5" l="1"/>
  <c r="K3557" i="5"/>
  <c r="G3556" i="5"/>
  <c r="C3556" i="5"/>
  <c r="F3556" i="5"/>
  <c r="E3556" i="5"/>
  <c r="D3556" i="5"/>
  <c r="J3559" i="5" l="1"/>
  <c r="K3558" i="5"/>
  <c r="F3557" i="5"/>
  <c r="E3557" i="5"/>
  <c r="D3557" i="5"/>
  <c r="G3557" i="5"/>
  <c r="C3557" i="5"/>
  <c r="J3560" i="5" l="1"/>
  <c r="K3559" i="5"/>
  <c r="E3558" i="5"/>
  <c r="D3558" i="5"/>
  <c r="G3558" i="5"/>
  <c r="C3558" i="5"/>
  <c r="F3558" i="5"/>
  <c r="J3561" i="5" l="1"/>
  <c r="K3560" i="5"/>
  <c r="D3559" i="5"/>
  <c r="G3559" i="5"/>
  <c r="C3559" i="5"/>
  <c r="F3559" i="5"/>
  <c r="E3559" i="5"/>
  <c r="J3562" i="5" l="1"/>
  <c r="K3561" i="5"/>
  <c r="G3560" i="5"/>
  <c r="C3560" i="5"/>
  <c r="F3560" i="5"/>
  <c r="E3560" i="5"/>
  <c r="D3560" i="5"/>
  <c r="J3563" i="5" l="1"/>
  <c r="K3562" i="5"/>
  <c r="F3561" i="5"/>
  <c r="E3561" i="5"/>
  <c r="D3561" i="5"/>
  <c r="G3561" i="5"/>
  <c r="C3561" i="5"/>
  <c r="J3564" i="5" l="1"/>
  <c r="K3563" i="5"/>
  <c r="E3562" i="5"/>
  <c r="D3562" i="5"/>
  <c r="G3562" i="5"/>
  <c r="C3562" i="5"/>
  <c r="F3562" i="5"/>
  <c r="J3565" i="5" l="1"/>
  <c r="K3564" i="5"/>
  <c r="D3563" i="5"/>
  <c r="G3563" i="5"/>
  <c r="C3563" i="5"/>
  <c r="F3563" i="5"/>
  <c r="E3563" i="5"/>
  <c r="J3566" i="5" l="1"/>
  <c r="K3565" i="5"/>
  <c r="G3564" i="5"/>
  <c r="C3564" i="5"/>
  <c r="F3564" i="5"/>
  <c r="E3564" i="5"/>
  <c r="D3564" i="5"/>
  <c r="J3567" i="5" l="1"/>
  <c r="K3566" i="5"/>
  <c r="F3565" i="5"/>
  <c r="E3565" i="5"/>
  <c r="D3565" i="5"/>
  <c r="G3565" i="5"/>
  <c r="C3565" i="5"/>
  <c r="J3568" i="5" l="1"/>
  <c r="K3567" i="5"/>
  <c r="E3566" i="5"/>
  <c r="D3566" i="5"/>
  <c r="G3566" i="5"/>
  <c r="C3566" i="5"/>
  <c r="F3566" i="5"/>
  <c r="J3569" i="5" l="1"/>
  <c r="K3568" i="5"/>
  <c r="D3567" i="5"/>
  <c r="G3567" i="5"/>
  <c r="C3567" i="5"/>
  <c r="F3567" i="5"/>
  <c r="E3567" i="5"/>
  <c r="J3570" i="5" l="1"/>
  <c r="K3569" i="5"/>
  <c r="G3568" i="5"/>
  <c r="C3568" i="5"/>
  <c r="F3568" i="5"/>
  <c r="E3568" i="5"/>
  <c r="D3568" i="5"/>
  <c r="J3571" i="5" l="1"/>
  <c r="K3570" i="5"/>
  <c r="F3569" i="5"/>
  <c r="E3569" i="5"/>
  <c r="D3569" i="5"/>
  <c r="G3569" i="5"/>
  <c r="C3569" i="5"/>
  <c r="J3572" i="5" l="1"/>
  <c r="K3571" i="5"/>
  <c r="E3570" i="5"/>
  <c r="D3570" i="5"/>
  <c r="G3570" i="5"/>
  <c r="C3570" i="5"/>
  <c r="F3570" i="5"/>
  <c r="J3573" i="5" l="1"/>
  <c r="K3572" i="5"/>
  <c r="D3571" i="5"/>
  <c r="G3571" i="5"/>
  <c r="C3571" i="5"/>
  <c r="F3571" i="5"/>
  <c r="E3571" i="5"/>
  <c r="J3574" i="5" l="1"/>
  <c r="K3573" i="5"/>
  <c r="G3572" i="5"/>
  <c r="C3572" i="5"/>
  <c r="F3572" i="5"/>
  <c r="E3572" i="5"/>
  <c r="D3572" i="5"/>
  <c r="J3575" i="5" l="1"/>
  <c r="K3574" i="5"/>
  <c r="F3573" i="5"/>
  <c r="E3573" i="5"/>
  <c r="D3573" i="5"/>
  <c r="G3573" i="5"/>
  <c r="C3573" i="5"/>
  <c r="J3576" i="5" l="1"/>
  <c r="K3575" i="5"/>
  <c r="E3574" i="5"/>
  <c r="D3574" i="5"/>
  <c r="G3574" i="5"/>
  <c r="C3574" i="5"/>
  <c r="F3574" i="5"/>
  <c r="J3577" i="5" l="1"/>
  <c r="K3576" i="5"/>
  <c r="D3575" i="5"/>
  <c r="G3575" i="5"/>
  <c r="C3575" i="5"/>
  <c r="F3575" i="5"/>
  <c r="E3575" i="5"/>
  <c r="J3578" i="5" l="1"/>
  <c r="K3577" i="5"/>
  <c r="G3576" i="5"/>
  <c r="C3576" i="5"/>
  <c r="F3576" i="5"/>
  <c r="E3576" i="5"/>
  <c r="D3576" i="5"/>
  <c r="J3579" i="5" l="1"/>
  <c r="K3578" i="5"/>
  <c r="F3577" i="5"/>
  <c r="E3577" i="5"/>
  <c r="D3577" i="5"/>
  <c r="G3577" i="5"/>
  <c r="C3577" i="5"/>
  <c r="J3580" i="5" l="1"/>
  <c r="K3579" i="5"/>
  <c r="E3578" i="5"/>
  <c r="D3578" i="5"/>
  <c r="G3578" i="5"/>
  <c r="C3578" i="5"/>
  <c r="F3578" i="5"/>
  <c r="J3581" i="5" l="1"/>
  <c r="K3580" i="5"/>
  <c r="D3579" i="5"/>
  <c r="G3579" i="5"/>
  <c r="C3579" i="5"/>
  <c r="F3579" i="5"/>
  <c r="E3579" i="5"/>
  <c r="J3582" i="5" l="1"/>
  <c r="K3581" i="5"/>
  <c r="G3580" i="5"/>
  <c r="C3580" i="5"/>
  <c r="F3580" i="5"/>
  <c r="E3580" i="5"/>
  <c r="D3580" i="5"/>
  <c r="J3583" i="5" l="1"/>
  <c r="K3582" i="5"/>
  <c r="F3581" i="5"/>
  <c r="E3581" i="5"/>
  <c r="D3581" i="5"/>
  <c r="G3581" i="5"/>
  <c r="C3581" i="5"/>
  <c r="J3584" i="5" l="1"/>
  <c r="K3583" i="5"/>
  <c r="E3582" i="5"/>
  <c r="D3582" i="5"/>
  <c r="G3582" i="5"/>
  <c r="C3582" i="5"/>
  <c r="F3582" i="5"/>
  <c r="J3585" i="5" l="1"/>
  <c r="K3584" i="5"/>
  <c r="D3583" i="5"/>
  <c r="G3583" i="5"/>
  <c r="C3583" i="5"/>
  <c r="F3583" i="5"/>
  <c r="E3583" i="5"/>
  <c r="J3586" i="5" l="1"/>
  <c r="K3585" i="5"/>
  <c r="G3584" i="5"/>
  <c r="C3584" i="5"/>
  <c r="F3584" i="5"/>
  <c r="E3584" i="5"/>
  <c r="D3584" i="5"/>
  <c r="J3587" i="5" l="1"/>
  <c r="K3586" i="5"/>
  <c r="F3585" i="5"/>
  <c r="E3585" i="5"/>
  <c r="D3585" i="5"/>
  <c r="G3585" i="5"/>
  <c r="C3585" i="5"/>
  <c r="J3588" i="5" l="1"/>
  <c r="K3587" i="5"/>
  <c r="E3586" i="5"/>
  <c r="D3586" i="5"/>
  <c r="G3586" i="5"/>
  <c r="C3586" i="5"/>
  <c r="F3586" i="5"/>
  <c r="J3589" i="5" l="1"/>
  <c r="K3588" i="5"/>
  <c r="D3587" i="5"/>
  <c r="G3587" i="5"/>
  <c r="C3587" i="5"/>
  <c r="F3587" i="5"/>
  <c r="E3587" i="5"/>
  <c r="J3590" i="5" l="1"/>
  <c r="K3589" i="5"/>
  <c r="G3588" i="5"/>
  <c r="C3588" i="5"/>
  <c r="F3588" i="5"/>
  <c r="E3588" i="5"/>
  <c r="D3588" i="5"/>
  <c r="J3591" i="5" l="1"/>
  <c r="K3590" i="5"/>
  <c r="F3589" i="5"/>
  <c r="E3589" i="5"/>
  <c r="D3589" i="5"/>
  <c r="G3589" i="5"/>
  <c r="C3589" i="5"/>
  <c r="J3592" i="5" l="1"/>
  <c r="K3591" i="5"/>
  <c r="E3590" i="5"/>
  <c r="D3590" i="5"/>
  <c r="G3590" i="5"/>
  <c r="C3590" i="5"/>
  <c r="F3590" i="5"/>
  <c r="J3593" i="5" l="1"/>
  <c r="K3592" i="5"/>
  <c r="D3591" i="5"/>
  <c r="G3591" i="5"/>
  <c r="C3591" i="5"/>
  <c r="F3591" i="5"/>
  <c r="E3591" i="5"/>
  <c r="J3594" i="5" l="1"/>
  <c r="K3593" i="5"/>
  <c r="G3592" i="5"/>
  <c r="C3592" i="5"/>
  <c r="F3592" i="5"/>
  <c r="E3592" i="5"/>
  <c r="D3592" i="5"/>
  <c r="J3595" i="5" l="1"/>
  <c r="K3594" i="5"/>
  <c r="F3593" i="5"/>
  <c r="E3593" i="5"/>
  <c r="D3593" i="5"/>
  <c r="G3593" i="5"/>
  <c r="C3593" i="5"/>
  <c r="J3596" i="5" l="1"/>
  <c r="K3595" i="5"/>
  <c r="E3594" i="5"/>
  <c r="D3594" i="5"/>
  <c r="G3594" i="5"/>
  <c r="C3594" i="5"/>
  <c r="F3594" i="5"/>
  <c r="J3597" i="5" l="1"/>
  <c r="K3596" i="5"/>
  <c r="D3595" i="5"/>
  <c r="G3595" i="5"/>
  <c r="C3595" i="5"/>
  <c r="F3595" i="5"/>
  <c r="E3595" i="5"/>
  <c r="J3598" i="5" l="1"/>
  <c r="K3597" i="5"/>
  <c r="G3596" i="5"/>
  <c r="C3596" i="5"/>
  <c r="F3596" i="5"/>
  <c r="E3596" i="5"/>
  <c r="D3596" i="5"/>
  <c r="J3599" i="5" l="1"/>
  <c r="K3598" i="5"/>
  <c r="F3597" i="5"/>
  <c r="E3597" i="5"/>
  <c r="D3597" i="5"/>
  <c r="G3597" i="5"/>
  <c r="C3597" i="5"/>
  <c r="J3600" i="5" l="1"/>
  <c r="K3599" i="5"/>
  <c r="E3598" i="5"/>
  <c r="D3598" i="5"/>
  <c r="G3598" i="5"/>
  <c r="C3598" i="5"/>
  <c r="F3598" i="5"/>
  <c r="J3601" i="5" l="1"/>
  <c r="K3600" i="5"/>
  <c r="D3599" i="5"/>
  <c r="G3599" i="5"/>
  <c r="C3599" i="5"/>
  <c r="F3599" i="5"/>
  <c r="E3599" i="5"/>
  <c r="J3602" i="5" l="1"/>
  <c r="K3601" i="5"/>
  <c r="G3600" i="5"/>
  <c r="C3600" i="5"/>
  <c r="F3600" i="5"/>
  <c r="E3600" i="5"/>
  <c r="D3600" i="5"/>
  <c r="J3603" i="5" l="1"/>
  <c r="K3602" i="5"/>
  <c r="F3601" i="5"/>
  <c r="E3601" i="5"/>
  <c r="D3601" i="5"/>
  <c r="G3601" i="5"/>
  <c r="C3601" i="5"/>
  <c r="J3604" i="5" l="1"/>
  <c r="K3603" i="5"/>
  <c r="E3602" i="5"/>
  <c r="D3602" i="5"/>
  <c r="G3602" i="5"/>
  <c r="C3602" i="5"/>
  <c r="F3602" i="5"/>
  <c r="J3605" i="5" l="1"/>
  <c r="K3604" i="5"/>
  <c r="D3603" i="5"/>
  <c r="G3603" i="5"/>
  <c r="C3603" i="5"/>
  <c r="F3603" i="5"/>
  <c r="E3603" i="5"/>
  <c r="J3606" i="5" l="1"/>
  <c r="K3605" i="5"/>
  <c r="G3604" i="5"/>
  <c r="C3604" i="5"/>
  <c r="F3604" i="5"/>
  <c r="E3604" i="5"/>
  <c r="D3604" i="5"/>
  <c r="J3607" i="5" l="1"/>
  <c r="K3606" i="5"/>
  <c r="F3605" i="5"/>
  <c r="E3605" i="5"/>
  <c r="D3605" i="5"/>
  <c r="G3605" i="5"/>
  <c r="C3605" i="5"/>
  <c r="J3608" i="5" l="1"/>
  <c r="K3607" i="5"/>
  <c r="E3606" i="5"/>
  <c r="D3606" i="5"/>
  <c r="G3606" i="5"/>
  <c r="C3606" i="5"/>
  <c r="F3606" i="5"/>
  <c r="J3609" i="5" l="1"/>
  <c r="K3608" i="5"/>
  <c r="D3607" i="5"/>
  <c r="G3607" i="5"/>
  <c r="C3607" i="5"/>
  <c r="F3607" i="5"/>
  <c r="E3607" i="5"/>
  <c r="J3610" i="5" l="1"/>
  <c r="K3609" i="5"/>
  <c r="G3608" i="5"/>
  <c r="C3608" i="5"/>
  <c r="F3608" i="5"/>
  <c r="E3608" i="5"/>
  <c r="D3608" i="5"/>
  <c r="J3611" i="5" l="1"/>
  <c r="K3610" i="5"/>
  <c r="F3609" i="5"/>
  <c r="E3609" i="5"/>
  <c r="D3609" i="5"/>
  <c r="G3609" i="5"/>
  <c r="C3609" i="5"/>
  <c r="J3612" i="5" l="1"/>
  <c r="K3611" i="5"/>
  <c r="E3610" i="5"/>
  <c r="D3610" i="5"/>
  <c r="G3610" i="5"/>
  <c r="C3610" i="5"/>
  <c r="F3610" i="5"/>
  <c r="J3613" i="5" l="1"/>
  <c r="K3612" i="5"/>
  <c r="D3611" i="5"/>
  <c r="G3611" i="5"/>
  <c r="C3611" i="5"/>
  <c r="F3611" i="5"/>
  <c r="E3611" i="5"/>
  <c r="J3614" i="5" l="1"/>
  <c r="K3613" i="5"/>
  <c r="G3612" i="5"/>
  <c r="C3612" i="5"/>
  <c r="F3612" i="5"/>
  <c r="E3612" i="5"/>
  <c r="D3612" i="5"/>
  <c r="J3615" i="5" l="1"/>
  <c r="K3614" i="5"/>
  <c r="F3613" i="5"/>
  <c r="E3613" i="5"/>
  <c r="D3613" i="5"/>
  <c r="G3613" i="5"/>
  <c r="C3613" i="5"/>
  <c r="J3616" i="5" l="1"/>
  <c r="K3615" i="5"/>
  <c r="E3614" i="5"/>
  <c r="D3614" i="5"/>
  <c r="G3614" i="5"/>
  <c r="C3614" i="5"/>
  <c r="F3614" i="5"/>
  <c r="J3617" i="5" l="1"/>
  <c r="K3616" i="5"/>
  <c r="D3615" i="5"/>
  <c r="G3615" i="5"/>
  <c r="C3615" i="5"/>
  <c r="F3615" i="5"/>
  <c r="E3615" i="5"/>
  <c r="J3618" i="5" l="1"/>
  <c r="K3617" i="5"/>
  <c r="G3616" i="5"/>
  <c r="C3616" i="5"/>
  <c r="F3616" i="5"/>
  <c r="E3616" i="5"/>
  <c r="D3616" i="5"/>
  <c r="J3619" i="5" l="1"/>
  <c r="K3618" i="5"/>
  <c r="F3617" i="5"/>
  <c r="E3617" i="5"/>
  <c r="D3617" i="5"/>
  <c r="G3617" i="5"/>
  <c r="C3617" i="5"/>
  <c r="J3620" i="5" l="1"/>
  <c r="K3619" i="5"/>
  <c r="E3618" i="5"/>
  <c r="D3618" i="5"/>
  <c r="G3618" i="5"/>
  <c r="C3618" i="5"/>
  <c r="F3618" i="5"/>
  <c r="J3621" i="5" l="1"/>
  <c r="K3620" i="5"/>
  <c r="D3619" i="5"/>
  <c r="G3619" i="5"/>
  <c r="C3619" i="5"/>
  <c r="F3619" i="5"/>
  <c r="E3619" i="5"/>
  <c r="J3622" i="5" l="1"/>
  <c r="K3621" i="5"/>
  <c r="G3620" i="5"/>
  <c r="C3620" i="5"/>
  <c r="F3620" i="5"/>
  <c r="E3620" i="5"/>
  <c r="D3620" i="5"/>
  <c r="J3623" i="5" l="1"/>
  <c r="K3622" i="5"/>
  <c r="F3621" i="5"/>
  <c r="E3621" i="5"/>
  <c r="D3621" i="5"/>
  <c r="G3621" i="5"/>
  <c r="C3621" i="5"/>
  <c r="J3624" i="5" l="1"/>
  <c r="K3623" i="5"/>
  <c r="E3622" i="5"/>
  <c r="D3622" i="5"/>
  <c r="G3622" i="5"/>
  <c r="C3622" i="5"/>
  <c r="F3622" i="5"/>
  <c r="J3625" i="5" l="1"/>
  <c r="K3624" i="5"/>
  <c r="D3623" i="5"/>
  <c r="G3623" i="5"/>
  <c r="C3623" i="5"/>
  <c r="F3623" i="5"/>
  <c r="E3623" i="5"/>
  <c r="J3626" i="5" l="1"/>
  <c r="K3625" i="5"/>
  <c r="G3624" i="5"/>
  <c r="C3624" i="5"/>
  <c r="F3624" i="5"/>
  <c r="E3624" i="5"/>
  <c r="D3624" i="5"/>
  <c r="J3627" i="5" l="1"/>
  <c r="K3626" i="5"/>
  <c r="F3625" i="5"/>
  <c r="E3625" i="5"/>
  <c r="D3625" i="5"/>
  <c r="G3625" i="5"/>
  <c r="C3625" i="5"/>
  <c r="J3628" i="5" l="1"/>
  <c r="K3627" i="5"/>
  <c r="E3626" i="5"/>
  <c r="D3626" i="5"/>
  <c r="G3626" i="5"/>
  <c r="C3626" i="5"/>
  <c r="F3626" i="5"/>
  <c r="J3629" i="5" l="1"/>
  <c r="K3628" i="5"/>
  <c r="D3627" i="5"/>
  <c r="G3627" i="5"/>
  <c r="C3627" i="5"/>
  <c r="F3627" i="5"/>
  <c r="E3627" i="5"/>
  <c r="J3630" i="5" l="1"/>
  <c r="K3629" i="5"/>
  <c r="G3628" i="5"/>
  <c r="C3628" i="5"/>
  <c r="F3628" i="5"/>
  <c r="E3628" i="5"/>
  <c r="D3628" i="5"/>
  <c r="J3631" i="5" l="1"/>
  <c r="K3630" i="5"/>
  <c r="F3629" i="5"/>
  <c r="E3629" i="5"/>
  <c r="D3629" i="5"/>
  <c r="G3629" i="5"/>
  <c r="C3629" i="5"/>
  <c r="J3632" i="5" l="1"/>
  <c r="K3631" i="5"/>
  <c r="E3630" i="5"/>
  <c r="D3630" i="5"/>
  <c r="G3630" i="5"/>
  <c r="C3630" i="5"/>
  <c r="F3630" i="5"/>
  <c r="J3633" i="5" l="1"/>
  <c r="K3632" i="5"/>
  <c r="D3631" i="5"/>
  <c r="G3631" i="5"/>
  <c r="C3631" i="5"/>
  <c r="F3631" i="5"/>
  <c r="E3631" i="5"/>
  <c r="J3634" i="5" l="1"/>
  <c r="K3633" i="5"/>
  <c r="G3632" i="5"/>
  <c r="C3632" i="5"/>
  <c r="F3632" i="5"/>
  <c r="E3632" i="5"/>
  <c r="D3632" i="5"/>
  <c r="J3635" i="5" l="1"/>
  <c r="K3634" i="5"/>
  <c r="F3633" i="5"/>
  <c r="E3633" i="5"/>
  <c r="D3633" i="5"/>
  <c r="G3633" i="5"/>
  <c r="C3633" i="5"/>
  <c r="J3636" i="5" l="1"/>
  <c r="K3635" i="5"/>
  <c r="E3634" i="5"/>
  <c r="D3634" i="5"/>
  <c r="G3634" i="5"/>
  <c r="C3634" i="5"/>
  <c r="F3634" i="5"/>
  <c r="J3637" i="5" l="1"/>
  <c r="K3636" i="5"/>
  <c r="D3635" i="5"/>
  <c r="G3635" i="5"/>
  <c r="C3635" i="5"/>
  <c r="F3635" i="5"/>
  <c r="E3635" i="5"/>
  <c r="J3638" i="5" l="1"/>
  <c r="K3637" i="5"/>
  <c r="G3636" i="5"/>
  <c r="C3636" i="5"/>
  <c r="F3636" i="5"/>
  <c r="E3636" i="5"/>
  <c r="D3636" i="5"/>
  <c r="J3639" i="5" l="1"/>
  <c r="K3638" i="5"/>
  <c r="F3637" i="5"/>
  <c r="E3637" i="5"/>
  <c r="D3637" i="5"/>
  <c r="G3637" i="5"/>
  <c r="C3637" i="5"/>
  <c r="J3640" i="5" l="1"/>
  <c r="K3639" i="5"/>
  <c r="E3638" i="5"/>
  <c r="D3638" i="5"/>
  <c r="G3638" i="5"/>
  <c r="C3638" i="5"/>
  <c r="F3638" i="5"/>
  <c r="J3641" i="5" l="1"/>
  <c r="K3640" i="5"/>
  <c r="D3639" i="5"/>
  <c r="G3639" i="5"/>
  <c r="C3639" i="5"/>
  <c r="F3639" i="5"/>
  <c r="E3639" i="5"/>
  <c r="J3642" i="5" l="1"/>
  <c r="K3641" i="5"/>
  <c r="G3640" i="5"/>
  <c r="C3640" i="5"/>
  <c r="F3640" i="5"/>
  <c r="E3640" i="5"/>
  <c r="D3640" i="5"/>
  <c r="J3643" i="5" l="1"/>
  <c r="K3642" i="5"/>
  <c r="F3641" i="5"/>
  <c r="E3641" i="5"/>
  <c r="D3641" i="5"/>
  <c r="G3641" i="5"/>
  <c r="C3641" i="5"/>
  <c r="J3644" i="5" l="1"/>
  <c r="K3643" i="5"/>
  <c r="E3642" i="5"/>
  <c r="D3642" i="5"/>
  <c r="G3642" i="5"/>
  <c r="C3642" i="5"/>
  <c r="F3642" i="5"/>
  <c r="J3645" i="5" l="1"/>
  <c r="K3644" i="5"/>
  <c r="D3643" i="5"/>
  <c r="G3643" i="5"/>
  <c r="C3643" i="5"/>
  <c r="F3643" i="5"/>
  <c r="E3643" i="5"/>
  <c r="J3646" i="5" l="1"/>
  <c r="K3645" i="5"/>
  <c r="G3644" i="5"/>
  <c r="C3644" i="5"/>
  <c r="F3644" i="5"/>
  <c r="E3644" i="5"/>
  <c r="D3644" i="5"/>
  <c r="J3647" i="5" l="1"/>
  <c r="K3646" i="5"/>
  <c r="F3645" i="5"/>
  <c r="E3645" i="5"/>
  <c r="D3645" i="5"/>
  <c r="G3645" i="5"/>
  <c r="C3645" i="5"/>
  <c r="J3648" i="5" l="1"/>
  <c r="K3647" i="5"/>
  <c r="E3646" i="5"/>
  <c r="D3646" i="5"/>
  <c r="G3646" i="5"/>
  <c r="C3646" i="5"/>
  <c r="F3646" i="5"/>
  <c r="J3649" i="5" l="1"/>
  <c r="K3648" i="5"/>
  <c r="D3647" i="5"/>
  <c r="G3647" i="5"/>
  <c r="C3647" i="5"/>
  <c r="F3647" i="5"/>
  <c r="E3647" i="5"/>
  <c r="J3650" i="5" l="1"/>
  <c r="K3649" i="5"/>
  <c r="G3648" i="5"/>
  <c r="C3648" i="5"/>
  <c r="F3648" i="5"/>
  <c r="E3648" i="5"/>
  <c r="D3648" i="5"/>
  <c r="J3651" i="5" l="1"/>
  <c r="K3650" i="5"/>
  <c r="F3649" i="5"/>
  <c r="E3649" i="5"/>
  <c r="D3649" i="5"/>
  <c r="G3649" i="5"/>
  <c r="C3649" i="5"/>
  <c r="J3652" i="5" l="1"/>
  <c r="K3651" i="5"/>
  <c r="E3650" i="5"/>
  <c r="D3650" i="5"/>
  <c r="G3650" i="5"/>
  <c r="C3650" i="5"/>
  <c r="F3650" i="5"/>
  <c r="J3653" i="5" l="1"/>
  <c r="K3652" i="5"/>
  <c r="D3651" i="5"/>
  <c r="G3651" i="5"/>
  <c r="C3651" i="5"/>
  <c r="F3651" i="5"/>
  <c r="E3651" i="5"/>
  <c r="J3654" i="5" l="1"/>
  <c r="K3653" i="5"/>
  <c r="G3652" i="5"/>
  <c r="C3652" i="5"/>
  <c r="F3652" i="5"/>
  <c r="E3652" i="5"/>
  <c r="D3652" i="5"/>
  <c r="J3655" i="5" l="1"/>
  <c r="K3654" i="5"/>
  <c r="F3653" i="5"/>
  <c r="E3653" i="5"/>
  <c r="D3653" i="5"/>
  <c r="G3653" i="5"/>
  <c r="C3653" i="5"/>
  <c r="J3656" i="5" l="1"/>
  <c r="K3655" i="5"/>
  <c r="E3654" i="5"/>
  <c r="D3654" i="5"/>
  <c r="G3654" i="5"/>
  <c r="C3654" i="5"/>
  <c r="F3654" i="5"/>
  <c r="J3657" i="5" l="1"/>
  <c r="K3656" i="5"/>
  <c r="D3655" i="5"/>
  <c r="G3655" i="5"/>
  <c r="C3655" i="5"/>
  <c r="F3655" i="5"/>
  <c r="E3655" i="5"/>
  <c r="J3658" i="5" l="1"/>
  <c r="K3657" i="5"/>
  <c r="G3656" i="5"/>
  <c r="C3656" i="5"/>
  <c r="F3656" i="5"/>
  <c r="E3656" i="5"/>
  <c r="D3656" i="5"/>
  <c r="J3659" i="5" l="1"/>
  <c r="K3658" i="5"/>
  <c r="F3657" i="5"/>
  <c r="E3657" i="5"/>
  <c r="D3657" i="5"/>
  <c r="G3657" i="5"/>
  <c r="C3657" i="5"/>
  <c r="J3660" i="5" l="1"/>
  <c r="K3659" i="5"/>
  <c r="E3658" i="5"/>
  <c r="D3658" i="5"/>
  <c r="G3658" i="5"/>
  <c r="C3658" i="5"/>
  <c r="F3658" i="5"/>
  <c r="J3661" i="5" l="1"/>
  <c r="K3660" i="5"/>
  <c r="D3659" i="5"/>
  <c r="G3659" i="5"/>
  <c r="C3659" i="5"/>
  <c r="F3659" i="5"/>
  <c r="E3659" i="5"/>
  <c r="J3662" i="5" l="1"/>
  <c r="K3661" i="5"/>
  <c r="G3660" i="5"/>
  <c r="C3660" i="5"/>
  <c r="F3660" i="5"/>
  <c r="E3660" i="5"/>
  <c r="D3660" i="5"/>
  <c r="J3663" i="5" l="1"/>
  <c r="K3662" i="5"/>
  <c r="F3661" i="5"/>
  <c r="E3661" i="5"/>
  <c r="D3661" i="5"/>
  <c r="G3661" i="5"/>
  <c r="C3661" i="5"/>
  <c r="J3664" i="5" l="1"/>
  <c r="K3663" i="5"/>
  <c r="E3662" i="5"/>
  <c r="D3662" i="5"/>
  <c r="G3662" i="5"/>
  <c r="C3662" i="5"/>
  <c r="F3662" i="5"/>
  <c r="J3665" i="5" l="1"/>
  <c r="K3664" i="5"/>
  <c r="D3663" i="5"/>
  <c r="G3663" i="5"/>
  <c r="C3663" i="5"/>
  <c r="F3663" i="5"/>
  <c r="E3663" i="5"/>
  <c r="J3666" i="5" l="1"/>
  <c r="K3665" i="5"/>
  <c r="G3664" i="5"/>
  <c r="C3664" i="5"/>
  <c r="F3664" i="5"/>
  <c r="E3664" i="5"/>
  <c r="D3664" i="5"/>
  <c r="J3667" i="5" l="1"/>
  <c r="K3666" i="5"/>
  <c r="F3665" i="5"/>
  <c r="E3665" i="5"/>
  <c r="D3665" i="5"/>
  <c r="G3665" i="5"/>
  <c r="C3665" i="5"/>
  <c r="J3668" i="5" l="1"/>
  <c r="K3667" i="5"/>
  <c r="E3666" i="5"/>
  <c r="D3666" i="5"/>
  <c r="G3666" i="5"/>
  <c r="C3666" i="5"/>
  <c r="F3666" i="5"/>
  <c r="J3669" i="5" l="1"/>
  <c r="K3668" i="5"/>
  <c r="D3667" i="5"/>
  <c r="G3667" i="5"/>
  <c r="C3667" i="5"/>
  <c r="F3667" i="5"/>
  <c r="E3667" i="5"/>
  <c r="J3670" i="5" l="1"/>
  <c r="K3669" i="5"/>
  <c r="G3668" i="5"/>
  <c r="C3668" i="5"/>
  <c r="F3668" i="5"/>
  <c r="E3668" i="5"/>
  <c r="D3668" i="5"/>
  <c r="J3671" i="5" l="1"/>
  <c r="K3670" i="5"/>
  <c r="F3669" i="5"/>
  <c r="E3669" i="5"/>
  <c r="D3669" i="5"/>
  <c r="G3669" i="5"/>
  <c r="C3669" i="5"/>
  <c r="J3672" i="5" l="1"/>
  <c r="K3671" i="5"/>
  <c r="E3670" i="5"/>
  <c r="D3670" i="5"/>
  <c r="G3670" i="5"/>
  <c r="C3670" i="5"/>
  <c r="F3670" i="5"/>
  <c r="J3673" i="5" l="1"/>
  <c r="K3672" i="5"/>
  <c r="D3671" i="5"/>
  <c r="G3671" i="5"/>
  <c r="C3671" i="5"/>
  <c r="F3671" i="5"/>
  <c r="E3671" i="5"/>
  <c r="J3674" i="5" l="1"/>
  <c r="K3673" i="5"/>
  <c r="G3672" i="5"/>
  <c r="C3672" i="5"/>
  <c r="F3672" i="5"/>
  <c r="E3672" i="5"/>
  <c r="D3672" i="5"/>
  <c r="J3675" i="5" l="1"/>
  <c r="K3674" i="5"/>
  <c r="F3673" i="5"/>
  <c r="E3673" i="5"/>
  <c r="D3673" i="5"/>
  <c r="G3673" i="5"/>
  <c r="C3673" i="5"/>
  <c r="J3676" i="5" l="1"/>
  <c r="K3675" i="5"/>
  <c r="E3674" i="5"/>
  <c r="D3674" i="5"/>
  <c r="G3674" i="5"/>
  <c r="C3674" i="5"/>
  <c r="F3674" i="5"/>
  <c r="J3677" i="5" l="1"/>
  <c r="K3676" i="5"/>
  <c r="D3675" i="5"/>
  <c r="G3675" i="5"/>
  <c r="C3675" i="5"/>
  <c r="F3675" i="5"/>
  <c r="E3675" i="5"/>
  <c r="J3678" i="5" l="1"/>
  <c r="K3677" i="5"/>
  <c r="G3676" i="5"/>
  <c r="C3676" i="5"/>
  <c r="F3676" i="5"/>
  <c r="E3676" i="5"/>
  <c r="D3676" i="5"/>
  <c r="J3679" i="5" l="1"/>
  <c r="K3678" i="5"/>
  <c r="F3677" i="5"/>
  <c r="E3677" i="5"/>
  <c r="D3677" i="5"/>
  <c r="G3677" i="5"/>
  <c r="C3677" i="5"/>
  <c r="J3680" i="5" l="1"/>
  <c r="K3679" i="5"/>
  <c r="E3678" i="5"/>
  <c r="D3678" i="5"/>
  <c r="G3678" i="5"/>
  <c r="C3678" i="5"/>
  <c r="F3678" i="5"/>
  <c r="J3681" i="5" l="1"/>
  <c r="K3680" i="5"/>
  <c r="D3679" i="5"/>
  <c r="G3679" i="5"/>
  <c r="C3679" i="5"/>
  <c r="F3679" i="5"/>
  <c r="E3679" i="5"/>
  <c r="J3682" i="5" l="1"/>
  <c r="K3681" i="5"/>
  <c r="G3680" i="5"/>
  <c r="C3680" i="5"/>
  <c r="F3680" i="5"/>
  <c r="E3680" i="5"/>
  <c r="D3680" i="5"/>
  <c r="J3683" i="5" l="1"/>
  <c r="K3682" i="5"/>
  <c r="F3681" i="5"/>
  <c r="E3681" i="5"/>
  <c r="D3681" i="5"/>
  <c r="G3681" i="5"/>
  <c r="C3681" i="5"/>
  <c r="J3684" i="5" l="1"/>
  <c r="K3683" i="5"/>
  <c r="E3682" i="5"/>
  <c r="D3682" i="5"/>
  <c r="G3682" i="5"/>
  <c r="C3682" i="5"/>
  <c r="F3682" i="5"/>
  <c r="J3685" i="5" l="1"/>
  <c r="K3684" i="5"/>
  <c r="D3683" i="5"/>
  <c r="G3683" i="5"/>
  <c r="C3683" i="5"/>
  <c r="F3683" i="5"/>
  <c r="E3683" i="5"/>
  <c r="J3686" i="5" l="1"/>
  <c r="K3685" i="5"/>
  <c r="G3684" i="5"/>
  <c r="C3684" i="5"/>
  <c r="F3684" i="5"/>
  <c r="E3684" i="5"/>
  <c r="D3684" i="5"/>
  <c r="J3687" i="5" l="1"/>
  <c r="K3686" i="5"/>
  <c r="F3685" i="5"/>
  <c r="E3685" i="5"/>
  <c r="D3685" i="5"/>
  <c r="G3685" i="5"/>
  <c r="C3685" i="5"/>
  <c r="J3688" i="5" l="1"/>
  <c r="K3687" i="5"/>
  <c r="E3686" i="5"/>
  <c r="D3686" i="5"/>
  <c r="G3686" i="5"/>
  <c r="C3686" i="5"/>
  <c r="F3686" i="5"/>
  <c r="J3689" i="5" l="1"/>
  <c r="K3688" i="5"/>
  <c r="D3687" i="5"/>
  <c r="G3687" i="5"/>
  <c r="C3687" i="5"/>
  <c r="F3687" i="5"/>
  <c r="E3687" i="5"/>
  <c r="J3690" i="5" l="1"/>
  <c r="K3689" i="5"/>
  <c r="G3688" i="5"/>
  <c r="C3688" i="5"/>
  <c r="F3688" i="5"/>
  <c r="E3688" i="5"/>
  <c r="D3688" i="5"/>
  <c r="J3691" i="5" l="1"/>
  <c r="K3690" i="5"/>
  <c r="F3689" i="5"/>
  <c r="E3689" i="5"/>
  <c r="D3689" i="5"/>
  <c r="G3689" i="5"/>
  <c r="C3689" i="5"/>
  <c r="J3692" i="5" l="1"/>
  <c r="K3691" i="5"/>
  <c r="E3690" i="5"/>
  <c r="D3690" i="5"/>
  <c r="G3690" i="5"/>
  <c r="C3690" i="5"/>
  <c r="F3690" i="5"/>
  <c r="J3693" i="5" l="1"/>
  <c r="K3692" i="5"/>
  <c r="D3691" i="5"/>
  <c r="G3691" i="5"/>
  <c r="C3691" i="5"/>
  <c r="F3691" i="5"/>
  <c r="E3691" i="5"/>
  <c r="J3694" i="5" l="1"/>
  <c r="K3693" i="5"/>
  <c r="G3692" i="5"/>
  <c r="C3692" i="5"/>
  <c r="F3692" i="5"/>
  <c r="E3692" i="5"/>
  <c r="D3692" i="5"/>
  <c r="J3695" i="5" l="1"/>
  <c r="K3694" i="5"/>
  <c r="F3693" i="5"/>
  <c r="E3693" i="5"/>
  <c r="D3693" i="5"/>
  <c r="G3693" i="5"/>
  <c r="C3693" i="5"/>
  <c r="J3696" i="5" l="1"/>
  <c r="K3695" i="5"/>
  <c r="E3694" i="5"/>
  <c r="D3694" i="5"/>
  <c r="G3694" i="5"/>
  <c r="C3694" i="5"/>
  <c r="F3694" i="5"/>
  <c r="J3697" i="5" l="1"/>
  <c r="K3696" i="5"/>
  <c r="D3695" i="5"/>
  <c r="G3695" i="5"/>
  <c r="C3695" i="5"/>
  <c r="F3695" i="5"/>
  <c r="E3695" i="5"/>
  <c r="J3698" i="5" l="1"/>
  <c r="K3697" i="5"/>
  <c r="G3696" i="5"/>
  <c r="C3696" i="5"/>
  <c r="F3696" i="5"/>
  <c r="E3696" i="5"/>
  <c r="D3696" i="5"/>
  <c r="J3699" i="5" l="1"/>
  <c r="K3698" i="5"/>
  <c r="F3697" i="5"/>
  <c r="E3697" i="5"/>
  <c r="D3697" i="5"/>
  <c r="G3697" i="5"/>
  <c r="C3697" i="5"/>
  <c r="J3700" i="5" l="1"/>
  <c r="K3699" i="5"/>
  <c r="E3698" i="5"/>
  <c r="D3698" i="5"/>
  <c r="G3698" i="5"/>
  <c r="C3698" i="5"/>
  <c r="F3698" i="5"/>
  <c r="J3701" i="5" l="1"/>
  <c r="K3700" i="5"/>
  <c r="D3699" i="5"/>
  <c r="G3699" i="5"/>
  <c r="C3699" i="5"/>
  <c r="F3699" i="5"/>
  <c r="E3699" i="5"/>
  <c r="J3702" i="5" l="1"/>
  <c r="K3701" i="5"/>
  <c r="G3700" i="5"/>
  <c r="C3700" i="5"/>
  <c r="F3700" i="5"/>
  <c r="E3700" i="5"/>
  <c r="D3700" i="5"/>
  <c r="J3703" i="5" l="1"/>
  <c r="K3702" i="5"/>
  <c r="F3701" i="5"/>
  <c r="E3701" i="5"/>
  <c r="D3701" i="5"/>
  <c r="G3701" i="5"/>
  <c r="C3701" i="5"/>
  <c r="J3704" i="5" l="1"/>
  <c r="K3703" i="5"/>
  <c r="E3702" i="5"/>
  <c r="D3702" i="5"/>
  <c r="G3702" i="5"/>
  <c r="C3702" i="5"/>
  <c r="F3702" i="5"/>
  <c r="J3705" i="5" l="1"/>
  <c r="K3704" i="5"/>
  <c r="D3703" i="5"/>
  <c r="G3703" i="5"/>
  <c r="C3703" i="5"/>
  <c r="F3703" i="5"/>
  <c r="E3703" i="5"/>
  <c r="J3706" i="5" l="1"/>
  <c r="K3705" i="5"/>
  <c r="G3704" i="5"/>
  <c r="C3704" i="5"/>
  <c r="F3704" i="5"/>
  <c r="E3704" i="5"/>
  <c r="D3704" i="5"/>
  <c r="J3707" i="5" l="1"/>
  <c r="K3706" i="5"/>
  <c r="F3705" i="5"/>
  <c r="E3705" i="5"/>
  <c r="D3705" i="5"/>
  <c r="G3705" i="5"/>
  <c r="C3705" i="5"/>
  <c r="J3708" i="5" l="1"/>
  <c r="K3707" i="5"/>
  <c r="E3706" i="5"/>
  <c r="D3706" i="5"/>
  <c r="G3706" i="5"/>
  <c r="C3706" i="5"/>
  <c r="F3706" i="5"/>
  <c r="J3709" i="5" l="1"/>
  <c r="K3708" i="5"/>
  <c r="D3707" i="5"/>
  <c r="G3707" i="5"/>
  <c r="C3707" i="5"/>
  <c r="F3707" i="5"/>
  <c r="E3707" i="5"/>
  <c r="J3710" i="5" l="1"/>
  <c r="K3709" i="5"/>
  <c r="G3708" i="5"/>
  <c r="C3708" i="5"/>
  <c r="F3708" i="5"/>
  <c r="E3708" i="5"/>
  <c r="D3708" i="5"/>
  <c r="J3711" i="5" l="1"/>
  <c r="K3710" i="5"/>
  <c r="F3709" i="5"/>
  <c r="E3709" i="5"/>
  <c r="D3709" i="5"/>
  <c r="G3709" i="5"/>
  <c r="C3709" i="5"/>
  <c r="J3712" i="5" l="1"/>
  <c r="K3711" i="5"/>
  <c r="E3710" i="5"/>
  <c r="D3710" i="5"/>
  <c r="G3710" i="5"/>
  <c r="C3710" i="5"/>
  <c r="F3710" i="5"/>
  <c r="J3713" i="5" l="1"/>
  <c r="K3712" i="5"/>
  <c r="D3711" i="5"/>
  <c r="G3711" i="5"/>
  <c r="C3711" i="5"/>
  <c r="F3711" i="5"/>
  <c r="E3711" i="5"/>
  <c r="J3714" i="5" l="1"/>
  <c r="K3713" i="5"/>
  <c r="G3712" i="5"/>
  <c r="C3712" i="5"/>
  <c r="F3712" i="5"/>
  <c r="E3712" i="5"/>
  <c r="D3712" i="5"/>
  <c r="J3715" i="5" l="1"/>
  <c r="K3714" i="5"/>
  <c r="F3713" i="5"/>
  <c r="E3713" i="5"/>
  <c r="D3713" i="5"/>
  <c r="G3713" i="5"/>
  <c r="C3713" i="5"/>
  <c r="J3716" i="5" l="1"/>
  <c r="K3715" i="5"/>
  <c r="E3714" i="5"/>
  <c r="D3714" i="5"/>
  <c r="G3714" i="5"/>
  <c r="C3714" i="5"/>
  <c r="F3714" i="5"/>
  <c r="J3717" i="5" l="1"/>
  <c r="K3716" i="5"/>
  <c r="D3715" i="5"/>
  <c r="G3715" i="5"/>
  <c r="C3715" i="5"/>
  <c r="F3715" i="5"/>
  <c r="E3715" i="5"/>
  <c r="J3718" i="5" l="1"/>
  <c r="K3717" i="5"/>
  <c r="G3716" i="5"/>
  <c r="C3716" i="5"/>
  <c r="F3716" i="5"/>
  <c r="E3716" i="5"/>
  <c r="D3716" i="5"/>
  <c r="J3719" i="5" l="1"/>
  <c r="K3718" i="5"/>
  <c r="F3717" i="5"/>
  <c r="E3717" i="5"/>
  <c r="D3717" i="5"/>
  <c r="G3717" i="5"/>
  <c r="C3717" i="5"/>
  <c r="J3720" i="5" l="1"/>
  <c r="K3719" i="5"/>
  <c r="E3718" i="5"/>
  <c r="D3718" i="5"/>
  <c r="G3718" i="5"/>
  <c r="C3718" i="5"/>
  <c r="F3718" i="5"/>
  <c r="J3721" i="5" l="1"/>
  <c r="K3720" i="5"/>
  <c r="D3719" i="5"/>
  <c r="G3719" i="5"/>
  <c r="C3719" i="5"/>
  <c r="F3719" i="5"/>
  <c r="E3719" i="5"/>
  <c r="J3722" i="5" l="1"/>
  <c r="K3721" i="5"/>
  <c r="G3720" i="5"/>
  <c r="C3720" i="5"/>
  <c r="F3720" i="5"/>
  <c r="E3720" i="5"/>
  <c r="D3720" i="5"/>
  <c r="J3723" i="5" l="1"/>
  <c r="K3722" i="5"/>
  <c r="F3721" i="5"/>
  <c r="E3721" i="5"/>
  <c r="D3721" i="5"/>
  <c r="G3721" i="5"/>
  <c r="C3721" i="5"/>
  <c r="J3724" i="5" l="1"/>
  <c r="K3723" i="5"/>
  <c r="E3722" i="5"/>
  <c r="D3722" i="5"/>
  <c r="G3722" i="5"/>
  <c r="C3722" i="5"/>
  <c r="F3722" i="5"/>
  <c r="J3725" i="5" l="1"/>
  <c r="K3724" i="5"/>
  <c r="D3723" i="5"/>
  <c r="G3723" i="5"/>
  <c r="C3723" i="5"/>
  <c r="F3723" i="5"/>
  <c r="E3723" i="5"/>
  <c r="J3726" i="5" l="1"/>
  <c r="K3725" i="5"/>
  <c r="G3724" i="5"/>
  <c r="C3724" i="5"/>
  <c r="F3724" i="5"/>
  <c r="E3724" i="5"/>
  <c r="D3724" i="5"/>
  <c r="J3727" i="5" l="1"/>
  <c r="K3726" i="5"/>
  <c r="F3725" i="5"/>
  <c r="E3725" i="5"/>
  <c r="D3725" i="5"/>
  <c r="G3725" i="5"/>
  <c r="C3725" i="5"/>
  <c r="J3728" i="5" l="1"/>
  <c r="K3727" i="5"/>
  <c r="E3726" i="5"/>
  <c r="D3726" i="5"/>
  <c r="G3726" i="5"/>
  <c r="C3726" i="5"/>
  <c r="F3726" i="5"/>
  <c r="J3729" i="5" l="1"/>
  <c r="K3728" i="5"/>
  <c r="D3727" i="5"/>
  <c r="G3727" i="5"/>
  <c r="C3727" i="5"/>
  <c r="F3727" i="5"/>
  <c r="E3727" i="5"/>
  <c r="J3730" i="5" l="1"/>
  <c r="K3729" i="5"/>
  <c r="G3728" i="5"/>
  <c r="C3728" i="5"/>
  <c r="F3728" i="5"/>
  <c r="E3728" i="5"/>
  <c r="D3728" i="5"/>
  <c r="J3731" i="5" l="1"/>
  <c r="K3730" i="5"/>
  <c r="F3729" i="5"/>
  <c r="E3729" i="5"/>
  <c r="D3729" i="5"/>
  <c r="G3729" i="5"/>
  <c r="C3729" i="5"/>
  <c r="J3732" i="5" l="1"/>
  <c r="K3731" i="5"/>
  <c r="E3730" i="5"/>
  <c r="D3730" i="5"/>
  <c r="G3730" i="5"/>
  <c r="C3730" i="5"/>
  <c r="F3730" i="5"/>
  <c r="J3733" i="5" l="1"/>
  <c r="K3732" i="5"/>
  <c r="D3731" i="5"/>
  <c r="G3731" i="5"/>
  <c r="C3731" i="5"/>
  <c r="F3731" i="5"/>
  <c r="E3731" i="5"/>
  <c r="J3734" i="5" l="1"/>
  <c r="K3733" i="5"/>
  <c r="G3732" i="5"/>
  <c r="C3732" i="5"/>
  <c r="F3732" i="5"/>
  <c r="E3732" i="5"/>
  <c r="D3732" i="5"/>
  <c r="J3735" i="5" l="1"/>
  <c r="K3734" i="5"/>
  <c r="F3733" i="5"/>
  <c r="E3733" i="5"/>
  <c r="D3733" i="5"/>
  <c r="G3733" i="5"/>
  <c r="C3733" i="5"/>
  <c r="J3736" i="5" l="1"/>
  <c r="K3735" i="5"/>
  <c r="E3734" i="5"/>
  <c r="D3734" i="5"/>
  <c r="G3734" i="5"/>
  <c r="C3734" i="5"/>
  <c r="F3734" i="5"/>
  <c r="J3737" i="5" l="1"/>
  <c r="K3736" i="5"/>
  <c r="D3735" i="5"/>
  <c r="G3735" i="5"/>
  <c r="C3735" i="5"/>
  <c r="F3735" i="5"/>
  <c r="E3735" i="5"/>
  <c r="J3738" i="5" l="1"/>
  <c r="K3737" i="5"/>
  <c r="G3736" i="5"/>
  <c r="C3736" i="5"/>
  <c r="F3736" i="5"/>
  <c r="E3736" i="5"/>
  <c r="D3736" i="5"/>
  <c r="J3739" i="5" l="1"/>
  <c r="K3738" i="5"/>
  <c r="F3737" i="5"/>
  <c r="E3737" i="5"/>
  <c r="D3737" i="5"/>
  <c r="G3737" i="5"/>
  <c r="C3737" i="5"/>
  <c r="J3740" i="5" l="1"/>
  <c r="K3739" i="5"/>
  <c r="E3738" i="5"/>
  <c r="D3738" i="5"/>
  <c r="G3738" i="5"/>
  <c r="C3738" i="5"/>
  <c r="F3738" i="5"/>
  <c r="J3741" i="5" l="1"/>
  <c r="K3740" i="5"/>
  <c r="D3739" i="5"/>
  <c r="G3739" i="5"/>
  <c r="C3739" i="5"/>
  <c r="F3739" i="5"/>
  <c r="E3739" i="5"/>
  <c r="J3742" i="5" l="1"/>
  <c r="K3741" i="5"/>
  <c r="G3740" i="5"/>
  <c r="C3740" i="5"/>
  <c r="F3740" i="5"/>
  <c r="E3740" i="5"/>
  <c r="D3740" i="5"/>
  <c r="J3743" i="5" l="1"/>
  <c r="K3742" i="5"/>
  <c r="F3741" i="5"/>
  <c r="E3741" i="5"/>
  <c r="D3741" i="5"/>
  <c r="G3741" i="5"/>
  <c r="C3741" i="5"/>
  <c r="J3744" i="5" l="1"/>
  <c r="K3743" i="5"/>
  <c r="E3742" i="5"/>
  <c r="D3742" i="5"/>
  <c r="G3742" i="5"/>
  <c r="C3742" i="5"/>
  <c r="F3742" i="5"/>
  <c r="J3745" i="5" l="1"/>
  <c r="K3744" i="5"/>
  <c r="D3743" i="5"/>
  <c r="G3743" i="5"/>
  <c r="C3743" i="5"/>
  <c r="F3743" i="5"/>
  <c r="E3743" i="5"/>
  <c r="J3746" i="5" l="1"/>
  <c r="K3745" i="5"/>
  <c r="G3744" i="5"/>
  <c r="C3744" i="5"/>
  <c r="F3744" i="5"/>
  <c r="E3744" i="5"/>
  <c r="D3744" i="5"/>
  <c r="J3747" i="5" l="1"/>
  <c r="K3746" i="5"/>
  <c r="F3745" i="5"/>
  <c r="E3745" i="5"/>
  <c r="D3745" i="5"/>
  <c r="G3745" i="5"/>
  <c r="C3745" i="5"/>
  <c r="J3748" i="5" l="1"/>
  <c r="K3747" i="5"/>
  <c r="E3746" i="5"/>
  <c r="D3746" i="5"/>
  <c r="G3746" i="5"/>
  <c r="C3746" i="5"/>
  <c r="F3746" i="5"/>
  <c r="J3749" i="5" l="1"/>
  <c r="K3748" i="5"/>
  <c r="D3747" i="5"/>
  <c r="G3747" i="5"/>
  <c r="C3747" i="5"/>
  <c r="F3747" i="5"/>
  <c r="E3747" i="5"/>
  <c r="J3750" i="5" l="1"/>
  <c r="K3749" i="5"/>
  <c r="G3748" i="5"/>
  <c r="C3748" i="5"/>
  <c r="F3748" i="5"/>
  <c r="E3748" i="5"/>
  <c r="D3748" i="5"/>
  <c r="J3751" i="5" l="1"/>
  <c r="K3750" i="5"/>
  <c r="F3749" i="5"/>
  <c r="E3749" i="5"/>
  <c r="D3749" i="5"/>
  <c r="G3749" i="5"/>
  <c r="C3749" i="5"/>
  <c r="J3752" i="5" l="1"/>
  <c r="K3751" i="5"/>
  <c r="E3750" i="5"/>
  <c r="D3750" i="5"/>
  <c r="G3750" i="5"/>
  <c r="C3750" i="5"/>
  <c r="F3750" i="5"/>
  <c r="J3753" i="5" l="1"/>
  <c r="K3752" i="5"/>
  <c r="D3751" i="5"/>
  <c r="G3751" i="5"/>
  <c r="C3751" i="5"/>
  <c r="F3751" i="5"/>
  <c r="E3751" i="5"/>
  <c r="J3754" i="5" l="1"/>
  <c r="K3753" i="5"/>
  <c r="G3752" i="5"/>
  <c r="C3752" i="5"/>
  <c r="F3752" i="5"/>
  <c r="E3752" i="5"/>
  <c r="D3752" i="5"/>
  <c r="J3755" i="5" l="1"/>
  <c r="K3754" i="5"/>
  <c r="F3753" i="5"/>
  <c r="E3753" i="5"/>
  <c r="D3753" i="5"/>
  <c r="G3753" i="5"/>
  <c r="C3753" i="5"/>
  <c r="J3756" i="5" l="1"/>
  <c r="K3755" i="5"/>
  <c r="E3754" i="5"/>
  <c r="D3754" i="5"/>
  <c r="G3754" i="5"/>
  <c r="C3754" i="5"/>
  <c r="F3754" i="5"/>
  <c r="J3757" i="5" l="1"/>
  <c r="K3756" i="5"/>
  <c r="D3755" i="5"/>
  <c r="G3755" i="5"/>
  <c r="C3755" i="5"/>
  <c r="F3755" i="5"/>
  <c r="E3755" i="5"/>
  <c r="J3758" i="5" l="1"/>
  <c r="K3757" i="5"/>
  <c r="G3756" i="5"/>
  <c r="C3756" i="5"/>
  <c r="F3756" i="5"/>
  <c r="E3756" i="5"/>
  <c r="D3756" i="5"/>
  <c r="J3759" i="5" l="1"/>
  <c r="K3758" i="5"/>
  <c r="F3757" i="5"/>
  <c r="E3757" i="5"/>
  <c r="D3757" i="5"/>
  <c r="G3757" i="5"/>
  <c r="C3757" i="5"/>
  <c r="J3760" i="5" l="1"/>
  <c r="K3759" i="5"/>
  <c r="E3758" i="5"/>
  <c r="D3758" i="5"/>
  <c r="G3758" i="5"/>
  <c r="C3758" i="5"/>
  <c r="F3758" i="5"/>
  <c r="J3761" i="5" l="1"/>
  <c r="K3760" i="5"/>
  <c r="D3759" i="5"/>
  <c r="G3759" i="5"/>
  <c r="C3759" i="5"/>
  <c r="F3759" i="5"/>
  <c r="E3759" i="5"/>
  <c r="J3762" i="5" l="1"/>
  <c r="K3761" i="5"/>
  <c r="G3760" i="5"/>
  <c r="C3760" i="5"/>
  <c r="F3760" i="5"/>
  <c r="E3760" i="5"/>
  <c r="D3760" i="5"/>
  <c r="J3763" i="5" l="1"/>
  <c r="K3762" i="5"/>
  <c r="F3761" i="5"/>
  <c r="E3761" i="5"/>
  <c r="D3761" i="5"/>
  <c r="G3761" i="5"/>
  <c r="C3761" i="5"/>
  <c r="J3764" i="5" l="1"/>
  <c r="K3763" i="5"/>
  <c r="E3762" i="5"/>
  <c r="D3762" i="5"/>
  <c r="G3762" i="5"/>
  <c r="C3762" i="5"/>
  <c r="F3762" i="5"/>
  <c r="J3765" i="5" l="1"/>
  <c r="K3764" i="5"/>
  <c r="D3763" i="5"/>
  <c r="G3763" i="5"/>
  <c r="C3763" i="5"/>
  <c r="F3763" i="5"/>
  <c r="E3763" i="5"/>
  <c r="J3766" i="5" l="1"/>
  <c r="K3765" i="5"/>
  <c r="G3764" i="5"/>
  <c r="C3764" i="5"/>
  <c r="F3764" i="5"/>
  <c r="E3764" i="5"/>
  <c r="D3764" i="5"/>
  <c r="J3767" i="5" l="1"/>
  <c r="K3766" i="5"/>
  <c r="F3765" i="5"/>
  <c r="E3765" i="5"/>
  <c r="D3765" i="5"/>
  <c r="G3765" i="5"/>
  <c r="C3765" i="5"/>
  <c r="J3768" i="5" l="1"/>
  <c r="K3767" i="5"/>
  <c r="E3766" i="5"/>
  <c r="D3766" i="5"/>
  <c r="G3766" i="5"/>
  <c r="C3766" i="5"/>
  <c r="F3766" i="5"/>
  <c r="J3769" i="5" l="1"/>
  <c r="K3768" i="5"/>
  <c r="D3767" i="5"/>
  <c r="G3767" i="5"/>
  <c r="C3767" i="5"/>
  <c r="F3767" i="5"/>
  <c r="E3767" i="5"/>
  <c r="J3770" i="5" l="1"/>
  <c r="K3769" i="5"/>
  <c r="G3768" i="5"/>
  <c r="C3768" i="5"/>
  <c r="F3768" i="5"/>
  <c r="E3768" i="5"/>
  <c r="D3768" i="5"/>
  <c r="J3771" i="5" l="1"/>
  <c r="K3770" i="5"/>
  <c r="F3769" i="5"/>
  <c r="E3769" i="5"/>
  <c r="D3769" i="5"/>
  <c r="G3769" i="5"/>
  <c r="C3769" i="5"/>
  <c r="J3772" i="5" l="1"/>
  <c r="K3771" i="5"/>
  <c r="E3770" i="5"/>
  <c r="D3770" i="5"/>
  <c r="G3770" i="5"/>
  <c r="C3770" i="5"/>
  <c r="F3770" i="5"/>
  <c r="J3773" i="5" l="1"/>
  <c r="K3772" i="5"/>
  <c r="D3771" i="5"/>
  <c r="G3771" i="5"/>
  <c r="C3771" i="5"/>
  <c r="F3771" i="5"/>
  <c r="E3771" i="5"/>
  <c r="J3774" i="5" l="1"/>
  <c r="K3773" i="5"/>
  <c r="G3772" i="5"/>
  <c r="C3772" i="5"/>
  <c r="F3772" i="5"/>
  <c r="E3772" i="5"/>
  <c r="D3772" i="5"/>
  <c r="J3775" i="5" l="1"/>
  <c r="K3774" i="5"/>
  <c r="F3773" i="5"/>
  <c r="E3773" i="5"/>
  <c r="D3773" i="5"/>
  <c r="G3773" i="5"/>
  <c r="C3773" i="5"/>
  <c r="J3776" i="5" l="1"/>
  <c r="K3775" i="5"/>
  <c r="E3774" i="5"/>
  <c r="D3774" i="5"/>
  <c r="G3774" i="5"/>
  <c r="C3774" i="5"/>
  <c r="F3774" i="5"/>
  <c r="J3777" i="5" l="1"/>
  <c r="K3776" i="5"/>
  <c r="D3775" i="5"/>
  <c r="G3775" i="5"/>
  <c r="C3775" i="5"/>
  <c r="F3775" i="5"/>
  <c r="E3775" i="5"/>
  <c r="J3778" i="5" l="1"/>
  <c r="K3777" i="5"/>
  <c r="G3776" i="5"/>
  <c r="C3776" i="5"/>
  <c r="F3776" i="5"/>
  <c r="E3776" i="5"/>
  <c r="D3776" i="5"/>
  <c r="J3779" i="5" l="1"/>
  <c r="K3778" i="5"/>
  <c r="F3777" i="5"/>
  <c r="E3777" i="5"/>
  <c r="D3777" i="5"/>
  <c r="G3777" i="5"/>
  <c r="C3777" i="5"/>
  <c r="J3780" i="5" l="1"/>
  <c r="K3779" i="5"/>
  <c r="E3778" i="5"/>
  <c r="D3778" i="5"/>
  <c r="G3778" i="5"/>
  <c r="C3778" i="5"/>
  <c r="F3778" i="5"/>
  <c r="J3781" i="5" l="1"/>
  <c r="K3780" i="5"/>
  <c r="D3779" i="5"/>
  <c r="G3779" i="5"/>
  <c r="C3779" i="5"/>
  <c r="F3779" i="5"/>
  <c r="E3779" i="5"/>
  <c r="J3782" i="5" l="1"/>
  <c r="K3781" i="5"/>
  <c r="G3780" i="5"/>
  <c r="C3780" i="5"/>
  <c r="F3780" i="5"/>
  <c r="E3780" i="5"/>
  <c r="D3780" i="5"/>
  <c r="J3783" i="5" l="1"/>
  <c r="K3782" i="5"/>
  <c r="F3781" i="5"/>
  <c r="E3781" i="5"/>
  <c r="D3781" i="5"/>
  <c r="G3781" i="5"/>
  <c r="C3781" i="5"/>
  <c r="J3784" i="5" l="1"/>
  <c r="K3783" i="5"/>
  <c r="E3782" i="5"/>
  <c r="D3782" i="5"/>
  <c r="G3782" i="5"/>
  <c r="C3782" i="5"/>
  <c r="F3782" i="5"/>
  <c r="J3785" i="5" l="1"/>
  <c r="K3784" i="5"/>
  <c r="D3783" i="5"/>
  <c r="G3783" i="5"/>
  <c r="C3783" i="5"/>
  <c r="F3783" i="5"/>
  <c r="E3783" i="5"/>
  <c r="J3786" i="5" l="1"/>
  <c r="K3785" i="5"/>
  <c r="G3784" i="5"/>
  <c r="C3784" i="5"/>
  <c r="F3784" i="5"/>
  <c r="E3784" i="5"/>
  <c r="D3784" i="5"/>
  <c r="J3787" i="5" l="1"/>
  <c r="K3786" i="5"/>
  <c r="F3785" i="5"/>
  <c r="E3785" i="5"/>
  <c r="D3785" i="5"/>
  <c r="G3785" i="5"/>
  <c r="C3785" i="5"/>
  <c r="J3788" i="5" l="1"/>
  <c r="K3787" i="5"/>
  <c r="E3786" i="5"/>
  <c r="D3786" i="5"/>
  <c r="G3786" i="5"/>
  <c r="C3786" i="5"/>
  <c r="F3786" i="5"/>
  <c r="J3789" i="5" l="1"/>
  <c r="K3788" i="5"/>
  <c r="D3787" i="5"/>
  <c r="G3787" i="5"/>
  <c r="C3787" i="5"/>
  <c r="F3787" i="5"/>
  <c r="E3787" i="5"/>
  <c r="J3790" i="5" l="1"/>
  <c r="K3789" i="5"/>
  <c r="G3788" i="5"/>
  <c r="C3788" i="5"/>
  <c r="F3788" i="5"/>
  <c r="E3788" i="5"/>
  <c r="D3788" i="5"/>
  <c r="J3791" i="5" l="1"/>
  <c r="K3790" i="5"/>
  <c r="F3789" i="5"/>
  <c r="E3789" i="5"/>
  <c r="D3789" i="5"/>
  <c r="G3789" i="5"/>
  <c r="C3789" i="5"/>
  <c r="J3792" i="5" l="1"/>
  <c r="K3791" i="5"/>
  <c r="E3790" i="5"/>
  <c r="D3790" i="5"/>
  <c r="G3790" i="5"/>
  <c r="C3790" i="5"/>
  <c r="F3790" i="5"/>
  <c r="J3793" i="5" l="1"/>
  <c r="K3792" i="5"/>
  <c r="D3791" i="5"/>
  <c r="G3791" i="5"/>
  <c r="C3791" i="5"/>
  <c r="F3791" i="5"/>
  <c r="E3791" i="5"/>
  <c r="J3794" i="5" l="1"/>
  <c r="K3793" i="5"/>
  <c r="G3792" i="5"/>
  <c r="C3792" i="5"/>
  <c r="F3792" i="5"/>
  <c r="E3792" i="5"/>
  <c r="D3792" i="5"/>
  <c r="J3795" i="5" l="1"/>
  <c r="K3794" i="5"/>
  <c r="F3793" i="5"/>
  <c r="E3793" i="5"/>
  <c r="D3793" i="5"/>
  <c r="G3793" i="5"/>
  <c r="C3793" i="5"/>
  <c r="J3796" i="5" l="1"/>
  <c r="K3795" i="5"/>
  <c r="E3794" i="5"/>
  <c r="D3794" i="5"/>
  <c r="G3794" i="5"/>
  <c r="C3794" i="5"/>
  <c r="F3794" i="5"/>
  <c r="J3797" i="5" l="1"/>
  <c r="K3796" i="5"/>
  <c r="D3795" i="5"/>
  <c r="G3795" i="5"/>
  <c r="C3795" i="5"/>
  <c r="F3795" i="5"/>
  <c r="E3795" i="5"/>
  <c r="J3798" i="5" l="1"/>
  <c r="K3797" i="5"/>
  <c r="G3796" i="5"/>
  <c r="C3796" i="5"/>
  <c r="F3796" i="5"/>
  <c r="E3796" i="5"/>
  <c r="D3796" i="5"/>
  <c r="J3799" i="5" l="1"/>
  <c r="K3798" i="5"/>
  <c r="F3797" i="5"/>
  <c r="E3797" i="5"/>
  <c r="D3797" i="5"/>
  <c r="G3797" i="5"/>
  <c r="C3797" i="5"/>
  <c r="J3800" i="5" l="1"/>
  <c r="K3799" i="5"/>
  <c r="E3798" i="5"/>
  <c r="D3798" i="5"/>
  <c r="G3798" i="5"/>
  <c r="C3798" i="5"/>
  <c r="F3798" i="5"/>
  <c r="J3801" i="5" l="1"/>
  <c r="K3800" i="5"/>
  <c r="D3799" i="5"/>
  <c r="G3799" i="5"/>
  <c r="C3799" i="5"/>
  <c r="F3799" i="5"/>
  <c r="E3799" i="5"/>
  <c r="J3802" i="5" l="1"/>
  <c r="K3801" i="5"/>
  <c r="G3800" i="5"/>
  <c r="C3800" i="5"/>
  <c r="F3800" i="5"/>
  <c r="E3800" i="5"/>
  <c r="D3800" i="5"/>
  <c r="J3803" i="5" l="1"/>
  <c r="K3802" i="5"/>
  <c r="F3801" i="5"/>
  <c r="E3801" i="5"/>
  <c r="D3801" i="5"/>
  <c r="G3801" i="5"/>
  <c r="C3801" i="5"/>
  <c r="J3804" i="5" l="1"/>
  <c r="K3803" i="5"/>
  <c r="E3802" i="5"/>
  <c r="D3802" i="5"/>
  <c r="G3802" i="5"/>
  <c r="C3802" i="5"/>
  <c r="F3802" i="5"/>
  <c r="J3805" i="5" l="1"/>
  <c r="K3804" i="5"/>
  <c r="D3803" i="5"/>
  <c r="G3803" i="5"/>
  <c r="C3803" i="5"/>
  <c r="F3803" i="5"/>
  <c r="E3803" i="5"/>
  <c r="J3806" i="5" l="1"/>
  <c r="K3805" i="5"/>
  <c r="G3804" i="5"/>
  <c r="C3804" i="5"/>
  <c r="F3804" i="5"/>
  <c r="E3804" i="5"/>
  <c r="D3804" i="5"/>
  <c r="J3807" i="5" l="1"/>
  <c r="K3806" i="5"/>
  <c r="F3805" i="5"/>
  <c r="E3805" i="5"/>
  <c r="D3805" i="5"/>
  <c r="G3805" i="5"/>
  <c r="C3805" i="5"/>
  <c r="J3808" i="5" l="1"/>
  <c r="K3807" i="5"/>
  <c r="E3806" i="5"/>
  <c r="D3806" i="5"/>
  <c r="G3806" i="5"/>
  <c r="C3806" i="5"/>
  <c r="F3806" i="5"/>
  <c r="J3809" i="5" l="1"/>
  <c r="K3808" i="5"/>
  <c r="D3807" i="5"/>
  <c r="G3807" i="5"/>
  <c r="C3807" i="5"/>
  <c r="F3807" i="5"/>
  <c r="E3807" i="5"/>
  <c r="J3810" i="5" l="1"/>
  <c r="K3809" i="5"/>
  <c r="G3808" i="5"/>
  <c r="C3808" i="5"/>
  <c r="F3808" i="5"/>
  <c r="E3808" i="5"/>
  <c r="D3808" i="5"/>
  <c r="J3811" i="5" l="1"/>
  <c r="K3810" i="5"/>
  <c r="F3809" i="5"/>
  <c r="E3809" i="5"/>
  <c r="D3809" i="5"/>
  <c r="G3809" i="5"/>
  <c r="C3809" i="5"/>
  <c r="J3812" i="5" l="1"/>
  <c r="K3811" i="5"/>
  <c r="E3810" i="5"/>
  <c r="D3810" i="5"/>
  <c r="G3810" i="5"/>
  <c r="C3810" i="5"/>
  <c r="F3810" i="5"/>
  <c r="J3813" i="5" l="1"/>
  <c r="K3812" i="5"/>
  <c r="D3811" i="5"/>
  <c r="G3811" i="5"/>
  <c r="C3811" i="5"/>
  <c r="F3811" i="5"/>
  <c r="E3811" i="5"/>
  <c r="J3814" i="5" l="1"/>
  <c r="K3813" i="5"/>
  <c r="G3812" i="5"/>
  <c r="C3812" i="5"/>
  <c r="F3812" i="5"/>
  <c r="E3812" i="5"/>
  <c r="D3812" i="5"/>
  <c r="J3815" i="5" l="1"/>
  <c r="K3814" i="5"/>
  <c r="F3813" i="5"/>
  <c r="E3813" i="5"/>
  <c r="D3813" i="5"/>
  <c r="G3813" i="5"/>
  <c r="C3813" i="5"/>
  <c r="J3816" i="5" l="1"/>
  <c r="K3815" i="5"/>
  <c r="E3814" i="5"/>
  <c r="D3814" i="5"/>
  <c r="G3814" i="5"/>
  <c r="C3814" i="5"/>
  <c r="F3814" i="5"/>
  <c r="J3817" i="5" l="1"/>
  <c r="K3816" i="5"/>
  <c r="D3815" i="5"/>
  <c r="G3815" i="5"/>
  <c r="C3815" i="5"/>
  <c r="F3815" i="5"/>
  <c r="E3815" i="5"/>
  <c r="J3818" i="5" l="1"/>
  <c r="K3817" i="5"/>
  <c r="G3816" i="5"/>
  <c r="C3816" i="5"/>
  <c r="F3816" i="5"/>
  <c r="E3816" i="5"/>
  <c r="D3816" i="5"/>
  <c r="J3819" i="5" l="1"/>
  <c r="K3818" i="5"/>
  <c r="F3817" i="5"/>
  <c r="E3817" i="5"/>
  <c r="D3817" i="5"/>
  <c r="G3817" i="5"/>
  <c r="C3817" i="5"/>
  <c r="J3820" i="5" l="1"/>
  <c r="K3819" i="5"/>
  <c r="E3818" i="5"/>
  <c r="D3818" i="5"/>
  <c r="G3818" i="5"/>
  <c r="C3818" i="5"/>
  <c r="F3818" i="5"/>
  <c r="J3821" i="5" l="1"/>
  <c r="K3820" i="5"/>
  <c r="D3819" i="5"/>
  <c r="G3819" i="5"/>
  <c r="C3819" i="5"/>
  <c r="F3819" i="5"/>
  <c r="E3819" i="5"/>
  <c r="J3822" i="5" l="1"/>
  <c r="K3821" i="5"/>
  <c r="G3820" i="5"/>
  <c r="C3820" i="5"/>
  <c r="F3820" i="5"/>
  <c r="E3820" i="5"/>
  <c r="D3820" i="5"/>
  <c r="J3823" i="5" l="1"/>
  <c r="K3822" i="5"/>
  <c r="F3821" i="5"/>
  <c r="E3821" i="5"/>
  <c r="D3821" i="5"/>
  <c r="G3821" i="5"/>
  <c r="C3821" i="5"/>
  <c r="J3824" i="5" l="1"/>
  <c r="K3823" i="5"/>
  <c r="E3822" i="5"/>
  <c r="D3822" i="5"/>
  <c r="G3822" i="5"/>
  <c r="C3822" i="5"/>
  <c r="F3822" i="5"/>
  <c r="J3825" i="5" l="1"/>
  <c r="K3824" i="5"/>
  <c r="D3823" i="5"/>
  <c r="G3823" i="5"/>
  <c r="C3823" i="5"/>
  <c r="F3823" i="5"/>
  <c r="E3823" i="5"/>
  <c r="J3826" i="5" l="1"/>
  <c r="K3825" i="5"/>
  <c r="G3824" i="5"/>
  <c r="C3824" i="5"/>
  <c r="F3824" i="5"/>
  <c r="E3824" i="5"/>
  <c r="D3824" i="5"/>
  <c r="J3827" i="5" l="1"/>
  <c r="K3826" i="5"/>
  <c r="F3825" i="5"/>
  <c r="E3825" i="5"/>
  <c r="D3825" i="5"/>
  <c r="G3825" i="5"/>
  <c r="C3825" i="5"/>
  <c r="J3828" i="5" l="1"/>
  <c r="K3827" i="5"/>
  <c r="E3826" i="5"/>
  <c r="D3826" i="5"/>
  <c r="G3826" i="5"/>
  <c r="C3826" i="5"/>
  <c r="F3826" i="5"/>
  <c r="J3829" i="5" l="1"/>
  <c r="K3828" i="5"/>
  <c r="D3827" i="5"/>
  <c r="G3827" i="5"/>
  <c r="C3827" i="5"/>
  <c r="F3827" i="5"/>
  <c r="E3827" i="5"/>
  <c r="J3830" i="5" l="1"/>
  <c r="K3829" i="5"/>
  <c r="G3828" i="5"/>
  <c r="C3828" i="5"/>
  <c r="F3828" i="5"/>
  <c r="E3828" i="5"/>
  <c r="D3828" i="5"/>
  <c r="J3831" i="5" l="1"/>
  <c r="K3830" i="5"/>
  <c r="F3829" i="5"/>
  <c r="E3829" i="5"/>
  <c r="D3829" i="5"/>
  <c r="G3829" i="5"/>
  <c r="C3829" i="5"/>
  <c r="J3832" i="5" l="1"/>
  <c r="K3831" i="5"/>
  <c r="E3830" i="5"/>
  <c r="D3830" i="5"/>
  <c r="G3830" i="5"/>
  <c r="C3830" i="5"/>
  <c r="F3830" i="5"/>
  <c r="J3833" i="5" l="1"/>
  <c r="K3832" i="5"/>
  <c r="D3831" i="5"/>
  <c r="G3831" i="5"/>
  <c r="C3831" i="5"/>
  <c r="F3831" i="5"/>
  <c r="E3831" i="5"/>
  <c r="J3834" i="5" l="1"/>
  <c r="K3833" i="5"/>
  <c r="G3832" i="5"/>
  <c r="C3832" i="5"/>
  <c r="F3832" i="5"/>
  <c r="E3832" i="5"/>
  <c r="D3832" i="5"/>
  <c r="J3835" i="5" l="1"/>
  <c r="K3834" i="5"/>
  <c r="F3833" i="5"/>
  <c r="E3833" i="5"/>
  <c r="D3833" i="5"/>
  <c r="G3833" i="5"/>
  <c r="C3833" i="5"/>
  <c r="J3836" i="5" l="1"/>
  <c r="K3835" i="5"/>
  <c r="E3834" i="5"/>
  <c r="D3834" i="5"/>
  <c r="G3834" i="5"/>
  <c r="C3834" i="5"/>
  <c r="F3834" i="5"/>
  <c r="J3837" i="5" l="1"/>
  <c r="K3836" i="5"/>
  <c r="D3835" i="5"/>
  <c r="G3835" i="5"/>
  <c r="C3835" i="5"/>
  <c r="F3835" i="5"/>
  <c r="E3835" i="5"/>
  <c r="J3838" i="5" l="1"/>
  <c r="K3837" i="5"/>
  <c r="G3836" i="5"/>
  <c r="C3836" i="5"/>
  <c r="F3836" i="5"/>
  <c r="E3836" i="5"/>
  <c r="D3836" i="5"/>
  <c r="J3839" i="5" l="1"/>
  <c r="K3838" i="5"/>
  <c r="F3837" i="5"/>
  <c r="E3837" i="5"/>
  <c r="D3837" i="5"/>
  <c r="G3837" i="5"/>
  <c r="C3837" i="5"/>
  <c r="J3840" i="5" l="1"/>
  <c r="K3839" i="5"/>
  <c r="E3838" i="5"/>
  <c r="D3838" i="5"/>
  <c r="G3838" i="5"/>
  <c r="C3838" i="5"/>
  <c r="F3838" i="5"/>
  <c r="J3841" i="5" l="1"/>
  <c r="K3840" i="5"/>
  <c r="D3839" i="5"/>
  <c r="G3839" i="5"/>
  <c r="C3839" i="5"/>
  <c r="F3839" i="5"/>
  <c r="E3839" i="5"/>
  <c r="J3842" i="5" l="1"/>
  <c r="K3841" i="5"/>
  <c r="G3840" i="5"/>
  <c r="C3840" i="5"/>
  <c r="F3840" i="5"/>
  <c r="E3840" i="5"/>
  <c r="D3840" i="5"/>
  <c r="J3843" i="5" l="1"/>
  <c r="K3842" i="5"/>
  <c r="F3841" i="5"/>
  <c r="E3841" i="5"/>
  <c r="D3841" i="5"/>
  <c r="G3841" i="5"/>
  <c r="C3841" i="5"/>
  <c r="J3844" i="5" l="1"/>
  <c r="K3843" i="5"/>
  <c r="E3842" i="5"/>
  <c r="D3842" i="5"/>
  <c r="G3842" i="5"/>
  <c r="C3842" i="5"/>
  <c r="F3842" i="5"/>
  <c r="J3845" i="5" l="1"/>
  <c r="K3844" i="5"/>
  <c r="D3843" i="5"/>
  <c r="G3843" i="5"/>
  <c r="C3843" i="5"/>
  <c r="F3843" i="5"/>
  <c r="E3843" i="5"/>
  <c r="J3846" i="5" l="1"/>
  <c r="K3845" i="5"/>
  <c r="G3844" i="5"/>
  <c r="C3844" i="5"/>
  <c r="F3844" i="5"/>
  <c r="E3844" i="5"/>
  <c r="D3844" i="5"/>
  <c r="J3847" i="5" l="1"/>
  <c r="K3846" i="5"/>
  <c r="F3845" i="5"/>
  <c r="E3845" i="5"/>
  <c r="D3845" i="5"/>
  <c r="G3845" i="5"/>
  <c r="C3845" i="5"/>
  <c r="J3848" i="5" l="1"/>
  <c r="K3847" i="5"/>
  <c r="E3846" i="5"/>
  <c r="D3846" i="5"/>
  <c r="G3846" i="5"/>
  <c r="C3846" i="5"/>
  <c r="F3846" i="5"/>
  <c r="J3849" i="5" l="1"/>
  <c r="K3848" i="5"/>
  <c r="D3847" i="5"/>
  <c r="G3847" i="5"/>
  <c r="C3847" i="5"/>
  <c r="F3847" i="5"/>
  <c r="E3847" i="5"/>
  <c r="J3850" i="5" l="1"/>
  <c r="K3849" i="5"/>
  <c r="G3848" i="5"/>
  <c r="C3848" i="5"/>
  <c r="F3848" i="5"/>
  <c r="E3848" i="5"/>
  <c r="D3848" i="5"/>
  <c r="J3851" i="5" l="1"/>
  <c r="K3850" i="5"/>
  <c r="F3849" i="5"/>
  <c r="E3849" i="5"/>
  <c r="D3849" i="5"/>
  <c r="G3849" i="5"/>
  <c r="C3849" i="5"/>
  <c r="J3852" i="5" l="1"/>
  <c r="K3851" i="5"/>
  <c r="E3850" i="5"/>
  <c r="D3850" i="5"/>
  <c r="G3850" i="5"/>
  <c r="C3850" i="5"/>
  <c r="F3850" i="5"/>
  <c r="J3853" i="5" l="1"/>
  <c r="K3852" i="5"/>
  <c r="D3851" i="5"/>
  <c r="G3851" i="5"/>
  <c r="C3851" i="5"/>
  <c r="F3851" i="5"/>
  <c r="E3851" i="5"/>
  <c r="J3854" i="5" l="1"/>
  <c r="K3853" i="5"/>
  <c r="G3852" i="5"/>
  <c r="C3852" i="5"/>
  <c r="F3852" i="5"/>
  <c r="E3852" i="5"/>
  <c r="D3852" i="5"/>
  <c r="J3855" i="5" l="1"/>
  <c r="K3854" i="5"/>
  <c r="F3853" i="5"/>
  <c r="E3853" i="5"/>
  <c r="D3853" i="5"/>
  <c r="G3853" i="5"/>
  <c r="C3853" i="5"/>
  <c r="J3856" i="5" l="1"/>
  <c r="K3855" i="5"/>
  <c r="E3854" i="5"/>
  <c r="D3854" i="5"/>
  <c r="G3854" i="5"/>
  <c r="C3854" i="5"/>
  <c r="F3854" i="5"/>
  <c r="J3857" i="5" l="1"/>
  <c r="K3856" i="5"/>
  <c r="D3855" i="5"/>
  <c r="G3855" i="5"/>
  <c r="C3855" i="5"/>
  <c r="F3855" i="5"/>
  <c r="E3855" i="5"/>
  <c r="J3858" i="5" l="1"/>
  <c r="K3857" i="5"/>
  <c r="G3856" i="5"/>
  <c r="C3856" i="5"/>
  <c r="F3856" i="5"/>
  <c r="E3856" i="5"/>
  <c r="D3856" i="5"/>
  <c r="J3859" i="5" l="1"/>
  <c r="K3858" i="5"/>
  <c r="F3857" i="5"/>
  <c r="E3857" i="5"/>
  <c r="D3857" i="5"/>
  <c r="G3857" i="5"/>
  <c r="C3857" i="5"/>
  <c r="J3860" i="5" l="1"/>
  <c r="K3859" i="5"/>
  <c r="E3858" i="5"/>
  <c r="D3858" i="5"/>
  <c r="G3858" i="5"/>
  <c r="C3858" i="5"/>
  <c r="F3858" i="5"/>
  <c r="J3861" i="5" l="1"/>
  <c r="K3860" i="5"/>
  <c r="D3859" i="5"/>
  <c r="G3859" i="5"/>
  <c r="C3859" i="5"/>
  <c r="F3859" i="5"/>
  <c r="E3859" i="5"/>
  <c r="J3862" i="5" l="1"/>
  <c r="K3861" i="5"/>
  <c r="G3860" i="5"/>
  <c r="C3860" i="5"/>
  <c r="F3860" i="5"/>
  <c r="E3860" i="5"/>
  <c r="D3860" i="5"/>
  <c r="J3863" i="5" l="1"/>
  <c r="K3862" i="5"/>
  <c r="F3861" i="5"/>
  <c r="E3861" i="5"/>
  <c r="D3861" i="5"/>
  <c r="G3861" i="5"/>
  <c r="C3861" i="5"/>
  <c r="J3864" i="5" l="1"/>
  <c r="K3863" i="5"/>
  <c r="E3862" i="5"/>
  <c r="D3862" i="5"/>
  <c r="G3862" i="5"/>
  <c r="C3862" i="5"/>
  <c r="F3862" i="5"/>
  <c r="J3865" i="5" l="1"/>
  <c r="K3864" i="5"/>
  <c r="D3863" i="5"/>
  <c r="G3863" i="5"/>
  <c r="C3863" i="5"/>
  <c r="F3863" i="5"/>
  <c r="E3863" i="5"/>
  <c r="J3866" i="5" l="1"/>
  <c r="K3865" i="5"/>
  <c r="G3864" i="5"/>
  <c r="C3864" i="5"/>
  <c r="F3864" i="5"/>
  <c r="E3864" i="5"/>
  <c r="D3864" i="5"/>
  <c r="J3867" i="5" l="1"/>
  <c r="K3866" i="5"/>
  <c r="F3865" i="5"/>
  <c r="E3865" i="5"/>
  <c r="D3865" i="5"/>
  <c r="G3865" i="5"/>
  <c r="C3865" i="5"/>
  <c r="J3868" i="5" l="1"/>
  <c r="K3867" i="5"/>
  <c r="E3866" i="5"/>
  <c r="D3866" i="5"/>
  <c r="G3866" i="5"/>
  <c r="C3866" i="5"/>
  <c r="F3866" i="5"/>
  <c r="J3869" i="5" l="1"/>
  <c r="K3868" i="5"/>
  <c r="D3867" i="5"/>
  <c r="G3867" i="5"/>
  <c r="C3867" i="5"/>
  <c r="F3867" i="5"/>
  <c r="E3867" i="5"/>
  <c r="J3870" i="5" l="1"/>
  <c r="K3869" i="5"/>
  <c r="G3868" i="5"/>
  <c r="C3868" i="5"/>
  <c r="F3868" i="5"/>
  <c r="E3868" i="5"/>
  <c r="D3868" i="5"/>
  <c r="J3871" i="5" l="1"/>
  <c r="K3870" i="5"/>
  <c r="F3869" i="5"/>
  <c r="E3869" i="5"/>
  <c r="D3869" i="5"/>
  <c r="G3869" i="5"/>
  <c r="C3869" i="5"/>
  <c r="J3872" i="5" l="1"/>
  <c r="K3871" i="5"/>
  <c r="E3870" i="5"/>
  <c r="D3870" i="5"/>
  <c r="G3870" i="5"/>
  <c r="C3870" i="5"/>
  <c r="F3870" i="5"/>
  <c r="J3873" i="5" l="1"/>
  <c r="K3872" i="5"/>
  <c r="D3871" i="5"/>
  <c r="G3871" i="5"/>
  <c r="C3871" i="5"/>
  <c r="F3871" i="5"/>
  <c r="E3871" i="5"/>
  <c r="J3874" i="5" l="1"/>
  <c r="K3873" i="5"/>
  <c r="G3872" i="5"/>
  <c r="C3872" i="5"/>
  <c r="F3872" i="5"/>
  <c r="E3872" i="5"/>
  <c r="D3872" i="5"/>
  <c r="J3875" i="5" l="1"/>
  <c r="K3874" i="5"/>
  <c r="F3873" i="5"/>
  <c r="E3873" i="5"/>
  <c r="D3873" i="5"/>
  <c r="G3873" i="5"/>
  <c r="C3873" i="5"/>
  <c r="J3876" i="5" l="1"/>
  <c r="K3875" i="5"/>
  <c r="E3874" i="5"/>
  <c r="D3874" i="5"/>
  <c r="G3874" i="5"/>
  <c r="C3874" i="5"/>
  <c r="F3874" i="5"/>
  <c r="J3877" i="5" l="1"/>
  <c r="K3876" i="5"/>
  <c r="D3875" i="5"/>
  <c r="G3875" i="5"/>
  <c r="C3875" i="5"/>
  <c r="F3875" i="5"/>
  <c r="E3875" i="5"/>
  <c r="J3878" i="5" l="1"/>
  <c r="K3877" i="5"/>
  <c r="G3876" i="5"/>
  <c r="C3876" i="5"/>
  <c r="F3876" i="5"/>
  <c r="E3876" i="5"/>
  <c r="D3876" i="5"/>
  <c r="J3879" i="5" l="1"/>
  <c r="K3878" i="5"/>
  <c r="F3877" i="5"/>
  <c r="E3877" i="5"/>
  <c r="D3877" i="5"/>
  <c r="G3877" i="5"/>
  <c r="C3877" i="5"/>
  <c r="J3880" i="5" l="1"/>
  <c r="K3879" i="5"/>
  <c r="E3878" i="5"/>
  <c r="D3878" i="5"/>
  <c r="G3878" i="5"/>
  <c r="C3878" i="5"/>
  <c r="F3878" i="5"/>
  <c r="J3881" i="5" l="1"/>
  <c r="K3880" i="5"/>
  <c r="D3879" i="5"/>
  <c r="G3879" i="5"/>
  <c r="C3879" i="5"/>
  <c r="F3879" i="5"/>
  <c r="E3879" i="5"/>
  <c r="J3882" i="5" l="1"/>
  <c r="K3881" i="5"/>
  <c r="G3880" i="5"/>
  <c r="C3880" i="5"/>
  <c r="F3880" i="5"/>
  <c r="E3880" i="5"/>
  <c r="D3880" i="5"/>
  <c r="J3883" i="5" l="1"/>
  <c r="K3882" i="5"/>
  <c r="F3881" i="5"/>
  <c r="E3881" i="5"/>
  <c r="D3881" i="5"/>
  <c r="G3881" i="5"/>
  <c r="C3881" i="5"/>
  <c r="J3884" i="5" l="1"/>
  <c r="K3883" i="5"/>
  <c r="E3882" i="5"/>
  <c r="D3882" i="5"/>
  <c r="G3882" i="5"/>
  <c r="C3882" i="5"/>
  <c r="F3882" i="5"/>
  <c r="J3885" i="5" l="1"/>
  <c r="K3884" i="5"/>
  <c r="D3883" i="5"/>
  <c r="G3883" i="5"/>
  <c r="C3883" i="5"/>
  <c r="F3883" i="5"/>
  <c r="E3883" i="5"/>
  <c r="J3886" i="5" l="1"/>
  <c r="K3885" i="5"/>
  <c r="G3884" i="5"/>
  <c r="C3884" i="5"/>
  <c r="F3884" i="5"/>
  <c r="E3884" i="5"/>
  <c r="D3884" i="5"/>
  <c r="J3887" i="5" l="1"/>
  <c r="K3886" i="5"/>
  <c r="F3885" i="5"/>
  <c r="E3885" i="5"/>
  <c r="D3885" i="5"/>
  <c r="G3885" i="5"/>
  <c r="C3885" i="5"/>
  <c r="J3888" i="5" l="1"/>
  <c r="K3887" i="5"/>
  <c r="E3886" i="5"/>
  <c r="D3886" i="5"/>
  <c r="G3886" i="5"/>
  <c r="C3886" i="5"/>
  <c r="F3886" i="5"/>
  <c r="J3889" i="5" l="1"/>
  <c r="K3888" i="5"/>
  <c r="D3887" i="5"/>
  <c r="G3887" i="5"/>
  <c r="C3887" i="5"/>
  <c r="F3887" i="5"/>
  <c r="E3887" i="5"/>
  <c r="J3890" i="5" l="1"/>
  <c r="K3889" i="5"/>
  <c r="G3888" i="5"/>
  <c r="C3888" i="5"/>
  <c r="F3888" i="5"/>
  <c r="E3888" i="5"/>
  <c r="D3888" i="5"/>
  <c r="J3891" i="5" l="1"/>
  <c r="K3890" i="5"/>
  <c r="F3889" i="5"/>
  <c r="E3889" i="5"/>
  <c r="D3889" i="5"/>
  <c r="G3889" i="5"/>
  <c r="C3889" i="5"/>
  <c r="J3892" i="5" l="1"/>
  <c r="K3891" i="5"/>
  <c r="E3890" i="5"/>
  <c r="D3890" i="5"/>
  <c r="G3890" i="5"/>
  <c r="C3890" i="5"/>
  <c r="F3890" i="5"/>
  <c r="J3893" i="5" l="1"/>
  <c r="K3892" i="5"/>
  <c r="D3891" i="5"/>
  <c r="G3891" i="5"/>
  <c r="C3891" i="5"/>
  <c r="F3891" i="5"/>
  <c r="E3891" i="5"/>
  <c r="J3894" i="5" l="1"/>
  <c r="K3893" i="5"/>
  <c r="G3892" i="5"/>
  <c r="C3892" i="5"/>
  <c r="F3892" i="5"/>
  <c r="E3892" i="5"/>
  <c r="D3892" i="5"/>
  <c r="J3895" i="5" l="1"/>
  <c r="K3894" i="5"/>
  <c r="F3893" i="5"/>
  <c r="E3893" i="5"/>
  <c r="D3893" i="5"/>
  <c r="G3893" i="5"/>
  <c r="C3893" i="5"/>
  <c r="J3896" i="5" l="1"/>
  <c r="K3895" i="5"/>
  <c r="E3894" i="5"/>
  <c r="D3894" i="5"/>
  <c r="G3894" i="5"/>
  <c r="C3894" i="5"/>
  <c r="F3894" i="5"/>
  <c r="J3897" i="5" l="1"/>
  <c r="K3896" i="5"/>
  <c r="D3895" i="5"/>
  <c r="G3895" i="5"/>
  <c r="C3895" i="5"/>
  <c r="F3895" i="5"/>
  <c r="E3895" i="5"/>
  <c r="J3898" i="5" l="1"/>
  <c r="K3897" i="5"/>
  <c r="G3896" i="5"/>
  <c r="C3896" i="5"/>
  <c r="F3896" i="5"/>
  <c r="E3896" i="5"/>
  <c r="D3896" i="5"/>
  <c r="J3899" i="5" l="1"/>
  <c r="K3898" i="5"/>
  <c r="F3897" i="5"/>
  <c r="E3897" i="5"/>
  <c r="D3897" i="5"/>
  <c r="G3897" i="5"/>
  <c r="C3897" i="5"/>
  <c r="J3900" i="5" l="1"/>
  <c r="K3899" i="5"/>
  <c r="E3898" i="5"/>
  <c r="D3898" i="5"/>
  <c r="G3898" i="5"/>
  <c r="C3898" i="5"/>
  <c r="F3898" i="5"/>
  <c r="J3901" i="5" l="1"/>
  <c r="K3900" i="5"/>
  <c r="D3899" i="5"/>
  <c r="G3899" i="5"/>
  <c r="C3899" i="5"/>
  <c r="F3899" i="5"/>
  <c r="E3899" i="5"/>
  <c r="J3902" i="5" l="1"/>
  <c r="K3901" i="5"/>
  <c r="G3900" i="5"/>
  <c r="C3900" i="5"/>
  <c r="F3900" i="5"/>
  <c r="E3900" i="5"/>
  <c r="D3900" i="5"/>
  <c r="J3903" i="5" l="1"/>
  <c r="K3902" i="5"/>
  <c r="F3901" i="5"/>
  <c r="E3901" i="5"/>
  <c r="D3901" i="5"/>
  <c r="G3901" i="5"/>
  <c r="C3901" i="5"/>
  <c r="J3904" i="5" l="1"/>
  <c r="K3903" i="5"/>
  <c r="E3902" i="5"/>
  <c r="D3902" i="5"/>
  <c r="G3902" i="5"/>
  <c r="C3902" i="5"/>
  <c r="F3902" i="5"/>
  <c r="J3905" i="5" l="1"/>
  <c r="K3904" i="5"/>
  <c r="D3903" i="5"/>
  <c r="G3903" i="5"/>
  <c r="C3903" i="5"/>
  <c r="F3903" i="5"/>
  <c r="E3903" i="5"/>
  <c r="J3906" i="5" l="1"/>
  <c r="K3905" i="5"/>
  <c r="G3904" i="5"/>
  <c r="C3904" i="5"/>
  <c r="F3904" i="5"/>
  <c r="E3904" i="5"/>
  <c r="D3904" i="5"/>
  <c r="J3907" i="5" l="1"/>
  <c r="K3906" i="5"/>
  <c r="F3905" i="5"/>
  <c r="E3905" i="5"/>
  <c r="D3905" i="5"/>
  <c r="G3905" i="5"/>
  <c r="C3905" i="5"/>
  <c r="J3908" i="5" l="1"/>
  <c r="K3907" i="5"/>
  <c r="E3906" i="5"/>
  <c r="D3906" i="5"/>
  <c r="G3906" i="5"/>
  <c r="C3906" i="5"/>
  <c r="F3906" i="5"/>
  <c r="J3909" i="5" l="1"/>
  <c r="K3908" i="5"/>
  <c r="D3907" i="5"/>
  <c r="G3907" i="5"/>
  <c r="C3907" i="5"/>
  <c r="F3907" i="5"/>
  <c r="E3907" i="5"/>
  <c r="J3910" i="5" l="1"/>
  <c r="K3909" i="5"/>
  <c r="G3908" i="5"/>
  <c r="C3908" i="5"/>
  <c r="F3908" i="5"/>
  <c r="E3908" i="5"/>
  <c r="D3908" i="5"/>
  <c r="J3911" i="5" l="1"/>
  <c r="K3910" i="5"/>
  <c r="F3909" i="5"/>
  <c r="E3909" i="5"/>
  <c r="D3909" i="5"/>
  <c r="G3909" i="5"/>
  <c r="C3909" i="5"/>
  <c r="J3912" i="5" l="1"/>
  <c r="K3911" i="5"/>
  <c r="E3910" i="5"/>
  <c r="D3910" i="5"/>
  <c r="G3910" i="5"/>
  <c r="C3910" i="5"/>
  <c r="F3910" i="5"/>
  <c r="J3913" i="5" l="1"/>
  <c r="K3912" i="5"/>
  <c r="D3911" i="5"/>
  <c r="G3911" i="5"/>
  <c r="C3911" i="5"/>
  <c r="F3911" i="5"/>
  <c r="E3911" i="5"/>
  <c r="J3914" i="5" l="1"/>
  <c r="K3913" i="5"/>
  <c r="G3912" i="5"/>
  <c r="C3912" i="5"/>
  <c r="F3912" i="5"/>
  <c r="E3912" i="5"/>
  <c r="D3912" i="5"/>
  <c r="J3915" i="5" l="1"/>
  <c r="K3914" i="5"/>
  <c r="F3913" i="5"/>
  <c r="E3913" i="5"/>
  <c r="D3913" i="5"/>
  <c r="G3913" i="5"/>
  <c r="C3913" i="5"/>
  <c r="J3916" i="5" l="1"/>
  <c r="K3915" i="5"/>
  <c r="E3914" i="5"/>
  <c r="D3914" i="5"/>
  <c r="G3914" i="5"/>
  <c r="C3914" i="5"/>
  <c r="F3914" i="5"/>
  <c r="J3917" i="5" l="1"/>
  <c r="K3916" i="5"/>
  <c r="D3915" i="5"/>
  <c r="G3915" i="5"/>
  <c r="C3915" i="5"/>
  <c r="F3915" i="5"/>
  <c r="E3915" i="5"/>
  <c r="J3918" i="5" l="1"/>
  <c r="K3917" i="5"/>
  <c r="G3916" i="5"/>
  <c r="C3916" i="5"/>
  <c r="F3916" i="5"/>
  <c r="E3916" i="5"/>
  <c r="D3916" i="5"/>
  <c r="J3919" i="5" l="1"/>
  <c r="K3918" i="5"/>
  <c r="F3917" i="5"/>
  <c r="E3917" i="5"/>
  <c r="D3917" i="5"/>
  <c r="G3917" i="5"/>
  <c r="C3917" i="5"/>
  <c r="J3920" i="5" l="1"/>
  <c r="K3919" i="5"/>
  <c r="E3918" i="5"/>
  <c r="D3918" i="5"/>
  <c r="G3918" i="5"/>
  <c r="C3918" i="5"/>
  <c r="F3918" i="5"/>
  <c r="J3921" i="5" l="1"/>
  <c r="K3920" i="5"/>
  <c r="D3919" i="5"/>
  <c r="G3919" i="5"/>
  <c r="C3919" i="5"/>
  <c r="F3919" i="5"/>
  <c r="E3919" i="5"/>
  <c r="J3922" i="5" l="1"/>
  <c r="K3921" i="5"/>
  <c r="G3920" i="5"/>
  <c r="C3920" i="5"/>
  <c r="F3920" i="5"/>
  <c r="E3920" i="5"/>
  <c r="D3920" i="5"/>
  <c r="J3923" i="5" l="1"/>
  <c r="K3922" i="5"/>
  <c r="F3921" i="5"/>
  <c r="E3921" i="5"/>
  <c r="D3921" i="5"/>
  <c r="G3921" i="5"/>
  <c r="C3921" i="5"/>
  <c r="J3924" i="5" l="1"/>
  <c r="K3923" i="5"/>
  <c r="E3922" i="5"/>
  <c r="D3922" i="5"/>
  <c r="G3922" i="5"/>
  <c r="C3922" i="5"/>
  <c r="F3922" i="5"/>
  <c r="J3925" i="5" l="1"/>
  <c r="K3924" i="5"/>
  <c r="D3923" i="5"/>
  <c r="G3923" i="5"/>
  <c r="C3923" i="5"/>
  <c r="F3923" i="5"/>
  <c r="E3923" i="5"/>
  <c r="J3926" i="5" l="1"/>
  <c r="K3925" i="5"/>
  <c r="G3924" i="5"/>
  <c r="C3924" i="5"/>
  <c r="F3924" i="5"/>
  <c r="E3924" i="5"/>
  <c r="D3924" i="5"/>
  <c r="J3927" i="5" l="1"/>
  <c r="K3926" i="5"/>
  <c r="F3925" i="5"/>
  <c r="E3925" i="5"/>
  <c r="D3925" i="5"/>
  <c r="G3925" i="5"/>
  <c r="C3925" i="5"/>
  <c r="J3928" i="5" l="1"/>
  <c r="K3927" i="5"/>
  <c r="E3926" i="5"/>
  <c r="D3926" i="5"/>
  <c r="G3926" i="5"/>
  <c r="C3926" i="5"/>
  <c r="F3926" i="5"/>
  <c r="J3929" i="5" l="1"/>
  <c r="K3928" i="5"/>
  <c r="D3927" i="5"/>
  <c r="G3927" i="5"/>
  <c r="C3927" i="5"/>
  <c r="F3927" i="5"/>
  <c r="E3927" i="5"/>
  <c r="J3930" i="5" l="1"/>
  <c r="K3929" i="5"/>
  <c r="G3928" i="5"/>
  <c r="C3928" i="5"/>
  <c r="F3928" i="5"/>
  <c r="E3928" i="5"/>
  <c r="D3928" i="5"/>
  <c r="J3931" i="5" l="1"/>
  <c r="K3930" i="5"/>
  <c r="F3929" i="5"/>
  <c r="E3929" i="5"/>
  <c r="D3929" i="5"/>
  <c r="G3929" i="5"/>
  <c r="C3929" i="5"/>
  <c r="J3932" i="5" l="1"/>
  <c r="K3931" i="5"/>
  <c r="E3930" i="5"/>
  <c r="D3930" i="5"/>
  <c r="G3930" i="5"/>
  <c r="C3930" i="5"/>
  <c r="F3930" i="5"/>
  <c r="J3933" i="5" l="1"/>
  <c r="K3932" i="5"/>
  <c r="D3931" i="5"/>
  <c r="G3931" i="5"/>
  <c r="C3931" i="5"/>
  <c r="F3931" i="5"/>
  <c r="E3931" i="5"/>
  <c r="J3934" i="5" l="1"/>
  <c r="K3933" i="5"/>
  <c r="G3932" i="5"/>
  <c r="C3932" i="5"/>
  <c r="F3932" i="5"/>
  <c r="E3932" i="5"/>
  <c r="D3932" i="5"/>
  <c r="J3935" i="5" l="1"/>
  <c r="K3934" i="5"/>
  <c r="F3933" i="5"/>
  <c r="E3933" i="5"/>
  <c r="D3933" i="5"/>
  <c r="G3933" i="5"/>
  <c r="C3933" i="5"/>
  <c r="J3936" i="5" l="1"/>
  <c r="K3935" i="5"/>
  <c r="E3934" i="5"/>
  <c r="D3934" i="5"/>
  <c r="G3934" i="5"/>
  <c r="C3934" i="5"/>
  <c r="F3934" i="5"/>
  <c r="J3937" i="5" l="1"/>
  <c r="K3936" i="5"/>
  <c r="D3935" i="5"/>
  <c r="G3935" i="5"/>
  <c r="C3935" i="5"/>
  <c r="F3935" i="5"/>
  <c r="E3935" i="5"/>
  <c r="J3938" i="5" l="1"/>
  <c r="K3937" i="5"/>
  <c r="G3936" i="5"/>
  <c r="C3936" i="5"/>
  <c r="F3936" i="5"/>
  <c r="E3936" i="5"/>
  <c r="D3936" i="5"/>
  <c r="J3939" i="5" l="1"/>
  <c r="K3938" i="5"/>
  <c r="F3937" i="5"/>
  <c r="E3937" i="5"/>
  <c r="D3937" i="5"/>
  <c r="G3937" i="5"/>
  <c r="C3937" i="5"/>
  <c r="J3940" i="5" l="1"/>
  <c r="K3939" i="5"/>
  <c r="E3938" i="5"/>
  <c r="D3938" i="5"/>
  <c r="G3938" i="5"/>
  <c r="C3938" i="5"/>
  <c r="F3938" i="5"/>
  <c r="J3941" i="5" l="1"/>
  <c r="K3940" i="5"/>
  <c r="D3939" i="5"/>
  <c r="G3939" i="5"/>
  <c r="C3939" i="5"/>
  <c r="F3939" i="5"/>
  <c r="E3939" i="5"/>
  <c r="J3942" i="5" l="1"/>
  <c r="K3941" i="5"/>
  <c r="G3940" i="5"/>
  <c r="C3940" i="5"/>
  <c r="F3940" i="5"/>
  <c r="E3940" i="5"/>
  <c r="D3940" i="5"/>
  <c r="J3943" i="5" l="1"/>
  <c r="K3942" i="5"/>
  <c r="F3941" i="5"/>
  <c r="E3941" i="5"/>
  <c r="D3941" i="5"/>
  <c r="G3941" i="5"/>
  <c r="C3941" i="5"/>
  <c r="J3944" i="5" l="1"/>
  <c r="K3943" i="5"/>
  <c r="E3942" i="5"/>
  <c r="D3942" i="5"/>
  <c r="G3942" i="5"/>
  <c r="C3942" i="5"/>
  <c r="F3942" i="5"/>
  <c r="J3945" i="5" l="1"/>
  <c r="K3944" i="5"/>
  <c r="D3943" i="5"/>
  <c r="G3943" i="5"/>
  <c r="C3943" i="5"/>
  <c r="F3943" i="5"/>
  <c r="E3943" i="5"/>
  <c r="J3946" i="5" l="1"/>
  <c r="K3945" i="5"/>
  <c r="G3944" i="5"/>
  <c r="C3944" i="5"/>
  <c r="F3944" i="5"/>
  <c r="E3944" i="5"/>
  <c r="D3944" i="5"/>
  <c r="J3947" i="5" l="1"/>
  <c r="K3946" i="5"/>
  <c r="F3945" i="5"/>
  <c r="E3945" i="5"/>
  <c r="D3945" i="5"/>
  <c r="G3945" i="5"/>
  <c r="C3945" i="5"/>
  <c r="J3948" i="5" l="1"/>
  <c r="K3947" i="5"/>
  <c r="E3946" i="5"/>
  <c r="D3946" i="5"/>
  <c r="G3946" i="5"/>
  <c r="C3946" i="5"/>
  <c r="F3946" i="5"/>
  <c r="J3949" i="5" l="1"/>
  <c r="K3948" i="5"/>
  <c r="D3947" i="5"/>
  <c r="G3947" i="5"/>
  <c r="C3947" i="5"/>
  <c r="F3947" i="5"/>
  <c r="E3947" i="5"/>
  <c r="J3950" i="5" l="1"/>
  <c r="K3949" i="5"/>
  <c r="G3948" i="5"/>
  <c r="C3948" i="5"/>
  <c r="F3948" i="5"/>
  <c r="E3948" i="5"/>
  <c r="D3948" i="5"/>
  <c r="J3951" i="5" l="1"/>
  <c r="K3950" i="5"/>
  <c r="F3949" i="5"/>
  <c r="E3949" i="5"/>
  <c r="D3949" i="5"/>
  <c r="G3949" i="5"/>
  <c r="C3949" i="5"/>
  <c r="J3952" i="5" l="1"/>
  <c r="K3951" i="5"/>
  <c r="E3950" i="5"/>
  <c r="D3950" i="5"/>
  <c r="G3950" i="5"/>
  <c r="C3950" i="5"/>
  <c r="F3950" i="5"/>
  <c r="J3953" i="5" l="1"/>
  <c r="K3952" i="5"/>
  <c r="D3951" i="5"/>
  <c r="G3951" i="5"/>
  <c r="C3951" i="5"/>
  <c r="F3951" i="5"/>
  <c r="E3951" i="5"/>
  <c r="J3954" i="5" l="1"/>
  <c r="K3953" i="5"/>
  <c r="G3952" i="5"/>
  <c r="C3952" i="5"/>
  <c r="F3952" i="5"/>
  <c r="E3952" i="5"/>
  <c r="D3952" i="5"/>
  <c r="J3955" i="5" l="1"/>
  <c r="K3954" i="5"/>
  <c r="F3953" i="5"/>
  <c r="E3953" i="5"/>
  <c r="D3953" i="5"/>
  <c r="G3953" i="5"/>
  <c r="C3953" i="5"/>
  <c r="J3956" i="5" l="1"/>
  <c r="K3955" i="5"/>
  <c r="E3954" i="5"/>
  <c r="D3954" i="5"/>
  <c r="G3954" i="5"/>
  <c r="C3954" i="5"/>
  <c r="F3954" i="5"/>
  <c r="J3957" i="5" l="1"/>
  <c r="K3956" i="5"/>
  <c r="D3955" i="5"/>
  <c r="G3955" i="5"/>
  <c r="C3955" i="5"/>
  <c r="F3955" i="5"/>
  <c r="E3955" i="5"/>
  <c r="J3958" i="5" l="1"/>
  <c r="K3957" i="5"/>
  <c r="G3956" i="5"/>
  <c r="C3956" i="5"/>
  <c r="F3956" i="5"/>
  <c r="E3956" i="5"/>
  <c r="D3956" i="5"/>
  <c r="J3959" i="5" l="1"/>
  <c r="K3958" i="5"/>
  <c r="F3957" i="5"/>
  <c r="E3957" i="5"/>
  <c r="D3957" i="5"/>
  <c r="G3957" i="5"/>
  <c r="C3957" i="5"/>
  <c r="J3960" i="5" l="1"/>
  <c r="K3959" i="5"/>
  <c r="E3958" i="5"/>
  <c r="D3958" i="5"/>
  <c r="G3958" i="5"/>
  <c r="C3958" i="5"/>
  <c r="F3958" i="5"/>
  <c r="J3961" i="5" l="1"/>
  <c r="K3960" i="5"/>
  <c r="D3959" i="5"/>
  <c r="G3959" i="5"/>
  <c r="C3959" i="5"/>
  <c r="F3959" i="5"/>
  <c r="E3959" i="5"/>
  <c r="J3962" i="5" l="1"/>
  <c r="K3961" i="5"/>
  <c r="G3960" i="5"/>
  <c r="C3960" i="5"/>
  <c r="F3960" i="5"/>
  <c r="E3960" i="5"/>
  <c r="D3960" i="5"/>
  <c r="J3963" i="5" l="1"/>
  <c r="K3962" i="5"/>
  <c r="F3961" i="5"/>
  <c r="E3961" i="5"/>
  <c r="D3961" i="5"/>
  <c r="G3961" i="5"/>
  <c r="C3961" i="5"/>
  <c r="J3964" i="5" l="1"/>
  <c r="K3963" i="5"/>
  <c r="E3962" i="5"/>
  <c r="D3962" i="5"/>
  <c r="G3962" i="5"/>
  <c r="C3962" i="5"/>
  <c r="F3962" i="5"/>
  <c r="J3965" i="5" l="1"/>
  <c r="K3964" i="5"/>
  <c r="D3963" i="5"/>
  <c r="G3963" i="5"/>
  <c r="C3963" i="5"/>
  <c r="F3963" i="5"/>
  <c r="E3963" i="5"/>
  <c r="J3966" i="5" l="1"/>
  <c r="K3965" i="5"/>
  <c r="G3964" i="5"/>
  <c r="C3964" i="5"/>
  <c r="F3964" i="5"/>
  <c r="E3964" i="5"/>
  <c r="D3964" i="5"/>
  <c r="J3967" i="5" l="1"/>
  <c r="K3966" i="5"/>
  <c r="F3965" i="5"/>
  <c r="E3965" i="5"/>
  <c r="D3965" i="5"/>
  <c r="G3965" i="5"/>
  <c r="C3965" i="5"/>
  <c r="J3968" i="5" l="1"/>
  <c r="K3967" i="5"/>
  <c r="E3966" i="5"/>
  <c r="D3966" i="5"/>
  <c r="G3966" i="5"/>
  <c r="C3966" i="5"/>
  <c r="F3966" i="5"/>
  <c r="J3969" i="5" l="1"/>
  <c r="K3968" i="5"/>
  <c r="D3967" i="5"/>
  <c r="G3967" i="5"/>
  <c r="C3967" i="5"/>
  <c r="F3967" i="5"/>
  <c r="E3967" i="5"/>
  <c r="J3970" i="5" l="1"/>
  <c r="K3969" i="5"/>
  <c r="G3968" i="5"/>
  <c r="C3968" i="5"/>
  <c r="F3968" i="5"/>
  <c r="E3968" i="5"/>
  <c r="D3968" i="5"/>
  <c r="J3971" i="5" l="1"/>
  <c r="K3970" i="5"/>
  <c r="F3969" i="5"/>
  <c r="E3969" i="5"/>
  <c r="D3969" i="5"/>
  <c r="G3969" i="5"/>
  <c r="C3969" i="5"/>
  <c r="J3972" i="5" l="1"/>
  <c r="K3971" i="5"/>
  <c r="E3970" i="5"/>
  <c r="D3970" i="5"/>
  <c r="G3970" i="5"/>
  <c r="C3970" i="5"/>
  <c r="F3970" i="5"/>
  <c r="J3973" i="5" l="1"/>
  <c r="K3972" i="5"/>
  <c r="D3971" i="5"/>
  <c r="G3971" i="5"/>
  <c r="C3971" i="5"/>
  <c r="F3971" i="5"/>
  <c r="E3971" i="5"/>
  <c r="J3974" i="5" l="1"/>
  <c r="K3973" i="5"/>
  <c r="G3972" i="5"/>
  <c r="C3972" i="5"/>
  <c r="F3972" i="5"/>
  <c r="E3972" i="5"/>
  <c r="D3972" i="5"/>
  <c r="J3975" i="5" l="1"/>
  <c r="K3974" i="5"/>
  <c r="F3973" i="5"/>
  <c r="E3973" i="5"/>
  <c r="D3973" i="5"/>
  <c r="G3973" i="5"/>
  <c r="C3973" i="5"/>
  <c r="J3976" i="5" l="1"/>
  <c r="K3975" i="5"/>
  <c r="E3974" i="5"/>
  <c r="D3974" i="5"/>
  <c r="G3974" i="5"/>
  <c r="C3974" i="5"/>
  <c r="F3974" i="5"/>
  <c r="J3977" i="5" l="1"/>
  <c r="K3976" i="5"/>
  <c r="D3975" i="5"/>
  <c r="G3975" i="5"/>
  <c r="C3975" i="5"/>
  <c r="F3975" i="5"/>
  <c r="E3975" i="5"/>
  <c r="J3978" i="5" l="1"/>
  <c r="K3977" i="5"/>
  <c r="G3976" i="5"/>
  <c r="C3976" i="5"/>
  <c r="F3976" i="5"/>
  <c r="E3976" i="5"/>
  <c r="D3976" i="5"/>
  <c r="J3979" i="5" l="1"/>
  <c r="K3978" i="5"/>
  <c r="F3977" i="5"/>
  <c r="E3977" i="5"/>
  <c r="D3977" i="5"/>
  <c r="G3977" i="5"/>
  <c r="C3977" i="5"/>
  <c r="J3980" i="5" l="1"/>
  <c r="K3979" i="5"/>
  <c r="E3978" i="5"/>
  <c r="D3978" i="5"/>
  <c r="G3978" i="5"/>
  <c r="C3978" i="5"/>
  <c r="F3978" i="5"/>
  <c r="J3981" i="5" l="1"/>
  <c r="K3980" i="5"/>
  <c r="D3979" i="5"/>
  <c r="G3979" i="5"/>
  <c r="C3979" i="5"/>
  <c r="F3979" i="5"/>
  <c r="E3979" i="5"/>
  <c r="J3982" i="5" l="1"/>
  <c r="K3981" i="5"/>
  <c r="G3980" i="5"/>
  <c r="C3980" i="5"/>
  <c r="F3980" i="5"/>
  <c r="E3980" i="5"/>
  <c r="D3980" i="5"/>
  <c r="J3983" i="5" l="1"/>
  <c r="K3982" i="5"/>
  <c r="F3981" i="5"/>
  <c r="E3981" i="5"/>
  <c r="D3981" i="5"/>
  <c r="G3981" i="5"/>
  <c r="C3981" i="5"/>
  <c r="J3984" i="5" l="1"/>
  <c r="K3983" i="5"/>
  <c r="E3982" i="5"/>
  <c r="D3982" i="5"/>
  <c r="G3982" i="5"/>
  <c r="C3982" i="5"/>
  <c r="F3982" i="5"/>
  <c r="J3985" i="5" l="1"/>
  <c r="K3984" i="5"/>
  <c r="D3983" i="5"/>
  <c r="G3983" i="5"/>
  <c r="C3983" i="5"/>
  <c r="F3983" i="5"/>
  <c r="E3983" i="5"/>
  <c r="J3986" i="5" l="1"/>
  <c r="K3985" i="5"/>
  <c r="G3984" i="5"/>
  <c r="C3984" i="5"/>
  <c r="F3984" i="5"/>
  <c r="E3984" i="5"/>
  <c r="D3984" i="5"/>
  <c r="J3987" i="5" l="1"/>
  <c r="K3986" i="5"/>
  <c r="F3985" i="5"/>
  <c r="E3985" i="5"/>
  <c r="D3985" i="5"/>
  <c r="G3985" i="5"/>
  <c r="C3985" i="5"/>
  <c r="J3988" i="5" l="1"/>
  <c r="K3987" i="5"/>
  <c r="E3986" i="5"/>
  <c r="D3986" i="5"/>
  <c r="G3986" i="5"/>
  <c r="C3986" i="5"/>
  <c r="F3986" i="5"/>
  <c r="J3989" i="5" l="1"/>
  <c r="K3988" i="5"/>
  <c r="D3987" i="5"/>
  <c r="G3987" i="5"/>
  <c r="C3987" i="5"/>
  <c r="F3987" i="5"/>
  <c r="E3987" i="5"/>
  <c r="J3990" i="5" l="1"/>
  <c r="K3989" i="5"/>
  <c r="G3988" i="5"/>
  <c r="C3988" i="5"/>
  <c r="F3988" i="5"/>
  <c r="E3988" i="5"/>
  <c r="D3988" i="5"/>
  <c r="J3991" i="5" l="1"/>
  <c r="K3990" i="5"/>
  <c r="F3989" i="5"/>
  <c r="E3989" i="5"/>
  <c r="D3989" i="5"/>
  <c r="G3989" i="5"/>
  <c r="C3989" i="5"/>
  <c r="J3992" i="5" l="1"/>
  <c r="K3991" i="5"/>
  <c r="E3990" i="5"/>
  <c r="D3990" i="5"/>
  <c r="G3990" i="5"/>
  <c r="C3990" i="5"/>
  <c r="F3990" i="5"/>
  <c r="J3993" i="5" l="1"/>
  <c r="K3992" i="5"/>
  <c r="D3991" i="5"/>
  <c r="G3991" i="5"/>
  <c r="C3991" i="5"/>
  <c r="F3991" i="5"/>
  <c r="E3991" i="5"/>
  <c r="J3994" i="5" l="1"/>
  <c r="K3993" i="5"/>
  <c r="G3992" i="5"/>
  <c r="C3992" i="5"/>
  <c r="F3992" i="5"/>
  <c r="E3992" i="5"/>
  <c r="D3992" i="5"/>
  <c r="J3995" i="5" l="1"/>
  <c r="K3994" i="5"/>
  <c r="F3993" i="5"/>
  <c r="E3993" i="5"/>
  <c r="D3993" i="5"/>
  <c r="G3993" i="5"/>
  <c r="C3993" i="5"/>
  <c r="J3996" i="5" l="1"/>
  <c r="K3995" i="5"/>
  <c r="E3994" i="5"/>
  <c r="D3994" i="5"/>
  <c r="G3994" i="5"/>
  <c r="C3994" i="5"/>
  <c r="F3994" i="5"/>
  <c r="J3997" i="5" l="1"/>
  <c r="K3996" i="5"/>
  <c r="D3995" i="5"/>
  <c r="G3995" i="5"/>
  <c r="C3995" i="5"/>
  <c r="F3995" i="5"/>
  <c r="E3995" i="5"/>
  <c r="J3998" i="5" l="1"/>
  <c r="K3997" i="5"/>
  <c r="G3996" i="5"/>
  <c r="C3996" i="5"/>
  <c r="F3996" i="5"/>
  <c r="E3996" i="5"/>
  <c r="D3996" i="5"/>
  <c r="J3999" i="5" l="1"/>
  <c r="K3998" i="5"/>
  <c r="F3997" i="5"/>
  <c r="E3997" i="5"/>
  <c r="D3997" i="5"/>
  <c r="G3997" i="5"/>
  <c r="C3997" i="5"/>
  <c r="J4000" i="5" l="1"/>
  <c r="K3999" i="5"/>
  <c r="E3998" i="5"/>
  <c r="D3998" i="5"/>
  <c r="G3998" i="5"/>
  <c r="C3998" i="5"/>
  <c r="F3998" i="5"/>
  <c r="J4001" i="5" l="1"/>
  <c r="K4000" i="5"/>
  <c r="D3999" i="5"/>
  <c r="G3999" i="5"/>
  <c r="C3999" i="5"/>
  <c r="F3999" i="5"/>
  <c r="E3999" i="5"/>
  <c r="J4002" i="5" l="1"/>
  <c r="K4001" i="5"/>
  <c r="G4000" i="5"/>
  <c r="C4000" i="5"/>
  <c r="F4000" i="5"/>
  <c r="E4000" i="5"/>
  <c r="D4000" i="5"/>
  <c r="J4003" i="5" l="1"/>
  <c r="K4002" i="5"/>
  <c r="F4001" i="5"/>
  <c r="E4001" i="5"/>
  <c r="D4001" i="5"/>
  <c r="G4001" i="5"/>
  <c r="C4001" i="5"/>
  <c r="J4004" i="5" l="1"/>
  <c r="K4003" i="5"/>
  <c r="E4002" i="5"/>
  <c r="D4002" i="5"/>
  <c r="G4002" i="5"/>
  <c r="C4002" i="5"/>
  <c r="F4002" i="5"/>
  <c r="J4005" i="5" l="1"/>
  <c r="K4004" i="5"/>
  <c r="D4003" i="5"/>
  <c r="G4003" i="5"/>
  <c r="C4003" i="5"/>
  <c r="F4003" i="5"/>
  <c r="E4003" i="5"/>
  <c r="J4006" i="5" l="1"/>
  <c r="K4005" i="5"/>
  <c r="G4004" i="5"/>
  <c r="C4004" i="5"/>
  <c r="F4004" i="5"/>
  <c r="E4004" i="5"/>
  <c r="D4004" i="5"/>
  <c r="J4007" i="5" l="1"/>
  <c r="K4006" i="5"/>
  <c r="F4005" i="5"/>
  <c r="E4005" i="5"/>
  <c r="D4005" i="5"/>
  <c r="G4005" i="5"/>
  <c r="C4005" i="5"/>
  <c r="J4008" i="5" l="1"/>
  <c r="K4007" i="5"/>
  <c r="E4006" i="5"/>
  <c r="D4006" i="5"/>
  <c r="G4006" i="5"/>
  <c r="C4006" i="5"/>
  <c r="F4006" i="5"/>
  <c r="J4009" i="5" l="1"/>
  <c r="K4008" i="5"/>
  <c r="D4007" i="5"/>
  <c r="G4007" i="5"/>
  <c r="C4007" i="5"/>
  <c r="F4007" i="5"/>
  <c r="E4007" i="5"/>
  <c r="J4010" i="5" l="1"/>
  <c r="K4009" i="5"/>
  <c r="G4008" i="5"/>
  <c r="C4008" i="5"/>
  <c r="F4008" i="5"/>
  <c r="E4008" i="5"/>
  <c r="D4008" i="5"/>
  <c r="J4011" i="5" l="1"/>
  <c r="K4010" i="5"/>
  <c r="F4009" i="5"/>
  <c r="E4009" i="5"/>
  <c r="D4009" i="5"/>
  <c r="G4009" i="5"/>
  <c r="C4009" i="5"/>
  <c r="J4012" i="5" l="1"/>
  <c r="K4011" i="5"/>
  <c r="E4010" i="5"/>
  <c r="D4010" i="5"/>
  <c r="G4010" i="5"/>
  <c r="C4010" i="5"/>
  <c r="F4010" i="5"/>
  <c r="J4013" i="5" l="1"/>
  <c r="K4012" i="5"/>
  <c r="D4011" i="5"/>
  <c r="G4011" i="5"/>
  <c r="C4011" i="5"/>
  <c r="F4011" i="5"/>
  <c r="E4011" i="5"/>
  <c r="J4014" i="5" l="1"/>
  <c r="K4013" i="5"/>
  <c r="G4012" i="5"/>
  <c r="C4012" i="5"/>
  <c r="F4012" i="5"/>
  <c r="E4012" i="5"/>
  <c r="D4012" i="5"/>
  <c r="J4015" i="5" l="1"/>
  <c r="K4014" i="5"/>
  <c r="F4013" i="5"/>
  <c r="E4013" i="5"/>
  <c r="D4013" i="5"/>
  <c r="G4013" i="5"/>
  <c r="C4013" i="5"/>
  <c r="J4016" i="5" l="1"/>
  <c r="K4015" i="5"/>
  <c r="E4014" i="5"/>
  <c r="D4014" i="5"/>
  <c r="G4014" i="5"/>
  <c r="C4014" i="5"/>
  <c r="F4014" i="5"/>
  <c r="J4017" i="5" l="1"/>
  <c r="K4016" i="5"/>
  <c r="D4015" i="5"/>
  <c r="G4015" i="5"/>
  <c r="C4015" i="5"/>
  <c r="F4015" i="5"/>
  <c r="E4015" i="5"/>
  <c r="J4018" i="5" l="1"/>
  <c r="K4017" i="5"/>
  <c r="G4016" i="5"/>
  <c r="C4016" i="5"/>
  <c r="F4016" i="5"/>
  <c r="E4016" i="5"/>
  <c r="D4016" i="5"/>
  <c r="J4019" i="5" l="1"/>
  <c r="K4018" i="5"/>
  <c r="F4017" i="5"/>
  <c r="E4017" i="5"/>
  <c r="D4017" i="5"/>
  <c r="G4017" i="5"/>
  <c r="C4017" i="5"/>
  <c r="J4020" i="5" l="1"/>
  <c r="K4019" i="5"/>
  <c r="E4018" i="5"/>
  <c r="D4018" i="5"/>
  <c r="G4018" i="5"/>
  <c r="C4018" i="5"/>
  <c r="F4018" i="5"/>
  <c r="J4021" i="5" l="1"/>
  <c r="K4020" i="5"/>
  <c r="D4019" i="5"/>
  <c r="G4019" i="5"/>
  <c r="C4019" i="5"/>
  <c r="F4019" i="5"/>
  <c r="E4019" i="5"/>
  <c r="J4022" i="5" l="1"/>
  <c r="K4021" i="5"/>
  <c r="G4020" i="5"/>
  <c r="C4020" i="5"/>
  <c r="F4020" i="5"/>
  <c r="E4020" i="5"/>
  <c r="D4020" i="5"/>
  <c r="J4023" i="5" l="1"/>
  <c r="K4022" i="5"/>
  <c r="F4021" i="5"/>
  <c r="E4021" i="5"/>
  <c r="D4021" i="5"/>
  <c r="G4021" i="5"/>
  <c r="C4021" i="5"/>
  <c r="J4024" i="5" l="1"/>
  <c r="K4023" i="5"/>
  <c r="E4022" i="5"/>
  <c r="D4022" i="5"/>
  <c r="G4022" i="5"/>
  <c r="C4022" i="5"/>
  <c r="F4022" i="5"/>
  <c r="J4025" i="5" l="1"/>
  <c r="K4024" i="5"/>
  <c r="D4023" i="5"/>
  <c r="G4023" i="5"/>
  <c r="C4023" i="5"/>
  <c r="F4023" i="5"/>
  <c r="E4023" i="5"/>
  <c r="J4026" i="5" l="1"/>
  <c r="K4025" i="5"/>
  <c r="G4024" i="5"/>
  <c r="C4024" i="5"/>
  <c r="F4024" i="5"/>
  <c r="E4024" i="5"/>
  <c r="D4024" i="5"/>
  <c r="J4027" i="5" l="1"/>
  <c r="K4026" i="5"/>
  <c r="F4025" i="5"/>
  <c r="E4025" i="5"/>
  <c r="D4025" i="5"/>
  <c r="G4025" i="5"/>
  <c r="C4025" i="5"/>
  <c r="J4028" i="5" l="1"/>
  <c r="K4027" i="5"/>
  <c r="E4026" i="5"/>
  <c r="D4026" i="5"/>
  <c r="G4026" i="5"/>
  <c r="C4026" i="5"/>
  <c r="F4026" i="5"/>
  <c r="J4029" i="5" l="1"/>
  <c r="K4028" i="5"/>
  <c r="D4027" i="5"/>
  <c r="G4027" i="5"/>
  <c r="C4027" i="5"/>
  <c r="F4027" i="5"/>
  <c r="E4027" i="5"/>
  <c r="J4030" i="5" l="1"/>
  <c r="K4029" i="5"/>
  <c r="G4028" i="5"/>
  <c r="C4028" i="5"/>
  <c r="F4028" i="5"/>
  <c r="E4028" i="5"/>
  <c r="D4028" i="5"/>
  <c r="J4031" i="5" l="1"/>
  <c r="K4030" i="5"/>
  <c r="F4029" i="5"/>
  <c r="E4029" i="5"/>
  <c r="D4029" i="5"/>
  <c r="G4029" i="5"/>
  <c r="C4029" i="5"/>
  <c r="J4032" i="5" l="1"/>
  <c r="K4031" i="5"/>
  <c r="E4030" i="5"/>
  <c r="D4030" i="5"/>
  <c r="G4030" i="5"/>
  <c r="C4030" i="5"/>
  <c r="F4030" i="5"/>
  <c r="J4033" i="5" l="1"/>
  <c r="K4032" i="5"/>
  <c r="D4031" i="5"/>
  <c r="G4031" i="5"/>
  <c r="C4031" i="5"/>
  <c r="F4031" i="5"/>
  <c r="E4031" i="5"/>
  <c r="J4034" i="5" l="1"/>
  <c r="K4033" i="5"/>
  <c r="G4032" i="5"/>
  <c r="C4032" i="5"/>
  <c r="F4032" i="5"/>
  <c r="E4032" i="5"/>
  <c r="D4032" i="5"/>
  <c r="J4035" i="5" l="1"/>
  <c r="K4034" i="5"/>
  <c r="F4033" i="5"/>
  <c r="E4033" i="5"/>
  <c r="D4033" i="5"/>
  <c r="G4033" i="5"/>
  <c r="C4033" i="5"/>
  <c r="J4036" i="5" l="1"/>
  <c r="K4035" i="5"/>
  <c r="E4034" i="5"/>
  <c r="D4034" i="5"/>
  <c r="G4034" i="5"/>
  <c r="C4034" i="5"/>
  <c r="F4034" i="5"/>
  <c r="J4037" i="5" l="1"/>
  <c r="K4036" i="5"/>
  <c r="D4035" i="5"/>
  <c r="G4035" i="5"/>
  <c r="C4035" i="5"/>
  <c r="F4035" i="5"/>
  <c r="E4035" i="5"/>
  <c r="J4038" i="5" l="1"/>
  <c r="K4037" i="5"/>
  <c r="G4036" i="5"/>
  <c r="C4036" i="5"/>
  <c r="F4036" i="5"/>
  <c r="E4036" i="5"/>
  <c r="D4036" i="5"/>
  <c r="J4039" i="5" l="1"/>
  <c r="K4038" i="5"/>
  <c r="F4037" i="5"/>
  <c r="E4037" i="5"/>
  <c r="D4037" i="5"/>
  <c r="G4037" i="5"/>
  <c r="C4037" i="5"/>
  <c r="J4040" i="5" l="1"/>
  <c r="K4039" i="5"/>
  <c r="E4038" i="5"/>
  <c r="D4038" i="5"/>
  <c r="G4038" i="5"/>
  <c r="C4038" i="5"/>
  <c r="F4038" i="5"/>
  <c r="J4041" i="5" l="1"/>
  <c r="K4040" i="5"/>
  <c r="D4039" i="5"/>
  <c r="G4039" i="5"/>
  <c r="C4039" i="5"/>
  <c r="F4039" i="5"/>
  <c r="E4039" i="5"/>
  <c r="J4042" i="5" l="1"/>
  <c r="K4041" i="5"/>
  <c r="G4040" i="5"/>
  <c r="C4040" i="5"/>
  <c r="F4040" i="5"/>
  <c r="E4040" i="5"/>
  <c r="D4040" i="5"/>
  <c r="J4043" i="5" l="1"/>
  <c r="K4042" i="5"/>
  <c r="F4041" i="5"/>
  <c r="E4041" i="5"/>
  <c r="D4041" i="5"/>
  <c r="G4041" i="5"/>
  <c r="C4041" i="5"/>
  <c r="J4044" i="5" l="1"/>
  <c r="K4043" i="5"/>
  <c r="E4042" i="5"/>
  <c r="D4042" i="5"/>
  <c r="G4042" i="5"/>
  <c r="C4042" i="5"/>
  <c r="F4042" i="5"/>
  <c r="J4045" i="5" l="1"/>
  <c r="K4044" i="5"/>
  <c r="D4043" i="5"/>
  <c r="G4043" i="5"/>
  <c r="C4043" i="5"/>
  <c r="F4043" i="5"/>
  <c r="E4043" i="5"/>
  <c r="J4046" i="5" l="1"/>
  <c r="K4045" i="5"/>
  <c r="G4044" i="5"/>
  <c r="C4044" i="5"/>
  <c r="F4044" i="5"/>
  <c r="E4044" i="5"/>
  <c r="D4044" i="5"/>
  <c r="J4047" i="5" l="1"/>
  <c r="K4046" i="5"/>
  <c r="F4045" i="5"/>
  <c r="E4045" i="5"/>
  <c r="D4045" i="5"/>
  <c r="G4045" i="5"/>
  <c r="C4045" i="5"/>
  <c r="J4048" i="5" l="1"/>
  <c r="K4047" i="5"/>
  <c r="E4046" i="5"/>
  <c r="D4046" i="5"/>
  <c r="G4046" i="5"/>
  <c r="C4046" i="5"/>
  <c r="F4046" i="5"/>
  <c r="J4049" i="5" l="1"/>
  <c r="K4048" i="5"/>
  <c r="D4047" i="5"/>
  <c r="G4047" i="5"/>
  <c r="C4047" i="5"/>
  <c r="F4047" i="5"/>
  <c r="E4047" i="5"/>
  <c r="J4050" i="5" l="1"/>
  <c r="K4049" i="5"/>
  <c r="G4048" i="5"/>
  <c r="C4048" i="5"/>
  <c r="F4048" i="5"/>
  <c r="E4048" i="5"/>
  <c r="D4048" i="5"/>
  <c r="J4051" i="5" l="1"/>
  <c r="K4050" i="5"/>
  <c r="F4049" i="5"/>
  <c r="E4049" i="5"/>
  <c r="D4049" i="5"/>
  <c r="G4049" i="5"/>
  <c r="C4049" i="5"/>
  <c r="J4052" i="5" l="1"/>
  <c r="K4051" i="5"/>
  <c r="E4050" i="5"/>
  <c r="D4050" i="5"/>
  <c r="G4050" i="5"/>
  <c r="C4050" i="5"/>
  <c r="F4050" i="5"/>
  <c r="J4053" i="5" l="1"/>
  <c r="K4052" i="5"/>
  <c r="D4051" i="5"/>
  <c r="G4051" i="5"/>
  <c r="C4051" i="5"/>
  <c r="F4051" i="5"/>
  <c r="E4051" i="5"/>
  <c r="J4054" i="5" l="1"/>
  <c r="K4053" i="5"/>
  <c r="G4052" i="5"/>
  <c r="C4052" i="5"/>
  <c r="F4052" i="5"/>
  <c r="E4052" i="5"/>
  <c r="D4052" i="5"/>
  <c r="J4055" i="5" l="1"/>
  <c r="K4054" i="5"/>
  <c r="F4053" i="5"/>
  <c r="E4053" i="5"/>
  <c r="D4053" i="5"/>
  <c r="G4053" i="5"/>
  <c r="C4053" i="5"/>
  <c r="J4056" i="5" l="1"/>
  <c r="K4055" i="5"/>
  <c r="E4054" i="5"/>
  <c r="D4054" i="5"/>
  <c r="G4054" i="5"/>
  <c r="C4054" i="5"/>
  <c r="F4054" i="5"/>
  <c r="J4057" i="5" l="1"/>
  <c r="K4056" i="5"/>
  <c r="D4055" i="5"/>
  <c r="G4055" i="5"/>
  <c r="C4055" i="5"/>
  <c r="F4055" i="5"/>
  <c r="E4055" i="5"/>
  <c r="J4058" i="5" l="1"/>
  <c r="K4057" i="5"/>
  <c r="G4056" i="5"/>
  <c r="C4056" i="5"/>
  <c r="F4056" i="5"/>
  <c r="E4056" i="5"/>
  <c r="D4056" i="5"/>
  <c r="J4059" i="5" l="1"/>
  <c r="K4058" i="5"/>
  <c r="F4057" i="5"/>
  <c r="E4057" i="5"/>
  <c r="D4057" i="5"/>
  <c r="G4057" i="5"/>
  <c r="C4057" i="5"/>
  <c r="J4060" i="5" l="1"/>
  <c r="K4059" i="5"/>
  <c r="E4058" i="5"/>
  <c r="D4058" i="5"/>
  <c r="G4058" i="5"/>
  <c r="C4058" i="5"/>
  <c r="F4058" i="5"/>
  <c r="J4061" i="5" l="1"/>
  <c r="K4060" i="5"/>
  <c r="D4059" i="5"/>
  <c r="G4059" i="5"/>
  <c r="C4059" i="5"/>
  <c r="F4059" i="5"/>
  <c r="E4059" i="5"/>
  <c r="J4062" i="5" l="1"/>
  <c r="K4061" i="5"/>
  <c r="G4060" i="5"/>
  <c r="C4060" i="5"/>
  <c r="F4060" i="5"/>
  <c r="E4060" i="5"/>
  <c r="D4060" i="5"/>
  <c r="J4063" i="5" l="1"/>
  <c r="K4062" i="5"/>
  <c r="F4061" i="5"/>
  <c r="E4061" i="5"/>
  <c r="D4061" i="5"/>
  <c r="G4061" i="5"/>
  <c r="C4061" i="5"/>
  <c r="J4064" i="5" l="1"/>
  <c r="K4063" i="5"/>
  <c r="E4062" i="5"/>
  <c r="D4062" i="5"/>
  <c r="G4062" i="5"/>
  <c r="C4062" i="5"/>
  <c r="F4062" i="5"/>
  <c r="J4065" i="5" l="1"/>
  <c r="K4064" i="5"/>
  <c r="D4063" i="5"/>
  <c r="G4063" i="5"/>
  <c r="C4063" i="5"/>
  <c r="F4063" i="5"/>
  <c r="E4063" i="5"/>
  <c r="J4066" i="5" l="1"/>
  <c r="K4065" i="5"/>
  <c r="G4064" i="5"/>
  <c r="C4064" i="5"/>
  <c r="F4064" i="5"/>
  <c r="E4064" i="5"/>
  <c r="D4064" i="5"/>
  <c r="J4067" i="5" l="1"/>
  <c r="K4066" i="5"/>
  <c r="F4065" i="5"/>
  <c r="E4065" i="5"/>
  <c r="D4065" i="5"/>
  <c r="G4065" i="5"/>
  <c r="C4065" i="5"/>
  <c r="J4068" i="5" l="1"/>
  <c r="K4067" i="5"/>
  <c r="E4066" i="5"/>
  <c r="D4066" i="5"/>
  <c r="G4066" i="5"/>
  <c r="C4066" i="5"/>
  <c r="F4066" i="5"/>
  <c r="J4069" i="5" l="1"/>
  <c r="K4068" i="5"/>
  <c r="D4067" i="5"/>
  <c r="G4067" i="5"/>
  <c r="C4067" i="5"/>
  <c r="F4067" i="5"/>
  <c r="E4067" i="5"/>
  <c r="J4070" i="5" l="1"/>
  <c r="K4069" i="5"/>
  <c r="G4068" i="5"/>
  <c r="C4068" i="5"/>
  <c r="F4068" i="5"/>
  <c r="E4068" i="5"/>
  <c r="D4068" i="5"/>
  <c r="J4071" i="5" l="1"/>
  <c r="K4070" i="5"/>
  <c r="F4069" i="5"/>
  <c r="E4069" i="5"/>
  <c r="D4069" i="5"/>
  <c r="G4069" i="5"/>
  <c r="C4069" i="5"/>
  <c r="J4072" i="5" l="1"/>
  <c r="K4071" i="5"/>
  <c r="E4070" i="5"/>
  <c r="D4070" i="5"/>
  <c r="G4070" i="5"/>
  <c r="C4070" i="5"/>
  <c r="F4070" i="5"/>
  <c r="J4073" i="5" l="1"/>
  <c r="K4072" i="5"/>
  <c r="D4071" i="5"/>
  <c r="G4071" i="5"/>
  <c r="C4071" i="5"/>
  <c r="F4071" i="5"/>
  <c r="E4071" i="5"/>
  <c r="J4074" i="5" l="1"/>
  <c r="K4073" i="5"/>
  <c r="G4072" i="5"/>
  <c r="C4072" i="5"/>
  <c r="F4072" i="5"/>
  <c r="E4072" i="5"/>
  <c r="D4072" i="5"/>
  <c r="J4075" i="5" l="1"/>
  <c r="K4074" i="5"/>
  <c r="F4073" i="5"/>
  <c r="E4073" i="5"/>
  <c r="D4073" i="5"/>
  <c r="G4073" i="5"/>
  <c r="C4073" i="5"/>
  <c r="J4076" i="5" l="1"/>
  <c r="K4075" i="5"/>
  <c r="E4074" i="5"/>
  <c r="D4074" i="5"/>
  <c r="G4074" i="5"/>
  <c r="C4074" i="5"/>
  <c r="F4074" i="5"/>
  <c r="J4077" i="5" l="1"/>
  <c r="K4076" i="5"/>
  <c r="D4075" i="5"/>
  <c r="G4075" i="5"/>
  <c r="C4075" i="5"/>
  <c r="F4075" i="5"/>
  <c r="E4075" i="5"/>
  <c r="J4078" i="5" l="1"/>
  <c r="K4077" i="5"/>
  <c r="G4076" i="5"/>
  <c r="C4076" i="5"/>
  <c r="F4076" i="5"/>
  <c r="E4076" i="5"/>
  <c r="D4076" i="5"/>
  <c r="J4079" i="5" l="1"/>
  <c r="K4078" i="5"/>
  <c r="F4077" i="5"/>
  <c r="E4077" i="5"/>
  <c r="D4077" i="5"/>
  <c r="G4077" i="5"/>
  <c r="C4077" i="5"/>
  <c r="J4080" i="5" l="1"/>
  <c r="K4079" i="5"/>
  <c r="E4078" i="5"/>
  <c r="D4078" i="5"/>
  <c r="G4078" i="5"/>
  <c r="C4078" i="5"/>
  <c r="F4078" i="5"/>
  <c r="J4081" i="5" l="1"/>
  <c r="K4080" i="5"/>
  <c r="D4079" i="5"/>
  <c r="G4079" i="5"/>
  <c r="C4079" i="5"/>
  <c r="F4079" i="5"/>
  <c r="E4079" i="5"/>
  <c r="J4082" i="5" l="1"/>
  <c r="K4081" i="5"/>
  <c r="G4080" i="5"/>
  <c r="C4080" i="5"/>
  <c r="F4080" i="5"/>
  <c r="E4080" i="5"/>
  <c r="D4080" i="5"/>
  <c r="J4083" i="5" l="1"/>
  <c r="K4082" i="5"/>
  <c r="F4081" i="5"/>
  <c r="E4081" i="5"/>
  <c r="D4081" i="5"/>
  <c r="G4081" i="5"/>
  <c r="C4081" i="5"/>
  <c r="J4084" i="5" l="1"/>
  <c r="K4083" i="5"/>
  <c r="E4082" i="5"/>
  <c r="D4082" i="5"/>
  <c r="G4082" i="5"/>
  <c r="C4082" i="5"/>
  <c r="F4082" i="5"/>
  <c r="J4085" i="5" l="1"/>
  <c r="K4084" i="5"/>
  <c r="D4083" i="5"/>
  <c r="G4083" i="5"/>
  <c r="C4083" i="5"/>
  <c r="F4083" i="5"/>
  <c r="E4083" i="5"/>
  <c r="J4086" i="5" l="1"/>
  <c r="K4085" i="5"/>
  <c r="G4084" i="5"/>
  <c r="C4084" i="5"/>
  <c r="F4084" i="5"/>
  <c r="E4084" i="5"/>
  <c r="D4084" i="5"/>
  <c r="J4087" i="5" l="1"/>
  <c r="K4086" i="5"/>
  <c r="F4085" i="5"/>
  <c r="E4085" i="5"/>
  <c r="D4085" i="5"/>
  <c r="G4085" i="5"/>
  <c r="C4085" i="5"/>
  <c r="J4088" i="5" l="1"/>
  <c r="K4087" i="5"/>
  <c r="E4086" i="5"/>
  <c r="D4086" i="5"/>
  <c r="G4086" i="5"/>
  <c r="C4086" i="5"/>
  <c r="F4086" i="5"/>
  <c r="J4089" i="5" l="1"/>
  <c r="K4088" i="5"/>
  <c r="D4087" i="5"/>
  <c r="G4087" i="5"/>
  <c r="C4087" i="5"/>
  <c r="F4087" i="5"/>
  <c r="E4087" i="5"/>
  <c r="J4090" i="5" l="1"/>
  <c r="K4089" i="5"/>
  <c r="G4088" i="5"/>
  <c r="C4088" i="5"/>
  <c r="F4088" i="5"/>
  <c r="E4088" i="5"/>
  <c r="D4088" i="5"/>
  <c r="J4091" i="5" l="1"/>
  <c r="K4090" i="5"/>
  <c r="F4089" i="5"/>
  <c r="E4089" i="5"/>
  <c r="D4089" i="5"/>
  <c r="G4089" i="5"/>
  <c r="C4089" i="5"/>
  <c r="J4092" i="5" l="1"/>
  <c r="K4091" i="5"/>
  <c r="E4090" i="5"/>
  <c r="D4090" i="5"/>
  <c r="G4090" i="5"/>
  <c r="C4090" i="5"/>
  <c r="F4090" i="5"/>
  <c r="J4093" i="5" l="1"/>
  <c r="K4092" i="5"/>
  <c r="D4091" i="5"/>
  <c r="G4091" i="5"/>
  <c r="C4091" i="5"/>
  <c r="F4091" i="5"/>
  <c r="E4091" i="5"/>
  <c r="J4094" i="5" l="1"/>
  <c r="K4093" i="5"/>
  <c r="G4092" i="5"/>
  <c r="C4092" i="5"/>
  <c r="F4092" i="5"/>
  <c r="E4092" i="5"/>
  <c r="D4092" i="5"/>
  <c r="J4095" i="5" l="1"/>
  <c r="K4094" i="5"/>
  <c r="F4093" i="5"/>
  <c r="E4093" i="5"/>
  <c r="D4093" i="5"/>
  <c r="G4093" i="5"/>
  <c r="C4093" i="5"/>
  <c r="J4096" i="5" l="1"/>
  <c r="K4095" i="5"/>
  <c r="E4094" i="5"/>
  <c r="D4094" i="5"/>
  <c r="G4094" i="5"/>
  <c r="C4094" i="5"/>
  <c r="F4094" i="5"/>
  <c r="J4097" i="5" l="1"/>
  <c r="K4096" i="5"/>
  <c r="D4095" i="5"/>
  <c r="G4095" i="5"/>
  <c r="C4095" i="5"/>
  <c r="F4095" i="5"/>
  <c r="E4095" i="5"/>
  <c r="J4098" i="5" l="1"/>
  <c r="K4097" i="5"/>
  <c r="G4096" i="5"/>
  <c r="C4096" i="5"/>
  <c r="F4096" i="5"/>
  <c r="E4096" i="5"/>
  <c r="D4096" i="5"/>
  <c r="J4099" i="5" l="1"/>
  <c r="K4098" i="5"/>
  <c r="F4097" i="5"/>
  <c r="E4097" i="5"/>
  <c r="D4097" i="5"/>
  <c r="G4097" i="5"/>
  <c r="C4097" i="5"/>
  <c r="J4100" i="5" l="1"/>
  <c r="K4099" i="5"/>
  <c r="E4098" i="5"/>
  <c r="D4098" i="5"/>
  <c r="G4098" i="5"/>
  <c r="C4098" i="5"/>
  <c r="F4098" i="5"/>
  <c r="J4101" i="5" l="1"/>
  <c r="K4100" i="5"/>
  <c r="D4099" i="5"/>
  <c r="G4099" i="5"/>
  <c r="C4099" i="5"/>
  <c r="F4099" i="5"/>
  <c r="E4099" i="5"/>
  <c r="J4102" i="5" l="1"/>
  <c r="K4101" i="5"/>
  <c r="G4100" i="5"/>
  <c r="C4100" i="5"/>
  <c r="F4100" i="5"/>
  <c r="E4100" i="5"/>
  <c r="D4100" i="5"/>
  <c r="J4103" i="5" l="1"/>
  <c r="K4102" i="5"/>
  <c r="F4101" i="5"/>
  <c r="E4101" i="5"/>
  <c r="D4101" i="5"/>
  <c r="G4101" i="5"/>
  <c r="C4101" i="5"/>
  <c r="J4104" i="5" l="1"/>
  <c r="K4103" i="5"/>
  <c r="E4102" i="5"/>
  <c r="D4102" i="5"/>
  <c r="G4102" i="5"/>
  <c r="C4102" i="5"/>
  <c r="F4102" i="5"/>
  <c r="J4105" i="5" l="1"/>
  <c r="K4104" i="5"/>
  <c r="D4103" i="5"/>
  <c r="G4103" i="5"/>
  <c r="C4103" i="5"/>
  <c r="F4103" i="5"/>
  <c r="E4103" i="5"/>
  <c r="J4106" i="5" l="1"/>
  <c r="K4105" i="5"/>
  <c r="G4104" i="5"/>
  <c r="C4104" i="5"/>
  <c r="F4104" i="5"/>
  <c r="E4104" i="5"/>
  <c r="D4104" i="5"/>
  <c r="J4107" i="5" l="1"/>
  <c r="K4106" i="5"/>
  <c r="F4105" i="5"/>
  <c r="E4105" i="5"/>
  <c r="D4105" i="5"/>
  <c r="G4105" i="5"/>
  <c r="C4105" i="5"/>
  <c r="J4108" i="5" l="1"/>
  <c r="K4107" i="5"/>
  <c r="E4106" i="5"/>
  <c r="D4106" i="5"/>
  <c r="G4106" i="5"/>
  <c r="C4106" i="5"/>
  <c r="F4106" i="5"/>
  <c r="J4109" i="5" l="1"/>
  <c r="K4108" i="5"/>
  <c r="D4107" i="5"/>
  <c r="G4107" i="5"/>
  <c r="C4107" i="5"/>
  <c r="F4107" i="5"/>
  <c r="E4107" i="5"/>
  <c r="J4110" i="5" l="1"/>
  <c r="K4109" i="5"/>
  <c r="G4108" i="5"/>
  <c r="C4108" i="5"/>
  <c r="F4108" i="5"/>
  <c r="E4108" i="5"/>
  <c r="D4108" i="5"/>
  <c r="J4111" i="5" l="1"/>
  <c r="K4110" i="5"/>
  <c r="F4109" i="5"/>
  <c r="E4109" i="5"/>
  <c r="D4109" i="5"/>
  <c r="G4109" i="5"/>
  <c r="C4109" i="5"/>
  <c r="J4112" i="5" l="1"/>
  <c r="K4111" i="5"/>
  <c r="E4110" i="5"/>
  <c r="D4110" i="5"/>
  <c r="G4110" i="5"/>
  <c r="C4110" i="5"/>
  <c r="F4110" i="5"/>
  <c r="J4113" i="5" l="1"/>
  <c r="K4112" i="5"/>
  <c r="D4111" i="5"/>
  <c r="G4111" i="5"/>
  <c r="C4111" i="5"/>
  <c r="F4111" i="5"/>
  <c r="E4111" i="5"/>
  <c r="J4114" i="5" l="1"/>
  <c r="K4113" i="5"/>
  <c r="G4112" i="5"/>
  <c r="C4112" i="5"/>
  <c r="F4112" i="5"/>
  <c r="E4112" i="5"/>
  <c r="D4112" i="5"/>
  <c r="J4115" i="5" l="1"/>
  <c r="K4114" i="5"/>
  <c r="F4113" i="5"/>
  <c r="E4113" i="5"/>
  <c r="D4113" i="5"/>
  <c r="G4113" i="5"/>
  <c r="C4113" i="5"/>
  <c r="J4116" i="5" l="1"/>
  <c r="K4115" i="5"/>
  <c r="E4114" i="5"/>
  <c r="D4114" i="5"/>
  <c r="G4114" i="5"/>
  <c r="C4114" i="5"/>
  <c r="F4114" i="5"/>
  <c r="J4117" i="5" l="1"/>
  <c r="K4116" i="5"/>
  <c r="D4115" i="5"/>
  <c r="G4115" i="5"/>
  <c r="C4115" i="5"/>
  <c r="F4115" i="5"/>
  <c r="E4115" i="5"/>
  <c r="J4118" i="5" l="1"/>
  <c r="K4117" i="5"/>
  <c r="G4116" i="5"/>
  <c r="C4116" i="5"/>
  <c r="F4116" i="5"/>
  <c r="E4116" i="5"/>
  <c r="D4116" i="5"/>
  <c r="J4119" i="5" l="1"/>
  <c r="K4118" i="5"/>
  <c r="F4117" i="5"/>
  <c r="E4117" i="5"/>
  <c r="D4117" i="5"/>
  <c r="G4117" i="5"/>
  <c r="C4117" i="5"/>
  <c r="J4120" i="5" l="1"/>
  <c r="K4119" i="5"/>
  <c r="E4118" i="5"/>
  <c r="D4118" i="5"/>
  <c r="G4118" i="5"/>
  <c r="C4118" i="5"/>
  <c r="F4118" i="5"/>
  <c r="J4121" i="5" l="1"/>
  <c r="K4120" i="5"/>
  <c r="D4119" i="5"/>
  <c r="G4119" i="5"/>
  <c r="C4119" i="5"/>
  <c r="F4119" i="5"/>
  <c r="E4119" i="5"/>
  <c r="J4122" i="5" l="1"/>
  <c r="K4121" i="5"/>
  <c r="G4120" i="5"/>
  <c r="C4120" i="5"/>
  <c r="F4120" i="5"/>
  <c r="E4120" i="5"/>
  <c r="D4120" i="5"/>
  <c r="J4123" i="5" l="1"/>
  <c r="K4122" i="5"/>
  <c r="F4121" i="5"/>
  <c r="E4121" i="5"/>
  <c r="D4121" i="5"/>
  <c r="G4121" i="5"/>
  <c r="C4121" i="5"/>
  <c r="J4124" i="5" l="1"/>
  <c r="K4123" i="5"/>
  <c r="E4122" i="5"/>
  <c r="D4122" i="5"/>
  <c r="G4122" i="5"/>
  <c r="C4122" i="5"/>
  <c r="F4122" i="5"/>
  <c r="J4125" i="5" l="1"/>
  <c r="K4124" i="5"/>
  <c r="D4123" i="5"/>
  <c r="G4123" i="5"/>
  <c r="C4123" i="5"/>
  <c r="F4123" i="5"/>
  <c r="E4123" i="5"/>
  <c r="J4126" i="5" l="1"/>
  <c r="K4125" i="5"/>
  <c r="G4124" i="5"/>
  <c r="C4124" i="5"/>
  <c r="F4124" i="5"/>
  <c r="E4124" i="5"/>
  <c r="D4124" i="5"/>
  <c r="J4127" i="5" l="1"/>
  <c r="K4126" i="5"/>
  <c r="F4125" i="5"/>
  <c r="E4125" i="5"/>
  <c r="D4125" i="5"/>
  <c r="G4125" i="5"/>
  <c r="C4125" i="5"/>
  <c r="J4128" i="5" l="1"/>
  <c r="K4127" i="5"/>
  <c r="E4126" i="5"/>
  <c r="D4126" i="5"/>
  <c r="G4126" i="5"/>
  <c r="C4126" i="5"/>
  <c r="F4126" i="5"/>
  <c r="J4129" i="5" l="1"/>
  <c r="K4128" i="5"/>
  <c r="D4127" i="5"/>
  <c r="G4127" i="5"/>
  <c r="C4127" i="5"/>
  <c r="F4127" i="5"/>
  <c r="E4127" i="5"/>
  <c r="J4130" i="5" l="1"/>
  <c r="K4129" i="5"/>
  <c r="G4128" i="5"/>
  <c r="C4128" i="5"/>
  <c r="F4128" i="5"/>
  <c r="E4128" i="5"/>
  <c r="D4128" i="5"/>
  <c r="J4131" i="5" l="1"/>
  <c r="K4130" i="5"/>
  <c r="F4129" i="5"/>
  <c r="E4129" i="5"/>
  <c r="D4129" i="5"/>
  <c r="G4129" i="5"/>
  <c r="C4129" i="5"/>
  <c r="J4132" i="5" l="1"/>
  <c r="K4131" i="5"/>
  <c r="E4130" i="5"/>
  <c r="D4130" i="5"/>
  <c r="G4130" i="5"/>
  <c r="C4130" i="5"/>
  <c r="F4130" i="5"/>
  <c r="J4133" i="5" l="1"/>
  <c r="K4132" i="5"/>
  <c r="D4131" i="5"/>
  <c r="G4131" i="5"/>
  <c r="C4131" i="5"/>
  <c r="F4131" i="5"/>
  <c r="E4131" i="5"/>
  <c r="J4134" i="5" l="1"/>
  <c r="K4133" i="5"/>
  <c r="G4132" i="5"/>
  <c r="C4132" i="5"/>
  <c r="F4132" i="5"/>
  <c r="E4132" i="5"/>
  <c r="D4132" i="5"/>
  <c r="J4135" i="5" l="1"/>
  <c r="K4134" i="5"/>
  <c r="F4133" i="5"/>
  <c r="E4133" i="5"/>
  <c r="D4133" i="5"/>
  <c r="G4133" i="5"/>
  <c r="C4133" i="5"/>
  <c r="J4136" i="5" l="1"/>
  <c r="K4135" i="5"/>
  <c r="E4134" i="5"/>
  <c r="D4134" i="5"/>
  <c r="G4134" i="5"/>
  <c r="C4134" i="5"/>
  <c r="F4134" i="5"/>
  <c r="J4137" i="5" l="1"/>
  <c r="K4136" i="5"/>
  <c r="D4135" i="5"/>
  <c r="G4135" i="5"/>
  <c r="C4135" i="5"/>
  <c r="F4135" i="5"/>
  <c r="E4135" i="5"/>
  <c r="J4138" i="5" l="1"/>
  <c r="K4137" i="5"/>
  <c r="G4136" i="5"/>
  <c r="C4136" i="5"/>
  <c r="F4136" i="5"/>
  <c r="E4136" i="5"/>
  <c r="D4136" i="5"/>
  <c r="J4139" i="5" l="1"/>
  <c r="K4138" i="5"/>
  <c r="F4137" i="5"/>
  <c r="E4137" i="5"/>
  <c r="D4137" i="5"/>
  <c r="G4137" i="5"/>
  <c r="C4137" i="5"/>
  <c r="J4140" i="5" l="1"/>
  <c r="K4139" i="5"/>
  <c r="E4138" i="5"/>
  <c r="D4138" i="5"/>
  <c r="G4138" i="5"/>
  <c r="C4138" i="5"/>
  <c r="F4138" i="5"/>
  <c r="J4141" i="5" l="1"/>
  <c r="K4140" i="5"/>
  <c r="D4139" i="5"/>
  <c r="G4139" i="5"/>
  <c r="C4139" i="5"/>
  <c r="F4139" i="5"/>
  <c r="E4139" i="5"/>
  <c r="J4142" i="5" l="1"/>
  <c r="K4141" i="5"/>
  <c r="G4140" i="5"/>
  <c r="C4140" i="5"/>
  <c r="F4140" i="5"/>
  <c r="E4140" i="5"/>
  <c r="D4140" i="5"/>
  <c r="J4143" i="5" l="1"/>
  <c r="K4142" i="5"/>
  <c r="F4141" i="5"/>
  <c r="E4141" i="5"/>
  <c r="D4141" i="5"/>
  <c r="G4141" i="5"/>
  <c r="C4141" i="5"/>
  <c r="J4144" i="5" l="1"/>
  <c r="K4143" i="5"/>
  <c r="E4142" i="5"/>
  <c r="D4142" i="5"/>
  <c r="G4142" i="5"/>
  <c r="C4142" i="5"/>
  <c r="F4142" i="5"/>
  <c r="J4145" i="5" l="1"/>
  <c r="K4144" i="5"/>
  <c r="D4143" i="5"/>
  <c r="G4143" i="5"/>
  <c r="C4143" i="5"/>
  <c r="F4143" i="5"/>
  <c r="E4143" i="5"/>
  <c r="J4146" i="5" l="1"/>
  <c r="K4145" i="5"/>
  <c r="G4144" i="5"/>
  <c r="C4144" i="5"/>
  <c r="F4144" i="5"/>
  <c r="E4144" i="5"/>
  <c r="D4144" i="5"/>
  <c r="J4147" i="5" l="1"/>
  <c r="K4146" i="5"/>
  <c r="F4145" i="5"/>
  <c r="E4145" i="5"/>
  <c r="D4145" i="5"/>
  <c r="G4145" i="5"/>
  <c r="C4145" i="5"/>
  <c r="J4148" i="5" l="1"/>
  <c r="K4147" i="5"/>
  <c r="E4146" i="5"/>
  <c r="D4146" i="5"/>
  <c r="G4146" i="5"/>
  <c r="C4146" i="5"/>
  <c r="F4146" i="5"/>
  <c r="J4149" i="5" l="1"/>
  <c r="K4148" i="5"/>
  <c r="D4147" i="5"/>
  <c r="G4147" i="5"/>
  <c r="C4147" i="5"/>
  <c r="F4147" i="5"/>
  <c r="E4147" i="5"/>
  <c r="J4150" i="5" l="1"/>
  <c r="K4149" i="5"/>
  <c r="G4148" i="5"/>
  <c r="C4148" i="5"/>
  <c r="F4148" i="5"/>
  <c r="E4148" i="5"/>
  <c r="D4148" i="5"/>
  <c r="J4151" i="5" l="1"/>
  <c r="K4150" i="5"/>
  <c r="F4149" i="5"/>
  <c r="E4149" i="5"/>
  <c r="D4149" i="5"/>
  <c r="G4149" i="5"/>
  <c r="C4149" i="5"/>
  <c r="J4152" i="5" l="1"/>
  <c r="K4151" i="5"/>
  <c r="E4150" i="5"/>
  <c r="D4150" i="5"/>
  <c r="G4150" i="5"/>
  <c r="C4150" i="5"/>
  <c r="F4150" i="5"/>
  <c r="J4153" i="5" l="1"/>
  <c r="K4152" i="5"/>
  <c r="D4151" i="5"/>
  <c r="G4151" i="5"/>
  <c r="C4151" i="5"/>
  <c r="F4151" i="5"/>
  <c r="E4151" i="5"/>
  <c r="J4154" i="5" l="1"/>
  <c r="K4153" i="5"/>
  <c r="G4152" i="5"/>
  <c r="C4152" i="5"/>
  <c r="F4152" i="5"/>
  <c r="E4152" i="5"/>
  <c r="D4152" i="5"/>
  <c r="J4155" i="5" l="1"/>
  <c r="K4154" i="5"/>
  <c r="F4153" i="5"/>
  <c r="E4153" i="5"/>
  <c r="D4153" i="5"/>
  <c r="G4153" i="5"/>
  <c r="C4153" i="5"/>
  <c r="J4156" i="5" l="1"/>
  <c r="K4155" i="5"/>
  <c r="E4154" i="5"/>
  <c r="D4154" i="5"/>
  <c r="G4154" i="5"/>
  <c r="C4154" i="5"/>
  <c r="F4154" i="5"/>
  <c r="J4157" i="5" l="1"/>
  <c r="K4156" i="5"/>
  <c r="D4155" i="5"/>
  <c r="G4155" i="5"/>
  <c r="C4155" i="5"/>
  <c r="F4155" i="5"/>
  <c r="E4155" i="5"/>
  <c r="J4158" i="5" l="1"/>
  <c r="K4157" i="5"/>
  <c r="G4156" i="5"/>
  <c r="C4156" i="5"/>
  <c r="F4156" i="5"/>
  <c r="E4156" i="5"/>
  <c r="D4156" i="5"/>
  <c r="J4159" i="5" l="1"/>
  <c r="K4158" i="5"/>
  <c r="F4157" i="5"/>
  <c r="E4157" i="5"/>
  <c r="D4157" i="5"/>
  <c r="G4157" i="5"/>
  <c r="C4157" i="5"/>
  <c r="J4160" i="5" l="1"/>
  <c r="K4159" i="5"/>
  <c r="E4158" i="5"/>
  <c r="D4158" i="5"/>
  <c r="G4158" i="5"/>
  <c r="C4158" i="5"/>
  <c r="F4158" i="5"/>
  <c r="J4161" i="5" l="1"/>
  <c r="K4160" i="5"/>
  <c r="D4159" i="5"/>
  <c r="G4159" i="5"/>
  <c r="C4159" i="5"/>
  <c r="F4159" i="5"/>
  <c r="E4159" i="5"/>
  <c r="J4162" i="5" l="1"/>
  <c r="K4161" i="5"/>
  <c r="G4160" i="5"/>
  <c r="C4160" i="5"/>
  <c r="F4160" i="5"/>
  <c r="E4160" i="5"/>
  <c r="D4160" i="5"/>
  <c r="J4163" i="5" l="1"/>
  <c r="K4162" i="5"/>
  <c r="F4161" i="5"/>
  <c r="E4161" i="5"/>
  <c r="D4161" i="5"/>
  <c r="G4161" i="5"/>
  <c r="C4161" i="5"/>
  <c r="J4164" i="5" l="1"/>
  <c r="K4163" i="5"/>
  <c r="E4162" i="5"/>
  <c r="D4162" i="5"/>
  <c r="G4162" i="5"/>
  <c r="C4162" i="5"/>
  <c r="F4162" i="5"/>
  <c r="J4165" i="5" l="1"/>
  <c r="K4164" i="5"/>
  <c r="D4163" i="5"/>
  <c r="G4163" i="5"/>
  <c r="C4163" i="5"/>
  <c r="F4163" i="5"/>
  <c r="E4163" i="5"/>
  <c r="J4166" i="5" l="1"/>
  <c r="K4165" i="5"/>
  <c r="G4164" i="5"/>
  <c r="C4164" i="5"/>
  <c r="F4164" i="5"/>
  <c r="E4164" i="5"/>
  <c r="D4164" i="5"/>
  <c r="J4167" i="5" l="1"/>
  <c r="K4166" i="5"/>
  <c r="F4165" i="5"/>
  <c r="E4165" i="5"/>
  <c r="D4165" i="5"/>
  <c r="G4165" i="5"/>
  <c r="C4165" i="5"/>
  <c r="J4168" i="5" l="1"/>
  <c r="K4167" i="5"/>
  <c r="E4166" i="5"/>
  <c r="D4166" i="5"/>
  <c r="G4166" i="5"/>
  <c r="C4166" i="5"/>
  <c r="F4166" i="5"/>
  <c r="J4169" i="5" l="1"/>
  <c r="K4168" i="5"/>
  <c r="D4167" i="5"/>
  <c r="G4167" i="5"/>
  <c r="C4167" i="5"/>
  <c r="F4167" i="5"/>
  <c r="E4167" i="5"/>
  <c r="J4170" i="5" l="1"/>
  <c r="K4169" i="5"/>
  <c r="G4168" i="5"/>
  <c r="C4168" i="5"/>
  <c r="F4168" i="5"/>
  <c r="E4168" i="5"/>
  <c r="D4168" i="5"/>
  <c r="J4171" i="5" l="1"/>
  <c r="K4170" i="5"/>
  <c r="F4169" i="5"/>
  <c r="E4169" i="5"/>
  <c r="D4169" i="5"/>
  <c r="G4169" i="5"/>
  <c r="C4169" i="5"/>
  <c r="J4172" i="5" l="1"/>
  <c r="K4171" i="5"/>
  <c r="E4170" i="5"/>
  <c r="D4170" i="5"/>
  <c r="G4170" i="5"/>
  <c r="C4170" i="5"/>
  <c r="F4170" i="5"/>
  <c r="J4173" i="5" l="1"/>
  <c r="K4172" i="5"/>
  <c r="D4171" i="5"/>
  <c r="G4171" i="5"/>
  <c r="C4171" i="5"/>
  <c r="F4171" i="5"/>
  <c r="E4171" i="5"/>
  <c r="J4174" i="5" l="1"/>
  <c r="K4173" i="5"/>
  <c r="G4172" i="5"/>
  <c r="C4172" i="5"/>
  <c r="F4172" i="5"/>
  <c r="E4172" i="5"/>
  <c r="D4172" i="5"/>
  <c r="J4175" i="5" l="1"/>
  <c r="K4174" i="5"/>
  <c r="F4173" i="5"/>
  <c r="E4173" i="5"/>
  <c r="D4173" i="5"/>
  <c r="G4173" i="5"/>
  <c r="C4173" i="5"/>
  <c r="J4176" i="5" l="1"/>
  <c r="K4175" i="5"/>
  <c r="E4174" i="5"/>
  <c r="D4174" i="5"/>
  <c r="G4174" i="5"/>
  <c r="C4174" i="5"/>
  <c r="F4174" i="5"/>
  <c r="J4177" i="5" l="1"/>
  <c r="K4176" i="5"/>
  <c r="D4175" i="5"/>
  <c r="G4175" i="5"/>
  <c r="C4175" i="5"/>
  <c r="F4175" i="5"/>
  <c r="E4175" i="5"/>
  <c r="J4178" i="5" l="1"/>
  <c r="K4177" i="5"/>
  <c r="G4176" i="5"/>
  <c r="C4176" i="5"/>
  <c r="F4176" i="5"/>
  <c r="E4176" i="5"/>
  <c r="D4176" i="5"/>
  <c r="J4179" i="5" l="1"/>
  <c r="K4178" i="5"/>
  <c r="F4177" i="5"/>
  <c r="E4177" i="5"/>
  <c r="D4177" i="5"/>
  <c r="G4177" i="5"/>
  <c r="C4177" i="5"/>
  <c r="J4180" i="5" l="1"/>
  <c r="K4179" i="5"/>
  <c r="E4178" i="5"/>
  <c r="D4178" i="5"/>
  <c r="G4178" i="5"/>
  <c r="C4178" i="5"/>
  <c r="F4178" i="5"/>
  <c r="J4181" i="5" l="1"/>
  <c r="K4180" i="5"/>
  <c r="D4179" i="5"/>
  <c r="G4179" i="5"/>
  <c r="C4179" i="5"/>
  <c r="F4179" i="5"/>
  <c r="E4179" i="5"/>
  <c r="J4182" i="5" l="1"/>
  <c r="K4181" i="5"/>
  <c r="G4180" i="5"/>
  <c r="C4180" i="5"/>
  <c r="F4180" i="5"/>
  <c r="E4180" i="5"/>
  <c r="D4180" i="5"/>
  <c r="J4183" i="5" l="1"/>
  <c r="K4182" i="5"/>
  <c r="F4181" i="5"/>
  <c r="E4181" i="5"/>
  <c r="D4181" i="5"/>
  <c r="G4181" i="5"/>
  <c r="C4181" i="5"/>
  <c r="J4184" i="5" l="1"/>
  <c r="K4183" i="5"/>
  <c r="E4182" i="5"/>
  <c r="D4182" i="5"/>
  <c r="G4182" i="5"/>
  <c r="C4182" i="5"/>
  <c r="F4182" i="5"/>
  <c r="J4185" i="5" l="1"/>
  <c r="K4184" i="5"/>
  <c r="D4183" i="5"/>
  <c r="G4183" i="5"/>
  <c r="C4183" i="5"/>
  <c r="F4183" i="5"/>
  <c r="E4183" i="5"/>
  <c r="J4186" i="5" l="1"/>
  <c r="K4185" i="5"/>
  <c r="G4184" i="5"/>
  <c r="C4184" i="5"/>
  <c r="F4184" i="5"/>
  <c r="E4184" i="5"/>
  <c r="D4184" i="5"/>
  <c r="J4187" i="5" l="1"/>
  <c r="K4186" i="5"/>
  <c r="F4185" i="5"/>
  <c r="E4185" i="5"/>
  <c r="D4185" i="5"/>
  <c r="G4185" i="5"/>
  <c r="C4185" i="5"/>
  <c r="J4188" i="5" l="1"/>
  <c r="K4187" i="5"/>
  <c r="E4186" i="5"/>
  <c r="D4186" i="5"/>
  <c r="G4186" i="5"/>
  <c r="C4186" i="5"/>
  <c r="F4186" i="5"/>
  <c r="J4189" i="5" l="1"/>
  <c r="K4188" i="5"/>
  <c r="D4187" i="5"/>
  <c r="G4187" i="5"/>
  <c r="C4187" i="5"/>
  <c r="F4187" i="5"/>
  <c r="E4187" i="5"/>
  <c r="J4190" i="5" l="1"/>
  <c r="K4189" i="5"/>
  <c r="G4188" i="5"/>
  <c r="C4188" i="5"/>
  <c r="F4188" i="5"/>
  <c r="E4188" i="5"/>
  <c r="D4188" i="5"/>
  <c r="J4191" i="5" l="1"/>
  <c r="K4190" i="5"/>
  <c r="F4189" i="5"/>
  <c r="E4189" i="5"/>
  <c r="D4189" i="5"/>
  <c r="G4189" i="5"/>
  <c r="C4189" i="5"/>
  <c r="J4192" i="5" l="1"/>
  <c r="K4191" i="5"/>
  <c r="E4190" i="5"/>
  <c r="D4190" i="5"/>
  <c r="G4190" i="5"/>
  <c r="C4190" i="5"/>
  <c r="F4190" i="5"/>
  <c r="J4193" i="5" l="1"/>
  <c r="K4192" i="5"/>
  <c r="D4191" i="5"/>
  <c r="G4191" i="5"/>
  <c r="C4191" i="5"/>
  <c r="F4191" i="5"/>
  <c r="E4191" i="5"/>
  <c r="J4194" i="5" l="1"/>
  <c r="K4193" i="5"/>
  <c r="G4192" i="5"/>
  <c r="C4192" i="5"/>
  <c r="F4192" i="5"/>
  <c r="E4192" i="5"/>
  <c r="D4192" i="5"/>
  <c r="J4195" i="5" l="1"/>
  <c r="K4194" i="5"/>
  <c r="F4193" i="5"/>
  <c r="E4193" i="5"/>
  <c r="D4193" i="5"/>
  <c r="G4193" i="5"/>
  <c r="C4193" i="5"/>
  <c r="J4196" i="5" l="1"/>
  <c r="K4195" i="5"/>
  <c r="E4194" i="5"/>
  <c r="D4194" i="5"/>
  <c r="G4194" i="5"/>
  <c r="C4194" i="5"/>
  <c r="F4194" i="5"/>
  <c r="J4197" i="5" l="1"/>
  <c r="K4196" i="5"/>
  <c r="D4195" i="5"/>
  <c r="G4195" i="5"/>
  <c r="C4195" i="5"/>
  <c r="F4195" i="5"/>
  <c r="E4195" i="5"/>
  <c r="J4198" i="5" l="1"/>
  <c r="K4197" i="5"/>
  <c r="G4196" i="5"/>
  <c r="C4196" i="5"/>
  <c r="F4196" i="5"/>
  <c r="E4196" i="5"/>
  <c r="D4196" i="5"/>
  <c r="J4199" i="5" l="1"/>
  <c r="K4198" i="5"/>
  <c r="F4197" i="5"/>
  <c r="E4197" i="5"/>
  <c r="D4197" i="5"/>
  <c r="G4197" i="5"/>
  <c r="C4197" i="5"/>
  <c r="J4200" i="5" l="1"/>
  <c r="K4199" i="5"/>
  <c r="E4198" i="5"/>
  <c r="D4198" i="5"/>
  <c r="G4198" i="5"/>
  <c r="C4198" i="5"/>
  <c r="F4198" i="5"/>
  <c r="J4201" i="5" l="1"/>
  <c r="K4200" i="5"/>
  <c r="D4199" i="5"/>
  <c r="G4199" i="5"/>
  <c r="C4199" i="5"/>
  <c r="F4199" i="5"/>
  <c r="E4199" i="5"/>
  <c r="J4202" i="5" l="1"/>
  <c r="K4201" i="5"/>
  <c r="G4200" i="5"/>
  <c r="C4200" i="5"/>
  <c r="F4200" i="5"/>
  <c r="E4200" i="5"/>
  <c r="D4200" i="5"/>
  <c r="J4203" i="5" l="1"/>
  <c r="K4202" i="5"/>
  <c r="F4201" i="5"/>
  <c r="E4201" i="5"/>
  <c r="D4201" i="5"/>
  <c r="G4201" i="5"/>
  <c r="C4201" i="5"/>
  <c r="J4204" i="5" l="1"/>
  <c r="K4203" i="5"/>
  <c r="E4202" i="5"/>
  <c r="D4202" i="5"/>
  <c r="G4202" i="5"/>
  <c r="C4202" i="5"/>
  <c r="F4202" i="5"/>
  <c r="J4205" i="5" l="1"/>
  <c r="K4204" i="5"/>
  <c r="D4203" i="5"/>
  <c r="G4203" i="5"/>
  <c r="C4203" i="5"/>
  <c r="F4203" i="5"/>
  <c r="E4203" i="5"/>
  <c r="J4206" i="5" l="1"/>
  <c r="K4205" i="5"/>
  <c r="G4204" i="5"/>
  <c r="C4204" i="5"/>
  <c r="F4204" i="5"/>
  <c r="E4204" i="5"/>
  <c r="D4204" i="5"/>
  <c r="J4207" i="5" l="1"/>
  <c r="K4206" i="5"/>
  <c r="F4205" i="5"/>
  <c r="E4205" i="5"/>
  <c r="D4205" i="5"/>
  <c r="G4205" i="5"/>
  <c r="C4205" i="5"/>
  <c r="J4208" i="5" l="1"/>
  <c r="K4207" i="5"/>
  <c r="E4206" i="5"/>
  <c r="D4206" i="5"/>
  <c r="G4206" i="5"/>
  <c r="C4206" i="5"/>
  <c r="F4206" i="5"/>
  <c r="J4209" i="5" l="1"/>
  <c r="K4208" i="5"/>
  <c r="D4207" i="5"/>
  <c r="G4207" i="5"/>
  <c r="C4207" i="5"/>
  <c r="F4207" i="5"/>
  <c r="E4207" i="5"/>
  <c r="J4210" i="5" l="1"/>
  <c r="K4209" i="5"/>
  <c r="G4208" i="5"/>
  <c r="C4208" i="5"/>
  <c r="F4208" i="5"/>
  <c r="E4208" i="5"/>
  <c r="D4208" i="5"/>
  <c r="J4211" i="5" l="1"/>
  <c r="K4210" i="5"/>
  <c r="F4209" i="5"/>
  <c r="E4209" i="5"/>
  <c r="D4209" i="5"/>
  <c r="G4209" i="5"/>
  <c r="C4209" i="5"/>
  <c r="J4212" i="5" l="1"/>
  <c r="K4211" i="5"/>
  <c r="E4210" i="5"/>
  <c r="D4210" i="5"/>
  <c r="G4210" i="5"/>
  <c r="C4210" i="5"/>
  <c r="F4210" i="5"/>
  <c r="J4213" i="5" l="1"/>
  <c r="K4212" i="5"/>
  <c r="D4211" i="5"/>
  <c r="G4211" i="5"/>
  <c r="C4211" i="5"/>
  <c r="F4211" i="5"/>
  <c r="E4211" i="5"/>
  <c r="J4214" i="5" l="1"/>
  <c r="K4213" i="5"/>
  <c r="G4212" i="5"/>
  <c r="C4212" i="5"/>
  <c r="F4212" i="5"/>
  <c r="E4212" i="5"/>
  <c r="D4212" i="5"/>
  <c r="J4215" i="5" l="1"/>
  <c r="K4214" i="5"/>
  <c r="F4213" i="5"/>
  <c r="E4213" i="5"/>
  <c r="D4213" i="5"/>
  <c r="G4213" i="5"/>
  <c r="C4213" i="5"/>
  <c r="J4216" i="5" l="1"/>
  <c r="K4215" i="5"/>
  <c r="E4214" i="5"/>
  <c r="D4214" i="5"/>
  <c r="G4214" i="5"/>
  <c r="C4214" i="5"/>
  <c r="F4214" i="5"/>
  <c r="J4217" i="5" l="1"/>
  <c r="K4216" i="5"/>
  <c r="D4215" i="5"/>
  <c r="G4215" i="5"/>
  <c r="C4215" i="5"/>
  <c r="F4215" i="5"/>
  <c r="E4215" i="5"/>
  <c r="J4218" i="5" l="1"/>
  <c r="K4217" i="5"/>
  <c r="G4216" i="5"/>
  <c r="C4216" i="5"/>
  <c r="F4216" i="5"/>
  <c r="E4216" i="5"/>
  <c r="D4216" i="5"/>
  <c r="J4219" i="5" l="1"/>
  <c r="K4218" i="5"/>
  <c r="F4217" i="5"/>
  <c r="E4217" i="5"/>
  <c r="D4217" i="5"/>
  <c r="G4217" i="5"/>
  <c r="C4217" i="5"/>
  <c r="J4220" i="5" l="1"/>
  <c r="K4219" i="5"/>
  <c r="E4218" i="5"/>
  <c r="D4218" i="5"/>
  <c r="G4218" i="5"/>
  <c r="C4218" i="5"/>
  <c r="F4218" i="5"/>
  <c r="J4221" i="5" l="1"/>
  <c r="K4220" i="5"/>
  <c r="D4219" i="5"/>
  <c r="G4219" i="5"/>
  <c r="C4219" i="5"/>
  <c r="F4219" i="5"/>
  <c r="E4219" i="5"/>
  <c r="J4222" i="5" l="1"/>
  <c r="K4221" i="5"/>
  <c r="G4220" i="5"/>
  <c r="C4220" i="5"/>
  <c r="F4220" i="5"/>
  <c r="E4220" i="5"/>
  <c r="D4220" i="5"/>
  <c r="J4223" i="5" l="1"/>
  <c r="K4222" i="5"/>
  <c r="F4221" i="5"/>
  <c r="E4221" i="5"/>
  <c r="D4221" i="5"/>
  <c r="G4221" i="5"/>
  <c r="C4221" i="5"/>
  <c r="J4224" i="5" l="1"/>
  <c r="K4223" i="5"/>
  <c r="E4222" i="5"/>
  <c r="D4222" i="5"/>
  <c r="G4222" i="5"/>
  <c r="C4222" i="5"/>
  <c r="F4222" i="5"/>
  <c r="J4225" i="5" l="1"/>
  <c r="K4224" i="5"/>
  <c r="D4223" i="5"/>
  <c r="G4223" i="5"/>
  <c r="C4223" i="5"/>
  <c r="F4223" i="5"/>
  <c r="E4223" i="5"/>
  <c r="J4226" i="5" l="1"/>
  <c r="K4225" i="5"/>
  <c r="G4224" i="5"/>
  <c r="C4224" i="5"/>
  <c r="F4224" i="5"/>
  <c r="E4224" i="5"/>
  <c r="D4224" i="5"/>
  <c r="J4227" i="5" l="1"/>
  <c r="K4226" i="5"/>
  <c r="F4225" i="5"/>
  <c r="E4225" i="5"/>
  <c r="D4225" i="5"/>
  <c r="G4225" i="5"/>
  <c r="C4225" i="5"/>
  <c r="J4228" i="5" l="1"/>
  <c r="K4227" i="5"/>
  <c r="E4226" i="5"/>
  <c r="D4226" i="5"/>
  <c r="G4226" i="5"/>
  <c r="C4226" i="5"/>
  <c r="F4226" i="5"/>
  <c r="J4229" i="5" l="1"/>
  <c r="K4228" i="5"/>
  <c r="D4227" i="5"/>
  <c r="G4227" i="5"/>
  <c r="C4227" i="5"/>
  <c r="F4227" i="5"/>
  <c r="E4227" i="5"/>
  <c r="J4230" i="5" l="1"/>
  <c r="K4229" i="5"/>
  <c r="G4228" i="5"/>
  <c r="C4228" i="5"/>
  <c r="F4228" i="5"/>
  <c r="E4228" i="5"/>
  <c r="D4228" i="5"/>
  <c r="J4231" i="5" l="1"/>
  <c r="K4230" i="5"/>
  <c r="F4229" i="5"/>
  <c r="E4229" i="5"/>
  <c r="D4229" i="5"/>
  <c r="G4229" i="5"/>
  <c r="C4229" i="5"/>
  <c r="J4232" i="5" l="1"/>
  <c r="K4231" i="5"/>
  <c r="E4230" i="5"/>
  <c r="D4230" i="5"/>
  <c r="G4230" i="5"/>
  <c r="C4230" i="5"/>
  <c r="F4230" i="5"/>
  <c r="J4233" i="5" l="1"/>
  <c r="K4232" i="5"/>
  <c r="D4231" i="5"/>
  <c r="G4231" i="5"/>
  <c r="C4231" i="5"/>
  <c r="F4231" i="5"/>
  <c r="E4231" i="5"/>
  <c r="J4234" i="5" l="1"/>
  <c r="K4233" i="5"/>
  <c r="G4232" i="5"/>
  <c r="C4232" i="5"/>
  <c r="F4232" i="5"/>
  <c r="E4232" i="5"/>
  <c r="D4232" i="5"/>
  <c r="J4235" i="5" l="1"/>
  <c r="K4234" i="5"/>
  <c r="F4233" i="5"/>
  <c r="E4233" i="5"/>
  <c r="D4233" i="5"/>
  <c r="G4233" i="5"/>
  <c r="C4233" i="5"/>
  <c r="J4236" i="5" l="1"/>
  <c r="K4235" i="5"/>
  <c r="E4234" i="5"/>
  <c r="D4234" i="5"/>
  <c r="G4234" i="5"/>
  <c r="C4234" i="5"/>
  <c r="F4234" i="5"/>
  <c r="J4237" i="5" l="1"/>
  <c r="K4236" i="5"/>
  <c r="D4235" i="5"/>
  <c r="G4235" i="5"/>
  <c r="C4235" i="5"/>
  <c r="F4235" i="5"/>
  <c r="E4235" i="5"/>
  <c r="J4238" i="5" l="1"/>
  <c r="K4237" i="5"/>
  <c r="G4236" i="5"/>
  <c r="C4236" i="5"/>
  <c r="F4236" i="5"/>
  <c r="E4236" i="5"/>
  <c r="D4236" i="5"/>
  <c r="J4239" i="5" l="1"/>
  <c r="K4238" i="5"/>
  <c r="F4237" i="5"/>
  <c r="E4237" i="5"/>
  <c r="D4237" i="5"/>
  <c r="G4237" i="5"/>
  <c r="C4237" i="5"/>
  <c r="J4240" i="5" l="1"/>
  <c r="K4239" i="5"/>
  <c r="E4238" i="5"/>
  <c r="D4238" i="5"/>
  <c r="G4238" i="5"/>
  <c r="C4238" i="5"/>
  <c r="F4238" i="5"/>
  <c r="J4241" i="5" l="1"/>
  <c r="K4240" i="5"/>
  <c r="D4239" i="5"/>
  <c r="G4239" i="5"/>
  <c r="C4239" i="5"/>
  <c r="F4239" i="5"/>
  <c r="E4239" i="5"/>
  <c r="J4242" i="5" l="1"/>
  <c r="K4241" i="5"/>
  <c r="G4240" i="5"/>
  <c r="C4240" i="5"/>
  <c r="F4240" i="5"/>
  <c r="E4240" i="5"/>
  <c r="D4240" i="5"/>
  <c r="J4243" i="5" l="1"/>
  <c r="K4242" i="5"/>
  <c r="F4241" i="5"/>
  <c r="E4241" i="5"/>
  <c r="D4241" i="5"/>
  <c r="G4241" i="5"/>
  <c r="C4241" i="5"/>
  <c r="J4244" i="5" l="1"/>
  <c r="K4243" i="5"/>
  <c r="E4242" i="5"/>
  <c r="D4242" i="5"/>
  <c r="G4242" i="5"/>
  <c r="C4242" i="5"/>
  <c r="F4242" i="5"/>
  <c r="J4245" i="5" l="1"/>
  <c r="K4244" i="5"/>
  <c r="D4243" i="5"/>
  <c r="G4243" i="5"/>
  <c r="C4243" i="5"/>
  <c r="F4243" i="5"/>
  <c r="E4243" i="5"/>
  <c r="J4246" i="5" l="1"/>
  <c r="K4245" i="5"/>
  <c r="G4244" i="5"/>
  <c r="C4244" i="5"/>
  <c r="F4244" i="5"/>
  <c r="E4244" i="5"/>
  <c r="D4244" i="5"/>
  <c r="J4247" i="5" l="1"/>
  <c r="K4246" i="5"/>
  <c r="F4245" i="5"/>
  <c r="E4245" i="5"/>
  <c r="D4245" i="5"/>
  <c r="G4245" i="5"/>
  <c r="C4245" i="5"/>
  <c r="J4248" i="5" l="1"/>
  <c r="K4247" i="5"/>
  <c r="E4246" i="5"/>
  <c r="D4246" i="5"/>
  <c r="G4246" i="5"/>
  <c r="C4246" i="5"/>
  <c r="F4246" i="5"/>
  <c r="J4249" i="5" l="1"/>
  <c r="K4248" i="5"/>
  <c r="D4247" i="5"/>
  <c r="G4247" i="5"/>
  <c r="C4247" i="5"/>
  <c r="F4247" i="5"/>
  <c r="E4247" i="5"/>
  <c r="J4250" i="5" l="1"/>
  <c r="K4249" i="5"/>
  <c r="G4248" i="5"/>
  <c r="C4248" i="5"/>
  <c r="F4248" i="5"/>
  <c r="E4248" i="5"/>
  <c r="D4248" i="5"/>
  <c r="J4251" i="5" l="1"/>
  <c r="K4250" i="5"/>
  <c r="F4249" i="5"/>
  <c r="E4249" i="5"/>
  <c r="D4249" i="5"/>
  <c r="G4249" i="5"/>
  <c r="C4249" i="5"/>
  <c r="J4252" i="5" l="1"/>
  <c r="K4251" i="5"/>
  <c r="E4250" i="5"/>
  <c r="D4250" i="5"/>
  <c r="G4250" i="5"/>
  <c r="C4250" i="5"/>
  <c r="F4250" i="5"/>
  <c r="J4253" i="5" l="1"/>
  <c r="K4252" i="5"/>
  <c r="D4251" i="5"/>
  <c r="G4251" i="5"/>
  <c r="C4251" i="5"/>
  <c r="F4251" i="5"/>
  <c r="E4251" i="5"/>
  <c r="J4254" i="5" l="1"/>
  <c r="K4253" i="5"/>
  <c r="G4252" i="5"/>
  <c r="C4252" i="5"/>
  <c r="F4252" i="5"/>
  <c r="E4252" i="5"/>
  <c r="D4252" i="5"/>
  <c r="J4255" i="5" l="1"/>
  <c r="K4254" i="5"/>
  <c r="F4253" i="5"/>
  <c r="E4253" i="5"/>
  <c r="D4253" i="5"/>
  <c r="G4253" i="5"/>
  <c r="C4253" i="5"/>
  <c r="J4256" i="5" l="1"/>
  <c r="K4255" i="5"/>
  <c r="E4254" i="5"/>
  <c r="D4254" i="5"/>
  <c r="G4254" i="5"/>
  <c r="C4254" i="5"/>
  <c r="F4254" i="5"/>
  <c r="J4257" i="5" l="1"/>
  <c r="K4256" i="5"/>
  <c r="D4255" i="5"/>
  <c r="G4255" i="5"/>
  <c r="C4255" i="5"/>
  <c r="F4255" i="5"/>
  <c r="E4255" i="5"/>
  <c r="J4258" i="5" l="1"/>
  <c r="K4257" i="5"/>
  <c r="G4256" i="5"/>
  <c r="C4256" i="5"/>
  <c r="F4256" i="5"/>
  <c r="E4256" i="5"/>
  <c r="D4256" i="5"/>
  <c r="J4259" i="5" l="1"/>
  <c r="K4258" i="5"/>
  <c r="F4257" i="5"/>
  <c r="E4257" i="5"/>
  <c r="D4257" i="5"/>
  <c r="G4257" i="5"/>
  <c r="C4257" i="5"/>
  <c r="J4260" i="5" l="1"/>
  <c r="K4259" i="5"/>
  <c r="E4258" i="5"/>
  <c r="D4258" i="5"/>
  <c r="G4258" i="5"/>
  <c r="C4258" i="5"/>
  <c r="F4258" i="5"/>
  <c r="J4261" i="5" l="1"/>
  <c r="K4260" i="5"/>
  <c r="D4259" i="5"/>
  <c r="G4259" i="5"/>
  <c r="C4259" i="5"/>
  <c r="F4259" i="5"/>
  <c r="E4259" i="5"/>
  <c r="J4262" i="5" l="1"/>
  <c r="K4261" i="5"/>
  <c r="G4260" i="5"/>
  <c r="C4260" i="5"/>
  <c r="F4260" i="5"/>
  <c r="E4260" i="5"/>
  <c r="D4260" i="5"/>
  <c r="J4263" i="5" l="1"/>
  <c r="K4262" i="5"/>
  <c r="F4261" i="5"/>
  <c r="E4261" i="5"/>
  <c r="D4261" i="5"/>
  <c r="G4261" i="5"/>
  <c r="C4261" i="5"/>
  <c r="J4264" i="5" l="1"/>
  <c r="K4263" i="5"/>
  <c r="E4262" i="5"/>
  <c r="D4262" i="5"/>
  <c r="G4262" i="5"/>
  <c r="C4262" i="5"/>
  <c r="F4262" i="5"/>
  <c r="J4265" i="5" l="1"/>
  <c r="K4264" i="5"/>
  <c r="D4263" i="5"/>
  <c r="G4263" i="5"/>
  <c r="C4263" i="5"/>
  <c r="F4263" i="5"/>
  <c r="E4263" i="5"/>
  <c r="J4266" i="5" l="1"/>
  <c r="K4265" i="5"/>
  <c r="G4264" i="5"/>
  <c r="C4264" i="5"/>
  <c r="F4264" i="5"/>
  <c r="E4264" i="5"/>
  <c r="D4264" i="5"/>
  <c r="J4267" i="5" l="1"/>
  <c r="K4266" i="5"/>
  <c r="F4265" i="5"/>
  <c r="E4265" i="5"/>
  <c r="D4265" i="5"/>
  <c r="G4265" i="5"/>
  <c r="C4265" i="5"/>
  <c r="J4268" i="5" l="1"/>
  <c r="K4267" i="5"/>
  <c r="E4266" i="5"/>
  <c r="D4266" i="5"/>
  <c r="G4266" i="5"/>
  <c r="C4266" i="5"/>
  <c r="F4266" i="5"/>
  <c r="J4269" i="5" l="1"/>
  <c r="K4268" i="5"/>
  <c r="D4267" i="5"/>
  <c r="G4267" i="5"/>
  <c r="C4267" i="5"/>
  <c r="F4267" i="5"/>
  <c r="E4267" i="5"/>
  <c r="J4270" i="5" l="1"/>
  <c r="K4269" i="5"/>
  <c r="G4268" i="5"/>
  <c r="C4268" i="5"/>
  <c r="F4268" i="5"/>
  <c r="E4268" i="5"/>
  <c r="D4268" i="5"/>
  <c r="J4271" i="5" l="1"/>
  <c r="K4270" i="5"/>
  <c r="F4269" i="5"/>
  <c r="E4269" i="5"/>
  <c r="D4269" i="5"/>
  <c r="G4269" i="5"/>
  <c r="C4269" i="5"/>
  <c r="J4272" i="5" l="1"/>
  <c r="K4271" i="5"/>
  <c r="E4270" i="5"/>
  <c r="D4270" i="5"/>
  <c r="G4270" i="5"/>
  <c r="C4270" i="5"/>
  <c r="F4270" i="5"/>
  <c r="J4273" i="5" l="1"/>
  <c r="K4272" i="5"/>
  <c r="D4271" i="5"/>
  <c r="G4271" i="5"/>
  <c r="C4271" i="5"/>
  <c r="F4271" i="5"/>
  <c r="E4271" i="5"/>
  <c r="J4274" i="5" l="1"/>
  <c r="K4273" i="5"/>
  <c r="G4272" i="5"/>
  <c r="C4272" i="5"/>
  <c r="F4272" i="5"/>
  <c r="E4272" i="5"/>
  <c r="D4272" i="5"/>
  <c r="J4275" i="5" l="1"/>
  <c r="K4274" i="5"/>
  <c r="F4273" i="5"/>
  <c r="E4273" i="5"/>
  <c r="D4273" i="5"/>
  <c r="G4273" i="5"/>
  <c r="C4273" i="5"/>
  <c r="J4276" i="5" l="1"/>
  <c r="K4275" i="5"/>
  <c r="E4274" i="5"/>
  <c r="D4274" i="5"/>
  <c r="G4274" i="5"/>
  <c r="C4274" i="5"/>
  <c r="F4274" i="5"/>
  <c r="J4277" i="5" l="1"/>
  <c r="K4276" i="5"/>
  <c r="D4275" i="5"/>
  <c r="G4275" i="5"/>
  <c r="C4275" i="5"/>
  <c r="F4275" i="5"/>
  <c r="E4275" i="5"/>
  <c r="J4278" i="5" l="1"/>
  <c r="K4277" i="5"/>
  <c r="G4276" i="5"/>
  <c r="C4276" i="5"/>
  <c r="F4276" i="5"/>
  <c r="E4276" i="5"/>
  <c r="D4276" i="5"/>
  <c r="J4279" i="5" l="1"/>
  <c r="K4278" i="5"/>
  <c r="F4277" i="5"/>
  <c r="E4277" i="5"/>
  <c r="D4277" i="5"/>
  <c r="G4277" i="5"/>
  <c r="C4277" i="5"/>
  <c r="J4280" i="5" l="1"/>
  <c r="K4279" i="5"/>
  <c r="E4278" i="5"/>
  <c r="D4278" i="5"/>
  <c r="G4278" i="5"/>
  <c r="C4278" i="5"/>
  <c r="F4278" i="5"/>
  <c r="J4281" i="5" l="1"/>
  <c r="K4280" i="5"/>
  <c r="D4279" i="5"/>
  <c r="G4279" i="5"/>
  <c r="C4279" i="5"/>
  <c r="F4279" i="5"/>
  <c r="E4279" i="5"/>
  <c r="J4282" i="5" l="1"/>
  <c r="K4281" i="5"/>
  <c r="G4280" i="5"/>
  <c r="C4280" i="5"/>
  <c r="F4280" i="5"/>
  <c r="E4280" i="5"/>
  <c r="D4280" i="5"/>
  <c r="J4283" i="5" l="1"/>
  <c r="K4282" i="5"/>
  <c r="F4281" i="5"/>
  <c r="E4281" i="5"/>
  <c r="D4281" i="5"/>
  <c r="G4281" i="5"/>
  <c r="C4281" i="5"/>
  <c r="J4284" i="5" l="1"/>
  <c r="K4283" i="5"/>
  <c r="E4282" i="5"/>
  <c r="D4282" i="5"/>
  <c r="G4282" i="5"/>
  <c r="C4282" i="5"/>
  <c r="F4282" i="5"/>
  <c r="J4285" i="5" l="1"/>
  <c r="K4284" i="5"/>
  <c r="D4283" i="5"/>
  <c r="G4283" i="5"/>
  <c r="C4283" i="5"/>
  <c r="F4283" i="5"/>
  <c r="E4283" i="5"/>
  <c r="J4286" i="5" l="1"/>
  <c r="K4285" i="5"/>
  <c r="G4284" i="5"/>
  <c r="C4284" i="5"/>
  <c r="F4284" i="5"/>
  <c r="E4284" i="5"/>
  <c r="D4284" i="5"/>
  <c r="J4287" i="5" l="1"/>
  <c r="K4286" i="5"/>
  <c r="F4285" i="5"/>
  <c r="E4285" i="5"/>
  <c r="D4285" i="5"/>
  <c r="G4285" i="5"/>
  <c r="C4285" i="5"/>
  <c r="J4288" i="5" l="1"/>
  <c r="K4287" i="5"/>
  <c r="E4286" i="5"/>
  <c r="D4286" i="5"/>
  <c r="G4286" i="5"/>
  <c r="C4286" i="5"/>
  <c r="F4286" i="5"/>
  <c r="J4289" i="5" l="1"/>
  <c r="K4288" i="5"/>
  <c r="D4287" i="5"/>
  <c r="G4287" i="5"/>
  <c r="C4287" i="5"/>
  <c r="F4287" i="5"/>
  <c r="E4287" i="5"/>
  <c r="J4290" i="5" l="1"/>
  <c r="K4289" i="5"/>
  <c r="G4288" i="5"/>
  <c r="C4288" i="5"/>
  <c r="F4288" i="5"/>
  <c r="E4288" i="5"/>
  <c r="D4288" i="5"/>
  <c r="J4291" i="5" l="1"/>
  <c r="K4290" i="5"/>
  <c r="F4289" i="5"/>
  <c r="E4289" i="5"/>
  <c r="D4289" i="5"/>
  <c r="G4289" i="5"/>
  <c r="C4289" i="5"/>
  <c r="J4292" i="5" l="1"/>
  <c r="K4291" i="5"/>
  <c r="E4290" i="5"/>
  <c r="D4290" i="5"/>
  <c r="G4290" i="5"/>
  <c r="C4290" i="5"/>
  <c r="F4290" i="5"/>
  <c r="J4293" i="5" l="1"/>
  <c r="K4292" i="5"/>
  <c r="D4291" i="5"/>
  <c r="G4291" i="5"/>
  <c r="C4291" i="5"/>
  <c r="F4291" i="5"/>
  <c r="E4291" i="5"/>
  <c r="J4294" i="5" l="1"/>
  <c r="K4293" i="5"/>
  <c r="G4292" i="5"/>
  <c r="C4292" i="5"/>
  <c r="F4292" i="5"/>
  <c r="E4292" i="5"/>
  <c r="D4292" i="5"/>
  <c r="J4295" i="5" l="1"/>
  <c r="K4294" i="5"/>
  <c r="F4293" i="5"/>
  <c r="E4293" i="5"/>
  <c r="D4293" i="5"/>
  <c r="G4293" i="5"/>
  <c r="C4293" i="5"/>
  <c r="J4296" i="5" l="1"/>
  <c r="K4295" i="5"/>
  <c r="E4294" i="5"/>
  <c r="D4294" i="5"/>
  <c r="G4294" i="5"/>
  <c r="C4294" i="5"/>
  <c r="F4294" i="5"/>
  <c r="J4297" i="5" l="1"/>
  <c r="K4296" i="5"/>
  <c r="D4295" i="5"/>
  <c r="G4295" i="5"/>
  <c r="C4295" i="5"/>
  <c r="F4295" i="5"/>
  <c r="E4295" i="5"/>
  <c r="J4298" i="5" l="1"/>
  <c r="K4297" i="5"/>
  <c r="G4296" i="5"/>
  <c r="C4296" i="5"/>
  <c r="F4296" i="5"/>
  <c r="E4296" i="5"/>
  <c r="D4296" i="5"/>
  <c r="J4299" i="5" l="1"/>
  <c r="K4298" i="5"/>
  <c r="F4297" i="5"/>
  <c r="E4297" i="5"/>
  <c r="D4297" i="5"/>
  <c r="G4297" i="5"/>
  <c r="C4297" i="5"/>
  <c r="J4300" i="5" l="1"/>
  <c r="K4299" i="5"/>
  <c r="E4298" i="5"/>
  <c r="D4298" i="5"/>
  <c r="G4298" i="5"/>
  <c r="C4298" i="5"/>
  <c r="F4298" i="5"/>
  <c r="J4301" i="5" l="1"/>
  <c r="K4300" i="5"/>
  <c r="D4299" i="5"/>
  <c r="G4299" i="5"/>
  <c r="C4299" i="5"/>
  <c r="F4299" i="5"/>
  <c r="E4299" i="5"/>
  <c r="J4302" i="5" l="1"/>
  <c r="K4301" i="5"/>
  <c r="G4300" i="5"/>
  <c r="C4300" i="5"/>
  <c r="F4300" i="5"/>
  <c r="E4300" i="5"/>
  <c r="D4300" i="5"/>
  <c r="J4303" i="5" l="1"/>
  <c r="K4302" i="5"/>
  <c r="F4301" i="5"/>
  <c r="E4301" i="5"/>
  <c r="D4301" i="5"/>
  <c r="G4301" i="5"/>
  <c r="C4301" i="5"/>
  <c r="J4304" i="5" l="1"/>
  <c r="K4303" i="5"/>
  <c r="E4302" i="5"/>
  <c r="D4302" i="5"/>
  <c r="G4302" i="5"/>
  <c r="C4302" i="5"/>
  <c r="F4302" i="5"/>
  <c r="J4305" i="5" l="1"/>
  <c r="K4304" i="5"/>
  <c r="D4303" i="5"/>
  <c r="G4303" i="5"/>
  <c r="C4303" i="5"/>
  <c r="F4303" i="5"/>
  <c r="E4303" i="5"/>
  <c r="J4306" i="5" l="1"/>
  <c r="K4305" i="5"/>
  <c r="G4304" i="5"/>
  <c r="C4304" i="5"/>
  <c r="F4304" i="5"/>
  <c r="E4304" i="5"/>
  <c r="D4304" i="5"/>
  <c r="J4307" i="5" l="1"/>
  <c r="K4306" i="5"/>
  <c r="F4305" i="5"/>
  <c r="E4305" i="5"/>
  <c r="D4305" i="5"/>
  <c r="G4305" i="5"/>
  <c r="C4305" i="5"/>
  <c r="J4308" i="5" l="1"/>
  <c r="K4307" i="5"/>
  <c r="E4306" i="5"/>
  <c r="D4306" i="5"/>
  <c r="G4306" i="5"/>
  <c r="C4306" i="5"/>
  <c r="F4306" i="5"/>
  <c r="J4309" i="5" l="1"/>
  <c r="K4308" i="5"/>
  <c r="D4307" i="5"/>
  <c r="G4307" i="5"/>
  <c r="C4307" i="5"/>
  <c r="F4307" i="5"/>
  <c r="E4307" i="5"/>
  <c r="J4310" i="5" l="1"/>
  <c r="K4309" i="5"/>
  <c r="G4308" i="5"/>
  <c r="C4308" i="5"/>
  <c r="F4308" i="5"/>
  <c r="E4308" i="5"/>
  <c r="D4308" i="5"/>
  <c r="J4311" i="5" l="1"/>
  <c r="K4310" i="5"/>
  <c r="F4309" i="5"/>
  <c r="E4309" i="5"/>
  <c r="D4309" i="5"/>
  <c r="G4309" i="5"/>
  <c r="C4309" i="5"/>
  <c r="J4312" i="5" l="1"/>
  <c r="K4311" i="5"/>
  <c r="E4310" i="5"/>
  <c r="D4310" i="5"/>
  <c r="G4310" i="5"/>
  <c r="C4310" i="5"/>
  <c r="F4310" i="5"/>
  <c r="J4313" i="5" l="1"/>
  <c r="K4312" i="5"/>
  <c r="D4311" i="5"/>
  <c r="G4311" i="5"/>
  <c r="C4311" i="5"/>
  <c r="F4311" i="5"/>
  <c r="E4311" i="5"/>
  <c r="J4314" i="5" l="1"/>
  <c r="K4313" i="5"/>
  <c r="G4312" i="5"/>
  <c r="C4312" i="5"/>
  <c r="F4312" i="5"/>
  <c r="E4312" i="5"/>
  <c r="D4312" i="5"/>
  <c r="J4315" i="5" l="1"/>
  <c r="K4314" i="5"/>
  <c r="F4313" i="5"/>
  <c r="E4313" i="5"/>
  <c r="D4313" i="5"/>
  <c r="G4313" i="5"/>
  <c r="C4313" i="5"/>
  <c r="J4316" i="5" l="1"/>
  <c r="K4315" i="5"/>
  <c r="E4314" i="5"/>
  <c r="D4314" i="5"/>
  <c r="G4314" i="5"/>
  <c r="C4314" i="5"/>
  <c r="F4314" i="5"/>
  <c r="J4317" i="5" l="1"/>
  <c r="K4316" i="5"/>
  <c r="D4315" i="5"/>
  <c r="G4315" i="5"/>
  <c r="C4315" i="5"/>
  <c r="F4315" i="5"/>
  <c r="E4315" i="5"/>
  <c r="J4318" i="5" l="1"/>
  <c r="K4317" i="5"/>
  <c r="G4316" i="5"/>
  <c r="C4316" i="5"/>
  <c r="F4316" i="5"/>
  <c r="E4316" i="5"/>
  <c r="D4316" i="5"/>
  <c r="J4319" i="5" l="1"/>
  <c r="K4318" i="5"/>
  <c r="F4317" i="5"/>
  <c r="E4317" i="5"/>
  <c r="D4317" i="5"/>
  <c r="G4317" i="5"/>
  <c r="C4317" i="5"/>
  <c r="J4320" i="5" l="1"/>
  <c r="K4319" i="5"/>
  <c r="E4318" i="5"/>
  <c r="D4318" i="5"/>
  <c r="G4318" i="5"/>
  <c r="C4318" i="5"/>
  <c r="F4318" i="5"/>
  <c r="J4321" i="5" l="1"/>
  <c r="K4320" i="5"/>
  <c r="D4319" i="5"/>
  <c r="G4319" i="5"/>
  <c r="C4319" i="5"/>
  <c r="F4319" i="5"/>
  <c r="E4319" i="5"/>
  <c r="J4322" i="5" l="1"/>
  <c r="K4321" i="5"/>
  <c r="G4320" i="5"/>
  <c r="C4320" i="5"/>
  <c r="F4320" i="5"/>
  <c r="E4320" i="5"/>
  <c r="D4320" i="5"/>
  <c r="J4323" i="5" l="1"/>
  <c r="K4322" i="5"/>
  <c r="F4321" i="5"/>
  <c r="E4321" i="5"/>
  <c r="D4321" i="5"/>
  <c r="G4321" i="5"/>
  <c r="C4321" i="5"/>
  <c r="J4324" i="5" l="1"/>
  <c r="K4323" i="5"/>
  <c r="E4322" i="5"/>
  <c r="D4322" i="5"/>
  <c r="G4322" i="5"/>
  <c r="C4322" i="5"/>
  <c r="F4322" i="5"/>
  <c r="J4325" i="5" l="1"/>
  <c r="K4324" i="5"/>
  <c r="D4323" i="5"/>
  <c r="G4323" i="5"/>
  <c r="C4323" i="5"/>
  <c r="F4323" i="5"/>
  <c r="E4323" i="5"/>
  <c r="J4326" i="5" l="1"/>
  <c r="K4325" i="5"/>
  <c r="G4324" i="5"/>
  <c r="C4324" i="5"/>
  <c r="F4324" i="5"/>
  <c r="E4324" i="5"/>
  <c r="D4324" i="5"/>
  <c r="J4327" i="5" l="1"/>
  <c r="K4326" i="5"/>
  <c r="F4325" i="5"/>
  <c r="E4325" i="5"/>
  <c r="D4325" i="5"/>
  <c r="G4325" i="5"/>
  <c r="C4325" i="5"/>
  <c r="J4328" i="5" l="1"/>
  <c r="K4327" i="5"/>
  <c r="E4326" i="5"/>
  <c r="D4326" i="5"/>
  <c r="G4326" i="5"/>
  <c r="C4326" i="5"/>
  <c r="F4326" i="5"/>
  <c r="J4329" i="5" l="1"/>
  <c r="K4328" i="5"/>
  <c r="D4327" i="5"/>
  <c r="G4327" i="5"/>
  <c r="C4327" i="5"/>
  <c r="F4327" i="5"/>
  <c r="E4327" i="5"/>
  <c r="J4330" i="5" l="1"/>
  <c r="K4329" i="5"/>
  <c r="G4328" i="5"/>
  <c r="C4328" i="5"/>
  <c r="F4328" i="5"/>
  <c r="E4328" i="5"/>
  <c r="D4328" i="5"/>
  <c r="J4331" i="5" l="1"/>
  <c r="K4330" i="5"/>
  <c r="F4329" i="5"/>
  <c r="E4329" i="5"/>
  <c r="D4329" i="5"/>
  <c r="G4329" i="5"/>
  <c r="C4329" i="5"/>
  <c r="J4332" i="5" l="1"/>
  <c r="K4331" i="5"/>
  <c r="E4330" i="5"/>
  <c r="D4330" i="5"/>
  <c r="G4330" i="5"/>
  <c r="C4330" i="5"/>
  <c r="F4330" i="5"/>
  <c r="J4333" i="5" l="1"/>
  <c r="K4332" i="5"/>
  <c r="D4331" i="5"/>
  <c r="G4331" i="5"/>
  <c r="C4331" i="5"/>
  <c r="F4331" i="5"/>
  <c r="E4331" i="5"/>
  <c r="J4334" i="5" l="1"/>
  <c r="K4333" i="5"/>
  <c r="G4332" i="5"/>
  <c r="C4332" i="5"/>
  <c r="F4332" i="5"/>
  <c r="E4332" i="5"/>
  <c r="D4332" i="5"/>
  <c r="J4335" i="5" l="1"/>
  <c r="K4334" i="5"/>
  <c r="F4333" i="5"/>
  <c r="E4333" i="5"/>
  <c r="D4333" i="5"/>
  <c r="G4333" i="5"/>
  <c r="C4333" i="5"/>
  <c r="J4336" i="5" l="1"/>
  <c r="K4335" i="5"/>
  <c r="E4334" i="5"/>
  <c r="D4334" i="5"/>
  <c r="G4334" i="5"/>
  <c r="C4334" i="5"/>
  <c r="F4334" i="5"/>
  <c r="J4337" i="5" l="1"/>
  <c r="K4336" i="5"/>
  <c r="D4335" i="5"/>
  <c r="G4335" i="5"/>
  <c r="C4335" i="5"/>
  <c r="F4335" i="5"/>
  <c r="E4335" i="5"/>
  <c r="J4338" i="5" l="1"/>
  <c r="K4337" i="5"/>
  <c r="G4336" i="5"/>
  <c r="C4336" i="5"/>
  <c r="F4336" i="5"/>
  <c r="E4336" i="5"/>
  <c r="D4336" i="5"/>
  <c r="J4339" i="5" l="1"/>
  <c r="K4338" i="5"/>
  <c r="F4337" i="5"/>
  <c r="E4337" i="5"/>
  <c r="D4337" i="5"/>
  <c r="G4337" i="5"/>
  <c r="C4337" i="5"/>
  <c r="J4340" i="5" l="1"/>
  <c r="K4339" i="5"/>
  <c r="E4338" i="5"/>
  <c r="D4338" i="5"/>
  <c r="G4338" i="5"/>
  <c r="C4338" i="5"/>
  <c r="F4338" i="5"/>
  <c r="J4341" i="5" l="1"/>
  <c r="K4340" i="5"/>
  <c r="D4339" i="5"/>
  <c r="G4339" i="5"/>
  <c r="C4339" i="5"/>
  <c r="F4339" i="5"/>
  <c r="E4339" i="5"/>
  <c r="J4342" i="5" l="1"/>
  <c r="K4341" i="5"/>
  <c r="G4340" i="5"/>
  <c r="C4340" i="5"/>
  <c r="F4340" i="5"/>
  <c r="E4340" i="5"/>
  <c r="D4340" i="5"/>
  <c r="J4343" i="5" l="1"/>
  <c r="K4342" i="5"/>
  <c r="F4341" i="5"/>
  <c r="E4341" i="5"/>
  <c r="D4341" i="5"/>
  <c r="G4341" i="5"/>
  <c r="C4341" i="5"/>
  <c r="J4344" i="5" l="1"/>
  <c r="K4343" i="5"/>
  <c r="E4342" i="5"/>
  <c r="D4342" i="5"/>
  <c r="G4342" i="5"/>
  <c r="C4342" i="5"/>
  <c r="F4342" i="5"/>
  <c r="J4345" i="5" l="1"/>
  <c r="K4344" i="5"/>
  <c r="D4343" i="5"/>
  <c r="G4343" i="5"/>
  <c r="C4343" i="5"/>
  <c r="F4343" i="5"/>
  <c r="E4343" i="5"/>
  <c r="J4346" i="5" l="1"/>
  <c r="K4345" i="5"/>
  <c r="G4344" i="5"/>
  <c r="C4344" i="5"/>
  <c r="F4344" i="5"/>
  <c r="E4344" i="5"/>
  <c r="D4344" i="5"/>
  <c r="J4347" i="5" l="1"/>
  <c r="K4346" i="5"/>
  <c r="F4345" i="5"/>
  <c r="E4345" i="5"/>
  <c r="D4345" i="5"/>
  <c r="G4345" i="5"/>
  <c r="C4345" i="5"/>
  <c r="J4348" i="5" l="1"/>
  <c r="K4347" i="5"/>
  <c r="E4346" i="5"/>
  <c r="D4346" i="5"/>
  <c r="G4346" i="5"/>
  <c r="C4346" i="5"/>
  <c r="F4346" i="5"/>
  <c r="J4349" i="5" l="1"/>
  <c r="K4348" i="5"/>
  <c r="D4347" i="5"/>
  <c r="G4347" i="5"/>
  <c r="C4347" i="5"/>
  <c r="F4347" i="5"/>
  <c r="E4347" i="5"/>
  <c r="J4350" i="5" l="1"/>
  <c r="K4349" i="5"/>
  <c r="G4348" i="5"/>
  <c r="C4348" i="5"/>
  <c r="F4348" i="5"/>
  <c r="E4348" i="5"/>
  <c r="D4348" i="5"/>
  <c r="J4351" i="5" l="1"/>
  <c r="K4350" i="5"/>
  <c r="F4349" i="5"/>
  <c r="E4349" i="5"/>
  <c r="D4349" i="5"/>
  <c r="G4349" i="5"/>
  <c r="C4349" i="5"/>
  <c r="J4352" i="5" l="1"/>
  <c r="K4351" i="5"/>
  <c r="E4350" i="5"/>
  <c r="D4350" i="5"/>
  <c r="G4350" i="5"/>
  <c r="C4350" i="5"/>
  <c r="F4350" i="5"/>
  <c r="J4353" i="5" l="1"/>
  <c r="K4352" i="5"/>
  <c r="D4351" i="5"/>
  <c r="G4351" i="5"/>
  <c r="C4351" i="5"/>
  <c r="F4351" i="5"/>
  <c r="E4351" i="5"/>
  <c r="J4354" i="5" l="1"/>
  <c r="K4353" i="5"/>
  <c r="G4352" i="5"/>
  <c r="C4352" i="5"/>
  <c r="F4352" i="5"/>
  <c r="E4352" i="5"/>
  <c r="D4352" i="5"/>
  <c r="J4355" i="5" l="1"/>
  <c r="K4354" i="5"/>
  <c r="F4353" i="5"/>
  <c r="E4353" i="5"/>
  <c r="D4353" i="5"/>
  <c r="G4353" i="5"/>
  <c r="C4353" i="5"/>
  <c r="J4356" i="5" l="1"/>
  <c r="K4355" i="5"/>
  <c r="E4354" i="5"/>
  <c r="D4354" i="5"/>
  <c r="G4354" i="5"/>
  <c r="C4354" i="5"/>
  <c r="F4354" i="5"/>
  <c r="J4357" i="5" l="1"/>
  <c r="K4356" i="5"/>
  <c r="D4355" i="5"/>
  <c r="G4355" i="5"/>
  <c r="C4355" i="5"/>
  <c r="F4355" i="5"/>
  <c r="E4355" i="5"/>
  <c r="J4358" i="5" l="1"/>
  <c r="K4357" i="5"/>
  <c r="G4356" i="5"/>
  <c r="C4356" i="5"/>
  <c r="F4356" i="5"/>
  <c r="E4356" i="5"/>
  <c r="D4356" i="5"/>
  <c r="J4359" i="5" l="1"/>
  <c r="K4358" i="5"/>
  <c r="F4357" i="5"/>
  <c r="E4357" i="5"/>
  <c r="D4357" i="5"/>
  <c r="G4357" i="5"/>
  <c r="C4357" i="5"/>
  <c r="J4360" i="5" l="1"/>
  <c r="K4359" i="5"/>
  <c r="E4358" i="5"/>
  <c r="D4358" i="5"/>
  <c r="G4358" i="5"/>
  <c r="C4358" i="5"/>
  <c r="F4358" i="5"/>
  <c r="J4361" i="5" l="1"/>
  <c r="K4360" i="5"/>
  <c r="D4359" i="5"/>
  <c r="G4359" i="5"/>
  <c r="C4359" i="5"/>
  <c r="F4359" i="5"/>
  <c r="E4359" i="5"/>
  <c r="J4362" i="5" l="1"/>
  <c r="K4361" i="5"/>
  <c r="G4360" i="5"/>
  <c r="C4360" i="5"/>
  <c r="F4360" i="5"/>
  <c r="E4360" i="5"/>
  <c r="D4360" i="5"/>
  <c r="J4363" i="5" l="1"/>
  <c r="K4362" i="5"/>
  <c r="F4361" i="5"/>
  <c r="E4361" i="5"/>
  <c r="D4361" i="5"/>
  <c r="G4361" i="5"/>
  <c r="C4361" i="5"/>
  <c r="J4364" i="5" l="1"/>
  <c r="K4363" i="5"/>
  <c r="E4362" i="5"/>
  <c r="D4362" i="5"/>
  <c r="G4362" i="5"/>
  <c r="C4362" i="5"/>
  <c r="F4362" i="5"/>
  <c r="J4365" i="5" l="1"/>
  <c r="K4364" i="5"/>
  <c r="D4363" i="5"/>
  <c r="G4363" i="5"/>
  <c r="C4363" i="5"/>
  <c r="F4363" i="5"/>
  <c r="E4363" i="5"/>
  <c r="J4366" i="5" l="1"/>
  <c r="K4365" i="5"/>
  <c r="G4364" i="5"/>
  <c r="C4364" i="5"/>
  <c r="F4364" i="5"/>
  <c r="E4364" i="5"/>
  <c r="D4364" i="5"/>
  <c r="J4367" i="5" l="1"/>
  <c r="K4366" i="5"/>
  <c r="F4365" i="5"/>
  <c r="E4365" i="5"/>
  <c r="D4365" i="5"/>
  <c r="G4365" i="5"/>
  <c r="C4365" i="5"/>
  <c r="J4368" i="5" l="1"/>
  <c r="K4367" i="5"/>
  <c r="E4366" i="5"/>
  <c r="D4366" i="5"/>
  <c r="G4366" i="5"/>
  <c r="C4366" i="5"/>
  <c r="F4366" i="5"/>
  <c r="J4369" i="5" l="1"/>
  <c r="K4368" i="5"/>
  <c r="D4367" i="5"/>
  <c r="G4367" i="5"/>
  <c r="C4367" i="5"/>
  <c r="F4367" i="5"/>
  <c r="E4367" i="5"/>
  <c r="J4370" i="5" l="1"/>
  <c r="K4369" i="5"/>
  <c r="G4368" i="5"/>
  <c r="C4368" i="5"/>
  <c r="F4368" i="5"/>
  <c r="E4368" i="5"/>
  <c r="D4368" i="5"/>
  <c r="J4371" i="5" l="1"/>
  <c r="K4370" i="5"/>
  <c r="F4369" i="5"/>
  <c r="E4369" i="5"/>
  <c r="D4369" i="5"/>
  <c r="G4369" i="5"/>
  <c r="C4369" i="5"/>
  <c r="J4372" i="5" l="1"/>
  <c r="K4371" i="5"/>
  <c r="E4370" i="5"/>
  <c r="D4370" i="5"/>
  <c r="G4370" i="5"/>
  <c r="C4370" i="5"/>
  <c r="F4370" i="5"/>
  <c r="J4373" i="5" l="1"/>
  <c r="K4372" i="5"/>
  <c r="D4371" i="5"/>
  <c r="G4371" i="5"/>
  <c r="C4371" i="5"/>
  <c r="F4371" i="5"/>
  <c r="E4371" i="5"/>
  <c r="J4374" i="5" l="1"/>
  <c r="K4373" i="5"/>
  <c r="G4372" i="5"/>
  <c r="C4372" i="5"/>
  <c r="F4372" i="5"/>
  <c r="E4372" i="5"/>
  <c r="D4372" i="5"/>
  <c r="J4375" i="5" l="1"/>
  <c r="K4374" i="5"/>
  <c r="F4373" i="5"/>
  <c r="E4373" i="5"/>
  <c r="D4373" i="5"/>
  <c r="G4373" i="5"/>
  <c r="C4373" i="5"/>
  <c r="J4376" i="5" l="1"/>
  <c r="K4375" i="5"/>
  <c r="E4374" i="5"/>
  <c r="D4374" i="5"/>
  <c r="G4374" i="5"/>
  <c r="C4374" i="5"/>
  <c r="F4374" i="5"/>
  <c r="J4377" i="5" l="1"/>
  <c r="K4376" i="5"/>
  <c r="D4375" i="5"/>
  <c r="G4375" i="5"/>
  <c r="C4375" i="5"/>
  <c r="F4375" i="5"/>
  <c r="E4375" i="5"/>
  <c r="J4378" i="5" l="1"/>
  <c r="K4377" i="5"/>
  <c r="G4376" i="5"/>
  <c r="C4376" i="5"/>
  <c r="F4376" i="5"/>
  <c r="E4376" i="5"/>
  <c r="D4376" i="5"/>
  <c r="J4379" i="5" l="1"/>
  <c r="K4378" i="5"/>
  <c r="F4377" i="5"/>
  <c r="E4377" i="5"/>
  <c r="D4377" i="5"/>
  <c r="G4377" i="5"/>
  <c r="C4377" i="5"/>
  <c r="J4380" i="5" l="1"/>
  <c r="K4379" i="5"/>
  <c r="E4378" i="5"/>
  <c r="D4378" i="5"/>
  <c r="G4378" i="5"/>
  <c r="C4378" i="5"/>
  <c r="F4378" i="5"/>
  <c r="J4381" i="5" l="1"/>
  <c r="K4380" i="5"/>
  <c r="D4379" i="5"/>
  <c r="G4379" i="5"/>
  <c r="C4379" i="5"/>
  <c r="F4379" i="5"/>
  <c r="E4379" i="5"/>
  <c r="J4382" i="5" l="1"/>
  <c r="K4381" i="5"/>
  <c r="G4380" i="5"/>
  <c r="C4380" i="5"/>
  <c r="F4380" i="5"/>
  <c r="E4380" i="5"/>
  <c r="D4380" i="5"/>
  <c r="J4383" i="5" l="1"/>
  <c r="K4382" i="5"/>
  <c r="F4381" i="5"/>
  <c r="E4381" i="5"/>
  <c r="D4381" i="5"/>
  <c r="G4381" i="5"/>
  <c r="C4381" i="5"/>
  <c r="J4384" i="5" l="1"/>
  <c r="K4383" i="5"/>
  <c r="E4382" i="5"/>
  <c r="D4382" i="5"/>
  <c r="G4382" i="5"/>
  <c r="C4382" i="5"/>
  <c r="F4382" i="5"/>
  <c r="J4385" i="5" l="1"/>
  <c r="K4384" i="5"/>
  <c r="D4383" i="5"/>
  <c r="G4383" i="5"/>
  <c r="C4383" i="5"/>
  <c r="F4383" i="5"/>
  <c r="E4383" i="5"/>
  <c r="J4386" i="5" l="1"/>
  <c r="K4385" i="5"/>
  <c r="G4384" i="5"/>
  <c r="C4384" i="5"/>
  <c r="F4384" i="5"/>
  <c r="E4384" i="5"/>
  <c r="D4384" i="5"/>
  <c r="J4387" i="5" l="1"/>
  <c r="K4386" i="5"/>
  <c r="F4385" i="5"/>
  <c r="E4385" i="5"/>
  <c r="D4385" i="5"/>
  <c r="G4385" i="5"/>
  <c r="C4385" i="5"/>
  <c r="J4388" i="5" l="1"/>
  <c r="K4387" i="5"/>
  <c r="E4386" i="5"/>
  <c r="D4386" i="5"/>
  <c r="G4386" i="5"/>
  <c r="C4386" i="5"/>
  <c r="F4386" i="5"/>
  <c r="J4389" i="5" l="1"/>
  <c r="K4388" i="5"/>
  <c r="D4387" i="5"/>
  <c r="G4387" i="5"/>
  <c r="C4387" i="5"/>
  <c r="F4387" i="5"/>
  <c r="E4387" i="5"/>
  <c r="J4390" i="5" l="1"/>
  <c r="K4389" i="5"/>
  <c r="G4388" i="5"/>
  <c r="C4388" i="5"/>
  <c r="F4388" i="5"/>
  <c r="E4388" i="5"/>
  <c r="D4388" i="5"/>
  <c r="J4391" i="5" l="1"/>
  <c r="K4390" i="5"/>
  <c r="F4389" i="5"/>
  <c r="E4389" i="5"/>
  <c r="D4389" i="5"/>
  <c r="G4389" i="5"/>
  <c r="C4389" i="5"/>
  <c r="J4392" i="5" l="1"/>
  <c r="K4391" i="5"/>
  <c r="E4390" i="5"/>
  <c r="D4390" i="5"/>
  <c r="G4390" i="5"/>
  <c r="C4390" i="5"/>
  <c r="F4390" i="5"/>
  <c r="J4393" i="5" l="1"/>
  <c r="K4392" i="5"/>
  <c r="D4391" i="5"/>
  <c r="G4391" i="5"/>
  <c r="C4391" i="5"/>
  <c r="F4391" i="5"/>
  <c r="E4391" i="5"/>
  <c r="J4394" i="5" l="1"/>
  <c r="K4393" i="5"/>
  <c r="G4392" i="5"/>
  <c r="C4392" i="5"/>
  <c r="F4392" i="5"/>
  <c r="E4392" i="5"/>
  <c r="D4392" i="5"/>
  <c r="J4395" i="5" l="1"/>
  <c r="K4394" i="5"/>
  <c r="F4393" i="5"/>
  <c r="E4393" i="5"/>
  <c r="D4393" i="5"/>
  <c r="G4393" i="5"/>
  <c r="C4393" i="5"/>
  <c r="J4396" i="5" l="1"/>
  <c r="K4395" i="5"/>
  <c r="E4394" i="5"/>
  <c r="D4394" i="5"/>
  <c r="G4394" i="5"/>
  <c r="C4394" i="5"/>
  <c r="F4394" i="5"/>
  <c r="J4397" i="5" l="1"/>
  <c r="K4396" i="5"/>
  <c r="D4395" i="5"/>
  <c r="G4395" i="5"/>
  <c r="C4395" i="5"/>
  <c r="F4395" i="5"/>
  <c r="E4395" i="5"/>
  <c r="J4398" i="5" l="1"/>
  <c r="K4397" i="5"/>
  <c r="G4396" i="5"/>
  <c r="C4396" i="5"/>
  <c r="F4396" i="5"/>
  <c r="E4396" i="5"/>
  <c r="D4396" i="5"/>
  <c r="J4399" i="5" l="1"/>
  <c r="K4398" i="5"/>
  <c r="F4397" i="5"/>
  <c r="E4397" i="5"/>
  <c r="D4397" i="5"/>
  <c r="G4397" i="5"/>
  <c r="C4397" i="5"/>
  <c r="J4400" i="5" l="1"/>
  <c r="K4399" i="5"/>
  <c r="E4398" i="5"/>
  <c r="D4398" i="5"/>
  <c r="G4398" i="5"/>
  <c r="C4398" i="5"/>
  <c r="F4398" i="5"/>
  <c r="J4401" i="5" l="1"/>
  <c r="K4400" i="5"/>
  <c r="D4399" i="5"/>
  <c r="G4399" i="5"/>
  <c r="C4399" i="5"/>
  <c r="F4399" i="5"/>
  <c r="E4399" i="5"/>
  <c r="J4402" i="5" l="1"/>
  <c r="K4401" i="5"/>
  <c r="G4400" i="5"/>
  <c r="C4400" i="5"/>
  <c r="F4400" i="5"/>
  <c r="E4400" i="5"/>
  <c r="D4400" i="5"/>
  <c r="J4403" i="5" l="1"/>
  <c r="K4402" i="5"/>
  <c r="F4401" i="5"/>
  <c r="E4401" i="5"/>
  <c r="D4401" i="5"/>
  <c r="G4401" i="5"/>
  <c r="C4401" i="5"/>
  <c r="J4404" i="5" l="1"/>
  <c r="K4403" i="5"/>
  <c r="E4402" i="5"/>
  <c r="D4402" i="5"/>
  <c r="G4402" i="5"/>
  <c r="C4402" i="5"/>
  <c r="F4402" i="5"/>
  <c r="J4405" i="5" l="1"/>
  <c r="K4404" i="5"/>
  <c r="D4403" i="5"/>
  <c r="G4403" i="5"/>
  <c r="C4403" i="5"/>
  <c r="F4403" i="5"/>
  <c r="E4403" i="5"/>
  <c r="J4406" i="5" l="1"/>
  <c r="K4405" i="5"/>
  <c r="G4404" i="5"/>
  <c r="C4404" i="5"/>
  <c r="F4404" i="5"/>
  <c r="E4404" i="5"/>
  <c r="D4404" i="5"/>
  <c r="J4407" i="5" l="1"/>
  <c r="K4406" i="5"/>
  <c r="F4405" i="5"/>
  <c r="E4405" i="5"/>
  <c r="D4405" i="5"/>
  <c r="G4405" i="5"/>
  <c r="C4405" i="5"/>
  <c r="J4408" i="5" l="1"/>
  <c r="K4407" i="5"/>
  <c r="E4406" i="5"/>
  <c r="D4406" i="5"/>
  <c r="G4406" i="5"/>
  <c r="C4406" i="5"/>
  <c r="F4406" i="5"/>
  <c r="J4409" i="5" l="1"/>
  <c r="K4408" i="5"/>
  <c r="D4407" i="5"/>
  <c r="G4407" i="5"/>
  <c r="C4407" i="5"/>
  <c r="F4407" i="5"/>
  <c r="E4407" i="5"/>
  <c r="J4410" i="5" l="1"/>
  <c r="K4409" i="5"/>
  <c r="G4408" i="5"/>
  <c r="C4408" i="5"/>
  <c r="F4408" i="5"/>
  <c r="E4408" i="5"/>
  <c r="D4408" i="5"/>
  <c r="J4411" i="5" l="1"/>
  <c r="K4410" i="5"/>
  <c r="F4409" i="5"/>
  <c r="E4409" i="5"/>
  <c r="D4409" i="5"/>
  <c r="G4409" i="5"/>
  <c r="C4409" i="5"/>
  <c r="J4412" i="5" l="1"/>
  <c r="K4411" i="5"/>
  <c r="E4410" i="5"/>
  <c r="D4410" i="5"/>
  <c r="G4410" i="5"/>
  <c r="C4410" i="5"/>
  <c r="F4410" i="5"/>
  <c r="J4413" i="5" l="1"/>
  <c r="K4412" i="5"/>
  <c r="D4411" i="5"/>
  <c r="G4411" i="5"/>
  <c r="C4411" i="5"/>
  <c r="F4411" i="5"/>
  <c r="E4411" i="5"/>
  <c r="J4414" i="5" l="1"/>
  <c r="K4413" i="5"/>
  <c r="G4412" i="5"/>
  <c r="C4412" i="5"/>
  <c r="F4412" i="5"/>
  <c r="E4412" i="5"/>
  <c r="D4412" i="5"/>
  <c r="J4415" i="5" l="1"/>
  <c r="K4414" i="5"/>
  <c r="F4413" i="5"/>
  <c r="E4413" i="5"/>
  <c r="D4413" i="5"/>
  <c r="G4413" i="5"/>
  <c r="C4413" i="5"/>
  <c r="J4416" i="5" l="1"/>
  <c r="K4415" i="5"/>
  <c r="E4414" i="5"/>
  <c r="D4414" i="5"/>
  <c r="G4414" i="5"/>
  <c r="C4414" i="5"/>
  <c r="F4414" i="5"/>
  <c r="J4417" i="5" l="1"/>
  <c r="K4416" i="5"/>
  <c r="D4415" i="5"/>
  <c r="G4415" i="5"/>
  <c r="C4415" i="5"/>
  <c r="F4415" i="5"/>
  <c r="E4415" i="5"/>
  <c r="J4418" i="5" l="1"/>
  <c r="K4417" i="5"/>
  <c r="G4416" i="5"/>
  <c r="C4416" i="5"/>
  <c r="F4416" i="5"/>
  <c r="E4416" i="5"/>
  <c r="D4416" i="5"/>
  <c r="J4419" i="5" l="1"/>
  <c r="K4418" i="5"/>
  <c r="F4417" i="5"/>
  <c r="E4417" i="5"/>
  <c r="D4417" i="5"/>
  <c r="G4417" i="5"/>
  <c r="C4417" i="5"/>
  <c r="J4420" i="5" l="1"/>
  <c r="K4419" i="5"/>
  <c r="E4418" i="5"/>
  <c r="D4418" i="5"/>
  <c r="G4418" i="5"/>
  <c r="C4418" i="5"/>
  <c r="F4418" i="5"/>
  <c r="J4421" i="5" l="1"/>
  <c r="K4420" i="5"/>
  <c r="D4419" i="5"/>
  <c r="G4419" i="5"/>
  <c r="C4419" i="5"/>
  <c r="F4419" i="5"/>
  <c r="E4419" i="5"/>
  <c r="J4422" i="5" l="1"/>
  <c r="K4421" i="5"/>
  <c r="G4420" i="5"/>
  <c r="C4420" i="5"/>
  <c r="F4420" i="5"/>
  <c r="E4420" i="5"/>
  <c r="D4420" i="5"/>
  <c r="J4423" i="5" l="1"/>
  <c r="K4422" i="5"/>
  <c r="F4421" i="5"/>
  <c r="E4421" i="5"/>
  <c r="D4421" i="5"/>
  <c r="G4421" i="5"/>
  <c r="C4421" i="5"/>
  <c r="J4424" i="5" l="1"/>
  <c r="K4423" i="5"/>
  <c r="E4422" i="5"/>
  <c r="D4422" i="5"/>
  <c r="G4422" i="5"/>
  <c r="C4422" i="5"/>
  <c r="F4422" i="5"/>
  <c r="J4425" i="5" l="1"/>
  <c r="K4424" i="5"/>
  <c r="D4423" i="5"/>
  <c r="G4423" i="5"/>
  <c r="C4423" i="5"/>
  <c r="F4423" i="5"/>
  <c r="E4423" i="5"/>
  <c r="J4426" i="5" l="1"/>
  <c r="K4425" i="5"/>
  <c r="G4424" i="5"/>
  <c r="C4424" i="5"/>
  <c r="F4424" i="5"/>
  <c r="E4424" i="5"/>
  <c r="D4424" i="5"/>
  <c r="J4427" i="5" l="1"/>
  <c r="K4426" i="5"/>
  <c r="F4425" i="5"/>
  <c r="E4425" i="5"/>
  <c r="D4425" i="5"/>
  <c r="G4425" i="5"/>
  <c r="C4425" i="5"/>
  <c r="J4428" i="5" l="1"/>
  <c r="K4427" i="5"/>
  <c r="E4426" i="5"/>
  <c r="D4426" i="5"/>
  <c r="G4426" i="5"/>
  <c r="C4426" i="5"/>
  <c r="F4426" i="5"/>
  <c r="J4429" i="5" l="1"/>
  <c r="K4428" i="5"/>
  <c r="D4427" i="5"/>
  <c r="G4427" i="5"/>
  <c r="C4427" i="5"/>
  <c r="F4427" i="5"/>
  <c r="E4427" i="5"/>
  <c r="J4430" i="5" l="1"/>
  <c r="K4429" i="5"/>
  <c r="G4428" i="5"/>
  <c r="C4428" i="5"/>
  <c r="F4428" i="5"/>
  <c r="E4428" i="5"/>
  <c r="D4428" i="5"/>
  <c r="J4431" i="5" l="1"/>
  <c r="K4430" i="5"/>
  <c r="F4429" i="5"/>
  <c r="E4429" i="5"/>
  <c r="D4429" i="5"/>
  <c r="G4429" i="5"/>
  <c r="C4429" i="5"/>
  <c r="J4432" i="5" l="1"/>
  <c r="K4431" i="5"/>
  <c r="E4430" i="5"/>
  <c r="D4430" i="5"/>
  <c r="G4430" i="5"/>
  <c r="C4430" i="5"/>
  <c r="F4430" i="5"/>
  <c r="J4433" i="5" l="1"/>
  <c r="K4432" i="5"/>
  <c r="D4431" i="5"/>
  <c r="G4431" i="5"/>
  <c r="C4431" i="5"/>
  <c r="F4431" i="5"/>
  <c r="E4431" i="5"/>
  <c r="J4434" i="5" l="1"/>
  <c r="K4433" i="5"/>
  <c r="G4432" i="5"/>
  <c r="C4432" i="5"/>
  <c r="F4432" i="5"/>
  <c r="E4432" i="5"/>
  <c r="D4432" i="5"/>
  <c r="J4435" i="5" l="1"/>
  <c r="K4434" i="5"/>
  <c r="F4433" i="5"/>
  <c r="E4433" i="5"/>
  <c r="D4433" i="5"/>
  <c r="G4433" i="5"/>
  <c r="C4433" i="5"/>
  <c r="J4436" i="5" l="1"/>
  <c r="K4435" i="5"/>
  <c r="E4434" i="5"/>
  <c r="D4434" i="5"/>
  <c r="G4434" i="5"/>
  <c r="C4434" i="5"/>
  <c r="F4434" i="5"/>
  <c r="J4437" i="5" l="1"/>
  <c r="K4436" i="5"/>
  <c r="D4435" i="5"/>
  <c r="G4435" i="5"/>
  <c r="C4435" i="5"/>
  <c r="F4435" i="5"/>
  <c r="E4435" i="5"/>
  <c r="J4438" i="5" l="1"/>
  <c r="K4437" i="5"/>
  <c r="G4436" i="5"/>
  <c r="C4436" i="5"/>
  <c r="F4436" i="5"/>
  <c r="E4436" i="5"/>
  <c r="D4436" i="5"/>
  <c r="J4439" i="5" l="1"/>
  <c r="K4438" i="5"/>
  <c r="F4437" i="5"/>
  <c r="E4437" i="5"/>
  <c r="D4437" i="5"/>
  <c r="G4437" i="5"/>
  <c r="C4437" i="5"/>
  <c r="J4440" i="5" l="1"/>
  <c r="K4439" i="5"/>
  <c r="E4438" i="5"/>
  <c r="D4438" i="5"/>
  <c r="G4438" i="5"/>
  <c r="C4438" i="5"/>
  <c r="F4438" i="5"/>
  <c r="J4441" i="5" l="1"/>
  <c r="K4440" i="5"/>
  <c r="D4439" i="5"/>
  <c r="G4439" i="5"/>
  <c r="C4439" i="5"/>
  <c r="F4439" i="5"/>
  <c r="E4439" i="5"/>
  <c r="J4442" i="5" l="1"/>
  <c r="K4441" i="5"/>
  <c r="G4440" i="5"/>
  <c r="C4440" i="5"/>
  <c r="F4440" i="5"/>
  <c r="E4440" i="5"/>
  <c r="D4440" i="5"/>
  <c r="J4443" i="5" l="1"/>
  <c r="K4442" i="5"/>
  <c r="F4441" i="5"/>
  <c r="E4441" i="5"/>
  <c r="D4441" i="5"/>
  <c r="G4441" i="5"/>
  <c r="C4441" i="5"/>
  <c r="J4444" i="5" l="1"/>
  <c r="K4443" i="5"/>
  <c r="E4442" i="5"/>
  <c r="D4442" i="5"/>
  <c r="G4442" i="5"/>
  <c r="C4442" i="5"/>
  <c r="F4442" i="5"/>
  <c r="J4445" i="5" l="1"/>
  <c r="K4444" i="5"/>
  <c r="D4443" i="5"/>
  <c r="G4443" i="5"/>
  <c r="C4443" i="5"/>
  <c r="F4443" i="5"/>
  <c r="E4443" i="5"/>
  <c r="J4446" i="5" l="1"/>
  <c r="K4445" i="5"/>
  <c r="G4444" i="5"/>
  <c r="C4444" i="5"/>
  <c r="F4444" i="5"/>
  <c r="E4444" i="5"/>
  <c r="D4444" i="5"/>
  <c r="J4447" i="5" l="1"/>
  <c r="K4446" i="5"/>
  <c r="F4445" i="5"/>
  <c r="E4445" i="5"/>
  <c r="D4445" i="5"/>
  <c r="G4445" i="5"/>
  <c r="C4445" i="5"/>
  <c r="J4448" i="5" l="1"/>
  <c r="K4447" i="5"/>
  <c r="E4446" i="5"/>
  <c r="D4446" i="5"/>
  <c r="G4446" i="5"/>
  <c r="C4446" i="5"/>
  <c r="F4446" i="5"/>
  <c r="J4449" i="5" l="1"/>
  <c r="K4448" i="5"/>
  <c r="D4447" i="5"/>
  <c r="G4447" i="5"/>
  <c r="C4447" i="5"/>
  <c r="F4447" i="5"/>
  <c r="E4447" i="5"/>
  <c r="J4450" i="5" l="1"/>
  <c r="K4449" i="5"/>
  <c r="G4448" i="5"/>
  <c r="C4448" i="5"/>
  <c r="F4448" i="5"/>
  <c r="E4448" i="5"/>
  <c r="D4448" i="5"/>
  <c r="J4451" i="5" l="1"/>
  <c r="K4450" i="5"/>
  <c r="F4449" i="5"/>
  <c r="E4449" i="5"/>
  <c r="D4449" i="5"/>
  <c r="G4449" i="5"/>
  <c r="C4449" i="5"/>
  <c r="J4452" i="5" l="1"/>
  <c r="K4451" i="5"/>
  <c r="E4450" i="5"/>
  <c r="D4450" i="5"/>
  <c r="G4450" i="5"/>
  <c r="C4450" i="5"/>
  <c r="F4450" i="5"/>
  <c r="J4453" i="5" l="1"/>
  <c r="K4452" i="5"/>
  <c r="D4451" i="5"/>
  <c r="G4451" i="5"/>
  <c r="C4451" i="5"/>
  <c r="F4451" i="5"/>
  <c r="E4451" i="5"/>
  <c r="J4454" i="5" l="1"/>
  <c r="K4453" i="5"/>
  <c r="G4452" i="5"/>
  <c r="C4452" i="5"/>
  <c r="F4452" i="5"/>
  <c r="E4452" i="5"/>
  <c r="D4452" i="5"/>
  <c r="J4455" i="5" l="1"/>
  <c r="K4454" i="5"/>
  <c r="F4453" i="5"/>
  <c r="E4453" i="5"/>
  <c r="D4453" i="5"/>
  <c r="G4453" i="5"/>
  <c r="C4453" i="5"/>
  <c r="J4456" i="5" l="1"/>
  <c r="K4455" i="5"/>
  <c r="E4454" i="5"/>
  <c r="D4454" i="5"/>
  <c r="G4454" i="5"/>
  <c r="C4454" i="5"/>
  <c r="F4454" i="5"/>
  <c r="J4457" i="5" l="1"/>
  <c r="K4456" i="5"/>
  <c r="D4455" i="5"/>
  <c r="G4455" i="5"/>
  <c r="C4455" i="5"/>
  <c r="F4455" i="5"/>
  <c r="E4455" i="5"/>
  <c r="J4458" i="5" l="1"/>
  <c r="K4457" i="5"/>
  <c r="G4456" i="5"/>
  <c r="C4456" i="5"/>
  <c r="F4456" i="5"/>
  <c r="E4456" i="5"/>
  <c r="D4456" i="5"/>
  <c r="J4459" i="5" l="1"/>
  <c r="K4458" i="5"/>
  <c r="F4457" i="5"/>
  <c r="E4457" i="5"/>
  <c r="D4457" i="5"/>
  <c r="G4457" i="5"/>
  <c r="C4457" i="5"/>
  <c r="J4460" i="5" l="1"/>
  <c r="K4459" i="5"/>
  <c r="E4458" i="5"/>
  <c r="D4458" i="5"/>
  <c r="G4458" i="5"/>
  <c r="C4458" i="5"/>
  <c r="F4458" i="5"/>
  <c r="J4461" i="5" l="1"/>
  <c r="K4460" i="5"/>
  <c r="D4459" i="5"/>
  <c r="G4459" i="5"/>
  <c r="C4459" i="5"/>
  <c r="F4459" i="5"/>
  <c r="E4459" i="5"/>
  <c r="J4462" i="5" l="1"/>
  <c r="K4461" i="5"/>
  <c r="G4460" i="5"/>
  <c r="C4460" i="5"/>
  <c r="F4460" i="5"/>
  <c r="E4460" i="5"/>
  <c r="D4460" i="5"/>
  <c r="J4463" i="5" l="1"/>
  <c r="K4462" i="5"/>
  <c r="F4461" i="5"/>
  <c r="E4461" i="5"/>
  <c r="D4461" i="5"/>
  <c r="G4461" i="5"/>
  <c r="C4461" i="5"/>
  <c r="J4464" i="5" l="1"/>
  <c r="K4463" i="5"/>
  <c r="E4462" i="5"/>
  <c r="D4462" i="5"/>
  <c r="G4462" i="5"/>
  <c r="C4462" i="5"/>
  <c r="F4462" i="5"/>
  <c r="J4465" i="5" l="1"/>
  <c r="K4464" i="5"/>
  <c r="D4463" i="5"/>
  <c r="G4463" i="5"/>
  <c r="C4463" i="5"/>
  <c r="F4463" i="5"/>
  <c r="E4463" i="5"/>
  <c r="J4466" i="5" l="1"/>
  <c r="K4465" i="5"/>
  <c r="G4464" i="5"/>
  <c r="C4464" i="5"/>
  <c r="F4464" i="5"/>
  <c r="E4464" i="5"/>
  <c r="D4464" i="5"/>
  <c r="J4467" i="5" l="1"/>
  <c r="K4466" i="5"/>
  <c r="F4465" i="5"/>
  <c r="E4465" i="5"/>
  <c r="D4465" i="5"/>
  <c r="G4465" i="5"/>
  <c r="C4465" i="5"/>
  <c r="J4468" i="5" l="1"/>
  <c r="K4467" i="5"/>
  <c r="E4466" i="5"/>
  <c r="D4466" i="5"/>
  <c r="G4466" i="5"/>
  <c r="C4466" i="5"/>
  <c r="F4466" i="5"/>
  <c r="J4469" i="5" l="1"/>
  <c r="K4468" i="5"/>
  <c r="D4467" i="5"/>
  <c r="G4467" i="5"/>
  <c r="C4467" i="5"/>
  <c r="F4467" i="5"/>
  <c r="E4467" i="5"/>
  <c r="J4470" i="5" l="1"/>
  <c r="K4469" i="5"/>
  <c r="G4468" i="5"/>
  <c r="C4468" i="5"/>
  <c r="F4468" i="5"/>
  <c r="E4468" i="5"/>
  <c r="D4468" i="5"/>
  <c r="J4471" i="5" l="1"/>
  <c r="K4470" i="5"/>
  <c r="F4469" i="5"/>
  <c r="E4469" i="5"/>
  <c r="D4469" i="5"/>
  <c r="G4469" i="5"/>
  <c r="C4469" i="5"/>
  <c r="J4472" i="5" l="1"/>
  <c r="K4471" i="5"/>
  <c r="E4470" i="5"/>
  <c r="D4470" i="5"/>
  <c r="G4470" i="5"/>
  <c r="C4470" i="5"/>
  <c r="F4470" i="5"/>
  <c r="J4473" i="5" l="1"/>
  <c r="K4472" i="5"/>
  <c r="D4471" i="5"/>
  <c r="G4471" i="5"/>
  <c r="C4471" i="5"/>
  <c r="F4471" i="5"/>
  <c r="E4471" i="5"/>
  <c r="J4474" i="5" l="1"/>
  <c r="K4473" i="5"/>
  <c r="G4472" i="5"/>
  <c r="C4472" i="5"/>
  <c r="F4472" i="5"/>
  <c r="E4472" i="5"/>
  <c r="D4472" i="5"/>
  <c r="J4475" i="5" l="1"/>
  <c r="K4474" i="5"/>
  <c r="F4473" i="5"/>
  <c r="E4473" i="5"/>
  <c r="D4473" i="5"/>
  <c r="G4473" i="5"/>
  <c r="C4473" i="5"/>
  <c r="J4476" i="5" l="1"/>
  <c r="K4475" i="5"/>
  <c r="E4474" i="5"/>
  <c r="D4474" i="5"/>
  <c r="G4474" i="5"/>
  <c r="C4474" i="5"/>
  <c r="F4474" i="5"/>
  <c r="J4477" i="5" l="1"/>
  <c r="K4476" i="5"/>
  <c r="D4475" i="5"/>
  <c r="G4475" i="5"/>
  <c r="C4475" i="5"/>
  <c r="F4475" i="5"/>
  <c r="E4475" i="5"/>
  <c r="J4478" i="5" l="1"/>
  <c r="K4477" i="5"/>
  <c r="G4476" i="5"/>
  <c r="C4476" i="5"/>
  <c r="F4476" i="5"/>
  <c r="E4476" i="5"/>
  <c r="D4476" i="5"/>
  <c r="J4479" i="5" l="1"/>
  <c r="K4478" i="5"/>
  <c r="F4477" i="5"/>
  <c r="E4477" i="5"/>
  <c r="D4477" i="5"/>
  <c r="G4477" i="5"/>
  <c r="C4477" i="5"/>
  <c r="J4480" i="5" l="1"/>
  <c r="K4479" i="5"/>
  <c r="E4478" i="5"/>
  <c r="D4478" i="5"/>
  <c r="G4478" i="5"/>
  <c r="C4478" i="5"/>
  <c r="F4478" i="5"/>
  <c r="J4481" i="5" l="1"/>
  <c r="K4480" i="5"/>
  <c r="D4479" i="5"/>
  <c r="G4479" i="5"/>
  <c r="C4479" i="5"/>
  <c r="F4479" i="5"/>
  <c r="E4479" i="5"/>
  <c r="J4482" i="5" l="1"/>
  <c r="K4481" i="5"/>
  <c r="G4480" i="5"/>
  <c r="C4480" i="5"/>
  <c r="F4480" i="5"/>
  <c r="E4480" i="5"/>
  <c r="D4480" i="5"/>
  <c r="J4483" i="5" l="1"/>
  <c r="K4482" i="5"/>
  <c r="F4481" i="5"/>
  <c r="E4481" i="5"/>
  <c r="D4481" i="5"/>
  <c r="G4481" i="5"/>
  <c r="C4481" i="5"/>
  <c r="J4484" i="5" l="1"/>
  <c r="K4483" i="5"/>
  <c r="E4482" i="5"/>
  <c r="D4482" i="5"/>
  <c r="G4482" i="5"/>
  <c r="C4482" i="5"/>
  <c r="F4482" i="5"/>
  <c r="J4485" i="5" l="1"/>
  <c r="K4484" i="5"/>
  <c r="D4483" i="5"/>
  <c r="G4483" i="5"/>
  <c r="C4483" i="5"/>
  <c r="F4483" i="5"/>
  <c r="E4483" i="5"/>
  <c r="J4486" i="5" l="1"/>
  <c r="K4485" i="5"/>
  <c r="G4484" i="5"/>
  <c r="C4484" i="5"/>
  <c r="F4484" i="5"/>
  <c r="E4484" i="5"/>
  <c r="D4484" i="5"/>
  <c r="J4487" i="5" l="1"/>
  <c r="K4486" i="5"/>
  <c r="F4485" i="5"/>
  <c r="E4485" i="5"/>
  <c r="D4485" i="5"/>
  <c r="G4485" i="5"/>
  <c r="C4485" i="5"/>
  <c r="J4488" i="5" l="1"/>
  <c r="K4487" i="5"/>
  <c r="E4486" i="5"/>
  <c r="D4486" i="5"/>
  <c r="G4486" i="5"/>
  <c r="C4486" i="5"/>
  <c r="F4486" i="5"/>
  <c r="J4489" i="5" l="1"/>
  <c r="K4488" i="5"/>
  <c r="D4487" i="5"/>
  <c r="G4487" i="5"/>
  <c r="C4487" i="5"/>
  <c r="F4487" i="5"/>
  <c r="E4487" i="5"/>
  <c r="J4490" i="5" l="1"/>
  <c r="K4489" i="5"/>
  <c r="G4488" i="5"/>
  <c r="C4488" i="5"/>
  <c r="F4488" i="5"/>
  <c r="E4488" i="5"/>
  <c r="D4488" i="5"/>
  <c r="J4491" i="5" l="1"/>
  <c r="K4490" i="5"/>
  <c r="F4489" i="5"/>
  <c r="E4489" i="5"/>
  <c r="D4489" i="5"/>
  <c r="G4489" i="5"/>
  <c r="C4489" i="5"/>
  <c r="J4492" i="5" l="1"/>
  <c r="K4491" i="5"/>
  <c r="E4490" i="5"/>
  <c r="D4490" i="5"/>
  <c r="G4490" i="5"/>
  <c r="C4490" i="5"/>
  <c r="F4490" i="5"/>
  <c r="J4493" i="5" l="1"/>
  <c r="K4492" i="5"/>
  <c r="D4491" i="5"/>
  <c r="G4491" i="5"/>
  <c r="C4491" i="5"/>
  <c r="F4491" i="5"/>
  <c r="E4491" i="5"/>
  <c r="J4494" i="5" l="1"/>
  <c r="K4493" i="5"/>
  <c r="G4492" i="5"/>
  <c r="C4492" i="5"/>
  <c r="F4492" i="5"/>
  <c r="E4492" i="5"/>
  <c r="D4492" i="5"/>
  <c r="J4495" i="5" l="1"/>
  <c r="K4494" i="5"/>
  <c r="F4493" i="5"/>
  <c r="E4493" i="5"/>
  <c r="D4493" i="5"/>
  <c r="G4493" i="5"/>
  <c r="C4493" i="5"/>
  <c r="J4496" i="5" l="1"/>
  <c r="K4495" i="5"/>
  <c r="E4494" i="5"/>
  <c r="D4494" i="5"/>
  <c r="G4494" i="5"/>
  <c r="C4494" i="5"/>
  <c r="F4494" i="5"/>
  <c r="J4497" i="5" l="1"/>
  <c r="K4496" i="5"/>
  <c r="D4495" i="5"/>
  <c r="G4495" i="5"/>
  <c r="C4495" i="5"/>
  <c r="F4495" i="5"/>
  <c r="E4495" i="5"/>
  <c r="J4498" i="5" l="1"/>
  <c r="K4497" i="5"/>
  <c r="G4496" i="5"/>
  <c r="C4496" i="5"/>
  <c r="F4496" i="5"/>
  <c r="E4496" i="5"/>
  <c r="D4496" i="5"/>
  <c r="J4499" i="5" l="1"/>
  <c r="K4498" i="5"/>
  <c r="F4497" i="5"/>
  <c r="E4497" i="5"/>
  <c r="D4497" i="5"/>
  <c r="G4497" i="5"/>
  <c r="C4497" i="5"/>
  <c r="J4500" i="5" l="1"/>
  <c r="K4499" i="5"/>
  <c r="E4498" i="5"/>
  <c r="D4498" i="5"/>
  <c r="G4498" i="5"/>
  <c r="C4498" i="5"/>
  <c r="F4498" i="5"/>
  <c r="J4501" i="5" l="1"/>
  <c r="K4500" i="5"/>
  <c r="D4499" i="5"/>
  <c r="G4499" i="5"/>
  <c r="C4499" i="5"/>
  <c r="F4499" i="5"/>
  <c r="E4499" i="5"/>
  <c r="J4502" i="5" l="1"/>
  <c r="K4501" i="5"/>
  <c r="G4500" i="5"/>
  <c r="C4500" i="5"/>
  <c r="F4500" i="5"/>
  <c r="E4500" i="5"/>
  <c r="D4500" i="5"/>
  <c r="J4503" i="5" l="1"/>
  <c r="K4502" i="5"/>
  <c r="F4501" i="5"/>
  <c r="E4501" i="5"/>
  <c r="D4501" i="5"/>
  <c r="G4501" i="5"/>
  <c r="C4501" i="5"/>
  <c r="J4504" i="5" l="1"/>
  <c r="K4503" i="5"/>
  <c r="E4502" i="5"/>
  <c r="D4502" i="5"/>
  <c r="G4502" i="5"/>
  <c r="C4502" i="5"/>
  <c r="F4502" i="5"/>
  <c r="J4505" i="5" l="1"/>
  <c r="K4504" i="5"/>
  <c r="D4503" i="5"/>
  <c r="G4503" i="5"/>
  <c r="C4503" i="5"/>
  <c r="F4503" i="5"/>
  <c r="E4503" i="5"/>
  <c r="J4506" i="5" l="1"/>
  <c r="K4505" i="5"/>
  <c r="G4504" i="5"/>
  <c r="C4504" i="5"/>
  <c r="F4504" i="5"/>
  <c r="E4504" i="5"/>
  <c r="D4504" i="5"/>
  <c r="J4507" i="5" l="1"/>
  <c r="K4506" i="5"/>
  <c r="F4505" i="5"/>
  <c r="E4505" i="5"/>
  <c r="D4505" i="5"/>
  <c r="G4505" i="5"/>
  <c r="C4505" i="5"/>
  <c r="J4508" i="5" l="1"/>
  <c r="K4507" i="5"/>
  <c r="E4506" i="5"/>
  <c r="D4506" i="5"/>
  <c r="G4506" i="5"/>
  <c r="C4506" i="5"/>
  <c r="F4506" i="5"/>
  <c r="J4509" i="5" l="1"/>
  <c r="K4508" i="5"/>
  <c r="F4507" i="5"/>
  <c r="D4507" i="5"/>
  <c r="C4507" i="5"/>
  <c r="G4507" i="5"/>
  <c r="E4507" i="5"/>
  <c r="J4510" i="5" l="1"/>
  <c r="K4509" i="5"/>
  <c r="E4508" i="5"/>
  <c r="D4508" i="5"/>
  <c r="G4508" i="5"/>
  <c r="C4508" i="5"/>
  <c r="F4508" i="5"/>
  <c r="J4511" i="5" l="1"/>
  <c r="K4510" i="5"/>
  <c r="D4509" i="5"/>
  <c r="G4509" i="5"/>
  <c r="C4509" i="5"/>
  <c r="F4509" i="5"/>
  <c r="E4509" i="5"/>
  <c r="J4512" i="5" l="1"/>
  <c r="K4511" i="5"/>
  <c r="G4510" i="5"/>
  <c r="C4510" i="5"/>
  <c r="F4510" i="5"/>
  <c r="E4510" i="5"/>
  <c r="D4510" i="5"/>
  <c r="J4513" i="5" l="1"/>
  <c r="K4512" i="5"/>
  <c r="F4511" i="5"/>
  <c r="E4511" i="5"/>
  <c r="D4511" i="5"/>
  <c r="G4511" i="5"/>
  <c r="C4511" i="5"/>
  <c r="J4514" i="5" l="1"/>
  <c r="K4513" i="5"/>
  <c r="E4512" i="5"/>
  <c r="D4512" i="5"/>
  <c r="G4512" i="5"/>
  <c r="C4512" i="5"/>
  <c r="F4512" i="5"/>
  <c r="J4515" i="5" l="1"/>
  <c r="K4514" i="5"/>
  <c r="D4513" i="5"/>
  <c r="G4513" i="5"/>
  <c r="C4513" i="5"/>
  <c r="F4513" i="5"/>
  <c r="E4513" i="5"/>
  <c r="J4516" i="5" l="1"/>
  <c r="K4515" i="5"/>
  <c r="G4514" i="5"/>
  <c r="C4514" i="5"/>
  <c r="F4514" i="5"/>
  <c r="E4514" i="5"/>
  <c r="D4514" i="5"/>
  <c r="J4517" i="5" l="1"/>
  <c r="K4516" i="5"/>
  <c r="F4515" i="5"/>
  <c r="E4515" i="5"/>
  <c r="D4515" i="5"/>
  <c r="G4515" i="5"/>
  <c r="C4515" i="5"/>
  <c r="J4518" i="5" l="1"/>
  <c r="K4517" i="5"/>
  <c r="E4516" i="5"/>
  <c r="D4516" i="5"/>
  <c r="G4516" i="5"/>
  <c r="C4516" i="5"/>
  <c r="F4516" i="5"/>
  <c r="J4519" i="5" l="1"/>
  <c r="K4518" i="5"/>
  <c r="D4517" i="5"/>
  <c r="G4517" i="5"/>
  <c r="C4517" i="5"/>
  <c r="F4517" i="5"/>
  <c r="E4517" i="5"/>
  <c r="J4520" i="5" l="1"/>
  <c r="K4519" i="5"/>
  <c r="G4518" i="5"/>
  <c r="C4518" i="5"/>
  <c r="F4518" i="5"/>
  <c r="E4518" i="5"/>
  <c r="D4518" i="5"/>
  <c r="J4521" i="5" l="1"/>
  <c r="K4520" i="5"/>
  <c r="F4519" i="5"/>
  <c r="E4519" i="5"/>
  <c r="D4519" i="5"/>
  <c r="C4519" i="5"/>
  <c r="G4519" i="5"/>
  <c r="J4522" i="5" l="1"/>
  <c r="K4521" i="5"/>
  <c r="E4520" i="5"/>
  <c r="D4520" i="5"/>
  <c r="G4520" i="5"/>
  <c r="C4520" i="5"/>
  <c r="F4520" i="5"/>
  <c r="J4523" i="5" l="1"/>
  <c r="K4522" i="5"/>
  <c r="D4521" i="5"/>
  <c r="G4521" i="5"/>
  <c r="C4521" i="5"/>
  <c r="F4521" i="5"/>
  <c r="E4521" i="5"/>
  <c r="J4524" i="5" l="1"/>
  <c r="K4523" i="5"/>
  <c r="G4522" i="5"/>
  <c r="C4522" i="5"/>
  <c r="F4522" i="5"/>
  <c r="E4522" i="5"/>
  <c r="D4522" i="5"/>
  <c r="J4525" i="5" l="1"/>
  <c r="K4524" i="5"/>
  <c r="F4523" i="5"/>
  <c r="E4523" i="5"/>
  <c r="D4523" i="5"/>
  <c r="G4523" i="5"/>
  <c r="C4523" i="5"/>
  <c r="J4526" i="5" l="1"/>
  <c r="K4525" i="5"/>
  <c r="E4524" i="5"/>
  <c r="D4524" i="5"/>
  <c r="G4524" i="5"/>
  <c r="C4524" i="5"/>
  <c r="F4524" i="5"/>
  <c r="J4527" i="5" l="1"/>
  <c r="K4526" i="5"/>
  <c r="D4525" i="5"/>
  <c r="G4525" i="5"/>
  <c r="C4525" i="5"/>
  <c r="F4525" i="5"/>
  <c r="E4525" i="5"/>
  <c r="J4528" i="5" l="1"/>
  <c r="K4527" i="5"/>
  <c r="D4526" i="5"/>
  <c r="G4526" i="5"/>
  <c r="C4526" i="5"/>
  <c r="F4526" i="5"/>
  <c r="E4526" i="5"/>
  <c r="J4529" i="5" l="1"/>
  <c r="K4528" i="5"/>
  <c r="G4527" i="5"/>
  <c r="C4527" i="5"/>
  <c r="F4527" i="5"/>
  <c r="E4527" i="5"/>
  <c r="D4527" i="5"/>
  <c r="J4530" i="5" l="1"/>
  <c r="K4529" i="5"/>
  <c r="F4528" i="5"/>
  <c r="E4528" i="5"/>
  <c r="D4528" i="5"/>
  <c r="G4528" i="5"/>
  <c r="C4528" i="5"/>
  <c r="J4531" i="5" l="1"/>
  <c r="K4530" i="5"/>
  <c r="E4529" i="5"/>
  <c r="D4529" i="5"/>
  <c r="G4529" i="5"/>
  <c r="C4529" i="5"/>
  <c r="F4529" i="5"/>
  <c r="J4532" i="5" l="1"/>
  <c r="K4531" i="5"/>
  <c r="D4530" i="5"/>
  <c r="G4530" i="5"/>
  <c r="C4530" i="5"/>
  <c r="F4530" i="5"/>
  <c r="E4530" i="5"/>
  <c r="J4533" i="5" l="1"/>
  <c r="K4532" i="5"/>
  <c r="G4531" i="5"/>
  <c r="C4531" i="5"/>
  <c r="F4531" i="5"/>
  <c r="E4531" i="5"/>
  <c r="D4531" i="5"/>
  <c r="J4534" i="5" l="1"/>
  <c r="K4533" i="5"/>
  <c r="F4532" i="5"/>
  <c r="E4532" i="5"/>
  <c r="D4532" i="5"/>
  <c r="G4532" i="5"/>
  <c r="C4532" i="5"/>
  <c r="J4535" i="5" l="1"/>
  <c r="K4534" i="5"/>
  <c r="E4533" i="5"/>
  <c r="D4533" i="5"/>
  <c r="G4533" i="5"/>
  <c r="C4533" i="5"/>
  <c r="F4533" i="5"/>
  <c r="J4536" i="5" l="1"/>
  <c r="K4535" i="5"/>
  <c r="D4534" i="5"/>
  <c r="G4534" i="5"/>
  <c r="C4534" i="5"/>
  <c r="F4534" i="5"/>
  <c r="E4534" i="5"/>
  <c r="J4537" i="5" l="1"/>
  <c r="K4536" i="5"/>
  <c r="G4535" i="5"/>
  <c r="C4535" i="5"/>
  <c r="F4535" i="5"/>
  <c r="E4535" i="5"/>
  <c r="D4535" i="5"/>
  <c r="J4538" i="5" l="1"/>
  <c r="K4537" i="5"/>
  <c r="F4536" i="5"/>
  <c r="E4536" i="5"/>
  <c r="D4536" i="5"/>
  <c r="G4536" i="5"/>
  <c r="C4536" i="5"/>
  <c r="J4539" i="5" l="1"/>
  <c r="K4538" i="5"/>
  <c r="E4537" i="5"/>
  <c r="D4537" i="5"/>
  <c r="G4537" i="5"/>
  <c r="C4537" i="5"/>
  <c r="F4537" i="5"/>
  <c r="J4540" i="5" l="1"/>
  <c r="K4539" i="5"/>
  <c r="D4538" i="5"/>
  <c r="G4538" i="5"/>
  <c r="C4538" i="5"/>
  <c r="F4538" i="5"/>
  <c r="E4538" i="5"/>
  <c r="J4541" i="5" l="1"/>
  <c r="K4540" i="5"/>
  <c r="G4539" i="5"/>
  <c r="C4539" i="5"/>
  <c r="F4539" i="5"/>
  <c r="E4539" i="5"/>
  <c r="D4539" i="5"/>
  <c r="J4542" i="5" l="1"/>
  <c r="K4541" i="5"/>
  <c r="F4540" i="5"/>
  <c r="E4540" i="5"/>
  <c r="D4540" i="5"/>
  <c r="G4540" i="5"/>
  <c r="C4540" i="5"/>
  <c r="J4543" i="5" l="1"/>
  <c r="K4542" i="5"/>
  <c r="E4541" i="5"/>
  <c r="D4541" i="5"/>
  <c r="G4541" i="5"/>
  <c r="C4541" i="5"/>
  <c r="F4541" i="5"/>
  <c r="J4544" i="5" l="1"/>
  <c r="K4543" i="5"/>
  <c r="D4542" i="5"/>
  <c r="G4542" i="5"/>
  <c r="C4542" i="5"/>
  <c r="F4542" i="5"/>
  <c r="E4542" i="5"/>
  <c r="J4545" i="5" l="1"/>
  <c r="K4544" i="5"/>
  <c r="G4543" i="5"/>
  <c r="C4543" i="5"/>
  <c r="F4543" i="5"/>
  <c r="E4543" i="5"/>
  <c r="D4543" i="5"/>
  <c r="J4546" i="5" l="1"/>
  <c r="K4545" i="5"/>
  <c r="F4544" i="5"/>
  <c r="E4544" i="5"/>
  <c r="D4544" i="5"/>
  <c r="G4544" i="5"/>
  <c r="C4544" i="5"/>
  <c r="J4547" i="5" l="1"/>
  <c r="K4546" i="5"/>
  <c r="E4545" i="5"/>
  <c r="D4545" i="5"/>
  <c r="G4545" i="5"/>
  <c r="C4545" i="5"/>
  <c r="F4545" i="5"/>
  <c r="J4548" i="5" l="1"/>
  <c r="K4547" i="5"/>
  <c r="D4546" i="5"/>
  <c r="G4546" i="5"/>
  <c r="C4546" i="5"/>
  <c r="F4546" i="5"/>
  <c r="E4546" i="5"/>
  <c r="J4549" i="5" l="1"/>
  <c r="K4548" i="5"/>
  <c r="G4547" i="5"/>
  <c r="C4547" i="5"/>
  <c r="F4547" i="5"/>
  <c r="E4547" i="5"/>
  <c r="D4547" i="5"/>
  <c r="J4550" i="5" l="1"/>
  <c r="K4549" i="5"/>
  <c r="F4548" i="5"/>
  <c r="E4548" i="5"/>
  <c r="D4548" i="5"/>
  <c r="G4548" i="5"/>
  <c r="C4548" i="5"/>
  <c r="J4551" i="5" l="1"/>
  <c r="K4550" i="5"/>
  <c r="E4549" i="5"/>
  <c r="D4549" i="5"/>
  <c r="G4549" i="5"/>
  <c r="C4549" i="5"/>
  <c r="F4549" i="5"/>
  <c r="J4552" i="5" l="1"/>
  <c r="K4551" i="5"/>
  <c r="D4550" i="5"/>
  <c r="G4550" i="5"/>
  <c r="C4550" i="5"/>
  <c r="F4550" i="5"/>
  <c r="E4550" i="5"/>
  <c r="J4553" i="5" l="1"/>
  <c r="K4552" i="5"/>
  <c r="G4551" i="5"/>
  <c r="C4551" i="5"/>
  <c r="F4551" i="5"/>
  <c r="E4551" i="5"/>
  <c r="D4551" i="5"/>
  <c r="J4554" i="5" l="1"/>
  <c r="K4553" i="5"/>
  <c r="F4552" i="5"/>
  <c r="E4552" i="5"/>
  <c r="D4552" i="5"/>
  <c r="G4552" i="5"/>
  <c r="C4552" i="5"/>
  <c r="J4555" i="5" l="1"/>
  <c r="K4554" i="5"/>
  <c r="E4553" i="5"/>
  <c r="D4553" i="5"/>
  <c r="G4553" i="5"/>
  <c r="C4553" i="5"/>
  <c r="F4553" i="5"/>
  <c r="J4556" i="5" l="1"/>
  <c r="K4555" i="5"/>
  <c r="D4554" i="5"/>
  <c r="G4554" i="5"/>
  <c r="C4554" i="5"/>
  <c r="F4554" i="5"/>
  <c r="E4554" i="5"/>
  <c r="J4557" i="5" l="1"/>
  <c r="K4556" i="5"/>
  <c r="G4555" i="5"/>
  <c r="C4555" i="5"/>
  <c r="F4555" i="5"/>
  <c r="E4555" i="5"/>
  <c r="D4555" i="5"/>
  <c r="J4558" i="5" l="1"/>
  <c r="K4557" i="5"/>
  <c r="F4556" i="5"/>
  <c r="E4556" i="5"/>
  <c r="D4556" i="5"/>
  <c r="G4556" i="5"/>
  <c r="C4556" i="5"/>
  <c r="J4559" i="5" l="1"/>
  <c r="K4558" i="5"/>
  <c r="E4557" i="5"/>
  <c r="D4557" i="5"/>
  <c r="G4557" i="5"/>
  <c r="C4557" i="5"/>
  <c r="F4557" i="5"/>
  <c r="J4560" i="5" l="1"/>
  <c r="K4559" i="5"/>
  <c r="D4558" i="5"/>
  <c r="G4558" i="5"/>
  <c r="C4558" i="5"/>
  <c r="F4558" i="5"/>
  <c r="E4558" i="5"/>
  <c r="J4561" i="5" l="1"/>
  <c r="K4560" i="5"/>
  <c r="G4559" i="5"/>
  <c r="C4559" i="5"/>
  <c r="F4559" i="5"/>
  <c r="E4559" i="5"/>
  <c r="D4559" i="5"/>
  <c r="J4562" i="5" l="1"/>
  <c r="K4561" i="5"/>
  <c r="F4560" i="5"/>
  <c r="E4560" i="5"/>
  <c r="D4560" i="5"/>
  <c r="G4560" i="5"/>
  <c r="C4560" i="5"/>
  <c r="J4563" i="5" l="1"/>
  <c r="K4562" i="5"/>
  <c r="E4561" i="5"/>
  <c r="D4561" i="5"/>
  <c r="G4561" i="5"/>
  <c r="C4561" i="5"/>
  <c r="F4561" i="5"/>
  <c r="J4564" i="5" l="1"/>
  <c r="K4563" i="5"/>
  <c r="D4562" i="5"/>
  <c r="G4562" i="5"/>
  <c r="C4562" i="5"/>
  <c r="F4562" i="5"/>
  <c r="E4562" i="5"/>
  <c r="J4565" i="5" l="1"/>
  <c r="K4564" i="5"/>
  <c r="G4563" i="5"/>
  <c r="C4563" i="5"/>
  <c r="F4563" i="5"/>
  <c r="E4563" i="5"/>
  <c r="D4563" i="5"/>
  <c r="J4566" i="5" l="1"/>
  <c r="K4565" i="5"/>
  <c r="F4564" i="5"/>
  <c r="E4564" i="5"/>
  <c r="D4564" i="5"/>
  <c r="G4564" i="5"/>
  <c r="C4564" i="5"/>
  <c r="J4567" i="5" l="1"/>
  <c r="K4566" i="5"/>
  <c r="E4565" i="5"/>
  <c r="D4565" i="5"/>
  <c r="G4565" i="5"/>
  <c r="C4565" i="5"/>
  <c r="F4565" i="5"/>
  <c r="J4568" i="5" l="1"/>
  <c r="K4567" i="5"/>
  <c r="D4566" i="5"/>
  <c r="G4566" i="5"/>
  <c r="C4566" i="5"/>
  <c r="F4566" i="5"/>
  <c r="E4566" i="5"/>
  <c r="J4569" i="5" l="1"/>
  <c r="K4568" i="5"/>
  <c r="G4567" i="5"/>
  <c r="C4567" i="5"/>
  <c r="F4567" i="5"/>
  <c r="E4567" i="5"/>
  <c r="D4567" i="5"/>
  <c r="J4570" i="5" l="1"/>
  <c r="K4569" i="5"/>
  <c r="F4568" i="5"/>
  <c r="E4568" i="5"/>
  <c r="D4568" i="5"/>
  <c r="G4568" i="5"/>
  <c r="C4568" i="5"/>
  <c r="J4571" i="5" l="1"/>
  <c r="K4570" i="5"/>
  <c r="E4569" i="5"/>
  <c r="D4569" i="5"/>
  <c r="G4569" i="5"/>
  <c r="C4569" i="5"/>
  <c r="F4569" i="5"/>
  <c r="J4572" i="5" l="1"/>
  <c r="K4571" i="5"/>
  <c r="D4570" i="5"/>
  <c r="G4570" i="5"/>
  <c r="C4570" i="5"/>
  <c r="F4570" i="5"/>
  <c r="E4570" i="5"/>
  <c r="J4573" i="5" l="1"/>
  <c r="K4572" i="5"/>
  <c r="G4571" i="5"/>
  <c r="C4571" i="5"/>
  <c r="F4571" i="5"/>
  <c r="E4571" i="5"/>
  <c r="D4571" i="5"/>
  <c r="J4574" i="5" l="1"/>
  <c r="K4573" i="5"/>
  <c r="F4572" i="5"/>
  <c r="E4572" i="5"/>
  <c r="D4572" i="5"/>
  <c r="G4572" i="5"/>
  <c r="C4572" i="5"/>
  <c r="J4575" i="5" l="1"/>
  <c r="K4574" i="5"/>
  <c r="E4573" i="5"/>
  <c r="D4573" i="5"/>
  <c r="G4573" i="5"/>
  <c r="C4573" i="5"/>
  <c r="F4573" i="5"/>
  <c r="J4576" i="5" l="1"/>
  <c r="K4575" i="5"/>
  <c r="D4574" i="5"/>
  <c r="G4574" i="5"/>
  <c r="C4574" i="5"/>
  <c r="F4574" i="5"/>
  <c r="E4574" i="5"/>
  <c r="J4577" i="5" l="1"/>
  <c r="K4576" i="5"/>
  <c r="G4575" i="5"/>
  <c r="C4575" i="5"/>
  <c r="F4575" i="5"/>
  <c r="E4575" i="5"/>
  <c r="D4575" i="5"/>
  <c r="J4578" i="5" l="1"/>
  <c r="K4577" i="5"/>
  <c r="F4576" i="5"/>
  <c r="E4576" i="5"/>
  <c r="D4576" i="5"/>
  <c r="G4576" i="5"/>
  <c r="C4576" i="5"/>
  <c r="J4579" i="5" l="1"/>
  <c r="K4578" i="5"/>
  <c r="E4577" i="5"/>
  <c r="D4577" i="5"/>
  <c r="G4577" i="5"/>
  <c r="C4577" i="5"/>
  <c r="F4577" i="5"/>
  <c r="J4580" i="5" l="1"/>
  <c r="K4579" i="5"/>
  <c r="D4578" i="5"/>
  <c r="G4578" i="5"/>
  <c r="C4578" i="5"/>
  <c r="F4578" i="5"/>
  <c r="E4578" i="5"/>
  <c r="J4581" i="5" l="1"/>
  <c r="K4580" i="5"/>
  <c r="G4579" i="5"/>
  <c r="C4579" i="5"/>
  <c r="F4579" i="5"/>
  <c r="E4579" i="5"/>
  <c r="D4579" i="5"/>
  <c r="J4582" i="5" l="1"/>
  <c r="K4581" i="5"/>
  <c r="F4580" i="5"/>
  <c r="E4580" i="5"/>
  <c r="D4580" i="5"/>
  <c r="G4580" i="5"/>
  <c r="C4580" i="5"/>
  <c r="J4583" i="5" l="1"/>
  <c r="K4582" i="5"/>
  <c r="E4581" i="5"/>
  <c r="D4581" i="5"/>
  <c r="G4581" i="5"/>
  <c r="C4581" i="5"/>
  <c r="F4581" i="5"/>
  <c r="J4584" i="5" l="1"/>
  <c r="K4583" i="5"/>
  <c r="D4582" i="5"/>
  <c r="G4582" i="5"/>
  <c r="C4582" i="5"/>
  <c r="F4582" i="5"/>
  <c r="E4582" i="5"/>
  <c r="J4585" i="5" l="1"/>
  <c r="K4584" i="5"/>
  <c r="G4583" i="5"/>
  <c r="C4583" i="5"/>
  <c r="F4583" i="5"/>
  <c r="E4583" i="5"/>
  <c r="D4583" i="5"/>
  <c r="J4586" i="5" l="1"/>
  <c r="K4585" i="5"/>
  <c r="F4584" i="5"/>
  <c r="E4584" i="5"/>
  <c r="D4584" i="5"/>
  <c r="G4584" i="5"/>
  <c r="C4584" i="5"/>
  <c r="J4587" i="5" l="1"/>
  <c r="K4586" i="5"/>
  <c r="E4585" i="5"/>
  <c r="D4585" i="5"/>
  <c r="G4585" i="5"/>
  <c r="C4585" i="5"/>
  <c r="F4585" i="5"/>
  <c r="J4588" i="5" l="1"/>
  <c r="K4587" i="5"/>
  <c r="D4586" i="5"/>
  <c r="G4586" i="5"/>
  <c r="C4586" i="5"/>
  <c r="F4586" i="5"/>
  <c r="E4586" i="5"/>
  <c r="J4589" i="5" l="1"/>
  <c r="K4588" i="5"/>
  <c r="G4587" i="5"/>
  <c r="C4587" i="5"/>
  <c r="F4587" i="5"/>
  <c r="E4587" i="5"/>
  <c r="D4587" i="5"/>
  <c r="J4590" i="5" l="1"/>
  <c r="K4589" i="5"/>
  <c r="F4588" i="5"/>
  <c r="E4588" i="5"/>
  <c r="D4588" i="5"/>
  <c r="G4588" i="5"/>
  <c r="C4588" i="5"/>
  <c r="J4591" i="5" l="1"/>
  <c r="K4590" i="5"/>
  <c r="E4589" i="5"/>
  <c r="D4589" i="5"/>
  <c r="G4589" i="5"/>
  <c r="C4589" i="5"/>
  <c r="F4589" i="5"/>
  <c r="J4592" i="5" l="1"/>
  <c r="K4591" i="5"/>
  <c r="D4590" i="5"/>
  <c r="G4590" i="5"/>
  <c r="C4590" i="5"/>
  <c r="F4590" i="5"/>
  <c r="E4590" i="5"/>
  <c r="J4593" i="5" l="1"/>
  <c r="K4592" i="5"/>
  <c r="G4591" i="5"/>
  <c r="C4591" i="5"/>
  <c r="F4591" i="5"/>
  <c r="E4591" i="5"/>
  <c r="D4591" i="5"/>
  <c r="J4594" i="5" l="1"/>
  <c r="K4593" i="5"/>
  <c r="F4592" i="5"/>
  <c r="E4592" i="5"/>
  <c r="D4592" i="5"/>
  <c r="G4592" i="5"/>
  <c r="C4592" i="5"/>
  <c r="J4595" i="5" l="1"/>
  <c r="K4594" i="5"/>
  <c r="E4593" i="5"/>
  <c r="D4593" i="5"/>
  <c r="G4593" i="5"/>
  <c r="C4593" i="5"/>
  <c r="F4593" i="5"/>
  <c r="J4596" i="5" l="1"/>
  <c r="K4595" i="5"/>
  <c r="D4594" i="5"/>
  <c r="G4594" i="5"/>
  <c r="C4594" i="5"/>
  <c r="F4594" i="5"/>
  <c r="E4594" i="5"/>
  <c r="J4597" i="5" l="1"/>
  <c r="K4596" i="5"/>
  <c r="G4595" i="5"/>
  <c r="C4595" i="5"/>
  <c r="F4595" i="5"/>
  <c r="E4595" i="5"/>
  <c r="D4595" i="5"/>
  <c r="J4598" i="5" l="1"/>
  <c r="K4597" i="5"/>
  <c r="F4596" i="5"/>
  <c r="E4596" i="5"/>
  <c r="D4596" i="5"/>
  <c r="G4596" i="5"/>
  <c r="C4596" i="5"/>
  <c r="J4599" i="5" l="1"/>
  <c r="K4598" i="5"/>
  <c r="E4597" i="5"/>
  <c r="D4597" i="5"/>
  <c r="G4597" i="5"/>
  <c r="C4597" i="5"/>
  <c r="F4597" i="5"/>
  <c r="J4600" i="5" l="1"/>
  <c r="K4599" i="5"/>
  <c r="D4598" i="5"/>
  <c r="G4598" i="5"/>
  <c r="C4598" i="5"/>
  <c r="F4598" i="5"/>
  <c r="E4598" i="5"/>
  <c r="J4601" i="5" l="1"/>
  <c r="K4600" i="5"/>
  <c r="G4599" i="5"/>
  <c r="C4599" i="5"/>
  <c r="F4599" i="5"/>
  <c r="E4599" i="5"/>
  <c r="D4599" i="5"/>
  <c r="J4602" i="5" l="1"/>
  <c r="K4601" i="5"/>
  <c r="F4600" i="5"/>
  <c r="E4600" i="5"/>
  <c r="D4600" i="5"/>
  <c r="G4600" i="5"/>
  <c r="C4600" i="5"/>
  <c r="J4603" i="5" l="1"/>
  <c r="K4602" i="5"/>
  <c r="E4601" i="5"/>
  <c r="D4601" i="5"/>
  <c r="G4601" i="5"/>
  <c r="C4601" i="5"/>
  <c r="F4601" i="5"/>
  <c r="J4604" i="5" l="1"/>
  <c r="K4603" i="5"/>
  <c r="D4602" i="5"/>
  <c r="G4602" i="5"/>
  <c r="C4602" i="5"/>
  <c r="F4602" i="5"/>
  <c r="E4602" i="5"/>
  <c r="J4605" i="5" l="1"/>
  <c r="K4604" i="5"/>
  <c r="G4603" i="5"/>
  <c r="C4603" i="5"/>
  <c r="F4603" i="5"/>
  <c r="E4603" i="5"/>
  <c r="D4603" i="5"/>
  <c r="J4606" i="5" l="1"/>
  <c r="K4605" i="5"/>
  <c r="F4604" i="5"/>
  <c r="E4604" i="5"/>
  <c r="D4604" i="5"/>
  <c r="G4604" i="5"/>
  <c r="C4604" i="5"/>
  <c r="J4607" i="5" l="1"/>
  <c r="K4606" i="5"/>
  <c r="E4605" i="5"/>
  <c r="D4605" i="5"/>
  <c r="G4605" i="5"/>
  <c r="C4605" i="5"/>
  <c r="F4605" i="5"/>
  <c r="J4608" i="5" l="1"/>
  <c r="K4607" i="5"/>
  <c r="D4606" i="5"/>
  <c r="G4606" i="5"/>
  <c r="C4606" i="5"/>
  <c r="F4606" i="5"/>
  <c r="E4606" i="5"/>
  <c r="J4609" i="5" l="1"/>
  <c r="K4608" i="5"/>
  <c r="G4607" i="5"/>
  <c r="C4607" i="5"/>
  <c r="F4607" i="5"/>
  <c r="E4607" i="5"/>
  <c r="D4607" i="5"/>
  <c r="J4610" i="5" l="1"/>
  <c r="K4609" i="5"/>
  <c r="F4608" i="5"/>
  <c r="E4608" i="5"/>
  <c r="D4608" i="5"/>
  <c r="G4608" i="5"/>
  <c r="C4608" i="5"/>
  <c r="J4611" i="5" l="1"/>
  <c r="K4610" i="5"/>
  <c r="E4609" i="5"/>
  <c r="D4609" i="5"/>
  <c r="G4609" i="5"/>
  <c r="C4609" i="5"/>
  <c r="F4609" i="5"/>
  <c r="J4612" i="5" l="1"/>
  <c r="K4611" i="5"/>
  <c r="D4610" i="5"/>
  <c r="G4610" i="5"/>
  <c r="C4610" i="5"/>
  <c r="F4610" i="5"/>
  <c r="E4610" i="5"/>
  <c r="J4613" i="5" l="1"/>
  <c r="K4612" i="5"/>
  <c r="G4611" i="5"/>
  <c r="C4611" i="5"/>
  <c r="F4611" i="5"/>
  <c r="E4611" i="5"/>
  <c r="D4611" i="5"/>
  <c r="J4614" i="5" l="1"/>
  <c r="K4613" i="5"/>
  <c r="F4612" i="5"/>
  <c r="E4612" i="5"/>
  <c r="D4612" i="5"/>
  <c r="G4612" i="5"/>
  <c r="C4612" i="5"/>
  <c r="J4615" i="5" l="1"/>
  <c r="K4614" i="5"/>
  <c r="E4613" i="5"/>
  <c r="D4613" i="5"/>
  <c r="G4613" i="5"/>
  <c r="C4613" i="5"/>
  <c r="F4613" i="5"/>
  <c r="J4616" i="5" l="1"/>
  <c r="K4615" i="5"/>
  <c r="D4614" i="5"/>
  <c r="G4614" i="5"/>
  <c r="C4614" i="5"/>
  <c r="F4614" i="5"/>
  <c r="E4614" i="5"/>
  <c r="J4617" i="5" l="1"/>
  <c r="K4616" i="5"/>
  <c r="G4615" i="5"/>
  <c r="C4615" i="5"/>
  <c r="F4615" i="5"/>
  <c r="E4615" i="5"/>
  <c r="D4615" i="5"/>
  <c r="J4618" i="5" l="1"/>
  <c r="K4617" i="5"/>
  <c r="F4616" i="5"/>
  <c r="E4616" i="5"/>
  <c r="D4616" i="5"/>
  <c r="G4616" i="5"/>
  <c r="C4616" i="5"/>
  <c r="J4619" i="5" l="1"/>
  <c r="K4618" i="5"/>
  <c r="E4617" i="5"/>
  <c r="D4617" i="5"/>
  <c r="G4617" i="5"/>
  <c r="C4617" i="5"/>
  <c r="F4617" i="5"/>
  <c r="J4620" i="5" l="1"/>
  <c r="K4619" i="5"/>
  <c r="D4618" i="5"/>
  <c r="G4618" i="5"/>
  <c r="C4618" i="5"/>
  <c r="F4618" i="5"/>
  <c r="E4618" i="5"/>
  <c r="J4621" i="5" l="1"/>
  <c r="K4620" i="5"/>
  <c r="G4619" i="5"/>
  <c r="C4619" i="5"/>
  <c r="F4619" i="5"/>
  <c r="E4619" i="5"/>
  <c r="D4619" i="5"/>
  <c r="J4622" i="5" l="1"/>
  <c r="K4621" i="5"/>
  <c r="F4620" i="5"/>
  <c r="E4620" i="5"/>
  <c r="D4620" i="5"/>
  <c r="G4620" i="5"/>
  <c r="C4620" i="5"/>
  <c r="J4623" i="5" l="1"/>
  <c r="K4622" i="5"/>
  <c r="E4621" i="5"/>
  <c r="D4621" i="5"/>
  <c r="G4621" i="5"/>
  <c r="C4621" i="5"/>
  <c r="F4621" i="5"/>
  <c r="J4624" i="5" l="1"/>
  <c r="K4623" i="5"/>
  <c r="D4622" i="5"/>
  <c r="G4622" i="5"/>
  <c r="C4622" i="5"/>
  <c r="F4622" i="5"/>
  <c r="E4622" i="5"/>
  <c r="J4625" i="5" l="1"/>
  <c r="K4624" i="5"/>
  <c r="G4623" i="5"/>
  <c r="C4623" i="5"/>
  <c r="F4623" i="5"/>
  <c r="E4623" i="5"/>
  <c r="D4623" i="5"/>
  <c r="J4626" i="5" l="1"/>
  <c r="K4625" i="5"/>
  <c r="F4624" i="5"/>
  <c r="E4624" i="5"/>
  <c r="D4624" i="5"/>
  <c r="G4624" i="5"/>
  <c r="C4624" i="5"/>
  <c r="J4627" i="5" l="1"/>
  <c r="K4626" i="5"/>
  <c r="E4625" i="5"/>
  <c r="D4625" i="5"/>
  <c r="G4625" i="5"/>
  <c r="C4625" i="5"/>
  <c r="F4625" i="5"/>
  <c r="J4628" i="5" l="1"/>
  <c r="K4627" i="5"/>
  <c r="D4626" i="5"/>
  <c r="G4626" i="5"/>
  <c r="C4626" i="5"/>
  <c r="F4626" i="5"/>
  <c r="E4626" i="5"/>
  <c r="J4629" i="5" l="1"/>
  <c r="K4628" i="5"/>
  <c r="G4627" i="5"/>
  <c r="C4627" i="5"/>
  <c r="F4627" i="5"/>
  <c r="E4627" i="5"/>
  <c r="D4627" i="5"/>
  <c r="J4630" i="5" l="1"/>
  <c r="K4629" i="5"/>
  <c r="F4628" i="5"/>
  <c r="E4628" i="5"/>
  <c r="D4628" i="5"/>
  <c r="G4628" i="5"/>
  <c r="C4628" i="5"/>
  <c r="J4631" i="5" l="1"/>
  <c r="K4630" i="5"/>
  <c r="E4629" i="5"/>
  <c r="D4629" i="5"/>
  <c r="G4629" i="5"/>
  <c r="C4629" i="5"/>
  <c r="F4629" i="5"/>
  <c r="J4632" i="5" l="1"/>
  <c r="K4631" i="5"/>
  <c r="D4630" i="5"/>
  <c r="G4630" i="5"/>
  <c r="C4630" i="5"/>
  <c r="F4630" i="5"/>
  <c r="E4630" i="5"/>
  <c r="J4633" i="5" l="1"/>
  <c r="K4632" i="5"/>
  <c r="G4631" i="5"/>
  <c r="C4631" i="5"/>
  <c r="F4631" i="5"/>
  <c r="E4631" i="5"/>
  <c r="D4631" i="5"/>
  <c r="J4634" i="5" l="1"/>
  <c r="K4633" i="5"/>
  <c r="F4632" i="5"/>
  <c r="E4632" i="5"/>
  <c r="D4632" i="5"/>
  <c r="G4632" i="5"/>
  <c r="C4632" i="5"/>
  <c r="J4635" i="5" l="1"/>
  <c r="K4634" i="5"/>
  <c r="E4633" i="5"/>
  <c r="D4633" i="5"/>
  <c r="G4633" i="5"/>
  <c r="C4633" i="5"/>
  <c r="F4633" i="5"/>
  <c r="J4636" i="5" l="1"/>
  <c r="K4635" i="5"/>
  <c r="D4634" i="5"/>
  <c r="G4634" i="5"/>
  <c r="C4634" i="5"/>
  <c r="F4634" i="5"/>
  <c r="E4634" i="5"/>
  <c r="J4637" i="5" l="1"/>
  <c r="K4636" i="5"/>
  <c r="G4635" i="5"/>
  <c r="C4635" i="5"/>
  <c r="F4635" i="5"/>
  <c r="E4635" i="5"/>
  <c r="D4635" i="5"/>
  <c r="J4638" i="5" l="1"/>
  <c r="K4637" i="5"/>
  <c r="F4636" i="5"/>
  <c r="E4636" i="5"/>
  <c r="D4636" i="5"/>
  <c r="G4636" i="5"/>
  <c r="C4636" i="5"/>
  <c r="J4639" i="5" l="1"/>
  <c r="K4638" i="5"/>
  <c r="E4637" i="5"/>
  <c r="D4637" i="5"/>
  <c r="G4637" i="5"/>
  <c r="C4637" i="5"/>
  <c r="F4637" i="5"/>
  <c r="J4640" i="5" l="1"/>
  <c r="K4639" i="5"/>
  <c r="D4638" i="5"/>
  <c r="G4638" i="5"/>
  <c r="C4638" i="5"/>
  <c r="F4638" i="5"/>
  <c r="E4638" i="5"/>
  <c r="J4641" i="5" l="1"/>
  <c r="K4640" i="5"/>
  <c r="G4639" i="5"/>
  <c r="C4639" i="5"/>
  <c r="F4639" i="5"/>
  <c r="E4639" i="5"/>
  <c r="D4639" i="5"/>
  <c r="J4642" i="5" l="1"/>
  <c r="K4641" i="5"/>
  <c r="F4640" i="5"/>
  <c r="E4640" i="5"/>
  <c r="D4640" i="5"/>
  <c r="G4640" i="5"/>
  <c r="C4640" i="5"/>
  <c r="J4643" i="5" l="1"/>
  <c r="K4642" i="5"/>
  <c r="E4641" i="5"/>
  <c r="D4641" i="5"/>
  <c r="G4641" i="5"/>
  <c r="C4641" i="5"/>
  <c r="F4641" i="5"/>
  <c r="J4644" i="5" l="1"/>
  <c r="K4643" i="5"/>
  <c r="D4642" i="5"/>
  <c r="G4642" i="5"/>
  <c r="C4642" i="5"/>
  <c r="F4642" i="5"/>
  <c r="E4642" i="5"/>
  <c r="J4645" i="5" l="1"/>
  <c r="K4644" i="5"/>
  <c r="G4643" i="5"/>
  <c r="C4643" i="5"/>
  <c r="F4643" i="5"/>
  <c r="E4643" i="5"/>
  <c r="D4643" i="5"/>
  <c r="J4646" i="5" l="1"/>
  <c r="K4645" i="5"/>
  <c r="F4644" i="5"/>
  <c r="E4644" i="5"/>
  <c r="D4644" i="5"/>
  <c r="G4644" i="5"/>
  <c r="C4644" i="5"/>
  <c r="J4647" i="5" l="1"/>
  <c r="K4646" i="5"/>
  <c r="E4645" i="5"/>
  <c r="D4645" i="5"/>
  <c r="G4645" i="5"/>
  <c r="C4645" i="5"/>
  <c r="F4645" i="5"/>
  <c r="J4648" i="5" l="1"/>
  <c r="K4647" i="5"/>
  <c r="D4646" i="5"/>
  <c r="G4646" i="5"/>
  <c r="C4646" i="5"/>
  <c r="F4646" i="5"/>
  <c r="E4646" i="5"/>
  <c r="J4649" i="5" l="1"/>
  <c r="K4648" i="5"/>
  <c r="G4647" i="5"/>
  <c r="C4647" i="5"/>
  <c r="F4647" i="5"/>
  <c r="E4647" i="5"/>
  <c r="D4647" i="5"/>
  <c r="J4650" i="5" l="1"/>
  <c r="K4649" i="5"/>
  <c r="F4648" i="5"/>
  <c r="E4648" i="5"/>
  <c r="D4648" i="5"/>
  <c r="G4648" i="5"/>
  <c r="C4648" i="5"/>
  <c r="J4651" i="5" l="1"/>
  <c r="K4650" i="5"/>
  <c r="E4649" i="5"/>
  <c r="D4649" i="5"/>
  <c r="G4649" i="5"/>
  <c r="C4649" i="5"/>
  <c r="F4649" i="5"/>
  <c r="J4652" i="5" l="1"/>
  <c r="K4651" i="5"/>
  <c r="D4650" i="5"/>
  <c r="G4650" i="5"/>
  <c r="C4650" i="5"/>
  <c r="F4650" i="5"/>
  <c r="E4650" i="5"/>
  <c r="J4653" i="5" l="1"/>
  <c r="K4652" i="5"/>
  <c r="G4651" i="5"/>
  <c r="C4651" i="5"/>
  <c r="F4651" i="5"/>
  <c r="E4651" i="5"/>
  <c r="D4651" i="5"/>
  <c r="J4654" i="5" l="1"/>
  <c r="K4653" i="5"/>
  <c r="F4652" i="5"/>
  <c r="E4652" i="5"/>
  <c r="D4652" i="5"/>
  <c r="G4652" i="5"/>
  <c r="C4652" i="5"/>
  <c r="J4655" i="5" l="1"/>
  <c r="K4654" i="5"/>
  <c r="E4653" i="5"/>
  <c r="D4653" i="5"/>
  <c r="G4653" i="5"/>
  <c r="C4653" i="5"/>
  <c r="F4653" i="5"/>
  <c r="J4656" i="5" l="1"/>
  <c r="K4655" i="5"/>
  <c r="D4654" i="5"/>
  <c r="G4654" i="5"/>
  <c r="C4654" i="5"/>
  <c r="F4654" i="5"/>
  <c r="E4654" i="5"/>
  <c r="J4657" i="5" l="1"/>
  <c r="K4656" i="5"/>
  <c r="G4655" i="5"/>
  <c r="C4655" i="5"/>
  <c r="F4655" i="5"/>
  <c r="E4655" i="5"/>
  <c r="D4655" i="5"/>
  <c r="J4658" i="5" l="1"/>
  <c r="K4657" i="5"/>
  <c r="F4656" i="5"/>
  <c r="E4656" i="5"/>
  <c r="D4656" i="5"/>
  <c r="G4656" i="5"/>
  <c r="C4656" i="5"/>
  <c r="J4659" i="5" l="1"/>
  <c r="K4658" i="5"/>
  <c r="E4657" i="5"/>
  <c r="D4657" i="5"/>
  <c r="G4657" i="5"/>
  <c r="C4657" i="5"/>
  <c r="F4657" i="5"/>
  <c r="J4660" i="5" l="1"/>
  <c r="K4659" i="5"/>
  <c r="D4658" i="5"/>
  <c r="G4658" i="5"/>
  <c r="C4658" i="5"/>
  <c r="F4658" i="5"/>
  <c r="E4658" i="5"/>
  <c r="J4661" i="5" l="1"/>
  <c r="K4660" i="5"/>
  <c r="G4659" i="5"/>
  <c r="C4659" i="5"/>
  <c r="F4659" i="5"/>
  <c r="E4659" i="5"/>
  <c r="D4659" i="5"/>
  <c r="J4662" i="5" l="1"/>
  <c r="K4661" i="5"/>
  <c r="F4660" i="5"/>
  <c r="E4660" i="5"/>
  <c r="D4660" i="5"/>
  <c r="G4660" i="5"/>
  <c r="C4660" i="5"/>
  <c r="J4663" i="5" l="1"/>
  <c r="K4662" i="5"/>
  <c r="E4661" i="5"/>
  <c r="D4661" i="5"/>
  <c r="G4661" i="5"/>
  <c r="C4661" i="5"/>
  <c r="F4661" i="5"/>
  <c r="J4664" i="5" l="1"/>
  <c r="K4663" i="5"/>
  <c r="D4662" i="5"/>
  <c r="G4662" i="5"/>
  <c r="C4662" i="5"/>
  <c r="F4662" i="5"/>
  <c r="E4662" i="5"/>
  <c r="J4665" i="5" l="1"/>
  <c r="K4664" i="5"/>
  <c r="G4663" i="5"/>
  <c r="C4663" i="5"/>
  <c r="F4663" i="5"/>
  <c r="E4663" i="5"/>
  <c r="D4663" i="5"/>
  <c r="J4666" i="5" l="1"/>
  <c r="K4665" i="5"/>
  <c r="F4664" i="5"/>
  <c r="E4664" i="5"/>
  <c r="D4664" i="5"/>
  <c r="G4664" i="5"/>
  <c r="C4664" i="5"/>
  <c r="J4667" i="5" l="1"/>
  <c r="K4666" i="5"/>
  <c r="E4665" i="5"/>
  <c r="D4665" i="5"/>
  <c r="G4665" i="5"/>
  <c r="C4665" i="5"/>
  <c r="F4665" i="5"/>
  <c r="J4668" i="5" l="1"/>
  <c r="K4667" i="5"/>
  <c r="D4666" i="5"/>
  <c r="G4666" i="5"/>
  <c r="C4666" i="5"/>
  <c r="F4666" i="5"/>
  <c r="E4666" i="5"/>
  <c r="J4669" i="5" l="1"/>
  <c r="K4668" i="5"/>
  <c r="G4667" i="5"/>
  <c r="C4667" i="5"/>
  <c r="F4667" i="5"/>
  <c r="E4667" i="5"/>
  <c r="D4667" i="5"/>
  <c r="J4670" i="5" l="1"/>
  <c r="K4669" i="5"/>
  <c r="F4668" i="5"/>
  <c r="E4668" i="5"/>
  <c r="D4668" i="5"/>
  <c r="G4668" i="5"/>
  <c r="C4668" i="5"/>
  <c r="J4671" i="5" l="1"/>
  <c r="K4670" i="5"/>
  <c r="E4669" i="5"/>
  <c r="D4669" i="5"/>
  <c r="G4669" i="5"/>
  <c r="C4669" i="5"/>
  <c r="F4669" i="5"/>
  <c r="J4672" i="5" l="1"/>
  <c r="K4671" i="5"/>
  <c r="D4670" i="5"/>
  <c r="G4670" i="5"/>
  <c r="C4670" i="5"/>
  <c r="F4670" i="5"/>
  <c r="E4670" i="5"/>
  <c r="J4673" i="5" l="1"/>
  <c r="K4672" i="5"/>
  <c r="G4671" i="5"/>
  <c r="C4671" i="5"/>
  <c r="F4671" i="5"/>
  <c r="E4671" i="5"/>
  <c r="D4671" i="5"/>
  <c r="J4674" i="5" l="1"/>
  <c r="K4673" i="5"/>
  <c r="F4672" i="5"/>
  <c r="E4672" i="5"/>
  <c r="D4672" i="5"/>
  <c r="G4672" i="5"/>
  <c r="C4672" i="5"/>
  <c r="J4675" i="5" l="1"/>
  <c r="K4674" i="5"/>
  <c r="E4673" i="5"/>
  <c r="D4673" i="5"/>
  <c r="G4673" i="5"/>
  <c r="C4673" i="5"/>
  <c r="F4673" i="5"/>
  <c r="J4676" i="5" l="1"/>
  <c r="K4675" i="5"/>
  <c r="D4674" i="5"/>
  <c r="G4674" i="5"/>
  <c r="C4674" i="5"/>
  <c r="F4674" i="5"/>
  <c r="E4674" i="5"/>
  <c r="J4677" i="5" l="1"/>
  <c r="K4676" i="5"/>
  <c r="G4675" i="5"/>
  <c r="C4675" i="5"/>
  <c r="F4675" i="5"/>
  <c r="E4675" i="5"/>
  <c r="D4675" i="5"/>
  <c r="J4678" i="5" l="1"/>
  <c r="K4677" i="5"/>
  <c r="F4676" i="5"/>
  <c r="E4676" i="5"/>
  <c r="D4676" i="5"/>
  <c r="G4676" i="5"/>
  <c r="C4676" i="5"/>
  <c r="J4679" i="5" l="1"/>
  <c r="K4678" i="5"/>
  <c r="E4677" i="5"/>
  <c r="D4677" i="5"/>
  <c r="G4677" i="5"/>
  <c r="C4677" i="5"/>
  <c r="F4677" i="5"/>
  <c r="J4680" i="5" l="1"/>
  <c r="K4679" i="5"/>
  <c r="D4678" i="5"/>
  <c r="G4678" i="5"/>
  <c r="C4678" i="5"/>
  <c r="F4678" i="5"/>
  <c r="E4678" i="5"/>
  <c r="J4681" i="5" l="1"/>
  <c r="K4680" i="5"/>
  <c r="G4679" i="5"/>
  <c r="C4679" i="5"/>
  <c r="F4679" i="5"/>
  <c r="E4679" i="5"/>
  <c r="D4679" i="5"/>
  <c r="J4682" i="5" l="1"/>
  <c r="K4681" i="5"/>
  <c r="F4680" i="5"/>
  <c r="E4680" i="5"/>
  <c r="D4680" i="5"/>
  <c r="G4680" i="5"/>
  <c r="C4680" i="5"/>
  <c r="J4683" i="5" l="1"/>
  <c r="K4682" i="5"/>
  <c r="E4681" i="5"/>
  <c r="D4681" i="5"/>
  <c r="G4681" i="5"/>
  <c r="C4681" i="5"/>
  <c r="F4681" i="5"/>
  <c r="J4684" i="5" l="1"/>
  <c r="K4683" i="5"/>
  <c r="D4682" i="5"/>
  <c r="G4682" i="5"/>
  <c r="C4682" i="5"/>
  <c r="F4682" i="5"/>
  <c r="E4682" i="5"/>
  <c r="J4685" i="5" l="1"/>
  <c r="K4684" i="5"/>
  <c r="G4683" i="5"/>
  <c r="C4683" i="5"/>
  <c r="F4683" i="5"/>
  <c r="E4683" i="5"/>
  <c r="D4683" i="5"/>
  <c r="J4686" i="5" l="1"/>
  <c r="K4685" i="5"/>
  <c r="F4684" i="5"/>
  <c r="E4684" i="5"/>
  <c r="D4684" i="5"/>
  <c r="G4684" i="5"/>
  <c r="C4684" i="5"/>
  <c r="J4687" i="5" l="1"/>
  <c r="K4686" i="5"/>
  <c r="E4685" i="5"/>
  <c r="D4685" i="5"/>
  <c r="G4685" i="5"/>
  <c r="C4685" i="5"/>
  <c r="F4685" i="5"/>
  <c r="J4688" i="5" l="1"/>
  <c r="K4687" i="5"/>
  <c r="D4686" i="5"/>
  <c r="G4686" i="5"/>
  <c r="C4686" i="5"/>
  <c r="F4686" i="5"/>
  <c r="E4686" i="5"/>
  <c r="J4689" i="5" l="1"/>
  <c r="K4688" i="5"/>
  <c r="G4687" i="5"/>
  <c r="C4687" i="5"/>
  <c r="F4687" i="5"/>
  <c r="E4687" i="5"/>
  <c r="D4687" i="5"/>
  <c r="J4690" i="5" l="1"/>
  <c r="K4689" i="5"/>
  <c r="F4688" i="5"/>
  <c r="E4688" i="5"/>
  <c r="D4688" i="5"/>
  <c r="G4688" i="5"/>
  <c r="C4688" i="5"/>
  <c r="J4691" i="5" l="1"/>
  <c r="K4690" i="5"/>
  <c r="E4689" i="5"/>
  <c r="D4689" i="5"/>
  <c r="G4689" i="5"/>
  <c r="C4689" i="5"/>
  <c r="F4689" i="5"/>
  <c r="J4692" i="5" l="1"/>
  <c r="K4691" i="5"/>
  <c r="D4690" i="5"/>
  <c r="G4690" i="5"/>
  <c r="C4690" i="5"/>
  <c r="F4690" i="5"/>
  <c r="E4690" i="5"/>
  <c r="J4693" i="5" l="1"/>
  <c r="K4692" i="5"/>
  <c r="G4691" i="5"/>
  <c r="C4691" i="5"/>
  <c r="F4691" i="5"/>
  <c r="E4691" i="5"/>
  <c r="D4691" i="5"/>
  <c r="J4694" i="5" l="1"/>
  <c r="K4693" i="5"/>
  <c r="F4692" i="5"/>
  <c r="E4692" i="5"/>
  <c r="D4692" i="5"/>
  <c r="G4692" i="5"/>
  <c r="C4692" i="5"/>
  <c r="J4695" i="5" l="1"/>
  <c r="K4694" i="5"/>
  <c r="E4693" i="5"/>
  <c r="D4693" i="5"/>
  <c r="G4693" i="5"/>
  <c r="C4693" i="5"/>
  <c r="F4693" i="5"/>
  <c r="J4696" i="5" l="1"/>
  <c r="K4695" i="5"/>
  <c r="D4694" i="5"/>
  <c r="G4694" i="5"/>
  <c r="C4694" i="5"/>
  <c r="F4694" i="5"/>
  <c r="E4694" i="5"/>
  <c r="J4697" i="5" l="1"/>
  <c r="K4696" i="5"/>
  <c r="G4695" i="5"/>
  <c r="C4695" i="5"/>
  <c r="F4695" i="5"/>
  <c r="E4695" i="5"/>
  <c r="D4695" i="5"/>
  <c r="J4698" i="5" l="1"/>
  <c r="K4697" i="5"/>
  <c r="F4696" i="5"/>
  <c r="E4696" i="5"/>
  <c r="D4696" i="5"/>
  <c r="G4696" i="5"/>
  <c r="C4696" i="5"/>
  <c r="J4699" i="5" l="1"/>
  <c r="K4698" i="5"/>
  <c r="E4697" i="5"/>
  <c r="D4697" i="5"/>
  <c r="G4697" i="5"/>
  <c r="C4697" i="5"/>
  <c r="F4697" i="5"/>
  <c r="J4700" i="5" l="1"/>
  <c r="K4699" i="5"/>
  <c r="D4698" i="5"/>
  <c r="G4698" i="5"/>
  <c r="C4698" i="5"/>
  <c r="F4698" i="5"/>
  <c r="E4698" i="5"/>
  <c r="J4701" i="5" l="1"/>
  <c r="K4700" i="5"/>
  <c r="G4699" i="5"/>
  <c r="C4699" i="5"/>
  <c r="F4699" i="5"/>
  <c r="E4699" i="5"/>
  <c r="D4699" i="5"/>
  <c r="J4702" i="5" l="1"/>
  <c r="K4701" i="5"/>
  <c r="F4700" i="5"/>
  <c r="E4700" i="5"/>
  <c r="D4700" i="5"/>
  <c r="G4700" i="5"/>
  <c r="C4700" i="5"/>
  <c r="J4703" i="5" l="1"/>
  <c r="K4702" i="5"/>
  <c r="E4701" i="5"/>
  <c r="D4701" i="5"/>
  <c r="G4701" i="5"/>
  <c r="C4701" i="5"/>
  <c r="F4701" i="5"/>
  <c r="J4704" i="5" l="1"/>
  <c r="K4703" i="5"/>
  <c r="D4702" i="5"/>
  <c r="G4702" i="5"/>
  <c r="C4702" i="5"/>
  <c r="F4702" i="5"/>
  <c r="E4702" i="5"/>
  <c r="J4705" i="5" l="1"/>
  <c r="K4704" i="5"/>
  <c r="G4703" i="5"/>
  <c r="C4703" i="5"/>
  <c r="F4703" i="5"/>
  <c r="E4703" i="5"/>
  <c r="D4703" i="5"/>
  <c r="J4706" i="5" l="1"/>
  <c r="K4705" i="5"/>
  <c r="F4704" i="5"/>
  <c r="E4704" i="5"/>
  <c r="D4704" i="5"/>
  <c r="G4704" i="5"/>
  <c r="C4704" i="5"/>
  <c r="J4707" i="5" l="1"/>
  <c r="K4706" i="5"/>
  <c r="E4705" i="5"/>
  <c r="D4705" i="5"/>
  <c r="G4705" i="5"/>
  <c r="C4705" i="5"/>
  <c r="F4705" i="5"/>
  <c r="J4708" i="5" l="1"/>
  <c r="K4707" i="5"/>
  <c r="D4706" i="5"/>
  <c r="G4706" i="5"/>
  <c r="C4706" i="5"/>
  <c r="F4706" i="5"/>
  <c r="E4706" i="5"/>
  <c r="J4709" i="5" l="1"/>
  <c r="K4708" i="5"/>
  <c r="G4707" i="5"/>
  <c r="C4707" i="5"/>
  <c r="F4707" i="5"/>
  <c r="E4707" i="5"/>
  <c r="D4707" i="5"/>
  <c r="J4710" i="5" l="1"/>
  <c r="K4709" i="5"/>
  <c r="F4708" i="5"/>
  <c r="E4708" i="5"/>
  <c r="D4708" i="5"/>
  <c r="G4708" i="5"/>
  <c r="C4708" i="5"/>
  <c r="J4711" i="5" l="1"/>
  <c r="K4710" i="5"/>
  <c r="E4709" i="5"/>
  <c r="D4709" i="5"/>
  <c r="G4709" i="5"/>
  <c r="C4709" i="5"/>
  <c r="F4709" i="5"/>
  <c r="J4712" i="5" l="1"/>
  <c r="K4711" i="5"/>
  <c r="D4710" i="5"/>
  <c r="G4710" i="5"/>
  <c r="C4710" i="5"/>
  <c r="F4710" i="5"/>
  <c r="E4710" i="5"/>
  <c r="J4713" i="5" l="1"/>
  <c r="K4712" i="5"/>
  <c r="G4711" i="5"/>
  <c r="C4711" i="5"/>
  <c r="F4711" i="5"/>
  <c r="E4711" i="5"/>
  <c r="D4711" i="5"/>
  <c r="J4714" i="5" l="1"/>
  <c r="K4713" i="5"/>
  <c r="F4712" i="5"/>
  <c r="E4712" i="5"/>
  <c r="D4712" i="5"/>
  <c r="G4712" i="5"/>
  <c r="C4712" i="5"/>
  <c r="J4715" i="5" l="1"/>
  <c r="K4714" i="5"/>
  <c r="E4713" i="5"/>
  <c r="D4713" i="5"/>
  <c r="G4713" i="5"/>
  <c r="C4713" i="5"/>
  <c r="F4713" i="5"/>
  <c r="J4716" i="5" l="1"/>
  <c r="K4715" i="5"/>
  <c r="D4714" i="5"/>
  <c r="G4714" i="5"/>
  <c r="C4714" i="5"/>
  <c r="F4714" i="5"/>
  <c r="E4714" i="5"/>
  <c r="J4717" i="5" l="1"/>
  <c r="K4716" i="5"/>
  <c r="G4715" i="5"/>
  <c r="C4715" i="5"/>
  <c r="F4715" i="5"/>
  <c r="E4715" i="5"/>
  <c r="D4715" i="5"/>
  <c r="J4718" i="5" l="1"/>
  <c r="K4717" i="5"/>
  <c r="F4716" i="5"/>
  <c r="E4716" i="5"/>
  <c r="D4716" i="5"/>
  <c r="G4716" i="5"/>
  <c r="C4716" i="5"/>
  <c r="J4719" i="5" l="1"/>
  <c r="K4718" i="5"/>
  <c r="E4717" i="5"/>
  <c r="D4717" i="5"/>
  <c r="G4717" i="5"/>
  <c r="C4717" i="5"/>
  <c r="F4717" i="5"/>
  <c r="J4720" i="5" l="1"/>
  <c r="K4719" i="5"/>
  <c r="D4718" i="5"/>
  <c r="G4718" i="5"/>
  <c r="C4718" i="5"/>
  <c r="F4718" i="5"/>
  <c r="E4718" i="5"/>
  <c r="J4721" i="5" l="1"/>
  <c r="K4720" i="5"/>
  <c r="G4719" i="5"/>
  <c r="C4719" i="5"/>
  <c r="F4719" i="5"/>
  <c r="E4719" i="5"/>
  <c r="D4719" i="5"/>
  <c r="J4722" i="5" l="1"/>
  <c r="K4721" i="5"/>
  <c r="F4720" i="5"/>
  <c r="E4720" i="5"/>
  <c r="D4720" i="5"/>
  <c r="G4720" i="5"/>
  <c r="C4720" i="5"/>
  <c r="J4723" i="5" l="1"/>
  <c r="K4722" i="5"/>
  <c r="E4721" i="5"/>
  <c r="D4721" i="5"/>
  <c r="G4721" i="5"/>
  <c r="C4721" i="5"/>
  <c r="F4721" i="5"/>
  <c r="J4724" i="5" l="1"/>
  <c r="K4723" i="5"/>
  <c r="D4722" i="5"/>
  <c r="G4722" i="5"/>
  <c r="C4722" i="5"/>
  <c r="F4722" i="5"/>
  <c r="E4722" i="5"/>
  <c r="J4725" i="5" l="1"/>
  <c r="K4724" i="5"/>
  <c r="G4723" i="5"/>
  <c r="C4723" i="5"/>
  <c r="F4723" i="5"/>
  <c r="E4723" i="5"/>
  <c r="D4723" i="5"/>
  <c r="J4726" i="5" l="1"/>
  <c r="K4725" i="5"/>
  <c r="F4724" i="5"/>
  <c r="E4724" i="5"/>
  <c r="D4724" i="5"/>
  <c r="G4724" i="5"/>
  <c r="C4724" i="5"/>
  <c r="J4727" i="5" l="1"/>
  <c r="K4726" i="5"/>
  <c r="E4725" i="5"/>
  <c r="D4725" i="5"/>
  <c r="G4725" i="5"/>
  <c r="C4725" i="5"/>
  <c r="F4725" i="5"/>
  <c r="J4728" i="5" l="1"/>
  <c r="K4727" i="5"/>
  <c r="D4726" i="5"/>
  <c r="G4726" i="5"/>
  <c r="C4726" i="5"/>
  <c r="F4726" i="5"/>
  <c r="E4726" i="5"/>
  <c r="J4729" i="5" l="1"/>
  <c r="K4728" i="5"/>
  <c r="G4727" i="5"/>
  <c r="C4727" i="5"/>
  <c r="F4727" i="5"/>
  <c r="E4727" i="5"/>
  <c r="D4727" i="5"/>
  <c r="J4730" i="5" l="1"/>
  <c r="K4729" i="5"/>
  <c r="F4728" i="5"/>
  <c r="E4728" i="5"/>
  <c r="D4728" i="5"/>
  <c r="G4728" i="5"/>
  <c r="C4728" i="5"/>
  <c r="J4731" i="5" l="1"/>
  <c r="K4730" i="5"/>
  <c r="E4729" i="5"/>
  <c r="D4729" i="5"/>
  <c r="G4729" i="5"/>
  <c r="C4729" i="5"/>
  <c r="F4729" i="5"/>
  <c r="J4732" i="5" l="1"/>
  <c r="K4731" i="5"/>
  <c r="D4730" i="5"/>
  <c r="G4730" i="5"/>
  <c r="C4730" i="5"/>
  <c r="F4730" i="5"/>
  <c r="E4730" i="5"/>
  <c r="J4733" i="5" l="1"/>
  <c r="K4732" i="5"/>
  <c r="G4731" i="5"/>
  <c r="C4731" i="5"/>
  <c r="F4731" i="5"/>
  <c r="E4731" i="5"/>
  <c r="D4731" i="5"/>
  <c r="J4734" i="5" l="1"/>
  <c r="K4733" i="5"/>
  <c r="F4732" i="5"/>
  <c r="E4732" i="5"/>
  <c r="D4732" i="5"/>
  <c r="G4732" i="5"/>
  <c r="C4732" i="5"/>
  <c r="J4735" i="5" l="1"/>
  <c r="K4734" i="5"/>
  <c r="E4733" i="5"/>
  <c r="D4733" i="5"/>
  <c r="G4733" i="5"/>
  <c r="C4733" i="5"/>
  <c r="F4733" i="5"/>
  <c r="J4736" i="5" l="1"/>
  <c r="K4735" i="5"/>
  <c r="D4734" i="5"/>
  <c r="G4734" i="5"/>
  <c r="C4734" i="5"/>
  <c r="F4734" i="5"/>
  <c r="E4734" i="5"/>
  <c r="J4737" i="5" l="1"/>
  <c r="K4736" i="5"/>
  <c r="G4735" i="5"/>
  <c r="C4735" i="5"/>
  <c r="F4735" i="5"/>
  <c r="E4735" i="5"/>
  <c r="D4735" i="5"/>
  <c r="J4738" i="5" l="1"/>
  <c r="K4737" i="5"/>
  <c r="F4736" i="5"/>
  <c r="E4736" i="5"/>
  <c r="D4736" i="5"/>
  <c r="G4736" i="5"/>
  <c r="C4736" i="5"/>
  <c r="J4739" i="5" l="1"/>
  <c r="K4738" i="5"/>
  <c r="E4737" i="5"/>
  <c r="D4737" i="5"/>
  <c r="G4737" i="5"/>
  <c r="C4737" i="5"/>
  <c r="F4737" i="5"/>
  <c r="J4740" i="5" l="1"/>
  <c r="K4739" i="5"/>
  <c r="D4738" i="5"/>
  <c r="G4738" i="5"/>
  <c r="C4738" i="5"/>
  <c r="F4738" i="5"/>
  <c r="E4738" i="5"/>
  <c r="J4741" i="5" l="1"/>
  <c r="K4740" i="5"/>
  <c r="G4739" i="5"/>
  <c r="C4739" i="5"/>
  <c r="F4739" i="5"/>
  <c r="E4739" i="5"/>
  <c r="D4739" i="5"/>
  <c r="J4742" i="5" l="1"/>
  <c r="K4741" i="5"/>
  <c r="F4740" i="5"/>
  <c r="E4740" i="5"/>
  <c r="D4740" i="5"/>
  <c r="G4740" i="5"/>
  <c r="C4740" i="5"/>
  <c r="J4743" i="5" l="1"/>
  <c r="K4742" i="5"/>
  <c r="E4741" i="5"/>
  <c r="D4741" i="5"/>
  <c r="G4741" i="5"/>
  <c r="C4741" i="5"/>
  <c r="F4741" i="5"/>
  <c r="J4744" i="5" l="1"/>
  <c r="K4743" i="5"/>
  <c r="D4742" i="5"/>
  <c r="G4742" i="5"/>
  <c r="C4742" i="5"/>
  <c r="F4742" i="5"/>
  <c r="E4742" i="5"/>
  <c r="J4745" i="5" l="1"/>
  <c r="K4744" i="5"/>
  <c r="G4743" i="5"/>
  <c r="C4743" i="5"/>
  <c r="F4743" i="5"/>
  <c r="E4743" i="5"/>
  <c r="D4743" i="5"/>
  <c r="J4746" i="5" l="1"/>
  <c r="K4745" i="5"/>
  <c r="F4744" i="5"/>
  <c r="E4744" i="5"/>
  <c r="D4744" i="5"/>
  <c r="G4744" i="5"/>
  <c r="C4744" i="5"/>
  <c r="J4747" i="5" l="1"/>
  <c r="K4746" i="5"/>
  <c r="E4745" i="5"/>
  <c r="D4745" i="5"/>
  <c r="G4745" i="5"/>
  <c r="C4745" i="5"/>
  <c r="F4745" i="5"/>
  <c r="J4748" i="5" l="1"/>
  <c r="K4747" i="5"/>
  <c r="D4746" i="5"/>
  <c r="G4746" i="5"/>
  <c r="C4746" i="5"/>
  <c r="F4746" i="5"/>
  <c r="E4746" i="5"/>
  <c r="J4749" i="5" l="1"/>
  <c r="K4748" i="5"/>
  <c r="G4747" i="5"/>
  <c r="C4747" i="5"/>
  <c r="F4747" i="5"/>
  <c r="E4747" i="5"/>
  <c r="D4747" i="5"/>
  <c r="J4750" i="5" l="1"/>
  <c r="K4749" i="5"/>
  <c r="F4748" i="5"/>
  <c r="E4748" i="5"/>
  <c r="D4748" i="5"/>
  <c r="G4748" i="5"/>
  <c r="C4748" i="5"/>
  <c r="J4751" i="5" l="1"/>
  <c r="K4750" i="5"/>
  <c r="E4749" i="5"/>
  <c r="D4749" i="5"/>
  <c r="G4749" i="5"/>
  <c r="C4749" i="5"/>
  <c r="F4749" i="5"/>
  <c r="J4752" i="5" l="1"/>
  <c r="K4751" i="5"/>
  <c r="D4750" i="5"/>
  <c r="G4750" i="5"/>
  <c r="C4750" i="5"/>
  <c r="F4750" i="5"/>
  <c r="E4750" i="5"/>
  <c r="J4753" i="5" l="1"/>
  <c r="K4752" i="5"/>
  <c r="G4751" i="5"/>
  <c r="C4751" i="5"/>
  <c r="F4751" i="5"/>
  <c r="E4751" i="5"/>
  <c r="D4751" i="5"/>
  <c r="J4754" i="5" l="1"/>
  <c r="K4753" i="5"/>
  <c r="F4752" i="5"/>
  <c r="E4752" i="5"/>
  <c r="D4752" i="5"/>
  <c r="G4752" i="5"/>
  <c r="C4752" i="5"/>
  <c r="J4755" i="5" l="1"/>
  <c r="K4754" i="5"/>
  <c r="E4753" i="5"/>
  <c r="D4753" i="5"/>
  <c r="G4753" i="5"/>
  <c r="C4753" i="5"/>
  <c r="F4753" i="5"/>
  <c r="J4756" i="5" l="1"/>
  <c r="K4755" i="5"/>
  <c r="D4754" i="5"/>
  <c r="G4754" i="5"/>
  <c r="C4754" i="5"/>
  <c r="F4754" i="5"/>
  <c r="E4754" i="5"/>
  <c r="J4757" i="5" l="1"/>
  <c r="K4756" i="5"/>
  <c r="G4755" i="5"/>
  <c r="C4755" i="5"/>
  <c r="F4755" i="5"/>
  <c r="E4755" i="5"/>
  <c r="D4755" i="5"/>
  <c r="J4758" i="5" l="1"/>
  <c r="K4757" i="5"/>
  <c r="F4756" i="5"/>
  <c r="E4756" i="5"/>
  <c r="D4756" i="5"/>
  <c r="G4756" i="5"/>
  <c r="C4756" i="5"/>
  <c r="J4759" i="5" l="1"/>
  <c r="K4758" i="5"/>
  <c r="E4757" i="5"/>
  <c r="D4757" i="5"/>
  <c r="G4757" i="5"/>
  <c r="C4757" i="5"/>
  <c r="F4757" i="5"/>
  <c r="J4760" i="5" l="1"/>
  <c r="K4759" i="5"/>
  <c r="D4758" i="5"/>
  <c r="G4758" i="5"/>
  <c r="C4758" i="5"/>
  <c r="F4758" i="5"/>
  <c r="E4758" i="5"/>
  <c r="J4761" i="5" l="1"/>
  <c r="K4760" i="5"/>
  <c r="G4759" i="5"/>
  <c r="C4759" i="5"/>
  <c r="F4759" i="5"/>
  <c r="E4759" i="5"/>
  <c r="D4759" i="5"/>
  <c r="J4762" i="5" l="1"/>
  <c r="K4761" i="5"/>
  <c r="F4760" i="5"/>
  <c r="E4760" i="5"/>
  <c r="D4760" i="5"/>
  <c r="G4760" i="5"/>
  <c r="C4760" i="5"/>
  <c r="J4763" i="5" l="1"/>
  <c r="K4762" i="5"/>
  <c r="E4761" i="5"/>
  <c r="D4761" i="5"/>
  <c r="G4761" i="5"/>
  <c r="C4761" i="5"/>
  <c r="F4761" i="5"/>
  <c r="J4764" i="5" l="1"/>
  <c r="K4763" i="5"/>
  <c r="D4762" i="5"/>
  <c r="G4762" i="5"/>
  <c r="C4762" i="5"/>
  <c r="F4762" i="5"/>
  <c r="E4762" i="5"/>
  <c r="J4765" i="5" l="1"/>
  <c r="K4764" i="5"/>
  <c r="G4763" i="5"/>
  <c r="C4763" i="5"/>
  <c r="F4763" i="5"/>
  <c r="E4763" i="5"/>
  <c r="D4763" i="5"/>
  <c r="J4766" i="5" l="1"/>
  <c r="K4765" i="5"/>
  <c r="F4764" i="5"/>
  <c r="E4764" i="5"/>
  <c r="D4764" i="5"/>
  <c r="G4764" i="5"/>
  <c r="C4764" i="5"/>
  <c r="J4767" i="5" l="1"/>
  <c r="K4766" i="5"/>
  <c r="E4765" i="5"/>
  <c r="D4765" i="5"/>
  <c r="G4765" i="5"/>
  <c r="C4765" i="5"/>
  <c r="F4765" i="5"/>
  <c r="J4768" i="5" l="1"/>
  <c r="K4767" i="5"/>
  <c r="D4766" i="5"/>
  <c r="G4766" i="5"/>
  <c r="C4766" i="5"/>
  <c r="F4766" i="5"/>
  <c r="E4766" i="5"/>
  <c r="J4769" i="5" l="1"/>
  <c r="K4768" i="5"/>
  <c r="G4767" i="5"/>
  <c r="C4767" i="5"/>
  <c r="F4767" i="5"/>
  <c r="E4767" i="5"/>
  <c r="D4767" i="5"/>
  <c r="J4770" i="5" l="1"/>
  <c r="K4769" i="5"/>
  <c r="F4768" i="5"/>
  <c r="E4768" i="5"/>
  <c r="D4768" i="5"/>
  <c r="G4768" i="5"/>
  <c r="C4768" i="5"/>
  <c r="J4771" i="5" l="1"/>
  <c r="K4770" i="5"/>
  <c r="E4769" i="5"/>
  <c r="D4769" i="5"/>
  <c r="G4769" i="5"/>
  <c r="C4769" i="5"/>
  <c r="F4769" i="5"/>
  <c r="J4772" i="5" l="1"/>
  <c r="K4771" i="5"/>
  <c r="D4770" i="5"/>
  <c r="G4770" i="5"/>
  <c r="C4770" i="5"/>
  <c r="F4770" i="5"/>
  <c r="E4770" i="5"/>
  <c r="J4773" i="5" l="1"/>
  <c r="K4772" i="5"/>
  <c r="G4771" i="5"/>
  <c r="C4771" i="5"/>
  <c r="F4771" i="5"/>
  <c r="E4771" i="5"/>
  <c r="D4771" i="5"/>
  <c r="J4774" i="5" l="1"/>
  <c r="K4773" i="5"/>
  <c r="F4772" i="5"/>
  <c r="E4772" i="5"/>
  <c r="D4772" i="5"/>
  <c r="G4772" i="5"/>
  <c r="C4772" i="5"/>
  <c r="J4775" i="5" l="1"/>
  <c r="K4774" i="5"/>
  <c r="E4773" i="5"/>
  <c r="D4773" i="5"/>
  <c r="G4773" i="5"/>
  <c r="C4773" i="5"/>
  <c r="F4773" i="5"/>
  <c r="J4776" i="5" l="1"/>
  <c r="K4775" i="5"/>
  <c r="D4774" i="5"/>
  <c r="G4774" i="5"/>
  <c r="C4774" i="5"/>
  <c r="F4774" i="5"/>
  <c r="E4774" i="5"/>
  <c r="J4777" i="5" l="1"/>
  <c r="K4776" i="5"/>
  <c r="G4775" i="5"/>
  <c r="C4775" i="5"/>
  <c r="F4775" i="5"/>
  <c r="E4775" i="5"/>
  <c r="D4775" i="5"/>
  <c r="J4778" i="5" l="1"/>
  <c r="K4777" i="5"/>
  <c r="F4776" i="5"/>
  <c r="E4776" i="5"/>
  <c r="D4776" i="5"/>
  <c r="G4776" i="5"/>
  <c r="C4776" i="5"/>
  <c r="J4779" i="5" l="1"/>
  <c r="K4778" i="5"/>
  <c r="E4777" i="5"/>
  <c r="D4777" i="5"/>
  <c r="G4777" i="5"/>
  <c r="C4777" i="5"/>
  <c r="F4777" i="5"/>
  <c r="J4780" i="5" l="1"/>
  <c r="K4779" i="5"/>
  <c r="D4778" i="5"/>
  <c r="G4778" i="5"/>
  <c r="C4778" i="5"/>
  <c r="F4778" i="5"/>
  <c r="E4778" i="5"/>
  <c r="J4781" i="5" l="1"/>
  <c r="K4780" i="5"/>
  <c r="G4779" i="5"/>
  <c r="C4779" i="5"/>
  <c r="F4779" i="5"/>
  <c r="E4779" i="5"/>
  <c r="D4779" i="5"/>
  <c r="J4782" i="5" l="1"/>
  <c r="K4781" i="5"/>
  <c r="F4780" i="5"/>
  <c r="E4780" i="5"/>
  <c r="D4780" i="5"/>
  <c r="G4780" i="5"/>
  <c r="C4780" i="5"/>
  <c r="J4783" i="5" l="1"/>
  <c r="K4782" i="5"/>
  <c r="E4781" i="5"/>
  <c r="D4781" i="5"/>
  <c r="G4781" i="5"/>
  <c r="C4781" i="5"/>
  <c r="F4781" i="5"/>
  <c r="J4784" i="5" l="1"/>
  <c r="K4783" i="5"/>
  <c r="D4782" i="5"/>
  <c r="G4782" i="5"/>
  <c r="C4782" i="5"/>
  <c r="F4782" i="5"/>
  <c r="E4782" i="5"/>
  <c r="J4785" i="5" l="1"/>
  <c r="K4784" i="5"/>
  <c r="G4783" i="5"/>
  <c r="C4783" i="5"/>
  <c r="F4783" i="5"/>
  <c r="E4783" i="5"/>
  <c r="D4783" i="5"/>
  <c r="J4786" i="5" l="1"/>
  <c r="K4785" i="5"/>
  <c r="F4784" i="5"/>
  <c r="E4784" i="5"/>
  <c r="D4784" i="5"/>
  <c r="G4784" i="5"/>
  <c r="C4784" i="5"/>
  <c r="J4787" i="5" l="1"/>
  <c r="K4786" i="5"/>
  <c r="E4785" i="5"/>
  <c r="D4785" i="5"/>
  <c r="G4785" i="5"/>
  <c r="C4785" i="5"/>
  <c r="F4785" i="5"/>
  <c r="J4788" i="5" l="1"/>
  <c r="K4787" i="5"/>
  <c r="D4786" i="5"/>
  <c r="G4786" i="5"/>
  <c r="C4786" i="5"/>
  <c r="F4786" i="5"/>
  <c r="E4786" i="5"/>
  <c r="J4789" i="5" l="1"/>
  <c r="K4788" i="5"/>
  <c r="G4787" i="5"/>
  <c r="C4787" i="5"/>
  <c r="F4787" i="5"/>
  <c r="E4787" i="5"/>
  <c r="D4787" i="5"/>
  <c r="J4790" i="5" l="1"/>
  <c r="K4789" i="5"/>
  <c r="F4788" i="5"/>
  <c r="E4788" i="5"/>
  <c r="D4788" i="5"/>
  <c r="G4788" i="5"/>
  <c r="C4788" i="5"/>
  <c r="J4791" i="5" l="1"/>
  <c r="K4790" i="5"/>
  <c r="E4789" i="5"/>
  <c r="D4789" i="5"/>
  <c r="G4789" i="5"/>
  <c r="C4789" i="5"/>
  <c r="F4789" i="5"/>
  <c r="J4792" i="5" l="1"/>
  <c r="K4791" i="5"/>
  <c r="D4790" i="5"/>
  <c r="G4790" i="5"/>
  <c r="C4790" i="5"/>
  <c r="F4790" i="5"/>
  <c r="E4790" i="5"/>
  <c r="J4793" i="5" l="1"/>
  <c r="K4792" i="5"/>
  <c r="G4791" i="5"/>
  <c r="C4791" i="5"/>
  <c r="F4791" i="5"/>
  <c r="E4791" i="5"/>
  <c r="D4791" i="5"/>
  <c r="J4794" i="5" l="1"/>
  <c r="K4793" i="5"/>
  <c r="F4792" i="5"/>
  <c r="E4792" i="5"/>
  <c r="D4792" i="5"/>
  <c r="G4792" i="5"/>
  <c r="C4792" i="5"/>
  <c r="J4795" i="5" l="1"/>
  <c r="K4794" i="5"/>
  <c r="E4793" i="5"/>
  <c r="D4793" i="5"/>
  <c r="G4793" i="5"/>
  <c r="C4793" i="5"/>
  <c r="F4793" i="5"/>
  <c r="J4796" i="5" l="1"/>
  <c r="K4795" i="5"/>
  <c r="D4794" i="5"/>
  <c r="G4794" i="5"/>
  <c r="C4794" i="5"/>
  <c r="F4794" i="5"/>
  <c r="E4794" i="5"/>
  <c r="J4797" i="5" l="1"/>
  <c r="K4796" i="5"/>
  <c r="G4795" i="5"/>
  <c r="C4795" i="5"/>
  <c r="F4795" i="5"/>
  <c r="E4795" i="5"/>
  <c r="D4795" i="5"/>
  <c r="J4798" i="5" l="1"/>
  <c r="K4797" i="5"/>
  <c r="F4796" i="5"/>
  <c r="E4796" i="5"/>
  <c r="D4796" i="5"/>
  <c r="G4796" i="5"/>
  <c r="C4796" i="5"/>
  <c r="J4799" i="5" l="1"/>
  <c r="K4798" i="5"/>
  <c r="E4797" i="5"/>
  <c r="D4797" i="5"/>
  <c r="G4797" i="5"/>
  <c r="C4797" i="5"/>
  <c r="F4797" i="5"/>
  <c r="J4800" i="5" l="1"/>
  <c r="K4799" i="5"/>
  <c r="D4798" i="5"/>
  <c r="G4798" i="5"/>
  <c r="C4798" i="5"/>
  <c r="F4798" i="5"/>
  <c r="E4798" i="5"/>
  <c r="J4801" i="5" l="1"/>
  <c r="K4800" i="5"/>
  <c r="G4799" i="5"/>
  <c r="C4799" i="5"/>
  <c r="F4799" i="5"/>
  <c r="E4799" i="5"/>
  <c r="D4799" i="5"/>
  <c r="J4802" i="5" l="1"/>
  <c r="K4801" i="5"/>
  <c r="F4800" i="5"/>
  <c r="E4800" i="5"/>
  <c r="D4800" i="5"/>
  <c r="G4800" i="5"/>
  <c r="C4800" i="5"/>
  <c r="J4803" i="5" l="1"/>
  <c r="K4802" i="5"/>
  <c r="E4801" i="5"/>
  <c r="D4801" i="5"/>
  <c r="G4801" i="5"/>
  <c r="C4801" i="5"/>
  <c r="F4801" i="5"/>
  <c r="J4804" i="5" l="1"/>
  <c r="K4803" i="5"/>
  <c r="D4802" i="5"/>
  <c r="G4802" i="5"/>
  <c r="C4802" i="5"/>
  <c r="F4802" i="5"/>
  <c r="E4802" i="5"/>
  <c r="J4805" i="5" l="1"/>
  <c r="K4804" i="5"/>
  <c r="G4803" i="5"/>
  <c r="C4803" i="5"/>
  <c r="F4803" i="5"/>
  <c r="E4803" i="5"/>
  <c r="D4803" i="5"/>
  <c r="J4806" i="5" l="1"/>
  <c r="K4805" i="5"/>
  <c r="F4804" i="5"/>
  <c r="E4804" i="5"/>
  <c r="D4804" i="5"/>
  <c r="G4804" i="5"/>
  <c r="C4804" i="5"/>
  <c r="J4807" i="5" l="1"/>
  <c r="K4806" i="5"/>
  <c r="E4805" i="5"/>
  <c r="D4805" i="5"/>
  <c r="G4805" i="5"/>
  <c r="C4805" i="5"/>
  <c r="F4805" i="5"/>
  <c r="J4808" i="5" l="1"/>
  <c r="K4807" i="5"/>
  <c r="D4806" i="5"/>
  <c r="G4806" i="5"/>
  <c r="C4806" i="5"/>
  <c r="F4806" i="5"/>
  <c r="E4806" i="5"/>
  <c r="J4809" i="5" l="1"/>
  <c r="K4808" i="5"/>
  <c r="G4807" i="5"/>
  <c r="C4807" i="5"/>
  <c r="F4807" i="5"/>
  <c r="E4807" i="5"/>
  <c r="D4807" i="5"/>
  <c r="J4810" i="5" l="1"/>
  <c r="K4809" i="5"/>
  <c r="F4808" i="5"/>
  <c r="E4808" i="5"/>
  <c r="D4808" i="5"/>
  <c r="G4808" i="5"/>
  <c r="C4808" i="5"/>
  <c r="J4811" i="5" l="1"/>
  <c r="K4810" i="5"/>
  <c r="E4809" i="5"/>
  <c r="D4809" i="5"/>
  <c r="G4809" i="5"/>
  <c r="C4809" i="5"/>
  <c r="F4809" i="5"/>
  <c r="J4812" i="5" l="1"/>
  <c r="K4811" i="5"/>
  <c r="D4810" i="5"/>
  <c r="G4810" i="5"/>
  <c r="C4810" i="5"/>
  <c r="F4810" i="5"/>
  <c r="E4810" i="5"/>
  <c r="J4813" i="5" l="1"/>
  <c r="K4812" i="5"/>
  <c r="G4811" i="5"/>
  <c r="C4811" i="5"/>
  <c r="F4811" i="5"/>
  <c r="E4811" i="5"/>
  <c r="D4811" i="5"/>
  <c r="J4814" i="5" l="1"/>
  <c r="K4813" i="5"/>
  <c r="F4812" i="5"/>
  <c r="E4812" i="5"/>
  <c r="D4812" i="5"/>
  <c r="G4812" i="5"/>
  <c r="C4812" i="5"/>
  <c r="J4815" i="5" l="1"/>
  <c r="K4814" i="5"/>
  <c r="E4813" i="5"/>
  <c r="D4813" i="5"/>
  <c r="G4813" i="5"/>
  <c r="C4813" i="5"/>
  <c r="F4813" i="5"/>
  <c r="J4816" i="5" l="1"/>
  <c r="K4815" i="5"/>
  <c r="D4814" i="5"/>
  <c r="G4814" i="5"/>
  <c r="C4814" i="5"/>
  <c r="F4814" i="5"/>
  <c r="E4814" i="5"/>
  <c r="J4817" i="5" l="1"/>
  <c r="K4816" i="5"/>
  <c r="G4815" i="5"/>
  <c r="C4815" i="5"/>
  <c r="F4815" i="5"/>
  <c r="E4815" i="5"/>
  <c r="D4815" i="5"/>
  <c r="J4818" i="5" l="1"/>
  <c r="K4817" i="5"/>
  <c r="F4816" i="5"/>
  <c r="E4816" i="5"/>
  <c r="D4816" i="5"/>
  <c r="G4816" i="5"/>
  <c r="C4816" i="5"/>
  <c r="J4819" i="5" l="1"/>
  <c r="K4818" i="5"/>
  <c r="E4817" i="5"/>
  <c r="D4817" i="5"/>
  <c r="G4817" i="5"/>
  <c r="C4817" i="5"/>
  <c r="F4817" i="5"/>
  <c r="J4820" i="5" l="1"/>
  <c r="K4819" i="5"/>
  <c r="D4818" i="5"/>
  <c r="G4818" i="5"/>
  <c r="C4818" i="5"/>
  <c r="F4818" i="5"/>
  <c r="E4818" i="5"/>
  <c r="J4821" i="5" l="1"/>
  <c r="K4820" i="5"/>
  <c r="G4819" i="5"/>
  <c r="C4819" i="5"/>
  <c r="F4819" i="5"/>
  <c r="E4819" i="5"/>
  <c r="D4819" i="5"/>
  <c r="J4822" i="5" l="1"/>
  <c r="K4821" i="5"/>
  <c r="F4820" i="5"/>
  <c r="E4820" i="5"/>
  <c r="D4820" i="5"/>
  <c r="G4820" i="5"/>
  <c r="C4820" i="5"/>
  <c r="J4823" i="5" l="1"/>
  <c r="K4822" i="5"/>
  <c r="E4821" i="5"/>
  <c r="D4821" i="5"/>
  <c r="G4821" i="5"/>
  <c r="C4821" i="5"/>
  <c r="F4821" i="5"/>
  <c r="J4824" i="5" l="1"/>
  <c r="K4823" i="5"/>
  <c r="D4822" i="5"/>
  <c r="G4822" i="5"/>
  <c r="C4822" i="5"/>
  <c r="F4822" i="5"/>
  <c r="E4822" i="5"/>
  <c r="J4825" i="5" l="1"/>
  <c r="K4824" i="5"/>
  <c r="G4823" i="5"/>
  <c r="C4823" i="5"/>
  <c r="F4823" i="5"/>
  <c r="E4823" i="5"/>
  <c r="D4823" i="5"/>
  <c r="J4826" i="5" l="1"/>
  <c r="K4825" i="5"/>
  <c r="F4824" i="5"/>
  <c r="E4824" i="5"/>
  <c r="D4824" i="5"/>
  <c r="G4824" i="5"/>
  <c r="C4824" i="5"/>
  <c r="J4827" i="5" l="1"/>
  <c r="K4826" i="5"/>
  <c r="E4825" i="5"/>
  <c r="D4825" i="5"/>
  <c r="G4825" i="5"/>
  <c r="C4825" i="5"/>
  <c r="F4825" i="5"/>
  <c r="J4828" i="5" l="1"/>
  <c r="K4827" i="5"/>
  <c r="D4826" i="5"/>
  <c r="G4826" i="5"/>
  <c r="C4826" i="5"/>
  <c r="F4826" i="5"/>
  <c r="E4826" i="5"/>
  <c r="J4829" i="5" l="1"/>
  <c r="K4828" i="5"/>
  <c r="G4827" i="5"/>
  <c r="C4827" i="5"/>
  <c r="F4827" i="5"/>
  <c r="E4827" i="5"/>
  <c r="D4827" i="5"/>
  <c r="J4830" i="5" l="1"/>
  <c r="K4829" i="5"/>
  <c r="F4828" i="5"/>
  <c r="E4828" i="5"/>
  <c r="D4828" i="5"/>
  <c r="G4828" i="5"/>
  <c r="C4828" i="5"/>
  <c r="J4831" i="5" l="1"/>
  <c r="K4830" i="5"/>
  <c r="E4829" i="5"/>
  <c r="D4829" i="5"/>
  <c r="G4829" i="5"/>
  <c r="C4829" i="5"/>
  <c r="F4829" i="5"/>
  <c r="J4832" i="5" l="1"/>
  <c r="K4831" i="5"/>
  <c r="D4830" i="5"/>
  <c r="G4830" i="5"/>
  <c r="C4830" i="5"/>
  <c r="F4830" i="5"/>
  <c r="E4830" i="5"/>
  <c r="J4833" i="5" l="1"/>
  <c r="K4832" i="5"/>
  <c r="G4831" i="5"/>
  <c r="C4831" i="5"/>
  <c r="F4831" i="5"/>
  <c r="E4831" i="5"/>
  <c r="D4831" i="5"/>
  <c r="J4834" i="5" l="1"/>
  <c r="K4833" i="5"/>
  <c r="F4832" i="5"/>
  <c r="E4832" i="5"/>
  <c r="D4832" i="5"/>
  <c r="G4832" i="5"/>
  <c r="C4832" i="5"/>
  <c r="J4835" i="5" l="1"/>
  <c r="K4834" i="5"/>
  <c r="E4833" i="5"/>
  <c r="D4833" i="5"/>
  <c r="G4833" i="5"/>
  <c r="C4833" i="5"/>
  <c r="F4833" i="5"/>
  <c r="J4836" i="5" l="1"/>
  <c r="K4835" i="5"/>
  <c r="D4834" i="5"/>
  <c r="G4834" i="5"/>
  <c r="C4834" i="5"/>
  <c r="F4834" i="5"/>
  <c r="E4834" i="5"/>
  <c r="J4837" i="5" l="1"/>
  <c r="K4836" i="5"/>
  <c r="G4835" i="5"/>
  <c r="C4835" i="5"/>
  <c r="F4835" i="5"/>
  <c r="E4835" i="5"/>
  <c r="D4835" i="5"/>
  <c r="J4838" i="5" l="1"/>
  <c r="K4837" i="5"/>
  <c r="F4836" i="5"/>
  <c r="E4836" i="5"/>
  <c r="D4836" i="5"/>
  <c r="G4836" i="5"/>
  <c r="C4836" i="5"/>
  <c r="J4839" i="5" l="1"/>
  <c r="K4838" i="5"/>
  <c r="E4837" i="5"/>
  <c r="D4837" i="5"/>
  <c r="G4837" i="5"/>
  <c r="C4837" i="5"/>
  <c r="F4837" i="5"/>
  <c r="J4840" i="5" l="1"/>
  <c r="K4839" i="5"/>
  <c r="D4838" i="5"/>
  <c r="G4838" i="5"/>
  <c r="C4838" i="5"/>
  <c r="F4838" i="5"/>
  <c r="E4838" i="5"/>
  <c r="J4841" i="5" l="1"/>
  <c r="K4840" i="5"/>
  <c r="G4839" i="5"/>
  <c r="C4839" i="5"/>
  <c r="F4839" i="5"/>
  <c r="E4839" i="5"/>
  <c r="D4839" i="5"/>
  <c r="J4842" i="5" l="1"/>
  <c r="K4841" i="5"/>
  <c r="F4840" i="5"/>
  <c r="E4840" i="5"/>
  <c r="D4840" i="5"/>
  <c r="G4840" i="5"/>
  <c r="C4840" i="5"/>
  <c r="J4843" i="5" l="1"/>
  <c r="K4842" i="5"/>
  <c r="E4841" i="5"/>
  <c r="D4841" i="5"/>
  <c r="G4841" i="5"/>
  <c r="C4841" i="5"/>
  <c r="F4841" i="5"/>
  <c r="J4844" i="5" l="1"/>
  <c r="K4843" i="5"/>
  <c r="D4842" i="5"/>
  <c r="G4842" i="5"/>
  <c r="C4842" i="5"/>
  <c r="F4842" i="5"/>
  <c r="E4842" i="5"/>
  <c r="J4845" i="5" l="1"/>
  <c r="K4844" i="5"/>
  <c r="G4843" i="5"/>
  <c r="C4843" i="5"/>
  <c r="F4843" i="5"/>
  <c r="E4843" i="5"/>
  <c r="D4843" i="5"/>
  <c r="J4846" i="5" l="1"/>
  <c r="K4845" i="5"/>
  <c r="F4844" i="5"/>
  <c r="E4844" i="5"/>
  <c r="D4844" i="5"/>
  <c r="G4844" i="5"/>
  <c r="C4844" i="5"/>
  <c r="J4847" i="5" l="1"/>
  <c r="K4846" i="5"/>
  <c r="E4845" i="5"/>
  <c r="D4845" i="5"/>
  <c r="G4845" i="5"/>
  <c r="C4845" i="5"/>
  <c r="F4845" i="5"/>
  <c r="J4848" i="5" l="1"/>
  <c r="K4847" i="5"/>
  <c r="D4846" i="5"/>
  <c r="G4846" i="5"/>
  <c r="C4846" i="5"/>
  <c r="F4846" i="5"/>
  <c r="E4846" i="5"/>
  <c r="J4849" i="5" l="1"/>
  <c r="K4848" i="5"/>
  <c r="G4847" i="5"/>
  <c r="C4847" i="5"/>
  <c r="F4847" i="5"/>
  <c r="E4847" i="5"/>
  <c r="D4847" i="5"/>
  <c r="J4850" i="5" l="1"/>
  <c r="K4849" i="5"/>
  <c r="F4848" i="5"/>
  <c r="E4848" i="5"/>
  <c r="D4848" i="5"/>
  <c r="G4848" i="5"/>
  <c r="C4848" i="5"/>
  <c r="J4851" i="5" l="1"/>
  <c r="K4850" i="5"/>
  <c r="E4849" i="5"/>
  <c r="D4849" i="5"/>
  <c r="G4849" i="5"/>
  <c r="C4849" i="5"/>
  <c r="F4849" i="5"/>
  <c r="J4852" i="5" l="1"/>
  <c r="K4851" i="5"/>
  <c r="D4850" i="5"/>
  <c r="G4850" i="5"/>
  <c r="C4850" i="5"/>
  <c r="F4850" i="5"/>
  <c r="E4850" i="5"/>
  <c r="J4853" i="5" l="1"/>
  <c r="K4852" i="5"/>
  <c r="G4851" i="5"/>
  <c r="C4851" i="5"/>
  <c r="F4851" i="5"/>
  <c r="E4851" i="5"/>
  <c r="D4851" i="5"/>
  <c r="J4854" i="5" l="1"/>
  <c r="K4853" i="5"/>
  <c r="F4852" i="5"/>
  <c r="E4852" i="5"/>
  <c r="D4852" i="5"/>
  <c r="G4852" i="5"/>
  <c r="C4852" i="5"/>
  <c r="J4855" i="5" l="1"/>
  <c r="K4854" i="5"/>
  <c r="E4853" i="5"/>
  <c r="D4853" i="5"/>
  <c r="G4853" i="5"/>
  <c r="C4853" i="5"/>
  <c r="F4853" i="5"/>
  <c r="J4856" i="5" l="1"/>
  <c r="K4855" i="5"/>
  <c r="D4854" i="5"/>
  <c r="G4854" i="5"/>
  <c r="C4854" i="5"/>
  <c r="F4854" i="5"/>
  <c r="E4854" i="5"/>
  <c r="J4857" i="5" l="1"/>
  <c r="K4856" i="5"/>
  <c r="G4855" i="5"/>
  <c r="C4855" i="5"/>
  <c r="F4855" i="5"/>
  <c r="E4855" i="5"/>
  <c r="D4855" i="5"/>
  <c r="J4858" i="5" l="1"/>
  <c r="K4857" i="5"/>
  <c r="F4856" i="5"/>
  <c r="E4856" i="5"/>
  <c r="D4856" i="5"/>
  <c r="G4856" i="5"/>
  <c r="C4856" i="5"/>
  <c r="J4859" i="5" l="1"/>
  <c r="K4858" i="5"/>
  <c r="E4857" i="5"/>
  <c r="D4857" i="5"/>
  <c r="G4857" i="5"/>
  <c r="C4857" i="5"/>
  <c r="F4857" i="5"/>
  <c r="J4860" i="5" l="1"/>
  <c r="K4859" i="5"/>
  <c r="D4858" i="5"/>
  <c r="G4858" i="5"/>
  <c r="C4858" i="5"/>
  <c r="F4858" i="5"/>
  <c r="E4858" i="5"/>
  <c r="J4861" i="5" l="1"/>
  <c r="K4860" i="5"/>
  <c r="G4859" i="5"/>
  <c r="C4859" i="5"/>
  <c r="F4859" i="5"/>
  <c r="E4859" i="5"/>
  <c r="D4859" i="5"/>
  <c r="J4862" i="5" l="1"/>
  <c r="K4861" i="5"/>
  <c r="F4860" i="5"/>
  <c r="E4860" i="5"/>
  <c r="D4860" i="5"/>
  <c r="G4860" i="5"/>
  <c r="C4860" i="5"/>
  <c r="J4863" i="5" l="1"/>
  <c r="K4862" i="5"/>
  <c r="E4861" i="5"/>
  <c r="D4861" i="5"/>
  <c r="G4861" i="5"/>
  <c r="C4861" i="5"/>
  <c r="F4861" i="5"/>
  <c r="J4864" i="5" l="1"/>
  <c r="K4863" i="5"/>
  <c r="D4862" i="5"/>
  <c r="G4862" i="5"/>
  <c r="C4862" i="5"/>
  <c r="F4862" i="5"/>
  <c r="E4862" i="5"/>
  <c r="J4865" i="5" l="1"/>
  <c r="K4864" i="5"/>
  <c r="G4863" i="5"/>
  <c r="C4863" i="5"/>
  <c r="F4863" i="5"/>
  <c r="E4863" i="5"/>
  <c r="D4863" i="5"/>
  <c r="J4866" i="5" l="1"/>
  <c r="K4865" i="5"/>
  <c r="F4864" i="5"/>
  <c r="E4864" i="5"/>
  <c r="D4864" i="5"/>
  <c r="G4864" i="5"/>
  <c r="C4864" i="5"/>
  <c r="J4867" i="5" l="1"/>
  <c r="K4866" i="5"/>
  <c r="E4865" i="5"/>
  <c r="D4865" i="5"/>
  <c r="G4865" i="5"/>
  <c r="C4865" i="5"/>
  <c r="F4865" i="5"/>
  <c r="J4868" i="5" l="1"/>
  <c r="K4867" i="5"/>
  <c r="D4866" i="5"/>
  <c r="G4866" i="5"/>
  <c r="C4866" i="5"/>
  <c r="F4866" i="5"/>
  <c r="E4866" i="5"/>
  <c r="J4869" i="5" l="1"/>
  <c r="K4868" i="5"/>
  <c r="G4867" i="5"/>
  <c r="C4867" i="5"/>
  <c r="F4867" i="5"/>
  <c r="E4867" i="5"/>
  <c r="D4867" i="5"/>
  <c r="J4870" i="5" l="1"/>
  <c r="K4869" i="5"/>
  <c r="F4868" i="5"/>
  <c r="E4868" i="5"/>
  <c r="D4868" i="5"/>
  <c r="G4868" i="5"/>
  <c r="C4868" i="5"/>
  <c r="J4871" i="5" l="1"/>
  <c r="K4870" i="5"/>
  <c r="E4869" i="5"/>
  <c r="D4869" i="5"/>
  <c r="G4869" i="5"/>
  <c r="C4869" i="5"/>
  <c r="F4869" i="5"/>
  <c r="J4872" i="5" l="1"/>
  <c r="K4871" i="5"/>
  <c r="D4870" i="5"/>
  <c r="G4870" i="5"/>
  <c r="C4870" i="5"/>
  <c r="F4870" i="5"/>
  <c r="E4870" i="5"/>
  <c r="J4873" i="5" l="1"/>
  <c r="K4872" i="5"/>
  <c r="G4871" i="5"/>
  <c r="C4871" i="5"/>
  <c r="F4871" i="5"/>
  <c r="E4871" i="5"/>
  <c r="D4871" i="5"/>
  <c r="J4874" i="5" l="1"/>
  <c r="K4873" i="5"/>
  <c r="F4872" i="5"/>
  <c r="E4872" i="5"/>
  <c r="D4872" i="5"/>
  <c r="G4872" i="5"/>
  <c r="C4872" i="5"/>
  <c r="J4875" i="5" l="1"/>
  <c r="K4874" i="5"/>
  <c r="E4873" i="5"/>
  <c r="D4873" i="5"/>
  <c r="G4873" i="5"/>
  <c r="C4873" i="5"/>
  <c r="F4873" i="5"/>
  <c r="J4876" i="5" l="1"/>
  <c r="K4875" i="5"/>
  <c r="D4874" i="5"/>
  <c r="G4874" i="5"/>
  <c r="C4874" i="5"/>
  <c r="F4874" i="5"/>
  <c r="E4874" i="5"/>
  <c r="J4877" i="5" l="1"/>
  <c r="K4876" i="5"/>
  <c r="G4875" i="5"/>
  <c r="C4875" i="5"/>
  <c r="F4875" i="5"/>
  <c r="E4875" i="5"/>
  <c r="D4875" i="5"/>
  <c r="J4878" i="5" l="1"/>
  <c r="K4877" i="5"/>
  <c r="F4876" i="5"/>
  <c r="E4876" i="5"/>
  <c r="D4876" i="5"/>
  <c r="G4876" i="5"/>
  <c r="C4876" i="5"/>
  <c r="J4879" i="5" l="1"/>
  <c r="K4878" i="5"/>
  <c r="E4877" i="5"/>
  <c r="D4877" i="5"/>
  <c r="G4877" i="5"/>
  <c r="C4877" i="5"/>
  <c r="F4877" i="5"/>
  <c r="J4880" i="5" l="1"/>
  <c r="K4879" i="5"/>
  <c r="D4878" i="5"/>
  <c r="G4878" i="5"/>
  <c r="C4878" i="5"/>
  <c r="F4878" i="5"/>
  <c r="E4878" i="5"/>
  <c r="J4881" i="5" l="1"/>
  <c r="K4880" i="5"/>
  <c r="G4879" i="5"/>
  <c r="C4879" i="5"/>
  <c r="F4879" i="5"/>
  <c r="E4879" i="5"/>
  <c r="D4879" i="5"/>
  <c r="J4882" i="5" l="1"/>
  <c r="K4881" i="5"/>
  <c r="F4880" i="5"/>
  <c r="E4880" i="5"/>
  <c r="D4880" i="5"/>
  <c r="G4880" i="5"/>
  <c r="C4880" i="5"/>
  <c r="J4883" i="5" l="1"/>
  <c r="K4882" i="5"/>
  <c r="E4881" i="5"/>
  <c r="D4881" i="5"/>
  <c r="G4881" i="5"/>
  <c r="C4881" i="5"/>
  <c r="F4881" i="5"/>
  <c r="J4884" i="5" l="1"/>
  <c r="K4883" i="5"/>
  <c r="D4882" i="5"/>
  <c r="G4882" i="5"/>
  <c r="C4882" i="5"/>
  <c r="F4882" i="5"/>
  <c r="E4882" i="5"/>
  <c r="J4885" i="5" l="1"/>
  <c r="K4884" i="5"/>
  <c r="G4883" i="5"/>
  <c r="C4883" i="5"/>
  <c r="F4883" i="5"/>
  <c r="E4883" i="5"/>
  <c r="D4883" i="5"/>
  <c r="J4886" i="5" l="1"/>
  <c r="K4885" i="5"/>
  <c r="F4884" i="5"/>
  <c r="E4884" i="5"/>
  <c r="D4884" i="5"/>
  <c r="G4884" i="5"/>
  <c r="C4884" i="5"/>
  <c r="J4887" i="5" l="1"/>
  <c r="K4886" i="5"/>
  <c r="E4885" i="5"/>
  <c r="D4885" i="5"/>
  <c r="G4885" i="5"/>
  <c r="C4885" i="5"/>
  <c r="F4885" i="5"/>
  <c r="J4888" i="5" l="1"/>
  <c r="K4887" i="5"/>
  <c r="D4886" i="5"/>
  <c r="G4886" i="5"/>
  <c r="C4886" i="5"/>
  <c r="F4886" i="5"/>
  <c r="E4886" i="5"/>
  <c r="J4889" i="5" l="1"/>
  <c r="K4888" i="5"/>
  <c r="G4887" i="5"/>
  <c r="C4887" i="5"/>
  <c r="F4887" i="5"/>
  <c r="E4887" i="5"/>
  <c r="D4887" i="5"/>
  <c r="J4890" i="5" l="1"/>
  <c r="K4889" i="5"/>
  <c r="F4888" i="5"/>
  <c r="E4888" i="5"/>
  <c r="D4888" i="5"/>
  <c r="G4888" i="5"/>
  <c r="C4888" i="5"/>
  <c r="J4891" i="5" l="1"/>
  <c r="K4890" i="5"/>
  <c r="E4889" i="5"/>
  <c r="D4889" i="5"/>
  <c r="G4889" i="5"/>
  <c r="C4889" i="5"/>
  <c r="F4889" i="5"/>
  <c r="J4892" i="5" l="1"/>
  <c r="K4891" i="5"/>
  <c r="D4890" i="5"/>
  <c r="G4890" i="5"/>
  <c r="C4890" i="5"/>
  <c r="F4890" i="5"/>
  <c r="E4890" i="5"/>
  <c r="J4893" i="5" l="1"/>
  <c r="K4892" i="5"/>
  <c r="G4891" i="5"/>
  <c r="C4891" i="5"/>
  <c r="F4891" i="5"/>
  <c r="E4891" i="5"/>
  <c r="D4891" i="5"/>
  <c r="J4894" i="5" l="1"/>
  <c r="K4893" i="5"/>
  <c r="F4892" i="5"/>
  <c r="E4892" i="5"/>
  <c r="D4892" i="5"/>
  <c r="G4892" i="5"/>
  <c r="C4892" i="5"/>
  <c r="J4895" i="5" l="1"/>
  <c r="K4894" i="5"/>
  <c r="E4893" i="5"/>
  <c r="D4893" i="5"/>
  <c r="G4893" i="5"/>
  <c r="C4893" i="5"/>
  <c r="F4893" i="5"/>
  <c r="J4896" i="5" l="1"/>
  <c r="K4895" i="5"/>
  <c r="D4894" i="5"/>
  <c r="G4894" i="5"/>
  <c r="C4894" i="5"/>
  <c r="F4894" i="5"/>
  <c r="E4894" i="5"/>
  <c r="J4897" i="5" l="1"/>
  <c r="K4896" i="5"/>
  <c r="G4895" i="5"/>
  <c r="C4895" i="5"/>
  <c r="F4895" i="5"/>
  <c r="E4895" i="5"/>
  <c r="D4895" i="5"/>
  <c r="J4898" i="5" l="1"/>
  <c r="K4897" i="5"/>
  <c r="F4896" i="5"/>
  <c r="E4896" i="5"/>
  <c r="D4896" i="5"/>
  <c r="G4896" i="5"/>
  <c r="C4896" i="5"/>
  <c r="J4899" i="5" l="1"/>
  <c r="K4898" i="5"/>
  <c r="E4897" i="5"/>
  <c r="D4897" i="5"/>
  <c r="G4897" i="5"/>
  <c r="C4897" i="5"/>
  <c r="F4897" i="5"/>
  <c r="J4900" i="5" l="1"/>
  <c r="K4899" i="5"/>
  <c r="D4898" i="5"/>
  <c r="G4898" i="5"/>
  <c r="C4898" i="5"/>
  <c r="F4898" i="5"/>
  <c r="E4898" i="5"/>
  <c r="J4901" i="5" l="1"/>
  <c r="K4900" i="5"/>
  <c r="G4899" i="5"/>
  <c r="C4899" i="5"/>
  <c r="F4899" i="5"/>
  <c r="E4899" i="5"/>
  <c r="D4899" i="5"/>
  <c r="J4902" i="5" l="1"/>
  <c r="K4901" i="5"/>
  <c r="F4900" i="5"/>
  <c r="E4900" i="5"/>
  <c r="D4900" i="5"/>
  <c r="G4900" i="5"/>
  <c r="C4900" i="5"/>
  <c r="J4903" i="5" l="1"/>
  <c r="K4902" i="5"/>
  <c r="E4901" i="5"/>
  <c r="D4901" i="5"/>
  <c r="G4901" i="5"/>
  <c r="C4901" i="5"/>
  <c r="F4901" i="5"/>
  <c r="J4904" i="5" l="1"/>
  <c r="K4903" i="5"/>
  <c r="D4902" i="5"/>
  <c r="G4902" i="5"/>
  <c r="C4902" i="5"/>
  <c r="F4902" i="5"/>
  <c r="E4902" i="5"/>
  <c r="J4905" i="5" l="1"/>
  <c r="K4904" i="5"/>
  <c r="G4903" i="5"/>
  <c r="C4903" i="5"/>
  <c r="F4903" i="5"/>
  <c r="E4903" i="5"/>
  <c r="D4903" i="5"/>
  <c r="J4906" i="5" l="1"/>
  <c r="K4905" i="5"/>
  <c r="F4904" i="5"/>
  <c r="E4904" i="5"/>
  <c r="D4904" i="5"/>
  <c r="G4904" i="5"/>
  <c r="C4904" i="5"/>
  <c r="J4907" i="5" l="1"/>
  <c r="K4906" i="5"/>
  <c r="E4905" i="5"/>
  <c r="D4905" i="5"/>
  <c r="G4905" i="5"/>
  <c r="C4905" i="5"/>
  <c r="F4905" i="5"/>
  <c r="J4908" i="5" l="1"/>
  <c r="K4907" i="5"/>
  <c r="D4906" i="5"/>
  <c r="G4906" i="5"/>
  <c r="C4906" i="5"/>
  <c r="F4906" i="5"/>
  <c r="E4906" i="5"/>
  <c r="J4909" i="5" l="1"/>
  <c r="K4908" i="5"/>
  <c r="G4907" i="5"/>
  <c r="C4907" i="5"/>
  <c r="F4907" i="5"/>
  <c r="E4907" i="5"/>
  <c r="D4907" i="5"/>
  <c r="J4910" i="5" l="1"/>
  <c r="K4909" i="5"/>
  <c r="F4908" i="5"/>
  <c r="E4908" i="5"/>
  <c r="D4908" i="5"/>
  <c r="G4908" i="5"/>
  <c r="C4908" i="5"/>
  <c r="J4911" i="5" l="1"/>
  <c r="K4910" i="5"/>
  <c r="E4909" i="5"/>
  <c r="D4909" i="5"/>
  <c r="G4909" i="5"/>
  <c r="C4909" i="5"/>
  <c r="F4909" i="5"/>
  <c r="J4912" i="5" l="1"/>
  <c r="K4911" i="5"/>
  <c r="D4910" i="5"/>
  <c r="G4910" i="5"/>
  <c r="C4910" i="5"/>
  <c r="F4910" i="5"/>
  <c r="E4910" i="5"/>
  <c r="J4913" i="5" l="1"/>
  <c r="K4912" i="5"/>
  <c r="G4911" i="5"/>
  <c r="C4911" i="5"/>
  <c r="F4911" i="5"/>
  <c r="E4911" i="5"/>
  <c r="D4911" i="5"/>
  <c r="J4914" i="5" l="1"/>
  <c r="K4913" i="5"/>
  <c r="F4912" i="5"/>
  <c r="E4912" i="5"/>
  <c r="D4912" i="5"/>
  <c r="G4912" i="5"/>
  <c r="C4912" i="5"/>
  <c r="J4915" i="5" l="1"/>
  <c r="K4914" i="5"/>
  <c r="E4913" i="5"/>
  <c r="D4913" i="5"/>
  <c r="G4913" i="5"/>
  <c r="C4913" i="5"/>
  <c r="F4913" i="5"/>
  <c r="J4916" i="5" l="1"/>
  <c r="K4915" i="5"/>
  <c r="D4914" i="5"/>
  <c r="G4914" i="5"/>
  <c r="C4914" i="5"/>
  <c r="F4914" i="5"/>
  <c r="E4914" i="5"/>
  <c r="J4917" i="5" l="1"/>
  <c r="K4916" i="5"/>
  <c r="G4915" i="5"/>
  <c r="C4915" i="5"/>
  <c r="F4915" i="5"/>
  <c r="E4915" i="5"/>
  <c r="D4915" i="5"/>
  <c r="J4918" i="5" l="1"/>
  <c r="K4917" i="5"/>
  <c r="F4916" i="5"/>
  <c r="E4916" i="5"/>
  <c r="D4916" i="5"/>
  <c r="G4916" i="5"/>
  <c r="C4916" i="5"/>
  <c r="J4919" i="5" l="1"/>
  <c r="K4918" i="5"/>
  <c r="E4917" i="5"/>
  <c r="D4917" i="5"/>
  <c r="G4917" i="5"/>
  <c r="C4917" i="5"/>
  <c r="F4917" i="5"/>
  <c r="J4920" i="5" l="1"/>
  <c r="K4919" i="5"/>
  <c r="D4918" i="5"/>
  <c r="G4918" i="5"/>
  <c r="C4918" i="5"/>
  <c r="F4918" i="5"/>
  <c r="E4918" i="5"/>
  <c r="J4921" i="5" l="1"/>
  <c r="K4920" i="5"/>
  <c r="G4919" i="5"/>
  <c r="C4919" i="5"/>
  <c r="F4919" i="5"/>
  <c r="E4919" i="5"/>
  <c r="D4919" i="5"/>
  <c r="J4922" i="5" l="1"/>
  <c r="K4921" i="5"/>
  <c r="F4920" i="5"/>
  <c r="E4920" i="5"/>
  <c r="D4920" i="5"/>
  <c r="G4920" i="5"/>
  <c r="C4920" i="5"/>
  <c r="J4923" i="5" l="1"/>
  <c r="K4922" i="5"/>
  <c r="E4921" i="5"/>
  <c r="D4921" i="5"/>
  <c r="G4921" i="5"/>
  <c r="C4921" i="5"/>
  <c r="F4921" i="5"/>
  <c r="J4924" i="5" l="1"/>
  <c r="K4923" i="5"/>
  <c r="D4922" i="5"/>
  <c r="G4922" i="5"/>
  <c r="C4922" i="5"/>
  <c r="F4922" i="5"/>
  <c r="E4922" i="5"/>
  <c r="J4925" i="5" l="1"/>
  <c r="K4924" i="5"/>
  <c r="G4923" i="5"/>
  <c r="C4923" i="5"/>
  <c r="F4923" i="5"/>
  <c r="E4923" i="5"/>
  <c r="D4923" i="5"/>
  <c r="J4926" i="5" l="1"/>
  <c r="K4925" i="5"/>
  <c r="F4924" i="5"/>
  <c r="E4924" i="5"/>
  <c r="D4924" i="5"/>
  <c r="G4924" i="5"/>
  <c r="C4924" i="5"/>
  <c r="J4927" i="5" l="1"/>
  <c r="K4926" i="5"/>
  <c r="E4925" i="5"/>
  <c r="D4925" i="5"/>
  <c r="G4925" i="5"/>
  <c r="C4925" i="5"/>
  <c r="F4925" i="5"/>
  <c r="J4928" i="5" l="1"/>
  <c r="K4927" i="5"/>
  <c r="D4926" i="5"/>
  <c r="G4926" i="5"/>
  <c r="C4926" i="5"/>
  <c r="F4926" i="5"/>
  <c r="E4926" i="5"/>
  <c r="J4929" i="5" l="1"/>
  <c r="K4928" i="5"/>
  <c r="G4927" i="5"/>
  <c r="C4927" i="5"/>
  <c r="F4927" i="5"/>
  <c r="E4927" i="5"/>
  <c r="D4927" i="5"/>
  <c r="J4930" i="5" l="1"/>
  <c r="K4929" i="5"/>
  <c r="F4928" i="5"/>
  <c r="E4928" i="5"/>
  <c r="D4928" i="5"/>
  <c r="G4928" i="5"/>
  <c r="C4928" i="5"/>
  <c r="J4931" i="5" l="1"/>
  <c r="K4930" i="5"/>
  <c r="E4929" i="5"/>
  <c r="D4929" i="5"/>
  <c r="G4929" i="5"/>
  <c r="C4929" i="5"/>
  <c r="F4929" i="5"/>
  <c r="J4932" i="5" l="1"/>
  <c r="K4931" i="5"/>
  <c r="D4930" i="5"/>
  <c r="G4930" i="5"/>
  <c r="C4930" i="5"/>
  <c r="F4930" i="5"/>
  <c r="E4930" i="5"/>
  <c r="J4933" i="5" l="1"/>
  <c r="K4932" i="5"/>
  <c r="G4931" i="5"/>
  <c r="C4931" i="5"/>
  <c r="F4931" i="5"/>
  <c r="E4931" i="5"/>
  <c r="D4931" i="5"/>
  <c r="J4934" i="5" l="1"/>
  <c r="K4933" i="5"/>
  <c r="F4932" i="5"/>
  <c r="E4932" i="5"/>
  <c r="D4932" i="5"/>
  <c r="G4932" i="5"/>
  <c r="C4932" i="5"/>
  <c r="J4935" i="5" l="1"/>
  <c r="K4934" i="5"/>
  <c r="E4933" i="5"/>
  <c r="D4933" i="5"/>
  <c r="G4933" i="5"/>
  <c r="C4933" i="5"/>
  <c r="F4933" i="5"/>
  <c r="J4936" i="5" l="1"/>
  <c r="K4935" i="5"/>
  <c r="D4934" i="5"/>
  <c r="G4934" i="5"/>
  <c r="C4934" i="5"/>
  <c r="F4934" i="5"/>
  <c r="E4934" i="5"/>
  <c r="J4937" i="5" l="1"/>
  <c r="K4936" i="5"/>
  <c r="G4935" i="5"/>
  <c r="C4935" i="5"/>
  <c r="F4935" i="5"/>
  <c r="E4935" i="5"/>
  <c r="D4935" i="5"/>
  <c r="J4938" i="5" l="1"/>
  <c r="K4937" i="5"/>
  <c r="F4936" i="5"/>
  <c r="E4936" i="5"/>
  <c r="D4936" i="5"/>
  <c r="G4936" i="5"/>
  <c r="C4936" i="5"/>
  <c r="J4939" i="5" l="1"/>
  <c r="K4938" i="5"/>
  <c r="E4937" i="5"/>
  <c r="D4937" i="5"/>
  <c r="G4937" i="5"/>
  <c r="C4937" i="5"/>
  <c r="F4937" i="5"/>
  <c r="J4940" i="5" l="1"/>
  <c r="K4939" i="5"/>
  <c r="D4938" i="5"/>
  <c r="G4938" i="5"/>
  <c r="C4938" i="5"/>
  <c r="F4938" i="5"/>
  <c r="E4938" i="5"/>
  <c r="J4941" i="5" l="1"/>
  <c r="K4940" i="5"/>
  <c r="G4939" i="5"/>
  <c r="C4939" i="5"/>
  <c r="F4939" i="5"/>
  <c r="E4939" i="5"/>
  <c r="D4939" i="5"/>
  <c r="J4942" i="5" l="1"/>
  <c r="K4941" i="5"/>
  <c r="F4940" i="5"/>
  <c r="E4940" i="5"/>
  <c r="D4940" i="5"/>
  <c r="G4940" i="5"/>
  <c r="C4940" i="5"/>
  <c r="J4943" i="5" l="1"/>
  <c r="K4942" i="5"/>
  <c r="E4941" i="5"/>
  <c r="D4941" i="5"/>
  <c r="G4941" i="5"/>
  <c r="C4941" i="5"/>
  <c r="F4941" i="5"/>
  <c r="J4944" i="5" l="1"/>
  <c r="K4943" i="5"/>
  <c r="D4942" i="5"/>
  <c r="G4942" i="5"/>
  <c r="C4942" i="5"/>
  <c r="F4942" i="5"/>
  <c r="E4942" i="5"/>
  <c r="J4945" i="5" l="1"/>
  <c r="K4944" i="5"/>
  <c r="G4943" i="5"/>
  <c r="C4943" i="5"/>
  <c r="F4943" i="5"/>
  <c r="E4943" i="5"/>
  <c r="D4943" i="5"/>
  <c r="J4946" i="5" l="1"/>
  <c r="K4945" i="5"/>
  <c r="F4944" i="5"/>
  <c r="E4944" i="5"/>
  <c r="D4944" i="5"/>
  <c r="G4944" i="5"/>
  <c r="C4944" i="5"/>
  <c r="J4947" i="5" l="1"/>
  <c r="K4946" i="5"/>
  <c r="E4945" i="5"/>
  <c r="D4945" i="5"/>
  <c r="G4945" i="5"/>
  <c r="C4945" i="5"/>
  <c r="F4945" i="5"/>
  <c r="J4948" i="5" l="1"/>
  <c r="K4947" i="5"/>
  <c r="D4946" i="5"/>
  <c r="G4946" i="5"/>
  <c r="C4946" i="5"/>
  <c r="F4946" i="5"/>
  <c r="E4946" i="5"/>
  <c r="J4949" i="5" l="1"/>
  <c r="K4948" i="5"/>
  <c r="G4947" i="5"/>
  <c r="C4947" i="5"/>
  <c r="F4947" i="5"/>
  <c r="E4947" i="5"/>
  <c r="D4947" i="5"/>
  <c r="J4950" i="5" l="1"/>
  <c r="K4949" i="5"/>
  <c r="F4948" i="5"/>
  <c r="E4948" i="5"/>
  <c r="D4948" i="5"/>
  <c r="G4948" i="5"/>
  <c r="C4948" i="5"/>
  <c r="J4951" i="5" l="1"/>
  <c r="K4950" i="5"/>
  <c r="E4949" i="5"/>
  <c r="D4949" i="5"/>
  <c r="G4949" i="5"/>
  <c r="C4949" i="5"/>
  <c r="F4949" i="5"/>
  <c r="J4952" i="5" l="1"/>
  <c r="K4951" i="5"/>
  <c r="D4950" i="5"/>
  <c r="G4950" i="5"/>
  <c r="C4950" i="5"/>
  <c r="F4950" i="5"/>
  <c r="E4950" i="5"/>
  <c r="J4953" i="5" l="1"/>
  <c r="K4952" i="5"/>
  <c r="G4951" i="5"/>
  <c r="C4951" i="5"/>
  <c r="F4951" i="5"/>
  <c r="E4951" i="5"/>
  <c r="D4951" i="5"/>
  <c r="J4954" i="5" l="1"/>
  <c r="K4953" i="5"/>
  <c r="F4952" i="5"/>
  <c r="E4952" i="5"/>
  <c r="D4952" i="5"/>
  <c r="G4952" i="5"/>
  <c r="C4952" i="5"/>
  <c r="J4955" i="5" l="1"/>
  <c r="K4954" i="5"/>
  <c r="E4953" i="5"/>
  <c r="D4953" i="5"/>
  <c r="G4953" i="5"/>
  <c r="C4953" i="5"/>
  <c r="F4953" i="5"/>
  <c r="J4956" i="5" l="1"/>
  <c r="K4955" i="5"/>
  <c r="D4954" i="5"/>
  <c r="G4954" i="5"/>
  <c r="C4954" i="5"/>
  <c r="F4954" i="5"/>
  <c r="E4954" i="5"/>
  <c r="J4957" i="5" l="1"/>
  <c r="K4956" i="5"/>
  <c r="G4955" i="5"/>
  <c r="C4955" i="5"/>
  <c r="F4955" i="5"/>
  <c r="E4955" i="5"/>
  <c r="D4955" i="5"/>
  <c r="J4958" i="5" l="1"/>
  <c r="K4957" i="5"/>
  <c r="F4956" i="5"/>
  <c r="E4956" i="5"/>
  <c r="D4956" i="5"/>
  <c r="G4956" i="5"/>
  <c r="C4956" i="5"/>
  <c r="J4959" i="5" l="1"/>
  <c r="K4958" i="5"/>
  <c r="E4957" i="5"/>
  <c r="D4957" i="5"/>
  <c r="G4957" i="5"/>
  <c r="C4957" i="5"/>
  <c r="F4957" i="5"/>
  <c r="J4960" i="5" l="1"/>
  <c r="K4959" i="5"/>
  <c r="D4958" i="5"/>
  <c r="G4958" i="5"/>
  <c r="C4958" i="5"/>
  <c r="F4958" i="5"/>
  <c r="E4958" i="5"/>
  <c r="J4961" i="5" l="1"/>
  <c r="K4960" i="5"/>
  <c r="G4959" i="5"/>
  <c r="C4959" i="5"/>
  <c r="F4959" i="5"/>
  <c r="E4959" i="5"/>
  <c r="D4959" i="5"/>
  <c r="J4962" i="5" l="1"/>
  <c r="K4961" i="5"/>
  <c r="F4960" i="5"/>
  <c r="E4960" i="5"/>
  <c r="D4960" i="5"/>
  <c r="G4960" i="5"/>
  <c r="C4960" i="5"/>
  <c r="J4963" i="5" l="1"/>
  <c r="K4962" i="5"/>
  <c r="E4961" i="5"/>
  <c r="D4961" i="5"/>
  <c r="G4961" i="5"/>
  <c r="C4961" i="5"/>
  <c r="F4961" i="5"/>
  <c r="J4964" i="5" l="1"/>
  <c r="K4963" i="5"/>
  <c r="D4962" i="5"/>
  <c r="G4962" i="5"/>
  <c r="C4962" i="5"/>
  <c r="F4962" i="5"/>
  <c r="E4962" i="5"/>
  <c r="J4965" i="5" l="1"/>
  <c r="K4964" i="5"/>
  <c r="G4963" i="5"/>
  <c r="C4963" i="5"/>
  <c r="F4963" i="5"/>
  <c r="E4963" i="5"/>
  <c r="D4963" i="5"/>
  <c r="J4966" i="5" l="1"/>
  <c r="K4965" i="5"/>
  <c r="F4964" i="5"/>
  <c r="E4964" i="5"/>
  <c r="D4964" i="5"/>
  <c r="G4964" i="5"/>
  <c r="C4964" i="5"/>
  <c r="J4967" i="5" l="1"/>
  <c r="K4966" i="5"/>
  <c r="E4965" i="5"/>
  <c r="D4965" i="5"/>
  <c r="G4965" i="5"/>
  <c r="C4965" i="5"/>
  <c r="F4965" i="5"/>
  <c r="J4968" i="5" l="1"/>
  <c r="K4967" i="5"/>
  <c r="D4966" i="5"/>
  <c r="G4966" i="5"/>
  <c r="C4966" i="5"/>
  <c r="F4966" i="5"/>
  <c r="E4966" i="5"/>
  <c r="J4969" i="5" l="1"/>
  <c r="K4968" i="5"/>
  <c r="G4967" i="5"/>
  <c r="C4967" i="5"/>
  <c r="F4967" i="5"/>
  <c r="E4967" i="5"/>
  <c r="D4967" i="5"/>
  <c r="J4970" i="5" l="1"/>
  <c r="K4969" i="5"/>
  <c r="F4968" i="5"/>
  <c r="E4968" i="5"/>
  <c r="D4968" i="5"/>
  <c r="G4968" i="5"/>
  <c r="C4968" i="5"/>
  <c r="J4971" i="5" l="1"/>
  <c r="K4970" i="5"/>
  <c r="E4969" i="5"/>
  <c r="D4969" i="5"/>
  <c r="G4969" i="5"/>
  <c r="C4969" i="5"/>
  <c r="F4969" i="5"/>
  <c r="J4972" i="5" l="1"/>
  <c r="K4971" i="5"/>
  <c r="D4970" i="5"/>
  <c r="G4970" i="5"/>
  <c r="C4970" i="5"/>
  <c r="F4970" i="5"/>
  <c r="E4970" i="5"/>
  <c r="J4973" i="5" l="1"/>
  <c r="K4972" i="5"/>
  <c r="G4971" i="5"/>
  <c r="C4971" i="5"/>
  <c r="F4971" i="5"/>
  <c r="E4971" i="5"/>
  <c r="D4971" i="5"/>
  <c r="J4974" i="5" l="1"/>
  <c r="K4973" i="5"/>
  <c r="F4972" i="5"/>
  <c r="E4972" i="5"/>
  <c r="D4972" i="5"/>
  <c r="G4972" i="5"/>
  <c r="C4972" i="5"/>
  <c r="J4975" i="5" l="1"/>
  <c r="K4974" i="5"/>
  <c r="E4973" i="5"/>
  <c r="D4973" i="5"/>
  <c r="G4973" i="5"/>
  <c r="C4973" i="5"/>
  <c r="F4973" i="5"/>
  <c r="J4976" i="5" l="1"/>
  <c r="K4975" i="5"/>
  <c r="D4974" i="5"/>
  <c r="G4974" i="5"/>
  <c r="C4974" i="5"/>
  <c r="F4974" i="5"/>
  <c r="E4974" i="5"/>
  <c r="J4977" i="5" l="1"/>
  <c r="K4976" i="5"/>
  <c r="G4975" i="5"/>
  <c r="C4975" i="5"/>
  <c r="F4975" i="5"/>
  <c r="E4975" i="5"/>
  <c r="D4975" i="5"/>
  <c r="J4978" i="5" l="1"/>
  <c r="K4977" i="5"/>
  <c r="F4976" i="5"/>
  <c r="E4976" i="5"/>
  <c r="D4976" i="5"/>
  <c r="G4976" i="5"/>
  <c r="C4976" i="5"/>
  <c r="J4979" i="5" l="1"/>
  <c r="K4978" i="5"/>
  <c r="E4977" i="5"/>
  <c r="D4977" i="5"/>
  <c r="G4977" i="5"/>
  <c r="C4977" i="5"/>
  <c r="F4977" i="5"/>
  <c r="J4980" i="5" l="1"/>
  <c r="K4979" i="5"/>
  <c r="D4978" i="5"/>
  <c r="G4978" i="5"/>
  <c r="C4978" i="5"/>
  <c r="F4978" i="5"/>
  <c r="E4978" i="5"/>
  <c r="J4981" i="5" l="1"/>
  <c r="K4980" i="5"/>
  <c r="G4979" i="5"/>
  <c r="C4979" i="5"/>
  <c r="F4979" i="5"/>
  <c r="E4979" i="5"/>
  <c r="D4979" i="5"/>
  <c r="J4982" i="5" l="1"/>
  <c r="K4981" i="5"/>
  <c r="F4980" i="5"/>
  <c r="E4980" i="5"/>
  <c r="D4980" i="5"/>
  <c r="G4980" i="5"/>
  <c r="C4980" i="5"/>
  <c r="J4983" i="5" l="1"/>
  <c r="K4982" i="5"/>
  <c r="E4981" i="5"/>
  <c r="D4981" i="5"/>
  <c r="G4981" i="5"/>
  <c r="C4981" i="5"/>
  <c r="F4981" i="5"/>
  <c r="J4984" i="5" l="1"/>
  <c r="K4983" i="5"/>
  <c r="D4982" i="5"/>
  <c r="G4982" i="5"/>
  <c r="C4982" i="5"/>
  <c r="F4982" i="5"/>
  <c r="E4982" i="5"/>
  <c r="J4985" i="5" l="1"/>
  <c r="K4984" i="5"/>
  <c r="G4983" i="5"/>
  <c r="C4983" i="5"/>
  <c r="F4983" i="5"/>
  <c r="E4983" i="5"/>
  <c r="D4983" i="5"/>
  <c r="J4986" i="5" l="1"/>
  <c r="K4985" i="5"/>
  <c r="F4984" i="5"/>
  <c r="E4984" i="5"/>
  <c r="D4984" i="5"/>
  <c r="G4984" i="5"/>
  <c r="C4984" i="5"/>
  <c r="J4987" i="5" l="1"/>
  <c r="K4986" i="5"/>
  <c r="E4985" i="5"/>
  <c r="D4985" i="5"/>
  <c r="G4985" i="5"/>
  <c r="C4985" i="5"/>
  <c r="F4985" i="5"/>
  <c r="J4988" i="5" l="1"/>
  <c r="K4987" i="5"/>
  <c r="D4986" i="5"/>
  <c r="G4986" i="5"/>
  <c r="C4986" i="5"/>
  <c r="F4986" i="5"/>
  <c r="E4986" i="5"/>
  <c r="J4989" i="5" l="1"/>
  <c r="K4988" i="5"/>
  <c r="G4987" i="5"/>
  <c r="C4987" i="5"/>
  <c r="F4987" i="5"/>
  <c r="E4987" i="5"/>
  <c r="D4987" i="5"/>
  <c r="J4990" i="5" l="1"/>
  <c r="K4989" i="5"/>
  <c r="F4988" i="5"/>
  <c r="E4988" i="5"/>
  <c r="D4988" i="5"/>
  <c r="G4988" i="5"/>
  <c r="C4988" i="5"/>
  <c r="J4991" i="5" l="1"/>
  <c r="K4990" i="5"/>
  <c r="E4989" i="5"/>
  <c r="D4989" i="5"/>
  <c r="G4989" i="5"/>
  <c r="C4989" i="5"/>
  <c r="F4989" i="5"/>
  <c r="J4992" i="5" l="1"/>
  <c r="K4991" i="5"/>
  <c r="D4990" i="5"/>
  <c r="G4990" i="5"/>
  <c r="C4990" i="5"/>
  <c r="F4990" i="5"/>
  <c r="E4990" i="5"/>
  <c r="J4993" i="5" l="1"/>
  <c r="K4992" i="5"/>
  <c r="G4991" i="5"/>
  <c r="C4991" i="5"/>
  <c r="F4991" i="5"/>
  <c r="E4991" i="5"/>
  <c r="D4991" i="5"/>
  <c r="J4994" i="5" l="1"/>
  <c r="K4993" i="5"/>
  <c r="F4992" i="5"/>
  <c r="E4992" i="5"/>
  <c r="D4992" i="5"/>
  <c r="G4992" i="5"/>
  <c r="C4992" i="5"/>
  <c r="J4995" i="5" l="1"/>
  <c r="K4994" i="5"/>
  <c r="E4993" i="5"/>
  <c r="D4993" i="5"/>
  <c r="G4993" i="5"/>
  <c r="C4993" i="5"/>
  <c r="F4993" i="5"/>
  <c r="J4996" i="5" l="1"/>
  <c r="K4995" i="5"/>
  <c r="D4994" i="5"/>
  <c r="G4994" i="5"/>
  <c r="C4994" i="5"/>
  <c r="F4994" i="5"/>
  <c r="E4994" i="5"/>
  <c r="J4997" i="5" l="1"/>
  <c r="K4996" i="5"/>
  <c r="G4995" i="5"/>
  <c r="C4995" i="5"/>
  <c r="F4995" i="5"/>
  <c r="E4995" i="5"/>
  <c r="D4995" i="5"/>
  <c r="J4998" i="5" l="1"/>
  <c r="K4997" i="5"/>
  <c r="F4996" i="5"/>
  <c r="E4996" i="5"/>
  <c r="D4996" i="5"/>
  <c r="G4996" i="5"/>
  <c r="C4996" i="5"/>
  <c r="J4999" i="5" l="1"/>
  <c r="K4998" i="5"/>
  <c r="E4997" i="5"/>
  <c r="D4997" i="5"/>
  <c r="G4997" i="5"/>
  <c r="C4997" i="5"/>
  <c r="F4997" i="5"/>
  <c r="J5000" i="5" l="1"/>
  <c r="K4999" i="5"/>
  <c r="D4998" i="5"/>
  <c r="G4998" i="5"/>
  <c r="C4998" i="5"/>
  <c r="F4998" i="5"/>
  <c r="E4998" i="5"/>
  <c r="J5001" i="5" l="1"/>
  <c r="K5000" i="5"/>
  <c r="G4999" i="5"/>
  <c r="C4999" i="5"/>
  <c r="F4999" i="5"/>
  <c r="E4999" i="5"/>
  <c r="D4999" i="5"/>
  <c r="J5002" i="5" l="1"/>
  <c r="K5001" i="5"/>
  <c r="F5000" i="5"/>
  <c r="E5000" i="5"/>
  <c r="D5000" i="5"/>
  <c r="G5000" i="5"/>
  <c r="C5000" i="5"/>
  <c r="J5003" i="5" l="1"/>
  <c r="K5002" i="5"/>
  <c r="E5001" i="5"/>
  <c r="D5001" i="5"/>
  <c r="G5001" i="5"/>
  <c r="C5001" i="5"/>
  <c r="F5001" i="5"/>
  <c r="J5004" i="5" l="1"/>
  <c r="K5003" i="5"/>
  <c r="D5002" i="5"/>
  <c r="G5002" i="5"/>
  <c r="C5002" i="5"/>
  <c r="F5002" i="5"/>
  <c r="E5002" i="5"/>
  <c r="J5005" i="5" l="1"/>
  <c r="K5004" i="5"/>
  <c r="G5003" i="5"/>
  <c r="C5003" i="5"/>
  <c r="F5003" i="5"/>
  <c r="E5003" i="5"/>
  <c r="D5003" i="5"/>
  <c r="J5006" i="5" l="1"/>
  <c r="K5005" i="5"/>
  <c r="F5004" i="5"/>
  <c r="E5004" i="5"/>
  <c r="D5004" i="5"/>
  <c r="G5004" i="5"/>
  <c r="C5004" i="5"/>
  <c r="J5007" i="5" l="1"/>
  <c r="K5006" i="5"/>
  <c r="E5005" i="5"/>
  <c r="D5005" i="5"/>
  <c r="G5005" i="5"/>
  <c r="C5005" i="5"/>
  <c r="F5005" i="5"/>
  <c r="J5008" i="5" l="1"/>
  <c r="K5007" i="5"/>
  <c r="D5006" i="5"/>
  <c r="G5006" i="5"/>
  <c r="C5006" i="5"/>
  <c r="F5006" i="5"/>
  <c r="E5006" i="5"/>
  <c r="J5009" i="5" l="1"/>
  <c r="K5008" i="5"/>
  <c r="G5007" i="5"/>
  <c r="C5007" i="5"/>
  <c r="F5007" i="5"/>
  <c r="E5007" i="5"/>
  <c r="D5007" i="5"/>
  <c r="J5010" i="5" l="1"/>
  <c r="K5009" i="5"/>
  <c r="F5008" i="5"/>
  <c r="E5008" i="5"/>
  <c r="D5008" i="5"/>
  <c r="G5008" i="5"/>
  <c r="C5008" i="5"/>
  <c r="J5011" i="5" l="1"/>
  <c r="K5010" i="5"/>
  <c r="E5009" i="5"/>
  <c r="D5009" i="5"/>
  <c r="G5009" i="5"/>
  <c r="C5009" i="5"/>
  <c r="F5009" i="5"/>
  <c r="J5012" i="5" l="1"/>
  <c r="K5011" i="5"/>
  <c r="D5010" i="5"/>
  <c r="G5010" i="5"/>
  <c r="C5010" i="5"/>
  <c r="F5010" i="5"/>
  <c r="E5010" i="5"/>
  <c r="J5013" i="5" l="1"/>
  <c r="K5012" i="5"/>
  <c r="G5011" i="5"/>
  <c r="C5011" i="5"/>
  <c r="F5011" i="5"/>
  <c r="E5011" i="5"/>
  <c r="D5011" i="5"/>
  <c r="J5014" i="5" l="1"/>
  <c r="K5013" i="5"/>
  <c r="F5012" i="5"/>
  <c r="E5012" i="5"/>
  <c r="D5012" i="5"/>
  <c r="G5012" i="5"/>
  <c r="C5012" i="5"/>
  <c r="J5015" i="5" l="1"/>
  <c r="K5014" i="5"/>
  <c r="E5013" i="5"/>
  <c r="D5013" i="5"/>
  <c r="G5013" i="5"/>
  <c r="C5013" i="5"/>
  <c r="F5013" i="5"/>
  <c r="J5016" i="5" l="1"/>
  <c r="K5015" i="5"/>
  <c r="D5014" i="5"/>
  <c r="G5014" i="5"/>
  <c r="C5014" i="5"/>
  <c r="F5014" i="5"/>
  <c r="E5014" i="5"/>
  <c r="J5017" i="5" l="1"/>
  <c r="K5016" i="5"/>
  <c r="G5015" i="5"/>
  <c r="C5015" i="5"/>
  <c r="F5015" i="5"/>
  <c r="E5015" i="5"/>
  <c r="D5015" i="5"/>
  <c r="J5018" i="5" l="1"/>
  <c r="K5017" i="5"/>
  <c r="F5016" i="5"/>
  <c r="E5016" i="5"/>
  <c r="D5016" i="5"/>
  <c r="G5016" i="5"/>
  <c r="C5016" i="5"/>
  <c r="J5019" i="5" l="1"/>
  <c r="K5018" i="5"/>
  <c r="E5017" i="5"/>
  <c r="D5017" i="5"/>
  <c r="G5017" i="5"/>
  <c r="C5017" i="5"/>
  <c r="F5017" i="5"/>
  <c r="J5020" i="5" l="1"/>
  <c r="K5019" i="5"/>
  <c r="D5018" i="5"/>
  <c r="G5018" i="5"/>
  <c r="C5018" i="5"/>
  <c r="F5018" i="5"/>
  <c r="E5018" i="5"/>
  <c r="J5021" i="5" l="1"/>
  <c r="K5020" i="5"/>
  <c r="G5019" i="5"/>
  <c r="C5019" i="5"/>
  <c r="F5019" i="5"/>
  <c r="E5019" i="5"/>
  <c r="D5019" i="5"/>
  <c r="J5022" i="5" l="1"/>
  <c r="K5021" i="5"/>
  <c r="F5020" i="5"/>
  <c r="E5020" i="5"/>
  <c r="D5020" i="5"/>
  <c r="G5020" i="5"/>
  <c r="C5020" i="5"/>
  <c r="J5023" i="5" l="1"/>
  <c r="K5022" i="5"/>
  <c r="E5021" i="5"/>
  <c r="D5021" i="5"/>
  <c r="G5021" i="5"/>
  <c r="C5021" i="5"/>
  <c r="F5021" i="5"/>
  <c r="J5024" i="5" l="1"/>
  <c r="K5023" i="5"/>
  <c r="D5022" i="5"/>
  <c r="G5022" i="5"/>
  <c r="C5022" i="5"/>
  <c r="F5022" i="5"/>
  <c r="E5022" i="5"/>
  <c r="J5025" i="5" l="1"/>
  <c r="K5024" i="5"/>
  <c r="G5023" i="5"/>
  <c r="C5023" i="5"/>
  <c r="F5023" i="5"/>
  <c r="E5023" i="5"/>
  <c r="D5023" i="5"/>
  <c r="J5026" i="5" l="1"/>
  <c r="K5025" i="5"/>
  <c r="F5024" i="5"/>
  <c r="E5024" i="5"/>
  <c r="D5024" i="5"/>
  <c r="G5024" i="5"/>
  <c r="C5024" i="5"/>
  <c r="J5027" i="5" l="1"/>
  <c r="K5026" i="5"/>
  <c r="E5025" i="5"/>
  <c r="D5025" i="5"/>
  <c r="G5025" i="5"/>
  <c r="C5025" i="5"/>
  <c r="F5025" i="5"/>
  <c r="J5028" i="5" l="1"/>
  <c r="K5027" i="5"/>
  <c r="D5026" i="5"/>
  <c r="G5026" i="5"/>
  <c r="C5026" i="5"/>
  <c r="F5026" i="5"/>
  <c r="E5026" i="5"/>
  <c r="J5029" i="5" l="1"/>
  <c r="K5028" i="5"/>
  <c r="G5027" i="5"/>
  <c r="C5027" i="5"/>
  <c r="F5027" i="5"/>
  <c r="E5027" i="5"/>
  <c r="D5027" i="5"/>
  <c r="J5030" i="5" l="1"/>
  <c r="K5029" i="5"/>
  <c r="F5028" i="5"/>
  <c r="E5028" i="5"/>
  <c r="D5028" i="5"/>
  <c r="G5028" i="5"/>
  <c r="C5028" i="5"/>
  <c r="J5031" i="5" l="1"/>
  <c r="K5030" i="5"/>
  <c r="E5029" i="5"/>
  <c r="D5029" i="5"/>
  <c r="G5029" i="5"/>
  <c r="C5029" i="5"/>
  <c r="F5029" i="5"/>
  <c r="J5032" i="5" l="1"/>
  <c r="K5031" i="5"/>
  <c r="D5030" i="5"/>
  <c r="G5030" i="5"/>
  <c r="C5030" i="5"/>
  <c r="F5030" i="5"/>
  <c r="E5030" i="5"/>
  <c r="J5033" i="5" l="1"/>
  <c r="K5032" i="5"/>
  <c r="G5031" i="5"/>
  <c r="C5031" i="5"/>
  <c r="F5031" i="5"/>
  <c r="E5031" i="5"/>
  <c r="D5031" i="5"/>
  <c r="J5034" i="5" l="1"/>
  <c r="K5033" i="5"/>
  <c r="F5032" i="5"/>
  <c r="E5032" i="5"/>
  <c r="D5032" i="5"/>
  <c r="G5032" i="5"/>
  <c r="C5032" i="5"/>
  <c r="J5035" i="5" l="1"/>
  <c r="K5034" i="5"/>
  <c r="E5033" i="5"/>
  <c r="D5033" i="5"/>
  <c r="G5033" i="5"/>
  <c r="C5033" i="5"/>
  <c r="F5033" i="5"/>
  <c r="J5036" i="5" l="1"/>
  <c r="K5035" i="5"/>
  <c r="D5034" i="5"/>
  <c r="G5034" i="5"/>
  <c r="C5034" i="5"/>
  <c r="F5034" i="5"/>
  <c r="E5034" i="5"/>
  <c r="J5037" i="5" l="1"/>
  <c r="K5036" i="5"/>
  <c r="G5035" i="5"/>
  <c r="C5035" i="5"/>
  <c r="F5035" i="5"/>
  <c r="E5035" i="5"/>
  <c r="D5035" i="5"/>
  <c r="J5038" i="5" l="1"/>
  <c r="K5037" i="5"/>
  <c r="F5036" i="5"/>
  <c r="E5036" i="5"/>
  <c r="D5036" i="5"/>
  <c r="G5036" i="5"/>
  <c r="C5036" i="5"/>
  <c r="J5039" i="5" l="1"/>
  <c r="K5038" i="5"/>
  <c r="E5037" i="5"/>
  <c r="D5037" i="5"/>
  <c r="G5037" i="5"/>
  <c r="C5037" i="5"/>
  <c r="F5037" i="5"/>
  <c r="J5040" i="5" l="1"/>
  <c r="K5039" i="5"/>
  <c r="D5038" i="5"/>
  <c r="G5038" i="5"/>
  <c r="C5038" i="5"/>
  <c r="F5038" i="5"/>
  <c r="E5038" i="5"/>
  <c r="J5041" i="5" l="1"/>
  <c r="K5040" i="5"/>
  <c r="G5039" i="5"/>
  <c r="C5039" i="5"/>
  <c r="F5039" i="5"/>
  <c r="E5039" i="5"/>
  <c r="D5039" i="5"/>
  <c r="J5042" i="5" l="1"/>
  <c r="K5041" i="5"/>
  <c r="F5040" i="5"/>
  <c r="E5040" i="5"/>
  <c r="D5040" i="5"/>
  <c r="G5040" i="5"/>
  <c r="C5040" i="5"/>
  <c r="J5043" i="5" l="1"/>
  <c r="K5042" i="5"/>
  <c r="E5041" i="5"/>
  <c r="D5041" i="5"/>
  <c r="G5041" i="5"/>
  <c r="C5041" i="5"/>
  <c r="F5041" i="5"/>
  <c r="J5044" i="5" l="1"/>
  <c r="K5043" i="5"/>
  <c r="D5042" i="5"/>
  <c r="G5042" i="5"/>
  <c r="C5042" i="5"/>
  <c r="F5042" i="5"/>
  <c r="E5042" i="5"/>
  <c r="J5045" i="5" l="1"/>
  <c r="K5044" i="5"/>
  <c r="G5043" i="5"/>
  <c r="C5043" i="5"/>
  <c r="F5043" i="5"/>
  <c r="E5043" i="5"/>
  <c r="D5043" i="5"/>
  <c r="J5046" i="5" l="1"/>
  <c r="K5045" i="5"/>
  <c r="F5044" i="5"/>
  <c r="E5044" i="5"/>
  <c r="D5044" i="5"/>
  <c r="G5044" i="5"/>
  <c r="C5044" i="5"/>
  <c r="J5047" i="5" l="1"/>
  <c r="K5046" i="5"/>
  <c r="E5045" i="5"/>
  <c r="D5045" i="5"/>
  <c r="G5045" i="5"/>
  <c r="C5045" i="5"/>
  <c r="F5045" i="5"/>
  <c r="J5048" i="5" l="1"/>
  <c r="K5047" i="5"/>
  <c r="D5046" i="5"/>
  <c r="G5046" i="5"/>
  <c r="C5046" i="5"/>
  <c r="F5046" i="5"/>
  <c r="E5046" i="5"/>
  <c r="J5049" i="5" l="1"/>
  <c r="K5048" i="5"/>
  <c r="G5047" i="5"/>
  <c r="C5047" i="5"/>
  <c r="F5047" i="5"/>
  <c r="E5047" i="5"/>
  <c r="D5047" i="5"/>
  <c r="J5050" i="5" l="1"/>
  <c r="K5049" i="5"/>
  <c r="F5048" i="5"/>
  <c r="E5048" i="5"/>
  <c r="D5048" i="5"/>
  <c r="G5048" i="5"/>
  <c r="C5048" i="5"/>
  <c r="J5051" i="5" l="1"/>
  <c r="K5050" i="5"/>
  <c r="E5049" i="5"/>
  <c r="D5049" i="5"/>
  <c r="G5049" i="5"/>
  <c r="C5049" i="5"/>
  <c r="F5049" i="5"/>
  <c r="J5052" i="5" l="1"/>
  <c r="K5051" i="5"/>
  <c r="D5050" i="5"/>
  <c r="G5050" i="5"/>
  <c r="C5050" i="5"/>
  <c r="F5050" i="5"/>
  <c r="E5050" i="5"/>
  <c r="J5053" i="5" l="1"/>
  <c r="K5052" i="5"/>
  <c r="G5051" i="5"/>
  <c r="C5051" i="5"/>
  <c r="F5051" i="5"/>
  <c r="E5051" i="5"/>
  <c r="D5051" i="5"/>
  <c r="J5054" i="5" l="1"/>
  <c r="K5053" i="5"/>
  <c r="F5052" i="5"/>
  <c r="E5052" i="5"/>
  <c r="D5052" i="5"/>
  <c r="G5052" i="5"/>
  <c r="C5052" i="5"/>
  <c r="J5055" i="5" l="1"/>
  <c r="K5054" i="5"/>
  <c r="E5053" i="5"/>
  <c r="D5053" i="5"/>
  <c r="G5053" i="5"/>
  <c r="C5053" i="5"/>
  <c r="F5053" i="5"/>
  <c r="J5056" i="5" l="1"/>
  <c r="K5055" i="5"/>
  <c r="D5054" i="5"/>
  <c r="G5054" i="5"/>
  <c r="C5054" i="5"/>
  <c r="F5054" i="5"/>
  <c r="E5054" i="5"/>
  <c r="J5057" i="5" l="1"/>
  <c r="K5056" i="5"/>
  <c r="G5055" i="5"/>
  <c r="C5055" i="5"/>
  <c r="F5055" i="5"/>
  <c r="E5055" i="5"/>
  <c r="D5055" i="5"/>
  <c r="J5058" i="5" l="1"/>
  <c r="K5057" i="5"/>
  <c r="F5056" i="5"/>
  <c r="E5056" i="5"/>
  <c r="D5056" i="5"/>
  <c r="G5056" i="5"/>
  <c r="C5056" i="5"/>
  <c r="J5059" i="5" l="1"/>
  <c r="K5058" i="5"/>
  <c r="E5057" i="5"/>
  <c r="D5057" i="5"/>
  <c r="G5057" i="5"/>
  <c r="C5057" i="5"/>
  <c r="F5057" i="5"/>
  <c r="J5060" i="5" l="1"/>
  <c r="K5059" i="5"/>
  <c r="D5058" i="5"/>
  <c r="G5058" i="5"/>
  <c r="C5058" i="5"/>
  <c r="F5058" i="5"/>
  <c r="E5058" i="5"/>
  <c r="J5061" i="5" l="1"/>
  <c r="K5060" i="5"/>
  <c r="G5059" i="5"/>
  <c r="C5059" i="5"/>
  <c r="F5059" i="5"/>
  <c r="E5059" i="5"/>
  <c r="D5059" i="5"/>
  <c r="J5062" i="5" l="1"/>
  <c r="K5061" i="5"/>
  <c r="F5060" i="5"/>
  <c r="E5060" i="5"/>
  <c r="D5060" i="5"/>
  <c r="G5060" i="5"/>
  <c r="C5060" i="5"/>
  <c r="J5063" i="5" l="1"/>
  <c r="K5062" i="5"/>
  <c r="E5061" i="5"/>
  <c r="D5061" i="5"/>
  <c r="G5061" i="5"/>
  <c r="C5061" i="5"/>
  <c r="F5061" i="5"/>
  <c r="J5064" i="5" l="1"/>
  <c r="K5063" i="5"/>
  <c r="D5062" i="5"/>
  <c r="G5062" i="5"/>
  <c r="C5062" i="5"/>
  <c r="F5062" i="5"/>
  <c r="E5062" i="5"/>
  <c r="J5065" i="5" l="1"/>
  <c r="K5064" i="5"/>
  <c r="G5063" i="5"/>
  <c r="C5063" i="5"/>
  <c r="F5063" i="5"/>
  <c r="E5063" i="5"/>
  <c r="D5063" i="5"/>
  <c r="J5066" i="5" l="1"/>
  <c r="K5065" i="5"/>
  <c r="F5064" i="5"/>
  <c r="E5064" i="5"/>
  <c r="D5064" i="5"/>
  <c r="G5064" i="5"/>
  <c r="C5064" i="5"/>
  <c r="J5067" i="5" l="1"/>
  <c r="K5066" i="5"/>
  <c r="E5065" i="5"/>
  <c r="D5065" i="5"/>
  <c r="G5065" i="5"/>
  <c r="C5065" i="5"/>
  <c r="F5065" i="5"/>
  <c r="J5068" i="5" l="1"/>
  <c r="K5067" i="5"/>
  <c r="D5066" i="5"/>
  <c r="G5066" i="5"/>
  <c r="C5066" i="5"/>
  <c r="F5066" i="5"/>
  <c r="E5066" i="5"/>
  <c r="J5069" i="5" l="1"/>
  <c r="K5068" i="5"/>
  <c r="G5067" i="5"/>
  <c r="C5067" i="5"/>
  <c r="F5067" i="5"/>
  <c r="E5067" i="5"/>
  <c r="D5067" i="5"/>
  <c r="J5070" i="5" l="1"/>
  <c r="K5069" i="5"/>
  <c r="F5068" i="5"/>
  <c r="E5068" i="5"/>
  <c r="D5068" i="5"/>
  <c r="G5068" i="5"/>
  <c r="C5068" i="5"/>
  <c r="J5071" i="5" l="1"/>
  <c r="K5070" i="5"/>
  <c r="E5069" i="5"/>
  <c r="D5069" i="5"/>
  <c r="G5069" i="5"/>
  <c r="C5069" i="5"/>
  <c r="F5069" i="5"/>
  <c r="J5072" i="5" l="1"/>
  <c r="K5071" i="5"/>
  <c r="D5070" i="5"/>
  <c r="G5070" i="5"/>
  <c r="C5070" i="5"/>
  <c r="F5070" i="5"/>
  <c r="E5070" i="5"/>
  <c r="J5073" i="5" l="1"/>
  <c r="K5072" i="5"/>
  <c r="G5071" i="5"/>
  <c r="C5071" i="5"/>
  <c r="F5071" i="5"/>
  <c r="E5071" i="5"/>
  <c r="D5071" i="5"/>
  <c r="J5074" i="5" l="1"/>
  <c r="K5073" i="5"/>
  <c r="F5072" i="5"/>
  <c r="E5072" i="5"/>
  <c r="D5072" i="5"/>
  <c r="G5072" i="5"/>
  <c r="C5072" i="5"/>
  <c r="J5075" i="5" l="1"/>
  <c r="K5074" i="5"/>
  <c r="E5073" i="5"/>
  <c r="D5073" i="5"/>
  <c r="G5073" i="5"/>
  <c r="C5073" i="5"/>
  <c r="F5073" i="5"/>
  <c r="J5076" i="5" l="1"/>
  <c r="K5075" i="5"/>
  <c r="D5074" i="5"/>
  <c r="G5074" i="5"/>
  <c r="C5074" i="5"/>
  <c r="F5074" i="5"/>
  <c r="E5074" i="5"/>
  <c r="J5077" i="5" l="1"/>
  <c r="K5076" i="5"/>
  <c r="G5075" i="5"/>
  <c r="C5075" i="5"/>
  <c r="F5075" i="5"/>
  <c r="E5075" i="5"/>
  <c r="D5075" i="5"/>
  <c r="J5078" i="5" l="1"/>
  <c r="K5077" i="5"/>
  <c r="F5076" i="5"/>
  <c r="E5076" i="5"/>
  <c r="D5076" i="5"/>
  <c r="G5076" i="5"/>
  <c r="C5076" i="5"/>
  <c r="J5079" i="5" l="1"/>
  <c r="K5078" i="5"/>
  <c r="E5077" i="5"/>
  <c r="D5077" i="5"/>
  <c r="G5077" i="5"/>
  <c r="C5077" i="5"/>
  <c r="F5077" i="5"/>
  <c r="J5080" i="5" l="1"/>
  <c r="K5079" i="5"/>
  <c r="D5078" i="5"/>
  <c r="G5078" i="5"/>
  <c r="C5078" i="5"/>
  <c r="F5078" i="5"/>
  <c r="E5078" i="5"/>
  <c r="J5081" i="5" l="1"/>
  <c r="K5080" i="5"/>
  <c r="G5079" i="5"/>
  <c r="C5079" i="5"/>
  <c r="F5079" i="5"/>
  <c r="E5079" i="5"/>
  <c r="D5079" i="5"/>
  <c r="J5082" i="5" l="1"/>
  <c r="K5081" i="5"/>
  <c r="F5080" i="5"/>
  <c r="E5080" i="5"/>
  <c r="D5080" i="5"/>
  <c r="G5080" i="5"/>
  <c r="C5080" i="5"/>
  <c r="J5083" i="5" l="1"/>
  <c r="K5082" i="5"/>
  <c r="E5081" i="5"/>
  <c r="D5081" i="5"/>
  <c r="G5081" i="5"/>
  <c r="C5081" i="5"/>
  <c r="F5081" i="5"/>
  <c r="J5084" i="5" l="1"/>
  <c r="K5083" i="5"/>
  <c r="D5082" i="5"/>
  <c r="G5082" i="5"/>
  <c r="C5082" i="5"/>
  <c r="F5082" i="5"/>
  <c r="E5082" i="5"/>
  <c r="J5085" i="5" l="1"/>
  <c r="K5084" i="5"/>
  <c r="G5083" i="5"/>
  <c r="C5083" i="5"/>
  <c r="F5083" i="5"/>
  <c r="E5083" i="5"/>
  <c r="D5083" i="5"/>
  <c r="J5086" i="5" l="1"/>
  <c r="K5085" i="5"/>
  <c r="F5084" i="5"/>
  <c r="E5084" i="5"/>
  <c r="D5084" i="5"/>
  <c r="G5084" i="5"/>
  <c r="C5084" i="5"/>
  <c r="J5087" i="5" l="1"/>
  <c r="K5086" i="5"/>
  <c r="E5085" i="5"/>
  <c r="D5085" i="5"/>
  <c r="G5085" i="5"/>
  <c r="C5085" i="5"/>
  <c r="F5085" i="5"/>
  <c r="J5088" i="5" l="1"/>
  <c r="K5087" i="5"/>
  <c r="D5086" i="5"/>
  <c r="G5086" i="5"/>
  <c r="C5086" i="5"/>
  <c r="F5086" i="5"/>
  <c r="E5086" i="5"/>
  <c r="J5089" i="5" l="1"/>
  <c r="K5088" i="5"/>
  <c r="G5087" i="5"/>
  <c r="C5087" i="5"/>
  <c r="F5087" i="5"/>
  <c r="E5087" i="5"/>
  <c r="D5087" i="5"/>
  <c r="J5090" i="5" l="1"/>
  <c r="K5089" i="5"/>
  <c r="F5088" i="5"/>
  <c r="E5088" i="5"/>
  <c r="D5088" i="5"/>
  <c r="G5088" i="5"/>
  <c r="C5088" i="5"/>
  <c r="J5091" i="5" l="1"/>
  <c r="K5090" i="5"/>
  <c r="E5089" i="5"/>
  <c r="D5089" i="5"/>
  <c r="G5089" i="5"/>
  <c r="C5089" i="5"/>
  <c r="F5089" i="5"/>
  <c r="J5092" i="5" l="1"/>
  <c r="K5091" i="5"/>
  <c r="D5090" i="5"/>
  <c r="G5090" i="5"/>
  <c r="C5090" i="5"/>
  <c r="F5090" i="5"/>
  <c r="E5090" i="5"/>
  <c r="J5093" i="5" l="1"/>
  <c r="K5092" i="5"/>
  <c r="G5091" i="5"/>
  <c r="C5091" i="5"/>
  <c r="F5091" i="5"/>
  <c r="E5091" i="5"/>
  <c r="D5091" i="5"/>
  <c r="J5094" i="5" l="1"/>
  <c r="K5093" i="5"/>
  <c r="F5092" i="5"/>
  <c r="E5092" i="5"/>
  <c r="D5092" i="5"/>
  <c r="G5092" i="5"/>
  <c r="C5092" i="5"/>
  <c r="J5095" i="5" l="1"/>
  <c r="K5094" i="5"/>
  <c r="E5093" i="5"/>
  <c r="D5093" i="5"/>
  <c r="G5093" i="5"/>
  <c r="C5093" i="5"/>
  <c r="F5093" i="5"/>
  <c r="J5096" i="5" l="1"/>
  <c r="K5095" i="5"/>
  <c r="D5094" i="5"/>
  <c r="G5094" i="5"/>
  <c r="C5094" i="5"/>
  <c r="F5094" i="5"/>
  <c r="E5094" i="5"/>
  <c r="J5097" i="5" l="1"/>
  <c r="K5096" i="5"/>
  <c r="G5095" i="5"/>
  <c r="C5095" i="5"/>
  <c r="F5095" i="5"/>
  <c r="E5095" i="5"/>
  <c r="D5095" i="5"/>
  <c r="J5098" i="5" l="1"/>
  <c r="K5097" i="5"/>
  <c r="F5096" i="5"/>
  <c r="E5096" i="5"/>
  <c r="D5096" i="5"/>
  <c r="G5096" i="5"/>
  <c r="C5096" i="5"/>
  <c r="J5099" i="5" l="1"/>
  <c r="K5098" i="5"/>
  <c r="E5097" i="5"/>
  <c r="D5097" i="5"/>
  <c r="G5097" i="5"/>
  <c r="C5097" i="5"/>
  <c r="F5097" i="5"/>
  <c r="J5100" i="5" l="1"/>
  <c r="K5099" i="5"/>
  <c r="D5098" i="5"/>
  <c r="G5098" i="5"/>
  <c r="C5098" i="5"/>
  <c r="F5098" i="5"/>
  <c r="E5098" i="5"/>
  <c r="J5101" i="5" l="1"/>
  <c r="K5100" i="5"/>
  <c r="G5099" i="5"/>
  <c r="C5099" i="5"/>
  <c r="F5099" i="5"/>
  <c r="E5099" i="5"/>
  <c r="D5099" i="5"/>
  <c r="J5102" i="5" l="1"/>
  <c r="K5101" i="5"/>
  <c r="F5100" i="5"/>
  <c r="E5100" i="5"/>
  <c r="D5100" i="5"/>
  <c r="G5100" i="5"/>
  <c r="C5100" i="5"/>
  <c r="J5103" i="5" l="1"/>
  <c r="K5102" i="5"/>
  <c r="E5101" i="5"/>
  <c r="D5101" i="5"/>
  <c r="G5101" i="5"/>
  <c r="C5101" i="5"/>
  <c r="F5101" i="5"/>
  <c r="J5104" i="5" l="1"/>
  <c r="K5103" i="5"/>
  <c r="D5102" i="5"/>
  <c r="G5102" i="5"/>
  <c r="C5102" i="5"/>
  <c r="F5102" i="5"/>
  <c r="E5102" i="5"/>
  <c r="J5105" i="5" l="1"/>
  <c r="K5104" i="5"/>
  <c r="G5103" i="5"/>
  <c r="C5103" i="5"/>
  <c r="F5103" i="5"/>
  <c r="E5103" i="5"/>
  <c r="D5103" i="5"/>
  <c r="J5106" i="5" l="1"/>
  <c r="K5105" i="5"/>
  <c r="F5104" i="5"/>
  <c r="E5104" i="5"/>
  <c r="D5104" i="5"/>
  <c r="G5104" i="5"/>
  <c r="C5104" i="5"/>
  <c r="J5107" i="5" l="1"/>
  <c r="K5106" i="5"/>
  <c r="E5105" i="5"/>
  <c r="D5105" i="5"/>
  <c r="G5105" i="5"/>
  <c r="C5105" i="5"/>
  <c r="F5105" i="5"/>
  <c r="J5108" i="5" l="1"/>
  <c r="K5107" i="5"/>
  <c r="D5106" i="5"/>
  <c r="G5106" i="5"/>
  <c r="C5106" i="5"/>
  <c r="F5106" i="5"/>
  <c r="E5106" i="5"/>
  <c r="J5109" i="5" l="1"/>
  <c r="K5108" i="5"/>
  <c r="G5107" i="5"/>
  <c r="C5107" i="5"/>
  <c r="F5107" i="5"/>
  <c r="E5107" i="5"/>
  <c r="D5107" i="5"/>
  <c r="J5110" i="5" l="1"/>
  <c r="K5109" i="5"/>
  <c r="F5108" i="5"/>
  <c r="E5108" i="5"/>
  <c r="D5108" i="5"/>
  <c r="G5108" i="5"/>
  <c r="C5108" i="5"/>
  <c r="J5111" i="5" l="1"/>
  <c r="K5110" i="5"/>
  <c r="E5109" i="5"/>
  <c r="D5109" i="5"/>
  <c r="G5109" i="5"/>
  <c r="C5109" i="5"/>
  <c r="F5109" i="5"/>
  <c r="J5112" i="5" l="1"/>
  <c r="K5111" i="5"/>
  <c r="D5110" i="5"/>
  <c r="G5110" i="5"/>
  <c r="C5110" i="5"/>
  <c r="F5110" i="5"/>
  <c r="E5110" i="5"/>
  <c r="J5113" i="5" l="1"/>
  <c r="K5112" i="5"/>
  <c r="G5111" i="5"/>
  <c r="C5111" i="5"/>
  <c r="F5111" i="5"/>
  <c r="E5111" i="5"/>
  <c r="D5111" i="5"/>
  <c r="J5114" i="5" l="1"/>
  <c r="K5113" i="5"/>
  <c r="F5112" i="5"/>
  <c r="E5112" i="5"/>
  <c r="D5112" i="5"/>
  <c r="G5112" i="5"/>
  <c r="C5112" i="5"/>
  <c r="J5115" i="5" l="1"/>
  <c r="K5114" i="5"/>
  <c r="E5113" i="5"/>
  <c r="D5113" i="5"/>
  <c r="G5113" i="5"/>
  <c r="C5113" i="5"/>
  <c r="F5113" i="5"/>
  <c r="J5116" i="5" l="1"/>
  <c r="K5115" i="5"/>
  <c r="D5114" i="5"/>
  <c r="G5114" i="5"/>
  <c r="C5114" i="5"/>
  <c r="F5114" i="5"/>
  <c r="E5114" i="5"/>
  <c r="J5117" i="5" l="1"/>
  <c r="K5116" i="5"/>
  <c r="G5115" i="5"/>
  <c r="C5115" i="5"/>
  <c r="F5115" i="5"/>
  <c r="E5115" i="5"/>
  <c r="D5115" i="5"/>
  <c r="J5118" i="5" l="1"/>
  <c r="K5117" i="5"/>
  <c r="F5116" i="5"/>
  <c r="E5116" i="5"/>
  <c r="D5116" i="5"/>
  <c r="G5116" i="5"/>
  <c r="C5116" i="5"/>
  <c r="J5119" i="5" l="1"/>
  <c r="K5118" i="5"/>
  <c r="E5117" i="5"/>
  <c r="D5117" i="5"/>
  <c r="G5117" i="5"/>
  <c r="C5117" i="5"/>
  <c r="F5117" i="5"/>
  <c r="J5120" i="5" l="1"/>
  <c r="K5119" i="5"/>
  <c r="D5118" i="5"/>
  <c r="G5118" i="5"/>
  <c r="C5118" i="5"/>
  <c r="F5118" i="5"/>
  <c r="E5118" i="5"/>
  <c r="J5121" i="5" l="1"/>
  <c r="K5120" i="5"/>
  <c r="G5119" i="5"/>
  <c r="C5119" i="5"/>
  <c r="F5119" i="5"/>
  <c r="E5119" i="5"/>
  <c r="D5119" i="5"/>
  <c r="J5122" i="5" l="1"/>
  <c r="K5121" i="5"/>
  <c r="F5120" i="5"/>
  <c r="E5120" i="5"/>
  <c r="D5120" i="5"/>
  <c r="G5120" i="5"/>
  <c r="C5120" i="5"/>
  <c r="J5123" i="5" l="1"/>
  <c r="K5122" i="5"/>
  <c r="E5121" i="5"/>
  <c r="D5121" i="5"/>
  <c r="G5121" i="5"/>
  <c r="C5121" i="5"/>
  <c r="F5121" i="5"/>
  <c r="J5124" i="5" l="1"/>
  <c r="K5123" i="5"/>
  <c r="D5122" i="5"/>
  <c r="G5122" i="5"/>
  <c r="C5122" i="5"/>
  <c r="F5122" i="5"/>
  <c r="E5122" i="5"/>
  <c r="J5125" i="5" l="1"/>
  <c r="K5124" i="5"/>
  <c r="G5123" i="5"/>
  <c r="C5123" i="5"/>
  <c r="F5123" i="5"/>
  <c r="E5123" i="5"/>
  <c r="D5123" i="5"/>
  <c r="J5126" i="5" l="1"/>
  <c r="K5125" i="5"/>
  <c r="F5124" i="5"/>
  <c r="E5124" i="5"/>
  <c r="D5124" i="5"/>
  <c r="G5124" i="5"/>
  <c r="C5124" i="5"/>
  <c r="J5127" i="5" l="1"/>
  <c r="K5126" i="5"/>
  <c r="E5125" i="5"/>
  <c r="D5125" i="5"/>
  <c r="G5125" i="5"/>
  <c r="C5125" i="5"/>
  <c r="F5125" i="5"/>
  <c r="J5128" i="5" l="1"/>
  <c r="K5127" i="5"/>
  <c r="D5126" i="5"/>
  <c r="G5126" i="5"/>
  <c r="C5126" i="5"/>
  <c r="F5126" i="5"/>
  <c r="E5126" i="5"/>
  <c r="J5129" i="5" l="1"/>
  <c r="K5128" i="5"/>
  <c r="G5127" i="5"/>
  <c r="C5127" i="5"/>
  <c r="F5127" i="5"/>
  <c r="E5127" i="5"/>
  <c r="D5127" i="5"/>
  <c r="J5130" i="5" l="1"/>
  <c r="K5129" i="5"/>
  <c r="F5128" i="5"/>
  <c r="E5128" i="5"/>
  <c r="D5128" i="5"/>
  <c r="G5128" i="5"/>
  <c r="C5128" i="5"/>
  <c r="J5131" i="5" l="1"/>
  <c r="K5130" i="5"/>
  <c r="E5129" i="5"/>
  <c r="D5129" i="5"/>
  <c r="G5129" i="5"/>
  <c r="C5129" i="5"/>
  <c r="F5129" i="5"/>
  <c r="J5132" i="5" l="1"/>
  <c r="K5131" i="5"/>
  <c r="D5130" i="5"/>
  <c r="G5130" i="5"/>
  <c r="C5130" i="5"/>
  <c r="F5130" i="5"/>
  <c r="E5130" i="5"/>
  <c r="J5133" i="5" l="1"/>
  <c r="K5132" i="5"/>
  <c r="G5131" i="5"/>
  <c r="C5131" i="5"/>
  <c r="F5131" i="5"/>
  <c r="E5131" i="5"/>
  <c r="D5131" i="5"/>
  <c r="J5134" i="5" l="1"/>
  <c r="K5133" i="5"/>
  <c r="F5132" i="5"/>
  <c r="E5132" i="5"/>
  <c r="D5132" i="5"/>
  <c r="G5132" i="5"/>
  <c r="C5132" i="5"/>
  <c r="J5135" i="5" l="1"/>
  <c r="K5134" i="5"/>
  <c r="E5133" i="5"/>
  <c r="D5133" i="5"/>
  <c r="G5133" i="5"/>
  <c r="C5133" i="5"/>
  <c r="F5133" i="5"/>
  <c r="J5136" i="5" l="1"/>
  <c r="K5135" i="5"/>
  <c r="D5134" i="5"/>
  <c r="G5134" i="5"/>
  <c r="C5134" i="5"/>
  <c r="F5134" i="5"/>
  <c r="E5134" i="5"/>
  <c r="J5137" i="5" l="1"/>
  <c r="K5136" i="5"/>
  <c r="G5135" i="5"/>
  <c r="C5135" i="5"/>
  <c r="F5135" i="5"/>
  <c r="E5135" i="5"/>
  <c r="D5135" i="5"/>
  <c r="J5138" i="5" l="1"/>
  <c r="K5137" i="5"/>
  <c r="F5136" i="5"/>
  <c r="E5136" i="5"/>
  <c r="D5136" i="5"/>
  <c r="G5136" i="5"/>
  <c r="C5136" i="5"/>
  <c r="J5139" i="5" l="1"/>
  <c r="K5138" i="5"/>
  <c r="E5137" i="5"/>
  <c r="D5137" i="5"/>
  <c r="G5137" i="5"/>
  <c r="C5137" i="5"/>
  <c r="F5137" i="5"/>
  <c r="J5140" i="5" l="1"/>
  <c r="K5139" i="5"/>
  <c r="D5138" i="5"/>
  <c r="G5138" i="5"/>
  <c r="C5138" i="5"/>
  <c r="F5138" i="5"/>
  <c r="E5138" i="5"/>
  <c r="J5141" i="5" l="1"/>
  <c r="K5140" i="5"/>
  <c r="G5139" i="5"/>
  <c r="C5139" i="5"/>
  <c r="F5139" i="5"/>
  <c r="E5139" i="5"/>
  <c r="D5139" i="5"/>
  <c r="J5142" i="5" l="1"/>
  <c r="K5141" i="5"/>
  <c r="F5140" i="5"/>
  <c r="E5140" i="5"/>
  <c r="D5140" i="5"/>
  <c r="G5140" i="5"/>
  <c r="C5140" i="5"/>
  <c r="J5143" i="5" l="1"/>
  <c r="K5142" i="5"/>
  <c r="E5141" i="5"/>
  <c r="D5141" i="5"/>
  <c r="G5141" i="5"/>
  <c r="C5141" i="5"/>
  <c r="F5141" i="5"/>
  <c r="J5144" i="5" l="1"/>
  <c r="K5143" i="5"/>
  <c r="D5142" i="5"/>
  <c r="G5142" i="5"/>
  <c r="C5142" i="5"/>
  <c r="F5142" i="5"/>
  <c r="E5142" i="5"/>
  <c r="J5145" i="5" l="1"/>
  <c r="K5144" i="5"/>
  <c r="G5143" i="5"/>
  <c r="C5143" i="5"/>
  <c r="F5143" i="5"/>
  <c r="E5143" i="5"/>
  <c r="D5143" i="5"/>
  <c r="J5146" i="5" l="1"/>
  <c r="K5145" i="5"/>
  <c r="F5144" i="5"/>
  <c r="E5144" i="5"/>
  <c r="D5144" i="5"/>
  <c r="G5144" i="5"/>
  <c r="C5144" i="5"/>
  <c r="J5147" i="5" l="1"/>
  <c r="K5146" i="5"/>
  <c r="E5145" i="5"/>
  <c r="D5145" i="5"/>
  <c r="G5145" i="5"/>
  <c r="C5145" i="5"/>
  <c r="F5145" i="5"/>
  <c r="J5148" i="5" l="1"/>
  <c r="K5147" i="5"/>
  <c r="D5146" i="5"/>
  <c r="G5146" i="5"/>
  <c r="C5146" i="5"/>
  <c r="F5146" i="5"/>
  <c r="E5146" i="5"/>
  <c r="J5149" i="5" l="1"/>
  <c r="K5148" i="5"/>
  <c r="G5147" i="5"/>
  <c r="C5147" i="5"/>
  <c r="F5147" i="5"/>
  <c r="E5147" i="5"/>
  <c r="D5147" i="5"/>
  <c r="J5150" i="5" l="1"/>
  <c r="K5149" i="5"/>
  <c r="F5148" i="5"/>
  <c r="E5148" i="5"/>
  <c r="D5148" i="5"/>
  <c r="G5148" i="5"/>
  <c r="C5148" i="5"/>
  <c r="J5151" i="5" l="1"/>
  <c r="K5150" i="5"/>
  <c r="E5149" i="5"/>
  <c r="D5149" i="5"/>
  <c r="G5149" i="5"/>
  <c r="C5149" i="5"/>
  <c r="F5149" i="5"/>
  <c r="J5152" i="5" l="1"/>
  <c r="K5151" i="5"/>
  <c r="D5150" i="5"/>
  <c r="G5150" i="5"/>
  <c r="C5150" i="5"/>
  <c r="F5150" i="5"/>
  <c r="E5150" i="5"/>
  <c r="J5153" i="5" l="1"/>
  <c r="K5152" i="5"/>
  <c r="G5151" i="5"/>
  <c r="C5151" i="5"/>
  <c r="F5151" i="5"/>
  <c r="E5151" i="5"/>
  <c r="D5151" i="5"/>
  <c r="J5154" i="5" l="1"/>
  <c r="K5153" i="5"/>
  <c r="F5152" i="5"/>
  <c r="E5152" i="5"/>
  <c r="D5152" i="5"/>
  <c r="G5152" i="5"/>
  <c r="C5152" i="5"/>
  <c r="J5155" i="5" l="1"/>
  <c r="K5154" i="5"/>
  <c r="E5153" i="5"/>
  <c r="D5153" i="5"/>
  <c r="G5153" i="5"/>
  <c r="C5153" i="5"/>
  <c r="F5153" i="5"/>
  <c r="J5156" i="5" l="1"/>
  <c r="K5155" i="5"/>
  <c r="D5154" i="5"/>
  <c r="G5154" i="5"/>
  <c r="C5154" i="5"/>
  <c r="F5154" i="5"/>
  <c r="E5154" i="5"/>
  <c r="J5157" i="5" l="1"/>
  <c r="K5156" i="5"/>
  <c r="G5155" i="5"/>
  <c r="C5155" i="5"/>
  <c r="F5155" i="5"/>
  <c r="E5155" i="5"/>
  <c r="D5155" i="5"/>
  <c r="J5158" i="5" l="1"/>
  <c r="K5157" i="5"/>
  <c r="F5156" i="5"/>
  <c r="E5156" i="5"/>
  <c r="D5156" i="5"/>
  <c r="G5156" i="5"/>
  <c r="C5156" i="5"/>
  <c r="J5159" i="5" l="1"/>
  <c r="K5158" i="5"/>
  <c r="E5157" i="5"/>
  <c r="D5157" i="5"/>
  <c r="G5157" i="5"/>
  <c r="C5157" i="5"/>
  <c r="F5157" i="5"/>
  <c r="J5160" i="5" l="1"/>
  <c r="K5159" i="5"/>
  <c r="D5158" i="5"/>
  <c r="G5158" i="5"/>
  <c r="C5158" i="5"/>
  <c r="F5158" i="5"/>
  <c r="E5158" i="5"/>
  <c r="J5161" i="5" l="1"/>
  <c r="K5160" i="5"/>
  <c r="G5159" i="5"/>
  <c r="C5159" i="5"/>
  <c r="F5159" i="5"/>
  <c r="E5159" i="5"/>
  <c r="D5159" i="5"/>
  <c r="J5162" i="5" l="1"/>
  <c r="K5161" i="5"/>
  <c r="F5160" i="5"/>
  <c r="E5160" i="5"/>
  <c r="D5160" i="5"/>
  <c r="G5160" i="5"/>
  <c r="C5160" i="5"/>
  <c r="J5163" i="5" l="1"/>
  <c r="K5162" i="5"/>
  <c r="E5161" i="5"/>
  <c r="D5161" i="5"/>
  <c r="G5161" i="5"/>
  <c r="C5161" i="5"/>
  <c r="F5161" i="5"/>
  <c r="J5164" i="5" l="1"/>
  <c r="K5163" i="5"/>
  <c r="D5162" i="5"/>
  <c r="G5162" i="5"/>
  <c r="C5162" i="5"/>
  <c r="F5162" i="5"/>
  <c r="E5162" i="5"/>
  <c r="J5165" i="5" l="1"/>
  <c r="K5164" i="5"/>
  <c r="G5163" i="5"/>
  <c r="C5163" i="5"/>
  <c r="F5163" i="5"/>
  <c r="E5163" i="5"/>
  <c r="D5163" i="5"/>
  <c r="J5166" i="5" l="1"/>
  <c r="K5165" i="5"/>
  <c r="F5164" i="5"/>
  <c r="E5164" i="5"/>
  <c r="D5164" i="5"/>
  <c r="G5164" i="5"/>
  <c r="C5164" i="5"/>
  <c r="J5167" i="5" l="1"/>
  <c r="K5166" i="5"/>
  <c r="E5165" i="5"/>
  <c r="D5165" i="5"/>
  <c r="G5165" i="5"/>
  <c r="C5165" i="5"/>
  <c r="F5165" i="5"/>
  <c r="J5168" i="5" l="1"/>
  <c r="K5167" i="5"/>
  <c r="D5166" i="5"/>
  <c r="G5166" i="5"/>
  <c r="C5166" i="5"/>
  <c r="F5166" i="5"/>
  <c r="E5166" i="5"/>
  <c r="J5169" i="5" l="1"/>
  <c r="K5168" i="5"/>
  <c r="G5167" i="5"/>
  <c r="C5167" i="5"/>
  <c r="F5167" i="5"/>
  <c r="E5167" i="5"/>
  <c r="D5167" i="5"/>
  <c r="J5170" i="5" l="1"/>
  <c r="K5169" i="5"/>
  <c r="F5168" i="5"/>
  <c r="E5168" i="5"/>
  <c r="D5168" i="5"/>
  <c r="G5168" i="5"/>
  <c r="C5168" i="5"/>
  <c r="J5171" i="5" l="1"/>
  <c r="K5170" i="5"/>
  <c r="E5169" i="5"/>
  <c r="D5169" i="5"/>
  <c r="G5169" i="5"/>
  <c r="C5169" i="5"/>
  <c r="F5169" i="5"/>
  <c r="J5172" i="5" l="1"/>
  <c r="K5171" i="5"/>
  <c r="D5170" i="5"/>
  <c r="G5170" i="5"/>
  <c r="C5170" i="5"/>
  <c r="F5170" i="5"/>
  <c r="E5170" i="5"/>
  <c r="J5173" i="5" l="1"/>
  <c r="K5172" i="5"/>
  <c r="G5171" i="5"/>
  <c r="C5171" i="5"/>
  <c r="F5171" i="5"/>
  <c r="E5171" i="5"/>
  <c r="D5171" i="5"/>
  <c r="J5174" i="5" l="1"/>
  <c r="K5173" i="5"/>
  <c r="F5172" i="5"/>
  <c r="E5172" i="5"/>
  <c r="D5172" i="5"/>
  <c r="G5172" i="5"/>
  <c r="C5172" i="5"/>
  <c r="J5175" i="5" l="1"/>
  <c r="K5174" i="5"/>
  <c r="E5173" i="5"/>
  <c r="D5173" i="5"/>
  <c r="G5173" i="5"/>
  <c r="C5173" i="5"/>
  <c r="F5173" i="5"/>
  <c r="J5176" i="5" l="1"/>
  <c r="K5175" i="5"/>
  <c r="D5174" i="5"/>
  <c r="G5174" i="5"/>
  <c r="C5174" i="5"/>
  <c r="F5174" i="5"/>
  <c r="E5174" i="5"/>
  <c r="J5177" i="5" l="1"/>
  <c r="K5176" i="5"/>
  <c r="G5175" i="5"/>
  <c r="C5175" i="5"/>
  <c r="F5175" i="5"/>
  <c r="E5175" i="5"/>
  <c r="D5175" i="5"/>
  <c r="J5178" i="5" l="1"/>
  <c r="K5177" i="5"/>
  <c r="F5176" i="5"/>
  <c r="E5176" i="5"/>
  <c r="D5176" i="5"/>
  <c r="G5176" i="5"/>
  <c r="C5176" i="5"/>
  <c r="J5179" i="5" l="1"/>
  <c r="K5178" i="5"/>
  <c r="E5177" i="5"/>
  <c r="D5177" i="5"/>
  <c r="G5177" i="5"/>
  <c r="C5177" i="5"/>
  <c r="F5177" i="5"/>
  <c r="J5180" i="5" l="1"/>
  <c r="K5179" i="5"/>
  <c r="D5178" i="5"/>
  <c r="G5178" i="5"/>
  <c r="C5178" i="5"/>
  <c r="F5178" i="5"/>
  <c r="E5178" i="5"/>
  <c r="J5181" i="5" l="1"/>
  <c r="K5180" i="5"/>
  <c r="G5179" i="5"/>
  <c r="C5179" i="5"/>
  <c r="F5179" i="5"/>
  <c r="E5179" i="5"/>
  <c r="D5179" i="5"/>
  <c r="J5182" i="5" l="1"/>
  <c r="K5181" i="5"/>
  <c r="F5180" i="5"/>
  <c r="E5180" i="5"/>
  <c r="D5180" i="5"/>
  <c r="G5180" i="5"/>
  <c r="C5180" i="5"/>
  <c r="J5183" i="5" l="1"/>
  <c r="K5182" i="5"/>
  <c r="E5181" i="5"/>
  <c r="D5181" i="5"/>
  <c r="G5181" i="5"/>
  <c r="C5181" i="5"/>
  <c r="F5181" i="5"/>
  <c r="J5184" i="5" l="1"/>
  <c r="K5183" i="5"/>
  <c r="D5182" i="5"/>
  <c r="G5182" i="5"/>
  <c r="C5182" i="5"/>
  <c r="F5182" i="5"/>
  <c r="E5182" i="5"/>
  <c r="J5185" i="5" l="1"/>
  <c r="K5184" i="5"/>
  <c r="G5183" i="5"/>
  <c r="C5183" i="5"/>
  <c r="F5183" i="5"/>
  <c r="E5183" i="5"/>
  <c r="D5183" i="5"/>
  <c r="J5186" i="5" l="1"/>
  <c r="K5185" i="5"/>
  <c r="F5184" i="5"/>
  <c r="E5184" i="5"/>
  <c r="D5184" i="5"/>
  <c r="G5184" i="5"/>
  <c r="C5184" i="5"/>
  <c r="J5187" i="5" l="1"/>
  <c r="K5186" i="5"/>
  <c r="E5185" i="5"/>
  <c r="D5185" i="5"/>
  <c r="G5185" i="5"/>
  <c r="C5185" i="5"/>
  <c r="F5185" i="5"/>
  <c r="J5188" i="5" l="1"/>
  <c r="K5187" i="5"/>
  <c r="D5186" i="5"/>
  <c r="G5186" i="5"/>
  <c r="C5186" i="5"/>
  <c r="F5186" i="5"/>
  <c r="E5186" i="5"/>
  <c r="J5189" i="5" l="1"/>
  <c r="K5188" i="5"/>
  <c r="G5187" i="5"/>
  <c r="C5187" i="5"/>
  <c r="F5187" i="5"/>
  <c r="E5187" i="5"/>
  <c r="D5187" i="5"/>
  <c r="J5190" i="5" l="1"/>
  <c r="K5189" i="5"/>
  <c r="F5188" i="5"/>
  <c r="E5188" i="5"/>
  <c r="D5188" i="5"/>
  <c r="G5188" i="5"/>
  <c r="C5188" i="5"/>
  <c r="J5191" i="5" l="1"/>
  <c r="K5190" i="5"/>
  <c r="E5189" i="5"/>
  <c r="D5189" i="5"/>
  <c r="G5189" i="5"/>
  <c r="C5189" i="5"/>
  <c r="F5189" i="5"/>
  <c r="J5192" i="5" l="1"/>
  <c r="K5191" i="5"/>
  <c r="D5190" i="5"/>
  <c r="G5190" i="5"/>
  <c r="C5190" i="5"/>
  <c r="F5190" i="5"/>
  <c r="E5190" i="5"/>
  <c r="J5193" i="5" l="1"/>
  <c r="K5192" i="5"/>
  <c r="G5191" i="5"/>
  <c r="C5191" i="5"/>
  <c r="F5191" i="5"/>
  <c r="E5191" i="5"/>
  <c r="D5191" i="5"/>
  <c r="J5194" i="5" l="1"/>
  <c r="K5193" i="5"/>
  <c r="F5192" i="5"/>
  <c r="E5192" i="5"/>
  <c r="D5192" i="5"/>
  <c r="G5192" i="5"/>
  <c r="C5192" i="5"/>
  <c r="J5195" i="5" l="1"/>
  <c r="K5194" i="5"/>
  <c r="E5193" i="5"/>
  <c r="D5193" i="5"/>
  <c r="G5193" i="5"/>
  <c r="C5193" i="5"/>
  <c r="F5193" i="5"/>
  <c r="J5196" i="5" l="1"/>
  <c r="K5195" i="5"/>
  <c r="D5194" i="5"/>
  <c r="G5194" i="5"/>
  <c r="C5194" i="5"/>
  <c r="F5194" i="5"/>
  <c r="E5194" i="5"/>
  <c r="J5197" i="5" l="1"/>
  <c r="K5196" i="5"/>
  <c r="G5195" i="5"/>
  <c r="C5195" i="5"/>
  <c r="F5195" i="5"/>
  <c r="E5195" i="5"/>
  <c r="D5195" i="5"/>
  <c r="J5198" i="5" l="1"/>
  <c r="K5197" i="5"/>
  <c r="F5196" i="5"/>
  <c r="E5196" i="5"/>
  <c r="D5196" i="5"/>
  <c r="G5196" i="5"/>
  <c r="C5196" i="5"/>
  <c r="J5199" i="5" l="1"/>
  <c r="K5198" i="5"/>
  <c r="E5197" i="5"/>
  <c r="D5197" i="5"/>
  <c r="G5197" i="5"/>
  <c r="C5197" i="5"/>
  <c r="F5197" i="5"/>
  <c r="J5200" i="5" l="1"/>
  <c r="K5199" i="5"/>
  <c r="D5198" i="5"/>
  <c r="G5198" i="5"/>
  <c r="C5198" i="5"/>
  <c r="F5198" i="5"/>
  <c r="E5198" i="5"/>
  <c r="J5201" i="5" l="1"/>
  <c r="K5200" i="5"/>
  <c r="G5199" i="5"/>
  <c r="C5199" i="5"/>
  <c r="F5199" i="5"/>
  <c r="E5199" i="5"/>
  <c r="D5199" i="5"/>
  <c r="J5202" i="5" l="1"/>
  <c r="K5201" i="5"/>
  <c r="F5200" i="5"/>
  <c r="E5200" i="5"/>
  <c r="D5200" i="5"/>
  <c r="G5200" i="5"/>
  <c r="C5200" i="5"/>
  <c r="J5203" i="5" l="1"/>
  <c r="K5202" i="5"/>
  <c r="E5201" i="5"/>
  <c r="D5201" i="5"/>
  <c r="G5201" i="5"/>
  <c r="C5201" i="5"/>
  <c r="F5201" i="5"/>
  <c r="J5204" i="5" l="1"/>
  <c r="K5203" i="5"/>
  <c r="D5202" i="5"/>
  <c r="G5202" i="5"/>
  <c r="C5202" i="5"/>
  <c r="F5202" i="5"/>
  <c r="E5202" i="5"/>
  <c r="J5205" i="5" l="1"/>
  <c r="K5204" i="5"/>
  <c r="G5203" i="5"/>
  <c r="C5203" i="5"/>
  <c r="F5203" i="5"/>
  <c r="E5203" i="5"/>
  <c r="D5203" i="5"/>
  <c r="J5206" i="5" l="1"/>
  <c r="K5205" i="5"/>
  <c r="F5204" i="5"/>
  <c r="E5204" i="5"/>
  <c r="D5204" i="5"/>
  <c r="G5204" i="5"/>
  <c r="C5204" i="5"/>
  <c r="J5207" i="5" l="1"/>
  <c r="K5206" i="5"/>
  <c r="E5205" i="5"/>
  <c r="D5205" i="5"/>
  <c r="G5205" i="5"/>
  <c r="C5205" i="5"/>
  <c r="F5205" i="5"/>
  <c r="J5208" i="5" l="1"/>
  <c r="K5207" i="5"/>
  <c r="D5206" i="5"/>
  <c r="G5206" i="5"/>
  <c r="C5206" i="5"/>
  <c r="F5206" i="5"/>
  <c r="E5206" i="5"/>
  <c r="J5209" i="5" l="1"/>
  <c r="K5208" i="5"/>
  <c r="G5207" i="5"/>
  <c r="C5207" i="5"/>
  <c r="F5207" i="5"/>
  <c r="E5207" i="5"/>
  <c r="D5207" i="5"/>
  <c r="J5210" i="5" l="1"/>
  <c r="K5209" i="5"/>
  <c r="F5208" i="5"/>
  <c r="E5208" i="5"/>
  <c r="D5208" i="5"/>
  <c r="G5208" i="5"/>
  <c r="C5208" i="5"/>
  <c r="J5211" i="5" l="1"/>
  <c r="K5210" i="5"/>
  <c r="E5209" i="5"/>
  <c r="D5209" i="5"/>
  <c r="G5209" i="5"/>
  <c r="C5209" i="5"/>
  <c r="F5209" i="5"/>
  <c r="J5212" i="5" l="1"/>
  <c r="K5211" i="5"/>
  <c r="D5210" i="5"/>
  <c r="G5210" i="5"/>
  <c r="C5210" i="5"/>
  <c r="F5210" i="5"/>
  <c r="E5210" i="5"/>
  <c r="J5213" i="5" l="1"/>
  <c r="K5212" i="5"/>
  <c r="G5211" i="5"/>
  <c r="C5211" i="5"/>
  <c r="F5211" i="5"/>
  <c r="E5211" i="5"/>
  <c r="D5211" i="5"/>
  <c r="J5214" i="5" l="1"/>
  <c r="K5213" i="5"/>
  <c r="F5212" i="5"/>
  <c r="E5212" i="5"/>
  <c r="D5212" i="5"/>
  <c r="G5212" i="5"/>
  <c r="C5212" i="5"/>
  <c r="J5215" i="5" l="1"/>
  <c r="K5214" i="5"/>
  <c r="E5213" i="5"/>
  <c r="D5213" i="5"/>
  <c r="G5213" i="5"/>
  <c r="C5213" i="5"/>
  <c r="F5213" i="5"/>
  <c r="J5216" i="5" l="1"/>
  <c r="K5215" i="5"/>
  <c r="D5214" i="5"/>
  <c r="G5214" i="5"/>
  <c r="C5214" i="5"/>
  <c r="F5214" i="5"/>
  <c r="E5214" i="5"/>
  <c r="J5217" i="5" l="1"/>
  <c r="K5216" i="5"/>
  <c r="G5215" i="5"/>
  <c r="C5215" i="5"/>
  <c r="F5215" i="5"/>
  <c r="E5215" i="5"/>
  <c r="D5215" i="5"/>
  <c r="J5218" i="5" l="1"/>
  <c r="K5217" i="5"/>
  <c r="F5216" i="5"/>
  <c r="E5216" i="5"/>
  <c r="D5216" i="5"/>
  <c r="G5216" i="5"/>
  <c r="C5216" i="5"/>
  <c r="J5219" i="5" l="1"/>
  <c r="K5218" i="5"/>
  <c r="E5217" i="5"/>
  <c r="D5217" i="5"/>
  <c r="G5217" i="5"/>
  <c r="C5217" i="5"/>
  <c r="F5217" i="5"/>
  <c r="J5220" i="5" l="1"/>
  <c r="K5219" i="5"/>
  <c r="D5218" i="5"/>
  <c r="G5218" i="5"/>
  <c r="C5218" i="5"/>
  <c r="F5218" i="5"/>
  <c r="E5218" i="5"/>
  <c r="J5221" i="5" l="1"/>
  <c r="K5220" i="5"/>
  <c r="G5219" i="5"/>
  <c r="C5219" i="5"/>
  <c r="F5219" i="5"/>
  <c r="E5219" i="5"/>
  <c r="D5219" i="5"/>
  <c r="J5222" i="5" l="1"/>
  <c r="K5221" i="5"/>
  <c r="F5220" i="5"/>
  <c r="E5220" i="5"/>
  <c r="D5220" i="5"/>
  <c r="G5220" i="5"/>
  <c r="C5220" i="5"/>
  <c r="J5223" i="5" l="1"/>
  <c r="K5222" i="5"/>
  <c r="E5221" i="5"/>
  <c r="D5221" i="5"/>
  <c r="G5221" i="5"/>
  <c r="C5221" i="5"/>
  <c r="F5221" i="5"/>
  <c r="J5224" i="5" l="1"/>
  <c r="K5223" i="5"/>
  <c r="D5222" i="5"/>
  <c r="G5222" i="5"/>
  <c r="C5222" i="5"/>
  <c r="F5222" i="5"/>
  <c r="E5222" i="5"/>
  <c r="J5225" i="5" l="1"/>
  <c r="K5224" i="5"/>
  <c r="G5223" i="5"/>
  <c r="C5223" i="5"/>
  <c r="F5223" i="5"/>
  <c r="E5223" i="5"/>
  <c r="D5223" i="5"/>
  <c r="J5226" i="5" l="1"/>
  <c r="K5225" i="5"/>
  <c r="F5224" i="5"/>
  <c r="E5224" i="5"/>
  <c r="D5224" i="5"/>
  <c r="G5224" i="5"/>
  <c r="C5224" i="5"/>
  <c r="J5227" i="5" l="1"/>
  <c r="K5226" i="5"/>
  <c r="E5225" i="5"/>
  <c r="D5225" i="5"/>
  <c r="G5225" i="5"/>
  <c r="C5225" i="5"/>
  <c r="F5225" i="5"/>
  <c r="J5228" i="5" l="1"/>
  <c r="K5227" i="5"/>
  <c r="D5226" i="5"/>
  <c r="G5226" i="5"/>
  <c r="C5226" i="5"/>
  <c r="F5226" i="5"/>
  <c r="E5226" i="5"/>
  <c r="J5229" i="5" l="1"/>
  <c r="K5228" i="5"/>
  <c r="G5227" i="5"/>
  <c r="C5227" i="5"/>
  <c r="F5227" i="5"/>
  <c r="E5227" i="5"/>
  <c r="D5227" i="5"/>
  <c r="J5230" i="5" l="1"/>
  <c r="K5229" i="5"/>
  <c r="F5228" i="5"/>
  <c r="E5228" i="5"/>
  <c r="D5228" i="5"/>
  <c r="G5228" i="5"/>
  <c r="C5228" i="5"/>
  <c r="J5231" i="5" l="1"/>
  <c r="K5230" i="5"/>
  <c r="E5229" i="5"/>
  <c r="D5229" i="5"/>
  <c r="G5229" i="5"/>
  <c r="C5229" i="5"/>
  <c r="F5229" i="5"/>
  <c r="J5232" i="5" l="1"/>
  <c r="K5231" i="5"/>
  <c r="D5230" i="5"/>
  <c r="G5230" i="5"/>
  <c r="C5230" i="5"/>
  <c r="F5230" i="5"/>
  <c r="E5230" i="5"/>
  <c r="J5233" i="5" l="1"/>
  <c r="K5232" i="5"/>
  <c r="G5231" i="5"/>
  <c r="C5231" i="5"/>
  <c r="F5231" i="5"/>
  <c r="E5231" i="5"/>
  <c r="D5231" i="5"/>
  <c r="J5234" i="5" l="1"/>
  <c r="K5233" i="5"/>
  <c r="F5232" i="5"/>
  <c r="E5232" i="5"/>
  <c r="D5232" i="5"/>
  <c r="G5232" i="5"/>
  <c r="C5232" i="5"/>
  <c r="J5235" i="5" l="1"/>
  <c r="K5234" i="5"/>
  <c r="E5233" i="5"/>
  <c r="D5233" i="5"/>
  <c r="G5233" i="5"/>
  <c r="C5233" i="5"/>
  <c r="F5233" i="5"/>
  <c r="J5236" i="5" l="1"/>
  <c r="K5235" i="5"/>
  <c r="D5234" i="5"/>
  <c r="G5234" i="5"/>
  <c r="C5234" i="5"/>
  <c r="F5234" i="5"/>
  <c r="E5234" i="5"/>
  <c r="J5237" i="5" l="1"/>
  <c r="K5236" i="5"/>
  <c r="G5235" i="5"/>
  <c r="C5235" i="5"/>
  <c r="F5235" i="5"/>
  <c r="E5235" i="5"/>
  <c r="D5235" i="5"/>
  <c r="J5238" i="5" l="1"/>
  <c r="K5237" i="5"/>
  <c r="F5236" i="5"/>
  <c r="E5236" i="5"/>
  <c r="D5236" i="5"/>
  <c r="G5236" i="5"/>
  <c r="C5236" i="5"/>
  <c r="J5239" i="5" l="1"/>
  <c r="K5238" i="5"/>
  <c r="E5237" i="5"/>
  <c r="D5237" i="5"/>
  <c r="G5237" i="5"/>
  <c r="C5237" i="5"/>
  <c r="F5237" i="5"/>
  <c r="J5240" i="5" l="1"/>
  <c r="K5239" i="5"/>
  <c r="D5238" i="5"/>
  <c r="G5238" i="5"/>
  <c r="C5238" i="5"/>
  <c r="F5238" i="5"/>
  <c r="E5238" i="5"/>
  <c r="J5241" i="5" l="1"/>
  <c r="K5240" i="5"/>
  <c r="G5239" i="5"/>
  <c r="C5239" i="5"/>
  <c r="F5239" i="5"/>
  <c r="E5239" i="5"/>
  <c r="D5239" i="5"/>
  <c r="J5242" i="5" l="1"/>
  <c r="K5241" i="5"/>
  <c r="F5240" i="5"/>
  <c r="E5240" i="5"/>
  <c r="D5240" i="5"/>
  <c r="G5240" i="5"/>
  <c r="C5240" i="5"/>
  <c r="J5243" i="5" l="1"/>
  <c r="K5242" i="5"/>
  <c r="E5241" i="5"/>
  <c r="D5241" i="5"/>
  <c r="G5241" i="5"/>
  <c r="C5241" i="5"/>
  <c r="F5241" i="5"/>
  <c r="J5244" i="5" l="1"/>
  <c r="K5243" i="5"/>
  <c r="D5242" i="5"/>
  <c r="G5242" i="5"/>
  <c r="C5242" i="5"/>
  <c r="F5242" i="5"/>
  <c r="E5242" i="5"/>
  <c r="J5245" i="5" l="1"/>
  <c r="K5244" i="5"/>
  <c r="G5243" i="5"/>
  <c r="C5243" i="5"/>
  <c r="F5243" i="5"/>
  <c r="E5243" i="5"/>
  <c r="D5243" i="5"/>
  <c r="J5246" i="5" l="1"/>
  <c r="K5245" i="5"/>
  <c r="F5244" i="5"/>
  <c r="E5244" i="5"/>
  <c r="D5244" i="5"/>
  <c r="G5244" i="5"/>
  <c r="C5244" i="5"/>
  <c r="J5247" i="5" l="1"/>
  <c r="K5246" i="5"/>
  <c r="E5245" i="5"/>
  <c r="D5245" i="5"/>
  <c r="G5245" i="5"/>
  <c r="C5245" i="5"/>
  <c r="F5245" i="5"/>
  <c r="J5248" i="5" l="1"/>
  <c r="K5247" i="5"/>
  <c r="D5246" i="5"/>
  <c r="G5246" i="5"/>
  <c r="C5246" i="5"/>
  <c r="F5246" i="5"/>
  <c r="E5246" i="5"/>
  <c r="J5249" i="5" l="1"/>
  <c r="K5248" i="5"/>
  <c r="G5247" i="5"/>
  <c r="C5247" i="5"/>
  <c r="F5247" i="5"/>
  <c r="E5247" i="5"/>
  <c r="D5247" i="5"/>
  <c r="J5250" i="5" l="1"/>
  <c r="K5249" i="5"/>
  <c r="F5248" i="5"/>
  <c r="E5248" i="5"/>
  <c r="D5248" i="5"/>
  <c r="G5248" i="5"/>
  <c r="C5248" i="5"/>
  <c r="J5251" i="5" l="1"/>
  <c r="K5250" i="5"/>
  <c r="E5249" i="5"/>
  <c r="D5249" i="5"/>
  <c r="G5249" i="5"/>
  <c r="C5249" i="5"/>
  <c r="F5249" i="5"/>
  <c r="J5252" i="5" l="1"/>
  <c r="K5251" i="5"/>
  <c r="D5250" i="5"/>
  <c r="G5250" i="5"/>
  <c r="C5250" i="5"/>
  <c r="F5250" i="5"/>
  <c r="E5250" i="5"/>
  <c r="J5253" i="5" l="1"/>
  <c r="K5252" i="5"/>
  <c r="G5251" i="5"/>
  <c r="C5251" i="5"/>
  <c r="F5251" i="5"/>
  <c r="E5251" i="5"/>
  <c r="D5251" i="5"/>
  <c r="J5254" i="5" l="1"/>
  <c r="K5253" i="5"/>
  <c r="F5252" i="5"/>
  <c r="E5252" i="5"/>
  <c r="D5252" i="5"/>
  <c r="G5252" i="5"/>
  <c r="C5252" i="5"/>
  <c r="J5255" i="5" l="1"/>
  <c r="K5254" i="5"/>
  <c r="E5253" i="5"/>
  <c r="D5253" i="5"/>
  <c r="G5253" i="5"/>
  <c r="C5253" i="5"/>
  <c r="F5253" i="5"/>
  <c r="J5256" i="5" l="1"/>
  <c r="K5255" i="5"/>
  <c r="D5254" i="5"/>
  <c r="G5254" i="5"/>
  <c r="C5254" i="5"/>
  <c r="F5254" i="5"/>
  <c r="E5254" i="5"/>
  <c r="J5257" i="5" l="1"/>
  <c r="K5256" i="5"/>
  <c r="G5255" i="5"/>
  <c r="C5255" i="5"/>
  <c r="F5255" i="5"/>
  <c r="E5255" i="5"/>
  <c r="D5255" i="5"/>
  <c r="J5258" i="5" l="1"/>
  <c r="K5257" i="5"/>
  <c r="F5256" i="5"/>
  <c r="E5256" i="5"/>
  <c r="D5256" i="5"/>
  <c r="G5256" i="5"/>
  <c r="C5256" i="5"/>
  <c r="J5259" i="5" l="1"/>
  <c r="K5258" i="5"/>
  <c r="E5257" i="5"/>
  <c r="D5257" i="5"/>
  <c r="G5257" i="5"/>
  <c r="C5257" i="5"/>
  <c r="F5257" i="5"/>
  <c r="J5260" i="5" l="1"/>
  <c r="K5259" i="5"/>
  <c r="D5258" i="5"/>
  <c r="G5258" i="5"/>
  <c r="C5258" i="5"/>
  <c r="F5258" i="5"/>
  <c r="E5258" i="5"/>
  <c r="J5261" i="5" l="1"/>
  <c r="K5260" i="5"/>
  <c r="G5259" i="5"/>
  <c r="C5259" i="5"/>
  <c r="F5259" i="5"/>
  <c r="E5259" i="5"/>
  <c r="D5259" i="5"/>
  <c r="J5262" i="5" l="1"/>
  <c r="K5261" i="5"/>
  <c r="F5260" i="5"/>
  <c r="E5260" i="5"/>
  <c r="D5260" i="5"/>
  <c r="G5260" i="5"/>
  <c r="C5260" i="5"/>
  <c r="J5263" i="5" l="1"/>
  <c r="K5262" i="5"/>
  <c r="E5261" i="5"/>
  <c r="D5261" i="5"/>
  <c r="G5261" i="5"/>
  <c r="C5261" i="5"/>
  <c r="F5261" i="5"/>
  <c r="J5264" i="5" l="1"/>
  <c r="K5263" i="5"/>
  <c r="D5262" i="5"/>
  <c r="G5262" i="5"/>
  <c r="C5262" i="5"/>
  <c r="F5262" i="5"/>
  <c r="E5262" i="5"/>
  <c r="J5265" i="5" l="1"/>
  <c r="K5264" i="5"/>
  <c r="G5263" i="5"/>
  <c r="C5263" i="5"/>
  <c r="F5263" i="5"/>
  <c r="E5263" i="5"/>
  <c r="D5263" i="5"/>
  <c r="J5266" i="5" l="1"/>
  <c r="K5265" i="5"/>
  <c r="F5264" i="5"/>
  <c r="E5264" i="5"/>
  <c r="D5264" i="5"/>
  <c r="G5264" i="5"/>
  <c r="C5264" i="5"/>
  <c r="J5267" i="5" l="1"/>
  <c r="K5266" i="5"/>
  <c r="E5265" i="5"/>
  <c r="D5265" i="5"/>
  <c r="G5265" i="5"/>
  <c r="C5265" i="5"/>
  <c r="F5265" i="5"/>
  <c r="J5268" i="5" l="1"/>
  <c r="K5267" i="5"/>
  <c r="D5266" i="5"/>
  <c r="G5266" i="5"/>
  <c r="C5266" i="5"/>
  <c r="F5266" i="5"/>
  <c r="E5266" i="5"/>
  <c r="J5269" i="5" l="1"/>
  <c r="K5268" i="5"/>
  <c r="G5267" i="5"/>
  <c r="C5267" i="5"/>
  <c r="F5267" i="5"/>
  <c r="E5267" i="5"/>
  <c r="D5267" i="5"/>
  <c r="J5270" i="5" l="1"/>
  <c r="K5269" i="5"/>
  <c r="F5268" i="5"/>
  <c r="E5268" i="5"/>
  <c r="D5268" i="5"/>
  <c r="G5268" i="5"/>
  <c r="C5268" i="5"/>
  <c r="J5271" i="5" l="1"/>
  <c r="K5270" i="5"/>
  <c r="E5269" i="5"/>
  <c r="D5269" i="5"/>
  <c r="G5269" i="5"/>
  <c r="C5269" i="5"/>
  <c r="F5269" i="5"/>
  <c r="J5272" i="5" l="1"/>
  <c r="K5271" i="5"/>
  <c r="D5270" i="5"/>
  <c r="G5270" i="5"/>
  <c r="C5270" i="5"/>
  <c r="F5270" i="5"/>
  <c r="E5270" i="5"/>
  <c r="J5273" i="5" l="1"/>
  <c r="K5272" i="5"/>
  <c r="G5271" i="5"/>
  <c r="C5271" i="5"/>
  <c r="F5271" i="5"/>
  <c r="E5271" i="5"/>
  <c r="D5271" i="5"/>
  <c r="J5274" i="5" l="1"/>
  <c r="K5273" i="5"/>
  <c r="F5272" i="5"/>
  <c r="E5272" i="5"/>
  <c r="D5272" i="5"/>
  <c r="G5272" i="5"/>
  <c r="C5272" i="5"/>
  <c r="J5275" i="5" l="1"/>
  <c r="K5274" i="5"/>
  <c r="E5273" i="5"/>
  <c r="D5273" i="5"/>
  <c r="G5273" i="5"/>
  <c r="C5273" i="5"/>
  <c r="F5273" i="5"/>
  <c r="J5276" i="5" l="1"/>
  <c r="K5275" i="5"/>
  <c r="D5274" i="5"/>
  <c r="G5274" i="5"/>
  <c r="C5274" i="5"/>
  <c r="F5274" i="5"/>
  <c r="E5274" i="5"/>
  <c r="J5277" i="5" l="1"/>
  <c r="K5276" i="5"/>
  <c r="G5275" i="5"/>
  <c r="C5275" i="5"/>
  <c r="F5275" i="5"/>
  <c r="E5275" i="5"/>
  <c r="D5275" i="5"/>
  <c r="J5278" i="5" l="1"/>
  <c r="K5277" i="5"/>
  <c r="F5276" i="5"/>
  <c r="E5276" i="5"/>
  <c r="D5276" i="5"/>
  <c r="G5276" i="5"/>
  <c r="C5276" i="5"/>
  <c r="J5279" i="5" l="1"/>
  <c r="K5278" i="5"/>
  <c r="E5277" i="5"/>
  <c r="D5277" i="5"/>
  <c r="G5277" i="5"/>
  <c r="C5277" i="5"/>
  <c r="F5277" i="5"/>
  <c r="J5280" i="5" l="1"/>
  <c r="K5279" i="5"/>
  <c r="D5278" i="5"/>
  <c r="G5278" i="5"/>
  <c r="C5278" i="5"/>
  <c r="F5278" i="5"/>
  <c r="E5278" i="5"/>
  <c r="J5281" i="5" l="1"/>
  <c r="K5280" i="5"/>
  <c r="G5279" i="5"/>
  <c r="C5279" i="5"/>
  <c r="F5279" i="5"/>
  <c r="E5279" i="5"/>
  <c r="D5279" i="5"/>
  <c r="J5282" i="5" l="1"/>
  <c r="K5281" i="5"/>
  <c r="F5280" i="5"/>
  <c r="E5280" i="5"/>
  <c r="D5280" i="5"/>
  <c r="G5280" i="5"/>
  <c r="C5280" i="5"/>
  <c r="J5283" i="5" l="1"/>
  <c r="K5282" i="5"/>
  <c r="E5281" i="5"/>
  <c r="D5281" i="5"/>
  <c r="G5281" i="5"/>
  <c r="C5281" i="5"/>
  <c r="F5281" i="5"/>
  <c r="J5284" i="5" l="1"/>
  <c r="K5283" i="5"/>
  <c r="D5282" i="5"/>
  <c r="G5282" i="5"/>
  <c r="C5282" i="5"/>
  <c r="F5282" i="5"/>
  <c r="E5282" i="5"/>
  <c r="J5285" i="5" l="1"/>
  <c r="K5284" i="5"/>
  <c r="G5283" i="5"/>
  <c r="C5283" i="5"/>
  <c r="F5283" i="5"/>
  <c r="E5283" i="5"/>
  <c r="D5283" i="5"/>
  <c r="J5286" i="5" l="1"/>
  <c r="K5285" i="5"/>
  <c r="F5284" i="5"/>
  <c r="E5284" i="5"/>
  <c r="D5284" i="5"/>
  <c r="G5284" i="5"/>
  <c r="C5284" i="5"/>
  <c r="J5287" i="5" l="1"/>
  <c r="K5286" i="5"/>
  <c r="E5285" i="5"/>
  <c r="D5285" i="5"/>
  <c r="G5285" i="5"/>
  <c r="C5285" i="5"/>
  <c r="F5285" i="5"/>
  <c r="J5288" i="5" l="1"/>
  <c r="K5287" i="5"/>
  <c r="D5286" i="5"/>
  <c r="G5286" i="5"/>
  <c r="C5286" i="5"/>
  <c r="F5286" i="5"/>
  <c r="E5286" i="5"/>
  <c r="J5289" i="5" l="1"/>
  <c r="K5288" i="5"/>
  <c r="G5287" i="5"/>
  <c r="C5287" i="5"/>
  <c r="F5287" i="5"/>
  <c r="E5287" i="5"/>
  <c r="D5287" i="5"/>
  <c r="J5290" i="5" l="1"/>
  <c r="K5289" i="5"/>
  <c r="F5288" i="5"/>
  <c r="E5288" i="5"/>
  <c r="D5288" i="5"/>
  <c r="G5288" i="5"/>
  <c r="C5288" i="5"/>
  <c r="J5291" i="5" l="1"/>
  <c r="K5290" i="5"/>
  <c r="E5289" i="5"/>
  <c r="D5289" i="5"/>
  <c r="G5289" i="5"/>
  <c r="C5289" i="5"/>
  <c r="F5289" i="5"/>
  <c r="J5292" i="5" l="1"/>
  <c r="K5291" i="5"/>
  <c r="D5290" i="5"/>
  <c r="G5290" i="5"/>
  <c r="C5290" i="5"/>
  <c r="F5290" i="5"/>
  <c r="E5290" i="5"/>
  <c r="J5293" i="5" l="1"/>
  <c r="K5292" i="5"/>
  <c r="G5291" i="5"/>
  <c r="C5291" i="5"/>
  <c r="F5291" i="5"/>
  <c r="E5291" i="5"/>
  <c r="D5291" i="5"/>
  <c r="J5294" i="5" l="1"/>
  <c r="K5293" i="5"/>
  <c r="F5292" i="5"/>
  <c r="E5292" i="5"/>
  <c r="D5292" i="5"/>
  <c r="G5292" i="5"/>
  <c r="C5292" i="5"/>
  <c r="J5295" i="5" l="1"/>
  <c r="K5294" i="5"/>
  <c r="E5293" i="5"/>
  <c r="D5293" i="5"/>
  <c r="G5293" i="5"/>
  <c r="C5293" i="5"/>
  <c r="F5293" i="5"/>
  <c r="J5296" i="5" l="1"/>
  <c r="K5295" i="5"/>
  <c r="D5294" i="5"/>
  <c r="G5294" i="5"/>
  <c r="C5294" i="5"/>
  <c r="F5294" i="5"/>
  <c r="E5294" i="5"/>
  <c r="J5297" i="5" l="1"/>
  <c r="K5296" i="5"/>
  <c r="G5295" i="5"/>
  <c r="C5295" i="5"/>
  <c r="F5295" i="5"/>
  <c r="E5295" i="5"/>
  <c r="D5295" i="5"/>
  <c r="J5298" i="5" l="1"/>
  <c r="K5297" i="5"/>
  <c r="F5296" i="5"/>
  <c r="E5296" i="5"/>
  <c r="D5296" i="5"/>
  <c r="G5296" i="5"/>
  <c r="C5296" i="5"/>
  <c r="J5299" i="5" l="1"/>
  <c r="K5298" i="5"/>
  <c r="E5297" i="5"/>
  <c r="D5297" i="5"/>
  <c r="G5297" i="5"/>
  <c r="C5297" i="5"/>
  <c r="F5297" i="5"/>
  <c r="J5300" i="5" l="1"/>
  <c r="K5299" i="5"/>
  <c r="D5298" i="5"/>
  <c r="G5298" i="5"/>
  <c r="C5298" i="5"/>
  <c r="F5298" i="5"/>
  <c r="E5298" i="5"/>
  <c r="J5301" i="5" l="1"/>
  <c r="K5300" i="5"/>
  <c r="G5299" i="5"/>
  <c r="C5299" i="5"/>
  <c r="F5299" i="5"/>
  <c r="E5299" i="5"/>
  <c r="D5299" i="5"/>
  <c r="J5302" i="5" l="1"/>
  <c r="K5301" i="5"/>
  <c r="F5300" i="5"/>
  <c r="E5300" i="5"/>
  <c r="D5300" i="5"/>
  <c r="G5300" i="5"/>
  <c r="C5300" i="5"/>
  <c r="J5303" i="5" l="1"/>
  <c r="K5302" i="5"/>
  <c r="E5301" i="5"/>
  <c r="D5301" i="5"/>
  <c r="G5301" i="5"/>
  <c r="C5301" i="5"/>
  <c r="F5301" i="5"/>
  <c r="J5304" i="5" l="1"/>
  <c r="K5303" i="5"/>
  <c r="D5302" i="5"/>
  <c r="G5302" i="5"/>
  <c r="C5302" i="5"/>
  <c r="F5302" i="5"/>
  <c r="E5302" i="5"/>
  <c r="J5305" i="5" l="1"/>
  <c r="K5304" i="5"/>
  <c r="G5303" i="5"/>
  <c r="C5303" i="5"/>
  <c r="F5303" i="5"/>
  <c r="E5303" i="5"/>
  <c r="D5303" i="5"/>
  <c r="J5306" i="5" l="1"/>
  <c r="K5305" i="5"/>
  <c r="F5304" i="5"/>
  <c r="E5304" i="5"/>
  <c r="D5304" i="5"/>
  <c r="G5304" i="5"/>
  <c r="C5304" i="5"/>
  <c r="J5307" i="5" l="1"/>
  <c r="K5306" i="5"/>
  <c r="E5305" i="5"/>
  <c r="D5305" i="5"/>
  <c r="G5305" i="5"/>
  <c r="C5305" i="5"/>
  <c r="F5305" i="5"/>
  <c r="J5308" i="5" l="1"/>
  <c r="K5307" i="5"/>
  <c r="D5306" i="5"/>
  <c r="G5306" i="5"/>
  <c r="C5306" i="5"/>
  <c r="F5306" i="5"/>
  <c r="E5306" i="5"/>
  <c r="J5309" i="5" l="1"/>
  <c r="K5308" i="5"/>
  <c r="G5307" i="5"/>
  <c r="C5307" i="5"/>
  <c r="F5307" i="5"/>
  <c r="E5307" i="5"/>
  <c r="D5307" i="5"/>
  <c r="J5310" i="5" l="1"/>
  <c r="K5309" i="5"/>
  <c r="F5308" i="5"/>
  <c r="E5308" i="5"/>
  <c r="D5308" i="5"/>
  <c r="G5308" i="5"/>
  <c r="C5308" i="5"/>
  <c r="J5311" i="5" l="1"/>
  <c r="K5310" i="5"/>
  <c r="E5309" i="5"/>
  <c r="D5309" i="5"/>
  <c r="G5309" i="5"/>
  <c r="C5309" i="5"/>
  <c r="F5309" i="5"/>
  <c r="J5312" i="5" l="1"/>
  <c r="K5311" i="5"/>
  <c r="D5310" i="5"/>
  <c r="G5310" i="5"/>
  <c r="C5310" i="5"/>
  <c r="F5310" i="5"/>
  <c r="E5310" i="5"/>
  <c r="J5313" i="5" l="1"/>
  <c r="K5312" i="5"/>
  <c r="G5311" i="5"/>
  <c r="C5311" i="5"/>
  <c r="F5311" i="5"/>
  <c r="E5311" i="5"/>
  <c r="D5311" i="5"/>
  <c r="J5314" i="5" l="1"/>
  <c r="K5313" i="5"/>
  <c r="F5312" i="5"/>
  <c r="E5312" i="5"/>
  <c r="D5312" i="5"/>
  <c r="G5312" i="5"/>
  <c r="C5312" i="5"/>
  <c r="J5315" i="5" l="1"/>
  <c r="K5314" i="5"/>
  <c r="E5313" i="5"/>
  <c r="D5313" i="5"/>
  <c r="G5313" i="5"/>
  <c r="C5313" i="5"/>
  <c r="F5313" i="5"/>
  <c r="J5316" i="5" l="1"/>
  <c r="K5315" i="5"/>
  <c r="D5314" i="5"/>
  <c r="G5314" i="5"/>
  <c r="C5314" i="5"/>
  <c r="F5314" i="5"/>
  <c r="E5314" i="5"/>
  <c r="J5317" i="5" l="1"/>
  <c r="K5316" i="5"/>
  <c r="G5315" i="5"/>
  <c r="C5315" i="5"/>
  <c r="F5315" i="5"/>
  <c r="E5315" i="5"/>
  <c r="D5315" i="5"/>
  <c r="J5318" i="5" l="1"/>
  <c r="K5317" i="5"/>
  <c r="F5316" i="5"/>
  <c r="E5316" i="5"/>
  <c r="D5316" i="5"/>
  <c r="G5316" i="5"/>
  <c r="C5316" i="5"/>
  <c r="J5319" i="5" l="1"/>
  <c r="K5318" i="5"/>
  <c r="E5317" i="5"/>
  <c r="D5317" i="5"/>
  <c r="G5317" i="5"/>
  <c r="C5317" i="5"/>
  <c r="F5317" i="5"/>
  <c r="J5320" i="5" l="1"/>
  <c r="K5319" i="5"/>
  <c r="D5318" i="5"/>
  <c r="G5318" i="5"/>
  <c r="C5318" i="5"/>
  <c r="F5318" i="5"/>
  <c r="E5318" i="5"/>
  <c r="J5321" i="5" l="1"/>
  <c r="K5320" i="5"/>
  <c r="G5319" i="5"/>
  <c r="C5319" i="5"/>
  <c r="F5319" i="5"/>
  <c r="E5319" i="5"/>
  <c r="D5319" i="5"/>
  <c r="J5322" i="5" l="1"/>
  <c r="K5321" i="5"/>
  <c r="F5320" i="5"/>
  <c r="E5320" i="5"/>
  <c r="D5320" i="5"/>
  <c r="G5320" i="5"/>
  <c r="C5320" i="5"/>
  <c r="J5323" i="5" l="1"/>
  <c r="K5322" i="5"/>
  <c r="E5321" i="5"/>
  <c r="D5321" i="5"/>
  <c r="G5321" i="5"/>
  <c r="C5321" i="5"/>
  <c r="F5321" i="5"/>
  <c r="J5324" i="5" l="1"/>
  <c r="K5323" i="5"/>
  <c r="D5322" i="5"/>
  <c r="G5322" i="5"/>
  <c r="C5322" i="5"/>
  <c r="F5322" i="5"/>
  <c r="E5322" i="5"/>
  <c r="J5325" i="5" l="1"/>
  <c r="K5324" i="5"/>
  <c r="G5323" i="5"/>
  <c r="C5323" i="5"/>
  <c r="F5323" i="5"/>
  <c r="E5323" i="5"/>
  <c r="D5323" i="5"/>
  <c r="J5326" i="5" l="1"/>
  <c r="K5325" i="5"/>
  <c r="F5324" i="5"/>
  <c r="E5324" i="5"/>
  <c r="D5324" i="5"/>
  <c r="G5324" i="5"/>
  <c r="C5324" i="5"/>
  <c r="J5327" i="5" l="1"/>
  <c r="K5326" i="5"/>
  <c r="E5325" i="5"/>
  <c r="D5325" i="5"/>
  <c r="G5325" i="5"/>
  <c r="C5325" i="5"/>
  <c r="F5325" i="5"/>
  <c r="J5328" i="5" l="1"/>
  <c r="K5327" i="5"/>
  <c r="D5326" i="5"/>
  <c r="G5326" i="5"/>
  <c r="C5326" i="5"/>
  <c r="F5326" i="5"/>
  <c r="E5326" i="5"/>
  <c r="J5329" i="5" l="1"/>
  <c r="K5328" i="5"/>
  <c r="G5327" i="5"/>
  <c r="C5327" i="5"/>
  <c r="F5327" i="5"/>
  <c r="E5327" i="5"/>
  <c r="D5327" i="5"/>
  <c r="J5330" i="5" l="1"/>
  <c r="K5329" i="5"/>
  <c r="F5328" i="5"/>
  <c r="E5328" i="5"/>
  <c r="D5328" i="5"/>
  <c r="G5328" i="5"/>
  <c r="C5328" i="5"/>
  <c r="J5331" i="5" l="1"/>
  <c r="K5330" i="5"/>
  <c r="E5329" i="5"/>
  <c r="D5329" i="5"/>
  <c r="G5329" i="5"/>
  <c r="C5329" i="5"/>
  <c r="F5329" i="5"/>
  <c r="J5332" i="5" l="1"/>
  <c r="K5331" i="5"/>
  <c r="D5330" i="5"/>
  <c r="G5330" i="5"/>
  <c r="C5330" i="5"/>
  <c r="F5330" i="5"/>
  <c r="E5330" i="5"/>
  <c r="J5333" i="5" l="1"/>
  <c r="K5332" i="5"/>
  <c r="G5331" i="5"/>
  <c r="C5331" i="5"/>
  <c r="F5331" i="5"/>
  <c r="E5331" i="5"/>
  <c r="D5331" i="5"/>
  <c r="J5334" i="5" l="1"/>
  <c r="K5333" i="5"/>
  <c r="F5332" i="5"/>
  <c r="E5332" i="5"/>
  <c r="D5332" i="5"/>
  <c r="G5332" i="5"/>
  <c r="C5332" i="5"/>
  <c r="J5335" i="5" l="1"/>
  <c r="K5334" i="5"/>
  <c r="E5333" i="5"/>
  <c r="D5333" i="5"/>
  <c r="G5333" i="5"/>
  <c r="C5333" i="5"/>
  <c r="F5333" i="5"/>
  <c r="J5336" i="5" l="1"/>
  <c r="K5335" i="5"/>
  <c r="D5334" i="5"/>
  <c r="G5334" i="5"/>
  <c r="C5334" i="5"/>
  <c r="F5334" i="5"/>
  <c r="E5334" i="5"/>
  <c r="J5337" i="5" l="1"/>
  <c r="K5336" i="5"/>
  <c r="G5335" i="5"/>
  <c r="C5335" i="5"/>
  <c r="F5335" i="5"/>
  <c r="E5335" i="5"/>
  <c r="D5335" i="5"/>
  <c r="J5338" i="5" l="1"/>
  <c r="K5337" i="5"/>
  <c r="F5336" i="5"/>
  <c r="E5336" i="5"/>
  <c r="D5336" i="5"/>
  <c r="G5336" i="5"/>
  <c r="C5336" i="5"/>
  <c r="J5339" i="5" l="1"/>
  <c r="K5338" i="5"/>
  <c r="E5337" i="5"/>
  <c r="D5337" i="5"/>
  <c r="G5337" i="5"/>
  <c r="C5337" i="5"/>
  <c r="F5337" i="5"/>
  <c r="J5340" i="5" l="1"/>
  <c r="K5339" i="5"/>
  <c r="D5338" i="5"/>
  <c r="G5338" i="5"/>
  <c r="C5338" i="5"/>
  <c r="F5338" i="5"/>
  <c r="E5338" i="5"/>
  <c r="J5341" i="5" l="1"/>
  <c r="K5340" i="5"/>
  <c r="G5339" i="5"/>
  <c r="C5339" i="5"/>
  <c r="F5339" i="5"/>
  <c r="E5339" i="5"/>
  <c r="D5339" i="5"/>
  <c r="J5342" i="5" l="1"/>
  <c r="K5341" i="5"/>
  <c r="F5340" i="5"/>
  <c r="E5340" i="5"/>
  <c r="D5340" i="5"/>
  <c r="G5340" i="5"/>
  <c r="C5340" i="5"/>
  <c r="J5343" i="5" l="1"/>
  <c r="K5342" i="5"/>
  <c r="E5341" i="5"/>
  <c r="D5341" i="5"/>
  <c r="G5341" i="5"/>
  <c r="C5341" i="5"/>
  <c r="F5341" i="5"/>
  <c r="J5344" i="5" l="1"/>
  <c r="K5343" i="5"/>
  <c r="D5342" i="5"/>
  <c r="G5342" i="5"/>
  <c r="C5342" i="5"/>
  <c r="F5342" i="5"/>
  <c r="E5342" i="5"/>
  <c r="J5345" i="5" l="1"/>
  <c r="K5344" i="5"/>
  <c r="G5343" i="5"/>
  <c r="C5343" i="5"/>
  <c r="F5343" i="5"/>
  <c r="E5343" i="5"/>
  <c r="D5343" i="5"/>
  <c r="J5346" i="5" l="1"/>
  <c r="K5345" i="5"/>
  <c r="F5344" i="5"/>
  <c r="E5344" i="5"/>
  <c r="D5344" i="5"/>
  <c r="G5344" i="5"/>
  <c r="C5344" i="5"/>
  <c r="J5347" i="5" l="1"/>
  <c r="K5346" i="5"/>
  <c r="E5345" i="5"/>
  <c r="D5345" i="5"/>
  <c r="G5345" i="5"/>
  <c r="C5345" i="5"/>
  <c r="F5345" i="5"/>
  <c r="J5348" i="5" l="1"/>
  <c r="K5347" i="5"/>
  <c r="D5346" i="5"/>
  <c r="G5346" i="5"/>
  <c r="C5346" i="5"/>
  <c r="F5346" i="5"/>
  <c r="E5346" i="5"/>
  <c r="J5349" i="5" l="1"/>
  <c r="K5348" i="5"/>
  <c r="G5347" i="5"/>
  <c r="C5347" i="5"/>
  <c r="F5347" i="5"/>
  <c r="E5347" i="5"/>
  <c r="D5347" i="5"/>
  <c r="J5350" i="5" l="1"/>
  <c r="K5349" i="5"/>
  <c r="F5348" i="5"/>
  <c r="E5348" i="5"/>
  <c r="D5348" i="5"/>
  <c r="G5348" i="5"/>
  <c r="C5348" i="5"/>
  <c r="J5351" i="5" l="1"/>
  <c r="K5350" i="5"/>
  <c r="E5349" i="5"/>
  <c r="D5349" i="5"/>
  <c r="G5349" i="5"/>
  <c r="C5349" i="5"/>
  <c r="F5349" i="5"/>
  <c r="J5352" i="5" l="1"/>
  <c r="K5351" i="5"/>
  <c r="D5350" i="5"/>
  <c r="G5350" i="5"/>
  <c r="C5350" i="5"/>
  <c r="F5350" i="5"/>
  <c r="E5350" i="5"/>
  <c r="J5353" i="5" l="1"/>
  <c r="K5352" i="5"/>
  <c r="G5351" i="5"/>
  <c r="C5351" i="5"/>
  <c r="F5351" i="5"/>
  <c r="E5351" i="5"/>
  <c r="D5351" i="5"/>
  <c r="J5354" i="5" l="1"/>
  <c r="K5353" i="5"/>
  <c r="F5352" i="5"/>
  <c r="E5352" i="5"/>
  <c r="D5352" i="5"/>
  <c r="G5352" i="5"/>
  <c r="C5352" i="5"/>
  <c r="J5355" i="5" l="1"/>
  <c r="K5354" i="5"/>
  <c r="E5353" i="5"/>
  <c r="D5353" i="5"/>
  <c r="G5353" i="5"/>
  <c r="C5353" i="5"/>
  <c r="F5353" i="5"/>
  <c r="J5356" i="5" l="1"/>
  <c r="K5355" i="5"/>
  <c r="D5354" i="5"/>
  <c r="G5354" i="5"/>
  <c r="C5354" i="5"/>
  <c r="F5354" i="5"/>
  <c r="E5354" i="5"/>
  <c r="J5357" i="5" l="1"/>
  <c r="K5356" i="5"/>
  <c r="G5355" i="5"/>
  <c r="C5355" i="5"/>
  <c r="F5355" i="5"/>
  <c r="E5355" i="5"/>
  <c r="D5355" i="5"/>
  <c r="J5358" i="5" l="1"/>
  <c r="K5357" i="5"/>
  <c r="F5356" i="5"/>
  <c r="E5356" i="5"/>
  <c r="D5356" i="5"/>
  <c r="G5356" i="5"/>
  <c r="C5356" i="5"/>
  <c r="J5359" i="5" l="1"/>
  <c r="K5358" i="5"/>
  <c r="E5357" i="5"/>
  <c r="D5357" i="5"/>
  <c r="G5357" i="5"/>
  <c r="C5357" i="5"/>
  <c r="F5357" i="5"/>
  <c r="J5360" i="5" l="1"/>
  <c r="K5359" i="5"/>
  <c r="D5358" i="5"/>
  <c r="G5358" i="5"/>
  <c r="C5358" i="5"/>
  <c r="F5358" i="5"/>
  <c r="E5358" i="5"/>
  <c r="J5361" i="5" l="1"/>
  <c r="K5360" i="5"/>
  <c r="G5359" i="5"/>
  <c r="C5359" i="5"/>
  <c r="F5359" i="5"/>
  <c r="E5359" i="5"/>
  <c r="D5359" i="5"/>
  <c r="J5362" i="5" l="1"/>
  <c r="K5361" i="5"/>
  <c r="F5360" i="5"/>
  <c r="E5360" i="5"/>
  <c r="D5360" i="5"/>
  <c r="G5360" i="5"/>
  <c r="C5360" i="5"/>
  <c r="J5363" i="5" l="1"/>
  <c r="K5362" i="5"/>
  <c r="E5361" i="5"/>
  <c r="D5361" i="5"/>
  <c r="G5361" i="5"/>
  <c r="C5361" i="5"/>
  <c r="F5361" i="5"/>
  <c r="J5364" i="5" l="1"/>
  <c r="K5363" i="5"/>
  <c r="D5362" i="5"/>
  <c r="G5362" i="5"/>
  <c r="C5362" i="5"/>
  <c r="F5362" i="5"/>
  <c r="E5362" i="5"/>
  <c r="J5365" i="5" l="1"/>
  <c r="K5364" i="5"/>
  <c r="G5363" i="5"/>
  <c r="C5363" i="5"/>
  <c r="F5363" i="5"/>
  <c r="E5363" i="5"/>
  <c r="D5363" i="5"/>
  <c r="J5366" i="5" l="1"/>
  <c r="K5365" i="5"/>
  <c r="F5364" i="5"/>
  <c r="E5364" i="5"/>
  <c r="D5364" i="5"/>
  <c r="G5364" i="5"/>
  <c r="C5364" i="5"/>
  <c r="J5367" i="5" l="1"/>
  <c r="K5366" i="5"/>
  <c r="E5365" i="5"/>
  <c r="D5365" i="5"/>
  <c r="G5365" i="5"/>
  <c r="C5365" i="5"/>
  <c r="F5365" i="5"/>
  <c r="J5368" i="5" l="1"/>
  <c r="K5367" i="5"/>
  <c r="D5366" i="5"/>
  <c r="G5366" i="5"/>
  <c r="C5366" i="5"/>
  <c r="F5366" i="5"/>
  <c r="E5366" i="5"/>
  <c r="J5369" i="5" l="1"/>
  <c r="K5368" i="5"/>
  <c r="G5367" i="5"/>
  <c r="C5367" i="5"/>
  <c r="F5367" i="5"/>
  <c r="E5367" i="5"/>
  <c r="D5367" i="5"/>
  <c r="J5370" i="5" l="1"/>
  <c r="K5369" i="5"/>
  <c r="F5368" i="5"/>
  <c r="E5368" i="5"/>
  <c r="D5368" i="5"/>
  <c r="G5368" i="5"/>
  <c r="C5368" i="5"/>
  <c r="J5371" i="5" l="1"/>
  <c r="K5370" i="5"/>
  <c r="E5369" i="5"/>
  <c r="D5369" i="5"/>
  <c r="G5369" i="5"/>
  <c r="C5369" i="5"/>
  <c r="F5369" i="5"/>
  <c r="J5372" i="5" l="1"/>
  <c r="K5371" i="5"/>
  <c r="D5370" i="5"/>
  <c r="G5370" i="5"/>
  <c r="C5370" i="5"/>
  <c r="F5370" i="5"/>
  <c r="E5370" i="5"/>
  <c r="J5373" i="5" l="1"/>
  <c r="K5372" i="5"/>
  <c r="G5371" i="5"/>
  <c r="C5371" i="5"/>
  <c r="F5371" i="5"/>
  <c r="E5371" i="5"/>
  <c r="D5371" i="5"/>
  <c r="J5374" i="5" l="1"/>
  <c r="K5373" i="5"/>
  <c r="F5372" i="5"/>
  <c r="E5372" i="5"/>
  <c r="D5372" i="5"/>
  <c r="G5372" i="5"/>
  <c r="C5372" i="5"/>
  <c r="J5375" i="5" l="1"/>
  <c r="K5374" i="5"/>
  <c r="E5373" i="5"/>
  <c r="D5373" i="5"/>
  <c r="G5373" i="5"/>
  <c r="C5373" i="5"/>
  <c r="F5373" i="5"/>
  <c r="J5376" i="5" l="1"/>
  <c r="K5375" i="5"/>
  <c r="D5374" i="5"/>
  <c r="G5374" i="5"/>
  <c r="C5374" i="5"/>
  <c r="F5374" i="5"/>
  <c r="E5374" i="5"/>
  <c r="J5377" i="5" l="1"/>
  <c r="K5376" i="5"/>
  <c r="G5375" i="5"/>
  <c r="C5375" i="5"/>
  <c r="F5375" i="5"/>
  <c r="E5375" i="5"/>
  <c r="D5375" i="5"/>
  <c r="J5378" i="5" l="1"/>
  <c r="K5377" i="5"/>
  <c r="F5376" i="5"/>
  <c r="E5376" i="5"/>
  <c r="D5376" i="5"/>
  <c r="G5376" i="5"/>
  <c r="C5376" i="5"/>
  <c r="J5379" i="5" l="1"/>
  <c r="K5378" i="5"/>
  <c r="E5377" i="5"/>
  <c r="D5377" i="5"/>
  <c r="G5377" i="5"/>
  <c r="C5377" i="5"/>
  <c r="F5377" i="5"/>
  <c r="J5380" i="5" l="1"/>
  <c r="K5379" i="5"/>
  <c r="D5378" i="5"/>
  <c r="G5378" i="5"/>
  <c r="C5378" i="5"/>
  <c r="F5378" i="5"/>
  <c r="E5378" i="5"/>
  <c r="J5381" i="5" l="1"/>
  <c r="K5380" i="5"/>
  <c r="G5379" i="5"/>
  <c r="C5379" i="5"/>
  <c r="F5379" i="5"/>
  <c r="E5379" i="5"/>
  <c r="D5379" i="5"/>
  <c r="J5382" i="5" l="1"/>
  <c r="K5381" i="5"/>
  <c r="F5380" i="5"/>
  <c r="E5380" i="5"/>
  <c r="D5380" i="5"/>
  <c r="G5380" i="5"/>
  <c r="C5380" i="5"/>
  <c r="J5383" i="5" l="1"/>
  <c r="K5382" i="5"/>
  <c r="E5381" i="5"/>
  <c r="D5381" i="5"/>
  <c r="G5381" i="5"/>
  <c r="C5381" i="5"/>
  <c r="F5381" i="5"/>
  <c r="J5384" i="5" l="1"/>
  <c r="K5383" i="5"/>
  <c r="D5382" i="5"/>
  <c r="G5382" i="5"/>
  <c r="C5382" i="5"/>
  <c r="F5382" i="5"/>
  <c r="E5382" i="5"/>
  <c r="J5385" i="5" l="1"/>
  <c r="K5384" i="5"/>
  <c r="G5383" i="5"/>
  <c r="C5383" i="5"/>
  <c r="F5383" i="5"/>
  <c r="E5383" i="5"/>
  <c r="D5383" i="5"/>
  <c r="J5386" i="5" l="1"/>
  <c r="K5385" i="5"/>
  <c r="F5384" i="5"/>
  <c r="E5384" i="5"/>
  <c r="D5384" i="5"/>
  <c r="G5384" i="5"/>
  <c r="C5384" i="5"/>
  <c r="J5387" i="5" l="1"/>
  <c r="K5386" i="5"/>
  <c r="E5385" i="5"/>
  <c r="D5385" i="5"/>
  <c r="G5385" i="5"/>
  <c r="C5385" i="5"/>
  <c r="F5385" i="5"/>
  <c r="J5388" i="5" l="1"/>
  <c r="K5387" i="5"/>
  <c r="D5386" i="5"/>
  <c r="G5386" i="5"/>
  <c r="C5386" i="5"/>
  <c r="F5386" i="5"/>
  <c r="E5386" i="5"/>
  <c r="J5389" i="5" l="1"/>
  <c r="K5388" i="5"/>
  <c r="G5387" i="5"/>
  <c r="C5387" i="5"/>
  <c r="F5387" i="5"/>
  <c r="E5387" i="5"/>
  <c r="D5387" i="5"/>
  <c r="J5390" i="5" l="1"/>
  <c r="K5389" i="5"/>
  <c r="F5388" i="5"/>
  <c r="E5388" i="5"/>
  <c r="D5388" i="5"/>
  <c r="G5388" i="5"/>
  <c r="C5388" i="5"/>
  <c r="J5391" i="5" l="1"/>
  <c r="K5390" i="5"/>
  <c r="E5389" i="5"/>
  <c r="D5389" i="5"/>
  <c r="G5389" i="5"/>
  <c r="C5389" i="5"/>
  <c r="F5389" i="5"/>
  <c r="J5392" i="5" l="1"/>
  <c r="K5391" i="5"/>
  <c r="D5390" i="5"/>
  <c r="G5390" i="5"/>
  <c r="C5390" i="5"/>
  <c r="F5390" i="5"/>
  <c r="E5390" i="5"/>
  <c r="J5393" i="5" l="1"/>
  <c r="K5392" i="5"/>
  <c r="G5391" i="5"/>
  <c r="C5391" i="5"/>
  <c r="F5391" i="5"/>
  <c r="E5391" i="5"/>
  <c r="D5391" i="5"/>
  <c r="J5394" i="5" l="1"/>
  <c r="K5393" i="5"/>
  <c r="F5392" i="5"/>
  <c r="E5392" i="5"/>
  <c r="D5392" i="5"/>
  <c r="G5392" i="5"/>
  <c r="C5392" i="5"/>
  <c r="J5395" i="5" l="1"/>
  <c r="K5394" i="5"/>
  <c r="E5393" i="5"/>
  <c r="D5393" i="5"/>
  <c r="G5393" i="5"/>
  <c r="C5393" i="5"/>
  <c r="F5393" i="5"/>
  <c r="J5396" i="5" l="1"/>
  <c r="K5395" i="5"/>
  <c r="D5394" i="5"/>
  <c r="G5394" i="5"/>
  <c r="C5394" i="5"/>
  <c r="F5394" i="5"/>
  <c r="E5394" i="5"/>
  <c r="J5397" i="5" l="1"/>
  <c r="K5396" i="5"/>
  <c r="G5395" i="5"/>
  <c r="C5395" i="5"/>
  <c r="F5395" i="5"/>
  <c r="E5395" i="5"/>
  <c r="D5395" i="5"/>
  <c r="J5398" i="5" l="1"/>
  <c r="K5397" i="5"/>
  <c r="F5396" i="5"/>
  <c r="E5396" i="5"/>
  <c r="D5396" i="5"/>
  <c r="G5396" i="5"/>
  <c r="C5396" i="5"/>
  <c r="J5399" i="5" l="1"/>
  <c r="K5398" i="5"/>
  <c r="E5397" i="5"/>
  <c r="D5397" i="5"/>
  <c r="G5397" i="5"/>
  <c r="C5397" i="5"/>
  <c r="F5397" i="5"/>
  <c r="J5400" i="5" l="1"/>
  <c r="K5399" i="5"/>
  <c r="D5398" i="5"/>
  <c r="G5398" i="5"/>
  <c r="C5398" i="5"/>
  <c r="F5398" i="5"/>
  <c r="E5398" i="5"/>
  <c r="J5401" i="5" l="1"/>
  <c r="K5400" i="5"/>
  <c r="G5399" i="5"/>
  <c r="C5399" i="5"/>
  <c r="F5399" i="5"/>
  <c r="E5399" i="5"/>
  <c r="D5399" i="5"/>
  <c r="J5402" i="5" l="1"/>
  <c r="K5401" i="5"/>
  <c r="F5400" i="5"/>
  <c r="E5400" i="5"/>
  <c r="D5400" i="5"/>
  <c r="G5400" i="5"/>
  <c r="C5400" i="5"/>
  <c r="J5403" i="5" l="1"/>
  <c r="K5402" i="5"/>
  <c r="E5401" i="5"/>
  <c r="D5401" i="5"/>
  <c r="G5401" i="5"/>
  <c r="C5401" i="5"/>
  <c r="F5401" i="5"/>
  <c r="J5404" i="5" l="1"/>
  <c r="K5403" i="5"/>
  <c r="D5402" i="5"/>
  <c r="G5402" i="5"/>
  <c r="C5402" i="5"/>
  <c r="F5402" i="5"/>
  <c r="E5402" i="5"/>
  <c r="J5405" i="5" l="1"/>
  <c r="K5404" i="5"/>
  <c r="G5403" i="5"/>
  <c r="C5403" i="5"/>
  <c r="F5403" i="5"/>
  <c r="E5403" i="5"/>
  <c r="D5403" i="5"/>
  <c r="J5406" i="5" l="1"/>
  <c r="K5405" i="5"/>
  <c r="F5404" i="5"/>
  <c r="E5404" i="5"/>
  <c r="D5404" i="5"/>
  <c r="G5404" i="5"/>
  <c r="C5404" i="5"/>
  <c r="J5407" i="5" l="1"/>
  <c r="K5406" i="5"/>
  <c r="E5405" i="5"/>
  <c r="D5405" i="5"/>
  <c r="G5405" i="5"/>
  <c r="C5405" i="5"/>
  <c r="F5405" i="5"/>
  <c r="J5408" i="5" l="1"/>
  <c r="K5407" i="5"/>
  <c r="D5406" i="5"/>
  <c r="G5406" i="5"/>
  <c r="C5406" i="5"/>
  <c r="F5406" i="5"/>
  <c r="E5406" i="5"/>
  <c r="J5409" i="5" l="1"/>
  <c r="K5408" i="5"/>
  <c r="G5407" i="5"/>
  <c r="C5407" i="5"/>
  <c r="F5407" i="5"/>
  <c r="E5407" i="5"/>
  <c r="D5407" i="5"/>
  <c r="J5410" i="5" l="1"/>
  <c r="K5409" i="5"/>
  <c r="F5408" i="5"/>
  <c r="E5408" i="5"/>
  <c r="D5408" i="5"/>
  <c r="G5408" i="5"/>
  <c r="C5408" i="5"/>
  <c r="J5411" i="5" l="1"/>
  <c r="K5410" i="5"/>
  <c r="E5409" i="5"/>
  <c r="D5409" i="5"/>
  <c r="G5409" i="5"/>
  <c r="C5409" i="5"/>
  <c r="F5409" i="5"/>
  <c r="J5412" i="5" l="1"/>
  <c r="K5411" i="5"/>
  <c r="D5410" i="5"/>
  <c r="G5410" i="5"/>
  <c r="C5410" i="5"/>
  <c r="F5410" i="5"/>
  <c r="E5410" i="5"/>
  <c r="J5413" i="5" l="1"/>
  <c r="K5412" i="5"/>
  <c r="G5411" i="5"/>
  <c r="C5411" i="5"/>
  <c r="F5411" i="5"/>
  <c r="E5411" i="5"/>
  <c r="D5411" i="5"/>
  <c r="J5414" i="5" l="1"/>
  <c r="K5413" i="5"/>
  <c r="F5412" i="5"/>
  <c r="E5412" i="5"/>
  <c r="D5412" i="5"/>
  <c r="G5412" i="5"/>
  <c r="C5412" i="5"/>
  <c r="J5415" i="5" l="1"/>
  <c r="K5414" i="5"/>
  <c r="E5413" i="5"/>
  <c r="D5413" i="5"/>
  <c r="G5413" i="5"/>
  <c r="C5413" i="5"/>
  <c r="F5413" i="5"/>
  <c r="J5416" i="5" l="1"/>
  <c r="K5415" i="5"/>
  <c r="D5414" i="5"/>
  <c r="G5414" i="5"/>
  <c r="C5414" i="5"/>
  <c r="F5414" i="5"/>
  <c r="E5414" i="5"/>
  <c r="J5417" i="5" l="1"/>
  <c r="K5416" i="5"/>
  <c r="G5415" i="5"/>
  <c r="C5415" i="5"/>
  <c r="F5415" i="5"/>
  <c r="E5415" i="5"/>
  <c r="D5415" i="5"/>
  <c r="J5418" i="5" l="1"/>
  <c r="K5417" i="5"/>
  <c r="F5416" i="5"/>
  <c r="E5416" i="5"/>
  <c r="D5416" i="5"/>
  <c r="G5416" i="5"/>
  <c r="C5416" i="5"/>
  <c r="J5419" i="5" l="1"/>
  <c r="K5418" i="5"/>
  <c r="E5417" i="5"/>
  <c r="D5417" i="5"/>
  <c r="G5417" i="5"/>
  <c r="C5417" i="5"/>
  <c r="F5417" i="5"/>
  <c r="J5420" i="5" l="1"/>
  <c r="K5419" i="5"/>
  <c r="D5418" i="5"/>
  <c r="G5418" i="5"/>
  <c r="C5418" i="5"/>
  <c r="F5418" i="5"/>
  <c r="E5418" i="5"/>
  <c r="J5421" i="5" l="1"/>
  <c r="K5420" i="5"/>
  <c r="G5419" i="5"/>
  <c r="C5419" i="5"/>
  <c r="F5419" i="5"/>
  <c r="E5419" i="5"/>
  <c r="D5419" i="5"/>
  <c r="J5422" i="5" l="1"/>
  <c r="K5421" i="5"/>
  <c r="F5420" i="5"/>
  <c r="E5420" i="5"/>
  <c r="D5420" i="5"/>
  <c r="G5420" i="5"/>
  <c r="C5420" i="5"/>
  <c r="J5423" i="5" l="1"/>
  <c r="K5422" i="5"/>
  <c r="E5421" i="5"/>
  <c r="D5421" i="5"/>
  <c r="G5421" i="5"/>
  <c r="C5421" i="5"/>
  <c r="F5421" i="5"/>
  <c r="J5424" i="5" l="1"/>
  <c r="K5423" i="5"/>
  <c r="D5422" i="5"/>
  <c r="G5422" i="5"/>
  <c r="C5422" i="5"/>
  <c r="F5422" i="5"/>
  <c r="E5422" i="5"/>
  <c r="J5425" i="5" l="1"/>
  <c r="K5424" i="5"/>
  <c r="G5423" i="5"/>
  <c r="C5423" i="5"/>
  <c r="F5423" i="5"/>
  <c r="E5423" i="5"/>
  <c r="D5423" i="5"/>
  <c r="J5426" i="5" l="1"/>
  <c r="K5425" i="5"/>
  <c r="F5424" i="5"/>
  <c r="E5424" i="5"/>
  <c r="D5424" i="5"/>
  <c r="G5424" i="5"/>
  <c r="C5424" i="5"/>
  <c r="J5427" i="5" l="1"/>
  <c r="K5426" i="5"/>
  <c r="E5425" i="5"/>
  <c r="D5425" i="5"/>
  <c r="G5425" i="5"/>
  <c r="C5425" i="5"/>
  <c r="F5425" i="5"/>
  <c r="J5428" i="5" l="1"/>
  <c r="K5427" i="5"/>
  <c r="D5426" i="5"/>
  <c r="G5426" i="5"/>
  <c r="C5426" i="5"/>
  <c r="F5426" i="5"/>
  <c r="E5426" i="5"/>
  <c r="J5429" i="5" l="1"/>
  <c r="K5428" i="5"/>
  <c r="G5427" i="5"/>
  <c r="C5427" i="5"/>
  <c r="F5427" i="5"/>
  <c r="E5427" i="5"/>
  <c r="D5427" i="5"/>
  <c r="J5430" i="5" l="1"/>
  <c r="K5429" i="5"/>
  <c r="F5428" i="5"/>
  <c r="E5428" i="5"/>
  <c r="D5428" i="5"/>
  <c r="G5428" i="5"/>
  <c r="C5428" i="5"/>
  <c r="J5431" i="5" l="1"/>
  <c r="K5430" i="5"/>
  <c r="E5429" i="5"/>
  <c r="D5429" i="5"/>
  <c r="G5429" i="5"/>
  <c r="C5429" i="5"/>
  <c r="F5429" i="5"/>
  <c r="J5432" i="5" l="1"/>
  <c r="K5431" i="5"/>
  <c r="D5430" i="5"/>
  <c r="G5430" i="5"/>
  <c r="C5430" i="5"/>
  <c r="F5430" i="5"/>
  <c r="E5430" i="5"/>
  <c r="J5433" i="5" l="1"/>
  <c r="K5432" i="5"/>
  <c r="G5431" i="5"/>
  <c r="C5431" i="5"/>
  <c r="F5431" i="5"/>
  <c r="E5431" i="5"/>
  <c r="D5431" i="5"/>
  <c r="J5434" i="5" l="1"/>
  <c r="K5433" i="5"/>
  <c r="F5432" i="5"/>
  <c r="E5432" i="5"/>
  <c r="D5432" i="5"/>
  <c r="G5432" i="5"/>
  <c r="C5432" i="5"/>
  <c r="J5435" i="5" l="1"/>
  <c r="K5434" i="5"/>
  <c r="E5433" i="5"/>
  <c r="D5433" i="5"/>
  <c r="G5433" i="5"/>
  <c r="C5433" i="5"/>
  <c r="F5433" i="5"/>
  <c r="J5436" i="5" l="1"/>
  <c r="K5435" i="5"/>
  <c r="D5434" i="5"/>
  <c r="G5434" i="5"/>
  <c r="C5434" i="5"/>
  <c r="F5434" i="5"/>
  <c r="E5434" i="5"/>
  <c r="J5437" i="5" l="1"/>
  <c r="K5436" i="5"/>
  <c r="G5435" i="5"/>
  <c r="C5435" i="5"/>
  <c r="F5435" i="5"/>
  <c r="E5435" i="5"/>
  <c r="D5435" i="5"/>
  <c r="J5438" i="5" l="1"/>
  <c r="K5437" i="5"/>
  <c r="F5436" i="5"/>
  <c r="E5436" i="5"/>
  <c r="D5436" i="5"/>
  <c r="G5436" i="5"/>
  <c r="C5436" i="5"/>
  <c r="J5439" i="5" l="1"/>
  <c r="K5438" i="5"/>
  <c r="E5437" i="5"/>
  <c r="D5437" i="5"/>
  <c r="G5437" i="5"/>
  <c r="C5437" i="5"/>
  <c r="F5437" i="5"/>
  <c r="J5440" i="5" l="1"/>
  <c r="K5439" i="5"/>
  <c r="D5438" i="5"/>
  <c r="G5438" i="5"/>
  <c r="C5438" i="5"/>
  <c r="F5438" i="5"/>
  <c r="E5438" i="5"/>
  <c r="J5441" i="5" l="1"/>
  <c r="K5440" i="5"/>
  <c r="G5439" i="5"/>
  <c r="C5439" i="5"/>
  <c r="F5439" i="5"/>
  <c r="E5439" i="5"/>
  <c r="D5439" i="5"/>
  <c r="J5442" i="5" l="1"/>
  <c r="K5441" i="5"/>
  <c r="F5440" i="5"/>
  <c r="E5440" i="5"/>
  <c r="D5440" i="5"/>
  <c r="G5440" i="5"/>
  <c r="C5440" i="5"/>
  <c r="J5443" i="5" l="1"/>
  <c r="K5442" i="5"/>
  <c r="E5441" i="5"/>
  <c r="D5441" i="5"/>
  <c r="G5441" i="5"/>
  <c r="C5441" i="5"/>
  <c r="F5441" i="5"/>
  <c r="J5444" i="5" l="1"/>
  <c r="K5443" i="5"/>
  <c r="D5442" i="5"/>
  <c r="G5442" i="5"/>
  <c r="C5442" i="5"/>
  <c r="F5442" i="5"/>
  <c r="E5442" i="5"/>
  <c r="J5445" i="5" l="1"/>
  <c r="K5444" i="5"/>
  <c r="G5443" i="5"/>
  <c r="C5443" i="5"/>
  <c r="F5443" i="5"/>
  <c r="E5443" i="5"/>
  <c r="D5443" i="5"/>
  <c r="J5446" i="5" l="1"/>
  <c r="K5445" i="5"/>
  <c r="F5444" i="5"/>
  <c r="E5444" i="5"/>
  <c r="D5444" i="5"/>
  <c r="G5444" i="5"/>
  <c r="C5444" i="5"/>
  <c r="J5447" i="5" l="1"/>
  <c r="K5446" i="5"/>
  <c r="E5445" i="5"/>
  <c r="D5445" i="5"/>
  <c r="G5445" i="5"/>
  <c r="C5445" i="5"/>
  <c r="F5445" i="5"/>
  <c r="J5448" i="5" l="1"/>
  <c r="K5447" i="5"/>
  <c r="D5446" i="5"/>
  <c r="G5446" i="5"/>
  <c r="C5446" i="5"/>
  <c r="F5446" i="5"/>
  <c r="E5446" i="5"/>
  <c r="J5449" i="5" l="1"/>
  <c r="K5448" i="5"/>
  <c r="G5447" i="5"/>
  <c r="C5447" i="5"/>
  <c r="F5447" i="5"/>
  <c r="E5447" i="5"/>
  <c r="D5447" i="5"/>
  <c r="J5450" i="5" l="1"/>
  <c r="K5449" i="5"/>
  <c r="F5448" i="5"/>
  <c r="E5448" i="5"/>
  <c r="D5448" i="5"/>
  <c r="G5448" i="5"/>
  <c r="C5448" i="5"/>
  <c r="J5451" i="5" l="1"/>
  <c r="K5450" i="5"/>
  <c r="E5449" i="5"/>
  <c r="D5449" i="5"/>
  <c r="G5449" i="5"/>
  <c r="C5449" i="5"/>
  <c r="F5449" i="5"/>
  <c r="J5452" i="5" l="1"/>
  <c r="K5451" i="5"/>
  <c r="D5450" i="5"/>
  <c r="G5450" i="5"/>
  <c r="C5450" i="5"/>
  <c r="F5450" i="5"/>
  <c r="E5450" i="5"/>
  <c r="J5453" i="5" l="1"/>
  <c r="K5452" i="5"/>
  <c r="G5451" i="5"/>
  <c r="C5451" i="5"/>
  <c r="F5451" i="5"/>
  <c r="E5451" i="5"/>
  <c r="D5451" i="5"/>
  <c r="J5454" i="5" l="1"/>
  <c r="K5453" i="5"/>
  <c r="F5452" i="5"/>
  <c r="E5452" i="5"/>
  <c r="D5452" i="5"/>
  <c r="G5452" i="5"/>
  <c r="C5452" i="5"/>
  <c r="J5455" i="5" l="1"/>
  <c r="K5454" i="5"/>
  <c r="E5453" i="5"/>
  <c r="D5453" i="5"/>
  <c r="G5453" i="5"/>
  <c r="C5453" i="5"/>
  <c r="F5453" i="5"/>
  <c r="J5456" i="5" l="1"/>
  <c r="K5455" i="5"/>
  <c r="D5454" i="5"/>
  <c r="G5454" i="5"/>
  <c r="C5454" i="5"/>
  <c r="F5454" i="5"/>
  <c r="E5454" i="5"/>
  <c r="J5457" i="5" l="1"/>
  <c r="K5456" i="5"/>
  <c r="G5455" i="5"/>
  <c r="C5455" i="5"/>
  <c r="F5455" i="5"/>
  <c r="E5455" i="5"/>
  <c r="D5455" i="5"/>
  <c r="J5458" i="5" l="1"/>
  <c r="K5457" i="5"/>
  <c r="F5456" i="5"/>
  <c r="E5456" i="5"/>
  <c r="D5456" i="5"/>
  <c r="G5456" i="5"/>
  <c r="C5456" i="5"/>
  <c r="J5459" i="5" l="1"/>
  <c r="K5458" i="5"/>
  <c r="E5457" i="5"/>
  <c r="D5457" i="5"/>
  <c r="G5457" i="5"/>
  <c r="C5457" i="5"/>
  <c r="F5457" i="5"/>
  <c r="J5460" i="5" l="1"/>
  <c r="K5459" i="5"/>
  <c r="D5458" i="5"/>
  <c r="G5458" i="5"/>
  <c r="C5458" i="5"/>
  <c r="F5458" i="5"/>
  <c r="E5458" i="5"/>
  <c r="J5461" i="5" l="1"/>
  <c r="K5460" i="5"/>
  <c r="G5459" i="5"/>
  <c r="C5459" i="5"/>
  <c r="F5459" i="5"/>
  <c r="E5459" i="5"/>
  <c r="D5459" i="5"/>
  <c r="J5462" i="5" l="1"/>
  <c r="K5461" i="5"/>
  <c r="F5460" i="5"/>
  <c r="E5460" i="5"/>
  <c r="D5460" i="5"/>
  <c r="G5460" i="5"/>
  <c r="C5460" i="5"/>
  <c r="J5463" i="5" l="1"/>
  <c r="K5462" i="5"/>
  <c r="E5461" i="5"/>
  <c r="D5461" i="5"/>
  <c r="G5461" i="5"/>
  <c r="C5461" i="5"/>
  <c r="F5461" i="5"/>
  <c r="J5464" i="5" l="1"/>
  <c r="K5463" i="5"/>
  <c r="D5462" i="5"/>
  <c r="G5462" i="5"/>
  <c r="C5462" i="5"/>
  <c r="F5462" i="5"/>
  <c r="E5462" i="5"/>
  <c r="J5465" i="5" l="1"/>
  <c r="K5464" i="5"/>
  <c r="G5463" i="5"/>
  <c r="C5463" i="5"/>
  <c r="F5463" i="5"/>
  <c r="E5463" i="5"/>
  <c r="D5463" i="5"/>
  <c r="J5466" i="5" l="1"/>
  <c r="K5465" i="5"/>
  <c r="F5464" i="5"/>
  <c r="E5464" i="5"/>
  <c r="D5464" i="5"/>
  <c r="G5464" i="5"/>
  <c r="C5464" i="5"/>
  <c r="J5467" i="5" l="1"/>
  <c r="K5466" i="5"/>
  <c r="E5465" i="5"/>
  <c r="D5465" i="5"/>
  <c r="G5465" i="5"/>
  <c r="C5465" i="5"/>
  <c r="F5465" i="5"/>
  <c r="J5468" i="5" l="1"/>
  <c r="K5467" i="5"/>
  <c r="D5466" i="5"/>
  <c r="G5466" i="5"/>
  <c r="C5466" i="5"/>
  <c r="F5466" i="5"/>
  <c r="E5466" i="5"/>
  <c r="J5469" i="5" l="1"/>
  <c r="K5468" i="5"/>
  <c r="G5467" i="5"/>
  <c r="C5467" i="5"/>
  <c r="F5467" i="5"/>
  <c r="E5467" i="5"/>
  <c r="D5467" i="5"/>
  <c r="J5470" i="5" l="1"/>
  <c r="K5469" i="5"/>
  <c r="F5468" i="5"/>
  <c r="E5468" i="5"/>
  <c r="D5468" i="5"/>
  <c r="G5468" i="5"/>
  <c r="C5468" i="5"/>
  <c r="J5471" i="5" l="1"/>
  <c r="K5470" i="5"/>
  <c r="E5469" i="5"/>
  <c r="D5469" i="5"/>
  <c r="G5469" i="5"/>
  <c r="C5469" i="5"/>
  <c r="F5469" i="5"/>
  <c r="J5472" i="5" l="1"/>
  <c r="K5471" i="5"/>
  <c r="D5470" i="5"/>
  <c r="G5470" i="5"/>
  <c r="C5470" i="5"/>
  <c r="F5470" i="5"/>
  <c r="E5470" i="5"/>
  <c r="J5473" i="5" l="1"/>
  <c r="K5472" i="5"/>
  <c r="G5471" i="5"/>
  <c r="C5471" i="5"/>
  <c r="F5471" i="5"/>
  <c r="E5471" i="5"/>
  <c r="D5471" i="5"/>
  <c r="J5474" i="5" l="1"/>
  <c r="K5473" i="5"/>
  <c r="F5472" i="5"/>
  <c r="E5472" i="5"/>
  <c r="D5472" i="5"/>
  <c r="G5472" i="5"/>
  <c r="C5472" i="5"/>
  <c r="J5475" i="5" l="1"/>
  <c r="K5474" i="5"/>
  <c r="E5473" i="5"/>
  <c r="D5473" i="5"/>
  <c r="G5473" i="5"/>
  <c r="C5473" i="5"/>
  <c r="F5473" i="5"/>
  <c r="J5476" i="5" l="1"/>
  <c r="K5475" i="5"/>
  <c r="D5474" i="5"/>
  <c r="G5474" i="5"/>
  <c r="C5474" i="5"/>
  <c r="F5474" i="5"/>
  <c r="E5474" i="5"/>
  <c r="J5477" i="5" l="1"/>
  <c r="K5476" i="5"/>
  <c r="G5475" i="5"/>
  <c r="C5475" i="5"/>
  <c r="F5475" i="5"/>
  <c r="E5475" i="5"/>
  <c r="D5475" i="5"/>
  <c r="J5478" i="5" l="1"/>
  <c r="K5477" i="5"/>
  <c r="F5476" i="5"/>
  <c r="E5476" i="5"/>
  <c r="D5476" i="5"/>
  <c r="G5476" i="5"/>
  <c r="C5476" i="5"/>
  <c r="J5479" i="5" l="1"/>
  <c r="K5478" i="5"/>
  <c r="E5477" i="5"/>
  <c r="D5477" i="5"/>
  <c r="G5477" i="5"/>
  <c r="C5477" i="5"/>
  <c r="F5477" i="5"/>
  <c r="J5480" i="5" l="1"/>
  <c r="K5479" i="5"/>
  <c r="D5478" i="5"/>
  <c r="G5478" i="5"/>
  <c r="C5478" i="5"/>
  <c r="F5478" i="5"/>
  <c r="E5478" i="5"/>
  <c r="J5481" i="5" l="1"/>
  <c r="K5480" i="5"/>
  <c r="G5479" i="5"/>
  <c r="C5479" i="5"/>
  <c r="F5479" i="5"/>
  <c r="E5479" i="5"/>
  <c r="D5479" i="5"/>
  <c r="J5482" i="5" l="1"/>
  <c r="K5481" i="5"/>
  <c r="F5480" i="5"/>
  <c r="E5480" i="5"/>
  <c r="D5480" i="5"/>
  <c r="G5480" i="5"/>
  <c r="C5480" i="5"/>
  <c r="J5483" i="5" l="1"/>
  <c r="K5482" i="5"/>
  <c r="E5481" i="5"/>
  <c r="D5481" i="5"/>
  <c r="G5481" i="5"/>
  <c r="C5481" i="5"/>
  <c r="F5481" i="5"/>
  <c r="J5484" i="5" l="1"/>
  <c r="K5483" i="5"/>
  <c r="D5482" i="5"/>
  <c r="G5482" i="5"/>
  <c r="C5482" i="5"/>
  <c r="F5482" i="5"/>
  <c r="E5482" i="5"/>
  <c r="J5485" i="5" l="1"/>
  <c r="K5484" i="5"/>
  <c r="G5483" i="5"/>
  <c r="C5483" i="5"/>
  <c r="F5483" i="5"/>
  <c r="E5483" i="5"/>
  <c r="D5483" i="5"/>
  <c r="J5486" i="5" l="1"/>
  <c r="K5485" i="5"/>
  <c r="F5484" i="5"/>
  <c r="E5484" i="5"/>
  <c r="D5484" i="5"/>
  <c r="G5484" i="5"/>
  <c r="C5484" i="5"/>
  <c r="J5487" i="5" l="1"/>
  <c r="K5486" i="5"/>
  <c r="E5485" i="5"/>
  <c r="D5485" i="5"/>
  <c r="G5485" i="5"/>
  <c r="C5485" i="5"/>
  <c r="F5485" i="5"/>
  <c r="J5488" i="5" l="1"/>
  <c r="K5487" i="5"/>
  <c r="D5486" i="5"/>
  <c r="G5486" i="5"/>
  <c r="C5486" i="5"/>
  <c r="F5486" i="5"/>
  <c r="E5486" i="5"/>
  <c r="J5489" i="5" l="1"/>
  <c r="K5488" i="5"/>
  <c r="G5487" i="5"/>
  <c r="C5487" i="5"/>
  <c r="F5487" i="5"/>
  <c r="E5487" i="5"/>
  <c r="D5487" i="5"/>
  <c r="J5490" i="5" l="1"/>
  <c r="K5489" i="5"/>
  <c r="F5488" i="5"/>
  <c r="E5488" i="5"/>
  <c r="D5488" i="5"/>
  <c r="G5488" i="5"/>
  <c r="C5488" i="5"/>
  <c r="J5491" i="5" l="1"/>
  <c r="K5490" i="5"/>
  <c r="E5489" i="5"/>
  <c r="D5489" i="5"/>
  <c r="G5489" i="5"/>
  <c r="C5489" i="5"/>
  <c r="F5489" i="5"/>
  <c r="J5492" i="5" l="1"/>
  <c r="K5491" i="5"/>
  <c r="D5490" i="5"/>
  <c r="G5490" i="5"/>
  <c r="C5490" i="5"/>
  <c r="F5490" i="5"/>
  <c r="E5490" i="5"/>
  <c r="J5493" i="5" l="1"/>
  <c r="K5492" i="5"/>
  <c r="G5491" i="5"/>
  <c r="C5491" i="5"/>
  <c r="F5491" i="5"/>
  <c r="E5491" i="5"/>
  <c r="D5491" i="5"/>
  <c r="J5494" i="5" l="1"/>
  <c r="K5493" i="5"/>
  <c r="F5492" i="5"/>
  <c r="E5492" i="5"/>
  <c r="D5492" i="5"/>
  <c r="G5492" i="5"/>
  <c r="C5492" i="5"/>
  <c r="J5495" i="5" l="1"/>
  <c r="K5494" i="5"/>
  <c r="E5493" i="5"/>
  <c r="D5493" i="5"/>
  <c r="G5493" i="5"/>
  <c r="C5493" i="5"/>
  <c r="F5493" i="5"/>
  <c r="J5496" i="5" l="1"/>
  <c r="K5495" i="5"/>
  <c r="D5494" i="5"/>
  <c r="G5494" i="5"/>
  <c r="C5494" i="5"/>
  <c r="F5494" i="5"/>
  <c r="E5494" i="5"/>
  <c r="J5497" i="5" l="1"/>
  <c r="K5496" i="5"/>
  <c r="G5495" i="5"/>
  <c r="C5495" i="5"/>
  <c r="F5495" i="5"/>
  <c r="E5495" i="5"/>
  <c r="D5495" i="5"/>
  <c r="J5498" i="5" l="1"/>
  <c r="K5497" i="5"/>
  <c r="F5496" i="5"/>
  <c r="E5496" i="5"/>
  <c r="D5496" i="5"/>
  <c r="G5496" i="5"/>
  <c r="C5496" i="5"/>
  <c r="J5499" i="5" l="1"/>
  <c r="K5498" i="5"/>
  <c r="E5497" i="5"/>
  <c r="D5497" i="5"/>
  <c r="G5497" i="5"/>
  <c r="C5497" i="5"/>
  <c r="F5497" i="5"/>
  <c r="J5500" i="5" l="1"/>
  <c r="K5499" i="5"/>
  <c r="D5498" i="5"/>
  <c r="G5498" i="5"/>
  <c r="C5498" i="5"/>
  <c r="F5498" i="5"/>
  <c r="E5498" i="5"/>
  <c r="J5501" i="5" l="1"/>
  <c r="K5500" i="5"/>
  <c r="G5499" i="5"/>
  <c r="C5499" i="5"/>
  <c r="F5499" i="5"/>
  <c r="E5499" i="5"/>
  <c r="D5499" i="5"/>
  <c r="J5502" i="5" l="1"/>
  <c r="K5501" i="5"/>
  <c r="F5500" i="5"/>
  <c r="E5500" i="5"/>
  <c r="D5500" i="5"/>
  <c r="G5500" i="5"/>
  <c r="C5500" i="5"/>
  <c r="J5503" i="5" l="1"/>
  <c r="K5502" i="5"/>
  <c r="E5501" i="5"/>
  <c r="D5501" i="5"/>
  <c r="G5501" i="5"/>
  <c r="C5501" i="5"/>
  <c r="F5501" i="5"/>
  <c r="J5504" i="5" l="1"/>
  <c r="K5503" i="5"/>
  <c r="D5502" i="5"/>
  <c r="G5502" i="5"/>
  <c r="C5502" i="5"/>
  <c r="F5502" i="5"/>
  <c r="E5502" i="5"/>
  <c r="J5505" i="5" l="1"/>
  <c r="K5504" i="5"/>
  <c r="G5503" i="5"/>
  <c r="C5503" i="5"/>
  <c r="F5503" i="5"/>
  <c r="E5503" i="5"/>
  <c r="D5503" i="5"/>
  <c r="J5506" i="5" l="1"/>
  <c r="K5505" i="5"/>
  <c r="F5504" i="5"/>
  <c r="E5504" i="5"/>
  <c r="D5504" i="5"/>
  <c r="G5504" i="5"/>
  <c r="C5504" i="5"/>
  <c r="J5507" i="5" l="1"/>
  <c r="K5506" i="5"/>
  <c r="E5505" i="5"/>
  <c r="D5505" i="5"/>
  <c r="G5505" i="5"/>
  <c r="C5505" i="5"/>
  <c r="F5505" i="5"/>
  <c r="J5508" i="5" l="1"/>
  <c r="K5507" i="5"/>
  <c r="D5506" i="5"/>
  <c r="G5506" i="5"/>
  <c r="C5506" i="5"/>
  <c r="F5506" i="5"/>
  <c r="E5506" i="5"/>
  <c r="J5509" i="5" l="1"/>
  <c r="K5508" i="5"/>
  <c r="G5507" i="5"/>
  <c r="C5507" i="5"/>
  <c r="F5507" i="5"/>
  <c r="E5507" i="5"/>
  <c r="D5507" i="5"/>
  <c r="J5510" i="5" l="1"/>
  <c r="K5509" i="5"/>
  <c r="F5508" i="5"/>
  <c r="E5508" i="5"/>
  <c r="D5508" i="5"/>
  <c r="G5508" i="5"/>
  <c r="C5508" i="5"/>
  <c r="J5511" i="5" l="1"/>
  <c r="K5510" i="5"/>
  <c r="E5509" i="5"/>
  <c r="D5509" i="5"/>
  <c r="G5509" i="5"/>
  <c r="C5509" i="5"/>
  <c r="F5509" i="5"/>
  <c r="J5512" i="5" l="1"/>
  <c r="K5511" i="5"/>
  <c r="D5510" i="5"/>
  <c r="G5510" i="5"/>
  <c r="C5510" i="5"/>
  <c r="F5510" i="5"/>
  <c r="E5510" i="5"/>
  <c r="J5513" i="5" l="1"/>
  <c r="K5512" i="5"/>
  <c r="G5511" i="5"/>
  <c r="C5511" i="5"/>
  <c r="F5511" i="5"/>
  <c r="E5511" i="5"/>
  <c r="D5511" i="5"/>
  <c r="J5514" i="5" l="1"/>
  <c r="K5513" i="5"/>
  <c r="F5512" i="5"/>
  <c r="E5512" i="5"/>
  <c r="D5512" i="5"/>
  <c r="G5512" i="5"/>
  <c r="C5512" i="5"/>
  <c r="J5515" i="5" l="1"/>
  <c r="K5514" i="5"/>
  <c r="E5513" i="5"/>
  <c r="D5513" i="5"/>
  <c r="G5513" i="5"/>
  <c r="C5513" i="5"/>
  <c r="F5513" i="5"/>
  <c r="J5516" i="5" l="1"/>
  <c r="K5515" i="5"/>
  <c r="D5514" i="5"/>
  <c r="G5514" i="5"/>
  <c r="C5514" i="5"/>
  <c r="F5514" i="5"/>
  <c r="E5514" i="5"/>
  <c r="J5517" i="5" l="1"/>
  <c r="K5516" i="5"/>
  <c r="G5515" i="5"/>
  <c r="C5515" i="5"/>
  <c r="F5515" i="5"/>
  <c r="E5515" i="5"/>
  <c r="D5515" i="5"/>
  <c r="J5518" i="5" l="1"/>
  <c r="K5517" i="5"/>
  <c r="F5516" i="5"/>
  <c r="E5516" i="5"/>
  <c r="D5516" i="5"/>
  <c r="G5516" i="5"/>
  <c r="C5516" i="5"/>
  <c r="J5519" i="5" l="1"/>
  <c r="K5518" i="5"/>
  <c r="E5517" i="5"/>
  <c r="D5517" i="5"/>
  <c r="G5517" i="5"/>
  <c r="C5517" i="5"/>
  <c r="F5517" i="5"/>
  <c r="J5520" i="5" l="1"/>
  <c r="K5519" i="5"/>
  <c r="D5518" i="5"/>
  <c r="G5518" i="5"/>
  <c r="C5518" i="5"/>
  <c r="F5518" i="5"/>
  <c r="E5518" i="5"/>
  <c r="J5521" i="5" l="1"/>
  <c r="K5520" i="5"/>
  <c r="G5519" i="5"/>
  <c r="C5519" i="5"/>
  <c r="F5519" i="5"/>
  <c r="E5519" i="5"/>
  <c r="D5519" i="5"/>
  <c r="J5522" i="5" l="1"/>
  <c r="K5521" i="5"/>
  <c r="F5520" i="5"/>
  <c r="E5520" i="5"/>
  <c r="D5520" i="5"/>
  <c r="G5520" i="5"/>
  <c r="C5520" i="5"/>
  <c r="J5523" i="5" l="1"/>
  <c r="K5522" i="5"/>
  <c r="E5521" i="5"/>
  <c r="D5521" i="5"/>
  <c r="G5521" i="5"/>
  <c r="C5521" i="5"/>
  <c r="F5521" i="5"/>
  <c r="J5524" i="5" l="1"/>
  <c r="K5523" i="5"/>
  <c r="D5522" i="5"/>
  <c r="G5522" i="5"/>
  <c r="C5522" i="5"/>
  <c r="F5522" i="5"/>
  <c r="E5522" i="5"/>
  <c r="J5525" i="5" l="1"/>
  <c r="K5524" i="5"/>
  <c r="G5523" i="5"/>
  <c r="C5523" i="5"/>
  <c r="F5523" i="5"/>
  <c r="E5523" i="5"/>
  <c r="D5523" i="5"/>
  <c r="J5526" i="5" l="1"/>
  <c r="K5525" i="5"/>
  <c r="F5524" i="5"/>
  <c r="E5524" i="5"/>
  <c r="D5524" i="5"/>
  <c r="G5524" i="5"/>
  <c r="C5524" i="5"/>
  <c r="J5527" i="5" l="1"/>
  <c r="K5526" i="5"/>
  <c r="E5525" i="5"/>
  <c r="D5525" i="5"/>
  <c r="G5525" i="5"/>
  <c r="C5525" i="5"/>
  <c r="F5525" i="5"/>
  <c r="J5528" i="5" l="1"/>
  <c r="K5527" i="5"/>
  <c r="D5526" i="5"/>
  <c r="G5526" i="5"/>
  <c r="C5526" i="5"/>
  <c r="F5526" i="5"/>
  <c r="E5526" i="5"/>
  <c r="J5529" i="5" l="1"/>
  <c r="K5528" i="5"/>
  <c r="G5527" i="5"/>
  <c r="C5527" i="5"/>
  <c r="F5527" i="5"/>
  <c r="E5527" i="5"/>
  <c r="D5527" i="5"/>
  <c r="J5530" i="5" l="1"/>
  <c r="K5529" i="5"/>
  <c r="F5528" i="5"/>
  <c r="E5528" i="5"/>
  <c r="D5528" i="5"/>
  <c r="G5528" i="5"/>
  <c r="C5528" i="5"/>
  <c r="J5531" i="5" l="1"/>
  <c r="K5530" i="5"/>
  <c r="E5529" i="5"/>
  <c r="D5529" i="5"/>
  <c r="G5529" i="5"/>
  <c r="C5529" i="5"/>
  <c r="F5529" i="5"/>
  <c r="J5532" i="5" l="1"/>
  <c r="K5531" i="5"/>
  <c r="D5530" i="5"/>
  <c r="G5530" i="5"/>
  <c r="C5530" i="5"/>
  <c r="F5530" i="5"/>
  <c r="E5530" i="5"/>
  <c r="J5533" i="5" l="1"/>
  <c r="K5532" i="5"/>
  <c r="G5531" i="5"/>
  <c r="C5531" i="5"/>
  <c r="F5531" i="5"/>
  <c r="E5531" i="5"/>
  <c r="D5531" i="5"/>
  <c r="J5534" i="5" l="1"/>
  <c r="K5533" i="5"/>
  <c r="F5532" i="5"/>
  <c r="E5532" i="5"/>
  <c r="D5532" i="5"/>
  <c r="G5532" i="5"/>
  <c r="C5532" i="5"/>
  <c r="J5535" i="5" l="1"/>
  <c r="K5534" i="5"/>
  <c r="E5533" i="5"/>
  <c r="D5533" i="5"/>
  <c r="G5533" i="5"/>
  <c r="C5533" i="5"/>
  <c r="F5533" i="5"/>
  <c r="J5536" i="5" l="1"/>
  <c r="K5535" i="5"/>
  <c r="D5534" i="5"/>
  <c r="G5534" i="5"/>
  <c r="C5534" i="5"/>
  <c r="F5534" i="5"/>
  <c r="E5534" i="5"/>
  <c r="J5537" i="5" l="1"/>
  <c r="K5536" i="5"/>
  <c r="G5535" i="5"/>
  <c r="C5535" i="5"/>
  <c r="F5535" i="5"/>
  <c r="E5535" i="5"/>
  <c r="D5535" i="5"/>
  <c r="J5538" i="5" l="1"/>
  <c r="K5537" i="5"/>
  <c r="F5536" i="5"/>
  <c r="E5536" i="5"/>
  <c r="D5536" i="5"/>
  <c r="G5536" i="5"/>
  <c r="C5536" i="5"/>
  <c r="J5539" i="5" l="1"/>
  <c r="K5538" i="5"/>
  <c r="E5537" i="5"/>
  <c r="D5537" i="5"/>
  <c r="G5537" i="5"/>
  <c r="C5537" i="5"/>
  <c r="F5537" i="5"/>
  <c r="J5540" i="5" l="1"/>
  <c r="K5539" i="5"/>
  <c r="D5538" i="5"/>
  <c r="G5538" i="5"/>
  <c r="C5538" i="5"/>
  <c r="F5538" i="5"/>
  <c r="E5538" i="5"/>
  <c r="J5541" i="5" l="1"/>
  <c r="K5540" i="5"/>
  <c r="G5539" i="5"/>
  <c r="C5539" i="5"/>
  <c r="F5539" i="5"/>
  <c r="E5539" i="5"/>
  <c r="D5539" i="5"/>
  <c r="J5542" i="5" l="1"/>
  <c r="K5541" i="5"/>
  <c r="F5540" i="5"/>
  <c r="E5540" i="5"/>
  <c r="D5540" i="5"/>
  <c r="G5540" i="5"/>
  <c r="C5540" i="5"/>
  <c r="J5543" i="5" l="1"/>
  <c r="K5542" i="5"/>
  <c r="E5541" i="5"/>
  <c r="D5541" i="5"/>
  <c r="G5541" i="5"/>
  <c r="C5541" i="5"/>
  <c r="F5541" i="5"/>
  <c r="J5544" i="5" l="1"/>
  <c r="K5543" i="5"/>
  <c r="D5542" i="5"/>
  <c r="G5542" i="5"/>
  <c r="C5542" i="5"/>
  <c r="F5542" i="5"/>
  <c r="E5542" i="5"/>
  <c r="J5545" i="5" l="1"/>
  <c r="K5544" i="5"/>
  <c r="G5543" i="5"/>
  <c r="C5543" i="5"/>
  <c r="F5543" i="5"/>
  <c r="E5543" i="5"/>
  <c r="D5543" i="5"/>
  <c r="J5546" i="5" l="1"/>
  <c r="K5545" i="5"/>
  <c r="F5544" i="5"/>
  <c r="E5544" i="5"/>
  <c r="D5544" i="5"/>
  <c r="G5544" i="5"/>
  <c r="C5544" i="5"/>
  <c r="J5547" i="5" l="1"/>
  <c r="K5546" i="5"/>
  <c r="E5545" i="5"/>
  <c r="D5545" i="5"/>
  <c r="G5545" i="5"/>
  <c r="C5545" i="5"/>
  <c r="F5545" i="5"/>
  <c r="J5548" i="5" l="1"/>
  <c r="K5547" i="5"/>
  <c r="D5546" i="5"/>
  <c r="G5546" i="5"/>
  <c r="C5546" i="5"/>
  <c r="F5546" i="5"/>
  <c r="E5546" i="5"/>
  <c r="J5549" i="5" l="1"/>
  <c r="K5548" i="5"/>
  <c r="G5547" i="5"/>
  <c r="C5547" i="5"/>
  <c r="F5547" i="5"/>
  <c r="E5547" i="5"/>
  <c r="D5547" i="5"/>
  <c r="J5550" i="5" l="1"/>
  <c r="K5549" i="5"/>
  <c r="F5548" i="5"/>
  <c r="E5548" i="5"/>
  <c r="D5548" i="5"/>
  <c r="G5548" i="5"/>
  <c r="C5548" i="5"/>
  <c r="J5551" i="5" l="1"/>
  <c r="K5550" i="5"/>
  <c r="E5549" i="5"/>
  <c r="D5549" i="5"/>
  <c r="G5549" i="5"/>
  <c r="C5549" i="5"/>
  <c r="F5549" i="5"/>
  <c r="J5552" i="5" l="1"/>
  <c r="K5551" i="5"/>
  <c r="D5550" i="5"/>
  <c r="G5550" i="5"/>
  <c r="C5550" i="5"/>
  <c r="F5550" i="5"/>
  <c r="E5550" i="5"/>
  <c r="J5553" i="5" l="1"/>
  <c r="K5552" i="5"/>
  <c r="G5551" i="5"/>
  <c r="C5551" i="5"/>
  <c r="F5551" i="5"/>
  <c r="E5551" i="5"/>
  <c r="D5551" i="5"/>
  <c r="J5554" i="5" l="1"/>
  <c r="K5553" i="5"/>
  <c r="F5552" i="5"/>
  <c r="E5552" i="5"/>
  <c r="D5552" i="5"/>
  <c r="G5552" i="5"/>
  <c r="C5552" i="5"/>
  <c r="J5555" i="5" l="1"/>
  <c r="K5554" i="5"/>
  <c r="E5553" i="5"/>
  <c r="D5553" i="5"/>
  <c r="G5553" i="5"/>
  <c r="C5553" i="5"/>
  <c r="F5553" i="5"/>
  <c r="J5556" i="5" l="1"/>
  <c r="K5555" i="5"/>
  <c r="D5554" i="5"/>
  <c r="G5554" i="5"/>
  <c r="C5554" i="5"/>
  <c r="F5554" i="5"/>
  <c r="E5554" i="5"/>
  <c r="J5557" i="5" l="1"/>
  <c r="K5556" i="5"/>
  <c r="G5555" i="5"/>
  <c r="C5555" i="5"/>
  <c r="F5555" i="5"/>
  <c r="E5555" i="5"/>
  <c r="D5555" i="5"/>
  <c r="J5558" i="5" l="1"/>
  <c r="K5557" i="5"/>
  <c r="F5556" i="5"/>
  <c r="E5556" i="5"/>
  <c r="D5556" i="5"/>
  <c r="G5556" i="5"/>
  <c r="C5556" i="5"/>
  <c r="J5559" i="5" l="1"/>
  <c r="K5558" i="5"/>
  <c r="E5557" i="5"/>
  <c r="D5557" i="5"/>
  <c r="G5557" i="5"/>
  <c r="C5557" i="5"/>
  <c r="F5557" i="5"/>
  <c r="J5560" i="5" l="1"/>
  <c r="K5559" i="5"/>
  <c r="D5558" i="5"/>
  <c r="G5558" i="5"/>
  <c r="C5558" i="5"/>
  <c r="F5558" i="5"/>
  <c r="E5558" i="5"/>
  <c r="J5561" i="5" l="1"/>
  <c r="K5560" i="5"/>
  <c r="G5559" i="5"/>
  <c r="C5559" i="5"/>
  <c r="F5559" i="5"/>
  <c r="E5559" i="5"/>
  <c r="D5559" i="5"/>
  <c r="J5562" i="5" l="1"/>
  <c r="K5561" i="5"/>
  <c r="F5560" i="5"/>
  <c r="E5560" i="5"/>
  <c r="D5560" i="5"/>
  <c r="G5560" i="5"/>
  <c r="C5560" i="5"/>
  <c r="J5563" i="5" l="1"/>
  <c r="K5562" i="5"/>
  <c r="E5561" i="5"/>
  <c r="D5561" i="5"/>
  <c r="G5561" i="5"/>
  <c r="C5561" i="5"/>
  <c r="F5561" i="5"/>
  <c r="J5564" i="5" l="1"/>
  <c r="K5563" i="5"/>
  <c r="D5562" i="5"/>
  <c r="G5562" i="5"/>
  <c r="C5562" i="5"/>
  <c r="F5562" i="5"/>
  <c r="E5562" i="5"/>
  <c r="J5565" i="5" l="1"/>
  <c r="K5564" i="5"/>
  <c r="G5563" i="5"/>
  <c r="C5563" i="5"/>
  <c r="F5563" i="5"/>
  <c r="E5563" i="5"/>
  <c r="D5563" i="5"/>
  <c r="J5566" i="5" l="1"/>
  <c r="K5565" i="5"/>
  <c r="F5564" i="5"/>
  <c r="E5564" i="5"/>
  <c r="D5564" i="5"/>
  <c r="G5564" i="5"/>
  <c r="C5564" i="5"/>
  <c r="J5567" i="5" l="1"/>
  <c r="K5566" i="5"/>
  <c r="E5565" i="5"/>
  <c r="D5565" i="5"/>
  <c r="G5565" i="5"/>
  <c r="C5565" i="5"/>
  <c r="F5565" i="5"/>
  <c r="J5568" i="5" l="1"/>
  <c r="K5567" i="5"/>
  <c r="D5566" i="5"/>
  <c r="G5566" i="5"/>
  <c r="C5566" i="5"/>
  <c r="F5566" i="5"/>
  <c r="E5566" i="5"/>
  <c r="J5569" i="5" l="1"/>
  <c r="K5568" i="5"/>
  <c r="G5567" i="5"/>
  <c r="C5567" i="5"/>
  <c r="F5567" i="5"/>
  <c r="E5567" i="5"/>
  <c r="D5567" i="5"/>
  <c r="J5570" i="5" l="1"/>
  <c r="K5569" i="5"/>
  <c r="F5568" i="5"/>
  <c r="E5568" i="5"/>
  <c r="D5568" i="5"/>
  <c r="G5568" i="5"/>
  <c r="C5568" i="5"/>
  <c r="J5571" i="5" l="1"/>
  <c r="K5570" i="5"/>
  <c r="E5569" i="5"/>
  <c r="D5569" i="5"/>
  <c r="G5569" i="5"/>
  <c r="C5569" i="5"/>
  <c r="F5569" i="5"/>
  <c r="J5572" i="5" l="1"/>
  <c r="K5571" i="5"/>
  <c r="D5570" i="5"/>
  <c r="G5570" i="5"/>
  <c r="C5570" i="5"/>
  <c r="F5570" i="5"/>
  <c r="E5570" i="5"/>
  <c r="J5573" i="5" l="1"/>
  <c r="K5572" i="5"/>
  <c r="G5571" i="5"/>
  <c r="C5571" i="5"/>
  <c r="F5571" i="5"/>
  <c r="E5571" i="5"/>
  <c r="D5571" i="5"/>
  <c r="J5574" i="5" l="1"/>
  <c r="K5573" i="5"/>
  <c r="F5572" i="5"/>
  <c r="E5572" i="5"/>
  <c r="D5572" i="5"/>
  <c r="G5572" i="5"/>
  <c r="C5572" i="5"/>
  <c r="J5575" i="5" l="1"/>
  <c r="K5574" i="5"/>
  <c r="E5573" i="5"/>
  <c r="D5573" i="5"/>
  <c r="G5573" i="5"/>
  <c r="C5573" i="5"/>
  <c r="F5573" i="5"/>
  <c r="J5576" i="5" l="1"/>
  <c r="K5575" i="5"/>
  <c r="D5574" i="5"/>
  <c r="G5574" i="5"/>
  <c r="C5574" i="5"/>
  <c r="F5574" i="5"/>
  <c r="E5574" i="5"/>
  <c r="J5577" i="5" l="1"/>
  <c r="K5576" i="5"/>
  <c r="G5575" i="5"/>
  <c r="C5575" i="5"/>
  <c r="F5575" i="5"/>
  <c r="E5575" i="5"/>
  <c r="D5575" i="5"/>
  <c r="J5578" i="5" l="1"/>
  <c r="K5577" i="5"/>
  <c r="F5576" i="5"/>
  <c r="E5576" i="5"/>
  <c r="D5576" i="5"/>
  <c r="G5576" i="5"/>
  <c r="C5576" i="5"/>
  <c r="J5579" i="5" l="1"/>
  <c r="K5578" i="5"/>
  <c r="E5577" i="5"/>
  <c r="D5577" i="5"/>
  <c r="G5577" i="5"/>
  <c r="C5577" i="5"/>
  <c r="F5577" i="5"/>
  <c r="J5580" i="5" l="1"/>
  <c r="K5579" i="5"/>
  <c r="D5578" i="5"/>
  <c r="G5578" i="5"/>
  <c r="C5578" i="5"/>
  <c r="F5578" i="5"/>
  <c r="E5578" i="5"/>
  <c r="J5581" i="5" l="1"/>
  <c r="K5580" i="5"/>
  <c r="G5579" i="5"/>
  <c r="C5579" i="5"/>
  <c r="F5579" i="5"/>
  <c r="E5579" i="5"/>
  <c r="D5579" i="5"/>
  <c r="J5582" i="5" l="1"/>
  <c r="K5581" i="5"/>
  <c r="F5580" i="5"/>
  <c r="E5580" i="5"/>
  <c r="D5580" i="5"/>
  <c r="G5580" i="5"/>
  <c r="C5580" i="5"/>
  <c r="J5583" i="5" l="1"/>
  <c r="K5582" i="5"/>
  <c r="E5581" i="5"/>
  <c r="D5581" i="5"/>
  <c r="G5581" i="5"/>
  <c r="C5581" i="5"/>
  <c r="F5581" i="5"/>
  <c r="J5584" i="5" l="1"/>
  <c r="K5583" i="5"/>
  <c r="D5582" i="5"/>
  <c r="G5582" i="5"/>
  <c r="C5582" i="5"/>
  <c r="F5582" i="5"/>
  <c r="E5582" i="5"/>
  <c r="J5585" i="5" l="1"/>
  <c r="K5584" i="5"/>
  <c r="G5583" i="5"/>
  <c r="C5583" i="5"/>
  <c r="F5583" i="5"/>
  <c r="E5583" i="5"/>
  <c r="D5583" i="5"/>
  <c r="J5586" i="5" l="1"/>
  <c r="K5585" i="5"/>
  <c r="F5584" i="5"/>
  <c r="E5584" i="5"/>
  <c r="D5584" i="5"/>
  <c r="G5584" i="5"/>
  <c r="C5584" i="5"/>
  <c r="J5587" i="5" l="1"/>
  <c r="K5586" i="5"/>
  <c r="E5585" i="5"/>
  <c r="D5585" i="5"/>
  <c r="G5585" i="5"/>
  <c r="C5585" i="5"/>
  <c r="F5585" i="5"/>
  <c r="J5588" i="5" l="1"/>
  <c r="K5587" i="5"/>
  <c r="D5586" i="5"/>
  <c r="G5586" i="5"/>
  <c r="C5586" i="5"/>
  <c r="F5586" i="5"/>
  <c r="E5586" i="5"/>
  <c r="J5589" i="5" l="1"/>
  <c r="K5588" i="5"/>
  <c r="G5587" i="5"/>
  <c r="C5587" i="5"/>
  <c r="F5587" i="5"/>
  <c r="E5587" i="5"/>
  <c r="D5587" i="5"/>
  <c r="J5590" i="5" l="1"/>
  <c r="K5589" i="5"/>
  <c r="F5588" i="5"/>
  <c r="E5588" i="5"/>
  <c r="D5588" i="5"/>
  <c r="G5588" i="5"/>
  <c r="C5588" i="5"/>
  <c r="J5591" i="5" l="1"/>
  <c r="K5590" i="5"/>
  <c r="E5589" i="5"/>
  <c r="D5589" i="5"/>
  <c r="G5589" i="5"/>
  <c r="C5589" i="5"/>
  <c r="F5589" i="5"/>
  <c r="J5592" i="5" l="1"/>
  <c r="K5591" i="5"/>
  <c r="D5590" i="5"/>
  <c r="G5590" i="5"/>
  <c r="C5590" i="5"/>
  <c r="F5590" i="5"/>
  <c r="E5590" i="5"/>
  <c r="J5593" i="5" l="1"/>
  <c r="K5592" i="5"/>
  <c r="G5591" i="5"/>
  <c r="C5591" i="5"/>
  <c r="F5591" i="5"/>
  <c r="E5591" i="5"/>
  <c r="D5591" i="5"/>
  <c r="J5594" i="5" l="1"/>
  <c r="K5593" i="5"/>
  <c r="F5592" i="5"/>
  <c r="E5592" i="5"/>
  <c r="D5592" i="5"/>
  <c r="G5592" i="5"/>
  <c r="C5592" i="5"/>
  <c r="J5595" i="5" l="1"/>
  <c r="K5594" i="5"/>
  <c r="E5593" i="5"/>
  <c r="D5593" i="5"/>
  <c r="G5593" i="5"/>
  <c r="C5593" i="5"/>
  <c r="F5593" i="5"/>
  <c r="J5596" i="5" l="1"/>
  <c r="K5595" i="5"/>
  <c r="D5594" i="5"/>
  <c r="G5594" i="5"/>
  <c r="C5594" i="5"/>
  <c r="F5594" i="5"/>
  <c r="E5594" i="5"/>
  <c r="J5597" i="5" l="1"/>
  <c r="K5596" i="5"/>
  <c r="G5595" i="5"/>
  <c r="C5595" i="5"/>
  <c r="F5595" i="5"/>
  <c r="E5595" i="5"/>
  <c r="D5595" i="5"/>
  <c r="J5598" i="5" l="1"/>
  <c r="K5597" i="5"/>
  <c r="F5596" i="5"/>
  <c r="E5596" i="5"/>
  <c r="D5596" i="5"/>
  <c r="G5596" i="5"/>
  <c r="C5596" i="5"/>
  <c r="J5599" i="5" l="1"/>
  <c r="K5598" i="5"/>
  <c r="E5597" i="5"/>
  <c r="D5597" i="5"/>
  <c r="G5597" i="5"/>
  <c r="C5597" i="5"/>
  <c r="F5597" i="5"/>
  <c r="J5600" i="5" l="1"/>
  <c r="K5599" i="5"/>
  <c r="D5598" i="5"/>
  <c r="G5598" i="5"/>
  <c r="C5598" i="5"/>
  <c r="F5598" i="5"/>
  <c r="E5598" i="5"/>
  <c r="J5601" i="5" l="1"/>
  <c r="K5600" i="5"/>
  <c r="G5599" i="5"/>
  <c r="C5599" i="5"/>
  <c r="F5599" i="5"/>
  <c r="E5599" i="5"/>
  <c r="D5599" i="5"/>
  <c r="J5602" i="5" l="1"/>
  <c r="K5601" i="5"/>
  <c r="F5600" i="5"/>
  <c r="E5600" i="5"/>
  <c r="D5600" i="5"/>
  <c r="G5600" i="5"/>
  <c r="C5600" i="5"/>
  <c r="J5603" i="5" l="1"/>
  <c r="K5602" i="5"/>
  <c r="E5601" i="5"/>
  <c r="D5601" i="5"/>
  <c r="G5601" i="5"/>
  <c r="C5601" i="5"/>
  <c r="F5601" i="5"/>
  <c r="J5604" i="5" l="1"/>
  <c r="K5603" i="5"/>
  <c r="D5602" i="5"/>
  <c r="G5602" i="5"/>
  <c r="C5602" i="5"/>
  <c r="F5602" i="5"/>
  <c r="E5602" i="5"/>
  <c r="J5605" i="5" l="1"/>
  <c r="K5604" i="5"/>
  <c r="G5603" i="5"/>
  <c r="C5603" i="5"/>
  <c r="F5603" i="5"/>
  <c r="E5603" i="5"/>
  <c r="D5603" i="5"/>
  <c r="J5606" i="5" l="1"/>
  <c r="K5605" i="5"/>
  <c r="F5604" i="5"/>
  <c r="E5604" i="5"/>
  <c r="D5604" i="5"/>
  <c r="G5604" i="5"/>
  <c r="C5604" i="5"/>
  <c r="J5607" i="5" l="1"/>
  <c r="K5606" i="5"/>
  <c r="E5605" i="5"/>
  <c r="D5605" i="5"/>
  <c r="G5605" i="5"/>
  <c r="C5605" i="5"/>
  <c r="F5605" i="5"/>
  <c r="J5608" i="5" l="1"/>
  <c r="K5607" i="5"/>
  <c r="D5606" i="5"/>
  <c r="G5606" i="5"/>
  <c r="C5606" i="5"/>
  <c r="F5606" i="5"/>
  <c r="E5606" i="5"/>
  <c r="J5609" i="5" l="1"/>
  <c r="K5608" i="5"/>
  <c r="G5607" i="5"/>
  <c r="C5607" i="5"/>
  <c r="F5607" i="5"/>
  <c r="E5607" i="5"/>
  <c r="D5607" i="5"/>
  <c r="J5610" i="5" l="1"/>
  <c r="K5609" i="5"/>
  <c r="F5608" i="5"/>
  <c r="E5608" i="5"/>
  <c r="D5608" i="5"/>
  <c r="C5608" i="5"/>
  <c r="G5608" i="5"/>
  <c r="J5611" i="5" l="1"/>
  <c r="K5610" i="5"/>
  <c r="E5609" i="5"/>
  <c r="D5609" i="5"/>
  <c r="G5609" i="5"/>
  <c r="C5609" i="5"/>
  <c r="F5609" i="5"/>
  <c r="J5612" i="5" l="1"/>
  <c r="K5611" i="5"/>
  <c r="D5610" i="5"/>
  <c r="G5610" i="5"/>
  <c r="C5610" i="5"/>
  <c r="F5610" i="5"/>
  <c r="E5610" i="5"/>
  <c r="J5613" i="5" l="1"/>
  <c r="K5612" i="5"/>
  <c r="G5611" i="5"/>
  <c r="C5611" i="5"/>
  <c r="F5611" i="5"/>
  <c r="E5611" i="5"/>
  <c r="D5611" i="5"/>
  <c r="J5614" i="5" l="1"/>
  <c r="K5613" i="5"/>
  <c r="F5612" i="5"/>
  <c r="E5612" i="5"/>
  <c r="D5612" i="5"/>
  <c r="G5612" i="5"/>
  <c r="C5612" i="5"/>
  <c r="J5615" i="5" l="1"/>
  <c r="K5614" i="5"/>
  <c r="E5613" i="5"/>
  <c r="D5613" i="5"/>
  <c r="G5613" i="5"/>
  <c r="C5613" i="5"/>
  <c r="F5613" i="5"/>
  <c r="J5616" i="5" l="1"/>
  <c r="K5615" i="5"/>
  <c r="D5614" i="5"/>
  <c r="G5614" i="5"/>
  <c r="C5614" i="5"/>
  <c r="F5614" i="5"/>
  <c r="E5614" i="5"/>
  <c r="J5617" i="5" l="1"/>
  <c r="K5616" i="5"/>
  <c r="G5615" i="5"/>
  <c r="C5615" i="5"/>
  <c r="F5615" i="5"/>
  <c r="E5615" i="5"/>
  <c r="D5615" i="5"/>
  <c r="J5618" i="5" l="1"/>
  <c r="K5617" i="5"/>
  <c r="F5616" i="5"/>
  <c r="E5616" i="5"/>
  <c r="D5616" i="5"/>
  <c r="G5616" i="5"/>
  <c r="C5616" i="5"/>
  <c r="J5619" i="5" l="1"/>
  <c r="K5618" i="5"/>
  <c r="E5617" i="5"/>
  <c r="D5617" i="5"/>
  <c r="G5617" i="5"/>
  <c r="C5617" i="5"/>
  <c r="F5617" i="5"/>
  <c r="J5620" i="5" l="1"/>
  <c r="K5619" i="5"/>
  <c r="E5618" i="5"/>
  <c r="D5618" i="5"/>
  <c r="G5618" i="5"/>
  <c r="C5618" i="5"/>
  <c r="F5618" i="5"/>
  <c r="J5621" i="5" l="1"/>
  <c r="K5620" i="5"/>
  <c r="D5619" i="5"/>
  <c r="G5619" i="5"/>
  <c r="C5619" i="5"/>
  <c r="F5619" i="5"/>
  <c r="E5619" i="5"/>
  <c r="J5622" i="5" l="1"/>
  <c r="K5621" i="5"/>
  <c r="G5620" i="5"/>
  <c r="C5620" i="5"/>
  <c r="F5620" i="5"/>
  <c r="E5620" i="5"/>
  <c r="D5620" i="5"/>
  <c r="J5623" i="5" l="1"/>
  <c r="K5622" i="5"/>
  <c r="F5621" i="5"/>
  <c r="E5621" i="5"/>
  <c r="D5621" i="5"/>
  <c r="G5621" i="5"/>
  <c r="C5621" i="5"/>
  <c r="J5624" i="5" l="1"/>
  <c r="K5623" i="5"/>
  <c r="E5622" i="5"/>
  <c r="D5622" i="5"/>
  <c r="G5622" i="5"/>
  <c r="C5622" i="5"/>
  <c r="F5622" i="5"/>
  <c r="J5625" i="5" l="1"/>
  <c r="K5624" i="5"/>
  <c r="D5623" i="5"/>
  <c r="G5623" i="5"/>
  <c r="C5623" i="5"/>
  <c r="F5623" i="5"/>
  <c r="E5623" i="5"/>
  <c r="J5626" i="5" l="1"/>
  <c r="K5625" i="5"/>
  <c r="G5624" i="5"/>
  <c r="C5624" i="5"/>
  <c r="F5624" i="5"/>
  <c r="E5624" i="5"/>
  <c r="D5624" i="5"/>
  <c r="J5627" i="5" l="1"/>
  <c r="K5626" i="5"/>
  <c r="F5625" i="5"/>
  <c r="E5625" i="5"/>
  <c r="D5625" i="5"/>
  <c r="G5625" i="5"/>
  <c r="C5625" i="5"/>
  <c r="J5628" i="5" l="1"/>
  <c r="K5627" i="5"/>
  <c r="E5626" i="5"/>
  <c r="D5626" i="5"/>
  <c r="G5626" i="5"/>
  <c r="C5626" i="5"/>
  <c r="F5626" i="5"/>
  <c r="J5629" i="5" l="1"/>
  <c r="K5628" i="5"/>
  <c r="D5627" i="5"/>
  <c r="G5627" i="5"/>
  <c r="C5627" i="5"/>
  <c r="F5627" i="5"/>
  <c r="E5627" i="5"/>
  <c r="J5630" i="5" l="1"/>
  <c r="K5629" i="5"/>
  <c r="G5628" i="5"/>
  <c r="C5628" i="5"/>
  <c r="F5628" i="5"/>
  <c r="E5628" i="5"/>
  <c r="D5628" i="5"/>
  <c r="J5631" i="5" l="1"/>
  <c r="K5630" i="5"/>
  <c r="F5629" i="5"/>
  <c r="E5629" i="5"/>
  <c r="D5629" i="5"/>
  <c r="G5629" i="5"/>
  <c r="C5629" i="5"/>
  <c r="J5632" i="5" l="1"/>
  <c r="K5631" i="5"/>
  <c r="E5630" i="5"/>
  <c r="D5630" i="5"/>
  <c r="G5630" i="5"/>
  <c r="C5630" i="5"/>
  <c r="F5630" i="5"/>
  <c r="J5633" i="5" l="1"/>
  <c r="K5632" i="5"/>
  <c r="D5631" i="5"/>
  <c r="G5631" i="5"/>
  <c r="C5631" i="5"/>
  <c r="F5631" i="5"/>
  <c r="E5631" i="5"/>
  <c r="J5634" i="5" l="1"/>
  <c r="K5633" i="5"/>
  <c r="G5632" i="5"/>
  <c r="C5632" i="5"/>
  <c r="F5632" i="5"/>
  <c r="E5632" i="5"/>
  <c r="D5632" i="5"/>
  <c r="J5635" i="5" l="1"/>
  <c r="K5634" i="5"/>
  <c r="F5633" i="5"/>
  <c r="E5633" i="5"/>
  <c r="D5633" i="5"/>
  <c r="G5633" i="5"/>
  <c r="C5633" i="5"/>
  <c r="J5636" i="5" l="1"/>
  <c r="K5635" i="5"/>
  <c r="E5634" i="5"/>
  <c r="D5634" i="5"/>
  <c r="G5634" i="5"/>
  <c r="C5634" i="5"/>
  <c r="F5634" i="5"/>
  <c r="J5637" i="5" l="1"/>
  <c r="K5636" i="5"/>
  <c r="D5635" i="5"/>
  <c r="G5635" i="5"/>
  <c r="C5635" i="5"/>
  <c r="F5635" i="5"/>
  <c r="E5635" i="5"/>
  <c r="J5638" i="5" l="1"/>
  <c r="K5637" i="5"/>
  <c r="G5636" i="5"/>
  <c r="C5636" i="5"/>
  <c r="F5636" i="5"/>
  <c r="E5636" i="5"/>
  <c r="D5636" i="5"/>
  <c r="J5639" i="5" l="1"/>
  <c r="K5638" i="5"/>
  <c r="F5637" i="5"/>
  <c r="E5637" i="5"/>
  <c r="D5637" i="5"/>
  <c r="G5637" i="5"/>
  <c r="C5637" i="5"/>
  <c r="J5640" i="5" l="1"/>
  <c r="K5639" i="5"/>
  <c r="E5638" i="5"/>
  <c r="D5638" i="5"/>
  <c r="G5638" i="5"/>
  <c r="C5638" i="5"/>
  <c r="F5638" i="5"/>
  <c r="J5641" i="5" l="1"/>
  <c r="K5640" i="5"/>
  <c r="D5639" i="5"/>
  <c r="G5639" i="5"/>
  <c r="C5639" i="5"/>
  <c r="F5639" i="5"/>
  <c r="E5639" i="5"/>
  <c r="J5642" i="5" l="1"/>
  <c r="K5641" i="5"/>
  <c r="G5640" i="5"/>
  <c r="C5640" i="5"/>
  <c r="F5640" i="5"/>
  <c r="E5640" i="5"/>
  <c r="D5640" i="5"/>
  <c r="J5643" i="5" l="1"/>
  <c r="K5642" i="5"/>
  <c r="F5641" i="5"/>
  <c r="E5641" i="5"/>
  <c r="D5641" i="5"/>
  <c r="G5641" i="5"/>
  <c r="C5641" i="5"/>
  <c r="J5644" i="5" l="1"/>
  <c r="K5643" i="5"/>
  <c r="E5642" i="5"/>
  <c r="D5642" i="5"/>
  <c r="G5642" i="5"/>
  <c r="C5642" i="5"/>
  <c r="F5642" i="5"/>
  <c r="J5645" i="5" l="1"/>
  <c r="K5644" i="5"/>
  <c r="D5643" i="5"/>
  <c r="G5643" i="5"/>
  <c r="C5643" i="5"/>
  <c r="F5643" i="5"/>
  <c r="E5643" i="5"/>
  <c r="J5646" i="5" l="1"/>
  <c r="K5645" i="5"/>
  <c r="G5644" i="5"/>
  <c r="C5644" i="5"/>
  <c r="F5644" i="5"/>
  <c r="E5644" i="5"/>
  <c r="D5644" i="5"/>
  <c r="J5647" i="5" l="1"/>
  <c r="K5646" i="5"/>
  <c r="F5645" i="5"/>
  <c r="E5645" i="5"/>
  <c r="D5645" i="5"/>
  <c r="G5645" i="5"/>
  <c r="C5645" i="5"/>
  <c r="J5648" i="5" l="1"/>
  <c r="K5647" i="5"/>
  <c r="E5646" i="5"/>
  <c r="D5646" i="5"/>
  <c r="G5646" i="5"/>
  <c r="C5646" i="5"/>
  <c r="F5646" i="5"/>
  <c r="J5649" i="5" l="1"/>
  <c r="K5648" i="5"/>
  <c r="D5647" i="5"/>
  <c r="G5647" i="5"/>
  <c r="C5647" i="5"/>
  <c r="F5647" i="5"/>
  <c r="E5647" i="5"/>
  <c r="J5650" i="5" l="1"/>
  <c r="K5649" i="5"/>
  <c r="G5648" i="5"/>
  <c r="C5648" i="5"/>
  <c r="F5648" i="5"/>
  <c r="E5648" i="5"/>
  <c r="D5648" i="5"/>
  <c r="J5651" i="5" l="1"/>
  <c r="K5650" i="5"/>
  <c r="F5649" i="5"/>
  <c r="E5649" i="5"/>
  <c r="D5649" i="5"/>
  <c r="G5649" i="5"/>
  <c r="C5649" i="5"/>
  <c r="J5652" i="5" l="1"/>
  <c r="K5651" i="5"/>
  <c r="E5650" i="5"/>
  <c r="D5650" i="5"/>
  <c r="G5650" i="5"/>
  <c r="C5650" i="5"/>
  <c r="F5650" i="5"/>
  <c r="J5653" i="5" l="1"/>
  <c r="K5652" i="5"/>
  <c r="D5651" i="5"/>
  <c r="G5651" i="5"/>
  <c r="C5651" i="5"/>
  <c r="F5651" i="5"/>
  <c r="E5651" i="5"/>
  <c r="J5654" i="5" l="1"/>
  <c r="K5653" i="5"/>
  <c r="G5652" i="5"/>
  <c r="C5652" i="5"/>
  <c r="F5652" i="5"/>
  <c r="E5652" i="5"/>
  <c r="D5652" i="5"/>
  <c r="J5655" i="5" l="1"/>
  <c r="K5654" i="5"/>
  <c r="F5653" i="5"/>
  <c r="E5653" i="5"/>
  <c r="D5653" i="5"/>
  <c r="G5653" i="5"/>
  <c r="C5653" i="5"/>
  <c r="J5656" i="5" l="1"/>
  <c r="K5655" i="5"/>
  <c r="E5654" i="5"/>
  <c r="D5654" i="5"/>
  <c r="G5654" i="5"/>
  <c r="C5654" i="5"/>
  <c r="F5654" i="5"/>
  <c r="J5657" i="5" l="1"/>
  <c r="K5656" i="5"/>
  <c r="D5655" i="5"/>
  <c r="G5655" i="5"/>
  <c r="C5655" i="5"/>
  <c r="F5655" i="5"/>
  <c r="E5655" i="5"/>
  <c r="J5658" i="5" l="1"/>
  <c r="K5657" i="5"/>
  <c r="G5656" i="5"/>
  <c r="C5656" i="5"/>
  <c r="F5656" i="5"/>
  <c r="E5656" i="5"/>
  <c r="D5656" i="5"/>
  <c r="J5659" i="5" l="1"/>
  <c r="K5658" i="5"/>
  <c r="F5657" i="5"/>
  <c r="E5657" i="5"/>
  <c r="D5657" i="5"/>
  <c r="G5657" i="5"/>
  <c r="C5657" i="5"/>
  <c r="J5660" i="5" l="1"/>
  <c r="K5659" i="5"/>
  <c r="E5658" i="5"/>
  <c r="D5658" i="5"/>
  <c r="G5658" i="5"/>
  <c r="C5658" i="5"/>
  <c r="F5658" i="5"/>
  <c r="J5661" i="5" l="1"/>
  <c r="K5660" i="5"/>
  <c r="D5659" i="5"/>
  <c r="G5659" i="5"/>
  <c r="C5659" i="5"/>
  <c r="F5659" i="5"/>
  <c r="E5659" i="5"/>
  <c r="J5662" i="5" l="1"/>
  <c r="K5661" i="5"/>
  <c r="G5660" i="5"/>
  <c r="C5660" i="5"/>
  <c r="F5660" i="5"/>
  <c r="E5660" i="5"/>
  <c r="D5660" i="5"/>
  <c r="J5663" i="5" l="1"/>
  <c r="K5662" i="5"/>
  <c r="F5661" i="5"/>
  <c r="E5661" i="5"/>
  <c r="D5661" i="5"/>
  <c r="G5661" i="5"/>
  <c r="C5661" i="5"/>
  <c r="J5664" i="5" l="1"/>
  <c r="K5663" i="5"/>
  <c r="E5662" i="5"/>
  <c r="D5662" i="5"/>
  <c r="G5662" i="5"/>
  <c r="C5662" i="5"/>
  <c r="F5662" i="5"/>
  <c r="J5665" i="5" l="1"/>
  <c r="K5664" i="5"/>
  <c r="D5663" i="5"/>
  <c r="G5663" i="5"/>
  <c r="C5663" i="5"/>
  <c r="F5663" i="5"/>
  <c r="E5663" i="5"/>
  <c r="J5666" i="5" l="1"/>
  <c r="K5665" i="5"/>
  <c r="G5664" i="5"/>
  <c r="C5664" i="5"/>
  <c r="F5664" i="5"/>
  <c r="E5664" i="5"/>
  <c r="D5664" i="5"/>
  <c r="J5667" i="5" l="1"/>
  <c r="K5666" i="5"/>
  <c r="F5665" i="5"/>
  <c r="E5665" i="5"/>
  <c r="D5665" i="5"/>
  <c r="G5665" i="5"/>
  <c r="C5665" i="5"/>
  <c r="J5668" i="5" l="1"/>
  <c r="K5667" i="5"/>
  <c r="E5666" i="5"/>
  <c r="D5666" i="5"/>
  <c r="G5666" i="5"/>
  <c r="C5666" i="5"/>
  <c r="F5666" i="5"/>
  <c r="J5669" i="5" l="1"/>
  <c r="K5668" i="5"/>
  <c r="D5667" i="5"/>
  <c r="G5667" i="5"/>
  <c r="C5667" i="5"/>
  <c r="F5667" i="5"/>
  <c r="E5667" i="5"/>
  <c r="J5670" i="5" l="1"/>
  <c r="K5669" i="5"/>
  <c r="G5668" i="5"/>
  <c r="C5668" i="5"/>
  <c r="F5668" i="5"/>
  <c r="E5668" i="5"/>
  <c r="D5668" i="5"/>
  <c r="J5671" i="5" l="1"/>
  <c r="K5670" i="5"/>
  <c r="F5669" i="5"/>
  <c r="E5669" i="5"/>
  <c r="D5669" i="5"/>
  <c r="G5669" i="5"/>
  <c r="C5669" i="5"/>
  <c r="J5672" i="5" l="1"/>
  <c r="K5671" i="5"/>
  <c r="E5670" i="5"/>
  <c r="D5670" i="5"/>
  <c r="G5670" i="5"/>
  <c r="C5670" i="5"/>
  <c r="F5670" i="5"/>
  <c r="J5673" i="5" l="1"/>
  <c r="K5672" i="5"/>
  <c r="D5671" i="5"/>
  <c r="G5671" i="5"/>
  <c r="C5671" i="5"/>
  <c r="F5671" i="5"/>
  <c r="E5671" i="5"/>
  <c r="J5674" i="5" l="1"/>
  <c r="K5673" i="5"/>
  <c r="G5672" i="5"/>
  <c r="C5672" i="5"/>
  <c r="F5672" i="5"/>
  <c r="E5672" i="5"/>
  <c r="D5672" i="5"/>
  <c r="J5675" i="5" l="1"/>
  <c r="K5674" i="5"/>
  <c r="F5673" i="5"/>
  <c r="E5673" i="5"/>
  <c r="D5673" i="5"/>
  <c r="G5673" i="5"/>
  <c r="C5673" i="5"/>
  <c r="J5676" i="5" l="1"/>
  <c r="K5675" i="5"/>
  <c r="E5674" i="5"/>
  <c r="D5674" i="5"/>
  <c r="G5674" i="5"/>
  <c r="C5674" i="5"/>
  <c r="F5674" i="5"/>
  <c r="J5677" i="5" l="1"/>
  <c r="K5676" i="5"/>
  <c r="D5675" i="5"/>
  <c r="G5675" i="5"/>
  <c r="C5675" i="5"/>
  <c r="F5675" i="5"/>
  <c r="E5675" i="5"/>
  <c r="J5678" i="5" l="1"/>
  <c r="K5677" i="5"/>
  <c r="G5676" i="5"/>
  <c r="C5676" i="5"/>
  <c r="F5676" i="5"/>
  <c r="E5676" i="5"/>
  <c r="D5676" i="5"/>
  <c r="J5679" i="5" l="1"/>
  <c r="K5678" i="5"/>
  <c r="F5677" i="5"/>
  <c r="E5677" i="5"/>
  <c r="D5677" i="5"/>
  <c r="G5677" i="5"/>
  <c r="C5677" i="5"/>
  <c r="J5680" i="5" l="1"/>
  <c r="K5679" i="5"/>
  <c r="E5678" i="5"/>
  <c r="D5678" i="5"/>
  <c r="G5678" i="5"/>
  <c r="C5678" i="5"/>
  <c r="F5678" i="5"/>
  <c r="J5681" i="5" l="1"/>
  <c r="K5680" i="5"/>
  <c r="D5679" i="5"/>
  <c r="G5679" i="5"/>
  <c r="C5679" i="5"/>
  <c r="F5679" i="5"/>
  <c r="E5679" i="5"/>
  <c r="J5682" i="5" l="1"/>
  <c r="K5681" i="5"/>
  <c r="G5680" i="5"/>
  <c r="C5680" i="5"/>
  <c r="F5680" i="5"/>
  <c r="E5680" i="5"/>
  <c r="D5680" i="5"/>
  <c r="J5683" i="5" l="1"/>
  <c r="K5682" i="5"/>
  <c r="F5681" i="5"/>
  <c r="E5681" i="5"/>
  <c r="D5681" i="5"/>
  <c r="G5681" i="5"/>
  <c r="C5681" i="5"/>
  <c r="J5684" i="5" l="1"/>
  <c r="K5683" i="5"/>
  <c r="E5682" i="5"/>
  <c r="D5682" i="5"/>
  <c r="G5682" i="5"/>
  <c r="C5682" i="5"/>
  <c r="F5682" i="5"/>
  <c r="J5685" i="5" l="1"/>
  <c r="K5684" i="5"/>
  <c r="D5683" i="5"/>
  <c r="G5683" i="5"/>
  <c r="C5683" i="5"/>
  <c r="F5683" i="5"/>
  <c r="E5683" i="5"/>
  <c r="J5686" i="5" l="1"/>
  <c r="K5685" i="5"/>
  <c r="G5684" i="5"/>
  <c r="C5684" i="5"/>
  <c r="F5684" i="5"/>
  <c r="E5684" i="5"/>
  <c r="D5684" i="5"/>
  <c r="J5687" i="5" l="1"/>
  <c r="K5686" i="5"/>
  <c r="F5685" i="5"/>
  <c r="E5685" i="5"/>
  <c r="D5685" i="5"/>
  <c r="G5685" i="5"/>
  <c r="C5685" i="5"/>
  <c r="J5688" i="5" l="1"/>
  <c r="K5687" i="5"/>
  <c r="E5686" i="5"/>
  <c r="D5686" i="5"/>
  <c r="G5686" i="5"/>
  <c r="C5686" i="5"/>
  <c r="F5686" i="5"/>
  <c r="J5689" i="5" l="1"/>
  <c r="K5688" i="5"/>
  <c r="D5687" i="5"/>
  <c r="G5687" i="5"/>
  <c r="C5687" i="5"/>
  <c r="F5687" i="5"/>
  <c r="E5687" i="5"/>
  <c r="J5690" i="5" l="1"/>
  <c r="K5689" i="5"/>
  <c r="G5688" i="5"/>
  <c r="C5688" i="5"/>
  <c r="F5688" i="5"/>
  <c r="E5688" i="5"/>
  <c r="D5688" i="5"/>
  <c r="J5691" i="5" l="1"/>
  <c r="K5690" i="5"/>
  <c r="F5689" i="5"/>
  <c r="E5689" i="5"/>
  <c r="D5689" i="5"/>
  <c r="G5689" i="5"/>
  <c r="C5689" i="5"/>
  <c r="J5692" i="5" l="1"/>
  <c r="K5691" i="5"/>
  <c r="E5690" i="5"/>
  <c r="D5690" i="5"/>
  <c r="G5690" i="5"/>
  <c r="C5690" i="5"/>
  <c r="F5690" i="5"/>
  <c r="J5693" i="5" l="1"/>
  <c r="K5692" i="5"/>
  <c r="D5691" i="5"/>
  <c r="G5691" i="5"/>
  <c r="C5691" i="5"/>
  <c r="F5691" i="5"/>
  <c r="E5691" i="5"/>
  <c r="J5694" i="5" l="1"/>
  <c r="K5693" i="5"/>
  <c r="G5692" i="5"/>
  <c r="C5692" i="5"/>
  <c r="F5692" i="5"/>
  <c r="E5692" i="5"/>
  <c r="D5692" i="5"/>
  <c r="J5695" i="5" l="1"/>
  <c r="K5694" i="5"/>
  <c r="F5693" i="5"/>
  <c r="E5693" i="5"/>
  <c r="D5693" i="5"/>
  <c r="G5693" i="5"/>
  <c r="C5693" i="5"/>
  <c r="J5696" i="5" l="1"/>
  <c r="K5695" i="5"/>
  <c r="E5694" i="5"/>
  <c r="D5694" i="5"/>
  <c r="G5694" i="5"/>
  <c r="C5694" i="5"/>
  <c r="F5694" i="5"/>
  <c r="J5697" i="5" l="1"/>
  <c r="K5696" i="5"/>
  <c r="D5695" i="5"/>
  <c r="G5695" i="5"/>
  <c r="C5695" i="5"/>
  <c r="F5695" i="5"/>
  <c r="E5695" i="5"/>
  <c r="J5698" i="5" l="1"/>
  <c r="K5697" i="5"/>
  <c r="G5696" i="5"/>
  <c r="C5696" i="5"/>
  <c r="F5696" i="5"/>
  <c r="E5696" i="5"/>
  <c r="D5696" i="5"/>
  <c r="J5699" i="5" l="1"/>
  <c r="K5698" i="5"/>
  <c r="F5697" i="5"/>
  <c r="E5697" i="5"/>
  <c r="D5697" i="5"/>
  <c r="G5697" i="5"/>
  <c r="C5697" i="5"/>
  <c r="J5700" i="5" l="1"/>
  <c r="K5699" i="5"/>
  <c r="E5698" i="5"/>
  <c r="D5698" i="5"/>
  <c r="G5698" i="5"/>
  <c r="C5698" i="5"/>
  <c r="F5698" i="5"/>
  <c r="J5701" i="5" l="1"/>
  <c r="K5700" i="5"/>
  <c r="D5699" i="5"/>
  <c r="G5699" i="5"/>
  <c r="C5699" i="5"/>
  <c r="F5699" i="5"/>
  <c r="E5699" i="5"/>
  <c r="J5702" i="5" l="1"/>
  <c r="K5701" i="5"/>
  <c r="G5700" i="5"/>
  <c r="C5700" i="5"/>
  <c r="F5700" i="5"/>
  <c r="E5700" i="5"/>
  <c r="D5700" i="5"/>
  <c r="J5703" i="5" l="1"/>
  <c r="K5702" i="5"/>
  <c r="F5701" i="5"/>
  <c r="E5701" i="5"/>
  <c r="D5701" i="5"/>
  <c r="G5701" i="5"/>
  <c r="C5701" i="5"/>
  <c r="J5704" i="5" l="1"/>
  <c r="K5703" i="5"/>
  <c r="E5702" i="5"/>
  <c r="D5702" i="5"/>
  <c r="G5702" i="5"/>
  <c r="C5702" i="5"/>
  <c r="F5702" i="5"/>
  <c r="J5705" i="5" l="1"/>
  <c r="K5704" i="5"/>
  <c r="D5703" i="5"/>
  <c r="G5703" i="5"/>
  <c r="C5703" i="5"/>
  <c r="F5703" i="5"/>
  <c r="E5703" i="5"/>
  <c r="J5706" i="5" l="1"/>
  <c r="K5705" i="5"/>
  <c r="G5704" i="5"/>
  <c r="C5704" i="5"/>
  <c r="F5704" i="5"/>
  <c r="E5704" i="5"/>
  <c r="D5704" i="5"/>
  <c r="J5707" i="5" l="1"/>
  <c r="K5706" i="5"/>
  <c r="F5705" i="5"/>
  <c r="E5705" i="5"/>
  <c r="D5705" i="5"/>
  <c r="G5705" i="5"/>
  <c r="C5705" i="5"/>
  <c r="J5708" i="5" l="1"/>
  <c r="K5707" i="5"/>
  <c r="E5706" i="5"/>
  <c r="D5706" i="5"/>
  <c r="G5706" i="5"/>
  <c r="C5706" i="5"/>
  <c r="F5706" i="5"/>
  <c r="J5709" i="5" l="1"/>
  <c r="K5708" i="5"/>
  <c r="D5707" i="5"/>
  <c r="G5707" i="5"/>
  <c r="C5707" i="5"/>
  <c r="F5707" i="5"/>
  <c r="E5707" i="5"/>
  <c r="J5710" i="5" l="1"/>
  <c r="K5709" i="5"/>
  <c r="G5708" i="5"/>
  <c r="C5708" i="5"/>
  <c r="F5708" i="5"/>
  <c r="E5708" i="5"/>
  <c r="D5708" i="5"/>
  <c r="J5711" i="5" l="1"/>
  <c r="K5710" i="5"/>
  <c r="F5709" i="5"/>
  <c r="E5709" i="5"/>
  <c r="D5709" i="5"/>
  <c r="G5709" i="5"/>
  <c r="C5709" i="5"/>
  <c r="J5712" i="5" l="1"/>
  <c r="K5711" i="5"/>
  <c r="E5710" i="5"/>
  <c r="D5710" i="5"/>
  <c r="G5710" i="5"/>
  <c r="C5710" i="5"/>
  <c r="F5710" i="5"/>
  <c r="J5713" i="5" l="1"/>
  <c r="K5712" i="5"/>
  <c r="D5711" i="5"/>
  <c r="G5711" i="5"/>
  <c r="C5711" i="5"/>
  <c r="F5711" i="5"/>
  <c r="E5711" i="5"/>
  <c r="J5714" i="5" l="1"/>
  <c r="K5713" i="5"/>
  <c r="G5712" i="5"/>
  <c r="C5712" i="5"/>
  <c r="F5712" i="5"/>
  <c r="E5712" i="5"/>
  <c r="D5712" i="5"/>
  <c r="J5715" i="5" l="1"/>
  <c r="K5714" i="5"/>
  <c r="F5713" i="5"/>
  <c r="E5713" i="5"/>
  <c r="D5713" i="5"/>
  <c r="G5713" i="5"/>
  <c r="C5713" i="5"/>
  <c r="J5716" i="5" l="1"/>
  <c r="K5715" i="5"/>
  <c r="E5714" i="5"/>
  <c r="D5714" i="5"/>
  <c r="G5714" i="5"/>
  <c r="C5714" i="5"/>
  <c r="F5714" i="5"/>
  <c r="J5717" i="5" l="1"/>
  <c r="K5716" i="5"/>
  <c r="D5715" i="5"/>
  <c r="G5715" i="5"/>
  <c r="C5715" i="5"/>
  <c r="F5715" i="5"/>
  <c r="E5715" i="5"/>
  <c r="J5718" i="5" l="1"/>
  <c r="K5717" i="5"/>
  <c r="G5716" i="5"/>
  <c r="C5716" i="5"/>
  <c r="F5716" i="5"/>
  <c r="E5716" i="5"/>
  <c r="D5716" i="5"/>
  <c r="J5719" i="5" l="1"/>
  <c r="K5718" i="5"/>
  <c r="F5717" i="5"/>
  <c r="E5717" i="5"/>
  <c r="D5717" i="5"/>
  <c r="G5717" i="5"/>
  <c r="C5717" i="5"/>
  <c r="J5720" i="5" l="1"/>
  <c r="K5719" i="5"/>
  <c r="E5718" i="5"/>
  <c r="D5718" i="5"/>
  <c r="G5718" i="5"/>
  <c r="C5718" i="5"/>
  <c r="F5718" i="5"/>
  <c r="J5721" i="5" l="1"/>
  <c r="K5720" i="5"/>
  <c r="D5719" i="5"/>
  <c r="G5719" i="5"/>
  <c r="C5719" i="5"/>
  <c r="F5719" i="5"/>
  <c r="E5719" i="5"/>
  <c r="J5722" i="5" l="1"/>
  <c r="K5721" i="5"/>
  <c r="G5720" i="5"/>
  <c r="C5720" i="5"/>
  <c r="F5720" i="5"/>
  <c r="E5720" i="5"/>
  <c r="D5720" i="5"/>
  <c r="J5723" i="5" l="1"/>
  <c r="K5722" i="5"/>
  <c r="F5721" i="5"/>
  <c r="E5721" i="5"/>
  <c r="D5721" i="5"/>
  <c r="G5721" i="5"/>
  <c r="C5721" i="5"/>
  <c r="J5724" i="5" l="1"/>
  <c r="K5723" i="5"/>
  <c r="E5722" i="5"/>
  <c r="D5722" i="5"/>
  <c r="G5722" i="5"/>
  <c r="C5722" i="5"/>
  <c r="F5722" i="5"/>
  <c r="J5725" i="5" l="1"/>
  <c r="K5724" i="5"/>
  <c r="D5723" i="5"/>
  <c r="G5723" i="5"/>
  <c r="C5723" i="5"/>
  <c r="F5723" i="5"/>
  <c r="E5723" i="5"/>
  <c r="J5726" i="5" l="1"/>
  <c r="K5725" i="5"/>
  <c r="G5724" i="5"/>
  <c r="C5724" i="5"/>
  <c r="F5724" i="5"/>
  <c r="E5724" i="5"/>
  <c r="D5724" i="5"/>
  <c r="J5727" i="5" l="1"/>
  <c r="K5726" i="5"/>
  <c r="F5725" i="5"/>
  <c r="E5725" i="5"/>
  <c r="D5725" i="5"/>
  <c r="G5725" i="5"/>
  <c r="C5725" i="5"/>
  <c r="J5728" i="5" l="1"/>
  <c r="K5727" i="5"/>
  <c r="E5726" i="5"/>
  <c r="D5726" i="5"/>
  <c r="G5726" i="5"/>
  <c r="C5726" i="5"/>
  <c r="F5726" i="5"/>
  <c r="J5729" i="5" l="1"/>
  <c r="K5728" i="5"/>
  <c r="D5727" i="5"/>
  <c r="G5727" i="5"/>
  <c r="C5727" i="5"/>
  <c r="F5727" i="5"/>
  <c r="E5727" i="5"/>
  <c r="J5730" i="5" l="1"/>
  <c r="K5729" i="5"/>
  <c r="G5728" i="5"/>
  <c r="C5728" i="5"/>
  <c r="F5728" i="5"/>
  <c r="E5728" i="5"/>
  <c r="D5728" i="5"/>
  <c r="J5731" i="5" l="1"/>
  <c r="K5730" i="5"/>
  <c r="F5729" i="5"/>
  <c r="E5729" i="5"/>
  <c r="D5729" i="5"/>
  <c r="G5729" i="5"/>
  <c r="C5729" i="5"/>
  <c r="J5732" i="5" l="1"/>
  <c r="K5731" i="5"/>
  <c r="E5730" i="5"/>
  <c r="D5730" i="5"/>
  <c r="G5730" i="5"/>
  <c r="C5730" i="5"/>
  <c r="F5730" i="5"/>
  <c r="J5733" i="5" l="1"/>
  <c r="K5732" i="5"/>
  <c r="D5731" i="5"/>
  <c r="G5731" i="5"/>
  <c r="C5731" i="5"/>
  <c r="F5731" i="5"/>
  <c r="E5731" i="5"/>
  <c r="J5734" i="5" l="1"/>
  <c r="K5733" i="5"/>
  <c r="G5732" i="5"/>
  <c r="C5732" i="5"/>
  <c r="F5732" i="5"/>
  <c r="E5732" i="5"/>
  <c r="D5732" i="5"/>
  <c r="J5735" i="5" l="1"/>
  <c r="K5734" i="5"/>
  <c r="F5733" i="5"/>
  <c r="E5733" i="5"/>
  <c r="D5733" i="5"/>
  <c r="G5733" i="5"/>
  <c r="C5733" i="5"/>
  <c r="J5736" i="5" l="1"/>
  <c r="K5735" i="5"/>
  <c r="E5734" i="5"/>
  <c r="D5734" i="5"/>
  <c r="G5734" i="5"/>
  <c r="C5734" i="5"/>
  <c r="F5734" i="5"/>
  <c r="J5737" i="5" l="1"/>
  <c r="K5736" i="5"/>
  <c r="D5735" i="5"/>
  <c r="G5735" i="5"/>
  <c r="C5735" i="5"/>
  <c r="F5735" i="5"/>
  <c r="E5735" i="5"/>
  <c r="J5738" i="5" l="1"/>
  <c r="K5737" i="5"/>
  <c r="G5736" i="5"/>
  <c r="C5736" i="5"/>
  <c r="F5736" i="5"/>
  <c r="E5736" i="5"/>
  <c r="D5736" i="5"/>
  <c r="J5739" i="5" l="1"/>
  <c r="K5738" i="5"/>
  <c r="F5737" i="5"/>
  <c r="E5737" i="5"/>
  <c r="D5737" i="5"/>
  <c r="G5737" i="5"/>
  <c r="C5737" i="5"/>
  <c r="J5740" i="5" l="1"/>
  <c r="K5739" i="5"/>
  <c r="E5738" i="5"/>
  <c r="D5738" i="5"/>
  <c r="G5738" i="5"/>
  <c r="C5738" i="5"/>
  <c r="F5738" i="5"/>
  <c r="J5741" i="5" l="1"/>
  <c r="K5740" i="5"/>
  <c r="D5739" i="5"/>
  <c r="G5739" i="5"/>
  <c r="C5739" i="5"/>
  <c r="F5739" i="5"/>
  <c r="E5739" i="5"/>
  <c r="J5742" i="5" l="1"/>
  <c r="K5741" i="5"/>
  <c r="G5740" i="5"/>
  <c r="C5740" i="5"/>
  <c r="F5740" i="5"/>
  <c r="E5740" i="5"/>
  <c r="D5740" i="5"/>
  <c r="J5743" i="5" l="1"/>
  <c r="K5742" i="5"/>
  <c r="F5741" i="5"/>
  <c r="E5741" i="5"/>
  <c r="D5741" i="5"/>
  <c r="G5741" i="5"/>
  <c r="C5741" i="5"/>
  <c r="J5744" i="5" l="1"/>
  <c r="K5743" i="5"/>
  <c r="E5742" i="5"/>
  <c r="D5742" i="5"/>
  <c r="G5742" i="5"/>
  <c r="C5742" i="5"/>
  <c r="F5742" i="5"/>
  <c r="J5745" i="5" l="1"/>
  <c r="K5744" i="5"/>
  <c r="D5743" i="5"/>
  <c r="G5743" i="5"/>
  <c r="C5743" i="5"/>
  <c r="F5743" i="5"/>
  <c r="E5743" i="5"/>
  <c r="J5746" i="5" l="1"/>
  <c r="K5745" i="5"/>
  <c r="G5744" i="5"/>
  <c r="C5744" i="5"/>
  <c r="F5744" i="5"/>
  <c r="E5744" i="5"/>
  <c r="D5744" i="5"/>
  <c r="J5747" i="5" l="1"/>
  <c r="K5746" i="5"/>
  <c r="F5745" i="5"/>
  <c r="E5745" i="5"/>
  <c r="D5745" i="5"/>
  <c r="G5745" i="5"/>
  <c r="C5745" i="5"/>
  <c r="J5748" i="5" l="1"/>
  <c r="K5747" i="5"/>
  <c r="E5746" i="5"/>
  <c r="D5746" i="5"/>
  <c r="G5746" i="5"/>
  <c r="C5746" i="5"/>
  <c r="F5746" i="5"/>
  <c r="J5749" i="5" l="1"/>
  <c r="K5748" i="5"/>
  <c r="D5747" i="5"/>
  <c r="G5747" i="5"/>
  <c r="C5747" i="5"/>
  <c r="F5747" i="5"/>
  <c r="E5747" i="5"/>
  <c r="J5750" i="5" l="1"/>
  <c r="K5749" i="5"/>
  <c r="G5748" i="5"/>
  <c r="C5748" i="5"/>
  <c r="F5748" i="5"/>
  <c r="E5748" i="5"/>
  <c r="D5748" i="5"/>
  <c r="J5751" i="5" l="1"/>
  <c r="K5750" i="5"/>
  <c r="F5749" i="5"/>
  <c r="E5749" i="5"/>
  <c r="D5749" i="5"/>
  <c r="G5749" i="5"/>
  <c r="C5749" i="5"/>
  <c r="J5752" i="5" l="1"/>
  <c r="K5751" i="5"/>
  <c r="E5750" i="5"/>
  <c r="D5750" i="5"/>
  <c r="G5750" i="5"/>
  <c r="C5750" i="5"/>
  <c r="F5750" i="5"/>
  <c r="J5753" i="5" l="1"/>
  <c r="K5752" i="5"/>
  <c r="D5751" i="5"/>
  <c r="G5751" i="5"/>
  <c r="C5751" i="5"/>
  <c r="F5751" i="5"/>
  <c r="E5751" i="5"/>
  <c r="J5754" i="5" l="1"/>
  <c r="K5753" i="5"/>
  <c r="G5752" i="5"/>
  <c r="C5752" i="5"/>
  <c r="F5752" i="5"/>
  <c r="E5752" i="5"/>
  <c r="D5752" i="5"/>
  <c r="J5755" i="5" l="1"/>
  <c r="K5754" i="5"/>
  <c r="F5753" i="5"/>
  <c r="E5753" i="5"/>
  <c r="D5753" i="5"/>
  <c r="G5753" i="5"/>
  <c r="C5753" i="5"/>
  <c r="J5756" i="5" l="1"/>
  <c r="K5755" i="5"/>
  <c r="E5754" i="5"/>
  <c r="D5754" i="5"/>
  <c r="G5754" i="5"/>
  <c r="C5754" i="5"/>
  <c r="F5754" i="5"/>
  <c r="J5757" i="5" l="1"/>
  <c r="K5756" i="5"/>
  <c r="D5755" i="5"/>
  <c r="G5755" i="5"/>
  <c r="C5755" i="5"/>
  <c r="F5755" i="5"/>
  <c r="E5755" i="5"/>
  <c r="J5758" i="5" l="1"/>
  <c r="K5757" i="5"/>
  <c r="G5756" i="5"/>
  <c r="C5756" i="5"/>
  <c r="F5756" i="5"/>
  <c r="E5756" i="5"/>
  <c r="D5756" i="5"/>
  <c r="J5759" i="5" l="1"/>
  <c r="K5758" i="5"/>
  <c r="F5757" i="5"/>
  <c r="E5757" i="5"/>
  <c r="D5757" i="5"/>
  <c r="G5757" i="5"/>
  <c r="C5757" i="5"/>
  <c r="J5760" i="5" l="1"/>
  <c r="K5759" i="5"/>
  <c r="E5758" i="5"/>
  <c r="D5758" i="5"/>
  <c r="G5758" i="5"/>
  <c r="C5758" i="5"/>
  <c r="F5758" i="5"/>
  <c r="J5761" i="5" l="1"/>
  <c r="K5760" i="5"/>
  <c r="D5759" i="5"/>
  <c r="G5759" i="5"/>
  <c r="C5759" i="5"/>
  <c r="F5759" i="5"/>
  <c r="E5759" i="5"/>
  <c r="J5762" i="5" l="1"/>
  <c r="K5761" i="5"/>
  <c r="G5760" i="5"/>
  <c r="C5760" i="5"/>
  <c r="F5760" i="5"/>
  <c r="E5760" i="5"/>
  <c r="D5760" i="5"/>
  <c r="J5763" i="5" l="1"/>
  <c r="K5762" i="5"/>
  <c r="F5761" i="5"/>
  <c r="E5761" i="5"/>
  <c r="D5761" i="5"/>
  <c r="G5761" i="5"/>
  <c r="C5761" i="5"/>
  <c r="J5764" i="5" l="1"/>
  <c r="K5763" i="5"/>
  <c r="E5762" i="5"/>
  <c r="D5762" i="5"/>
  <c r="G5762" i="5"/>
  <c r="C5762" i="5"/>
  <c r="F5762" i="5"/>
  <c r="J5765" i="5" l="1"/>
  <c r="K5764" i="5"/>
  <c r="D5763" i="5"/>
  <c r="G5763" i="5"/>
  <c r="C5763" i="5"/>
  <c r="F5763" i="5"/>
  <c r="E5763" i="5"/>
  <c r="J5766" i="5" l="1"/>
  <c r="K5765" i="5"/>
  <c r="G5764" i="5"/>
  <c r="C5764" i="5"/>
  <c r="F5764" i="5"/>
  <c r="E5764" i="5"/>
  <c r="D5764" i="5"/>
  <c r="J5767" i="5" l="1"/>
  <c r="K5766" i="5"/>
  <c r="F5765" i="5"/>
  <c r="E5765" i="5"/>
  <c r="D5765" i="5"/>
  <c r="G5765" i="5"/>
  <c r="C5765" i="5"/>
  <c r="J5768" i="5" l="1"/>
  <c r="K5767" i="5"/>
  <c r="E5766" i="5"/>
  <c r="D5766" i="5"/>
  <c r="G5766" i="5"/>
  <c r="C5766" i="5"/>
  <c r="F5766" i="5"/>
  <c r="J5769" i="5" l="1"/>
  <c r="K5768" i="5"/>
  <c r="D5767" i="5"/>
  <c r="G5767" i="5"/>
  <c r="C5767" i="5"/>
  <c r="F5767" i="5"/>
  <c r="E5767" i="5"/>
  <c r="J5770" i="5" l="1"/>
  <c r="K5769" i="5"/>
  <c r="G5768" i="5"/>
  <c r="C5768" i="5"/>
  <c r="F5768" i="5"/>
  <c r="E5768" i="5"/>
  <c r="D5768" i="5"/>
  <c r="J5771" i="5" l="1"/>
  <c r="K5770" i="5"/>
  <c r="F5769" i="5"/>
  <c r="E5769" i="5"/>
  <c r="D5769" i="5"/>
  <c r="G5769" i="5"/>
  <c r="C5769" i="5"/>
  <c r="J5772" i="5" l="1"/>
  <c r="K5771" i="5"/>
  <c r="E5770" i="5"/>
  <c r="D5770" i="5"/>
  <c r="G5770" i="5"/>
  <c r="C5770" i="5"/>
  <c r="F5770" i="5"/>
  <c r="J5773" i="5" l="1"/>
  <c r="K5772" i="5"/>
  <c r="D5771" i="5"/>
  <c r="G5771" i="5"/>
  <c r="C5771" i="5"/>
  <c r="F5771" i="5"/>
  <c r="E5771" i="5"/>
  <c r="J5774" i="5" l="1"/>
  <c r="K5773" i="5"/>
  <c r="G5772" i="5"/>
  <c r="C5772" i="5"/>
  <c r="F5772" i="5"/>
  <c r="E5772" i="5"/>
  <c r="D5772" i="5"/>
  <c r="J5775" i="5" l="1"/>
  <c r="K5774" i="5"/>
  <c r="F5773" i="5"/>
  <c r="E5773" i="5"/>
  <c r="D5773" i="5"/>
  <c r="G5773" i="5"/>
  <c r="C5773" i="5"/>
  <c r="J5776" i="5" l="1"/>
  <c r="K5775" i="5"/>
  <c r="E5774" i="5"/>
  <c r="D5774" i="5"/>
  <c r="G5774" i="5"/>
  <c r="C5774" i="5"/>
  <c r="F5774" i="5"/>
  <c r="J5777" i="5" l="1"/>
  <c r="K5776" i="5"/>
  <c r="D5775" i="5"/>
  <c r="G5775" i="5"/>
  <c r="C5775" i="5"/>
  <c r="F5775" i="5"/>
  <c r="E5775" i="5"/>
  <c r="J5778" i="5" l="1"/>
  <c r="K5777" i="5"/>
  <c r="G5776" i="5"/>
  <c r="C5776" i="5"/>
  <c r="F5776" i="5"/>
  <c r="E5776" i="5"/>
  <c r="D5776" i="5"/>
  <c r="J5779" i="5" l="1"/>
  <c r="K5778" i="5"/>
  <c r="F5777" i="5"/>
  <c r="E5777" i="5"/>
  <c r="D5777" i="5"/>
  <c r="G5777" i="5"/>
  <c r="C5777" i="5"/>
  <c r="J5780" i="5" l="1"/>
  <c r="K5779" i="5"/>
  <c r="E5778" i="5"/>
  <c r="D5778" i="5"/>
  <c r="G5778" i="5"/>
  <c r="C5778" i="5"/>
  <c r="F5778" i="5"/>
  <c r="J5781" i="5" l="1"/>
  <c r="K5780" i="5"/>
  <c r="D5779" i="5"/>
  <c r="G5779" i="5"/>
  <c r="C5779" i="5"/>
  <c r="F5779" i="5"/>
  <c r="E5779" i="5"/>
  <c r="J5782" i="5" l="1"/>
  <c r="K5781" i="5"/>
  <c r="G5780" i="5"/>
  <c r="C5780" i="5"/>
  <c r="F5780" i="5"/>
  <c r="E5780" i="5"/>
  <c r="D5780" i="5"/>
  <c r="J5783" i="5" l="1"/>
  <c r="K5782" i="5"/>
  <c r="F5781" i="5"/>
  <c r="E5781" i="5"/>
  <c r="D5781" i="5"/>
  <c r="G5781" i="5"/>
  <c r="C5781" i="5"/>
  <c r="J5784" i="5" l="1"/>
  <c r="K5783" i="5"/>
  <c r="E5782" i="5"/>
  <c r="D5782" i="5"/>
  <c r="G5782" i="5"/>
  <c r="C5782" i="5"/>
  <c r="F5782" i="5"/>
  <c r="J5785" i="5" l="1"/>
  <c r="K5784" i="5"/>
  <c r="D5783" i="5"/>
  <c r="G5783" i="5"/>
  <c r="C5783" i="5"/>
  <c r="F5783" i="5"/>
  <c r="E5783" i="5"/>
  <c r="J5786" i="5" l="1"/>
  <c r="K5785" i="5"/>
  <c r="G5784" i="5"/>
  <c r="C5784" i="5"/>
  <c r="F5784" i="5"/>
  <c r="E5784" i="5"/>
  <c r="D5784" i="5"/>
  <c r="J5787" i="5" l="1"/>
  <c r="K5786" i="5"/>
  <c r="F5785" i="5"/>
  <c r="E5785" i="5"/>
  <c r="D5785" i="5"/>
  <c r="G5785" i="5"/>
  <c r="C5785" i="5"/>
  <c r="J5788" i="5" l="1"/>
  <c r="K5787" i="5"/>
  <c r="E5786" i="5"/>
  <c r="D5786" i="5"/>
  <c r="G5786" i="5"/>
  <c r="C5786" i="5"/>
  <c r="F5786" i="5"/>
  <c r="J5789" i="5" l="1"/>
  <c r="K5788" i="5"/>
  <c r="D5787" i="5"/>
  <c r="G5787" i="5"/>
  <c r="C5787" i="5"/>
  <c r="F5787" i="5"/>
  <c r="E5787" i="5"/>
  <c r="J5790" i="5" l="1"/>
  <c r="K5789" i="5"/>
  <c r="G5788" i="5"/>
  <c r="C5788" i="5"/>
  <c r="F5788" i="5"/>
  <c r="E5788" i="5"/>
  <c r="D5788" i="5"/>
  <c r="J5791" i="5" l="1"/>
  <c r="K5790" i="5"/>
  <c r="F5789" i="5"/>
  <c r="E5789" i="5"/>
  <c r="D5789" i="5"/>
  <c r="G5789" i="5"/>
  <c r="C5789" i="5"/>
  <c r="J5792" i="5" l="1"/>
  <c r="K5791" i="5"/>
  <c r="E5790" i="5"/>
  <c r="D5790" i="5"/>
  <c r="G5790" i="5"/>
  <c r="C5790" i="5"/>
  <c r="F5790" i="5"/>
  <c r="J5793" i="5" l="1"/>
  <c r="K5792" i="5"/>
  <c r="D5791" i="5"/>
  <c r="G5791" i="5"/>
  <c r="C5791" i="5"/>
  <c r="F5791" i="5"/>
  <c r="E5791" i="5"/>
  <c r="J5794" i="5" l="1"/>
  <c r="K5793" i="5"/>
  <c r="G5792" i="5"/>
  <c r="C5792" i="5"/>
  <c r="F5792" i="5"/>
  <c r="E5792" i="5"/>
  <c r="D5792" i="5"/>
  <c r="J5795" i="5" l="1"/>
  <c r="K5794" i="5"/>
  <c r="F5793" i="5"/>
  <c r="E5793" i="5"/>
  <c r="D5793" i="5"/>
  <c r="G5793" i="5"/>
  <c r="C5793" i="5"/>
  <c r="J5796" i="5" l="1"/>
  <c r="K5795" i="5"/>
  <c r="E5794" i="5"/>
  <c r="D5794" i="5"/>
  <c r="G5794" i="5"/>
  <c r="C5794" i="5"/>
  <c r="F5794" i="5"/>
  <c r="J5797" i="5" l="1"/>
  <c r="K5796" i="5"/>
  <c r="D5795" i="5"/>
  <c r="G5795" i="5"/>
  <c r="C5795" i="5"/>
  <c r="F5795" i="5"/>
  <c r="E5795" i="5"/>
  <c r="J5798" i="5" l="1"/>
  <c r="K5797" i="5"/>
  <c r="G5796" i="5"/>
  <c r="C5796" i="5"/>
  <c r="F5796" i="5"/>
  <c r="E5796" i="5"/>
  <c r="D5796" i="5"/>
  <c r="J5799" i="5" l="1"/>
  <c r="K5798" i="5"/>
  <c r="F5797" i="5"/>
  <c r="E5797" i="5"/>
  <c r="D5797" i="5"/>
  <c r="G5797" i="5"/>
  <c r="C5797" i="5"/>
  <c r="J5800" i="5" l="1"/>
  <c r="K5799" i="5"/>
  <c r="E5798" i="5"/>
  <c r="D5798" i="5"/>
  <c r="G5798" i="5"/>
  <c r="C5798" i="5"/>
  <c r="F5798" i="5"/>
  <c r="J5801" i="5" l="1"/>
  <c r="K5800" i="5"/>
  <c r="D5799" i="5"/>
  <c r="G5799" i="5"/>
  <c r="C5799" i="5"/>
  <c r="F5799" i="5"/>
  <c r="E5799" i="5"/>
  <c r="J5802" i="5" l="1"/>
  <c r="K5801" i="5"/>
  <c r="G5800" i="5"/>
  <c r="C5800" i="5"/>
  <c r="F5800" i="5"/>
  <c r="E5800" i="5"/>
  <c r="D5800" i="5"/>
  <c r="J5803" i="5" l="1"/>
  <c r="K5802" i="5"/>
  <c r="F5801" i="5"/>
  <c r="E5801" i="5"/>
  <c r="D5801" i="5"/>
  <c r="G5801" i="5"/>
  <c r="C5801" i="5"/>
  <c r="J5804" i="5" l="1"/>
  <c r="K5803" i="5"/>
  <c r="E5802" i="5"/>
  <c r="D5802" i="5"/>
  <c r="G5802" i="5"/>
  <c r="C5802" i="5"/>
  <c r="F5802" i="5"/>
  <c r="J5805" i="5" l="1"/>
  <c r="K5804" i="5"/>
  <c r="D5803" i="5"/>
  <c r="G5803" i="5"/>
  <c r="C5803" i="5"/>
  <c r="F5803" i="5"/>
  <c r="E5803" i="5"/>
  <c r="J5806" i="5" l="1"/>
  <c r="K5805" i="5"/>
  <c r="G5804" i="5"/>
  <c r="C5804" i="5"/>
  <c r="F5804" i="5"/>
  <c r="E5804" i="5"/>
  <c r="D5804" i="5"/>
  <c r="J5807" i="5" l="1"/>
  <c r="K5806" i="5"/>
  <c r="F5805" i="5"/>
  <c r="E5805" i="5"/>
  <c r="D5805" i="5"/>
  <c r="G5805" i="5"/>
  <c r="C5805" i="5"/>
  <c r="J5808" i="5" l="1"/>
  <c r="K5807" i="5"/>
  <c r="E5806" i="5"/>
  <c r="D5806" i="5"/>
  <c r="G5806" i="5"/>
  <c r="C5806" i="5"/>
  <c r="F5806" i="5"/>
  <c r="J5809" i="5" l="1"/>
  <c r="K5808" i="5"/>
  <c r="D5807" i="5"/>
  <c r="G5807" i="5"/>
  <c r="C5807" i="5"/>
  <c r="F5807" i="5"/>
  <c r="E5807" i="5"/>
  <c r="J5810" i="5" l="1"/>
  <c r="K5809" i="5"/>
  <c r="G5808" i="5"/>
  <c r="C5808" i="5"/>
  <c r="F5808" i="5"/>
  <c r="E5808" i="5"/>
  <c r="D5808" i="5"/>
  <c r="J5811" i="5" l="1"/>
  <c r="K5810" i="5"/>
  <c r="F5809" i="5"/>
  <c r="E5809" i="5"/>
  <c r="D5809" i="5"/>
  <c r="G5809" i="5"/>
  <c r="C5809" i="5"/>
  <c r="J5812" i="5" l="1"/>
  <c r="K5811" i="5"/>
  <c r="E5810" i="5"/>
  <c r="D5810" i="5"/>
  <c r="G5810" i="5"/>
  <c r="C5810" i="5"/>
  <c r="F5810" i="5"/>
  <c r="J5813" i="5" l="1"/>
  <c r="K5812" i="5"/>
  <c r="D5811" i="5"/>
  <c r="G5811" i="5"/>
  <c r="C5811" i="5"/>
  <c r="F5811" i="5"/>
  <c r="E5811" i="5"/>
  <c r="J5814" i="5" l="1"/>
  <c r="K5813" i="5"/>
  <c r="G5812" i="5"/>
  <c r="C5812" i="5"/>
  <c r="F5812" i="5"/>
  <c r="E5812" i="5"/>
  <c r="D5812" i="5"/>
  <c r="J5815" i="5" l="1"/>
  <c r="K5814" i="5"/>
  <c r="F5813" i="5"/>
  <c r="E5813" i="5"/>
  <c r="D5813" i="5"/>
  <c r="G5813" i="5"/>
  <c r="C5813" i="5"/>
  <c r="J5816" i="5" l="1"/>
  <c r="K5815" i="5"/>
  <c r="E5814" i="5"/>
  <c r="D5814" i="5"/>
  <c r="G5814" i="5"/>
  <c r="C5814" i="5"/>
  <c r="F5814" i="5"/>
  <c r="J5817" i="5" l="1"/>
  <c r="K5816" i="5"/>
  <c r="D5815" i="5"/>
  <c r="G5815" i="5"/>
  <c r="C5815" i="5"/>
  <c r="F5815" i="5"/>
  <c r="E5815" i="5"/>
  <c r="J5818" i="5" l="1"/>
  <c r="K5817" i="5"/>
  <c r="G5816" i="5"/>
  <c r="C5816" i="5"/>
  <c r="F5816" i="5"/>
  <c r="E5816" i="5"/>
  <c r="D5816" i="5"/>
  <c r="J5819" i="5" l="1"/>
  <c r="K5818" i="5"/>
  <c r="F5817" i="5"/>
  <c r="E5817" i="5"/>
  <c r="D5817" i="5"/>
  <c r="G5817" i="5"/>
  <c r="C5817" i="5"/>
  <c r="J5820" i="5" l="1"/>
  <c r="K5819" i="5"/>
  <c r="E5818" i="5"/>
  <c r="D5818" i="5"/>
  <c r="G5818" i="5"/>
  <c r="C5818" i="5"/>
  <c r="F5818" i="5"/>
  <c r="J5821" i="5" l="1"/>
  <c r="K5820" i="5"/>
  <c r="D5819" i="5"/>
  <c r="G5819" i="5"/>
  <c r="C5819" i="5"/>
  <c r="F5819" i="5"/>
  <c r="E5819" i="5"/>
  <c r="J5822" i="5" l="1"/>
  <c r="K5821" i="5"/>
  <c r="G5820" i="5"/>
  <c r="C5820" i="5"/>
  <c r="F5820" i="5"/>
  <c r="E5820" i="5"/>
  <c r="D5820" i="5"/>
  <c r="J5823" i="5" l="1"/>
  <c r="K5822" i="5"/>
  <c r="F5821" i="5"/>
  <c r="E5821" i="5"/>
  <c r="D5821" i="5"/>
  <c r="G5821" i="5"/>
  <c r="C5821" i="5"/>
  <c r="J5824" i="5" l="1"/>
  <c r="K5823" i="5"/>
  <c r="E5822" i="5"/>
  <c r="D5822" i="5"/>
  <c r="G5822" i="5"/>
  <c r="C5822" i="5"/>
  <c r="F5822" i="5"/>
  <c r="J5825" i="5" l="1"/>
  <c r="K5824" i="5"/>
  <c r="D5823" i="5"/>
  <c r="G5823" i="5"/>
  <c r="C5823" i="5"/>
  <c r="F5823" i="5"/>
  <c r="E5823" i="5"/>
  <c r="J5826" i="5" l="1"/>
  <c r="K5825" i="5"/>
  <c r="G5824" i="5"/>
  <c r="C5824" i="5"/>
  <c r="F5824" i="5"/>
  <c r="E5824" i="5"/>
  <c r="D5824" i="5"/>
  <c r="J5827" i="5" l="1"/>
  <c r="K5826" i="5"/>
  <c r="F5825" i="5"/>
  <c r="E5825" i="5"/>
  <c r="D5825" i="5"/>
  <c r="G5825" i="5"/>
  <c r="C5825" i="5"/>
  <c r="J5828" i="5" l="1"/>
  <c r="K5827" i="5"/>
  <c r="E5826" i="5"/>
  <c r="D5826" i="5"/>
  <c r="G5826" i="5"/>
  <c r="C5826" i="5"/>
  <c r="F5826" i="5"/>
  <c r="J5829" i="5" l="1"/>
  <c r="K5828" i="5"/>
  <c r="D5827" i="5"/>
  <c r="G5827" i="5"/>
  <c r="C5827" i="5"/>
  <c r="F5827" i="5"/>
  <c r="E5827" i="5"/>
  <c r="J5830" i="5" l="1"/>
  <c r="K5829" i="5"/>
  <c r="G5828" i="5"/>
  <c r="C5828" i="5"/>
  <c r="F5828" i="5"/>
  <c r="E5828" i="5"/>
  <c r="D5828" i="5"/>
  <c r="J5831" i="5" l="1"/>
  <c r="K5830" i="5"/>
  <c r="F5829" i="5"/>
  <c r="E5829" i="5"/>
  <c r="D5829" i="5"/>
  <c r="G5829" i="5"/>
  <c r="C5829" i="5"/>
  <c r="J5832" i="5" l="1"/>
  <c r="K5831" i="5"/>
  <c r="E5830" i="5"/>
  <c r="D5830" i="5"/>
  <c r="G5830" i="5"/>
  <c r="C5830" i="5"/>
  <c r="F5830" i="5"/>
  <c r="J5833" i="5" l="1"/>
  <c r="K5832" i="5"/>
  <c r="D5831" i="5"/>
  <c r="G5831" i="5"/>
  <c r="C5831" i="5"/>
  <c r="F5831" i="5"/>
  <c r="E5831" i="5"/>
  <c r="J5834" i="5" l="1"/>
  <c r="K5833" i="5"/>
  <c r="G5832" i="5"/>
  <c r="C5832" i="5"/>
  <c r="F5832" i="5"/>
  <c r="E5832" i="5"/>
  <c r="D5832" i="5"/>
  <c r="J5835" i="5" l="1"/>
  <c r="K5834" i="5"/>
  <c r="F5833" i="5"/>
  <c r="E5833" i="5"/>
  <c r="D5833" i="5"/>
  <c r="G5833" i="5"/>
  <c r="C5833" i="5"/>
  <c r="J5836" i="5" l="1"/>
  <c r="K5835" i="5"/>
  <c r="E5834" i="5"/>
  <c r="D5834" i="5"/>
  <c r="G5834" i="5"/>
  <c r="C5834" i="5"/>
  <c r="F5834" i="5"/>
  <c r="J5837" i="5" l="1"/>
  <c r="K5836" i="5"/>
  <c r="D5835" i="5"/>
  <c r="G5835" i="5"/>
  <c r="C5835" i="5"/>
  <c r="F5835" i="5"/>
  <c r="E5835" i="5"/>
  <c r="J5838" i="5" l="1"/>
  <c r="K5837" i="5"/>
  <c r="G5836" i="5"/>
  <c r="C5836" i="5"/>
  <c r="F5836" i="5"/>
  <c r="E5836" i="5"/>
  <c r="D5836" i="5"/>
  <c r="J5839" i="5" l="1"/>
  <c r="K5838" i="5"/>
  <c r="F5837" i="5"/>
  <c r="E5837" i="5"/>
  <c r="D5837" i="5"/>
  <c r="G5837" i="5"/>
  <c r="C5837" i="5"/>
  <c r="J5840" i="5" l="1"/>
  <c r="K5839" i="5"/>
  <c r="E5838" i="5"/>
  <c r="D5838" i="5"/>
  <c r="G5838" i="5"/>
  <c r="C5838" i="5"/>
  <c r="F5838" i="5"/>
  <c r="J5841" i="5" l="1"/>
  <c r="K5840" i="5"/>
  <c r="D5839" i="5"/>
  <c r="G5839" i="5"/>
  <c r="C5839" i="5"/>
  <c r="F5839" i="5"/>
  <c r="E5839" i="5"/>
  <c r="J5842" i="5" l="1"/>
  <c r="K5841" i="5"/>
  <c r="G5840" i="5"/>
  <c r="C5840" i="5"/>
  <c r="F5840" i="5"/>
  <c r="E5840" i="5"/>
  <c r="D5840" i="5"/>
  <c r="J5843" i="5" l="1"/>
  <c r="K5842" i="5"/>
  <c r="F5841" i="5"/>
  <c r="E5841" i="5"/>
  <c r="D5841" i="5"/>
  <c r="G5841" i="5"/>
  <c r="C5841" i="5"/>
  <c r="J5844" i="5" l="1"/>
  <c r="K5843" i="5"/>
  <c r="E5842" i="5"/>
  <c r="D5842" i="5"/>
  <c r="G5842" i="5"/>
  <c r="C5842" i="5"/>
  <c r="F5842" i="5"/>
  <c r="J5845" i="5" l="1"/>
  <c r="K5844" i="5"/>
  <c r="D5843" i="5"/>
  <c r="G5843" i="5"/>
  <c r="C5843" i="5"/>
  <c r="F5843" i="5"/>
  <c r="E5843" i="5"/>
  <c r="J5846" i="5" l="1"/>
  <c r="K5845" i="5"/>
  <c r="G5844" i="5"/>
  <c r="C5844" i="5"/>
  <c r="F5844" i="5"/>
  <c r="E5844" i="5"/>
  <c r="D5844" i="5"/>
  <c r="J5847" i="5" l="1"/>
  <c r="K5846" i="5"/>
  <c r="F5845" i="5"/>
  <c r="E5845" i="5"/>
  <c r="D5845" i="5"/>
  <c r="G5845" i="5"/>
  <c r="C5845" i="5"/>
  <c r="J5848" i="5" l="1"/>
  <c r="K5847" i="5"/>
  <c r="E5846" i="5"/>
  <c r="D5846" i="5"/>
  <c r="G5846" i="5"/>
  <c r="C5846" i="5"/>
  <c r="F5846" i="5"/>
  <c r="J5849" i="5" l="1"/>
  <c r="K5848" i="5"/>
  <c r="D5847" i="5"/>
  <c r="G5847" i="5"/>
  <c r="C5847" i="5"/>
  <c r="F5847" i="5"/>
  <c r="E5847" i="5"/>
  <c r="J5850" i="5" l="1"/>
  <c r="K5849" i="5"/>
  <c r="G5848" i="5"/>
  <c r="C5848" i="5"/>
  <c r="F5848" i="5"/>
  <c r="E5848" i="5"/>
  <c r="D5848" i="5"/>
  <c r="J5851" i="5" l="1"/>
  <c r="K5850" i="5"/>
  <c r="F5849" i="5"/>
  <c r="E5849" i="5"/>
  <c r="D5849" i="5"/>
  <c r="G5849" i="5"/>
  <c r="C5849" i="5"/>
  <c r="J5852" i="5" l="1"/>
  <c r="K5851" i="5"/>
  <c r="E5850" i="5"/>
  <c r="D5850" i="5"/>
  <c r="G5850" i="5"/>
  <c r="C5850" i="5"/>
  <c r="F5850" i="5"/>
  <c r="J5853" i="5" l="1"/>
  <c r="K5852" i="5"/>
  <c r="D5851" i="5"/>
  <c r="G5851" i="5"/>
  <c r="C5851" i="5"/>
  <c r="F5851" i="5"/>
  <c r="E5851" i="5"/>
  <c r="J5854" i="5" l="1"/>
  <c r="K5853" i="5"/>
  <c r="G5852" i="5"/>
  <c r="C5852" i="5"/>
  <c r="F5852" i="5"/>
  <c r="E5852" i="5"/>
  <c r="D5852" i="5"/>
  <c r="J5855" i="5" l="1"/>
  <c r="K5854" i="5"/>
  <c r="F5853" i="5"/>
  <c r="E5853" i="5"/>
  <c r="D5853" i="5"/>
  <c r="G5853" i="5"/>
  <c r="C5853" i="5"/>
  <c r="J5856" i="5" l="1"/>
  <c r="K5855" i="5"/>
  <c r="E5854" i="5"/>
  <c r="D5854" i="5"/>
  <c r="G5854" i="5"/>
  <c r="C5854" i="5"/>
  <c r="F5854" i="5"/>
  <c r="J5857" i="5" l="1"/>
  <c r="K5856" i="5"/>
  <c r="D5855" i="5"/>
  <c r="G5855" i="5"/>
  <c r="C5855" i="5"/>
  <c r="F5855" i="5"/>
  <c r="E5855" i="5"/>
  <c r="J5858" i="5" l="1"/>
  <c r="K5857" i="5"/>
  <c r="G5856" i="5"/>
  <c r="C5856" i="5"/>
  <c r="F5856" i="5"/>
  <c r="E5856" i="5"/>
  <c r="D5856" i="5"/>
  <c r="J5859" i="5" l="1"/>
  <c r="K5858" i="5"/>
  <c r="F5857" i="5"/>
  <c r="E5857" i="5"/>
  <c r="D5857" i="5"/>
  <c r="G5857" i="5"/>
  <c r="C5857" i="5"/>
  <c r="J5860" i="5" l="1"/>
  <c r="K5859" i="5"/>
  <c r="E5858" i="5"/>
  <c r="D5858" i="5"/>
  <c r="G5858" i="5"/>
  <c r="C5858" i="5"/>
  <c r="F5858" i="5"/>
  <c r="J5861" i="5" l="1"/>
  <c r="K5860" i="5"/>
  <c r="D5859" i="5"/>
  <c r="G5859" i="5"/>
  <c r="C5859" i="5"/>
  <c r="F5859" i="5"/>
  <c r="E5859" i="5"/>
  <c r="J5862" i="5" l="1"/>
  <c r="K5861" i="5"/>
  <c r="G5860" i="5"/>
  <c r="C5860" i="5"/>
  <c r="F5860" i="5"/>
  <c r="E5860" i="5"/>
  <c r="D5860" i="5"/>
  <c r="J5863" i="5" l="1"/>
  <c r="K5862" i="5"/>
  <c r="F5861" i="5"/>
  <c r="E5861" i="5"/>
  <c r="D5861" i="5"/>
  <c r="G5861" i="5"/>
  <c r="C5861" i="5"/>
  <c r="J5864" i="5" l="1"/>
  <c r="K5863" i="5"/>
  <c r="E5862" i="5"/>
  <c r="D5862" i="5"/>
  <c r="G5862" i="5"/>
  <c r="C5862" i="5"/>
  <c r="F5862" i="5"/>
  <c r="J5865" i="5" l="1"/>
  <c r="K5864" i="5"/>
  <c r="D5863" i="5"/>
  <c r="G5863" i="5"/>
  <c r="C5863" i="5"/>
  <c r="F5863" i="5"/>
  <c r="E5863" i="5"/>
  <c r="J5866" i="5" l="1"/>
  <c r="K5865" i="5"/>
  <c r="G5864" i="5"/>
  <c r="C5864" i="5"/>
  <c r="F5864" i="5"/>
  <c r="E5864" i="5"/>
  <c r="D5864" i="5"/>
  <c r="J5867" i="5" l="1"/>
  <c r="K5866" i="5"/>
  <c r="F5865" i="5"/>
  <c r="E5865" i="5"/>
  <c r="D5865" i="5"/>
  <c r="G5865" i="5"/>
  <c r="C5865" i="5"/>
  <c r="J5868" i="5" l="1"/>
  <c r="K5867" i="5"/>
  <c r="E5866" i="5"/>
  <c r="D5866" i="5"/>
  <c r="G5866" i="5"/>
  <c r="C5866" i="5"/>
  <c r="F5866" i="5"/>
  <c r="J5869" i="5" l="1"/>
  <c r="K5868" i="5"/>
  <c r="D5867" i="5"/>
  <c r="G5867" i="5"/>
  <c r="C5867" i="5"/>
  <c r="F5867" i="5"/>
  <c r="E5867" i="5"/>
  <c r="J5870" i="5" l="1"/>
  <c r="K5869" i="5"/>
  <c r="G5868" i="5"/>
  <c r="C5868" i="5"/>
  <c r="F5868" i="5"/>
  <c r="E5868" i="5"/>
  <c r="D5868" i="5"/>
  <c r="J5871" i="5" l="1"/>
  <c r="K5870" i="5"/>
  <c r="F5869" i="5"/>
  <c r="E5869" i="5"/>
  <c r="D5869" i="5"/>
  <c r="G5869" i="5"/>
  <c r="C5869" i="5"/>
  <c r="J5872" i="5" l="1"/>
  <c r="K5871" i="5"/>
  <c r="E5870" i="5"/>
  <c r="D5870" i="5"/>
  <c r="G5870" i="5"/>
  <c r="C5870" i="5"/>
  <c r="F5870" i="5"/>
  <c r="J5873" i="5" l="1"/>
  <c r="K5872" i="5"/>
  <c r="D5871" i="5"/>
  <c r="G5871" i="5"/>
  <c r="C5871" i="5"/>
  <c r="F5871" i="5"/>
  <c r="E5871" i="5"/>
  <c r="J5874" i="5" l="1"/>
  <c r="K5873" i="5"/>
  <c r="G5872" i="5"/>
  <c r="C5872" i="5"/>
  <c r="F5872" i="5"/>
  <c r="E5872" i="5"/>
  <c r="D5872" i="5"/>
  <c r="J5875" i="5" l="1"/>
  <c r="K5874" i="5"/>
  <c r="F5873" i="5"/>
  <c r="E5873" i="5"/>
  <c r="D5873" i="5"/>
  <c r="G5873" i="5"/>
  <c r="C5873" i="5"/>
  <c r="J5876" i="5" l="1"/>
  <c r="K5875" i="5"/>
  <c r="E5874" i="5"/>
  <c r="D5874" i="5"/>
  <c r="G5874" i="5"/>
  <c r="C5874" i="5"/>
  <c r="F5874" i="5"/>
  <c r="J5877" i="5" l="1"/>
  <c r="K5876" i="5"/>
  <c r="D5875" i="5"/>
  <c r="G5875" i="5"/>
  <c r="C5875" i="5"/>
  <c r="F5875" i="5"/>
  <c r="E5875" i="5"/>
  <c r="J5878" i="5" l="1"/>
  <c r="K5877" i="5"/>
  <c r="G5876" i="5"/>
  <c r="C5876" i="5"/>
  <c r="F5876" i="5"/>
  <c r="E5876" i="5"/>
  <c r="D5876" i="5"/>
  <c r="J5879" i="5" l="1"/>
  <c r="K5878" i="5"/>
  <c r="F5877" i="5"/>
  <c r="E5877" i="5"/>
  <c r="D5877" i="5"/>
  <c r="G5877" i="5"/>
  <c r="C5877" i="5"/>
  <c r="J5880" i="5" l="1"/>
  <c r="K5879" i="5"/>
  <c r="E5878" i="5"/>
  <c r="D5878" i="5"/>
  <c r="G5878" i="5"/>
  <c r="C5878" i="5"/>
  <c r="F5878" i="5"/>
  <c r="J5881" i="5" l="1"/>
  <c r="K5880" i="5"/>
  <c r="D5879" i="5"/>
  <c r="G5879" i="5"/>
  <c r="C5879" i="5"/>
  <c r="F5879" i="5"/>
  <c r="E5879" i="5"/>
  <c r="J5882" i="5" l="1"/>
  <c r="K5881" i="5"/>
  <c r="G5880" i="5"/>
  <c r="C5880" i="5"/>
  <c r="F5880" i="5"/>
  <c r="E5880" i="5"/>
  <c r="D5880" i="5"/>
  <c r="J5883" i="5" l="1"/>
  <c r="K5882" i="5"/>
  <c r="F5881" i="5"/>
  <c r="E5881" i="5"/>
  <c r="D5881" i="5"/>
  <c r="G5881" i="5"/>
  <c r="C5881" i="5"/>
  <c r="J5884" i="5" l="1"/>
  <c r="K5883" i="5"/>
  <c r="E5882" i="5"/>
  <c r="D5882" i="5"/>
  <c r="G5882" i="5"/>
  <c r="C5882" i="5"/>
  <c r="F5882" i="5"/>
  <c r="J5885" i="5" l="1"/>
  <c r="K5884" i="5"/>
  <c r="D5883" i="5"/>
  <c r="G5883" i="5"/>
  <c r="C5883" i="5"/>
  <c r="F5883" i="5"/>
  <c r="E5883" i="5"/>
  <c r="J5886" i="5" l="1"/>
  <c r="K5885" i="5"/>
  <c r="G5884" i="5"/>
  <c r="C5884" i="5"/>
  <c r="F5884" i="5"/>
  <c r="E5884" i="5"/>
  <c r="D5884" i="5"/>
  <c r="J5887" i="5" l="1"/>
  <c r="K5886" i="5"/>
  <c r="F5885" i="5"/>
  <c r="E5885" i="5"/>
  <c r="D5885" i="5"/>
  <c r="G5885" i="5"/>
  <c r="C5885" i="5"/>
  <c r="J5888" i="5" l="1"/>
  <c r="K5887" i="5"/>
  <c r="E5886" i="5"/>
  <c r="D5886" i="5"/>
  <c r="G5886" i="5"/>
  <c r="C5886" i="5"/>
  <c r="F5886" i="5"/>
  <c r="J5889" i="5" l="1"/>
  <c r="K5888" i="5"/>
  <c r="D5887" i="5"/>
  <c r="G5887" i="5"/>
  <c r="C5887" i="5"/>
  <c r="F5887" i="5"/>
  <c r="E5887" i="5"/>
  <c r="J5890" i="5" l="1"/>
  <c r="K5889" i="5"/>
  <c r="G5888" i="5"/>
  <c r="C5888" i="5"/>
  <c r="F5888" i="5"/>
  <c r="E5888" i="5"/>
  <c r="D5888" i="5"/>
  <c r="J5891" i="5" l="1"/>
  <c r="K5890" i="5"/>
  <c r="F5889" i="5"/>
  <c r="E5889" i="5"/>
  <c r="D5889" i="5"/>
  <c r="G5889" i="5"/>
  <c r="C5889" i="5"/>
  <c r="J5892" i="5" l="1"/>
  <c r="K5891" i="5"/>
  <c r="E5890" i="5"/>
  <c r="D5890" i="5"/>
  <c r="G5890" i="5"/>
  <c r="C5890" i="5"/>
  <c r="F5890" i="5"/>
  <c r="J5893" i="5" l="1"/>
  <c r="K5892" i="5"/>
  <c r="D5891" i="5"/>
  <c r="G5891" i="5"/>
  <c r="C5891" i="5"/>
  <c r="F5891" i="5"/>
  <c r="E5891" i="5"/>
  <c r="J5894" i="5" l="1"/>
  <c r="K5893" i="5"/>
  <c r="G5892" i="5"/>
  <c r="C5892" i="5"/>
  <c r="F5892" i="5"/>
  <c r="E5892" i="5"/>
  <c r="D5892" i="5"/>
  <c r="J5895" i="5" l="1"/>
  <c r="K5894" i="5"/>
  <c r="F5893" i="5"/>
  <c r="E5893" i="5"/>
  <c r="D5893" i="5"/>
  <c r="G5893" i="5"/>
  <c r="C5893" i="5"/>
  <c r="J5896" i="5" l="1"/>
  <c r="K5895" i="5"/>
  <c r="E5894" i="5"/>
  <c r="D5894" i="5"/>
  <c r="G5894" i="5"/>
  <c r="C5894" i="5"/>
  <c r="F5894" i="5"/>
  <c r="J5897" i="5" l="1"/>
  <c r="K5896" i="5"/>
  <c r="D5895" i="5"/>
  <c r="G5895" i="5"/>
  <c r="C5895" i="5"/>
  <c r="F5895" i="5"/>
  <c r="E5895" i="5"/>
  <c r="J5898" i="5" l="1"/>
  <c r="K5897" i="5"/>
  <c r="G5896" i="5"/>
  <c r="C5896" i="5"/>
  <c r="F5896" i="5"/>
  <c r="E5896" i="5"/>
  <c r="D5896" i="5"/>
  <c r="J5899" i="5" l="1"/>
  <c r="K5898" i="5"/>
  <c r="F5897" i="5"/>
  <c r="E5897" i="5"/>
  <c r="D5897" i="5"/>
  <c r="G5897" i="5"/>
  <c r="C5897" i="5"/>
  <c r="J5900" i="5" l="1"/>
  <c r="K5899" i="5"/>
  <c r="E5898" i="5"/>
  <c r="D5898" i="5"/>
  <c r="G5898" i="5"/>
  <c r="C5898" i="5"/>
  <c r="F5898" i="5"/>
  <c r="J5901" i="5" l="1"/>
  <c r="K5900" i="5"/>
  <c r="D5899" i="5"/>
  <c r="G5899" i="5"/>
  <c r="C5899" i="5"/>
  <c r="F5899" i="5"/>
  <c r="E5899" i="5"/>
  <c r="J5902" i="5" l="1"/>
  <c r="K5901" i="5"/>
  <c r="G5900" i="5"/>
  <c r="C5900" i="5"/>
  <c r="F5900" i="5"/>
  <c r="E5900" i="5"/>
  <c r="D5900" i="5"/>
  <c r="J5903" i="5" l="1"/>
  <c r="K5902" i="5"/>
  <c r="F5901" i="5"/>
  <c r="E5901" i="5"/>
  <c r="D5901" i="5"/>
  <c r="G5901" i="5"/>
  <c r="C5901" i="5"/>
  <c r="J5904" i="5" l="1"/>
  <c r="K5903" i="5"/>
  <c r="E5902" i="5"/>
  <c r="D5902" i="5"/>
  <c r="G5902" i="5"/>
  <c r="C5902" i="5"/>
  <c r="F5902" i="5"/>
  <c r="J5905" i="5" l="1"/>
  <c r="K5904" i="5"/>
  <c r="D5903" i="5"/>
  <c r="G5903" i="5"/>
  <c r="C5903" i="5"/>
  <c r="F5903" i="5"/>
  <c r="E5903" i="5"/>
  <c r="J5906" i="5" l="1"/>
  <c r="K5905" i="5"/>
  <c r="G5904" i="5"/>
  <c r="C5904" i="5"/>
  <c r="F5904" i="5"/>
  <c r="E5904" i="5"/>
  <c r="D5904" i="5"/>
  <c r="J5907" i="5" l="1"/>
  <c r="K5906" i="5"/>
  <c r="F5905" i="5"/>
  <c r="E5905" i="5"/>
  <c r="D5905" i="5"/>
  <c r="G5905" i="5"/>
  <c r="C5905" i="5"/>
  <c r="J5908" i="5" l="1"/>
  <c r="K5907" i="5"/>
  <c r="E5906" i="5"/>
  <c r="D5906" i="5"/>
  <c r="G5906" i="5"/>
  <c r="C5906" i="5"/>
  <c r="F5906" i="5"/>
  <c r="J5909" i="5" l="1"/>
  <c r="K5908" i="5"/>
  <c r="D5907" i="5"/>
  <c r="G5907" i="5"/>
  <c r="C5907" i="5"/>
  <c r="F5907" i="5"/>
  <c r="E5907" i="5"/>
  <c r="J5910" i="5" l="1"/>
  <c r="K5909" i="5"/>
  <c r="G5908" i="5"/>
  <c r="C5908" i="5"/>
  <c r="F5908" i="5"/>
  <c r="E5908" i="5"/>
  <c r="D5908" i="5"/>
  <c r="J5911" i="5" l="1"/>
  <c r="K5910" i="5"/>
  <c r="F5909" i="5"/>
  <c r="E5909" i="5"/>
  <c r="D5909" i="5"/>
  <c r="G5909" i="5"/>
  <c r="C5909" i="5"/>
  <c r="J5912" i="5" l="1"/>
  <c r="K5911" i="5"/>
  <c r="E5910" i="5"/>
  <c r="D5910" i="5"/>
  <c r="G5910" i="5"/>
  <c r="C5910" i="5"/>
  <c r="F5910" i="5"/>
  <c r="J5913" i="5" l="1"/>
  <c r="K5912" i="5"/>
  <c r="D5911" i="5"/>
  <c r="G5911" i="5"/>
  <c r="C5911" i="5"/>
  <c r="F5911" i="5"/>
  <c r="E5911" i="5"/>
  <c r="J5914" i="5" l="1"/>
  <c r="K5913" i="5"/>
  <c r="G5912" i="5"/>
  <c r="C5912" i="5"/>
  <c r="F5912" i="5"/>
  <c r="E5912" i="5"/>
  <c r="D5912" i="5"/>
  <c r="J5915" i="5" l="1"/>
  <c r="K5914" i="5"/>
  <c r="F5913" i="5"/>
  <c r="E5913" i="5"/>
  <c r="D5913" i="5"/>
  <c r="G5913" i="5"/>
  <c r="C5913" i="5"/>
  <c r="J5916" i="5" l="1"/>
  <c r="K5915" i="5"/>
  <c r="E5914" i="5"/>
  <c r="D5914" i="5"/>
  <c r="G5914" i="5"/>
  <c r="C5914" i="5"/>
  <c r="F5914" i="5"/>
  <c r="J5917" i="5" l="1"/>
  <c r="K5916" i="5"/>
  <c r="D5915" i="5"/>
  <c r="G5915" i="5"/>
  <c r="C5915" i="5"/>
  <c r="F5915" i="5"/>
  <c r="E5915" i="5"/>
  <c r="J5918" i="5" l="1"/>
  <c r="K5917" i="5"/>
  <c r="G5916" i="5"/>
  <c r="C5916" i="5"/>
  <c r="F5916" i="5"/>
  <c r="E5916" i="5"/>
  <c r="D5916" i="5"/>
  <c r="J5919" i="5" l="1"/>
  <c r="K5918" i="5"/>
  <c r="F5917" i="5"/>
  <c r="E5917" i="5"/>
  <c r="D5917" i="5"/>
  <c r="G5917" i="5"/>
  <c r="C5917" i="5"/>
  <c r="J5920" i="5" l="1"/>
  <c r="K5919" i="5"/>
  <c r="E5918" i="5"/>
  <c r="D5918" i="5"/>
  <c r="G5918" i="5"/>
  <c r="C5918" i="5"/>
  <c r="F5918" i="5"/>
  <c r="J5921" i="5" l="1"/>
  <c r="K5920" i="5"/>
  <c r="D5919" i="5"/>
  <c r="G5919" i="5"/>
  <c r="C5919" i="5"/>
  <c r="F5919" i="5"/>
  <c r="E5919" i="5"/>
  <c r="J5922" i="5" l="1"/>
  <c r="K5921" i="5"/>
  <c r="G5920" i="5"/>
  <c r="C5920" i="5"/>
  <c r="F5920" i="5"/>
  <c r="E5920" i="5"/>
  <c r="D5920" i="5"/>
  <c r="J5923" i="5" l="1"/>
  <c r="K5922" i="5"/>
  <c r="F5921" i="5"/>
  <c r="E5921" i="5"/>
  <c r="D5921" i="5"/>
  <c r="G5921" i="5"/>
  <c r="C5921" i="5"/>
  <c r="J5924" i="5" l="1"/>
  <c r="K5923" i="5"/>
  <c r="E5922" i="5"/>
  <c r="D5922" i="5"/>
  <c r="G5922" i="5"/>
  <c r="C5922" i="5"/>
  <c r="F5922" i="5"/>
  <c r="J5925" i="5" l="1"/>
  <c r="K5924" i="5"/>
  <c r="D5923" i="5"/>
  <c r="G5923" i="5"/>
  <c r="C5923" i="5"/>
  <c r="F5923" i="5"/>
  <c r="E5923" i="5"/>
  <c r="J5926" i="5" l="1"/>
  <c r="K5925" i="5"/>
  <c r="G5924" i="5"/>
  <c r="C5924" i="5"/>
  <c r="F5924" i="5"/>
  <c r="E5924" i="5"/>
  <c r="D5924" i="5"/>
  <c r="J5927" i="5" l="1"/>
  <c r="K5926" i="5"/>
  <c r="F5925" i="5"/>
  <c r="E5925" i="5"/>
  <c r="D5925" i="5"/>
  <c r="G5925" i="5"/>
  <c r="C5925" i="5"/>
  <c r="J5928" i="5" l="1"/>
  <c r="K5927" i="5"/>
  <c r="E5926" i="5"/>
  <c r="D5926" i="5"/>
  <c r="G5926" i="5"/>
  <c r="C5926" i="5"/>
  <c r="F5926" i="5"/>
  <c r="J5929" i="5" l="1"/>
  <c r="K5928" i="5"/>
  <c r="D5927" i="5"/>
  <c r="G5927" i="5"/>
  <c r="C5927" i="5"/>
  <c r="F5927" i="5"/>
  <c r="E5927" i="5"/>
  <c r="J5930" i="5" l="1"/>
  <c r="K5929" i="5"/>
  <c r="G5928" i="5"/>
  <c r="C5928" i="5"/>
  <c r="F5928" i="5"/>
  <c r="E5928" i="5"/>
  <c r="D5928" i="5"/>
  <c r="J5931" i="5" l="1"/>
  <c r="K5930" i="5"/>
  <c r="F5929" i="5"/>
  <c r="E5929" i="5"/>
  <c r="D5929" i="5"/>
  <c r="G5929" i="5"/>
  <c r="C5929" i="5"/>
  <c r="J5932" i="5" l="1"/>
  <c r="K5931" i="5"/>
  <c r="E5930" i="5"/>
  <c r="D5930" i="5"/>
  <c r="G5930" i="5"/>
  <c r="C5930" i="5"/>
  <c r="F5930" i="5"/>
  <c r="J5933" i="5" l="1"/>
  <c r="K5932" i="5"/>
  <c r="D5931" i="5"/>
  <c r="G5931" i="5"/>
  <c r="C5931" i="5"/>
  <c r="F5931" i="5"/>
  <c r="E5931" i="5"/>
  <c r="J5934" i="5" l="1"/>
  <c r="K5933" i="5"/>
  <c r="G5932" i="5"/>
  <c r="C5932" i="5"/>
  <c r="F5932" i="5"/>
  <c r="E5932" i="5"/>
  <c r="D5932" i="5"/>
  <c r="J5935" i="5" l="1"/>
  <c r="K5934" i="5"/>
  <c r="F5933" i="5"/>
  <c r="E5933" i="5"/>
  <c r="D5933" i="5"/>
  <c r="G5933" i="5"/>
  <c r="C5933" i="5"/>
  <c r="J5936" i="5" l="1"/>
  <c r="K5935" i="5"/>
  <c r="E5934" i="5"/>
  <c r="D5934" i="5"/>
  <c r="G5934" i="5"/>
  <c r="C5934" i="5"/>
  <c r="F5934" i="5"/>
  <c r="J5937" i="5" l="1"/>
  <c r="K5936" i="5"/>
  <c r="D5935" i="5"/>
  <c r="G5935" i="5"/>
  <c r="C5935" i="5"/>
  <c r="F5935" i="5"/>
  <c r="E5935" i="5"/>
  <c r="J5938" i="5" l="1"/>
  <c r="K5937" i="5"/>
  <c r="G5936" i="5"/>
  <c r="C5936" i="5"/>
  <c r="F5936" i="5"/>
  <c r="E5936" i="5"/>
  <c r="D5936" i="5"/>
  <c r="J5939" i="5" l="1"/>
  <c r="K5938" i="5"/>
  <c r="F5937" i="5"/>
  <c r="E5937" i="5"/>
  <c r="D5937" i="5"/>
  <c r="G5937" i="5"/>
  <c r="C5937" i="5"/>
  <c r="J5940" i="5" l="1"/>
  <c r="K5939" i="5"/>
  <c r="E5938" i="5"/>
  <c r="D5938" i="5"/>
  <c r="G5938" i="5"/>
  <c r="C5938" i="5"/>
  <c r="F5938" i="5"/>
  <c r="J5941" i="5" l="1"/>
  <c r="K5940" i="5"/>
  <c r="D5939" i="5"/>
  <c r="G5939" i="5"/>
  <c r="C5939" i="5"/>
  <c r="F5939" i="5"/>
  <c r="E5939" i="5"/>
  <c r="J5942" i="5" l="1"/>
  <c r="K5941" i="5"/>
  <c r="G5940" i="5"/>
  <c r="C5940" i="5"/>
  <c r="F5940" i="5"/>
  <c r="E5940" i="5"/>
  <c r="D5940" i="5"/>
  <c r="J5943" i="5" l="1"/>
  <c r="K5942" i="5"/>
  <c r="F5941" i="5"/>
  <c r="E5941" i="5"/>
  <c r="D5941" i="5"/>
  <c r="G5941" i="5"/>
  <c r="C5941" i="5"/>
  <c r="J5944" i="5" l="1"/>
  <c r="K5943" i="5"/>
  <c r="E5942" i="5"/>
  <c r="D5942" i="5"/>
  <c r="G5942" i="5"/>
  <c r="C5942" i="5"/>
  <c r="F5942" i="5"/>
  <c r="J5945" i="5" l="1"/>
  <c r="K5944" i="5"/>
  <c r="D5943" i="5"/>
  <c r="G5943" i="5"/>
  <c r="C5943" i="5"/>
  <c r="F5943" i="5"/>
  <c r="E5943" i="5"/>
  <c r="J5946" i="5" l="1"/>
  <c r="K5945" i="5"/>
  <c r="G5944" i="5"/>
  <c r="C5944" i="5"/>
  <c r="F5944" i="5"/>
  <c r="E5944" i="5"/>
  <c r="D5944" i="5"/>
  <c r="J5947" i="5" l="1"/>
  <c r="K5946" i="5"/>
  <c r="F5945" i="5"/>
  <c r="E5945" i="5"/>
  <c r="D5945" i="5"/>
  <c r="G5945" i="5"/>
  <c r="C5945" i="5"/>
  <c r="J5948" i="5" l="1"/>
  <c r="K5947" i="5"/>
  <c r="E5946" i="5"/>
  <c r="D5946" i="5"/>
  <c r="G5946" i="5"/>
  <c r="C5946" i="5"/>
  <c r="F5946" i="5"/>
  <c r="J5949" i="5" l="1"/>
  <c r="K5948" i="5"/>
  <c r="D5947" i="5"/>
  <c r="G5947" i="5"/>
  <c r="C5947" i="5"/>
  <c r="F5947" i="5"/>
  <c r="E5947" i="5"/>
  <c r="J5950" i="5" l="1"/>
  <c r="K5949" i="5"/>
  <c r="G5948" i="5"/>
  <c r="C5948" i="5"/>
  <c r="F5948" i="5"/>
  <c r="E5948" i="5"/>
  <c r="D5948" i="5"/>
  <c r="J5951" i="5" l="1"/>
  <c r="K5950" i="5"/>
  <c r="F5949" i="5"/>
  <c r="E5949" i="5"/>
  <c r="D5949" i="5"/>
  <c r="G5949" i="5"/>
  <c r="C5949" i="5"/>
  <c r="J5952" i="5" l="1"/>
  <c r="K5951" i="5"/>
  <c r="E5950" i="5"/>
  <c r="D5950" i="5"/>
  <c r="G5950" i="5"/>
  <c r="C5950" i="5"/>
  <c r="F5950" i="5"/>
  <c r="J5953" i="5" l="1"/>
  <c r="K5952" i="5"/>
  <c r="D5951" i="5"/>
  <c r="G5951" i="5"/>
  <c r="C5951" i="5"/>
  <c r="F5951" i="5"/>
  <c r="E5951" i="5"/>
  <c r="J5954" i="5" l="1"/>
  <c r="K5953" i="5"/>
  <c r="G5952" i="5"/>
  <c r="C5952" i="5"/>
  <c r="F5952" i="5"/>
  <c r="E5952" i="5"/>
  <c r="D5952" i="5"/>
  <c r="J5955" i="5" l="1"/>
  <c r="K5954" i="5"/>
  <c r="F5953" i="5"/>
  <c r="E5953" i="5"/>
  <c r="D5953" i="5"/>
  <c r="G5953" i="5"/>
  <c r="C5953" i="5"/>
  <c r="J5956" i="5" l="1"/>
  <c r="K5955" i="5"/>
  <c r="E5954" i="5"/>
  <c r="D5954" i="5"/>
  <c r="G5954" i="5"/>
  <c r="C5954" i="5"/>
  <c r="F5954" i="5"/>
  <c r="J5957" i="5" l="1"/>
  <c r="K5956" i="5"/>
  <c r="D5955" i="5"/>
  <c r="G5955" i="5"/>
  <c r="C5955" i="5"/>
  <c r="F5955" i="5"/>
  <c r="E5955" i="5"/>
  <c r="J5958" i="5" l="1"/>
  <c r="K5957" i="5"/>
  <c r="G5956" i="5"/>
  <c r="C5956" i="5"/>
  <c r="F5956" i="5"/>
  <c r="E5956" i="5"/>
  <c r="D5956" i="5"/>
  <c r="J5959" i="5" l="1"/>
  <c r="K5958" i="5"/>
  <c r="F5957" i="5"/>
  <c r="E5957" i="5"/>
  <c r="D5957" i="5"/>
  <c r="G5957" i="5"/>
  <c r="C5957" i="5"/>
  <c r="J5960" i="5" l="1"/>
  <c r="K5959" i="5"/>
  <c r="E5958" i="5"/>
  <c r="D5958" i="5"/>
  <c r="G5958" i="5"/>
  <c r="C5958" i="5"/>
  <c r="F5958" i="5"/>
  <c r="J5961" i="5" l="1"/>
  <c r="K5960" i="5"/>
  <c r="D5959" i="5"/>
  <c r="G5959" i="5"/>
  <c r="C5959" i="5"/>
  <c r="F5959" i="5"/>
  <c r="E5959" i="5"/>
  <c r="J5962" i="5" l="1"/>
  <c r="K5961" i="5"/>
  <c r="G5960" i="5"/>
  <c r="C5960" i="5"/>
  <c r="F5960" i="5"/>
  <c r="E5960" i="5"/>
  <c r="D5960" i="5"/>
  <c r="J5963" i="5" l="1"/>
  <c r="K5962" i="5"/>
  <c r="F5961" i="5"/>
  <c r="E5961" i="5"/>
  <c r="D5961" i="5"/>
  <c r="G5961" i="5"/>
  <c r="C5961" i="5"/>
  <c r="J5964" i="5" l="1"/>
  <c r="K5963" i="5"/>
  <c r="E5962" i="5"/>
  <c r="D5962" i="5"/>
  <c r="G5962" i="5"/>
  <c r="C5962" i="5"/>
  <c r="F5962" i="5"/>
  <c r="J5965" i="5" l="1"/>
  <c r="K5964" i="5"/>
  <c r="D5963" i="5"/>
  <c r="G5963" i="5"/>
  <c r="C5963" i="5"/>
  <c r="F5963" i="5"/>
  <c r="E5963" i="5"/>
  <c r="J5966" i="5" l="1"/>
  <c r="K5965" i="5"/>
  <c r="G5964" i="5"/>
  <c r="C5964" i="5"/>
  <c r="F5964" i="5"/>
  <c r="E5964" i="5"/>
  <c r="D5964" i="5"/>
  <c r="J5967" i="5" l="1"/>
  <c r="K5966" i="5"/>
  <c r="F5965" i="5"/>
  <c r="E5965" i="5"/>
  <c r="D5965" i="5"/>
  <c r="G5965" i="5"/>
  <c r="C5965" i="5"/>
  <c r="J5968" i="5" l="1"/>
  <c r="K5967" i="5"/>
  <c r="E5966" i="5"/>
  <c r="D5966" i="5"/>
  <c r="G5966" i="5"/>
  <c r="C5966" i="5"/>
  <c r="F5966" i="5"/>
  <c r="J5969" i="5" l="1"/>
  <c r="K5968" i="5"/>
  <c r="D5967" i="5"/>
  <c r="G5967" i="5"/>
  <c r="C5967" i="5"/>
  <c r="F5967" i="5"/>
  <c r="E5967" i="5"/>
  <c r="J5970" i="5" l="1"/>
  <c r="K5969" i="5"/>
  <c r="G5968" i="5"/>
  <c r="C5968" i="5"/>
  <c r="F5968" i="5"/>
  <c r="E5968" i="5"/>
  <c r="D5968" i="5"/>
  <c r="J5971" i="5" l="1"/>
  <c r="K5970" i="5"/>
  <c r="F5969" i="5"/>
  <c r="E5969" i="5"/>
  <c r="D5969" i="5"/>
  <c r="G5969" i="5"/>
  <c r="C5969" i="5"/>
  <c r="J5972" i="5" l="1"/>
  <c r="K5971" i="5"/>
  <c r="E5970" i="5"/>
  <c r="D5970" i="5"/>
  <c r="G5970" i="5"/>
  <c r="C5970" i="5"/>
  <c r="F5970" i="5"/>
  <c r="J5973" i="5" l="1"/>
  <c r="K5972" i="5"/>
  <c r="D5971" i="5"/>
  <c r="G5971" i="5"/>
  <c r="C5971" i="5"/>
  <c r="F5971" i="5"/>
  <c r="E5971" i="5"/>
  <c r="J5974" i="5" l="1"/>
  <c r="K5973" i="5"/>
  <c r="G5972" i="5"/>
  <c r="C5972" i="5"/>
  <c r="F5972" i="5"/>
  <c r="E5972" i="5"/>
  <c r="D5972" i="5"/>
  <c r="J5975" i="5" l="1"/>
  <c r="K5974" i="5"/>
  <c r="F5973" i="5"/>
  <c r="E5973" i="5"/>
  <c r="D5973" i="5"/>
  <c r="G5973" i="5"/>
  <c r="C5973" i="5"/>
  <c r="J5976" i="5" l="1"/>
  <c r="K5975" i="5"/>
  <c r="E5974" i="5"/>
  <c r="D5974" i="5"/>
  <c r="G5974" i="5"/>
  <c r="C5974" i="5"/>
  <c r="F5974" i="5"/>
  <c r="J5977" i="5" l="1"/>
  <c r="K5976" i="5"/>
  <c r="D5975" i="5"/>
  <c r="G5975" i="5"/>
  <c r="C5975" i="5"/>
  <c r="F5975" i="5"/>
  <c r="E5975" i="5"/>
  <c r="J5978" i="5" l="1"/>
  <c r="K5977" i="5"/>
  <c r="G5976" i="5"/>
  <c r="C5976" i="5"/>
  <c r="F5976" i="5"/>
  <c r="E5976" i="5"/>
  <c r="D5976" i="5"/>
  <c r="J5979" i="5" l="1"/>
  <c r="K5978" i="5"/>
  <c r="F5977" i="5"/>
  <c r="E5977" i="5"/>
  <c r="D5977" i="5"/>
  <c r="G5977" i="5"/>
  <c r="C5977" i="5"/>
  <c r="J5980" i="5" l="1"/>
  <c r="K5979" i="5"/>
  <c r="E5978" i="5"/>
  <c r="D5978" i="5"/>
  <c r="G5978" i="5"/>
  <c r="C5978" i="5"/>
  <c r="F5978" i="5"/>
  <c r="J5981" i="5" l="1"/>
  <c r="K5980" i="5"/>
  <c r="D5979" i="5"/>
  <c r="G5979" i="5"/>
  <c r="C5979" i="5"/>
  <c r="F5979" i="5"/>
  <c r="E5979" i="5"/>
  <c r="J5982" i="5" l="1"/>
  <c r="K5981" i="5"/>
  <c r="G5980" i="5"/>
  <c r="C5980" i="5"/>
  <c r="F5980" i="5"/>
  <c r="E5980" i="5"/>
  <c r="D5980" i="5"/>
  <c r="J5983" i="5" l="1"/>
  <c r="K5982" i="5"/>
  <c r="F5981" i="5"/>
  <c r="E5981" i="5"/>
  <c r="D5981" i="5"/>
  <c r="G5981" i="5"/>
  <c r="C5981" i="5"/>
  <c r="J5984" i="5" l="1"/>
  <c r="K5983" i="5"/>
  <c r="E5982" i="5"/>
  <c r="D5982" i="5"/>
  <c r="G5982" i="5"/>
  <c r="C5982" i="5"/>
  <c r="F5982" i="5"/>
  <c r="J5985" i="5" l="1"/>
  <c r="K5984" i="5"/>
  <c r="D5983" i="5"/>
  <c r="G5983" i="5"/>
  <c r="C5983" i="5"/>
  <c r="F5983" i="5"/>
  <c r="E5983" i="5"/>
  <c r="J5986" i="5" l="1"/>
  <c r="K5985" i="5"/>
  <c r="G5984" i="5"/>
  <c r="C5984" i="5"/>
  <c r="F5984" i="5"/>
  <c r="E5984" i="5"/>
  <c r="D5984" i="5"/>
  <c r="J5987" i="5" l="1"/>
  <c r="K5986" i="5"/>
  <c r="F5985" i="5"/>
  <c r="E5985" i="5"/>
  <c r="D5985" i="5"/>
  <c r="G5985" i="5"/>
  <c r="C5985" i="5"/>
  <c r="J5988" i="5" l="1"/>
  <c r="K5987" i="5"/>
  <c r="E5986" i="5"/>
  <c r="D5986" i="5"/>
  <c r="G5986" i="5"/>
  <c r="C5986" i="5"/>
  <c r="F5986" i="5"/>
  <c r="J5989" i="5" l="1"/>
  <c r="K5988" i="5"/>
  <c r="D5987" i="5"/>
  <c r="G5987" i="5"/>
  <c r="C5987" i="5"/>
  <c r="F5987" i="5"/>
  <c r="E5987" i="5"/>
  <c r="J5990" i="5" l="1"/>
  <c r="K5989" i="5"/>
  <c r="G5988" i="5"/>
  <c r="C5988" i="5"/>
  <c r="F5988" i="5"/>
  <c r="E5988" i="5"/>
  <c r="D5988" i="5"/>
  <c r="J5991" i="5" l="1"/>
  <c r="K5990" i="5"/>
  <c r="F5989" i="5"/>
  <c r="E5989" i="5"/>
  <c r="D5989" i="5"/>
  <c r="G5989" i="5"/>
  <c r="C5989" i="5"/>
  <c r="J5992" i="5" l="1"/>
  <c r="K5991" i="5"/>
  <c r="E5990" i="5"/>
  <c r="D5990" i="5"/>
  <c r="G5990" i="5"/>
  <c r="C5990" i="5"/>
  <c r="F5990" i="5"/>
  <c r="J5993" i="5" l="1"/>
  <c r="K5992" i="5"/>
  <c r="D5991" i="5"/>
  <c r="G5991" i="5"/>
  <c r="C5991" i="5"/>
  <c r="F5991" i="5"/>
  <c r="E5991" i="5"/>
  <c r="J5994" i="5" l="1"/>
  <c r="K5993" i="5"/>
  <c r="G5992" i="5"/>
  <c r="C5992" i="5"/>
  <c r="F5992" i="5"/>
  <c r="E5992" i="5"/>
  <c r="D5992" i="5"/>
  <c r="J5995" i="5" l="1"/>
  <c r="K5994" i="5"/>
  <c r="F5993" i="5"/>
  <c r="E5993" i="5"/>
  <c r="D5993" i="5"/>
  <c r="G5993" i="5"/>
  <c r="C5993" i="5"/>
  <c r="J5996" i="5" l="1"/>
  <c r="K5995" i="5"/>
  <c r="E5994" i="5"/>
  <c r="D5994" i="5"/>
  <c r="G5994" i="5"/>
  <c r="C5994" i="5"/>
  <c r="F5994" i="5"/>
  <c r="J5997" i="5" l="1"/>
  <c r="K5996" i="5"/>
  <c r="D5995" i="5"/>
  <c r="G5995" i="5"/>
  <c r="C5995" i="5"/>
  <c r="F5995" i="5"/>
  <c r="E5995" i="5"/>
  <c r="J5998" i="5" l="1"/>
  <c r="K5997" i="5"/>
  <c r="G5996" i="5"/>
  <c r="C5996" i="5"/>
  <c r="F5996" i="5"/>
  <c r="E5996" i="5"/>
  <c r="D5996" i="5"/>
  <c r="J5999" i="5" l="1"/>
  <c r="K5998" i="5"/>
  <c r="F5997" i="5"/>
  <c r="E5997" i="5"/>
  <c r="D5997" i="5"/>
  <c r="G5997" i="5"/>
  <c r="C5997" i="5"/>
  <c r="J6000" i="5" l="1"/>
  <c r="K5999" i="5"/>
  <c r="E5998" i="5"/>
  <c r="D5998" i="5"/>
  <c r="G5998" i="5"/>
  <c r="C5998" i="5"/>
  <c r="F5998" i="5"/>
  <c r="J6001" i="5" l="1"/>
  <c r="K6000" i="5"/>
  <c r="D5999" i="5"/>
  <c r="G5999" i="5"/>
  <c r="C5999" i="5"/>
  <c r="F5999" i="5"/>
  <c r="E5999" i="5"/>
  <c r="J6002" i="5" l="1"/>
  <c r="K6001" i="5"/>
  <c r="G6000" i="5"/>
  <c r="C6000" i="5"/>
  <c r="F6000" i="5"/>
  <c r="E6000" i="5"/>
  <c r="D6000" i="5"/>
  <c r="J6003" i="5" l="1"/>
  <c r="K6002" i="5"/>
  <c r="F6001" i="5"/>
  <c r="E6001" i="5"/>
  <c r="D6001" i="5"/>
  <c r="G6001" i="5"/>
  <c r="C6001" i="5"/>
  <c r="J6004" i="5" l="1"/>
  <c r="K6003" i="5"/>
  <c r="E6002" i="5"/>
  <c r="D6002" i="5"/>
  <c r="G6002" i="5"/>
  <c r="C6002" i="5"/>
  <c r="F6002" i="5"/>
  <c r="J6005" i="5" l="1"/>
  <c r="K6004" i="5"/>
  <c r="D6003" i="5"/>
  <c r="G6003" i="5"/>
  <c r="C6003" i="5"/>
  <c r="F6003" i="5"/>
  <c r="E6003" i="5"/>
  <c r="J6006" i="5" l="1"/>
  <c r="K6005" i="5"/>
  <c r="G6004" i="5"/>
  <c r="C6004" i="5"/>
  <c r="F6004" i="5"/>
  <c r="E6004" i="5"/>
  <c r="D6004" i="5"/>
  <c r="J6007" i="5" l="1"/>
  <c r="K6006" i="5"/>
  <c r="F6005" i="5"/>
  <c r="E6005" i="5"/>
  <c r="D6005" i="5"/>
  <c r="G6005" i="5"/>
  <c r="C6005" i="5"/>
  <c r="J6008" i="5" l="1"/>
  <c r="K6007" i="5"/>
  <c r="E6006" i="5"/>
  <c r="D6006" i="5"/>
  <c r="G6006" i="5"/>
  <c r="C6006" i="5"/>
  <c r="F6006" i="5"/>
  <c r="J6009" i="5" l="1"/>
  <c r="K6008" i="5"/>
  <c r="D6007" i="5"/>
  <c r="G6007" i="5"/>
  <c r="C6007" i="5"/>
  <c r="F6007" i="5"/>
  <c r="E6007" i="5"/>
  <c r="J6010" i="5" l="1"/>
  <c r="K6009" i="5"/>
  <c r="G6008" i="5"/>
  <c r="C6008" i="5"/>
  <c r="F6008" i="5"/>
  <c r="E6008" i="5"/>
  <c r="D6008" i="5"/>
  <c r="J6011" i="5" l="1"/>
  <c r="K6010" i="5"/>
  <c r="F6009" i="5"/>
  <c r="E6009" i="5"/>
  <c r="D6009" i="5"/>
  <c r="G6009" i="5"/>
  <c r="C6009" i="5"/>
  <c r="J6012" i="5" l="1"/>
  <c r="K6011" i="5"/>
  <c r="E6010" i="5"/>
  <c r="D6010" i="5"/>
  <c r="G6010" i="5"/>
  <c r="C6010" i="5"/>
  <c r="F6010" i="5"/>
  <c r="J6013" i="5" l="1"/>
  <c r="K6012" i="5"/>
  <c r="D6011" i="5"/>
  <c r="G6011" i="5"/>
  <c r="C6011" i="5"/>
  <c r="F6011" i="5"/>
  <c r="E6011" i="5"/>
  <c r="J6014" i="5" l="1"/>
  <c r="K6013" i="5"/>
  <c r="G6012" i="5"/>
  <c r="C6012" i="5"/>
  <c r="F6012" i="5"/>
  <c r="E6012" i="5"/>
  <c r="D6012" i="5"/>
  <c r="J6015" i="5" l="1"/>
  <c r="K6014" i="5"/>
  <c r="F6013" i="5"/>
  <c r="E6013" i="5"/>
  <c r="D6013" i="5"/>
  <c r="G6013" i="5"/>
  <c r="C6013" i="5"/>
  <c r="J6016" i="5" l="1"/>
  <c r="K6015" i="5"/>
  <c r="E6014" i="5"/>
  <c r="D6014" i="5"/>
  <c r="G6014" i="5"/>
  <c r="C6014" i="5"/>
  <c r="F6014" i="5"/>
  <c r="J6017" i="5" l="1"/>
  <c r="K6016" i="5"/>
  <c r="D6015" i="5"/>
  <c r="G6015" i="5"/>
  <c r="C6015" i="5"/>
  <c r="F6015" i="5"/>
  <c r="E6015" i="5"/>
  <c r="J6018" i="5" l="1"/>
  <c r="K6017" i="5"/>
  <c r="G6016" i="5"/>
  <c r="C6016" i="5"/>
  <c r="F6016" i="5"/>
  <c r="E6016" i="5"/>
  <c r="D6016" i="5"/>
  <c r="J6019" i="5" l="1"/>
  <c r="K6018" i="5"/>
  <c r="F6017" i="5"/>
  <c r="E6017" i="5"/>
  <c r="D6017" i="5"/>
  <c r="G6017" i="5"/>
  <c r="C6017" i="5"/>
  <c r="J6020" i="5" l="1"/>
  <c r="K6019" i="5"/>
  <c r="E6018" i="5"/>
  <c r="D6018" i="5"/>
  <c r="G6018" i="5"/>
  <c r="C6018" i="5"/>
  <c r="F6018" i="5"/>
  <c r="J6021" i="5" l="1"/>
  <c r="K6020" i="5"/>
  <c r="D6019" i="5"/>
  <c r="G6019" i="5"/>
  <c r="C6019" i="5"/>
  <c r="F6019" i="5"/>
  <c r="E6019" i="5"/>
  <c r="J6022" i="5" l="1"/>
  <c r="K6021" i="5"/>
  <c r="G6020" i="5"/>
  <c r="C6020" i="5"/>
  <c r="F6020" i="5"/>
  <c r="E6020" i="5"/>
  <c r="D6020" i="5"/>
  <c r="J6023" i="5" l="1"/>
  <c r="K6022" i="5"/>
  <c r="F6021" i="5"/>
  <c r="E6021" i="5"/>
  <c r="D6021" i="5"/>
  <c r="G6021" i="5"/>
  <c r="C6021" i="5"/>
  <c r="J6024" i="5" l="1"/>
  <c r="K6023" i="5"/>
  <c r="E6022" i="5"/>
  <c r="D6022" i="5"/>
  <c r="G6022" i="5"/>
  <c r="C6022" i="5"/>
  <c r="F6022" i="5"/>
  <c r="J6025" i="5" l="1"/>
  <c r="K6024" i="5"/>
  <c r="D6023" i="5"/>
  <c r="G6023" i="5"/>
  <c r="C6023" i="5"/>
  <c r="F6023" i="5"/>
  <c r="E6023" i="5"/>
  <c r="J6026" i="5" l="1"/>
  <c r="K6025" i="5"/>
  <c r="G6024" i="5"/>
  <c r="C6024" i="5"/>
  <c r="F6024" i="5"/>
  <c r="E6024" i="5"/>
  <c r="D6024" i="5"/>
  <c r="J6027" i="5" l="1"/>
  <c r="K6026" i="5"/>
  <c r="F6025" i="5"/>
  <c r="E6025" i="5"/>
  <c r="D6025" i="5"/>
  <c r="G6025" i="5"/>
  <c r="C6025" i="5"/>
  <c r="J6028" i="5" l="1"/>
  <c r="K6027" i="5"/>
  <c r="E6026" i="5"/>
  <c r="D6026" i="5"/>
  <c r="G6026" i="5"/>
  <c r="C6026" i="5"/>
  <c r="F6026" i="5"/>
  <c r="J6029" i="5" l="1"/>
  <c r="K6028" i="5"/>
  <c r="D6027" i="5"/>
  <c r="G6027" i="5"/>
  <c r="C6027" i="5"/>
  <c r="F6027" i="5"/>
  <c r="E6027" i="5"/>
  <c r="J6030" i="5" l="1"/>
  <c r="K6029" i="5"/>
  <c r="G6028" i="5"/>
  <c r="C6028" i="5"/>
  <c r="F6028" i="5"/>
  <c r="E6028" i="5"/>
  <c r="D6028" i="5"/>
  <c r="J6031" i="5" l="1"/>
  <c r="K6030" i="5"/>
  <c r="F6029" i="5"/>
  <c r="E6029" i="5"/>
  <c r="D6029" i="5"/>
  <c r="G6029" i="5"/>
  <c r="C6029" i="5"/>
  <c r="J6032" i="5" l="1"/>
  <c r="K6031" i="5"/>
  <c r="E6030" i="5"/>
  <c r="D6030" i="5"/>
  <c r="G6030" i="5"/>
  <c r="C6030" i="5"/>
  <c r="F6030" i="5"/>
  <c r="J6033" i="5" l="1"/>
  <c r="K6032" i="5"/>
  <c r="D6031" i="5"/>
  <c r="G6031" i="5"/>
  <c r="C6031" i="5"/>
  <c r="F6031" i="5"/>
  <c r="E6031" i="5"/>
  <c r="J6034" i="5" l="1"/>
  <c r="K6033" i="5"/>
  <c r="G6032" i="5"/>
  <c r="C6032" i="5"/>
  <c r="F6032" i="5"/>
  <c r="E6032" i="5"/>
  <c r="D6032" i="5"/>
  <c r="J6035" i="5" l="1"/>
  <c r="K6034" i="5"/>
  <c r="F6033" i="5"/>
  <c r="E6033" i="5"/>
  <c r="D6033" i="5"/>
  <c r="G6033" i="5"/>
  <c r="C6033" i="5"/>
  <c r="J6036" i="5" l="1"/>
  <c r="K6035" i="5"/>
  <c r="E6034" i="5"/>
  <c r="D6034" i="5"/>
  <c r="G6034" i="5"/>
  <c r="C6034" i="5"/>
  <c r="F6034" i="5"/>
  <c r="J6037" i="5" l="1"/>
  <c r="K6036" i="5"/>
  <c r="D6035" i="5"/>
  <c r="G6035" i="5"/>
  <c r="C6035" i="5"/>
  <c r="F6035" i="5"/>
  <c r="E6035" i="5"/>
  <c r="J6038" i="5" l="1"/>
  <c r="K6037" i="5"/>
  <c r="G6036" i="5"/>
  <c r="C6036" i="5"/>
  <c r="F6036" i="5"/>
  <c r="E6036" i="5"/>
  <c r="D6036" i="5"/>
  <c r="J6039" i="5" l="1"/>
  <c r="K6038" i="5"/>
  <c r="F6037" i="5"/>
  <c r="E6037" i="5"/>
  <c r="D6037" i="5"/>
  <c r="G6037" i="5"/>
  <c r="C6037" i="5"/>
  <c r="J6040" i="5" l="1"/>
  <c r="K6039" i="5"/>
  <c r="E6038" i="5"/>
  <c r="D6038" i="5"/>
  <c r="G6038" i="5"/>
  <c r="C6038" i="5"/>
  <c r="F6038" i="5"/>
  <c r="J6041" i="5" l="1"/>
  <c r="K6040" i="5"/>
  <c r="D6039" i="5"/>
  <c r="G6039" i="5"/>
  <c r="C6039" i="5"/>
  <c r="F6039" i="5"/>
  <c r="E6039" i="5"/>
  <c r="J6042" i="5" l="1"/>
  <c r="K6041" i="5"/>
  <c r="G6040" i="5"/>
  <c r="C6040" i="5"/>
  <c r="F6040" i="5"/>
  <c r="E6040" i="5"/>
  <c r="D6040" i="5"/>
  <c r="J6043" i="5" l="1"/>
  <c r="K6042" i="5"/>
  <c r="F6041" i="5"/>
  <c r="E6041" i="5"/>
  <c r="D6041" i="5"/>
  <c r="G6041" i="5"/>
  <c r="C6041" i="5"/>
  <c r="J6044" i="5" l="1"/>
  <c r="K6043" i="5"/>
  <c r="E6042" i="5"/>
  <c r="D6042" i="5"/>
  <c r="G6042" i="5"/>
  <c r="C6042" i="5"/>
  <c r="F6042" i="5"/>
  <c r="J6045" i="5" l="1"/>
  <c r="K6044" i="5"/>
  <c r="D6043" i="5"/>
  <c r="G6043" i="5"/>
  <c r="C6043" i="5"/>
  <c r="F6043" i="5"/>
  <c r="E6043" i="5"/>
  <c r="J6046" i="5" l="1"/>
  <c r="K6045" i="5"/>
  <c r="G6044" i="5"/>
  <c r="C6044" i="5"/>
  <c r="F6044" i="5"/>
  <c r="E6044" i="5"/>
  <c r="D6044" i="5"/>
  <c r="J6047" i="5" l="1"/>
  <c r="K6046" i="5"/>
  <c r="F6045" i="5"/>
  <c r="E6045" i="5"/>
  <c r="D6045" i="5"/>
  <c r="G6045" i="5"/>
  <c r="C6045" i="5"/>
  <c r="J6048" i="5" l="1"/>
  <c r="K6047" i="5"/>
  <c r="E6046" i="5"/>
  <c r="D6046" i="5"/>
  <c r="G6046" i="5"/>
  <c r="C6046" i="5"/>
  <c r="F6046" i="5"/>
  <c r="J6049" i="5" l="1"/>
  <c r="K6048" i="5"/>
  <c r="D6047" i="5"/>
  <c r="G6047" i="5"/>
  <c r="C6047" i="5"/>
  <c r="F6047" i="5"/>
  <c r="E6047" i="5"/>
  <c r="J6050" i="5" l="1"/>
  <c r="K6049" i="5"/>
  <c r="G6048" i="5"/>
  <c r="C6048" i="5"/>
  <c r="F6048" i="5"/>
  <c r="E6048" i="5"/>
  <c r="D6048" i="5"/>
  <c r="J6051" i="5" l="1"/>
  <c r="K6050" i="5"/>
  <c r="F6049" i="5"/>
  <c r="E6049" i="5"/>
  <c r="D6049" i="5"/>
  <c r="G6049" i="5"/>
  <c r="C6049" i="5"/>
  <c r="J6052" i="5" l="1"/>
  <c r="K6051" i="5"/>
  <c r="E6050" i="5"/>
  <c r="D6050" i="5"/>
  <c r="G6050" i="5"/>
  <c r="C6050" i="5"/>
  <c r="F6050" i="5"/>
  <c r="J6053" i="5" l="1"/>
  <c r="K6052" i="5"/>
  <c r="D6051" i="5"/>
  <c r="G6051" i="5"/>
  <c r="C6051" i="5"/>
  <c r="F6051" i="5"/>
  <c r="E6051" i="5"/>
  <c r="J6054" i="5" l="1"/>
  <c r="K6053" i="5"/>
  <c r="G6052" i="5"/>
  <c r="C6052" i="5"/>
  <c r="F6052" i="5"/>
  <c r="E6052" i="5"/>
  <c r="D6052" i="5"/>
  <c r="J6055" i="5" l="1"/>
  <c r="K6054" i="5"/>
  <c r="F6053" i="5"/>
  <c r="E6053" i="5"/>
  <c r="D6053" i="5"/>
  <c r="G6053" i="5"/>
  <c r="C6053" i="5"/>
  <c r="J6056" i="5" l="1"/>
  <c r="K6055" i="5"/>
  <c r="E6054" i="5"/>
  <c r="D6054" i="5"/>
  <c r="G6054" i="5"/>
  <c r="C6054" i="5"/>
  <c r="F6054" i="5"/>
  <c r="J6057" i="5" l="1"/>
  <c r="K6056" i="5"/>
  <c r="D6055" i="5"/>
  <c r="G6055" i="5"/>
  <c r="C6055" i="5"/>
  <c r="F6055" i="5"/>
  <c r="E6055" i="5"/>
  <c r="J6058" i="5" l="1"/>
  <c r="K6057" i="5"/>
  <c r="G6056" i="5"/>
  <c r="C6056" i="5"/>
  <c r="F6056" i="5"/>
  <c r="E6056" i="5"/>
  <c r="D6056" i="5"/>
  <c r="J6059" i="5" l="1"/>
  <c r="K6058" i="5"/>
  <c r="F6057" i="5"/>
  <c r="E6057" i="5"/>
  <c r="D6057" i="5"/>
  <c r="G6057" i="5"/>
  <c r="C6057" i="5"/>
  <c r="J6060" i="5" l="1"/>
  <c r="K6059" i="5"/>
  <c r="E6058" i="5"/>
  <c r="D6058" i="5"/>
  <c r="G6058" i="5"/>
  <c r="C6058" i="5"/>
  <c r="F6058" i="5"/>
  <c r="J6061" i="5" l="1"/>
  <c r="K6060" i="5"/>
  <c r="D6059" i="5"/>
  <c r="G6059" i="5"/>
  <c r="C6059" i="5"/>
  <c r="F6059" i="5"/>
  <c r="E6059" i="5"/>
  <c r="J6062" i="5" l="1"/>
  <c r="K6061" i="5"/>
  <c r="G6060" i="5"/>
  <c r="C6060" i="5"/>
  <c r="F6060" i="5"/>
  <c r="E6060" i="5"/>
  <c r="D6060" i="5"/>
  <c r="J6063" i="5" l="1"/>
  <c r="K6062" i="5"/>
  <c r="F6061" i="5"/>
  <c r="E6061" i="5"/>
  <c r="D6061" i="5"/>
  <c r="G6061" i="5"/>
  <c r="C6061" i="5"/>
  <c r="J6064" i="5" l="1"/>
  <c r="K6063" i="5"/>
  <c r="E6062" i="5"/>
  <c r="D6062" i="5"/>
  <c r="G6062" i="5"/>
  <c r="C6062" i="5"/>
  <c r="F6062" i="5"/>
  <c r="J6065" i="5" l="1"/>
  <c r="K6064" i="5"/>
  <c r="D6063" i="5"/>
  <c r="G6063" i="5"/>
  <c r="C6063" i="5"/>
  <c r="F6063" i="5"/>
  <c r="E6063" i="5"/>
  <c r="J6066" i="5" l="1"/>
  <c r="K6065" i="5"/>
  <c r="G6064" i="5"/>
  <c r="C6064" i="5"/>
  <c r="F6064" i="5"/>
  <c r="E6064" i="5"/>
  <c r="D6064" i="5"/>
  <c r="J6067" i="5" l="1"/>
  <c r="K6066" i="5"/>
  <c r="F6065" i="5"/>
  <c r="E6065" i="5"/>
  <c r="D6065" i="5"/>
  <c r="G6065" i="5"/>
  <c r="C6065" i="5"/>
  <c r="J6068" i="5" l="1"/>
  <c r="K6067" i="5"/>
  <c r="E6066" i="5"/>
  <c r="D6066" i="5"/>
  <c r="G6066" i="5"/>
  <c r="C6066" i="5"/>
  <c r="F6066" i="5"/>
  <c r="J6069" i="5" l="1"/>
  <c r="K6068" i="5"/>
  <c r="D6067" i="5"/>
  <c r="G6067" i="5"/>
  <c r="C6067" i="5"/>
  <c r="F6067" i="5"/>
  <c r="E6067" i="5"/>
  <c r="J6070" i="5" l="1"/>
  <c r="K6069" i="5"/>
  <c r="G6068" i="5"/>
  <c r="C6068" i="5"/>
  <c r="F6068" i="5"/>
  <c r="E6068" i="5"/>
  <c r="D6068" i="5"/>
  <c r="J6071" i="5" l="1"/>
  <c r="K6070" i="5"/>
  <c r="F6069" i="5"/>
  <c r="E6069" i="5"/>
  <c r="D6069" i="5"/>
  <c r="G6069" i="5"/>
  <c r="C6069" i="5"/>
  <c r="J6072" i="5" l="1"/>
  <c r="K6071" i="5"/>
  <c r="E6070" i="5"/>
  <c r="D6070" i="5"/>
  <c r="G6070" i="5"/>
  <c r="C6070" i="5"/>
  <c r="F6070" i="5"/>
  <c r="J6073" i="5" l="1"/>
  <c r="K6072" i="5"/>
  <c r="D6071" i="5"/>
  <c r="G6071" i="5"/>
  <c r="C6071" i="5"/>
  <c r="F6071" i="5"/>
  <c r="E6071" i="5"/>
  <c r="J6074" i="5" l="1"/>
  <c r="K6073" i="5"/>
  <c r="G6072" i="5"/>
  <c r="C6072" i="5"/>
  <c r="F6072" i="5"/>
  <c r="E6072" i="5"/>
  <c r="D6072" i="5"/>
  <c r="J6075" i="5" l="1"/>
  <c r="K6074" i="5"/>
  <c r="F6073" i="5"/>
  <c r="E6073" i="5"/>
  <c r="D6073" i="5"/>
  <c r="G6073" i="5"/>
  <c r="C6073" i="5"/>
  <c r="J6076" i="5" l="1"/>
  <c r="K6075" i="5"/>
  <c r="E6074" i="5"/>
  <c r="D6074" i="5"/>
  <c r="G6074" i="5"/>
  <c r="C6074" i="5"/>
  <c r="F6074" i="5"/>
  <c r="J6077" i="5" l="1"/>
  <c r="K6076" i="5"/>
  <c r="D6075" i="5"/>
  <c r="G6075" i="5"/>
  <c r="C6075" i="5"/>
  <c r="F6075" i="5"/>
  <c r="E6075" i="5"/>
  <c r="J6078" i="5" l="1"/>
  <c r="K6077" i="5"/>
  <c r="G6076" i="5"/>
  <c r="C6076" i="5"/>
  <c r="F6076" i="5"/>
  <c r="E6076" i="5"/>
  <c r="D6076" i="5"/>
  <c r="J6079" i="5" l="1"/>
  <c r="K6078" i="5"/>
  <c r="F6077" i="5"/>
  <c r="E6077" i="5"/>
  <c r="D6077" i="5"/>
  <c r="G6077" i="5"/>
  <c r="C6077" i="5"/>
  <c r="J6080" i="5" l="1"/>
  <c r="K6079" i="5"/>
  <c r="E6078" i="5"/>
  <c r="D6078" i="5"/>
  <c r="G6078" i="5"/>
  <c r="C6078" i="5"/>
  <c r="F6078" i="5"/>
  <c r="J6081" i="5" l="1"/>
  <c r="K6080" i="5"/>
  <c r="D6079" i="5"/>
  <c r="G6079" i="5"/>
  <c r="C6079" i="5"/>
  <c r="F6079" i="5"/>
  <c r="E6079" i="5"/>
  <c r="J6082" i="5" l="1"/>
  <c r="K6081" i="5"/>
  <c r="G6080" i="5"/>
  <c r="C6080" i="5"/>
  <c r="F6080" i="5"/>
  <c r="E6080" i="5"/>
  <c r="D6080" i="5"/>
  <c r="J6083" i="5" l="1"/>
  <c r="K6082" i="5"/>
  <c r="F6081" i="5"/>
  <c r="E6081" i="5"/>
  <c r="D6081" i="5"/>
  <c r="G6081" i="5"/>
  <c r="C6081" i="5"/>
  <c r="J6084" i="5" l="1"/>
  <c r="K6083" i="5"/>
  <c r="E6082" i="5"/>
  <c r="D6082" i="5"/>
  <c r="G6082" i="5"/>
  <c r="C6082" i="5"/>
  <c r="F6082" i="5"/>
  <c r="J6085" i="5" l="1"/>
  <c r="K6084" i="5"/>
  <c r="D6083" i="5"/>
  <c r="G6083" i="5"/>
  <c r="C6083" i="5"/>
  <c r="F6083" i="5"/>
  <c r="E6083" i="5"/>
  <c r="J6086" i="5" l="1"/>
  <c r="K6085" i="5"/>
  <c r="G6084" i="5"/>
  <c r="C6084" i="5"/>
  <c r="F6084" i="5"/>
  <c r="E6084" i="5"/>
  <c r="D6084" i="5"/>
  <c r="J6087" i="5" l="1"/>
  <c r="K6086" i="5"/>
  <c r="F6085" i="5"/>
  <c r="E6085" i="5"/>
  <c r="D6085" i="5"/>
  <c r="G6085" i="5"/>
  <c r="C6085" i="5"/>
  <c r="J6088" i="5" l="1"/>
  <c r="K6087" i="5"/>
  <c r="E6086" i="5"/>
  <c r="D6086" i="5"/>
  <c r="G6086" i="5"/>
  <c r="C6086" i="5"/>
  <c r="F6086" i="5"/>
  <c r="J6089" i="5" l="1"/>
  <c r="K6088" i="5"/>
  <c r="D6087" i="5"/>
  <c r="G6087" i="5"/>
  <c r="C6087" i="5"/>
  <c r="F6087" i="5"/>
  <c r="E6087" i="5"/>
  <c r="J6090" i="5" l="1"/>
  <c r="K6089" i="5"/>
  <c r="G6088" i="5"/>
  <c r="C6088" i="5"/>
  <c r="F6088" i="5"/>
  <c r="E6088" i="5"/>
  <c r="D6088" i="5"/>
  <c r="J6091" i="5" l="1"/>
  <c r="K6090" i="5"/>
  <c r="F6089" i="5"/>
  <c r="E6089" i="5"/>
  <c r="D6089" i="5"/>
  <c r="G6089" i="5"/>
  <c r="C6089" i="5"/>
  <c r="J6092" i="5" l="1"/>
  <c r="K6091" i="5"/>
  <c r="E6090" i="5"/>
  <c r="D6090" i="5"/>
  <c r="G6090" i="5"/>
  <c r="C6090" i="5"/>
  <c r="F6090" i="5"/>
  <c r="J6093" i="5" l="1"/>
  <c r="K6092" i="5"/>
  <c r="D6091" i="5"/>
  <c r="G6091" i="5"/>
  <c r="C6091" i="5"/>
  <c r="F6091" i="5"/>
  <c r="E6091" i="5"/>
  <c r="J6094" i="5" l="1"/>
  <c r="K6093" i="5"/>
  <c r="G6092" i="5"/>
  <c r="C6092" i="5"/>
  <c r="F6092" i="5"/>
  <c r="E6092" i="5"/>
  <c r="D6092" i="5"/>
  <c r="J6095" i="5" l="1"/>
  <c r="K6094" i="5"/>
  <c r="F6093" i="5"/>
  <c r="E6093" i="5"/>
  <c r="D6093" i="5"/>
  <c r="G6093" i="5"/>
  <c r="C6093" i="5"/>
  <c r="J6096" i="5" l="1"/>
  <c r="K6095" i="5"/>
  <c r="E6094" i="5"/>
  <c r="D6094" i="5"/>
  <c r="G6094" i="5"/>
  <c r="C6094" i="5"/>
  <c r="F6094" i="5"/>
  <c r="J6097" i="5" l="1"/>
  <c r="K6096" i="5"/>
  <c r="D6095" i="5"/>
  <c r="G6095" i="5"/>
  <c r="C6095" i="5"/>
  <c r="F6095" i="5"/>
  <c r="E6095" i="5"/>
  <c r="J6098" i="5" l="1"/>
  <c r="K6097" i="5"/>
  <c r="G6096" i="5"/>
  <c r="C6096" i="5"/>
  <c r="F6096" i="5"/>
  <c r="E6096" i="5"/>
  <c r="D6096" i="5"/>
  <c r="J6099" i="5" l="1"/>
  <c r="K6098" i="5"/>
  <c r="F6097" i="5"/>
  <c r="E6097" i="5"/>
  <c r="D6097" i="5"/>
  <c r="G6097" i="5"/>
  <c r="C6097" i="5"/>
  <c r="J6100" i="5" l="1"/>
  <c r="K6099" i="5"/>
  <c r="E6098" i="5"/>
  <c r="D6098" i="5"/>
  <c r="G6098" i="5"/>
  <c r="C6098" i="5"/>
  <c r="F6098" i="5"/>
  <c r="J6101" i="5" l="1"/>
  <c r="K6100" i="5"/>
  <c r="D6099" i="5"/>
  <c r="G6099" i="5"/>
  <c r="C6099" i="5"/>
  <c r="F6099" i="5"/>
  <c r="E6099" i="5"/>
  <c r="J6102" i="5" l="1"/>
  <c r="K6101" i="5"/>
  <c r="G6100" i="5"/>
  <c r="C6100" i="5"/>
  <c r="F6100" i="5"/>
  <c r="E6100" i="5"/>
  <c r="D6100" i="5"/>
  <c r="J6103" i="5" l="1"/>
  <c r="K6102" i="5"/>
  <c r="F6101" i="5"/>
  <c r="E6101" i="5"/>
  <c r="D6101" i="5"/>
  <c r="G6101" i="5"/>
  <c r="C6101" i="5"/>
  <c r="J6104" i="5" l="1"/>
  <c r="K6103" i="5"/>
  <c r="E6102" i="5"/>
  <c r="D6102" i="5"/>
  <c r="G6102" i="5"/>
  <c r="C6102" i="5"/>
  <c r="F6102" i="5"/>
  <c r="J6105" i="5" l="1"/>
  <c r="K6104" i="5"/>
  <c r="D6103" i="5"/>
  <c r="G6103" i="5"/>
  <c r="C6103" i="5"/>
  <c r="F6103" i="5"/>
  <c r="E6103" i="5"/>
  <c r="J6106" i="5" l="1"/>
  <c r="K6105" i="5"/>
  <c r="G6104" i="5"/>
  <c r="C6104" i="5"/>
  <c r="F6104" i="5"/>
  <c r="E6104" i="5"/>
  <c r="D6104" i="5"/>
  <c r="J6107" i="5" l="1"/>
  <c r="K6106" i="5"/>
  <c r="F6105" i="5"/>
  <c r="E6105" i="5"/>
  <c r="D6105" i="5"/>
  <c r="G6105" i="5"/>
  <c r="C6105" i="5"/>
  <c r="J6108" i="5" l="1"/>
  <c r="K6107" i="5"/>
  <c r="E6106" i="5"/>
  <c r="D6106" i="5"/>
  <c r="G6106" i="5"/>
  <c r="C6106" i="5"/>
  <c r="F6106" i="5"/>
  <c r="J6109" i="5" l="1"/>
  <c r="K6108" i="5"/>
  <c r="D6107" i="5"/>
  <c r="G6107" i="5"/>
  <c r="C6107" i="5"/>
  <c r="F6107" i="5"/>
  <c r="E6107" i="5"/>
  <c r="J6110" i="5" l="1"/>
  <c r="K6109" i="5"/>
  <c r="G6108" i="5"/>
  <c r="C6108" i="5"/>
  <c r="F6108" i="5"/>
  <c r="E6108" i="5"/>
  <c r="D6108" i="5"/>
  <c r="J6111" i="5" l="1"/>
  <c r="K6110" i="5"/>
  <c r="F6109" i="5"/>
  <c r="E6109" i="5"/>
  <c r="D6109" i="5"/>
  <c r="G6109" i="5"/>
  <c r="C6109" i="5"/>
  <c r="J6112" i="5" l="1"/>
  <c r="K6111" i="5"/>
  <c r="E6110" i="5"/>
  <c r="D6110" i="5"/>
  <c r="G6110" i="5"/>
  <c r="C6110" i="5"/>
  <c r="F6110" i="5"/>
  <c r="J6113" i="5" l="1"/>
  <c r="K6112" i="5"/>
  <c r="D6111" i="5"/>
  <c r="G6111" i="5"/>
  <c r="C6111" i="5"/>
  <c r="F6111" i="5"/>
  <c r="E6111" i="5"/>
  <c r="J6114" i="5" l="1"/>
  <c r="K6113" i="5"/>
  <c r="G6112" i="5"/>
  <c r="C6112" i="5"/>
  <c r="F6112" i="5"/>
  <c r="E6112" i="5"/>
  <c r="D6112" i="5"/>
  <c r="J6115" i="5" l="1"/>
  <c r="K6114" i="5"/>
  <c r="F6113" i="5"/>
  <c r="E6113" i="5"/>
  <c r="D6113" i="5"/>
  <c r="G6113" i="5"/>
  <c r="C6113" i="5"/>
  <c r="J6116" i="5" l="1"/>
  <c r="K6115" i="5"/>
  <c r="E6114" i="5"/>
  <c r="D6114" i="5"/>
  <c r="G6114" i="5"/>
  <c r="C6114" i="5"/>
  <c r="F6114" i="5"/>
  <c r="J6117" i="5" l="1"/>
  <c r="K6116" i="5"/>
  <c r="D6115" i="5"/>
  <c r="G6115" i="5"/>
  <c r="C6115" i="5"/>
  <c r="F6115" i="5"/>
  <c r="E6115" i="5"/>
  <c r="J6118" i="5" l="1"/>
  <c r="K6117" i="5"/>
  <c r="G6116" i="5"/>
  <c r="C6116" i="5"/>
  <c r="F6116" i="5"/>
  <c r="E6116" i="5"/>
  <c r="D6116" i="5"/>
  <c r="J6119" i="5" l="1"/>
  <c r="K6118" i="5"/>
  <c r="F6117" i="5"/>
  <c r="E6117" i="5"/>
  <c r="D6117" i="5"/>
  <c r="G6117" i="5"/>
  <c r="C6117" i="5"/>
  <c r="J6120" i="5" l="1"/>
  <c r="K6119" i="5"/>
  <c r="E6118" i="5"/>
  <c r="D6118" i="5"/>
  <c r="G6118" i="5"/>
  <c r="C6118" i="5"/>
  <c r="F6118" i="5"/>
  <c r="J6121" i="5" l="1"/>
  <c r="K6120" i="5"/>
  <c r="D6119" i="5"/>
  <c r="G6119" i="5"/>
  <c r="C6119" i="5"/>
  <c r="F6119" i="5"/>
  <c r="E6119" i="5"/>
  <c r="J6122" i="5" l="1"/>
  <c r="K6121" i="5"/>
  <c r="G6120" i="5"/>
  <c r="C6120" i="5"/>
  <c r="F6120" i="5"/>
  <c r="E6120" i="5"/>
  <c r="D6120" i="5"/>
  <c r="J6123" i="5" l="1"/>
  <c r="K6122" i="5"/>
  <c r="F6121" i="5"/>
  <c r="E6121" i="5"/>
  <c r="D6121" i="5"/>
  <c r="G6121" i="5"/>
  <c r="C6121" i="5"/>
  <c r="J6124" i="5" l="1"/>
  <c r="K6123" i="5"/>
  <c r="E6122" i="5"/>
  <c r="D6122" i="5"/>
  <c r="G6122" i="5"/>
  <c r="C6122" i="5"/>
  <c r="F6122" i="5"/>
  <c r="J6125" i="5" l="1"/>
  <c r="K6124" i="5"/>
  <c r="D6123" i="5"/>
  <c r="G6123" i="5"/>
  <c r="C6123" i="5"/>
  <c r="F6123" i="5"/>
  <c r="E6123" i="5"/>
  <c r="J6126" i="5" l="1"/>
  <c r="K6125" i="5"/>
  <c r="G6124" i="5"/>
  <c r="C6124" i="5"/>
  <c r="F6124" i="5"/>
  <c r="E6124" i="5"/>
  <c r="D6124" i="5"/>
  <c r="J6127" i="5" l="1"/>
  <c r="K6126" i="5"/>
  <c r="F6125" i="5"/>
  <c r="E6125" i="5"/>
  <c r="D6125" i="5"/>
  <c r="G6125" i="5"/>
  <c r="C6125" i="5"/>
  <c r="J6128" i="5" l="1"/>
  <c r="K6127" i="5"/>
  <c r="E6126" i="5"/>
  <c r="D6126" i="5"/>
  <c r="G6126" i="5"/>
  <c r="C6126" i="5"/>
  <c r="F6126" i="5"/>
  <c r="J6129" i="5" l="1"/>
  <c r="K6128" i="5"/>
  <c r="D6127" i="5"/>
  <c r="G6127" i="5"/>
  <c r="C6127" i="5"/>
  <c r="F6127" i="5"/>
  <c r="E6127" i="5"/>
  <c r="J6130" i="5" l="1"/>
  <c r="K6129" i="5"/>
  <c r="G6128" i="5"/>
  <c r="C6128" i="5"/>
  <c r="F6128" i="5"/>
  <c r="E6128" i="5"/>
  <c r="D6128" i="5"/>
  <c r="J6131" i="5" l="1"/>
  <c r="K6130" i="5"/>
  <c r="F6129" i="5"/>
  <c r="E6129" i="5"/>
  <c r="D6129" i="5"/>
  <c r="G6129" i="5"/>
  <c r="C6129" i="5"/>
  <c r="J6132" i="5" l="1"/>
  <c r="K6131" i="5"/>
  <c r="E6130" i="5"/>
  <c r="D6130" i="5"/>
  <c r="G6130" i="5"/>
  <c r="C6130" i="5"/>
  <c r="F6130" i="5"/>
  <c r="J6133" i="5" l="1"/>
  <c r="K6132" i="5"/>
  <c r="D6131" i="5"/>
  <c r="G6131" i="5"/>
  <c r="C6131" i="5"/>
  <c r="F6131" i="5"/>
  <c r="E6131" i="5"/>
  <c r="J6134" i="5" l="1"/>
  <c r="K6133" i="5"/>
  <c r="G6132" i="5"/>
  <c r="C6132" i="5"/>
  <c r="F6132" i="5"/>
  <c r="E6132" i="5"/>
  <c r="D6132" i="5"/>
  <c r="J6135" i="5" l="1"/>
  <c r="K6134" i="5"/>
  <c r="F6133" i="5"/>
  <c r="E6133" i="5"/>
  <c r="D6133" i="5"/>
  <c r="G6133" i="5"/>
  <c r="C6133" i="5"/>
  <c r="J6136" i="5" l="1"/>
  <c r="K6135" i="5"/>
  <c r="E6134" i="5"/>
  <c r="D6134" i="5"/>
  <c r="G6134" i="5"/>
  <c r="C6134" i="5"/>
  <c r="F6134" i="5"/>
  <c r="J6137" i="5" l="1"/>
  <c r="K6136" i="5"/>
  <c r="D6135" i="5"/>
  <c r="G6135" i="5"/>
  <c r="C6135" i="5"/>
  <c r="F6135" i="5"/>
  <c r="E6135" i="5"/>
  <c r="J6138" i="5" l="1"/>
  <c r="K6137" i="5"/>
  <c r="G6136" i="5"/>
  <c r="C6136" i="5"/>
  <c r="F6136" i="5"/>
  <c r="E6136" i="5"/>
  <c r="D6136" i="5"/>
  <c r="J6139" i="5" l="1"/>
  <c r="K6138" i="5"/>
  <c r="F6137" i="5"/>
  <c r="E6137" i="5"/>
  <c r="D6137" i="5"/>
  <c r="G6137" i="5"/>
  <c r="C6137" i="5"/>
  <c r="J6140" i="5" l="1"/>
  <c r="K6139" i="5"/>
  <c r="E6138" i="5"/>
  <c r="D6138" i="5"/>
  <c r="G6138" i="5"/>
  <c r="C6138" i="5"/>
  <c r="F6138" i="5"/>
  <c r="J6141" i="5" l="1"/>
  <c r="K6140" i="5"/>
  <c r="D6139" i="5"/>
  <c r="G6139" i="5"/>
  <c r="C6139" i="5"/>
  <c r="F6139" i="5"/>
  <c r="E6139" i="5"/>
  <c r="J6142" i="5" l="1"/>
  <c r="K6141" i="5"/>
  <c r="G6140" i="5"/>
  <c r="C6140" i="5"/>
  <c r="F6140" i="5"/>
  <c r="E6140" i="5"/>
  <c r="D6140" i="5"/>
  <c r="J6143" i="5" l="1"/>
  <c r="K6142" i="5"/>
  <c r="F6141" i="5"/>
  <c r="E6141" i="5"/>
  <c r="D6141" i="5"/>
  <c r="G6141" i="5"/>
  <c r="C6141" i="5"/>
  <c r="J6144" i="5" l="1"/>
  <c r="K6143" i="5"/>
  <c r="E6142" i="5"/>
  <c r="D6142" i="5"/>
  <c r="G6142" i="5"/>
  <c r="C6142" i="5"/>
  <c r="F6142" i="5"/>
  <c r="J6145" i="5" l="1"/>
  <c r="K6144" i="5"/>
  <c r="D6143" i="5"/>
  <c r="G6143" i="5"/>
  <c r="C6143" i="5"/>
  <c r="F6143" i="5"/>
  <c r="E6143" i="5"/>
  <c r="J6146" i="5" l="1"/>
  <c r="K6145" i="5"/>
  <c r="G6144" i="5"/>
  <c r="C6144" i="5"/>
  <c r="F6144" i="5"/>
  <c r="E6144" i="5"/>
  <c r="D6144" i="5"/>
  <c r="J6147" i="5" l="1"/>
  <c r="K6146" i="5"/>
  <c r="F6145" i="5"/>
  <c r="E6145" i="5"/>
  <c r="D6145" i="5"/>
  <c r="G6145" i="5"/>
  <c r="C6145" i="5"/>
  <c r="J6148" i="5" l="1"/>
  <c r="K6147" i="5"/>
  <c r="E6146" i="5"/>
  <c r="D6146" i="5"/>
  <c r="G6146" i="5"/>
  <c r="C6146" i="5"/>
  <c r="F6146" i="5"/>
  <c r="J6149" i="5" l="1"/>
  <c r="K6148" i="5"/>
  <c r="D6147" i="5"/>
  <c r="G6147" i="5"/>
  <c r="C6147" i="5"/>
  <c r="F6147" i="5"/>
  <c r="E6147" i="5"/>
  <c r="J6150" i="5" l="1"/>
  <c r="K6149" i="5"/>
  <c r="G6148" i="5"/>
  <c r="C6148" i="5"/>
  <c r="F6148" i="5"/>
  <c r="E6148" i="5"/>
  <c r="D6148" i="5"/>
  <c r="J6151" i="5" l="1"/>
  <c r="K6150" i="5"/>
  <c r="F6149" i="5"/>
  <c r="E6149" i="5"/>
  <c r="D6149" i="5"/>
  <c r="G6149" i="5"/>
  <c r="C6149" i="5"/>
  <c r="J6152" i="5" l="1"/>
  <c r="K6151" i="5"/>
  <c r="E6150" i="5"/>
  <c r="D6150" i="5"/>
  <c r="G6150" i="5"/>
  <c r="C6150" i="5"/>
  <c r="F6150" i="5"/>
  <c r="J6153" i="5" l="1"/>
  <c r="K6152" i="5"/>
  <c r="D6151" i="5"/>
  <c r="G6151" i="5"/>
  <c r="C6151" i="5"/>
  <c r="F6151" i="5"/>
  <c r="E6151" i="5"/>
  <c r="J6154" i="5" l="1"/>
  <c r="K6153" i="5"/>
  <c r="G6152" i="5"/>
  <c r="C6152" i="5"/>
  <c r="F6152" i="5"/>
  <c r="E6152" i="5"/>
  <c r="D6152" i="5"/>
  <c r="J6155" i="5" l="1"/>
  <c r="K6154" i="5"/>
  <c r="F6153" i="5"/>
  <c r="E6153" i="5"/>
  <c r="D6153" i="5"/>
  <c r="G6153" i="5"/>
  <c r="C6153" i="5"/>
  <c r="J6156" i="5" l="1"/>
  <c r="K6155" i="5"/>
  <c r="E6154" i="5"/>
  <c r="D6154" i="5"/>
  <c r="G6154" i="5"/>
  <c r="C6154" i="5"/>
  <c r="F6154" i="5"/>
  <c r="J6157" i="5" l="1"/>
  <c r="K6156" i="5"/>
  <c r="D6155" i="5"/>
  <c r="G6155" i="5"/>
  <c r="C6155" i="5"/>
  <c r="F6155" i="5"/>
  <c r="E6155" i="5"/>
  <c r="J6158" i="5" l="1"/>
  <c r="K6157" i="5"/>
  <c r="G6156" i="5"/>
  <c r="C6156" i="5"/>
  <c r="F6156" i="5"/>
  <c r="E6156" i="5"/>
  <c r="D6156" i="5"/>
  <c r="J6159" i="5" l="1"/>
  <c r="K6158" i="5"/>
  <c r="F6157" i="5"/>
  <c r="E6157" i="5"/>
  <c r="D6157" i="5"/>
  <c r="G6157" i="5"/>
  <c r="C6157" i="5"/>
  <c r="J6160" i="5" l="1"/>
  <c r="K6159" i="5"/>
  <c r="E6158" i="5"/>
  <c r="D6158" i="5"/>
  <c r="G6158" i="5"/>
  <c r="C6158" i="5"/>
  <c r="F6158" i="5"/>
  <c r="J6161" i="5" l="1"/>
  <c r="K6160" i="5"/>
  <c r="D6159" i="5"/>
  <c r="G6159" i="5"/>
  <c r="C6159" i="5"/>
  <c r="F6159" i="5"/>
  <c r="E6159" i="5"/>
  <c r="J6162" i="5" l="1"/>
  <c r="K6161" i="5"/>
  <c r="G6160" i="5"/>
  <c r="C6160" i="5"/>
  <c r="F6160" i="5"/>
  <c r="E6160" i="5"/>
  <c r="D6160" i="5"/>
  <c r="J6163" i="5" l="1"/>
  <c r="K6162" i="5"/>
  <c r="F6161" i="5"/>
  <c r="E6161" i="5"/>
  <c r="D6161" i="5"/>
  <c r="G6161" i="5"/>
  <c r="C6161" i="5"/>
  <c r="J6164" i="5" l="1"/>
  <c r="K6163" i="5"/>
  <c r="E6162" i="5"/>
  <c r="D6162" i="5"/>
  <c r="G6162" i="5"/>
  <c r="C6162" i="5"/>
  <c r="F6162" i="5"/>
  <c r="J6165" i="5" l="1"/>
  <c r="K6164" i="5"/>
  <c r="D6163" i="5"/>
  <c r="G6163" i="5"/>
  <c r="C6163" i="5"/>
  <c r="F6163" i="5"/>
  <c r="E6163" i="5"/>
  <c r="J6166" i="5" l="1"/>
  <c r="K6165" i="5"/>
  <c r="G6164" i="5"/>
  <c r="C6164" i="5"/>
  <c r="F6164" i="5"/>
  <c r="E6164" i="5"/>
  <c r="D6164" i="5"/>
  <c r="J6167" i="5" l="1"/>
  <c r="K6166" i="5"/>
  <c r="F6165" i="5"/>
  <c r="E6165" i="5"/>
  <c r="D6165" i="5"/>
  <c r="G6165" i="5"/>
  <c r="C6165" i="5"/>
  <c r="J6168" i="5" l="1"/>
  <c r="K6167" i="5"/>
  <c r="E6166" i="5"/>
  <c r="D6166" i="5"/>
  <c r="G6166" i="5"/>
  <c r="C6166" i="5"/>
  <c r="F6166" i="5"/>
  <c r="J6169" i="5" l="1"/>
  <c r="K6168" i="5"/>
  <c r="D6167" i="5"/>
  <c r="G6167" i="5"/>
  <c r="C6167" i="5"/>
  <c r="F6167" i="5"/>
  <c r="E6167" i="5"/>
  <c r="J6170" i="5" l="1"/>
  <c r="K6169" i="5"/>
  <c r="G6168" i="5"/>
  <c r="C6168" i="5"/>
  <c r="F6168" i="5"/>
  <c r="E6168" i="5"/>
  <c r="D6168" i="5"/>
  <c r="J6171" i="5" l="1"/>
  <c r="K6170" i="5"/>
  <c r="F6169" i="5"/>
  <c r="E6169" i="5"/>
  <c r="D6169" i="5"/>
  <c r="G6169" i="5"/>
  <c r="C6169" i="5"/>
  <c r="J6172" i="5" l="1"/>
  <c r="K6171" i="5"/>
  <c r="E6170" i="5"/>
  <c r="D6170" i="5"/>
  <c r="G6170" i="5"/>
  <c r="C6170" i="5"/>
  <c r="F6170" i="5"/>
  <c r="J6173" i="5" l="1"/>
  <c r="K6172" i="5"/>
  <c r="D6171" i="5"/>
  <c r="G6171" i="5"/>
  <c r="C6171" i="5"/>
  <c r="F6171" i="5"/>
  <c r="E6171" i="5"/>
  <c r="J6174" i="5" l="1"/>
  <c r="K6173" i="5"/>
  <c r="G6172" i="5"/>
  <c r="C6172" i="5"/>
  <c r="F6172" i="5"/>
  <c r="E6172" i="5"/>
  <c r="D6172" i="5"/>
  <c r="J6175" i="5" l="1"/>
  <c r="K6174" i="5"/>
  <c r="F6173" i="5"/>
  <c r="E6173" i="5"/>
  <c r="D6173" i="5"/>
  <c r="G6173" i="5"/>
  <c r="C6173" i="5"/>
  <c r="J6176" i="5" l="1"/>
  <c r="K6175" i="5"/>
  <c r="E6174" i="5"/>
  <c r="D6174" i="5"/>
  <c r="G6174" i="5"/>
  <c r="C6174" i="5"/>
  <c r="F6174" i="5"/>
  <c r="J6177" i="5" l="1"/>
  <c r="K6176" i="5"/>
  <c r="D6175" i="5"/>
  <c r="G6175" i="5"/>
  <c r="C6175" i="5"/>
  <c r="F6175" i="5"/>
  <c r="E6175" i="5"/>
  <c r="J6178" i="5" l="1"/>
  <c r="K6177" i="5"/>
  <c r="G6176" i="5"/>
  <c r="C6176" i="5"/>
  <c r="F6176" i="5"/>
  <c r="E6176" i="5"/>
  <c r="D6176" i="5"/>
  <c r="J6179" i="5" l="1"/>
  <c r="K6178" i="5"/>
  <c r="F6177" i="5"/>
  <c r="E6177" i="5"/>
  <c r="D6177" i="5"/>
  <c r="G6177" i="5"/>
  <c r="C6177" i="5"/>
  <c r="J6180" i="5" l="1"/>
  <c r="K6179" i="5"/>
  <c r="E6178" i="5"/>
  <c r="D6178" i="5"/>
  <c r="G6178" i="5"/>
  <c r="C6178" i="5"/>
  <c r="F6178" i="5"/>
  <c r="J6181" i="5" l="1"/>
  <c r="K6180" i="5"/>
  <c r="D6179" i="5"/>
  <c r="G6179" i="5"/>
  <c r="C6179" i="5"/>
  <c r="F6179" i="5"/>
  <c r="E6179" i="5"/>
  <c r="J6182" i="5" l="1"/>
  <c r="K6181" i="5"/>
  <c r="G6180" i="5"/>
  <c r="C6180" i="5"/>
  <c r="F6180" i="5"/>
  <c r="E6180" i="5"/>
  <c r="D6180" i="5"/>
  <c r="J6183" i="5" l="1"/>
  <c r="K6182" i="5"/>
  <c r="F6181" i="5"/>
  <c r="E6181" i="5"/>
  <c r="D6181" i="5"/>
  <c r="G6181" i="5"/>
  <c r="C6181" i="5"/>
  <c r="J6184" i="5" l="1"/>
  <c r="K6183" i="5"/>
  <c r="E6182" i="5"/>
  <c r="D6182" i="5"/>
  <c r="G6182" i="5"/>
  <c r="C6182" i="5"/>
  <c r="F6182" i="5"/>
  <c r="J6185" i="5" l="1"/>
  <c r="K6184" i="5"/>
  <c r="D6183" i="5"/>
  <c r="G6183" i="5"/>
  <c r="C6183" i="5"/>
  <c r="F6183" i="5"/>
  <c r="E6183" i="5"/>
  <c r="J6186" i="5" l="1"/>
  <c r="K6185" i="5"/>
  <c r="G6184" i="5"/>
  <c r="C6184" i="5"/>
  <c r="F6184" i="5"/>
  <c r="E6184" i="5"/>
  <c r="D6184" i="5"/>
  <c r="J6187" i="5" l="1"/>
  <c r="K6186" i="5"/>
  <c r="F6185" i="5"/>
  <c r="E6185" i="5"/>
  <c r="D6185" i="5"/>
  <c r="G6185" i="5"/>
  <c r="C6185" i="5"/>
  <c r="J6188" i="5" l="1"/>
  <c r="K6187" i="5"/>
  <c r="E6186" i="5"/>
  <c r="D6186" i="5"/>
  <c r="G6186" i="5"/>
  <c r="C6186" i="5"/>
  <c r="F6186" i="5"/>
  <c r="J6189" i="5" l="1"/>
  <c r="K6188" i="5"/>
  <c r="D6187" i="5"/>
  <c r="G6187" i="5"/>
  <c r="C6187" i="5"/>
  <c r="F6187" i="5"/>
  <c r="E6187" i="5"/>
  <c r="J6190" i="5" l="1"/>
  <c r="K6189" i="5"/>
  <c r="G6188" i="5"/>
  <c r="C6188" i="5"/>
  <c r="F6188" i="5"/>
  <c r="E6188" i="5"/>
  <c r="D6188" i="5"/>
  <c r="J6191" i="5" l="1"/>
  <c r="K6190" i="5"/>
  <c r="F6189" i="5"/>
  <c r="E6189" i="5"/>
  <c r="D6189" i="5"/>
  <c r="G6189" i="5"/>
  <c r="C6189" i="5"/>
  <c r="J6192" i="5" l="1"/>
  <c r="K6191" i="5"/>
  <c r="E6190" i="5"/>
  <c r="D6190" i="5"/>
  <c r="G6190" i="5"/>
  <c r="C6190" i="5"/>
  <c r="F6190" i="5"/>
  <c r="J6193" i="5" l="1"/>
  <c r="K6192" i="5"/>
  <c r="D6191" i="5"/>
  <c r="G6191" i="5"/>
  <c r="C6191" i="5"/>
  <c r="F6191" i="5"/>
  <c r="E6191" i="5"/>
  <c r="J6194" i="5" l="1"/>
  <c r="K6193" i="5"/>
  <c r="G6192" i="5"/>
  <c r="C6192" i="5"/>
  <c r="F6192" i="5"/>
  <c r="E6192" i="5"/>
  <c r="D6192" i="5"/>
  <c r="J6195" i="5" l="1"/>
  <c r="K6194" i="5"/>
  <c r="F6193" i="5"/>
  <c r="E6193" i="5"/>
  <c r="D6193" i="5"/>
  <c r="G6193" i="5"/>
  <c r="C6193" i="5"/>
  <c r="J6196" i="5" l="1"/>
  <c r="K6195" i="5"/>
  <c r="E6194" i="5"/>
  <c r="D6194" i="5"/>
  <c r="G6194" i="5"/>
  <c r="C6194" i="5"/>
  <c r="F6194" i="5"/>
  <c r="J6197" i="5" l="1"/>
  <c r="K6196" i="5"/>
  <c r="D6195" i="5"/>
  <c r="G6195" i="5"/>
  <c r="C6195" i="5"/>
  <c r="F6195" i="5"/>
  <c r="E6195" i="5"/>
  <c r="J6198" i="5" l="1"/>
  <c r="K6197" i="5"/>
  <c r="G6196" i="5"/>
  <c r="C6196" i="5"/>
  <c r="F6196" i="5"/>
  <c r="E6196" i="5"/>
  <c r="D6196" i="5"/>
  <c r="J6199" i="5" l="1"/>
  <c r="K6198" i="5"/>
  <c r="F6197" i="5"/>
  <c r="E6197" i="5"/>
  <c r="D6197" i="5"/>
  <c r="G6197" i="5"/>
  <c r="C6197" i="5"/>
  <c r="J6200" i="5" l="1"/>
  <c r="K6199" i="5"/>
  <c r="E6198" i="5"/>
  <c r="D6198" i="5"/>
  <c r="G6198" i="5"/>
  <c r="C6198" i="5"/>
  <c r="F6198" i="5"/>
  <c r="J6201" i="5" l="1"/>
  <c r="K6200" i="5"/>
  <c r="D6199" i="5"/>
  <c r="G6199" i="5"/>
  <c r="C6199" i="5"/>
  <c r="F6199" i="5"/>
  <c r="E6199" i="5"/>
  <c r="J6202" i="5" l="1"/>
  <c r="K6201" i="5"/>
  <c r="G6200" i="5"/>
  <c r="C6200" i="5"/>
  <c r="F6200" i="5"/>
  <c r="E6200" i="5"/>
  <c r="D6200" i="5"/>
  <c r="J6203" i="5" l="1"/>
  <c r="K6202" i="5"/>
  <c r="F6201" i="5"/>
  <c r="E6201" i="5"/>
  <c r="D6201" i="5"/>
  <c r="G6201" i="5"/>
  <c r="C6201" i="5"/>
  <c r="J6204" i="5" l="1"/>
  <c r="K6203" i="5"/>
  <c r="E6202" i="5"/>
  <c r="D6202" i="5"/>
  <c r="G6202" i="5"/>
  <c r="C6202" i="5"/>
  <c r="F6202" i="5"/>
  <c r="J6205" i="5" l="1"/>
  <c r="K6204" i="5"/>
  <c r="D6203" i="5"/>
  <c r="G6203" i="5"/>
  <c r="C6203" i="5"/>
  <c r="F6203" i="5"/>
  <c r="E6203" i="5"/>
  <c r="J6206" i="5" l="1"/>
  <c r="K6205" i="5"/>
  <c r="G6204" i="5"/>
  <c r="C6204" i="5"/>
  <c r="F6204" i="5"/>
  <c r="E6204" i="5"/>
  <c r="D6204" i="5"/>
  <c r="J6207" i="5" l="1"/>
  <c r="K6206" i="5"/>
  <c r="F6205" i="5"/>
  <c r="E6205" i="5"/>
  <c r="D6205" i="5"/>
  <c r="G6205" i="5"/>
  <c r="C6205" i="5"/>
  <c r="J6208" i="5" l="1"/>
  <c r="K6207" i="5"/>
  <c r="E6206" i="5"/>
  <c r="D6206" i="5"/>
  <c r="G6206" i="5"/>
  <c r="C6206" i="5"/>
  <c r="F6206" i="5"/>
  <c r="J6209" i="5" l="1"/>
  <c r="K6208" i="5"/>
  <c r="D6207" i="5"/>
  <c r="G6207" i="5"/>
  <c r="C6207" i="5"/>
  <c r="F6207" i="5"/>
  <c r="E6207" i="5"/>
  <c r="J6210" i="5" l="1"/>
  <c r="K6209" i="5"/>
  <c r="G6208" i="5"/>
  <c r="C6208" i="5"/>
  <c r="F6208" i="5"/>
  <c r="E6208" i="5"/>
  <c r="D6208" i="5"/>
  <c r="J6211" i="5" l="1"/>
  <c r="K6210" i="5"/>
  <c r="F6209" i="5"/>
  <c r="E6209" i="5"/>
  <c r="D6209" i="5"/>
  <c r="G6209" i="5"/>
  <c r="C6209" i="5"/>
  <c r="J6212" i="5" l="1"/>
  <c r="K6211" i="5"/>
  <c r="E6210" i="5"/>
  <c r="D6210" i="5"/>
  <c r="G6210" i="5"/>
  <c r="C6210" i="5"/>
  <c r="F6210" i="5"/>
  <c r="J6213" i="5" l="1"/>
  <c r="K6212" i="5"/>
  <c r="D6211" i="5"/>
  <c r="G6211" i="5"/>
  <c r="C6211" i="5"/>
  <c r="F6211" i="5"/>
  <c r="E6211" i="5"/>
  <c r="J6214" i="5" l="1"/>
  <c r="K6213" i="5"/>
  <c r="G6212" i="5"/>
  <c r="C6212" i="5"/>
  <c r="F6212" i="5"/>
  <c r="E6212" i="5"/>
  <c r="D6212" i="5"/>
  <c r="J6215" i="5" l="1"/>
  <c r="K6214" i="5"/>
  <c r="F6213" i="5"/>
  <c r="E6213" i="5"/>
  <c r="D6213" i="5"/>
  <c r="G6213" i="5"/>
  <c r="C6213" i="5"/>
  <c r="J6216" i="5" l="1"/>
  <c r="K6215" i="5"/>
  <c r="E6214" i="5"/>
  <c r="D6214" i="5"/>
  <c r="G6214" i="5"/>
  <c r="C6214" i="5"/>
  <c r="F6214" i="5"/>
  <c r="J6217" i="5" l="1"/>
  <c r="K6216" i="5"/>
  <c r="D6215" i="5"/>
  <c r="G6215" i="5"/>
  <c r="C6215" i="5"/>
  <c r="F6215" i="5"/>
  <c r="E6215" i="5"/>
  <c r="J6218" i="5" l="1"/>
  <c r="K6217" i="5"/>
  <c r="G6216" i="5"/>
  <c r="C6216" i="5"/>
  <c r="F6216" i="5"/>
  <c r="E6216" i="5"/>
  <c r="D6216" i="5"/>
  <c r="J6219" i="5" l="1"/>
  <c r="K6218" i="5"/>
  <c r="F6217" i="5"/>
  <c r="E6217" i="5"/>
  <c r="D6217" i="5"/>
  <c r="G6217" i="5"/>
  <c r="C6217" i="5"/>
  <c r="J6220" i="5" l="1"/>
  <c r="K6219" i="5"/>
  <c r="E6218" i="5"/>
  <c r="D6218" i="5"/>
  <c r="G6218" i="5"/>
  <c r="C6218" i="5"/>
  <c r="F6218" i="5"/>
  <c r="J6221" i="5" l="1"/>
  <c r="K6220" i="5"/>
  <c r="D6219" i="5"/>
  <c r="G6219" i="5"/>
  <c r="C6219" i="5"/>
  <c r="F6219" i="5"/>
  <c r="E6219" i="5"/>
  <c r="J6222" i="5" l="1"/>
  <c r="K6221" i="5"/>
  <c r="G6220" i="5"/>
  <c r="C6220" i="5"/>
  <c r="F6220" i="5"/>
  <c r="E6220" i="5"/>
  <c r="D6220" i="5"/>
  <c r="J6223" i="5" l="1"/>
  <c r="K6222" i="5"/>
  <c r="F6221" i="5"/>
  <c r="E6221" i="5"/>
  <c r="D6221" i="5"/>
  <c r="G6221" i="5"/>
  <c r="C6221" i="5"/>
  <c r="J6224" i="5" l="1"/>
  <c r="K6223" i="5"/>
  <c r="E6222" i="5"/>
  <c r="D6222" i="5"/>
  <c r="G6222" i="5"/>
  <c r="C6222" i="5"/>
  <c r="F6222" i="5"/>
  <c r="J6225" i="5" l="1"/>
  <c r="K6224" i="5"/>
  <c r="D6223" i="5"/>
  <c r="G6223" i="5"/>
  <c r="C6223" i="5"/>
  <c r="F6223" i="5"/>
  <c r="E6223" i="5"/>
  <c r="J6226" i="5" l="1"/>
  <c r="K6225" i="5"/>
  <c r="G6224" i="5"/>
  <c r="C6224" i="5"/>
  <c r="F6224" i="5"/>
  <c r="E6224" i="5"/>
  <c r="D6224" i="5"/>
  <c r="J6227" i="5" l="1"/>
  <c r="K6226" i="5"/>
  <c r="F6225" i="5"/>
  <c r="E6225" i="5"/>
  <c r="D6225" i="5"/>
  <c r="G6225" i="5"/>
  <c r="C6225" i="5"/>
  <c r="J6228" i="5" l="1"/>
  <c r="K6227" i="5"/>
  <c r="E6226" i="5"/>
  <c r="D6226" i="5"/>
  <c r="G6226" i="5"/>
  <c r="C6226" i="5"/>
  <c r="F6226" i="5"/>
  <c r="J6229" i="5" l="1"/>
  <c r="K6228" i="5"/>
  <c r="D6227" i="5"/>
  <c r="G6227" i="5"/>
  <c r="C6227" i="5"/>
  <c r="F6227" i="5"/>
  <c r="E6227" i="5"/>
  <c r="J6230" i="5" l="1"/>
  <c r="K6229" i="5"/>
  <c r="G6228" i="5"/>
  <c r="C6228" i="5"/>
  <c r="F6228" i="5"/>
  <c r="E6228" i="5"/>
  <c r="D6228" i="5"/>
  <c r="J6231" i="5" l="1"/>
  <c r="K6230" i="5"/>
  <c r="F6229" i="5"/>
  <c r="E6229" i="5"/>
  <c r="D6229" i="5"/>
  <c r="G6229" i="5"/>
  <c r="C6229" i="5"/>
  <c r="J6232" i="5" l="1"/>
  <c r="K6231" i="5"/>
  <c r="E6230" i="5"/>
  <c r="D6230" i="5"/>
  <c r="G6230" i="5"/>
  <c r="C6230" i="5"/>
  <c r="F6230" i="5"/>
  <c r="J6233" i="5" l="1"/>
  <c r="K6232" i="5"/>
  <c r="D6231" i="5"/>
  <c r="G6231" i="5"/>
  <c r="C6231" i="5"/>
  <c r="F6231" i="5"/>
  <c r="E6231" i="5"/>
  <c r="J6234" i="5" l="1"/>
  <c r="K6233" i="5"/>
  <c r="G6232" i="5"/>
  <c r="C6232" i="5"/>
  <c r="F6232" i="5"/>
  <c r="E6232" i="5"/>
  <c r="D6232" i="5"/>
  <c r="J6235" i="5" l="1"/>
  <c r="K6234" i="5"/>
  <c r="F6233" i="5"/>
  <c r="E6233" i="5"/>
  <c r="D6233" i="5"/>
  <c r="G6233" i="5"/>
  <c r="C6233" i="5"/>
  <c r="J6236" i="5" l="1"/>
  <c r="K6235" i="5"/>
  <c r="E6234" i="5"/>
  <c r="D6234" i="5"/>
  <c r="G6234" i="5"/>
  <c r="C6234" i="5"/>
  <c r="F6234" i="5"/>
  <c r="J6237" i="5" l="1"/>
  <c r="K6236" i="5"/>
  <c r="D6235" i="5"/>
  <c r="G6235" i="5"/>
  <c r="C6235" i="5"/>
  <c r="F6235" i="5"/>
  <c r="E6235" i="5"/>
  <c r="J6238" i="5" l="1"/>
  <c r="K6237" i="5"/>
  <c r="G6236" i="5"/>
  <c r="C6236" i="5"/>
  <c r="F6236" i="5"/>
  <c r="E6236" i="5"/>
  <c r="D6236" i="5"/>
  <c r="J6239" i="5" l="1"/>
  <c r="K6238" i="5"/>
  <c r="F6237" i="5"/>
  <c r="E6237" i="5"/>
  <c r="D6237" i="5"/>
  <c r="G6237" i="5"/>
  <c r="C6237" i="5"/>
  <c r="J6240" i="5" l="1"/>
  <c r="K6239" i="5"/>
  <c r="E6238" i="5"/>
  <c r="D6238" i="5"/>
  <c r="G6238" i="5"/>
  <c r="C6238" i="5"/>
  <c r="F6238" i="5"/>
  <c r="J6241" i="5" l="1"/>
  <c r="K6240" i="5"/>
  <c r="D6239" i="5"/>
  <c r="G6239" i="5"/>
  <c r="C6239" i="5"/>
  <c r="F6239" i="5"/>
  <c r="E6239" i="5"/>
  <c r="J6242" i="5" l="1"/>
  <c r="K6241" i="5"/>
  <c r="G6240" i="5"/>
  <c r="C6240" i="5"/>
  <c r="F6240" i="5"/>
  <c r="E6240" i="5"/>
  <c r="D6240" i="5"/>
  <c r="J6243" i="5" l="1"/>
  <c r="K6242" i="5"/>
  <c r="F6241" i="5"/>
  <c r="E6241" i="5"/>
  <c r="D6241" i="5"/>
  <c r="G6241" i="5"/>
  <c r="C6241" i="5"/>
  <c r="J6244" i="5" l="1"/>
  <c r="K6243" i="5"/>
  <c r="E6242" i="5"/>
  <c r="D6242" i="5"/>
  <c r="G6242" i="5"/>
  <c r="C6242" i="5"/>
  <c r="F6242" i="5"/>
  <c r="J6245" i="5" l="1"/>
  <c r="K6244" i="5"/>
  <c r="D6243" i="5"/>
  <c r="G6243" i="5"/>
  <c r="C6243" i="5"/>
  <c r="F6243" i="5"/>
  <c r="E6243" i="5"/>
  <c r="J6246" i="5" l="1"/>
  <c r="K6245" i="5"/>
  <c r="G6244" i="5"/>
  <c r="C6244" i="5"/>
  <c r="F6244" i="5"/>
  <c r="E6244" i="5"/>
  <c r="D6244" i="5"/>
  <c r="J6247" i="5" l="1"/>
  <c r="K6246" i="5"/>
  <c r="F6245" i="5"/>
  <c r="E6245" i="5"/>
  <c r="D6245" i="5"/>
  <c r="G6245" i="5"/>
  <c r="C6245" i="5"/>
  <c r="J6248" i="5" l="1"/>
  <c r="K6247" i="5"/>
  <c r="E6246" i="5"/>
  <c r="D6246" i="5"/>
  <c r="G6246" i="5"/>
  <c r="C6246" i="5"/>
  <c r="F6246" i="5"/>
  <c r="J6249" i="5" l="1"/>
  <c r="K6248" i="5"/>
  <c r="D6247" i="5"/>
  <c r="G6247" i="5"/>
  <c r="C6247" i="5"/>
  <c r="F6247" i="5"/>
  <c r="E6247" i="5"/>
  <c r="J6250" i="5" l="1"/>
  <c r="K6249" i="5"/>
  <c r="G6248" i="5"/>
  <c r="C6248" i="5"/>
  <c r="F6248" i="5"/>
  <c r="E6248" i="5"/>
  <c r="D6248" i="5"/>
  <c r="J6251" i="5" l="1"/>
  <c r="K6250" i="5"/>
  <c r="F6249" i="5"/>
  <c r="E6249" i="5"/>
  <c r="D6249" i="5"/>
  <c r="G6249" i="5"/>
  <c r="C6249" i="5"/>
  <c r="J6252" i="5" l="1"/>
  <c r="K6251" i="5"/>
  <c r="E6250" i="5"/>
  <c r="D6250" i="5"/>
  <c r="G6250" i="5"/>
  <c r="C6250" i="5"/>
  <c r="F6250" i="5"/>
  <c r="J6253" i="5" l="1"/>
  <c r="K6252" i="5"/>
  <c r="D6251" i="5"/>
  <c r="G6251" i="5"/>
  <c r="C6251" i="5"/>
  <c r="F6251" i="5"/>
  <c r="E6251" i="5"/>
  <c r="J6254" i="5" l="1"/>
  <c r="K6253" i="5"/>
  <c r="G6252" i="5"/>
  <c r="C6252" i="5"/>
  <c r="F6252" i="5"/>
  <c r="E6252" i="5"/>
  <c r="D6252" i="5"/>
  <c r="J6255" i="5" l="1"/>
  <c r="K6254" i="5"/>
  <c r="F6253" i="5"/>
  <c r="E6253" i="5"/>
  <c r="D6253" i="5"/>
  <c r="G6253" i="5"/>
  <c r="C6253" i="5"/>
  <c r="J6256" i="5" l="1"/>
  <c r="K6255" i="5"/>
  <c r="E6254" i="5"/>
  <c r="D6254" i="5"/>
  <c r="G6254" i="5"/>
  <c r="C6254" i="5"/>
  <c r="F6254" i="5"/>
  <c r="J6257" i="5" l="1"/>
  <c r="K6256" i="5"/>
  <c r="D6255" i="5"/>
  <c r="G6255" i="5"/>
  <c r="C6255" i="5"/>
  <c r="F6255" i="5"/>
  <c r="E6255" i="5"/>
  <c r="J6258" i="5" l="1"/>
  <c r="K6257" i="5"/>
  <c r="G6256" i="5"/>
  <c r="C6256" i="5"/>
  <c r="F6256" i="5"/>
  <c r="E6256" i="5"/>
  <c r="D6256" i="5"/>
  <c r="J6259" i="5" l="1"/>
  <c r="K6258" i="5"/>
  <c r="F6257" i="5"/>
  <c r="E6257" i="5"/>
  <c r="D6257" i="5"/>
  <c r="G6257" i="5"/>
  <c r="C6257" i="5"/>
  <c r="J6260" i="5" l="1"/>
  <c r="K6259" i="5"/>
  <c r="E6258" i="5"/>
  <c r="D6258" i="5"/>
  <c r="G6258" i="5"/>
  <c r="C6258" i="5"/>
  <c r="F6258" i="5"/>
  <c r="J6261" i="5" l="1"/>
  <c r="K6260" i="5"/>
  <c r="D6259" i="5"/>
  <c r="G6259" i="5"/>
  <c r="C6259" i="5"/>
  <c r="F6259" i="5"/>
  <c r="E6259" i="5"/>
  <c r="J6262" i="5" l="1"/>
  <c r="K6261" i="5"/>
  <c r="G6260" i="5"/>
  <c r="C6260" i="5"/>
  <c r="F6260" i="5"/>
  <c r="E6260" i="5"/>
  <c r="D6260" i="5"/>
  <c r="J6263" i="5" l="1"/>
  <c r="K6262" i="5"/>
  <c r="F6261" i="5"/>
  <c r="E6261" i="5"/>
  <c r="D6261" i="5"/>
  <c r="G6261" i="5"/>
  <c r="C6261" i="5"/>
  <c r="J6264" i="5" l="1"/>
  <c r="K6263" i="5"/>
  <c r="E6262" i="5"/>
  <c r="D6262" i="5"/>
  <c r="G6262" i="5"/>
  <c r="C6262" i="5"/>
  <c r="F6262" i="5"/>
  <c r="J6265" i="5" l="1"/>
  <c r="K6264" i="5"/>
  <c r="D6263" i="5"/>
  <c r="G6263" i="5"/>
  <c r="C6263" i="5"/>
  <c r="F6263" i="5"/>
  <c r="E6263" i="5"/>
  <c r="J6266" i="5" l="1"/>
  <c r="K6265" i="5"/>
  <c r="G6264" i="5"/>
  <c r="C6264" i="5"/>
  <c r="F6264" i="5"/>
  <c r="E6264" i="5"/>
  <c r="D6264" i="5"/>
  <c r="J6267" i="5" l="1"/>
  <c r="K6266" i="5"/>
  <c r="F6265" i="5"/>
  <c r="E6265" i="5"/>
  <c r="D6265" i="5"/>
  <c r="G6265" i="5"/>
  <c r="C6265" i="5"/>
  <c r="J6268" i="5" l="1"/>
  <c r="K6267" i="5"/>
  <c r="E6266" i="5"/>
  <c r="D6266" i="5"/>
  <c r="G6266" i="5"/>
  <c r="C6266" i="5"/>
  <c r="F6266" i="5"/>
  <c r="J6269" i="5" l="1"/>
  <c r="K6268" i="5"/>
  <c r="D6267" i="5"/>
  <c r="G6267" i="5"/>
  <c r="C6267" i="5"/>
  <c r="F6267" i="5"/>
  <c r="E6267" i="5"/>
  <c r="J6270" i="5" l="1"/>
  <c r="K6269" i="5"/>
  <c r="G6268" i="5"/>
  <c r="C6268" i="5"/>
  <c r="F6268" i="5"/>
  <c r="E6268" i="5"/>
  <c r="D6268" i="5"/>
  <c r="J6271" i="5" l="1"/>
  <c r="K6270" i="5"/>
  <c r="F6269" i="5"/>
  <c r="E6269" i="5"/>
  <c r="D6269" i="5"/>
  <c r="G6269" i="5"/>
  <c r="C6269" i="5"/>
  <c r="J6272" i="5" l="1"/>
  <c r="K6271" i="5"/>
  <c r="E6270" i="5"/>
  <c r="D6270" i="5"/>
  <c r="G6270" i="5"/>
  <c r="C6270" i="5"/>
  <c r="F6270" i="5"/>
  <c r="J6273" i="5" l="1"/>
  <c r="K6272" i="5"/>
  <c r="D6271" i="5"/>
  <c r="G6271" i="5"/>
  <c r="C6271" i="5"/>
  <c r="F6271" i="5"/>
  <c r="E6271" i="5"/>
  <c r="J6274" i="5" l="1"/>
  <c r="K6273" i="5"/>
  <c r="G6272" i="5"/>
  <c r="C6272" i="5"/>
  <c r="F6272" i="5"/>
  <c r="E6272" i="5"/>
  <c r="D6272" i="5"/>
  <c r="J6275" i="5" l="1"/>
  <c r="K6274" i="5"/>
  <c r="F6273" i="5"/>
  <c r="E6273" i="5"/>
  <c r="D6273" i="5"/>
  <c r="G6273" i="5"/>
  <c r="C6273" i="5"/>
  <c r="J6276" i="5" l="1"/>
  <c r="K6275" i="5"/>
  <c r="E6274" i="5"/>
  <c r="D6274" i="5"/>
  <c r="G6274" i="5"/>
  <c r="C6274" i="5"/>
  <c r="F6274" i="5"/>
  <c r="J6277" i="5" l="1"/>
  <c r="K6276" i="5"/>
  <c r="D6275" i="5"/>
  <c r="G6275" i="5"/>
  <c r="C6275" i="5"/>
  <c r="F6275" i="5"/>
  <c r="E6275" i="5"/>
  <c r="J6278" i="5" l="1"/>
  <c r="K6277" i="5"/>
  <c r="G6276" i="5"/>
  <c r="C6276" i="5"/>
  <c r="F6276" i="5"/>
  <c r="E6276" i="5"/>
  <c r="D6276" i="5"/>
  <c r="J6279" i="5" l="1"/>
  <c r="K6278" i="5"/>
  <c r="F6277" i="5"/>
  <c r="E6277" i="5"/>
  <c r="D6277" i="5"/>
  <c r="G6277" i="5"/>
  <c r="C6277" i="5"/>
  <c r="J6280" i="5" l="1"/>
  <c r="K6279" i="5"/>
  <c r="E6278" i="5"/>
  <c r="D6278" i="5"/>
  <c r="G6278" i="5"/>
  <c r="C6278" i="5"/>
  <c r="F6278" i="5"/>
  <c r="J6281" i="5" l="1"/>
  <c r="K6280" i="5"/>
  <c r="D6279" i="5"/>
  <c r="G6279" i="5"/>
  <c r="C6279" i="5"/>
  <c r="F6279" i="5"/>
  <c r="E6279" i="5"/>
  <c r="J6282" i="5" l="1"/>
  <c r="K6281" i="5"/>
  <c r="G6280" i="5"/>
  <c r="C6280" i="5"/>
  <c r="F6280" i="5"/>
  <c r="E6280" i="5"/>
  <c r="D6280" i="5"/>
  <c r="J6283" i="5" l="1"/>
  <c r="K6282" i="5"/>
  <c r="F6281" i="5"/>
  <c r="E6281" i="5"/>
  <c r="D6281" i="5"/>
  <c r="G6281" i="5"/>
  <c r="C6281" i="5"/>
  <c r="J6284" i="5" l="1"/>
  <c r="K6283" i="5"/>
  <c r="E6282" i="5"/>
  <c r="D6282" i="5"/>
  <c r="G6282" i="5"/>
  <c r="C6282" i="5"/>
  <c r="F6282" i="5"/>
  <c r="J6285" i="5" l="1"/>
  <c r="K6284" i="5"/>
  <c r="D6283" i="5"/>
  <c r="G6283" i="5"/>
  <c r="C6283" i="5"/>
  <c r="F6283" i="5"/>
  <c r="E6283" i="5"/>
  <c r="J6286" i="5" l="1"/>
  <c r="K6285" i="5"/>
  <c r="G6284" i="5"/>
  <c r="C6284" i="5"/>
  <c r="F6284" i="5"/>
  <c r="E6284" i="5"/>
  <c r="D6284" i="5"/>
  <c r="J6287" i="5" l="1"/>
  <c r="K6286" i="5"/>
  <c r="F6285" i="5"/>
  <c r="E6285" i="5"/>
  <c r="D6285" i="5"/>
  <c r="G6285" i="5"/>
  <c r="C6285" i="5"/>
  <c r="J6288" i="5" l="1"/>
  <c r="K6287" i="5"/>
  <c r="E6286" i="5"/>
  <c r="D6286" i="5"/>
  <c r="G6286" i="5"/>
  <c r="C6286" i="5"/>
  <c r="F6286" i="5"/>
  <c r="J6289" i="5" l="1"/>
  <c r="K6288" i="5"/>
  <c r="D6287" i="5"/>
  <c r="G6287" i="5"/>
  <c r="C6287" i="5"/>
  <c r="F6287" i="5"/>
  <c r="E6287" i="5"/>
  <c r="J6290" i="5" l="1"/>
  <c r="K6289" i="5"/>
  <c r="G6288" i="5"/>
  <c r="C6288" i="5"/>
  <c r="F6288" i="5"/>
  <c r="E6288" i="5"/>
  <c r="D6288" i="5"/>
  <c r="J6291" i="5" l="1"/>
  <c r="K6290" i="5"/>
  <c r="F6289" i="5"/>
  <c r="E6289" i="5"/>
  <c r="D6289" i="5"/>
  <c r="G6289" i="5"/>
  <c r="C6289" i="5"/>
  <c r="J6292" i="5" l="1"/>
  <c r="K6291" i="5"/>
  <c r="E6290" i="5"/>
  <c r="D6290" i="5"/>
  <c r="G6290" i="5"/>
  <c r="C6290" i="5"/>
  <c r="F6290" i="5"/>
  <c r="J6293" i="5" l="1"/>
  <c r="K6292" i="5"/>
  <c r="D6291" i="5"/>
  <c r="G6291" i="5"/>
  <c r="C6291" i="5"/>
  <c r="F6291" i="5"/>
  <c r="E6291" i="5"/>
  <c r="J6294" i="5" l="1"/>
  <c r="K6293" i="5"/>
  <c r="G6292" i="5"/>
  <c r="C6292" i="5"/>
  <c r="F6292" i="5"/>
  <c r="E6292" i="5"/>
  <c r="D6292" i="5"/>
  <c r="J6295" i="5" l="1"/>
  <c r="K6294" i="5"/>
  <c r="F6293" i="5"/>
  <c r="E6293" i="5"/>
  <c r="D6293" i="5"/>
  <c r="G6293" i="5"/>
  <c r="C6293" i="5"/>
  <c r="J6296" i="5" l="1"/>
  <c r="K6295" i="5"/>
  <c r="E6294" i="5"/>
  <c r="D6294" i="5"/>
  <c r="G6294" i="5"/>
  <c r="C6294" i="5"/>
  <c r="F6294" i="5"/>
  <c r="J6297" i="5" l="1"/>
  <c r="K6296" i="5"/>
  <c r="D6295" i="5"/>
  <c r="G6295" i="5"/>
  <c r="C6295" i="5"/>
  <c r="F6295" i="5"/>
  <c r="E6295" i="5"/>
  <c r="J6298" i="5" l="1"/>
  <c r="K6297" i="5"/>
  <c r="G6296" i="5"/>
  <c r="C6296" i="5"/>
  <c r="F6296" i="5"/>
  <c r="E6296" i="5"/>
  <c r="D6296" i="5"/>
  <c r="J6299" i="5" l="1"/>
  <c r="K6298" i="5"/>
  <c r="F6297" i="5"/>
  <c r="E6297" i="5"/>
  <c r="D6297" i="5"/>
  <c r="G6297" i="5"/>
  <c r="C6297" i="5"/>
  <c r="J6300" i="5" l="1"/>
  <c r="K6299" i="5"/>
  <c r="E6298" i="5"/>
  <c r="D6298" i="5"/>
  <c r="G6298" i="5"/>
  <c r="C6298" i="5"/>
  <c r="F6298" i="5"/>
  <c r="J6301" i="5" l="1"/>
  <c r="K6300" i="5"/>
  <c r="D6299" i="5"/>
  <c r="G6299" i="5"/>
  <c r="C6299" i="5"/>
  <c r="F6299" i="5"/>
  <c r="E6299" i="5"/>
  <c r="J6302" i="5" l="1"/>
  <c r="K6301" i="5"/>
  <c r="G6300" i="5"/>
  <c r="C6300" i="5"/>
  <c r="F6300" i="5"/>
  <c r="E6300" i="5"/>
  <c r="D6300" i="5"/>
  <c r="J6303" i="5" l="1"/>
  <c r="K6302" i="5"/>
  <c r="F6301" i="5"/>
  <c r="E6301" i="5"/>
  <c r="D6301" i="5"/>
  <c r="G6301" i="5"/>
  <c r="C6301" i="5"/>
  <c r="J6304" i="5" l="1"/>
  <c r="K6303" i="5"/>
  <c r="E6302" i="5"/>
  <c r="D6302" i="5"/>
  <c r="G6302" i="5"/>
  <c r="C6302" i="5"/>
  <c r="F6302" i="5"/>
  <c r="J6305" i="5" l="1"/>
  <c r="K6304" i="5"/>
  <c r="D6303" i="5"/>
  <c r="G6303" i="5"/>
  <c r="C6303" i="5"/>
  <c r="F6303" i="5"/>
  <c r="E6303" i="5"/>
  <c r="J6306" i="5" l="1"/>
  <c r="K6305" i="5"/>
  <c r="G6304" i="5"/>
  <c r="C6304" i="5"/>
  <c r="F6304" i="5"/>
  <c r="E6304" i="5"/>
  <c r="D6304" i="5"/>
  <c r="J6307" i="5" l="1"/>
  <c r="K6306" i="5"/>
  <c r="F6305" i="5"/>
  <c r="E6305" i="5"/>
  <c r="D6305" i="5"/>
  <c r="G6305" i="5"/>
  <c r="C6305" i="5"/>
  <c r="J6308" i="5" l="1"/>
  <c r="K6307" i="5"/>
  <c r="E6306" i="5"/>
  <c r="D6306" i="5"/>
  <c r="G6306" i="5"/>
  <c r="C6306" i="5"/>
  <c r="F6306" i="5"/>
  <c r="J6309" i="5" l="1"/>
  <c r="K6308" i="5"/>
  <c r="D6307" i="5"/>
  <c r="G6307" i="5"/>
  <c r="C6307" i="5"/>
  <c r="F6307" i="5"/>
  <c r="E6307" i="5"/>
  <c r="J6310" i="5" l="1"/>
  <c r="K6309" i="5"/>
  <c r="G6308" i="5"/>
  <c r="C6308" i="5"/>
  <c r="F6308" i="5"/>
  <c r="E6308" i="5"/>
  <c r="D6308" i="5"/>
  <c r="J6311" i="5" l="1"/>
  <c r="K6310" i="5"/>
  <c r="F6309" i="5"/>
  <c r="E6309" i="5"/>
  <c r="D6309" i="5"/>
  <c r="G6309" i="5"/>
  <c r="C6309" i="5"/>
  <c r="J6312" i="5" l="1"/>
  <c r="K6311" i="5"/>
  <c r="E6310" i="5"/>
  <c r="D6310" i="5"/>
  <c r="G6310" i="5"/>
  <c r="C6310" i="5"/>
  <c r="F6310" i="5"/>
  <c r="J6313" i="5" l="1"/>
  <c r="K6312" i="5"/>
  <c r="D6311" i="5"/>
  <c r="G6311" i="5"/>
  <c r="C6311" i="5"/>
  <c r="F6311" i="5"/>
  <c r="E6311" i="5"/>
  <c r="J6314" i="5" l="1"/>
  <c r="K6313" i="5"/>
  <c r="G6312" i="5"/>
  <c r="C6312" i="5"/>
  <c r="F6312" i="5"/>
  <c r="E6312" i="5"/>
  <c r="D6312" i="5"/>
  <c r="J6315" i="5" l="1"/>
  <c r="K6314" i="5"/>
  <c r="F6313" i="5"/>
  <c r="E6313" i="5"/>
  <c r="D6313" i="5"/>
  <c r="G6313" i="5"/>
  <c r="C6313" i="5"/>
  <c r="J6316" i="5" l="1"/>
  <c r="K6315" i="5"/>
  <c r="E6314" i="5"/>
  <c r="D6314" i="5"/>
  <c r="G6314" i="5"/>
  <c r="C6314" i="5"/>
  <c r="F6314" i="5"/>
  <c r="J6317" i="5" l="1"/>
  <c r="K6316" i="5"/>
  <c r="D6315" i="5"/>
  <c r="G6315" i="5"/>
  <c r="C6315" i="5"/>
  <c r="F6315" i="5"/>
  <c r="E6315" i="5"/>
  <c r="J6318" i="5" l="1"/>
  <c r="K6317" i="5"/>
  <c r="G6316" i="5"/>
  <c r="C6316" i="5"/>
  <c r="F6316" i="5"/>
  <c r="E6316" i="5"/>
  <c r="D6316" i="5"/>
  <c r="J6319" i="5" l="1"/>
  <c r="K6318" i="5"/>
  <c r="F6317" i="5"/>
  <c r="E6317" i="5"/>
  <c r="D6317" i="5"/>
  <c r="G6317" i="5"/>
  <c r="C6317" i="5"/>
  <c r="J6320" i="5" l="1"/>
  <c r="K6319" i="5"/>
  <c r="E6318" i="5"/>
  <c r="D6318" i="5"/>
  <c r="G6318" i="5"/>
  <c r="C6318" i="5"/>
  <c r="F6318" i="5"/>
  <c r="J6321" i="5" l="1"/>
  <c r="K6320" i="5"/>
  <c r="D6319" i="5"/>
  <c r="G6319" i="5"/>
  <c r="C6319" i="5"/>
  <c r="F6319" i="5"/>
  <c r="E6319" i="5"/>
  <c r="J6322" i="5" l="1"/>
  <c r="K6321" i="5"/>
  <c r="G6320" i="5"/>
  <c r="C6320" i="5"/>
  <c r="F6320" i="5"/>
  <c r="E6320" i="5"/>
  <c r="D6320" i="5"/>
  <c r="J6323" i="5" l="1"/>
  <c r="K6322" i="5"/>
  <c r="F6321" i="5"/>
  <c r="E6321" i="5"/>
  <c r="D6321" i="5"/>
  <c r="G6321" i="5"/>
  <c r="C6321" i="5"/>
  <c r="J6324" i="5" l="1"/>
  <c r="K6323" i="5"/>
  <c r="E6322" i="5"/>
  <c r="D6322" i="5"/>
  <c r="G6322" i="5"/>
  <c r="C6322" i="5"/>
  <c r="F6322" i="5"/>
  <c r="J6325" i="5" l="1"/>
  <c r="K6324" i="5"/>
  <c r="D6323" i="5"/>
  <c r="G6323" i="5"/>
  <c r="C6323" i="5"/>
  <c r="F6323" i="5"/>
  <c r="E6323" i="5"/>
  <c r="J6326" i="5" l="1"/>
  <c r="K6325" i="5"/>
  <c r="G6324" i="5"/>
  <c r="C6324" i="5"/>
  <c r="F6324" i="5"/>
  <c r="E6324" i="5"/>
  <c r="D6324" i="5"/>
  <c r="J6327" i="5" l="1"/>
  <c r="K6326" i="5"/>
  <c r="F6325" i="5"/>
  <c r="E6325" i="5"/>
  <c r="D6325" i="5"/>
  <c r="G6325" i="5"/>
  <c r="C6325" i="5"/>
  <c r="J6328" i="5" l="1"/>
  <c r="K6327" i="5"/>
  <c r="E6326" i="5"/>
  <c r="D6326" i="5"/>
  <c r="G6326" i="5"/>
  <c r="C6326" i="5"/>
  <c r="F6326" i="5"/>
  <c r="J6329" i="5" l="1"/>
  <c r="K6328" i="5"/>
  <c r="D6327" i="5"/>
  <c r="G6327" i="5"/>
  <c r="C6327" i="5"/>
  <c r="F6327" i="5"/>
  <c r="E6327" i="5"/>
  <c r="J6330" i="5" l="1"/>
  <c r="K6329" i="5"/>
  <c r="G6328" i="5"/>
  <c r="C6328" i="5"/>
  <c r="F6328" i="5"/>
  <c r="E6328" i="5"/>
  <c r="D6328" i="5"/>
  <c r="J6331" i="5" l="1"/>
  <c r="K6330" i="5"/>
  <c r="F6329" i="5"/>
  <c r="E6329" i="5"/>
  <c r="D6329" i="5"/>
  <c r="G6329" i="5"/>
  <c r="C6329" i="5"/>
  <c r="J6332" i="5" l="1"/>
  <c r="K6331" i="5"/>
  <c r="E6330" i="5"/>
  <c r="D6330" i="5"/>
  <c r="G6330" i="5"/>
  <c r="C6330" i="5"/>
  <c r="F6330" i="5"/>
  <c r="J6333" i="5" l="1"/>
  <c r="K6332" i="5"/>
  <c r="D6331" i="5"/>
  <c r="G6331" i="5"/>
  <c r="C6331" i="5"/>
  <c r="F6331" i="5"/>
  <c r="E6331" i="5"/>
  <c r="J6334" i="5" l="1"/>
  <c r="K6333" i="5"/>
  <c r="G6332" i="5"/>
  <c r="C6332" i="5"/>
  <c r="F6332" i="5"/>
  <c r="E6332" i="5"/>
  <c r="D6332" i="5"/>
  <c r="J6335" i="5" l="1"/>
  <c r="K6334" i="5"/>
  <c r="F6333" i="5"/>
  <c r="E6333" i="5"/>
  <c r="D6333" i="5"/>
  <c r="G6333" i="5"/>
  <c r="C6333" i="5"/>
  <c r="J6336" i="5" l="1"/>
  <c r="K6335" i="5"/>
  <c r="E6334" i="5"/>
  <c r="D6334" i="5"/>
  <c r="G6334" i="5"/>
  <c r="C6334" i="5"/>
  <c r="F6334" i="5"/>
  <c r="J6337" i="5" l="1"/>
  <c r="K6336" i="5"/>
  <c r="D6335" i="5"/>
  <c r="G6335" i="5"/>
  <c r="C6335" i="5"/>
  <c r="F6335" i="5"/>
  <c r="E6335" i="5"/>
  <c r="J6338" i="5" l="1"/>
  <c r="K6337" i="5"/>
  <c r="G6336" i="5"/>
  <c r="C6336" i="5"/>
  <c r="F6336" i="5"/>
  <c r="E6336" i="5"/>
  <c r="D6336" i="5"/>
  <c r="J6339" i="5" l="1"/>
  <c r="K6338" i="5"/>
  <c r="F6337" i="5"/>
  <c r="E6337" i="5"/>
  <c r="D6337" i="5"/>
  <c r="G6337" i="5"/>
  <c r="C6337" i="5"/>
  <c r="J6340" i="5" l="1"/>
  <c r="K6339" i="5"/>
  <c r="E6338" i="5"/>
  <c r="D6338" i="5"/>
  <c r="G6338" i="5"/>
  <c r="C6338" i="5"/>
  <c r="F6338" i="5"/>
  <c r="J6341" i="5" l="1"/>
  <c r="K6340" i="5"/>
  <c r="D6339" i="5"/>
  <c r="G6339" i="5"/>
  <c r="C6339" i="5"/>
  <c r="F6339" i="5"/>
  <c r="E6339" i="5"/>
  <c r="J6342" i="5" l="1"/>
  <c r="K6341" i="5"/>
  <c r="G6340" i="5"/>
  <c r="C6340" i="5"/>
  <c r="F6340" i="5"/>
  <c r="E6340" i="5"/>
  <c r="D6340" i="5"/>
  <c r="J6343" i="5" l="1"/>
  <c r="K6342" i="5"/>
  <c r="F6341" i="5"/>
  <c r="E6341" i="5"/>
  <c r="D6341" i="5"/>
  <c r="G6341" i="5"/>
  <c r="C6341" i="5"/>
  <c r="J6344" i="5" l="1"/>
  <c r="K6343" i="5"/>
  <c r="E6342" i="5"/>
  <c r="D6342" i="5"/>
  <c r="G6342" i="5"/>
  <c r="C6342" i="5"/>
  <c r="F6342" i="5"/>
  <c r="J6345" i="5" l="1"/>
  <c r="K6344" i="5"/>
  <c r="D6343" i="5"/>
  <c r="G6343" i="5"/>
  <c r="C6343" i="5"/>
  <c r="F6343" i="5"/>
  <c r="E6343" i="5"/>
  <c r="J6346" i="5" l="1"/>
  <c r="K6345" i="5"/>
  <c r="G6344" i="5"/>
  <c r="C6344" i="5"/>
  <c r="F6344" i="5"/>
  <c r="E6344" i="5"/>
  <c r="D6344" i="5"/>
  <c r="J6347" i="5" l="1"/>
  <c r="K6346" i="5"/>
  <c r="F6345" i="5"/>
  <c r="E6345" i="5"/>
  <c r="D6345" i="5"/>
  <c r="G6345" i="5"/>
  <c r="C6345" i="5"/>
  <c r="J6348" i="5" l="1"/>
  <c r="K6347" i="5"/>
  <c r="E6346" i="5"/>
  <c r="D6346" i="5"/>
  <c r="G6346" i="5"/>
  <c r="C6346" i="5"/>
  <c r="F6346" i="5"/>
  <c r="J6349" i="5" l="1"/>
  <c r="K6348" i="5"/>
  <c r="D6347" i="5"/>
  <c r="G6347" i="5"/>
  <c r="C6347" i="5"/>
  <c r="F6347" i="5"/>
  <c r="E6347" i="5"/>
  <c r="J6350" i="5" l="1"/>
  <c r="K6349" i="5"/>
  <c r="G6348" i="5"/>
  <c r="C6348" i="5"/>
  <c r="F6348" i="5"/>
  <c r="E6348" i="5"/>
  <c r="D6348" i="5"/>
  <c r="J6351" i="5" l="1"/>
  <c r="K6350" i="5"/>
  <c r="F6349" i="5"/>
  <c r="E6349" i="5"/>
  <c r="D6349" i="5"/>
  <c r="G6349" i="5"/>
  <c r="C6349" i="5"/>
  <c r="J6352" i="5" l="1"/>
  <c r="K6351" i="5"/>
  <c r="E6350" i="5"/>
  <c r="D6350" i="5"/>
  <c r="G6350" i="5"/>
  <c r="C6350" i="5"/>
  <c r="F6350" i="5"/>
  <c r="J6353" i="5" l="1"/>
  <c r="K6352" i="5"/>
  <c r="D6351" i="5"/>
  <c r="G6351" i="5"/>
  <c r="C6351" i="5"/>
  <c r="F6351" i="5"/>
  <c r="E6351" i="5"/>
  <c r="J6354" i="5" l="1"/>
  <c r="K6353" i="5"/>
  <c r="G6352" i="5"/>
  <c r="C6352" i="5"/>
  <c r="F6352" i="5"/>
  <c r="E6352" i="5"/>
  <c r="D6352" i="5"/>
  <c r="J6355" i="5" l="1"/>
  <c r="K6354" i="5"/>
  <c r="F6353" i="5"/>
  <c r="E6353" i="5"/>
  <c r="D6353" i="5"/>
  <c r="G6353" i="5"/>
  <c r="C6353" i="5"/>
  <c r="J6356" i="5" l="1"/>
  <c r="K6355" i="5"/>
  <c r="E6354" i="5"/>
  <c r="D6354" i="5"/>
  <c r="G6354" i="5"/>
  <c r="C6354" i="5"/>
  <c r="F6354" i="5"/>
  <c r="J6357" i="5" l="1"/>
  <c r="K6356" i="5"/>
  <c r="D6355" i="5"/>
  <c r="G6355" i="5"/>
  <c r="C6355" i="5"/>
  <c r="F6355" i="5"/>
  <c r="E6355" i="5"/>
  <c r="J6358" i="5" l="1"/>
  <c r="K6357" i="5"/>
  <c r="G6356" i="5"/>
  <c r="C6356" i="5"/>
  <c r="F6356" i="5"/>
  <c r="E6356" i="5"/>
  <c r="D6356" i="5"/>
  <c r="J6359" i="5" l="1"/>
  <c r="K6358" i="5"/>
  <c r="F6357" i="5"/>
  <c r="E6357" i="5"/>
  <c r="D6357" i="5"/>
  <c r="G6357" i="5"/>
  <c r="C6357" i="5"/>
  <c r="J6360" i="5" l="1"/>
  <c r="K6359" i="5"/>
  <c r="E6358" i="5"/>
  <c r="D6358" i="5"/>
  <c r="G6358" i="5"/>
  <c r="C6358" i="5"/>
  <c r="F6358" i="5"/>
  <c r="J6361" i="5" l="1"/>
  <c r="K6360" i="5"/>
  <c r="D6359" i="5"/>
  <c r="G6359" i="5"/>
  <c r="C6359" i="5"/>
  <c r="F6359" i="5"/>
  <c r="E6359" i="5"/>
  <c r="J6362" i="5" l="1"/>
  <c r="K6361" i="5"/>
  <c r="G6360" i="5"/>
  <c r="C6360" i="5"/>
  <c r="F6360" i="5"/>
  <c r="E6360" i="5"/>
  <c r="D6360" i="5"/>
  <c r="J6363" i="5" l="1"/>
  <c r="K6362" i="5"/>
  <c r="F6361" i="5"/>
  <c r="E6361" i="5"/>
  <c r="D6361" i="5"/>
  <c r="G6361" i="5"/>
  <c r="C6361" i="5"/>
  <c r="J6364" i="5" l="1"/>
  <c r="K6363" i="5"/>
  <c r="E6362" i="5"/>
  <c r="D6362" i="5"/>
  <c r="G6362" i="5"/>
  <c r="C6362" i="5"/>
  <c r="F6362" i="5"/>
  <c r="J6365" i="5" l="1"/>
  <c r="K6364" i="5"/>
  <c r="D6363" i="5"/>
  <c r="G6363" i="5"/>
  <c r="C6363" i="5"/>
  <c r="F6363" i="5"/>
  <c r="E6363" i="5"/>
  <c r="J6366" i="5" l="1"/>
  <c r="K6365" i="5"/>
  <c r="G6364" i="5"/>
  <c r="C6364" i="5"/>
  <c r="F6364" i="5"/>
  <c r="E6364" i="5"/>
  <c r="D6364" i="5"/>
  <c r="J6367" i="5" l="1"/>
  <c r="K6366" i="5"/>
  <c r="F6365" i="5"/>
  <c r="E6365" i="5"/>
  <c r="D6365" i="5"/>
  <c r="G6365" i="5"/>
  <c r="C6365" i="5"/>
  <c r="J6368" i="5" l="1"/>
  <c r="K6367" i="5"/>
  <c r="E6366" i="5"/>
  <c r="D6366" i="5"/>
  <c r="G6366" i="5"/>
  <c r="C6366" i="5"/>
  <c r="F6366" i="5"/>
  <c r="J6369" i="5" l="1"/>
  <c r="K6368" i="5"/>
  <c r="D6367" i="5"/>
  <c r="G6367" i="5"/>
  <c r="C6367" i="5"/>
  <c r="F6367" i="5"/>
  <c r="E6367" i="5"/>
  <c r="J6370" i="5" l="1"/>
  <c r="K6369" i="5"/>
  <c r="G6368" i="5"/>
  <c r="C6368" i="5"/>
  <c r="F6368" i="5"/>
  <c r="E6368" i="5"/>
  <c r="D6368" i="5"/>
  <c r="J6371" i="5" l="1"/>
  <c r="K6370" i="5"/>
  <c r="F6369" i="5"/>
  <c r="E6369" i="5"/>
  <c r="D6369" i="5"/>
  <c r="G6369" i="5"/>
  <c r="C6369" i="5"/>
  <c r="J6372" i="5" l="1"/>
  <c r="K6371" i="5"/>
  <c r="E6370" i="5"/>
  <c r="D6370" i="5"/>
  <c r="G6370" i="5"/>
  <c r="C6370" i="5"/>
  <c r="F6370" i="5"/>
  <c r="J6373" i="5" l="1"/>
  <c r="K6372" i="5"/>
  <c r="D6371" i="5"/>
  <c r="G6371" i="5"/>
  <c r="C6371" i="5"/>
  <c r="F6371" i="5"/>
  <c r="E6371" i="5"/>
  <c r="J6374" i="5" l="1"/>
  <c r="K6373" i="5"/>
  <c r="G6372" i="5"/>
  <c r="C6372" i="5"/>
  <c r="F6372" i="5"/>
  <c r="E6372" i="5"/>
  <c r="D6372" i="5"/>
  <c r="J6375" i="5" l="1"/>
  <c r="K6374" i="5"/>
  <c r="F6373" i="5"/>
  <c r="E6373" i="5"/>
  <c r="D6373" i="5"/>
  <c r="G6373" i="5"/>
  <c r="C6373" i="5"/>
  <c r="J6376" i="5" l="1"/>
  <c r="K6375" i="5"/>
  <c r="E6374" i="5"/>
  <c r="D6374" i="5"/>
  <c r="G6374" i="5"/>
  <c r="C6374" i="5"/>
  <c r="F6374" i="5"/>
  <c r="J6377" i="5" l="1"/>
  <c r="K6376" i="5"/>
  <c r="D6375" i="5"/>
  <c r="G6375" i="5"/>
  <c r="C6375" i="5"/>
  <c r="F6375" i="5"/>
  <c r="E6375" i="5"/>
  <c r="J6378" i="5" l="1"/>
  <c r="K6377" i="5"/>
  <c r="G6376" i="5"/>
  <c r="C6376" i="5"/>
  <c r="F6376" i="5"/>
  <c r="E6376" i="5"/>
  <c r="D6376" i="5"/>
  <c r="J6379" i="5" l="1"/>
  <c r="K6378" i="5"/>
  <c r="F6377" i="5"/>
  <c r="E6377" i="5"/>
  <c r="D6377" i="5"/>
  <c r="G6377" i="5"/>
  <c r="C6377" i="5"/>
  <c r="J6380" i="5" l="1"/>
  <c r="K6379" i="5"/>
  <c r="E6378" i="5"/>
  <c r="D6378" i="5"/>
  <c r="G6378" i="5"/>
  <c r="C6378" i="5"/>
  <c r="F6378" i="5"/>
  <c r="J6381" i="5" l="1"/>
  <c r="K6380" i="5"/>
  <c r="D6379" i="5"/>
  <c r="G6379" i="5"/>
  <c r="C6379" i="5"/>
  <c r="F6379" i="5"/>
  <c r="E6379" i="5"/>
  <c r="J6382" i="5" l="1"/>
  <c r="K6381" i="5"/>
  <c r="G6380" i="5"/>
  <c r="C6380" i="5"/>
  <c r="F6380" i="5"/>
  <c r="E6380" i="5"/>
  <c r="D6380" i="5"/>
  <c r="J6383" i="5" l="1"/>
  <c r="K6382" i="5"/>
  <c r="F6381" i="5"/>
  <c r="E6381" i="5"/>
  <c r="D6381" i="5"/>
  <c r="G6381" i="5"/>
  <c r="C6381" i="5"/>
  <c r="J6384" i="5" l="1"/>
  <c r="K6383" i="5"/>
  <c r="E6382" i="5"/>
  <c r="D6382" i="5"/>
  <c r="G6382" i="5"/>
  <c r="C6382" i="5"/>
  <c r="F6382" i="5"/>
  <c r="J6385" i="5" l="1"/>
  <c r="K6384" i="5"/>
  <c r="D6383" i="5"/>
  <c r="G6383" i="5"/>
  <c r="C6383" i="5"/>
  <c r="F6383" i="5"/>
  <c r="E6383" i="5"/>
  <c r="J6386" i="5" l="1"/>
  <c r="K6385" i="5"/>
  <c r="G6384" i="5"/>
  <c r="C6384" i="5"/>
  <c r="F6384" i="5"/>
  <c r="E6384" i="5"/>
  <c r="D6384" i="5"/>
  <c r="J6387" i="5" l="1"/>
  <c r="K6386" i="5"/>
  <c r="F6385" i="5"/>
  <c r="E6385" i="5"/>
  <c r="D6385" i="5"/>
  <c r="G6385" i="5"/>
  <c r="C6385" i="5"/>
  <c r="J6388" i="5" l="1"/>
  <c r="K6387" i="5"/>
  <c r="E6386" i="5"/>
  <c r="D6386" i="5"/>
  <c r="G6386" i="5"/>
  <c r="C6386" i="5"/>
  <c r="F6386" i="5"/>
  <c r="J6389" i="5" l="1"/>
  <c r="K6388" i="5"/>
  <c r="D6387" i="5"/>
  <c r="G6387" i="5"/>
  <c r="C6387" i="5"/>
  <c r="F6387" i="5"/>
  <c r="E6387" i="5"/>
  <c r="J6390" i="5" l="1"/>
  <c r="K6389" i="5"/>
  <c r="G6388" i="5"/>
  <c r="C6388" i="5"/>
  <c r="F6388" i="5"/>
  <c r="E6388" i="5"/>
  <c r="D6388" i="5"/>
  <c r="J6391" i="5" l="1"/>
  <c r="K6390" i="5"/>
  <c r="F6389" i="5"/>
  <c r="E6389" i="5"/>
  <c r="D6389" i="5"/>
  <c r="G6389" i="5"/>
  <c r="C6389" i="5"/>
  <c r="J6392" i="5" l="1"/>
  <c r="K6391" i="5"/>
  <c r="E6390" i="5"/>
  <c r="D6390" i="5"/>
  <c r="G6390" i="5"/>
  <c r="C6390" i="5"/>
  <c r="F6390" i="5"/>
  <c r="J6393" i="5" l="1"/>
  <c r="K6392" i="5"/>
  <c r="D6391" i="5"/>
  <c r="G6391" i="5"/>
  <c r="C6391" i="5"/>
  <c r="F6391" i="5"/>
  <c r="E6391" i="5"/>
  <c r="J6394" i="5" l="1"/>
  <c r="K6393" i="5"/>
  <c r="G6392" i="5"/>
  <c r="C6392" i="5"/>
  <c r="F6392" i="5"/>
  <c r="E6392" i="5"/>
  <c r="D6392" i="5"/>
  <c r="J6395" i="5" l="1"/>
  <c r="K6394" i="5"/>
  <c r="F6393" i="5"/>
  <c r="E6393" i="5"/>
  <c r="D6393" i="5"/>
  <c r="G6393" i="5"/>
  <c r="C6393" i="5"/>
  <c r="J6396" i="5" l="1"/>
  <c r="K6395" i="5"/>
  <c r="E6394" i="5"/>
  <c r="D6394" i="5"/>
  <c r="G6394" i="5"/>
  <c r="C6394" i="5"/>
  <c r="F6394" i="5"/>
  <c r="J6397" i="5" l="1"/>
  <c r="K6396" i="5"/>
  <c r="D6395" i="5"/>
  <c r="G6395" i="5"/>
  <c r="C6395" i="5"/>
  <c r="F6395" i="5"/>
  <c r="E6395" i="5"/>
  <c r="J6398" i="5" l="1"/>
  <c r="K6397" i="5"/>
  <c r="G6396" i="5"/>
  <c r="C6396" i="5"/>
  <c r="F6396" i="5"/>
  <c r="E6396" i="5"/>
  <c r="D6396" i="5"/>
  <c r="J6399" i="5" l="1"/>
  <c r="K6398" i="5"/>
  <c r="F6397" i="5"/>
  <c r="E6397" i="5"/>
  <c r="D6397" i="5"/>
  <c r="G6397" i="5"/>
  <c r="C6397" i="5"/>
  <c r="J6400" i="5" l="1"/>
  <c r="K6399" i="5"/>
  <c r="E6398" i="5"/>
  <c r="D6398" i="5"/>
  <c r="G6398" i="5"/>
  <c r="C6398" i="5"/>
  <c r="F6398" i="5"/>
  <c r="J6401" i="5" l="1"/>
  <c r="K6400" i="5"/>
  <c r="D6399" i="5"/>
  <c r="G6399" i="5"/>
  <c r="C6399" i="5"/>
  <c r="F6399" i="5"/>
  <c r="E6399" i="5"/>
  <c r="J6402" i="5" l="1"/>
  <c r="K6401" i="5"/>
  <c r="G6400" i="5"/>
  <c r="C6400" i="5"/>
  <c r="F6400" i="5"/>
  <c r="E6400" i="5"/>
  <c r="D6400" i="5"/>
  <c r="J6403" i="5" l="1"/>
  <c r="K6402" i="5"/>
  <c r="F6401" i="5"/>
  <c r="E6401" i="5"/>
  <c r="D6401" i="5"/>
  <c r="G6401" i="5"/>
  <c r="C6401" i="5"/>
  <c r="J6404" i="5" l="1"/>
  <c r="K6403" i="5"/>
  <c r="E6402" i="5"/>
  <c r="D6402" i="5"/>
  <c r="G6402" i="5"/>
  <c r="C6402" i="5"/>
  <c r="F6402" i="5"/>
  <c r="J6405" i="5" l="1"/>
  <c r="K6404" i="5"/>
  <c r="D6403" i="5"/>
  <c r="G6403" i="5"/>
  <c r="C6403" i="5"/>
  <c r="F6403" i="5"/>
  <c r="E6403" i="5"/>
  <c r="J6406" i="5" l="1"/>
  <c r="K6405" i="5"/>
  <c r="G6404" i="5"/>
  <c r="C6404" i="5"/>
  <c r="F6404" i="5"/>
  <c r="E6404" i="5"/>
  <c r="D6404" i="5"/>
  <c r="J6407" i="5" l="1"/>
  <c r="K6406" i="5"/>
  <c r="F6405" i="5"/>
  <c r="E6405" i="5"/>
  <c r="D6405" i="5"/>
  <c r="G6405" i="5"/>
  <c r="C6405" i="5"/>
  <c r="J6408" i="5" l="1"/>
  <c r="K6407" i="5"/>
  <c r="E6406" i="5"/>
  <c r="D6406" i="5"/>
  <c r="G6406" i="5"/>
  <c r="C6406" i="5"/>
  <c r="F6406" i="5"/>
  <c r="J6409" i="5" l="1"/>
  <c r="K6408" i="5"/>
  <c r="D6407" i="5"/>
  <c r="G6407" i="5"/>
  <c r="C6407" i="5"/>
  <c r="F6407" i="5"/>
  <c r="E6407" i="5"/>
  <c r="J6410" i="5" l="1"/>
  <c r="K6409" i="5"/>
  <c r="G6408" i="5"/>
  <c r="C6408" i="5"/>
  <c r="F6408" i="5"/>
  <c r="E6408" i="5"/>
  <c r="D6408" i="5"/>
  <c r="J6411" i="5" l="1"/>
  <c r="K6410" i="5"/>
  <c r="F6409" i="5"/>
  <c r="E6409" i="5"/>
  <c r="D6409" i="5"/>
  <c r="G6409" i="5"/>
  <c r="C6409" i="5"/>
  <c r="J6412" i="5" l="1"/>
  <c r="K6411" i="5"/>
  <c r="E6410" i="5"/>
  <c r="D6410" i="5"/>
  <c r="G6410" i="5"/>
  <c r="C6410" i="5"/>
  <c r="F6410" i="5"/>
  <c r="J6413" i="5" l="1"/>
  <c r="K6412" i="5"/>
  <c r="D6411" i="5"/>
  <c r="G6411" i="5"/>
  <c r="C6411" i="5"/>
  <c r="F6411" i="5"/>
  <c r="E6411" i="5"/>
  <c r="J6414" i="5" l="1"/>
  <c r="K6413" i="5"/>
  <c r="G6412" i="5"/>
  <c r="C6412" i="5"/>
  <c r="F6412" i="5"/>
  <c r="E6412" i="5"/>
  <c r="D6412" i="5"/>
  <c r="J6415" i="5" l="1"/>
  <c r="K6414" i="5"/>
  <c r="F6413" i="5"/>
  <c r="E6413" i="5"/>
  <c r="D6413" i="5"/>
  <c r="G6413" i="5"/>
  <c r="C6413" i="5"/>
  <c r="J6416" i="5" l="1"/>
  <c r="K6415" i="5"/>
  <c r="E6414" i="5"/>
  <c r="D6414" i="5"/>
  <c r="G6414" i="5"/>
  <c r="C6414" i="5"/>
  <c r="F6414" i="5"/>
  <c r="J6417" i="5" l="1"/>
  <c r="K6416" i="5"/>
  <c r="D6415" i="5"/>
  <c r="G6415" i="5"/>
  <c r="C6415" i="5"/>
  <c r="F6415" i="5"/>
  <c r="E6415" i="5"/>
  <c r="J6418" i="5" l="1"/>
  <c r="K6417" i="5"/>
  <c r="G6416" i="5"/>
  <c r="C6416" i="5"/>
  <c r="F6416" i="5"/>
  <c r="E6416" i="5"/>
  <c r="D6416" i="5"/>
  <c r="J6419" i="5" l="1"/>
  <c r="K6418" i="5"/>
  <c r="F6417" i="5"/>
  <c r="E6417" i="5"/>
  <c r="D6417" i="5"/>
  <c r="G6417" i="5"/>
  <c r="C6417" i="5"/>
  <c r="J6420" i="5" l="1"/>
  <c r="K6419" i="5"/>
  <c r="E6418" i="5"/>
  <c r="D6418" i="5"/>
  <c r="G6418" i="5"/>
  <c r="C6418" i="5"/>
  <c r="F6418" i="5"/>
  <c r="J6421" i="5" l="1"/>
  <c r="K6420" i="5"/>
  <c r="D6419" i="5"/>
  <c r="G6419" i="5"/>
  <c r="C6419" i="5"/>
  <c r="F6419" i="5"/>
  <c r="E6419" i="5"/>
  <c r="J6422" i="5" l="1"/>
  <c r="K6421" i="5"/>
  <c r="G6420" i="5"/>
  <c r="C6420" i="5"/>
  <c r="F6420" i="5"/>
  <c r="E6420" i="5"/>
  <c r="D6420" i="5"/>
  <c r="J6423" i="5" l="1"/>
  <c r="K6422" i="5"/>
  <c r="F6421" i="5"/>
  <c r="E6421" i="5"/>
  <c r="D6421" i="5"/>
  <c r="G6421" i="5"/>
  <c r="C6421" i="5"/>
  <c r="J6424" i="5" l="1"/>
  <c r="K6423" i="5"/>
  <c r="E6422" i="5"/>
  <c r="D6422" i="5"/>
  <c r="G6422" i="5"/>
  <c r="C6422" i="5"/>
  <c r="F6422" i="5"/>
  <c r="J6425" i="5" l="1"/>
  <c r="K6424" i="5"/>
  <c r="D6423" i="5"/>
  <c r="G6423" i="5"/>
  <c r="C6423" i="5"/>
  <c r="F6423" i="5"/>
  <c r="E6423" i="5"/>
  <c r="J6426" i="5" l="1"/>
  <c r="K6425" i="5"/>
  <c r="G6424" i="5"/>
  <c r="C6424" i="5"/>
  <c r="F6424" i="5"/>
  <c r="E6424" i="5"/>
  <c r="D6424" i="5"/>
  <c r="J6427" i="5" l="1"/>
  <c r="K6426" i="5"/>
  <c r="F6425" i="5"/>
  <c r="E6425" i="5"/>
  <c r="D6425" i="5"/>
  <c r="G6425" i="5"/>
  <c r="C6425" i="5"/>
  <c r="J6428" i="5" l="1"/>
  <c r="K6427" i="5"/>
  <c r="E6426" i="5"/>
  <c r="D6426" i="5"/>
  <c r="G6426" i="5"/>
  <c r="C6426" i="5"/>
  <c r="F6426" i="5"/>
  <c r="J6429" i="5" l="1"/>
  <c r="K6428" i="5"/>
  <c r="D6427" i="5"/>
  <c r="G6427" i="5"/>
  <c r="C6427" i="5"/>
  <c r="F6427" i="5"/>
  <c r="E6427" i="5"/>
  <c r="J6430" i="5" l="1"/>
  <c r="K6429" i="5"/>
  <c r="G6428" i="5"/>
  <c r="C6428" i="5"/>
  <c r="F6428" i="5"/>
  <c r="E6428" i="5"/>
  <c r="D6428" i="5"/>
  <c r="J6431" i="5" l="1"/>
  <c r="K6430" i="5"/>
  <c r="F6429" i="5"/>
  <c r="E6429" i="5"/>
  <c r="D6429" i="5"/>
  <c r="G6429" i="5"/>
  <c r="C6429" i="5"/>
  <c r="J6432" i="5" l="1"/>
  <c r="K6431" i="5"/>
  <c r="E6430" i="5"/>
  <c r="D6430" i="5"/>
  <c r="G6430" i="5"/>
  <c r="C6430" i="5"/>
  <c r="F6430" i="5"/>
  <c r="J6433" i="5" l="1"/>
  <c r="K6432" i="5"/>
  <c r="D6431" i="5"/>
  <c r="G6431" i="5"/>
  <c r="C6431" i="5"/>
  <c r="F6431" i="5"/>
  <c r="E6431" i="5"/>
  <c r="J6434" i="5" l="1"/>
  <c r="K6433" i="5"/>
  <c r="G6432" i="5"/>
  <c r="C6432" i="5"/>
  <c r="F6432" i="5"/>
  <c r="E6432" i="5"/>
  <c r="D6432" i="5"/>
  <c r="J6435" i="5" l="1"/>
  <c r="K6434" i="5"/>
  <c r="F6433" i="5"/>
  <c r="E6433" i="5"/>
  <c r="D6433" i="5"/>
  <c r="G6433" i="5"/>
  <c r="C6433" i="5"/>
  <c r="J6436" i="5" l="1"/>
  <c r="K6435" i="5"/>
  <c r="E6434" i="5"/>
  <c r="D6434" i="5"/>
  <c r="G6434" i="5"/>
  <c r="C6434" i="5"/>
  <c r="F6434" i="5"/>
  <c r="J6437" i="5" l="1"/>
  <c r="K6436" i="5"/>
  <c r="D6435" i="5"/>
  <c r="G6435" i="5"/>
  <c r="C6435" i="5"/>
  <c r="F6435" i="5"/>
  <c r="E6435" i="5"/>
  <c r="J6438" i="5" l="1"/>
  <c r="K6437" i="5"/>
  <c r="G6436" i="5"/>
  <c r="C6436" i="5"/>
  <c r="F6436" i="5"/>
  <c r="E6436" i="5"/>
  <c r="D6436" i="5"/>
  <c r="J6439" i="5" l="1"/>
  <c r="K6438" i="5"/>
  <c r="F6437" i="5"/>
  <c r="E6437" i="5"/>
  <c r="D6437" i="5"/>
  <c r="G6437" i="5"/>
  <c r="C6437" i="5"/>
  <c r="J6440" i="5" l="1"/>
  <c r="K6439" i="5"/>
  <c r="E6438" i="5"/>
  <c r="D6438" i="5"/>
  <c r="G6438" i="5"/>
  <c r="C6438" i="5"/>
  <c r="F6438" i="5"/>
  <c r="J6441" i="5" l="1"/>
  <c r="K6440" i="5"/>
  <c r="D6439" i="5"/>
  <c r="G6439" i="5"/>
  <c r="C6439" i="5"/>
  <c r="F6439" i="5"/>
  <c r="E6439" i="5"/>
  <c r="J6442" i="5" l="1"/>
  <c r="K6441" i="5"/>
  <c r="G6440" i="5"/>
  <c r="C6440" i="5"/>
  <c r="F6440" i="5"/>
  <c r="E6440" i="5"/>
  <c r="D6440" i="5"/>
  <c r="J6443" i="5" l="1"/>
  <c r="K6442" i="5"/>
  <c r="F6441" i="5"/>
  <c r="E6441" i="5"/>
  <c r="D6441" i="5"/>
  <c r="G6441" i="5"/>
  <c r="C6441" i="5"/>
  <c r="J6444" i="5" l="1"/>
  <c r="K6443" i="5"/>
  <c r="E6442" i="5"/>
  <c r="D6442" i="5"/>
  <c r="G6442" i="5"/>
  <c r="C6442" i="5"/>
  <c r="F6442" i="5"/>
  <c r="J6445" i="5" l="1"/>
  <c r="K6444" i="5"/>
  <c r="D6443" i="5"/>
  <c r="G6443" i="5"/>
  <c r="C6443" i="5"/>
  <c r="F6443" i="5"/>
  <c r="E6443" i="5"/>
  <c r="J6446" i="5" l="1"/>
  <c r="K6445" i="5"/>
  <c r="G6444" i="5"/>
  <c r="C6444" i="5"/>
  <c r="F6444" i="5"/>
  <c r="E6444" i="5"/>
  <c r="D6444" i="5"/>
  <c r="J6447" i="5" l="1"/>
  <c r="K6446" i="5"/>
  <c r="F6445" i="5"/>
  <c r="E6445" i="5"/>
  <c r="D6445" i="5"/>
  <c r="G6445" i="5"/>
  <c r="C6445" i="5"/>
  <c r="J6448" i="5" l="1"/>
  <c r="K6447" i="5"/>
  <c r="E6446" i="5"/>
  <c r="D6446" i="5"/>
  <c r="G6446" i="5"/>
  <c r="C6446" i="5"/>
  <c r="F6446" i="5"/>
  <c r="J6449" i="5" l="1"/>
  <c r="K6448" i="5"/>
  <c r="D6447" i="5"/>
  <c r="G6447" i="5"/>
  <c r="C6447" i="5"/>
  <c r="F6447" i="5"/>
  <c r="E6447" i="5"/>
  <c r="J6450" i="5" l="1"/>
  <c r="K6449" i="5"/>
  <c r="G6448" i="5"/>
  <c r="C6448" i="5"/>
  <c r="F6448" i="5"/>
  <c r="E6448" i="5"/>
  <c r="D6448" i="5"/>
  <c r="J6451" i="5" l="1"/>
  <c r="K6450" i="5"/>
  <c r="F6449" i="5"/>
  <c r="E6449" i="5"/>
  <c r="D6449" i="5"/>
  <c r="G6449" i="5"/>
  <c r="C6449" i="5"/>
  <c r="J6452" i="5" l="1"/>
  <c r="K6451" i="5"/>
  <c r="E6450" i="5"/>
  <c r="D6450" i="5"/>
  <c r="G6450" i="5"/>
  <c r="C6450" i="5"/>
  <c r="F6450" i="5"/>
  <c r="J6453" i="5" l="1"/>
  <c r="K6452" i="5"/>
  <c r="D6451" i="5"/>
  <c r="G6451" i="5"/>
  <c r="C6451" i="5"/>
  <c r="F6451" i="5"/>
  <c r="E6451" i="5"/>
  <c r="J6454" i="5" l="1"/>
  <c r="K6453" i="5"/>
  <c r="G6452" i="5"/>
  <c r="C6452" i="5"/>
  <c r="F6452" i="5"/>
  <c r="E6452" i="5"/>
  <c r="D6452" i="5"/>
  <c r="J6455" i="5" l="1"/>
  <c r="K6454" i="5"/>
  <c r="F6453" i="5"/>
  <c r="E6453" i="5"/>
  <c r="D6453" i="5"/>
  <c r="G6453" i="5"/>
  <c r="C6453" i="5"/>
  <c r="J6456" i="5" l="1"/>
  <c r="K6455" i="5"/>
  <c r="E6454" i="5"/>
  <c r="D6454" i="5"/>
  <c r="G6454" i="5"/>
  <c r="C6454" i="5"/>
  <c r="F6454" i="5"/>
  <c r="J6457" i="5" l="1"/>
  <c r="K6456" i="5"/>
  <c r="D6455" i="5"/>
  <c r="G6455" i="5"/>
  <c r="C6455" i="5"/>
  <c r="F6455" i="5"/>
  <c r="E6455" i="5"/>
  <c r="J6458" i="5" l="1"/>
  <c r="K6457" i="5"/>
  <c r="G6456" i="5"/>
  <c r="C6456" i="5"/>
  <c r="F6456" i="5"/>
  <c r="E6456" i="5"/>
  <c r="D6456" i="5"/>
  <c r="J6459" i="5" l="1"/>
  <c r="K6458" i="5"/>
  <c r="F6457" i="5"/>
  <c r="E6457" i="5"/>
  <c r="D6457" i="5"/>
  <c r="G6457" i="5"/>
  <c r="C6457" i="5"/>
  <c r="J6460" i="5" l="1"/>
  <c r="K6459" i="5"/>
  <c r="E6458" i="5"/>
  <c r="D6458" i="5"/>
  <c r="G6458" i="5"/>
  <c r="C6458" i="5"/>
  <c r="F6458" i="5"/>
  <c r="J6461" i="5" l="1"/>
  <c r="K6460" i="5"/>
  <c r="D6459" i="5"/>
  <c r="G6459" i="5"/>
  <c r="C6459" i="5"/>
  <c r="F6459" i="5"/>
  <c r="E6459" i="5"/>
  <c r="J6462" i="5" l="1"/>
  <c r="K6461" i="5"/>
  <c r="G6460" i="5"/>
  <c r="C6460" i="5"/>
  <c r="F6460" i="5"/>
  <c r="E6460" i="5"/>
  <c r="D6460" i="5"/>
  <c r="J6463" i="5" l="1"/>
  <c r="K6462" i="5"/>
  <c r="F6461" i="5"/>
  <c r="E6461" i="5"/>
  <c r="D6461" i="5"/>
  <c r="G6461" i="5"/>
  <c r="C6461" i="5"/>
  <c r="J6464" i="5" l="1"/>
  <c r="K6463" i="5"/>
  <c r="E6462" i="5"/>
  <c r="D6462" i="5"/>
  <c r="G6462" i="5"/>
  <c r="C6462" i="5"/>
  <c r="F6462" i="5"/>
  <c r="J6465" i="5" l="1"/>
  <c r="K6464" i="5"/>
  <c r="D6463" i="5"/>
  <c r="G6463" i="5"/>
  <c r="C6463" i="5"/>
  <c r="F6463" i="5"/>
  <c r="E6463" i="5"/>
  <c r="J6466" i="5" l="1"/>
  <c r="K6465" i="5"/>
  <c r="G6464" i="5"/>
  <c r="C6464" i="5"/>
  <c r="F6464" i="5"/>
  <c r="E6464" i="5"/>
  <c r="D6464" i="5"/>
  <c r="J6467" i="5" l="1"/>
  <c r="K6466" i="5"/>
  <c r="F6465" i="5"/>
  <c r="E6465" i="5"/>
  <c r="D6465" i="5"/>
  <c r="G6465" i="5"/>
  <c r="C6465" i="5"/>
  <c r="J6468" i="5" l="1"/>
  <c r="K6467" i="5"/>
  <c r="E6466" i="5"/>
  <c r="D6466" i="5"/>
  <c r="G6466" i="5"/>
  <c r="C6466" i="5"/>
  <c r="F6466" i="5"/>
  <c r="J6469" i="5" l="1"/>
  <c r="K6468" i="5"/>
  <c r="D6467" i="5"/>
  <c r="G6467" i="5"/>
  <c r="C6467" i="5"/>
  <c r="F6467" i="5"/>
  <c r="E6467" i="5"/>
  <c r="J6470" i="5" l="1"/>
  <c r="K6469" i="5"/>
  <c r="G6468" i="5"/>
  <c r="C6468" i="5"/>
  <c r="F6468" i="5"/>
  <c r="E6468" i="5"/>
  <c r="D6468" i="5"/>
  <c r="J6471" i="5" l="1"/>
  <c r="K6470" i="5"/>
  <c r="F6469" i="5"/>
  <c r="E6469" i="5"/>
  <c r="D6469" i="5"/>
  <c r="G6469" i="5"/>
  <c r="C6469" i="5"/>
  <c r="J6472" i="5" l="1"/>
  <c r="K6471" i="5"/>
  <c r="E6470" i="5"/>
  <c r="D6470" i="5"/>
  <c r="G6470" i="5"/>
  <c r="C6470" i="5"/>
  <c r="F6470" i="5"/>
  <c r="J6473" i="5" l="1"/>
  <c r="K6472" i="5"/>
  <c r="D6471" i="5"/>
  <c r="G6471" i="5"/>
  <c r="C6471" i="5"/>
  <c r="F6471" i="5"/>
  <c r="E6471" i="5"/>
  <c r="J6474" i="5" l="1"/>
  <c r="K6473" i="5"/>
  <c r="G6472" i="5"/>
  <c r="C6472" i="5"/>
  <c r="F6472" i="5"/>
  <c r="E6472" i="5"/>
  <c r="D6472" i="5"/>
  <c r="J6475" i="5" l="1"/>
  <c r="K6474" i="5"/>
  <c r="F6473" i="5"/>
  <c r="E6473" i="5"/>
  <c r="D6473" i="5"/>
  <c r="G6473" i="5"/>
  <c r="C6473" i="5"/>
  <c r="J6476" i="5" l="1"/>
  <c r="K6475" i="5"/>
  <c r="E6474" i="5"/>
  <c r="D6474" i="5"/>
  <c r="G6474" i="5"/>
  <c r="C6474" i="5"/>
  <c r="F6474" i="5"/>
  <c r="J6477" i="5" l="1"/>
  <c r="K6476" i="5"/>
  <c r="D6475" i="5"/>
  <c r="G6475" i="5"/>
  <c r="C6475" i="5"/>
  <c r="F6475" i="5"/>
  <c r="E6475" i="5"/>
  <c r="J6478" i="5" l="1"/>
  <c r="K6477" i="5"/>
  <c r="G6476" i="5"/>
  <c r="C6476" i="5"/>
  <c r="F6476" i="5"/>
  <c r="E6476" i="5"/>
  <c r="D6476" i="5"/>
  <c r="J6479" i="5" l="1"/>
  <c r="K6478" i="5"/>
  <c r="F6477" i="5"/>
  <c r="E6477" i="5"/>
  <c r="D6477" i="5"/>
  <c r="G6477" i="5"/>
  <c r="C6477" i="5"/>
  <c r="J6480" i="5" l="1"/>
  <c r="K6479" i="5"/>
  <c r="E6478" i="5"/>
  <c r="D6478" i="5"/>
  <c r="G6478" i="5"/>
  <c r="C6478" i="5"/>
  <c r="F6478" i="5"/>
  <c r="J6481" i="5" l="1"/>
  <c r="K6480" i="5"/>
  <c r="D6479" i="5"/>
  <c r="G6479" i="5"/>
  <c r="C6479" i="5"/>
  <c r="F6479" i="5"/>
  <c r="E6479" i="5"/>
  <c r="J6482" i="5" l="1"/>
  <c r="K6481" i="5"/>
  <c r="G6480" i="5"/>
  <c r="C6480" i="5"/>
  <c r="F6480" i="5"/>
  <c r="E6480" i="5"/>
  <c r="D6480" i="5"/>
  <c r="J6483" i="5" l="1"/>
  <c r="K6482" i="5"/>
  <c r="F6481" i="5"/>
  <c r="E6481" i="5"/>
  <c r="D6481" i="5"/>
  <c r="G6481" i="5"/>
  <c r="C6481" i="5"/>
  <c r="J6484" i="5" l="1"/>
  <c r="K6483" i="5"/>
  <c r="E6482" i="5"/>
  <c r="D6482" i="5"/>
  <c r="G6482" i="5"/>
  <c r="C6482" i="5"/>
  <c r="F6482" i="5"/>
  <c r="J6485" i="5" l="1"/>
  <c r="K6484" i="5"/>
  <c r="D6483" i="5"/>
  <c r="G6483" i="5"/>
  <c r="C6483" i="5"/>
  <c r="F6483" i="5"/>
  <c r="E6483" i="5"/>
  <c r="J6486" i="5" l="1"/>
  <c r="K6485" i="5"/>
  <c r="G6484" i="5"/>
  <c r="C6484" i="5"/>
  <c r="F6484" i="5"/>
  <c r="E6484" i="5"/>
  <c r="D6484" i="5"/>
  <c r="J6487" i="5" l="1"/>
  <c r="K6486" i="5"/>
  <c r="F6485" i="5"/>
  <c r="E6485" i="5"/>
  <c r="D6485" i="5"/>
  <c r="G6485" i="5"/>
  <c r="C6485" i="5"/>
  <c r="J6488" i="5" l="1"/>
  <c r="K6487" i="5"/>
  <c r="E6486" i="5"/>
  <c r="D6486" i="5"/>
  <c r="G6486" i="5"/>
  <c r="C6486" i="5"/>
  <c r="F6486" i="5"/>
  <c r="J6489" i="5" l="1"/>
  <c r="K6488" i="5"/>
  <c r="D6487" i="5"/>
  <c r="G6487" i="5"/>
  <c r="C6487" i="5"/>
  <c r="F6487" i="5"/>
  <c r="E6487" i="5"/>
  <c r="J6490" i="5" l="1"/>
  <c r="K6489" i="5"/>
  <c r="G6488" i="5"/>
  <c r="C6488" i="5"/>
  <c r="F6488" i="5"/>
  <c r="E6488" i="5"/>
  <c r="D6488" i="5"/>
  <c r="J6491" i="5" l="1"/>
  <c r="K6490" i="5"/>
  <c r="F6489" i="5"/>
  <c r="E6489" i="5"/>
  <c r="D6489" i="5"/>
  <c r="G6489" i="5"/>
  <c r="C6489" i="5"/>
  <c r="J6492" i="5" l="1"/>
  <c r="K6491" i="5"/>
  <c r="E6490" i="5"/>
  <c r="D6490" i="5"/>
  <c r="G6490" i="5"/>
  <c r="C6490" i="5"/>
  <c r="F6490" i="5"/>
  <c r="J6493" i="5" l="1"/>
  <c r="K6492" i="5"/>
  <c r="D6491" i="5"/>
  <c r="G6491" i="5"/>
  <c r="C6491" i="5"/>
  <c r="F6491" i="5"/>
  <c r="E6491" i="5"/>
  <c r="J6494" i="5" l="1"/>
  <c r="K6493" i="5"/>
  <c r="G6492" i="5"/>
  <c r="C6492" i="5"/>
  <c r="F6492" i="5"/>
  <c r="E6492" i="5"/>
  <c r="D6492" i="5"/>
  <c r="J6495" i="5" l="1"/>
  <c r="K6494" i="5"/>
  <c r="F6493" i="5"/>
  <c r="E6493" i="5"/>
  <c r="D6493" i="5"/>
  <c r="G6493" i="5"/>
  <c r="C6493" i="5"/>
  <c r="J6496" i="5" l="1"/>
  <c r="K6495" i="5"/>
  <c r="E6494" i="5"/>
  <c r="D6494" i="5"/>
  <c r="G6494" i="5"/>
  <c r="C6494" i="5"/>
  <c r="F6494" i="5"/>
  <c r="J6497" i="5" l="1"/>
  <c r="K6496" i="5"/>
  <c r="D6495" i="5"/>
  <c r="G6495" i="5"/>
  <c r="C6495" i="5"/>
  <c r="F6495" i="5"/>
  <c r="E6495" i="5"/>
  <c r="J6498" i="5" l="1"/>
  <c r="K6497" i="5"/>
  <c r="G6496" i="5"/>
  <c r="C6496" i="5"/>
  <c r="F6496" i="5"/>
  <c r="E6496" i="5"/>
  <c r="D6496" i="5"/>
  <c r="J6499" i="5" l="1"/>
  <c r="K6498" i="5"/>
  <c r="F6497" i="5"/>
  <c r="E6497" i="5"/>
  <c r="D6497" i="5"/>
  <c r="G6497" i="5"/>
  <c r="C6497" i="5"/>
  <c r="J6500" i="5" l="1"/>
  <c r="K6499" i="5"/>
  <c r="E6498" i="5"/>
  <c r="D6498" i="5"/>
  <c r="G6498" i="5"/>
  <c r="C6498" i="5"/>
  <c r="F6498" i="5"/>
  <c r="J6501" i="5" l="1"/>
  <c r="K6500" i="5"/>
  <c r="D6499" i="5"/>
  <c r="G6499" i="5"/>
  <c r="C6499" i="5"/>
  <c r="F6499" i="5"/>
  <c r="E6499" i="5"/>
  <c r="J6502" i="5" l="1"/>
  <c r="K6501" i="5"/>
  <c r="G6500" i="5"/>
  <c r="C6500" i="5"/>
  <c r="F6500" i="5"/>
  <c r="E6500" i="5"/>
  <c r="D6500" i="5"/>
  <c r="J6503" i="5" l="1"/>
  <c r="K6502" i="5"/>
  <c r="F6501" i="5"/>
  <c r="E6501" i="5"/>
  <c r="D6501" i="5"/>
  <c r="G6501" i="5"/>
  <c r="C6501" i="5"/>
  <c r="J6504" i="5" l="1"/>
  <c r="K6503" i="5"/>
  <c r="E6502" i="5"/>
  <c r="D6502" i="5"/>
  <c r="G6502" i="5"/>
  <c r="C6502" i="5"/>
  <c r="F6502" i="5"/>
  <c r="J6505" i="5" l="1"/>
  <c r="K6504" i="5"/>
  <c r="D6503" i="5"/>
  <c r="G6503" i="5"/>
  <c r="C6503" i="5"/>
  <c r="F6503" i="5"/>
  <c r="E6503" i="5"/>
  <c r="J6506" i="5" l="1"/>
  <c r="K6505" i="5"/>
  <c r="G6504" i="5"/>
  <c r="C6504" i="5"/>
  <c r="F6504" i="5"/>
  <c r="E6504" i="5"/>
  <c r="D6504" i="5"/>
  <c r="J6507" i="5" l="1"/>
  <c r="K6506" i="5"/>
  <c r="F6505" i="5"/>
  <c r="E6505" i="5"/>
  <c r="D6505" i="5"/>
  <c r="G6505" i="5"/>
  <c r="C6505" i="5"/>
  <c r="J6508" i="5" l="1"/>
  <c r="K6507" i="5"/>
  <c r="E6506" i="5"/>
  <c r="D6506" i="5"/>
  <c r="G6506" i="5"/>
  <c r="C6506" i="5"/>
  <c r="F6506" i="5"/>
  <c r="J6509" i="5" l="1"/>
  <c r="K6508" i="5"/>
  <c r="D6507" i="5"/>
  <c r="G6507" i="5"/>
  <c r="C6507" i="5"/>
  <c r="F6507" i="5"/>
  <c r="E6507" i="5"/>
  <c r="J6510" i="5" l="1"/>
  <c r="K6509" i="5"/>
  <c r="G6508" i="5"/>
  <c r="C6508" i="5"/>
  <c r="F6508" i="5"/>
  <c r="E6508" i="5"/>
  <c r="D6508" i="5"/>
  <c r="J6511" i="5" l="1"/>
  <c r="K6510" i="5"/>
  <c r="F6509" i="5"/>
  <c r="E6509" i="5"/>
  <c r="D6509" i="5"/>
  <c r="G6509" i="5"/>
  <c r="C6509" i="5"/>
  <c r="J6512" i="5" l="1"/>
  <c r="K6511" i="5"/>
  <c r="E6510" i="5"/>
  <c r="D6510" i="5"/>
  <c r="G6510" i="5"/>
  <c r="C6510" i="5"/>
  <c r="F6510" i="5"/>
  <c r="J6513" i="5" l="1"/>
  <c r="K6512" i="5"/>
  <c r="D6511" i="5"/>
  <c r="G6511" i="5"/>
  <c r="C6511" i="5"/>
  <c r="F6511" i="5"/>
  <c r="E6511" i="5"/>
  <c r="J6514" i="5" l="1"/>
  <c r="K6513" i="5"/>
  <c r="G6512" i="5"/>
  <c r="C6512" i="5"/>
  <c r="F6512" i="5"/>
  <c r="E6512" i="5"/>
  <c r="D6512" i="5"/>
  <c r="J6515" i="5" l="1"/>
  <c r="K6514" i="5"/>
  <c r="F6513" i="5"/>
  <c r="E6513" i="5"/>
  <c r="D6513" i="5"/>
  <c r="G6513" i="5"/>
  <c r="C6513" i="5"/>
  <c r="J6516" i="5" l="1"/>
  <c r="K6515" i="5"/>
  <c r="E6514" i="5"/>
  <c r="D6514" i="5"/>
  <c r="G6514" i="5"/>
  <c r="C6514" i="5"/>
  <c r="F6514" i="5"/>
  <c r="J6517" i="5" l="1"/>
  <c r="K6516" i="5"/>
  <c r="D6515" i="5"/>
  <c r="G6515" i="5"/>
  <c r="C6515" i="5"/>
  <c r="F6515" i="5"/>
  <c r="E6515" i="5"/>
  <c r="J6518" i="5" l="1"/>
  <c r="K6517" i="5"/>
  <c r="G6516" i="5"/>
  <c r="C6516" i="5"/>
  <c r="F6516" i="5"/>
  <c r="E6516" i="5"/>
  <c r="D6516" i="5"/>
  <c r="J6519" i="5" l="1"/>
  <c r="K6518" i="5"/>
  <c r="F6517" i="5"/>
  <c r="E6517" i="5"/>
  <c r="D6517" i="5"/>
  <c r="G6517" i="5"/>
  <c r="C6517" i="5"/>
  <c r="J6520" i="5" l="1"/>
  <c r="K6519" i="5"/>
  <c r="E6518" i="5"/>
  <c r="D6518" i="5"/>
  <c r="G6518" i="5"/>
  <c r="C6518" i="5"/>
  <c r="F6518" i="5"/>
  <c r="J6521" i="5" l="1"/>
  <c r="K6520" i="5"/>
  <c r="D6519" i="5"/>
  <c r="G6519" i="5"/>
  <c r="C6519" i="5"/>
  <c r="F6519" i="5"/>
  <c r="E6519" i="5"/>
  <c r="J6522" i="5" l="1"/>
  <c r="K6521" i="5"/>
  <c r="G6520" i="5"/>
  <c r="C6520" i="5"/>
  <c r="F6520" i="5"/>
  <c r="E6520" i="5"/>
  <c r="D6520" i="5"/>
  <c r="J6523" i="5" l="1"/>
  <c r="K6522" i="5"/>
  <c r="F6521" i="5"/>
  <c r="E6521" i="5"/>
  <c r="D6521" i="5"/>
  <c r="G6521" i="5"/>
  <c r="C6521" i="5"/>
  <c r="J6524" i="5" l="1"/>
  <c r="K6523" i="5"/>
  <c r="E6522" i="5"/>
  <c r="D6522" i="5"/>
  <c r="G6522" i="5"/>
  <c r="C6522" i="5"/>
  <c r="F6522" i="5"/>
  <c r="J6525" i="5" l="1"/>
  <c r="K6524" i="5"/>
  <c r="D6523" i="5"/>
  <c r="G6523" i="5"/>
  <c r="C6523" i="5"/>
  <c r="F6523" i="5"/>
  <c r="E6523" i="5"/>
  <c r="J6526" i="5" l="1"/>
  <c r="K6525" i="5"/>
  <c r="G6524" i="5"/>
  <c r="C6524" i="5"/>
  <c r="F6524" i="5"/>
  <c r="E6524" i="5"/>
  <c r="D6524" i="5"/>
  <c r="J6527" i="5" l="1"/>
  <c r="K6526" i="5"/>
  <c r="F6525" i="5"/>
  <c r="E6525" i="5"/>
  <c r="D6525" i="5"/>
  <c r="G6525" i="5"/>
  <c r="C6525" i="5"/>
  <c r="J6528" i="5" l="1"/>
  <c r="K6527" i="5"/>
  <c r="E6526" i="5"/>
  <c r="D6526" i="5"/>
  <c r="G6526" i="5"/>
  <c r="C6526" i="5"/>
  <c r="F6526" i="5"/>
  <c r="J6529" i="5" l="1"/>
  <c r="K6528" i="5"/>
  <c r="D6527" i="5"/>
  <c r="G6527" i="5"/>
  <c r="C6527" i="5"/>
  <c r="F6527" i="5"/>
  <c r="E6527" i="5"/>
  <c r="J6530" i="5" l="1"/>
  <c r="K6529" i="5"/>
  <c r="G6528" i="5"/>
  <c r="C6528" i="5"/>
  <c r="F6528" i="5"/>
  <c r="E6528" i="5"/>
  <c r="D6528" i="5"/>
  <c r="J6531" i="5" l="1"/>
  <c r="K6530" i="5"/>
  <c r="F6529" i="5"/>
  <c r="E6529" i="5"/>
  <c r="D6529" i="5"/>
  <c r="G6529" i="5"/>
  <c r="C6529" i="5"/>
  <c r="J6532" i="5" l="1"/>
  <c r="K6531" i="5"/>
  <c r="E6530" i="5"/>
  <c r="D6530" i="5"/>
  <c r="G6530" i="5"/>
  <c r="C6530" i="5"/>
  <c r="F6530" i="5"/>
  <c r="J6533" i="5" l="1"/>
  <c r="K6532" i="5"/>
  <c r="D6531" i="5"/>
  <c r="G6531" i="5"/>
  <c r="C6531" i="5"/>
  <c r="F6531" i="5"/>
  <c r="E6531" i="5"/>
  <c r="J6534" i="5" l="1"/>
  <c r="K6533" i="5"/>
  <c r="G6532" i="5"/>
  <c r="C6532" i="5"/>
  <c r="F6532" i="5"/>
  <c r="E6532" i="5"/>
  <c r="D6532" i="5"/>
  <c r="J6535" i="5" l="1"/>
  <c r="K6534" i="5"/>
  <c r="F6533" i="5"/>
  <c r="E6533" i="5"/>
  <c r="D6533" i="5"/>
  <c r="G6533" i="5"/>
  <c r="C6533" i="5"/>
  <c r="J6536" i="5" l="1"/>
  <c r="K6535" i="5"/>
  <c r="E6534" i="5"/>
  <c r="D6534" i="5"/>
  <c r="G6534" i="5"/>
  <c r="C6534" i="5"/>
  <c r="F6534" i="5"/>
  <c r="J6537" i="5" l="1"/>
  <c r="K6536" i="5"/>
  <c r="D6535" i="5"/>
  <c r="G6535" i="5"/>
  <c r="C6535" i="5"/>
  <c r="F6535" i="5"/>
  <c r="E6535" i="5"/>
  <c r="J6538" i="5" l="1"/>
  <c r="K6537" i="5"/>
  <c r="G6536" i="5"/>
  <c r="C6536" i="5"/>
  <c r="F6536" i="5"/>
  <c r="E6536" i="5"/>
  <c r="D6536" i="5"/>
  <c r="J6539" i="5" l="1"/>
  <c r="K6538" i="5"/>
  <c r="F6537" i="5"/>
  <c r="E6537" i="5"/>
  <c r="D6537" i="5"/>
  <c r="G6537" i="5"/>
  <c r="C6537" i="5"/>
  <c r="J6540" i="5" l="1"/>
  <c r="K6539" i="5"/>
  <c r="E6538" i="5"/>
  <c r="D6538" i="5"/>
  <c r="G6538" i="5"/>
  <c r="C6538" i="5"/>
  <c r="F6538" i="5"/>
  <c r="J6541" i="5" l="1"/>
  <c r="K6540" i="5"/>
  <c r="D6539" i="5"/>
  <c r="G6539" i="5"/>
  <c r="C6539" i="5"/>
  <c r="F6539" i="5"/>
  <c r="E6539" i="5"/>
  <c r="J6542" i="5" l="1"/>
  <c r="K6541" i="5"/>
  <c r="G6540" i="5"/>
  <c r="C6540" i="5"/>
  <c r="F6540" i="5"/>
  <c r="E6540" i="5"/>
  <c r="D6540" i="5"/>
  <c r="J6543" i="5" l="1"/>
  <c r="K6542" i="5"/>
  <c r="F6541" i="5"/>
  <c r="E6541" i="5"/>
  <c r="D6541" i="5"/>
  <c r="G6541" i="5"/>
  <c r="C6541" i="5"/>
  <c r="J6544" i="5" l="1"/>
  <c r="K6543" i="5"/>
  <c r="E6542" i="5"/>
  <c r="D6542" i="5"/>
  <c r="G6542" i="5"/>
  <c r="C6542" i="5"/>
  <c r="F6542" i="5"/>
  <c r="J6545" i="5" l="1"/>
  <c r="K6544" i="5"/>
  <c r="D6543" i="5"/>
  <c r="G6543" i="5"/>
  <c r="C6543" i="5"/>
  <c r="F6543" i="5"/>
  <c r="E6543" i="5"/>
  <c r="J6546" i="5" l="1"/>
  <c r="K6545" i="5"/>
  <c r="G6544" i="5"/>
  <c r="C6544" i="5"/>
  <c r="F6544" i="5"/>
  <c r="E6544" i="5"/>
  <c r="D6544" i="5"/>
  <c r="J6547" i="5" l="1"/>
  <c r="K6546" i="5"/>
  <c r="F6545" i="5"/>
  <c r="E6545" i="5"/>
  <c r="D6545" i="5"/>
  <c r="G6545" i="5"/>
  <c r="C6545" i="5"/>
  <c r="J6548" i="5" l="1"/>
  <c r="K6547" i="5"/>
  <c r="E6546" i="5"/>
  <c r="D6546" i="5"/>
  <c r="G6546" i="5"/>
  <c r="C6546" i="5"/>
  <c r="F6546" i="5"/>
  <c r="J6549" i="5" l="1"/>
  <c r="K6548" i="5"/>
  <c r="D6547" i="5"/>
  <c r="G6547" i="5"/>
  <c r="C6547" i="5"/>
  <c r="F6547" i="5"/>
  <c r="E6547" i="5"/>
  <c r="J6550" i="5" l="1"/>
  <c r="K6549" i="5"/>
  <c r="G6548" i="5"/>
  <c r="C6548" i="5"/>
  <c r="F6548" i="5"/>
  <c r="E6548" i="5"/>
  <c r="D6548" i="5"/>
  <c r="J6551" i="5" l="1"/>
  <c r="K6550" i="5"/>
  <c r="F6549" i="5"/>
  <c r="E6549" i="5"/>
  <c r="D6549" i="5"/>
  <c r="G6549" i="5"/>
  <c r="C6549" i="5"/>
  <c r="J6552" i="5" l="1"/>
  <c r="K6551" i="5"/>
  <c r="E6550" i="5"/>
  <c r="D6550" i="5"/>
  <c r="G6550" i="5"/>
  <c r="C6550" i="5"/>
  <c r="F6550" i="5"/>
  <c r="J6553" i="5" l="1"/>
  <c r="K6552" i="5"/>
  <c r="D6551" i="5"/>
  <c r="G6551" i="5"/>
  <c r="C6551" i="5"/>
  <c r="F6551" i="5"/>
  <c r="E6551" i="5"/>
  <c r="J6554" i="5" l="1"/>
  <c r="K6553" i="5"/>
  <c r="G6552" i="5"/>
  <c r="C6552" i="5"/>
  <c r="F6552" i="5"/>
  <c r="E6552" i="5"/>
  <c r="D6552" i="5"/>
  <c r="J6555" i="5" l="1"/>
  <c r="K6554" i="5"/>
  <c r="F6553" i="5"/>
  <c r="E6553" i="5"/>
  <c r="D6553" i="5"/>
  <c r="G6553" i="5"/>
  <c r="C6553" i="5"/>
  <c r="J6556" i="5" l="1"/>
  <c r="K6555" i="5"/>
  <c r="E6554" i="5"/>
  <c r="D6554" i="5"/>
  <c r="G6554" i="5"/>
  <c r="C6554" i="5"/>
  <c r="F6554" i="5"/>
  <c r="J6557" i="5" l="1"/>
  <c r="K6556" i="5"/>
  <c r="D6555" i="5"/>
  <c r="G6555" i="5"/>
  <c r="C6555" i="5"/>
  <c r="F6555" i="5"/>
  <c r="E6555" i="5"/>
  <c r="J6558" i="5" l="1"/>
  <c r="K6557" i="5"/>
  <c r="G6556" i="5"/>
  <c r="C6556" i="5"/>
  <c r="F6556" i="5"/>
  <c r="E6556" i="5"/>
  <c r="D6556" i="5"/>
  <c r="J6559" i="5" l="1"/>
  <c r="K6558" i="5"/>
  <c r="F6557" i="5"/>
  <c r="E6557" i="5"/>
  <c r="D6557" i="5"/>
  <c r="G6557" i="5"/>
  <c r="C6557" i="5"/>
  <c r="J6560" i="5" l="1"/>
  <c r="K6559" i="5"/>
  <c r="E6558" i="5"/>
  <c r="D6558" i="5"/>
  <c r="G6558" i="5"/>
  <c r="C6558" i="5"/>
  <c r="F6558" i="5"/>
  <c r="J6561" i="5" l="1"/>
  <c r="K6560" i="5"/>
  <c r="D6559" i="5"/>
  <c r="G6559" i="5"/>
  <c r="C6559" i="5"/>
  <c r="F6559" i="5"/>
  <c r="E6559" i="5"/>
  <c r="J6562" i="5" l="1"/>
  <c r="K6561" i="5"/>
  <c r="G6560" i="5"/>
  <c r="C6560" i="5"/>
  <c r="F6560" i="5"/>
  <c r="E6560" i="5"/>
  <c r="D6560" i="5"/>
  <c r="J6563" i="5" l="1"/>
  <c r="K6562" i="5"/>
  <c r="F6561" i="5"/>
  <c r="E6561" i="5"/>
  <c r="D6561" i="5"/>
  <c r="G6561" i="5"/>
  <c r="C6561" i="5"/>
  <c r="J6564" i="5" l="1"/>
  <c r="K6563" i="5"/>
  <c r="E6562" i="5"/>
  <c r="D6562" i="5"/>
  <c r="G6562" i="5"/>
  <c r="C6562" i="5"/>
  <c r="F6562" i="5"/>
  <c r="J6565" i="5" l="1"/>
  <c r="K6564" i="5"/>
  <c r="D6563" i="5"/>
  <c r="G6563" i="5"/>
  <c r="C6563" i="5"/>
  <c r="F6563" i="5"/>
  <c r="E6563" i="5"/>
  <c r="J6566" i="5" l="1"/>
  <c r="K6565" i="5"/>
  <c r="G6564" i="5"/>
  <c r="C6564" i="5"/>
  <c r="F6564" i="5"/>
  <c r="E6564" i="5"/>
  <c r="D6564" i="5"/>
  <c r="J6567" i="5" l="1"/>
  <c r="K6566" i="5"/>
  <c r="F6565" i="5"/>
  <c r="E6565" i="5"/>
  <c r="D6565" i="5"/>
  <c r="G6565" i="5"/>
  <c r="C6565" i="5"/>
  <c r="J6568" i="5" l="1"/>
  <c r="K6567" i="5"/>
  <c r="E6566" i="5"/>
  <c r="D6566" i="5"/>
  <c r="G6566" i="5"/>
  <c r="C6566" i="5"/>
  <c r="F6566" i="5"/>
  <c r="J6569" i="5" l="1"/>
  <c r="K6568" i="5"/>
  <c r="D6567" i="5"/>
  <c r="G6567" i="5"/>
  <c r="C6567" i="5"/>
  <c r="F6567" i="5"/>
  <c r="E6567" i="5"/>
  <c r="J6570" i="5" l="1"/>
  <c r="K6569" i="5"/>
  <c r="G6568" i="5"/>
  <c r="C6568" i="5"/>
  <c r="F6568" i="5"/>
  <c r="E6568" i="5"/>
  <c r="D6568" i="5"/>
  <c r="J6571" i="5" l="1"/>
  <c r="K6570" i="5"/>
  <c r="F6569" i="5"/>
  <c r="E6569" i="5"/>
  <c r="D6569" i="5"/>
  <c r="G6569" i="5"/>
  <c r="C6569" i="5"/>
  <c r="J6572" i="5" l="1"/>
  <c r="K6571" i="5"/>
  <c r="E6570" i="5"/>
  <c r="D6570" i="5"/>
  <c r="G6570" i="5"/>
  <c r="C6570" i="5"/>
  <c r="F6570" i="5"/>
  <c r="J6573" i="5" l="1"/>
  <c r="K6572" i="5"/>
  <c r="D6571" i="5"/>
  <c r="G6571" i="5"/>
  <c r="C6571" i="5"/>
  <c r="F6571" i="5"/>
  <c r="E6571" i="5"/>
  <c r="J6574" i="5" l="1"/>
  <c r="K6573" i="5"/>
  <c r="G6572" i="5"/>
  <c r="C6572" i="5"/>
  <c r="F6572" i="5"/>
  <c r="E6572" i="5"/>
  <c r="D6572" i="5"/>
  <c r="J6575" i="5" l="1"/>
  <c r="K6574" i="5"/>
  <c r="F6573" i="5"/>
  <c r="E6573" i="5"/>
  <c r="D6573" i="5"/>
  <c r="G6573" i="5"/>
  <c r="C6573" i="5"/>
  <c r="J6576" i="5" l="1"/>
  <c r="K6575" i="5"/>
  <c r="E6574" i="5"/>
  <c r="D6574" i="5"/>
  <c r="G6574" i="5"/>
  <c r="C6574" i="5"/>
  <c r="F6574" i="5"/>
  <c r="J6577" i="5" l="1"/>
  <c r="K6576" i="5"/>
  <c r="D6575" i="5"/>
  <c r="G6575" i="5"/>
  <c r="C6575" i="5"/>
  <c r="F6575" i="5"/>
  <c r="E6575" i="5"/>
  <c r="J6578" i="5" l="1"/>
  <c r="K6577" i="5"/>
  <c r="G6576" i="5"/>
  <c r="C6576" i="5"/>
  <c r="F6576" i="5"/>
  <c r="E6576" i="5"/>
  <c r="D6576" i="5"/>
  <c r="J6579" i="5" l="1"/>
  <c r="K6578" i="5"/>
  <c r="F6577" i="5"/>
  <c r="E6577" i="5"/>
  <c r="D6577" i="5"/>
  <c r="G6577" i="5"/>
  <c r="C6577" i="5"/>
  <c r="J6580" i="5" l="1"/>
  <c r="K6579" i="5"/>
  <c r="E6578" i="5"/>
  <c r="D6578" i="5"/>
  <c r="G6578" i="5"/>
  <c r="C6578" i="5"/>
  <c r="F6578" i="5"/>
  <c r="J6581" i="5" l="1"/>
  <c r="K6580" i="5"/>
  <c r="D6579" i="5"/>
  <c r="G6579" i="5"/>
  <c r="C6579" i="5"/>
  <c r="F6579" i="5"/>
  <c r="E6579" i="5"/>
  <c r="J6582" i="5" l="1"/>
  <c r="K6581" i="5"/>
  <c r="G6580" i="5"/>
  <c r="C6580" i="5"/>
  <c r="F6580" i="5"/>
  <c r="E6580" i="5"/>
  <c r="D6580" i="5"/>
  <c r="J6583" i="5" l="1"/>
  <c r="K6582" i="5"/>
  <c r="F6581" i="5"/>
  <c r="E6581" i="5"/>
  <c r="D6581" i="5"/>
  <c r="G6581" i="5"/>
  <c r="C6581" i="5"/>
  <c r="J6584" i="5" l="1"/>
  <c r="K6583" i="5"/>
  <c r="E6582" i="5"/>
  <c r="D6582" i="5"/>
  <c r="G6582" i="5"/>
  <c r="C6582" i="5"/>
  <c r="F6582" i="5"/>
  <c r="J6585" i="5" l="1"/>
  <c r="K6584" i="5"/>
  <c r="D6583" i="5"/>
  <c r="G6583" i="5"/>
  <c r="C6583" i="5"/>
  <c r="F6583" i="5"/>
  <c r="E6583" i="5"/>
  <c r="J6586" i="5" l="1"/>
  <c r="K6585" i="5"/>
  <c r="G6584" i="5"/>
  <c r="C6584" i="5"/>
  <c r="F6584" i="5"/>
  <c r="E6584" i="5"/>
  <c r="D6584" i="5"/>
  <c r="J6587" i="5" l="1"/>
  <c r="K6586" i="5"/>
  <c r="F6585" i="5"/>
  <c r="E6585" i="5"/>
  <c r="D6585" i="5"/>
  <c r="G6585" i="5"/>
  <c r="C6585" i="5"/>
  <c r="J6588" i="5" l="1"/>
  <c r="K6587" i="5"/>
  <c r="E6586" i="5"/>
  <c r="D6586" i="5"/>
  <c r="G6586" i="5"/>
  <c r="C6586" i="5"/>
  <c r="F6586" i="5"/>
  <c r="J6589" i="5" l="1"/>
  <c r="K6588" i="5"/>
  <c r="D6587" i="5"/>
  <c r="G6587" i="5"/>
  <c r="C6587" i="5"/>
  <c r="F6587" i="5"/>
  <c r="E6587" i="5"/>
  <c r="J6590" i="5" l="1"/>
  <c r="K6589" i="5"/>
  <c r="G6588" i="5"/>
  <c r="C6588" i="5"/>
  <c r="F6588" i="5"/>
  <c r="E6588" i="5"/>
  <c r="D6588" i="5"/>
  <c r="J6591" i="5" l="1"/>
  <c r="K6590" i="5"/>
  <c r="F6589" i="5"/>
  <c r="E6589" i="5"/>
  <c r="D6589" i="5"/>
  <c r="G6589" i="5"/>
  <c r="C6589" i="5"/>
  <c r="J6592" i="5" l="1"/>
  <c r="K6591" i="5"/>
  <c r="E6590" i="5"/>
  <c r="D6590" i="5"/>
  <c r="G6590" i="5"/>
  <c r="C6590" i="5"/>
  <c r="F6590" i="5"/>
  <c r="J6593" i="5" l="1"/>
  <c r="K6592" i="5"/>
  <c r="D6591" i="5"/>
  <c r="G6591" i="5"/>
  <c r="C6591" i="5"/>
  <c r="F6591" i="5"/>
  <c r="E6591" i="5"/>
  <c r="J6594" i="5" l="1"/>
  <c r="K6593" i="5"/>
  <c r="G6592" i="5"/>
  <c r="C6592" i="5"/>
  <c r="F6592" i="5"/>
  <c r="E6592" i="5"/>
  <c r="D6592" i="5"/>
  <c r="J6595" i="5" l="1"/>
  <c r="K6594" i="5"/>
  <c r="F6593" i="5"/>
  <c r="E6593" i="5"/>
  <c r="D6593" i="5"/>
  <c r="G6593" i="5"/>
  <c r="C6593" i="5"/>
  <c r="J6596" i="5" l="1"/>
  <c r="K6595" i="5"/>
  <c r="E6594" i="5"/>
  <c r="D6594" i="5"/>
  <c r="G6594" i="5"/>
  <c r="C6594" i="5"/>
  <c r="F6594" i="5"/>
  <c r="J6597" i="5" l="1"/>
  <c r="K6596" i="5"/>
  <c r="D6595" i="5"/>
  <c r="G6595" i="5"/>
  <c r="C6595" i="5"/>
  <c r="F6595" i="5"/>
  <c r="E6595" i="5"/>
  <c r="J6598" i="5" l="1"/>
  <c r="K6597" i="5"/>
  <c r="G6596" i="5"/>
  <c r="C6596" i="5"/>
  <c r="F6596" i="5"/>
  <c r="E6596" i="5"/>
  <c r="D6596" i="5"/>
  <c r="J6599" i="5" l="1"/>
  <c r="K6598" i="5"/>
  <c r="F6597" i="5"/>
  <c r="E6597" i="5"/>
  <c r="D6597" i="5"/>
  <c r="G6597" i="5"/>
  <c r="C6597" i="5"/>
  <c r="J6600" i="5" l="1"/>
  <c r="K6599" i="5"/>
  <c r="E6598" i="5"/>
  <c r="D6598" i="5"/>
  <c r="G6598" i="5"/>
  <c r="C6598" i="5"/>
  <c r="F6598" i="5"/>
  <c r="J6601" i="5" l="1"/>
  <c r="K6600" i="5"/>
  <c r="D6599" i="5"/>
  <c r="G6599" i="5"/>
  <c r="C6599" i="5"/>
  <c r="F6599" i="5"/>
  <c r="E6599" i="5"/>
  <c r="J6602" i="5" l="1"/>
  <c r="K6601" i="5"/>
  <c r="G6600" i="5"/>
  <c r="C6600" i="5"/>
  <c r="F6600" i="5"/>
  <c r="E6600" i="5"/>
  <c r="D6600" i="5"/>
  <c r="J6603" i="5" l="1"/>
  <c r="K6602" i="5"/>
  <c r="F6601" i="5"/>
  <c r="E6601" i="5"/>
  <c r="D6601" i="5"/>
  <c r="G6601" i="5"/>
  <c r="C6601" i="5"/>
  <c r="J6604" i="5" l="1"/>
  <c r="K6603" i="5"/>
  <c r="E6602" i="5"/>
  <c r="D6602" i="5"/>
  <c r="G6602" i="5"/>
  <c r="C6602" i="5"/>
  <c r="F6602" i="5"/>
  <c r="J6605" i="5" l="1"/>
  <c r="K6604" i="5"/>
  <c r="D6603" i="5"/>
  <c r="G6603" i="5"/>
  <c r="C6603" i="5"/>
  <c r="F6603" i="5"/>
  <c r="E6603" i="5"/>
  <c r="J6606" i="5" l="1"/>
  <c r="K6605" i="5"/>
  <c r="G6604" i="5"/>
  <c r="C6604" i="5"/>
  <c r="F6604" i="5"/>
  <c r="E6604" i="5"/>
  <c r="D6604" i="5"/>
  <c r="J6607" i="5" l="1"/>
  <c r="K6606" i="5"/>
  <c r="F6605" i="5"/>
  <c r="E6605" i="5"/>
  <c r="D6605" i="5"/>
  <c r="G6605" i="5"/>
  <c r="C6605" i="5"/>
  <c r="J6608" i="5" l="1"/>
  <c r="K6607" i="5"/>
  <c r="E6606" i="5"/>
  <c r="D6606" i="5"/>
  <c r="G6606" i="5"/>
  <c r="C6606" i="5"/>
  <c r="F6606" i="5"/>
  <c r="J6609" i="5" l="1"/>
  <c r="K6608" i="5"/>
  <c r="D6607" i="5"/>
  <c r="G6607" i="5"/>
  <c r="C6607" i="5"/>
  <c r="F6607" i="5"/>
  <c r="E6607" i="5"/>
  <c r="J6610" i="5" l="1"/>
  <c r="K6609" i="5"/>
  <c r="G6608" i="5"/>
  <c r="C6608" i="5"/>
  <c r="F6608" i="5"/>
  <c r="E6608" i="5"/>
  <c r="D6608" i="5"/>
  <c r="J6611" i="5" l="1"/>
  <c r="K6610" i="5"/>
  <c r="F6609" i="5"/>
  <c r="E6609" i="5"/>
  <c r="D6609" i="5"/>
  <c r="G6609" i="5"/>
  <c r="C6609" i="5"/>
  <c r="J6612" i="5" l="1"/>
  <c r="K6611" i="5"/>
  <c r="E6610" i="5"/>
  <c r="D6610" i="5"/>
  <c r="G6610" i="5"/>
  <c r="C6610" i="5"/>
  <c r="F6610" i="5"/>
  <c r="J6613" i="5" l="1"/>
  <c r="K6612" i="5"/>
  <c r="D6611" i="5"/>
  <c r="G6611" i="5"/>
  <c r="C6611" i="5"/>
  <c r="F6611" i="5"/>
  <c r="E6611" i="5"/>
  <c r="J6614" i="5" l="1"/>
  <c r="K6613" i="5"/>
  <c r="G6612" i="5"/>
  <c r="C6612" i="5"/>
  <c r="F6612" i="5"/>
  <c r="E6612" i="5"/>
  <c r="D6612" i="5"/>
  <c r="J6615" i="5" l="1"/>
  <c r="K6614" i="5"/>
  <c r="F6613" i="5"/>
  <c r="E6613" i="5"/>
  <c r="D6613" i="5"/>
  <c r="G6613" i="5"/>
  <c r="C6613" i="5"/>
  <c r="J6616" i="5" l="1"/>
  <c r="K6615" i="5"/>
  <c r="E6614" i="5"/>
  <c r="D6614" i="5"/>
  <c r="G6614" i="5"/>
  <c r="C6614" i="5"/>
  <c r="F6614" i="5"/>
  <c r="J6617" i="5" l="1"/>
  <c r="K6616" i="5"/>
  <c r="D6615" i="5"/>
  <c r="G6615" i="5"/>
  <c r="C6615" i="5"/>
  <c r="F6615" i="5"/>
  <c r="E6615" i="5"/>
  <c r="J6618" i="5" l="1"/>
  <c r="K6617" i="5"/>
  <c r="G6616" i="5"/>
  <c r="C6616" i="5"/>
  <c r="F6616" i="5"/>
  <c r="E6616" i="5"/>
  <c r="D6616" i="5"/>
  <c r="J6619" i="5" l="1"/>
  <c r="K6618" i="5"/>
  <c r="F6617" i="5"/>
  <c r="E6617" i="5"/>
  <c r="D6617" i="5"/>
  <c r="G6617" i="5"/>
  <c r="C6617" i="5"/>
  <c r="J6620" i="5" l="1"/>
  <c r="K6619" i="5"/>
  <c r="E6618" i="5"/>
  <c r="D6618" i="5"/>
  <c r="G6618" i="5"/>
  <c r="C6618" i="5"/>
  <c r="F6618" i="5"/>
  <c r="J6621" i="5" l="1"/>
  <c r="K6620" i="5"/>
  <c r="D6619" i="5"/>
  <c r="G6619" i="5"/>
  <c r="C6619" i="5"/>
  <c r="F6619" i="5"/>
  <c r="E6619" i="5"/>
  <c r="J6622" i="5" l="1"/>
  <c r="K6621" i="5"/>
  <c r="G6620" i="5"/>
  <c r="C6620" i="5"/>
  <c r="F6620" i="5"/>
  <c r="E6620" i="5"/>
  <c r="D6620" i="5"/>
  <c r="J6623" i="5" l="1"/>
  <c r="K6622" i="5"/>
  <c r="F6621" i="5"/>
  <c r="E6621" i="5"/>
  <c r="D6621" i="5"/>
  <c r="G6621" i="5"/>
  <c r="C6621" i="5"/>
  <c r="J6624" i="5" l="1"/>
  <c r="K6623" i="5"/>
  <c r="E6622" i="5"/>
  <c r="D6622" i="5"/>
  <c r="G6622" i="5"/>
  <c r="C6622" i="5"/>
  <c r="F6622" i="5"/>
  <c r="J6625" i="5" l="1"/>
  <c r="K6624" i="5"/>
  <c r="D6623" i="5"/>
  <c r="G6623" i="5"/>
  <c r="C6623" i="5"/>
  <c r="F6623" i="5"/>
  <c r="E6623" i="5"/>
  <c r="J6626" i="5" l="1"/>
  <c r="K6625" i="5"/>
  <c r="G6624" i="5"/>
  <c r="C6624" i="5"/>
  <c r="F6624" i="5"/>
  <c r="E6624" i="5"/>
  <c r="D6624" i="5"/>
  <c r="J6627" i="5" l="1"/>
  <c r="K6626" i="5"/>
  <c r="F6625" i="5"/>
  <c r="E6625" i="5"/>
  <c r="D6625" i="5"/>
  <c r="G6625" i="5"/>
  <c r="C6625" i="5"/>
  <c r="J6628" i="5" l="1"/>
  <c r="K6627" i="5"/>
  <c r="E6626" i="5"/>
  <c r="D6626" i="5"/>
  <c r="G6626" i="5"/>
  <c r="C6626" i="5"/>
  <c r="F6626" i="5"/>
  <c r="J6629" i="5" l="1"/>
  <c r="K6628" i="5"/>
  <c r="D6627" i="5"/>
  <c r="G6627" i="5"/>
  <c r="C6627" i="5"/>
  <c r="F6627" i="5"/>
  <c r="E6627" i="5"/>
  <c r="J6630" i="5" l="1"/>
  <c r="K6629" i="5"/>
  <c r="G6628" i="5"/>
  <c r="C6628" i="5"/>
  <c r="F6628" i="5"/>
  <c r="E6628" i="5"/>
  <c r="D6628" i="5"/>
  <c r="J6631" i="5" l="1"/>
  <c r="K6630" i="5"/>
  <c r="F6629" i="5"/>
  <c r="E6629" i="5"/>
  <c r="D6629" i="5"/>
  <c r="G6629" i="5"/>
  <c r="C6629" i="5"/>
  <c r="J6632" i="5" l="1"/>
  <c r="K6631" i="5"/>
  <c r="E6630" i="5"/>
  <c r="D6630" i="5"/>
  <c r="G6630" i="5"/>
  <c r="C6630" i="5"/>
  <c r="F6630" i="5"/>
  <c r="J6633" i="5" l="1"/>
  <c r="K6632" i="5"/>
  <c r="D6631" i="5"/>
  <c r="G6631" i="5"/>
  <c r="C6631" i="5"/>
  <c r="F6631" i="5"/>
  <c r="E6631" i="5"/>
  <c r="J6634" i="5" l="1"/>
  <c r="K6633" i="5"/>
  <c r="G6632" i="5"/>
  <c r="C6632" i="5"/>
  <c r="F6632" i="5"/>
  <c r="E6632" i="5"/>
  <c r="D6632" i="5"/>
  <c r="J6635" i="5" l="1"/>
  <c r="K6634" i="5"/>
  <c r="F6633" i="5"/>
  <c r="E6633" i="5"/>
  <c r="D6633" i="5"/>
  <c r="G6633" i="5"/>
  <c r="C6633" i="5"/>
  <c r="J6636" i="5" l="1"/>
  <c r="K6635" i="5"/>
  <c r="E6634" i="5"/>
  <c r="D6634" i="5"/>
  <c r="G6634" i="5"/>
  <c r="C6634" i="5"/>
  <c r="F6634" i="5"/>
  <c r="J6637" i="5" l="1"/>
  <c r="K6636" i="5"/>
  <c r="D6635" i="5"/>
  <c r="G6635" i="5"/>
  <c r="C6635" i="5"/>
  <c r="F6635" i="5"/>
  <c r="E6635" i="5"/>
  <c r="J6638" i="5" l="1"/>
  <c r="K6637" i="5"/>
  <c r="G6636" i="5"/>
  <c r="C6636" i="5"/>
  <c r="F6636" i="5"/>
  <c r="E6636" i="5"/>
  <c r="D6636" i="5"/>
  <c r="J6639" i="5" l="1"/>
  <c r="K6638" i="5"/>
  <c r="F6637" i="5"/>
  <c r="E6637" i="5"/>
  <c r="D6637" i="5"/>
  <c r="G6637" i="5"/>
  <c r="C6637" i="5"/>
  <c r="J6640" i="5" l="1"/>
  <c r="K6639" i="5"/>
  <c r="E6638" i="5"/>
  <c r="D6638" i="5"/>
  <c r="G6638" i="5"/>
  <c r="C6638" i="5"/>
  <c r="F6638" i="5"/>
  <c r="J6641" i="5" l="1"/>
  <c r="K6640" i="5"/>
  <c r="D6639" i="5"/>
  <c r="G6639" i="5"/>
  <c r="C6639" i="5"/>
  <c r="F6639" i="5"/>
  <c r="E6639" i="5"/>
  <c r="J6642" i="5" l="1"/>
  <c r="K6641" i="5"/>
  <c r="G6640" i="5"/>
  <c r="C6640" i="5"/>
  <c r="F6640" i="5"/>
  <c r="E6640" i="5"/>
  <c r="D6640" i="5"/>
  <c r="J6643" i="5" l="1"/>
  <c r="K6642" i="5"/>
  <c r="F6641" i="5"/>
  <c r="E6641" i="5"/>
  <c r="D6641" i="5"/>
  <c r="G6641" i="5"/>
  <c r="C6641" i="5"/>
  <c r="J6644" i="5" l="1"/>
  <c r="K6643" i="5"/>
  <c r="E6642" i="5"/>
  <c r="D6642" i="5"/>
  <c r="G6642" i="5"/>
  <c r="C6642" i="5"/>
  <c r="F6642" i="5"/>
  <c r="J6645" i="5" l="1"/>
  <c r="K6644" i="5"/>
  <c r="D6643" i="5"/>
  <c r="G6643" i="5"/>
  <c r="C6643" i="5"/>
  <c r="F6643" i="5"/>
  <c r="E6643" i="5"/>
  <c r="J6646" i="5" l="1"/>
  <c r="K6645" i="5"/>
  <c r="G6644" i="5"/>
  <c r="C6644" i="5"/>
  <c r="F6644" i="5"/>
  <c r="E6644" i="5"/>
  <c r="D6644" i="5"/>
  <c r="J6647" i="5" l="1"/>
  <c r="K6646" i="5"/>
  <c r="F6645" i="5"/>
  <c r="E6645" i="5"/>
  <c r="D6645" i="5"/>
  <c r="G6645" i="5"/>
  <c r="C6645" i="5"/>
  <c r="J6648" i="5" l="1"/>
  <c r="K6647" i="5"/>
  <c r="E6646" i="5"/>
  <c r="D6646" i="5"/>
  <c r="G6646" i="5"/>
  <c r="C6646" i="5"/>
  <c r="F6646" i="5"/>
  <c r="J6649" i="5" l="1"/>
  <c r="K6648" i="5"/>
  <c r="D6647" i="5"/>
  <c r="G6647" i="5"/>
  <c r="C6647" i="5"/>
  <c r="F6647" i="5"/>
  <c r="E6647" i="5"/>
  <c r="J6650" i="5" l="1"/>
  <c r="K6649" i="5"/>
  <c r="G6648" i="5"/>
  <c r="C6648" i="5"/>
  <c r="F6648" i="5"/>
  <c r="E6648" i="5"/>
  <c r="D6648" i="5"/>
  <c r="J6651" i="5" l="1"/>
  <c r="K6650" i="5"/>
  <c r="F6649" i="5"/>
  <c r="E6649" i="5"/>
  <c r="D6649" i="5"/>
  <c r="G6649" i="5"/>
  <c r="C6649" i="5"/>
  <c r="J6652" i="5" l="1"/>
  <c r="K6651" i="5"/>
  <c r="E6650" i="5"/>
  <c r="D6650" i="5"/>
  <c r="G6650" i="5"/>
  <c r="C6650" i="5"/>
  <c r="F6650" i="5"/>
  <c r="J6653" i="5" l="1"/>
  <c r="K6652" i="5"/>
  <c r="D6651" i="5"/>
  <c r="G6651" i="5"/>
  <c r="C6651" i="5"/>
  <c r="F6651" i="5"/>
  <c r="E6651" i="5"/>
  <c r="J6654" i="5" l="1"/>
  <c r="K6653" i="5"/>
  <c r="G6652" i="5"/>
  <c r="C6652" i="5"/>
  <c r="F6652" i="5"/>
  <c r="E6652" i="5"/>
  <c r="D6652" i="5"/>
  <c r="J6655" i="5" l="1"/>
  <c r="K6654" i="5"/>
  <c r="F6653" i="5"/>
  <c r="E6653" i="5"/>
  <c r="D6653" i="5"/>
  <c r="G6653" i="5"/>
  <c r="C6653" i="5"/>
  <c r="J6656" i="5" l="1"/>
  <c r="K6655" i="5"/>
  <c r="E6654" i="5"/>
  <c r="D6654" i="5"/>
  <c r="G6654" i="5"/>
  <c r="C6654" i="5"/>
  <c r="F6654" i="5"/>
  <c r="J6657" i="5" l="1"/>
  <c r="K6656" i="5"/>
  <c r="D6655" i="5"/>
  <c r="G6655" i="5"/>
  <c r="C6655" i="5"/>
  <c r="F6655" i="5"/>
  <c r="E6655" i="5"/>
  <c r="J6658" i="5" l="1"/>
  <c r="K6657" i="5"/>
  <c r="G6656" i="5"/>
  <c r="C6656" i="5"/>
  <c r="F6656" i="5"/>
  <c r="E6656" i="5"/>
  <c r="D6656" i="5"/>
  <c r="J6659" i="5" l="1"/>
  <c r="K6658" i="5"/>
  <c r="F6657" i="5"/>
  <c r="E6657" i="5"/>
  <c r="D6657" i="5"/>
  <c r="G6657" i="5"/>
  <c r="C6657" i="5"/>
  <c r="J6660" i="5" l="1"/>
  <c r="K6659" i="5"/>
  <c r="E6658" i="5"/>
  <c r="D6658" i="5"/>
  <c r="G6658" i="5"/>
  <c r="C6658" i="5"/>
  <c r="F6658" i="5"/>
  <c r="J6661" i="5" l="1"/>
  <c r="K6660" i="5"/>
  <c r="D6659" i="5"/>
  <c r="G6659" i="5"/>
  <c r="C6659" i="5"/>
  <c r="F6659" i="5"/>
  <c r="E6659" i="5"/>
  <c r="J6662" i="5" l="1"/>
  <c r="K6661" i="5"/>
  <c r="G6660" i="5"/>
  <c r="C6660" i="5"/>
  <c r="F6660" i="5"/>
  <c r="E6660" i="5"/>
  <c r="D6660" i="5"/>
  <c r="J6663" i="5" l="1"/>
  <c r="K6662" i="5"/>
  <c r="F6661" i="5"/>
  <c r="E6661" i="5"/>
  <c r="D6661" i="5"/>
  <c r="G6661" i="5"/>
  <c r="C6661" i="5"/>
  <c r="J6664" i="5" l="1"/>
  <c r="K6663" i="5"/>
  <c r="E6662" i="5"/>
  <c r="D6662" i="5"/>
  <c r="G6662" i="5"/>
  <c r="C6662" i="5"/>
  <c r="F6662" i="5"/>
  <c r="J6665" i="5" l="1"/>
  <c r="K6664" i="5"/>
  <c r="D6663" i="5"/>
  <c r="G6663" i="5"/>
  <c r="C6663" i="5"/>
  <c r="F6663" i="5"/>
  <c r="E6663" i="5"/>
  <c r="J6666" i="5" l="1"/>
  <c r="K6665" i="5"/>
  <c r="G6664" i="5"/>
  <c r="C6664" i="5"/>
  <c r="F6664" i="5"/>
  <c r="E6664" i="5"/>
  <c r="D6664" i="5"/>
  <c r="J6667" i="5" l="1"/>
  <c r="K6666" i="5"/>
  <c r="F6665" i="5"/>
  <c r="E6665" i="5"/>
  <c r="D6665" i="5"/>
  <c r="G6665" i="5"/>
  <c r="C6665" i="5"/>
  <c r="J6668" i="5" l="1"/>
  <c r="K6667" i="5"/>
  <c r="E6666" i="5"/>
  <c r="D6666" i="5"/>
  <c r="G6666" i="5"/>
  <c r="C6666" i="5"/>
  <c r="F6666" i="5"/>
  <c r="J6669" i="5" l="1"/>
  <c r="K6668" i="5"/>
  <c r="D6667" i="5"/>
  <c r="G6667" i="5"/>
  <c r="C6667" i="5"/>
  <c r="F6667" i="5"/>
  <c r="E6667" i="5"/>
  <c r="J6670" i="5" l="1"/>
  <c r="K6669" i="5"/>
  <c r="G6668" i="5"/>
  <c r="C6668" i="5"/>
  <c r="F6668" i="5"/>
  <c r="E6668" i="5"/>
  <c r="D6668" i="5"/>
  <c r="J6671" i="5" l="1"/>
  <c r="K6670" i="5"/>
  <c r="F6669" i="5"/>
  <c r="E6669" i="5"/>
  <c r="D6669" i="5"/>
  <c r="G6669" i="5"/>
  <c r="C6669" i="5"/>
  <c r="J6672" i="5" l="1"/>
  <c r="K6671" i="5"/>
  <c r="E6670" i="5"/>
  <c r="D6670" i="5"/>
  <c r="G6670" i="5"/>
  <c r="C6670" i="5"/>
  <c r="F6670" i="5"/>
  <c r="J6673" i="5" l="1"/>
  <c r="K6672" i="5"/>
  <c r="D6671" i="5"/>
  <c r="G6671" i="5"/>
  <c r="C6671" i="5"/>
  <c r="F6671" i="5"/>
  <c r="E6671" i="5"/>
  <c r="J6674" i="5" l="1"/>
  <c r="K6673" i="5"/>
  <c r="G6672" i="5"/>
  <c r="C6672" i="5"/>
  <c r="F6672" i="5"/>
  <c r="E6672" i="5"/>
  <c r="D6672" i="5"/>
  <c r="J6675" i="5" l="1"/>
  <c r="K6674" i="5"/>
  <c r="F6673" i="5"/>
  <c r="E6673" i="5"/>
  <c r="D6673" i="5"/>
  <c r="G6673" i="5"/>
  <c r="C6673" i="5"/>
  <c r="J6676" i="5" l="1"/>
  <c r="K6675" i="5"/>
  <c r="E6674" i="5"/>
  <c r="D6674" i="5"/>
  <c r="G6674" i="5"/>
  <c r="C6674" i="5"/>
  <c r="F6674" i="5"/>
  <c r="J6677" i="5" l="1"/>
  <c r="K6676" i="5"/>
  <c r="D6675" i="5"/>
  <c r="G6675" i="5"/>
  <c r="C6675" i="5"/>
  <c r="F6675" i="5"/>
  <c r="E6675" i="5"/>
  <c r="J6678" i="5" l="1"/>
  <c r="K6677" i="5"/>
  <c r="G6676" i="5"/>
  <c r="C6676" i="5"/>
  <c r="F6676" i="5"/>
  <c r="E6676" i="5"/>
  <c r="D6676" i="5"/>
  <c r="J6679" i="5" l="1"/>
  <c r="K6678" i="5"/>
  <c r="F6677" i="5"/>
  <c r="E6677" i="5"/>
  <c r="D6677" i="5"/>
  <c r="G6677" i="5"/>
  <c r="C6677" i="5"/>
  <c r="J6680" i="5" l="1"/>
  <c r="K6679" i="5"/>
  <c r="E6678" i="5"/>
  <c r="D6678" i="5"/>
  <c r="G6678" i="5"/>
  <c r="C6678" i="5"/>
  <c r="F6678" i="5"/>
  <c r="J6681" i="5" l="1"/>
  <c r="K6680" i="5"/>
  <c r="D6679" i="5"/>
  <c r="G6679" i="5"/>
  <c r="C6679" i="5"/>
  <c r="F6679" i="5"/>
  <c r="E6679" i="5"/>
  <c r="J6682" i="5" l="1"/>
  <c r="K6681" i="5"/>
  <c r="G6680" i="5"/>
  <c r="C6680" i="5"/>
  <c r="F6680" i="5"/>
  <c r="E6680" i="5"/>
  <c r="D6680" i="5"/>
  <c r="J6683" i="5" l="1"/>
  <c r="K6682" i="5"/>
  <c r="F6681" i="5"/>
  <c r="E6681" i="5"/>
  <c r="D6681" i="5"/>
  <c r="G6681" i="5"/>
  <c r="C6681" i="5"/>
  <c r="J6684" i="5" l="1"/>
  <c r="K6683" i="5"/>
  <c r="E6682" i="5"/>
  <c r="D6682" i="5"/>
  <c r="G6682" i="5"/>
  <c r="C6682" i="5"/>
  <c r="F6682" i="5"/>
  <c r="J6685" i="5" l="1"/>
  <c r="K6684" i="5"/>
  <c r="D6683" i="5"/>
  <c r="G6683" i="5"/>
  <c r="C6683" i="5"/>
  <c r="F6683" i="5"/>
  <c r="E6683" i="5"/>
  <c r="J6686" i="5" l="1"/>
  <c r="K6685" i="5"/>
  <c r="F6684" i="5"/>
  <c r="E6684" i="5"/>
  <c r="C6684" i="5"/>
  <c r="G6684" i="5"/>
  <c r="D6684" i="5"/>
  <c r="J6687" i="5" l="1"/>
  <c r="K6686" i="5"/>
  <c r="F6685" i="5"/>
  <c r="E6685" i="5"/>
  <c r="D6685" i="5"/>
  <c r="G6685" i="5"/>
  <c r="C6685" i="5"/>
  <c r="J6688" i="5" l="1"/>
  <c r="K6687" i="5"/>
  <c r="F6686" i="5"/>
  <c r="E6686" i="5"/>
  <c r="D6686" i="5"/>
  <c r="G6686" i="5"/>
  <c r="C6686" i="5"/>
  <c r="J6689" i="5" l="1"/>
  <c r="K6688" i="5"/>
  <c r="E6687" i="5"/>
  <c r="D6687" i="5"/>
  <c r="G6687" i="5"/>
  <c r="C6687" i="5"/>
  <c r="F6687" i="5"/>
  <c r="J6690" i="5" l="1"/>
  <c r="K6689" i="5"/>
  <c r="D6688" i="5"/>
  <c r="G6688" i="5"/>
  <c r="C6688" i="5"/>
  <c r="F6688" i="5"/>
  <c r="E6688" i="5"/>
  <c r="J6691" i="5" l="1"/>
  <c r="K6690" i="5"/>
  <c r="G6689" i="5"/>
  <c r="C6689" i="5"/>
  <c r="F6689" i="5"/>
  <c r="E6689" i="5"/>
  <c r="D6689" i="5"/>
  <c r="J6692" i="5" l="1"/>
  <c r="K6691" i="5"/>
  <c r="F6690" i="5"/>
  <c r="E6690" i="5"/>
  <c r="D6690" i="5"/>
  <c r="G6690" i="5"/>
  <c r="C6690" i="5"/>
  <c r="J6693" i="5" l="1"/>
  <c r="K6692" i="5"/>
  <c r="E6691" i="5"/>
  <c r="D6691" i="5"/>
  <c r="G6691" i="5"/>
  <c r="C6691" i="5"/>
  <c r="F6691" i="5"/>
  <c r="J6694" i="5" l="1"/>
  <c r="K6693" i="5"/>
  <c r="D6692" i="5"/>
  <c r="G6692" i="5"/>
  <c r="C6692" i="5"/>
  <c r="F6692" i="5"/>
  <c r="E6692" i="5"/>
  <c r="J6695" i="5" l="1"/>
  <c r="K6694" i="5"/>
  <c r="G6693" i="5"/>
  <c r="C6693" i="5"/>
  <c r="F6693" i="5"/>
  <c r="E6693" i="5"/>
  <c r="D6693" i="5"/>
  <c r="J6696" i="5" l="1"/>
  <c r="K6695" i="5"/>
  <c r="F6694" i="5"/>
  <c r="E6694" i="5"/>
  <c r="D6694" i="5"/>
  <c r="G6694" i="5"/>
  <c r="C6694" i="5"/>
  <c r="J6697" i="5" l="1"/>
  <c r="K6696" i="5"/>
  <c r="E6695" i="5"/>
  <c r="D6695" i="5"/>
  <c r="G6695" i="5"/>
  <c r="C6695" i="5"/>
  <c r="F6695" i="5"/>
  <c r="J6698" i="5" l="1"/>
  <c r="K6697" i="5"/>
  <c r="D6696" i="5"/>
  <c r="G6696" i="5"/>
  <c r="C6696" i="5"/>
  <c r="F6696" i="5"/>
  <c r="E6696" i="5"/>
  <c r="J6699" i="5" l="1"/>
  <c r="K6698" i="5"/>
  <c r="G6697" i="5"/>
  <c r="C6697" i="5"/>
  <c r="F6697" i="5"/>
  <c r="E6697" i="5"/>
  <c r="D6697" i="5"/>
  <c r="J6700" i="5" l="1"/>
  <c r="K6699" i="5"/>
  <c r="F6698" i="5"/>
  <c r="E6698" i="5"/>
  <c r="D6698" i="5"/>
  <c r="G6698" i="5"/>
  <c r="C6698" i="5"/>
  <c r="J6701" i="5" l="1"/>
  <c r="K6700" i="5"/>
  <c r="E6699" i="5"/>
  <c r="D6699" i="5"/>
  <c r="G6699" i="5"/>
  <c r="C6699" i="5"/>
  <c r="F6699" i="5"/>
  <c r="J6702" i="5" l="1"/>
  <c r="K6701" i="5"/>
  <c r="D6700" i="5"/>
  <c r="G6700" i="5"/>
  <c r="C6700" i="5"/>
  <c r="F6700" i="5"/>
  <c r="E6700" i="5"/>
  <c r="J6703" i="5" l="1"/>
  <c r="K6702" i="5"/>
  <c r="G6701" i="5"/>
  <c r="C6701" i="5"/>
  <c r="F6701" i="5"/>
  <c r="E6701" i="5"/>
  <c r="D6701" i="5"/>
  <c r="J6704" i="5" l="1"/>
  <c r="K6703" i="5"/>
  <c r="F6702" i="5"/>
  <c r="E6702" i="5"/>
  <c r="D6702" i="5"/>
  <c r="G6702" i="5"/>
  <c r="C6702" i="5"/>
  <c r="J6705" i="5" l="1"/>
  <c r="K6704" i="5"/>
  <c r="E6703" i="5"/>
  <c r="D6703" i="5"/>
  <c r="G6703" i="5"/>
  <c r="C6703" i="5"/>
  <c r="F6703" i="5"/>
  <c r="J6706" i="5" l="1"/>
  <c r="K6705" i="5"/>
  <c r="D6704" i="5"/>
  <c r="G6704" i="5"/>
  <c r="C6704" i="5"/>
  <c r="F6704" i="5"/>
  <c r="E6704" i="5"/>
  <c r="J6707" i="5" l="1"/>
  <c r="K6706" i="5"/>
  <c r="G6705" i="5"/>
  <c r="C6705" i="5"/>
  <c r="F6705" i="5"/>
  <c r="E6705" i="5"/>
  <c r="D6705" i="5"/>
  <c r="J6708" i="5" l="1"/>
  <c r="K6707" i="5"/>
  <c r="F6706" i="5"/>
  <c r="E6706" i="5"/>
  <c r="D6706" i="5"/>
  <c r="G6706" i="5"/>
  <c r="C6706" i="5"/>
  <c r="J6709" i="5" l="1"/>
  <c r="K6708" i="5"/>
  <c r="E6707" i="5"/>
  <c r="D6707" i="5"/>
  <c r="G6707" i="5"/>
  <c r="C6707" i="5"/>
  <c r="F6707" i="5"/>
  <c r="J6710" i="5" l="1"/>
  <c r="K6709" i="5"/>
  <c r="D6708" i="5"/>
  <c r="G6708" i="5"/>
  <c r="C6708" i="5"/>
  <c r="F6708" i="5"/>
  <c r="E6708" i="5"/>
  <c r="J6711" i="5" l="1"/>
  <c r="K6710" i="5"/>
  <c r="G6709" i="5"/>
  <c r="C6709" i="5"/>
  <c r="F6709" i="5"/>
  <c r="E6709" i="5"/>
  <c r="D6709" i="5"/>
  <c r="J6712" i="5" l="1"/>
  <c r="K6711" i="5"/>
  <c r="F6710" i="5"/>
  <c r="E6710" i="5"/>
  <c r="D6710" i="5"/>
  <c r="G6710" i="5"/>
  <c r="C6710" i="5"/>
  <c r="J6713" i="5" l="1"/>
  <c r="K6712" i="5"/>
  <c r="E6711" i="5"/>
  <c r="D6711" i="5"/>
  <c r="G6711" i="5"/>
  <c r="C6711" i="5"/>
  <c r="F6711" i="5"/>
  <c r="J6714" i="5" l="1"/>
  <c r="K6713" i="5"/>
  <c r="D6712" i="5"/>
  <c r="G6712" i="5"/>
  <c r="C6712" i="5"/>
  <c r="F6712" i="5"/>
  <c r="E6712" i="5"/>
  <c r="J6715" i="5" l="1"/>
  <c r="K6714" i="5"/>
  <c r="G6713" i="5"/>
  <c r="C6713" i="5"/>
  <c r="F6713" i="5"/>
  <c r="E6713" i="5"/>
  <c r="D6713" i="5"/>
  <c r="J6716" i="5" l="1"/>
  <c r="K6715" i="5"/>
  <c r="F6714" i="5"/>
  <c r="E6714" i="5"/>
  <c r="D6714" i="5"/>
  <c r="G6714" i="5"/>
  <c r="C6714" i="5"/>
  <c r="J6717" i="5" l="1"/>
  <c r="K6716" i="5"/>
  <c r="E6715" i="5"/>
  <c r="D6715" i="5"/>
  <c r="G6715" i="5"/>
  <c r="C6715" i="5"/>
  <c r="F6715" i="5"/>
  <c r="J6718" i="5" l="1"/>
  <c r="K6717" i="5"/>
  <c r="D6716" i="5"/>
  <c r="G6716" i="5"/>
  <c r="C6716" i="5"/>
  <c r="F6716" i="5"/>
  <c r="E6716" i="5"/>
  <c r="J6719" i="5" l="1"/>
  <c r="K6718" i="5"/>
  <c r="G6717" i="5"/>
  <c r="C6717" i="5"/>
  <c r="F6717" i="5"/>
  <c r="E6717" i="5"/>
  <c r="D6717" i="5"/>
  <c r="J6720" i="5" l="1"/>
  <c r="K6719" i="5"/>
  <c r="F6718" i="5"/>
  <c r="E6718" i="5"/>
  <c r="D6718" i="5"/>
  <c r="G6718" i="5"/>
  <c r="C6718" i="5"/>
  <c r="J6721" i="5" l="1"/>
  <c r="K6720" i="5"/>
  <c r="E6719" i="5"/>
  <c r="D6719" i="5"/>
  <c r="G6719" i="5"/>
  <c r="C6719" i="5"/>
  <c r="F6719" i="5"/>
  <c r="J6722" i="5" l="1"/>
  <c r="K6721" i="5"/>
  <c r="D6720" i="5"/>
  <c r="G6720" i="5"/>
  <c r="C6720" i="5"/>
  <c r="F6720" i="5"/>
  <c r="E6720" i="5"/>
  <c r="J6723" i="5" l="1"/>
  <c r="K6722" i="5"/>
  <c r="G6721" i="5"/>
  <c r="C6721" i="5"/>
  <c r="F6721" i="5"/>
  <c r="E6721" i="5"/>
  <c r="D6721" i="5"/>
  <c r="J6724" i="5" l="1"/>
  <c r="K6723" i="5"/>
  <c r="F6722" i="5"/>
  <c r="E6722" i="5"/>
  <c r="D6722" i="5"/>
  <c r="G6722" i="5"/>
  <c r="C6722" i="5"/>
  <c r="J6725" i="5" l="1"/>
  <c r="K6724" i="5"/>
  <c r="E6723" i="5"/>
  <c r="D6723" i="5"/>
  <c r="G6723" i="5"/>
  <c r="C6723" i="5"/>
  <c r="F6723" i="5"/>
  <c r="J6726" i="5" l="1"/>
  <c r="K6725" i="5"/>
  <c r="D6724" i="5"/>
  <c r="G6724" i="5"/>
  <c r="C6724" i="5"/>
  <c r="F6724" i="5"/>
  <c r="E6724" i="5"/>
  <c r="J6727" i="5" l="1"/>
  <c r="K6726" i="5"/>
  <c r="G6725" i="5"/>
  <c r="C6725" i="5"/>
  <c r="F6725" i="5"/>
  <c r="E6725" i="5"/>
  <c r="D6725" i="5"/>
  <c r="J6728" i="5" l="1"/>
  <c r="K6727" i="5"/>
  <c r="F6726" i="5"/>
  <c r="E6726" i="5"/>
  <c r="D6726" i="5"/>
  <c r="G6726" i="5"/>
  <c r="C6726" i="5"/>
  <c r="J6729" i="5" l="1"/>
  <c r="K6728" i="5"/>
  <c r="E6727" i="5"/>
  <c r="D6727" i="5"/>
  <c r="G6727" i="5"/>
  <c r="C6727" i="5"/>
  <c r="F6727" i="5"/>
  <c r="J6730" i="5" l="1"/>
  <c r="K6729" i="5"/>
  <c r="D6728" i="5"/>
  <c r="G6728" i="5"/>
  <c r="C6728" i="5"/>
  <c r="F6728" i="5"/>
  <c r="E6728" i="5"/>
  <c r="J6731" i="5" l="1"/>
  <c r="K6730" i="5"/>
  <c r="G6729" i="5"/>
  <c r="C6729" i="5"/>
  <c r="F6729" i="5"/>
  <c r="E6729" i="5"/>
  <c r="D6729" i="5"/>
  <c r="J6732" i="5" l="1"/>
  <c r="K6731" i="5"/>
  <c r="F6730" i="5"/>
  <c r="E6730" i="5"/>
  <c r="D6730" i="5"/>
  <c r="G6730" i="5"/>
  <c r="C6730" i="5"/>
  <c r="J6733" i="5" l="1"/>
  <c r="K6732" i="5"/>
  <c r="E6731" i="5"/>
  <c r="D6731" i="5"/>
  <c r="G6731" i="5"/>
  <c r="C6731" i="5"/>
  <c r="F6731" i="5"/>
  <c r="J6734" i="5" l="1"/>
  <c r="K6733" i="5"/>
  <c r="D6732" i="5"/>
  <c r="G6732" i="5"/>
  <c r="C6732" i="5"/>
  <c r="F6732" i="5"/>
  <c r="E6732" i="5"/>
  <c r="J6735" i="5" l="1"/>
  <c r="K6734" i="5"/>
  <c r="G6733" i="5"/>
  <c r="C6733" i="5"/>
  <c r="F6733" i="5"/>
  <c r="E6733" i="5"/>
  <c r="D6733" i="5"/>
  <c r="J6736" i="5" l="1"/>
  <c r="K6735" i="5"/>
  <c r="F6734" i="5"/>
  <c r="E6734" i="5"/>
  <c r="D6734" i="5"/>
  <c r="G6734" i="5"/>
  <c r="C6734" i="5"/>
  <c r="J6737" i="5" l="1"/>
  <c r="K6736" i="5"/>
  <c r="E6735" i="5"/>
  <c r="D6735" i="5"/>
  <c r="G6735" i="5"/>
  <c r="C6735" i="5"/>
  <c r="F6735" i="5"/>
  <c r="J6738" i="5" l="1"/>
  <c r="K6737" i="5"/>
  <c r="D6736" i="5"/>
  <c r="G6736" i="5"/>
  <c r="C6736" i="5"/>
  <c r="F6736" i="5"/>
  <c r="E6736" i="5"/>
  <c r="J6739" i="5" l="1"/>
  <c r="K6738" i="5"/>
  <c r="G6737" i="5"/>
  <c r="C6737" i="5"/>
  <c r="F6737" i="5"/>
  <c r="E6737" i="5"/>
  <c r="D6737" i="5"/>
  <c r="J6740" i="5" l="1"/>
  <c r="K6739" i="5"/>
  <c r="F6738" i="5"/>
  <c r="E6738" i="5"/>
  <c r="D6738" i="5"/>
  <c r="G6738" i="5"/>
  <c r="C6738" i="5"/>
  <c r="J6741" i="5" l="1"/>
  <c r="K6740" i="5"/>
  <c r="E6739" i="5"/>
  <c r="D6739" i="5"/>
  <c r="G6739" i="5"/>
  <c r="C6739" i="5"/>
  <c r="F6739" i="5"/>
  <c r="J6742" i="5" l="1"/>
  <c r="K6741" i="5"/>
  <c r="D6740" i="5"/>
  <c r="G6740" i="5"/>
  <c r="C6740" i="5"/>
  <c r="F6740" i="5"/>
  <c r="E6740" i="5"/>
  <c r="J6743" i="5" l="1"/>
  <c r="K6742" i="5"/>
  <c r="G6741" i="5"/>
  <c r="C6741" i="5"/>
  <c r="F6741" i="5"/>
  <c r="E6741" i="5"/>
  <c r="D6741" i="5"/>
  <c r="J6744" i="5" l="1"/>
  <c r="K6743" i="5"/>
  <c r="F6742" i="5"/>
  <c r="E6742" i="5"/>
  <c r="D6742" i="5"/>
  <c r="G6742" i="5"/>
  <c r="C6742" i="5"/>
  <c r="J6745" i="5" l="1"/>
  <c r="K6744" i="5"/>
  <c r="E6743" i="5"/>
  <c r="D6743" i="5"/>
  <c r="G6743" i="5"/>
  <c r="C6743" i="5"/>
  <c r="F6743" i="5"/>
  <c r="J6746" i="5" l="1"/>
  <c r="K6745" i="5"/>
  <c r="D6744" i="5"/>
  <c r="G6744" i="5"/>
  <c r="C6744" i="5"/>
  <c r="F6744" i="5"/>
  <c r="E6744" i="5"/>
  <c r="J6747" i="5" l="1"/>
  <c r="K6746" i="5"/>
  <c r="G6745" i="5"/>
  <c r="C6745" i="5"/>
  <c r="F6745" i="5"/>
  <c r="E6745" i="5"/>
  <c r="D6745" i="5"/>
  <c r="J6748" i="5" l="1"/>
  <c r="K6747" i="5"/>
  <c r="F6746" i="5"/>
  <c r="E6746" i="5"/>
  <c r="D6746" i="5"/>
  <c r="G6746" i="5"/>
  <c r="C6746" i="5"/>
  <c r="J6749" i="5" l="1"/>
  <c r="K6748" i="5"/>
  <c r="E6747" i="5"/>
  <c r="D6747" i="5"/>
  <c r="G6747" i="5"/>
  <c r="C6747" i="5"/>
  <c r="F6747" i="5"/>
  <c r="J6750" i="5" l="1"/>
  <c r="K6749" i="5"/>
  <c r="D6748" i="5"/>
  <c r="G6748" i="5"/>
  <c r="C6748" i="5"/>
  <c r="F6748" i="5"/>
  <c r="E6748" i="5"/>
  <c r="J6751" i="5" l="1"/>
  <c r="K6750" i="5"/>
  <c r="G6749" i="5"/>
  <c r="C6749" i="5"/>
  <c r="F6749" i="5"/>
  <c r="E6749" i="5"/>
  <c r="D6749" i="5"/>
  <c r="J6752" i="5" l="1"/>
  <c r="K6751" i="5"/>
  <c r="F6750" i="5"/>
  <c r="E6750" i="5"/>
  <c r="D6750" i="5"/>
  <c r="G6750" i="5"/>
  <c r="C6750" i="5"/>
  <c r="J6753" i="5" l="1"/>
  <c r="K6752" i="5"/>
  <c r="E6751" i="5"/>
  <c r="D6751" i="5"/>
  <c r="G6751" i="5"/>
  <c r="C6751" i="5"/>
  <c r="F6751" i="5"/>
  <c r="J6754" i="5" l="1"/>
  <c r="K6753" i="5"/>
  <c r="D6752" i="5"/>
  <c r="G6752" i="5"/>
  <c r="C6752" i="5"/>
  <c r="F6752" i="5"/>
  <c r="E6752" i="5"/>
  <c r="J6755" i="5" l="1"/>
  <c r="K6754" i="5"/>
  <c r="G6753" i="5"/>
  <c r="C6753" i="5"/>
  <c r="F6753" i="5"/>
  <c r="E6753" i="5"/>
  <c r="D6753" i="5"/>
  <c r="J6756" i="5" l="1"/>
  <c r="K6755" i="5"/>
  <c r="F6754" i="5"/>
  <c r="E6754" i="5"/>
  <c r="D6754" i="5"/>
  <c r="G6754" i="5"/>
  <c r="C6754" i="5"/>
  <c r="J6757" i="5" l="1"/>
  <c r="K6756" i="5"/>
  <c r="E6755" i="5"/>
  <c r="D6755" i="5"/>
  <c r="G6755" i="5"/>
  <c r="C6755" i="5"/>
  <c r="F6755" i="5"/>
  <c r="J6758" i="5" l="1"/>
  <c r="K6757" i="5"/>
  <c r="D6756" i="5"/>
  <c r="G6756" i="5"/>
  <c r="C6756" i="5"/>
  <c r="F6756" i="5"/>
  <c r="E6756" i="5"/>
  <c r="J6759" i="5" l="1"/>
  <c r="K6758" i="5"/>
  <c r="G6757" i="5"/>
  <c r="C6757" i="5"/>
  <c r="F6757" i="5"/>
  <c r="E6757" i="5"/>
  <c r="D6757" i="5"/>
  <c r="J6760" i="5" l="1"/>
  <c r="K6759" i="5"/>
  <c r="F6758" i="5"/>
  <c r="E6758" i="5"/>
  <c r="D6758" i="5"/>
  <c r="G6758" i="5"/>
  <c r="C6758" i="5"/>
  <c r="J6761" i="5" l="1"/>
  <c r="K6760" i="5"/>
  <c r="E6759" i="5"/>
  <c r="D6759" i="5"/>
  <c r="G6759" i="5"/>
  <c r="C6759" i="5"/>
  <c r="F6759" i="5"/>
  <c r="J6762" i="5" l="1"/>
  <c r="K6761" i="5"/>
  <c r="D6760" i="5"/>
  <c r="G6760" i="5"/>
  <c r="C6760" i="5"/>
  <c r="F6760" i="5"/>
  <c r="E6760" i="5"/>
  <c r="J6763" i="5" l="1"/>
  <c r="K6762" i="5"/>
  <c r="G6761" i="5"/>
  <c r="C6761" i="5"/>
  <c r="F6761" i="5"/>
  <c r="E6761" i="5"/>
  <c r="D6761" i="5"/>
  <c r="J6764" i="5" l="1"/>
  <c r="K6763" i="5"/>
  <c r="F6762" i="5"/>
  <c r="E6762" i="5"/>
  <c r="D6762" i="5"/>
  <c r="G6762" i="5"/>
  <c r="C6762" i="5"/>
  <c r="J6765" i="5" l="1"/>
  <c r="K6764" i="5"/>
  <c r="E6763" i="5"/>
  <c r="D6763" i="5"/>
  <c r="G6763" i="5"/>
  <c r="C6763" i="5"/>
  <c r="F6763" i="5"/>
  <c r="J6766" i="5" l="1"/>
  <c r="K6765" i="5"/>
  <c r="D6764" i="5"/>
  <c r="G6764" i="5"/>
  <c r="C6764" i="5"/>
  <c r="F6764" i="5"/>
  <c r="E6764" i="5"/>
  <c r="J6767" i="5" l="1"/>
  <c r="K6766" i="5"/>
  <c r="G6765" i="5"/>
  <c r="C6765" i="5"/>
  <c r="F6765" i="5"/>
  <c r="E6765" i="5"/>
  <c r="D6765" i="5"/>
  <c r="J6768" i="5" l="1"/>
  <c r="K6767" i="5"/>
  <c r="F6766" i="5"/>
  <c r="E6766" i="5"/>
  <c r="D6766" i="5"/>
  <c r="G6766" i="5"/>
  <c r="C6766" i="5"/>
  <c r="J6769" i="5" l="1"/>
  <c r="K6768" i="5"/>
  <c r="E6767" i="5"/>
  <c r="D6767" i="5"/>
  <c r="G6767" i="5"/>
  <c r="C6767" i="5"/>
  <c r="F6767" i="5"/>
  <c r="J6770" i="5" l="1"/>
  <c r="K6769" i="5"/>
  <c r="D6768" i="5"/>
  <c r="G6768" i="5"/>
  <c r="C6768" i="5"/>
  <c r="F6768" i="5"/>
  <c r="E6768" i="5"/>
  <c r="J6771" i="5" l="1"/>
  <c r="K6770" i="5"/>
  <c r="G6769" i="5"/>
  <c r="C6769" i="5"/>
  <c r="F6769" i="5"/>
  <c r="E6769" i="5"/>
  <c r="D6769" i="5"/>
  <c r="J6772" i="5" l="1"/>
  <c r="K6771" i="5"/>
  <c r="F6770" i="5"/>
  <c r="E6770" i="5"/>
  <c r="D6770" i="5"/>
  <c r="G6770" i="5"/>
  <c r="C6770" i="5"/>
  <c r="J6773" i="5" l="1"/>
  <c r="K6772" i="5"/>
  <c r="E6771" i="5"/>
  <c r="D6771" i="5"/>
  <c r="G6771" i="5"/>
  <c r="C6771" i="5"/>
  <c r="F6771" i="5"/>
  <c r="J6774" i="5" l="1"/>
  <c r="K6773" i="5"/>
  <c r="D6772" i="5"/>
  <c r="G6772" i="5"/>
  <c r="C6772" i="5"/>
  <c r="F6772" i="5"/>
  <c r="E6772" i="5"/>
  <c r="J6775" i="5" l="1"/>
  <c r="K6774" i="5"/>
  <c r="G6773" i="5"/>
  <c r="C6773" i="5"/>
  <c r="F6773" i="5"/>
  <c r="E6773" i="5"/>
  <c r="D6773" i="5"/>
  <c r="J6776" i="5" l="1"/>
  <c r="K6775" i="5"/>
  <c r="F6774" i="5"/>
  <c r="E6774" i="5"/>
  <c r="D6774" i="5"/>
  <c r="G6774" i="5"/>
  <c r="C6774" i="5"/>
  <c r="J6777" i="5" l="1"/>
  <c r="K6776" i="5"/>
  <c r="E6775" i="5"/>
  <c r="D6775" i="5"/>
  <c r="G6775" i="5"/>
  <c r="C6775" i="5"/>
  <c r="F6775" i="5"/>
  <c r="J6778" i="5" l="1"/>
  <c r="K6777" i="5"/>
  <c r="D6776" i="5"/>
  <c r="G6776" i="5"/>
  <c r="C6776" i="5"/>
  <c r="F6776" i="5"/>
  <c r="E6776" i="5"/>
  <c r="J6779" i="5" l="1"/>
  <c r="K6778" i="5"/>
  <c r="G6777" i="5"/>
  <c r="C6777" i="5"/>
  <c r="F6777" i="5"/>
  <c r="E6777" i="5"/>
  <c r="D6777" i="5"/>
  <c r="J6780" i="5" l="1"/>
  <c r="K6779" i="5"/>
  <c r="F6778" i="5"/>
  <c r="E6778" i="5"/>
  <c r="D6778" i="5"/>
  <c r="G6778" i="5"/>
  <c r="C6778" i="5"/>
  <c r="J6781" i="5" l="1"/>
  <c r="K6780" i="5"/>
  <c r="E6779" i="5"/>
  <c r="D6779" i="5"/>
  <c r="G6779" i="5"/>
  <c r="C6779" i="5"/>
  <c r="F6779" i="5"/>
  <c r="J6782" i="5" l="1"/>
  <c r="K6781" i="5"/>
  <c r="D6780" i="5"/>
  <c r="G6780" i="5"/>
  <c r="C6780" i="5"/>
  <c r="F6780" i="5"/>
  <c r="E6780" i="5"/>
  <c r="J6783" i="5" l="1"/>
  <c r="K6782" i="5"/>
  <c r="G6781" i="5"/>
  <c r="C6781" i="5"/>
  <c r="F6781" i="5"/>
  <c r="E6781" i="5"/>
  <c r="D6781" i="5"/>
  <c r="J6784" i="5" l="1"/>
  <c r="K6783" i="5"/>
  <c r="F6782" i="5"/>
  <c r="E6782" i="5"/>
  <c r="D6782" i="5"/>
  <c r="G6782" i="5"/>
  <c r="C6782" i="5"/>
  <c r="J6785" i="5" l="1"/>
  <c r="K6784" i="5"/>
  <c r="E6783" i="5"/>
  <c r="D6783" i="5"/>
  <c r="G6783" i="5"/>
  <c r="C6783" i="5"/>
  <c r="F6783" i="5"/>
  <c r="J6786" i="5" l="1"/>
  <c r="K6785" i="5"/>
  <c r="D6784" i="5"/>
  <c r="G6784" i="5"/>
  <c r="C6784" i="5"/>
  <c r="F6784" i="5"/>
  <c r="E6784" i="5"/>
  <c r="J6787" i="5" l="1"/>
  <c r="K6786" i="5"/>
  <c r="G6785" i="5"/>
  <c r="C6785" i="5"/>
  <c r="F6785" i="5"/>
  <c r="E6785" i="5"/>
  <c r="D6785" i="5"/>
  <c r="J6788" i="5" l="1"/>
  <c r="K6787" i="5"/>
  <c r="F6786" i="5"/>
  <c r="E6786" i="5"/>
  <c r="D6786" i="5"/>
  <c r="G6786" i="5"/>
  <c r="C6786" i="5"/>
  <c r="J6789" i="5" l="1"/>
  <c r="K6788" i="5"/>
  <c r="E6787" i="5"/>
  <c r="D6787" i="5"/>
  <c r="G6787" i="5"/>
  <c r="C6787" i="5"/>
  <c r="F6787" i="5"/>
  <c r="J6790" i="5" l="1"/>
  <c r="K6789" i="5"/>
  <c r="D6788" i="5"/>
  <c r="G6788" i="5"/>
  <c r="C6788" i="5"/>
  <c r="F6788" i="5"/>
  <c r="E6788" i="5"/>
  <c r="J6791" i="5" l="1"/>
  <c r="K6790" i="5"/>
  <c r="G6789" i="5"/>
  <c r="C6789" i="5"/>
  <c r="F6789" i="5"/>
  <c r="E6789" i="5"/>
  <c r="D6789" i="5"/>
  <c r="J6792" i="5" l="1"/>
  <c r="K6791" i="5"/>
  <c r="F6790" i="5"/>
  <c r="E6790" i="5"/>
  <c r="D6790" i="5"/>
  <c r="G6790" i="5"/>
  <c r="C6790" i="5"/>
  <c r="J6793" i="5" l="1"/>
  <c r="K6792" i="5"/>
  <c r="E6791" i="5"/>
  <c r="D6791" i="5"/>
  <c r="G6791" i="5"/>
  <c r="C6791" i="5"/>
  <c r="F6791" i="5"/>
  <c r="J6794" i="5" l="1"/>
  <c r="K6793" i="5"/>
  <c r="D6792" i="5"/>
  <c r="G6792" i="5"/>
  <c r="C6792" i="5"/>
  <c r="F6792" i="5"/>
  <c r="E6792" i="5"/>
  <c r="J6795" i="5" l="1"/>
  <c r="K6794" i="5"/>
  <c r="G6793" i="5"/>
  <c r="C6793" i="5"/>
  <c r="F6793" i="5"/>
  <c r="E6793" i="5"/>
  <c r="D6793" i="5"/>
  <c r="J6796" i="5" l="1"/>
  <c r="K6795" i="5"/>
  <c r="F6794" i="5"/>
  <c r="E6794" i="5"/>
  <c r="D6794" i="5"/>
  <c r="G6794" i="5"/>
  <c r="C6794" i="5"/>
  <c r="J6797" i="5" l="1"/>
  <c r="K6796" i="5"/>
  <c r="E6795" i="5"/>
  <c r="D6795" i="5"/>
  <c r="G6795" i="5"/>
  <c r="C6795" i="5"/>
  <c r="F6795" i="5"/>
  <c r="J6798" i="5" l="1"/>
  <c r="K6797" i="5"/>
  <c r="D6796" i="5"/>
  <c r="G6796" i="5"/>
  <c r="C6796" i="5"/>
  <c r="F6796" i="5"/>
  <c r="E6796" i="5"/>
  <c r="J6799" i="5" l="1"/>
  <c r="K6798" i="5"/>
  <c r="G6797" i="5"/>
  <c r="C6797" i="5"/>
  <c r="F6797" i="5"/>
  <c r="E6797" i="5"/>
  <c r="D6797" i="5"/>
  <c r="J6800" i="5" l="1"/>
  <c r="K6799" i="5"/>
  <c r="F6798" i="5"/>
  <c r="E6798" i="5"/>
  <c r="D6798" i="5"/>
  <c r="G6798" i="5"/>
  <c r="C6798" i="5"/>
  <c r="J6801" i="5" l="1"/>
  <c r="K6800" i="5"/>
  <c r="E6799" i="5"/>
  <c r="D6799" i="5"/>
  <c r="G6799" i="5"/>
  <c r="C6799" i="5"/>
  <c r="F6799" i="5"/>
  <c r="J6802" i="5" l="1"/>
  <c r="K6801" i="5"/>
  <c r="D6800" i="5"/>
  <c r="G6800" i="5"/>
  <c r="C6800" i="5"/>
  <c r="F6800" i="5"/>
  <c r="E6800" i="5"/>
  <c r="J6803" i="5" l="1"/>
  <c r="K6802" i="5"/>
  <c r="G6801" i="5"/>
  <c r="C6801" i="5"/>
  <c r="F6801" i="5"/>
  <c r="E6801" i="5"/>
  <c r="D6801" i="5"/>
  <c r="J6804" i="5" l="1"/>
  <c r="K6803" i="5"/>
  <c r="F6802" i="5"/>
  <c r="E6802" i="5"/>
  <c r="D6802" i="5"/>
  <c r="G6802" i="5"/>
  <c r="C6802" i="5"/>
  <c r="J6805" i="5" l="1"/>
  <c r="K6804" i="5"/>
  <c r="E6803" i="5"/>
  <c r="D6803" i="5"/>
  <c r="G6803" i="5"/>
  <c r="C6803" i="5"/>
  <c r="F6803" i="5"/>
  <c r="J6806" i="5" l="1"/>
  <c r="K6805" i="5"/>
  <c r="D6804" i="5"/>
  <c r="G6804" i="5"/>
  <c r="C6804" i="5"/>
  <c r="F6804" i="5"/>
  <c r="E6804" i="5"/>
  <c r="J6807" i="5" l="1"/>
  <c r="K6806" i="5"/>
  <c r="G6805" i="5"/>
  <c r="C6805" i="5"/>
  <c r="F6805" i="5"/>
  <c r="E6805" i="5"/>
  <c r="D6805" i="5"/>
  <c r="J6808" i="5" l="1"/>
  <c r="K6807" i="5"/>
  <c r="F6806" i="5"/>
  <c r="E6806" i="5"/>
  <c r="D6806" i="5"/>
  <c r="G6806" i="5"/>
  <c r="C6806" i="5"/>
  <c r="J6809" i="5" l="1"/>
  <c r="K6808" i="5"/>
  <c r="E6807" i="5"/>
  <c r="D6807" i="5"/>
  <c r="G6807" i="5"/>
  <c r="C6807" i="5"/>
  <c r="F6807" i="5"/>
  <c r="J6810" i="5" l="1"/>
  <c r="K6809" i="5"/>
  <c r="D6808" i="5"/>
  <c r="G6808" i="5"/>
  <c r="C6808" i="5"/>
  <c r="F6808" i="5"/>
  <c r="E6808" i="5"/>
  <c r="J6811" i="5" l="1"/>
  <c r="K6810" i="5"/>
  <c r="G6809" i="5"/>
  <c r="C6809" i="5"/>
  <c r="F6809" i="5"/>
  <c r="E6809" i="5"/>
  <c r="D6809" i="5"/>
  <c r="J6812" i="5" l="1"/>
  <c r="K6811" i="5"/>
  <c r="F6810" i="5"/>
  <c r="E6810" i="5"/>
  <c r="D6810" i="5"/>
  <c r="G6810" i="5"/>
  <c r="C6810" i="5"/>
  <c r="J6813" i="5" l="1"/>
  <c r="K6812" i="5"/>
  <c r="E6811" i="5"/>
  <c r="D6811" i="5"/>
  <c r="G6811" i="5"/>
  <c r="C6811" i="5"/>
  <c r="F6811" i="5"/>
  <c r="J6814" i="5" l="1"/>
  <c r="K6813" i="5"/>
  <c r="D6812" i="5"/>
  <c r="G6812" i="5"/>
  <c r="C6812" i="5"/>
  <c r="F6812" i="5"/>
  <c r="E6812" i="5"/>
  <c r="J6815" i="5" l="1"/>
  <c r="K6814" i="5"/>
  <c r="G6813" i="5"/>
  <c r="C6813" i="5"/>
  <c r="F6813" i="5"/>
  <c r="E6813" i="5"/>
  <c r="D6813" i="5"/>
  <c r="J6816" i="5" l="1"/>
  <c r="K6815" i="5"/>
  <c r="F6814" i="5"/>
  <c r="E6814" i="5"/>
  <c r="D6814" i="5"/>
  <c r="G6814" i="5"/>
  <c r="C6814" i="5"/>
  <c r="J6817" i="5" l="1"/>
  <c r="K6816" i="5"/>
  <c r="E6815" i="5"/>
  <c r="D6815" i="5"/>
  <c r="G6815" i="5"/>
  <c r="C6815" i="5"/>
  <c r="F6815" i="5"/>
  <c r="J6818" i="5" l="1"/>
  <c r="K6817" i="5"/>
  <c r="D6816" i="5"/>
  <c r="G6816" i="5"/>
  <c r="C6816" i="5"/>
  <c r="F6816" i="5"/>
  <c r="E6816" i="5"/>
  <c r="J6819" i="5" l="1"/>
  <c r="K6818" i="5"/>
  <c r="G6817" i="5"/>
  <c r="C6817" i="5"/>
  <c r="F6817" i="5"/>
  <c r="E6817" i="5"/>
  <c r="D6817" i="5"/>
  <c r="J6820" i="5" l="1"/>
  <c r="K6819" i="5"/>
  <c r="F6818" i="5"/>
  <c r="E6818" i="5"/>
  <c r="D6818" i="5"/>
  <c r="G6818" i="5"/>
  <c r="C6818" i="5"/>
  <c r="J6821" i="5" l="1"/>
  <c r="K6820" i="5"/>
  <c r="E6819" i="5"/>
  <c r="D6819" i="5"/>
  <c r="G6819" i="5"/>
  <c r="C6819" i="5"/>
  <c r="F6819" i="5"/>
  <c r="J6822" i="5" l="1"/>
  <c r="K6821" i="5"/>
  <c r="D6820" i="5"/>
  <c r="G6820" i="5"/>
  <c r="C6820" i="5"/>
  <c r="F6820" i="5"/>
  <c r="E6820" i="5"/>
  <c r="J6823" i="5" l="1"/>
  <c r="K6822" i="5"/>
  <c r="G6821" i="5"/>
  <c r="C6821" i="5"/>
  <c r="F6821" i="5"/>
  <c r="E6821" i="5"/>
  <c r="D6821" i="5"/>
  <c r="J6824" i="5" l="1"/>
  <c r="K6823" i="5"/>
  <c r="F6822" i="5"/>
  <c r="E6822" i="5"/>
  <c r="D6822" i="5"/>
  <c r="G6822" i="5"/>
  <c r="C6822" i="5"/>
  <c r="J6825" i="5" l="1"/>
  <c r="K6824" i="5"/>
  <c r="E6823" i="5"/>
  <c r="D6823" i="5"/>
  <c r="G6823" i="5"/>
  <c r="C6823" i="5"/>
  <c r="F6823" i="5"/>
  <c r="J6826" i="5" l="1"/>
  <c r="K6825" i="5"/>
  <c r="D6824" i="5"/>
  <c r="G6824" i="5"/>
  <c r="C6824" i="5"/>
  <c r="F6824" i="5"/>
  <c r="E6824" i="5"/>
  <c r="J6827" i="5" l="1"/>
  <c r="K6826" i="5"/>
  <c r="G6825" i="5"/>
  <c r="C6825" i="5"/>
  <c r="F6825" i="5"/>
  <c r="E6825" i="5"/>
  <c r="D6825" i="5"/>
  <c r="J6828" i="5" l="1"/>
  <c r="K6827" i="5"/>
  <c r="F6826" i="5"/>
  <c r="E6826" i="5"/>
  <c r="D6826" i="5"/>
  <c r="G6826" i="5"/>
  <c r="C6826" i="5"/>
  <c r="J6829" i="5" l="1"/>
  <c r="K6828" i="5"/>
  <c r="E6827" i="5"/>
  <c r="D6827" i="5"/>
  <c r="G6827" i="5"/>
  <c r="C6827" i="5"/>
  <c r="F6827" i="5"/>
  <c r="J6830" i="5" l="1"/>
  <c r="K6829" i="5"/>
  <c r="D6828" i="5"/>
  <c r="G6828" i="5"/>
  <c r="C6828" i="5"/>
  <c r="F6828" i="5"/>
  <c r="E6828" i="5"/>
  <c r="J6831" i="5" l="1"/>
  <c r="K6830" i="5"/>
  <c r="G6829" i="5"/>
  <c r="C6829" i="5"/>
  <c r="F6829" i="5"/>
  <c r="E6829" i="5"/>
  <c r="D6829" i="5"/>
  <c r="J6832" i="5" l="1"/>
  <c r="K6831" i="5"/>
  <c r="F6830" i="5"/>
  <c r="E6830" i="5"/>
  <c r="D6830" i="5"/>
  <c r="G6830" i="5"/>
  <c r="C6830" i="5"/>
  <c r="J6833" i="5" l="1"/>
  <c r="K6832" i="5"/>
  <c r="E6831" i="5"/>
  <c r="D6831" i="5"/>
  <c r="G6831" i="5"/>
  <c r="C6831" i="5"/>
  <c r="F6831" i="5"/>
  <c r="J6834" i="5" l="1"/>
  <c r="K6833" i="5"/>
  <c r="D6832" i="5"/>
  <c r="G6832" i="5"/>
  <c r="C6832" i="5"/>
  <c r="F6832" i="5"/>
  <c r="E6832" i="5"/>
  <c r="J6835" i="5" l="1"/>
  <c r="K6834" i="5"/>
  <c r="G6833" i="5"/>
  <c r="C6833" i="5"/>
  <c r="F6833" i="5"/>
  <c r="E6833" i="5"/>
  <c r="D6833" i="5"/>
  <c r="J6836" i="5" l="1"/>
  <c r="K6835" i="5"/>
  <c r="F6834" i="5"/>
  <c r="E6834" i="5"/>
  <c r="D6834" i="5"/>
  <c r="G6834" i="5"/>
  <c r="C6834" i="5"/>
  <c r="J6837" i="5" l="1"/>
  <c r="K6836" i="5"/>
  <c r="E6835" i="5"/>
  <c r="D6835" i="5"/>
  <c r="G6835" i="5"/>
  <c r="C6835" i="5"/>
  <c r="F6835" i="5"/>
  <c r="J6838" i="5" l="1"/>
  <c r="K6837" i="5"/>
  <c r="D6836" i="5"/>
  <c r="G6836" i="5"/>
  <c r="C6836" i="5"/>
  <c r="F6836" i="5"/>
  <c r="E6836" i="5"/>
  <c r="J6839" i="5" l="1"/>
  <c r="K6838" i="5"/>
  <c r="G6837" i="5"/>
  <c r="C6837" i="5"/>
  <c r="F6837" i="5"/>
  <c r="E6837" i="5"/>
  <c r="D6837" i="5"/>
  <c r="J6840" i="5" l="1"/>
  <c r="K6839" i="5"/>
  <c r="F6838" i="5"/>
  <c r="E6838" i="5"/>
  <c r="D6838" i="5"/>
  <c r="G6838" i="5"/>
  <c r="C6838" i="5"/>
  <c r="J6841" i="5" l="1"/>
  <c r="K6840" i="5"/>
  <c r="E6839" i="5"/>
  <c r="D6839" i="5"/>
  <c r="G6839" i="5"/>
  <c r="C6839" i="5"/>
  <c r="F6839" i="5"/>
  <c r="J6842" i="5" l="1"/>
  <c r="K6841" i="5"/>
  <c r="D6840" i="5"/>
  <c r="G6840" i="5"/>
  <c r="C6840" i="5"/>
  <c r="F6840" i="5"/>
  <c r="E6840" i="5"/>
  <c r="J6843" i="5" l="1"/>
  <c r="K6842" i="5"/>
  <c r="G6841" i="5"/>
  <c r="C6841" i="5"/>
  <c r="F6841" i="5"/>
  <c r="E6841" i="5"/>
  <c r="D6841" i="5"/>
  <c r="J6844" i="5" l="1"/>
  <c r="K6843" i="5"/>
  <c r="F6842" i="5"/>
  <c r="E6842" i="5"/>
  <c r="D6842" i="5"/>
  <c r="G6842" i="5"/>
  <c r="C6842" i="5"/>
  <c r="J6845" i="5" l="1"/>
  <c r="K6844" i="5"/>
  <c r="E6843" i="5"/>
  <c r="D6843" i="5"/>
  <c r="G6843" i="5"/>
  <c r="C6843" i="5"/>
  <c r="F6843" i="5"/>
  <c r="J6846" i="5" l="1"/>
  <c r="K6845" i="5"/>
  <c r="D6844" i="5"/>
  <c r="G6844" i="5"/>
  <c r="C6844" i="5"/>
  <c r="F6844" i="5"/>
  <c r="E6844" i="5"/>
  <c r="J6847" i="5" l="1"/>
  <c r="K6846" i="5"/>
  <c r="G6845" i="5"/>
  <c r="C6845" i="5"/>
  <c r="F6845" i="5"/>
  <c r="E6845" i="5"/>
  <c r="D6845" i="5"/>
  <c r="J6848" i="5" l="1"/>
  <c r="K6847" i="5"/>
  <c r="F6846" i="5"/>
  <c r="E6846" i="5"/>
  <c r="D6846" i="5"/>
  <c r="G6846" i="5"/>
  <c r="C6846" i="5"/>
  <c r="J6849" i="5" l="1"/>
  <c r="K6848" i="5"/>
  <c r="E6847" i="5"/>
  <c r="D6847" i="5"/>
  <c r="G6847" i="5"/>
  <c r="C6847" i="5"/>
  <c r="F6847" i="5"/>
  <c r="J6850" i="5" l="1"/>
  <c r="K6849" i="5"/>
  <c r="D6848" i="5"/>
  <c r="G6848" i="5"/>
  <c r="C6848" i="5"/>
  <c r="F6848" i="5"/>
  <c r="E6848" i="5"/>
  <c r="J6851" i="5" l="1"/>
  <c r="K6850" i="5"/>
  <c r="G6849" i="5"/>
  <c r="C6849" i="5"/>
  <c r="F6849" i="5"/>
  <c r="E6849" i="5"/>
  <c r="D6849" i="5"/>
  <c r="J6852" i="5" l="1"/>
  <c r="K6851" i="5"/>
  <c r="F6850" i="5"/>
  <c r="E6850" i="5"/>
  <c r="D6850" i="5"/>
  <c r="G6850" i="5"/>
  <c r="C6850" i="5"/>
  <c r="J6853" i="5" l="1"/>
  <c r="K6852" i="5"/>
  <c r="E6851" i="5"/>
  <c r="D6851" i="5"/>
  <c r="G6851" i="5"/>
  <c r="C6851" i="5"/>
  <c r="F6851" i="5"/>
  <c r="J6854" i="5" l="1"/>
  <c r="K6853" i="5"/>
  <c r="D6852" i="5"/>
  <c r="G6852" i="5"/>
  <c r="C6852" i="5"/>
  <c r="F6852" i="5"/>
  <c r="E6852" i="5"/>
  <c r="J6855" i="5" l="1"/>
  <c r="K6854" i="5"/>
  <c r="G6853" i="5"/>
  <c r="C6853" i="5"/>
  <c r="F6853" i="5"/>
  <c r="E6853" i="5"/>
  <c r="D6853" i="5"/>
  <c r="J6856" i="5" l="1"/>
  <c r="K6855" i="5"/>
  <c r="F6854" i="5"/>
  <c r="E6854" i="5"/>
  <c r="D6854" i="5"/>
  <c r="G6854" i="5"/>
  <c r="C6854" i="5"/>
  <c r="J6857" i="5" l="1"/>
  <c r="K6856" i="5"/>
  <c r="E6855" i="5"/>
  <c r="D6855" i="5"/>
  <c r="G6855" i="5"/>
  <c r="C6855" i="5"/>
  <c r="F6855" i="5"/>
  <c r="J6858" i="5" l="1"/>
  <c r="K6857" i="5"/>
  <c r="D6856" i="5"/>
  <c r="G6856" i="5"/>
  <c r="C6856" i="5"/>
  <c r="F6856" i="5"/>
  <c r="E6856" i="5"/>
  <c r="J6859" i="5" l="1"/>
  <c r="K6858" i="5"/>
  <c r="G6857" i="5"/>
  <c r="C6857" i="5"/>
  <c r="F6857" i="5"/>
  <c r="E6857" i="5"/>
  <c r="D6857" i="5"/>
  <c r="J6860" i="5" l="1"/>
  <c r="K6859" i="5"/>
  <c r="F6858" i="5"/>
  <c r="E6858" i="5"/>
  <c r="D6858" i="5"/>
  <c r="G6858" i="5"/>
  <c r="C6858" i="5"/>
  <c r="J6861" i="5" l="1"/>
  <c r="K6860" i="5"/>
  <c r="E6859" i="5"/>
  <c r="D6859" i="5"/>
  <c r="G6859" i="5"/>
  <c r="C6859" i="5"/>
  <c r="F6859" i="5"/>
  <c r="J6862" i="5" l="1"/>
  <c r="K6861" i="5"/>
  <c r="D6860" i="5"/>
  <c r="G6860" i="5"/>
  <c r="C6860" i="5"/>
  <c r="F6860" i="5"/>
  <c r="E6860" i="5"/>
  <c r="J6863" i="5" l="1"/>
  <c r="K6862" i="5"/>
  <c r="G6861" i="5"/>
  <c r="C6861" i="5"/>
  <c r="F6861" i="5"/>
  <c r="E6861" i="5"/>
  <c r="D6861" i="5"/>
  <c r="J6864" i="5" l="1"/>
  <c r="K6863" i="5"/>
  <c r="F6862" i="5"/>
  <c r="E6862" i="5"/>
  <c r="D6862" i="5"/>
  <c r="G6862" i="5"/>
  <c r="C6862" i="5"/>
  <c r="J6865" i="5" l="1"/>
  <c r="K6864" i="5"/>
  <c r="E6863" i="5"/>
  <c r="D6863" i="5"/>
  <c r="G6863" i="5"/>
  <c r="C6863" i="5"/>
  <c r="F6863" i="5"/>
  <c r="J6866" i="5" l="1"/>
  <c r="K6865" i="5"/>
  <c r="D6864" i="5"/>
  <c r="G6864" i="5"/>
  <c r="C6864" i="5"/>
  <c r="F6864" i="5"/>
  <c r="E6864" i="5"/>
  <c r="J6867" i="5" l="1"/>
  <c r="K6866" i="5"/>
  <c r="G6865" i="5"/>
  <c r="C6865" i="5"/>
  <c r="F6865" i="5"/>
  <c r="E6865" i="5"/>
  <c r="D6865" i="5"/>
  <c r="J6868" i="5" l="1"/>
  <c r="K6867" i="5"/>
  <c r="F6866" i="5"/>
  <c r="E6866" i="5"/>
  <c r="D6866" i="5"/>
  <c r="G6866" i="5"/>
  <c r="C6866" i="5"/>
  <c r="J6869" i="5" l="1"/>
  <c r="K6868" i="5"/>
  <c r="E6867" i="5"/>
  <c r="D6867" i="5"/>
  <c r="G6867" i="5"/>
  <c r="C6867" i="5"/>
  <c r="F6867" i="5"/>
  <c r="J6870" i="5" l="1"/>
  <c r="K6869" i="5"/>
  <c r="D6868" i="5"/>
  <c r="G6868" i="5"/>
  <c r="C6868" i="5"/>
  <c r="F6868" i="5"/>
  <c r="E6868" i="5"/>
  <c r="J6871" i="5" l="1"/>
  <c r="K6870" i="5"/>
  <c r="G6869" i="5"/>
  <c r="C6869" i="5"/>
  <c r="F6869" i="5"/>
  <c r="E6869" i="5"/>
  <c r="D6869" i="5"/>
  <c r="J6872" i="5" l="1"/>
  <c r="K6871" i="5"/>
  <c r="F6870" i="5"/>
  <c r="E6870" i="5"/>
  <c r="D6870" i="5"/>
  <c r="G6870" i="5"/>
  <c r="C6870" i="5"/>
  <c r="J6873" i="5" l="1"/>
  <c r="K6872" i="5"/>
  <c r="E6871" i="5"/>
  <c r="D6871" i="5"/>
  <c r="G6871" i="5"/>
  <c r="C6871" i="5"/>
  <c r="F6871" i="5"/>
  <c r="J6874" i="5" l="1"/>
  <c r="K6873" i="5"/>
  <c r="D6872" i="5"/>
  <c r="G6872" i="5"/>
  <c r="C6872" i="5"/>
  <c r="F6872" i="5"/>
  <c r="E6872" i="5"/>
  <c r="J6875" i="5" l="1"/>
  <c r="K6874" i="5"/>
  <c r="G6873" i="5"/>
  <c r="C6873" i="5"/>
  <c r="F6873" i="5"/>
  <c r="E6873" i="5"/>
  <c r="D6873" i="5"/>
  <c r="J6876" i="5" l="1"/>
  <c r="K6875" i="5"/>
  <c r="F6874" i="5"/>
  <c r="E6874" i="5"/>
  <c r="D6874" i="5"/>
  <c r="G6874" i="5"/>
  <c r="C6874" i="5"/>
  <c r="J6877" i="5" l="1"/>
  <c r="K6876" i="5"/>
  <c r="E6875" i="5"/>
  <c r="D6875" i="5"/>
  <c r="G6875" i="5"/>
  <c r="C6875" i="5"/>
  <c r="F6875" i="5"/>
  <c r="J6878" i="5" l="1"/>
  <c r="K6877" i="5"/>
  <c r="D6876" i="5"/>
  <c r="G6876" i="5"/>
  <c r="C6876" i="5"/>
  <c r="F6876" i="5"/>
  <c r="E6876" i="5"/>
  <c r="J6879" i="5" l="1"/>
  <c r="K6878" i="5"/>
  <c r="G6877" i="5"/>
  <c r="C6877" i="5"/>
  <c r="F6877" i="5"/>
  <c r="E6877" i="5"/>
  <c r="D6877" i="5"/>
  <c r="J6880" i="5" l="1"/>
  <c r="K6879" i="5"/>
  <c r="F6878" i="5"/>
  <c r="E6878" i="5"/>
  <c r="D6878" i="5"/>
  <c r="G6878" i="5"/>
  <c r="C6878" i="5"/>
  <c r="J6881" i="5" l="1"/>
  <c r="K6880" i="5"/>
  <c r="E6879" i="5"/>
  <c r="D6879" i="5"/>
  <c r="G6879" i="5"/>
  <c r="C6879" i="5"/>
  <c r="F6879" i="5"/>
  <c r="J6882" i="5" l="1"/>
  <c r="K6881" i="5"/>
  <c r="D6880" i="5"/>
  <c r="G6880" i="5"/>
  <c r="C6880" i="5"/>
  <c r="F6880" i="5"/>
  <c r="E6880" i="5"/>
  <c r="J6883" i="5" l="1"/>
  <c r="K6882" i="5"/>
  <c r="G6881" i="5"/>
  <c r="C6881" i="5"/>
  <c r="F6881" i="5"/>
  <c r="E6881" i="5"/>
  <c r="D6881" i="5"/>
  <c r="J6884" i="5" l="1"/>
  <c r="K6883" i="5"/>
  <c r="F6882" i="5"/>
  <c r="E6882" i="5"/>
  <c r="D6882" i="5"/>
  <c r="G6882" i="5"/>
  <c r="C6882" i="5"/>
  <c r="J6885" i="5" l="1"/>
  <c r="K6884" i="5"/>
  <c r="E6883" i="5"/>
  <c r="D6883" i="5"/>
  <c r="G6883" i="5"/>
  <c r="C6883" i="5"/>
  <c r="F6883" i="5"/>
  <c r="J6886" i="5" l="1"/>
  <c r="K6885" i="5"/>
  <c r="D6884" i="5"/>
  <c r="G6884" i="5"/>
  <c r="C6884" i="5"/>
  <c r="F6884" i="5"/>
  <c r="E6884" i="5"/>
  <c r="J6887" i="5" l="1"/>
  <c r="K6886" i="5"/>
  <c r="G6885" i="5"/>
  <c r="C6885" i="5"/>
  <c r="F6885" i="5"/>
  <c r="E6885" i="5"/>
  <c r="D6885" i="5"/>
  <c r="J6888" i="5" l="1"/>
  <c r="K6887" i="5"/>
  <c r="F6886" i="5"/>
  <c r="E6886" i="5"/>
  <c r="D6886" i="5"/>
  <c r="G6886" i="5"/>
  <c r="C6886" i="5"/>
  <c r="J6889" i="5" l="1"/>
  <c r="K6888" i="5"/>
  <c r="E6887" i="5"/>
  <c r="D6887" i="5"/>
  <c r="G6887" i="5"/>
  <c r="C6887" i="5"/>
  <c r="F6887" i="5"/>
  <c r="J6890" i="5" l="1"/>
  <c r="K6889" i="5"/>
  <c r="D6888" i="5"/>
  <c r="G6888" i="5"/>
  <c r="C6888" i="5"/>
  <c r="F6888" i="5"/>
  <c r="E6888" i="5"/>
  <c r="J6891" i="5" l="1"/>
  <c r="K6890" i="5"/>
  <c r="G6889" i="5"/>
  <c r="C6889" i="5"/>
  <c r="F6889" i="5"/>
  <c r="E6889" i="5"/>
  <c r="D6889" i="5"/>
  <c r="J6892" i="5" l="1"/>
  <c r="K6891" i="5"/>
  <c r="F6890" i="5"/>
  <c r="E6890" i="5"/>
  <c r="D6890" i="5"/>
  <c r="G6890" i="5"/>
  <c r="C6890" i="5"/>
  <c r="J6893" i="5" l="1"/>
  <c r="K6892" i="5"/>
  <c r="E6891" i="5"/>
  <c r="D6891" i="5"/>
  <c r="G6891" i="5"/>
  <c r="C6891" i="5"/>
  <c r="F6891" i="5"/>
  <c r="J6894" i="5" l="1"/>
  <c r="K6893" i="5"/>
  <c r="D6892" i="5"/>
  <c r="G6892" i="5"/>
  <c r="C6892" i="5"/>
  <c r="F6892" i="5"/>
  <c r="E6892" i="5"/>
  <c r="J6895" i="5" l="1"/>
  <c r="K6894" i="5"/>
  <c r="G6893" i="5"/>
  <c r="C6893" i="5"/>
  <c r="F6893" i="5"/>
  <c r="E6893" i="5"/>
  <c r="D6893" i="5"/>
  <c r="J6896" i="5" l="1"/>
  <c r="K6895" i="5"/>
  <c r="F6894" i="5"/>
  <c r="E6894" i="5"/>
  <c r="D6894" i="5"/>
  <c r="G6894" i="5"/>
  <c r="C6894" i="5"/>
  <c r="J6897" i="5" l="1"/>
  <c r="K6896" i="5"/>
  <c r="E6895" i="5"/>
  <c r="D6895" i="5"/>
  <c r="G6895" i="5"/>
  <c r="C6895" i="5"/>
  <c r="F6895" i="5"/>
  <c r="J6898" i="5" l="1"/>
  <c r="K6897" i="5"/>
  <c r="D6896" i="5"/>
  <c r="G6896" i="5"/>
  <c r="C6896" i="5"/>
  <c r="F6896" i="5"/>
  <c r="E6896" i="5"/>
  <c r="J6899" i="5" l="1"/>
  <c r="K6898" i="5"/>
  <c r="G6897" i="5"/>
  <c r="C6897" i="5"/>
  <c r="F6897" i="5"/>
  <c r="E6897" i="5"/>
  <c r="D6897" i="5"/>
  <c r="J6900" i="5" l="1"/>
  <c r="K6899" i="5"/>
  <c r="F6898" i="5"/>
  <c r="E6898" i="5"/>
  <c r="D6898" i="5"/>
  <c r="G6898" i="5"/>
  <c r="C6898" i="5"/>
  <c r="J6901" i="5" l="1"/>
  <c r="K6900" i="5"/>
  <c r="E6899" i="5"/>
  <c r="D6899" i="5"/>
  <c r="G6899" i="5"/>
  <c r="C6899" i="5"/>
  <c r="F6899" i="5"/>
  <c r="J6902" i="5" l="1"/>
  <c r="K6901" i="5"/>
  <c r="D6900" i="5"/>
  <c r="G6900" i="5"/>
  <c r="C6900" i="5"/>
  <c r="F6900" i="5"/>
  <c r="E6900" i="5"/>
  <c r="J6903" i="5" l="1"/>
  <c r="K6902" i="5"/>
  <c r="G6901" i="5"/>
  <c r="C6901" i="5"/>
  <c r="F6901" i="5"/>
  <c r="E6901" i="5"/>
  <c r="D6901" i="5"/>
  <c r="J6904" i="5" l="1"/>
  <c r="K6903" i="5"/>
  <c r="F6902" i="5"/>
  <c r="E6902" i="5"/>
  <c r="D6902" i="5"/>
  <c r="G6902" i="5"/>
  <c r="C6902" i="5"/>
  <c r="J6905" i="5" l="1"/>
  <c r="K6904" i="5"/>
  <c r="E6903" i="5"/>
  <c r="D6903" i="5"/>
  <c r="G6903" i="5"/>
  <c r="C6903" i="5"/>
  <c r="F6903" i="5"/>
  <c r="J6906" i="5" l="1"/>
  <c r="K6905" i="5"/>
  <c r="D6904" i="5"/>
  <c r="G6904" i="5"/>
  <c r="C6904" i="5"/>
  <c r="F6904" i="5"/>
  <c r="E6904" i="5"/>
  <c r="J6907" i="5" l="1"/>
  <c r="K6906" i="5"/>
  <c r="G6905" i="5"/>
  <c r="C6905" i="5"/>
  <c r="F6905" i="5"/>
  <c r="E6905" i="5"/>
  <c r="D6905" i="5"/>
  <c r="J6908" i="5" l="1"/>
  <c r="K6907" i="5"/>
  <c r="F6906" i="5"/>
  <c r="E6906" i="5"/>
  <c r="D6906" i="5"/>
  <c r="G6906" i="5"/>
  <c r="C6906" i="5"/>
  <c r="J6909" i="5" l="1"/>
  <c r="K6908" i="5"/>
  <c r="E6907" i="5"/>
  <c r="D6907" i="5"/>
  <c r="G6907" i="5"/>
  <c r="C6907" i="5"/>
  <c r="F6907" i="5"/>
  <c r="J6910" i="5" l="1"/>
  <c r="K6909" i="5"/>
  <c r="D6908" i="5"/>
  <c r="G6908" i="5"/>
  <c r="C6908" i="5"/>
  <c r="F6908" i="5"/>
  <c r="E6908" i="5"/>
  <c r="J6911" i="5" l="1"/>
  <c r="K6910" i="5"/>
  <c r="G6909" i="5"/>
  <c r="C6909" i="5"/>
  <c r="F6909" i="5"/>
  <c r="E6909" i="5"/>
  <c r="D6909" i="5"/>
  <c r="J6912" i="5" l="1"/>
  <c r="K6911" i="5"/>
  <c r="F6910" i="5"/>
  <c r="E6910" i="5"/>
  <c r="D6910" i="5"/>
  <c r="G6910" i="5"/>
  <c r="C6910" i="5"/>
  <c r="J6913" i="5" l="1"/>
  <c r="K6912" i="5"/>
  <c r="E6911" i="5"/>
  <c r="D6911" i="5"/>
  <c r="G6911" i="5"/>
  <c r="C6911" i="5"/>
  <c r="F6911" i="5"/>
  <c r="J6914" i="5" l="1"/>
  <c r="K6913" i="5"/>
  <c r="D6912" i="5"/>
  <c r="G6912" i="5"/>
  <c r="C6912" i="5"/>
  <c r="F6912" i="5"/>
  <c r="E6912" i="5"/>
  <c r="J6915" i="5" l="1"/>
  <c r="K6914" i="5"/>
  <c r="G6913" i="5"/>
  <c r="C6913" i="5"/>
  <c r="F6913" i="5"/>
  <c r="E6913" i="5"/>
  <c r="D6913" i="5"/>
  <c r="J6916" i="5" l="1"/>
  <c r="K6915" i="5"/>
  <c r="F6914" i="5"/>
  <c r="E6914" i="5"/>
  <c r="D6914" i="5"/>
  <c r="G6914" i="5"/>
  <c r="C6914" i="5"/>
  <c r="J6917" i="5" l="1"/>
  <c r="K6916" i="5"/>
  <c r="E6915" i="5"/>
  <c r="D6915" i="5"/>
  <c r="G6915" i="5"/>
  <c r="C6915" i="5"/>
  <c r="F6915" i="5"/>
  <c r="J6918" i="5" l="1"/>
  <c r="K6917" i="5"/>
  <c r="D6916" i="5"/>
  <c r="G6916" i="5"/>
  <c r="C6916" i="5"/>
  <c r="F6916" i="5"/>
  <c r="E6916" i="5"/>
  <c r="J6919" i="5" l="1"/>
  <c r="K6918" i="5"/>
  <c r="G6917" i="5"/>
  <c r="C6917" i="5"/>
  <c r="F6917" i="5"/>
  <c r="E6917" i="5"/>
  <c r="D6917" i="5"/>
  <c r="J6920" i="5" l="1"/>
  <c r="K6919" i="5"/>
  <c r="F6918" i="5"/>
  <c r="E6918" i="5"/>
  <c r="D6918" i="5"/>
  <c r="G6918" i="5"/>
  <c r="C6918" i="5"/>
  <c r="J6921" i="5" l="1"/>
  <c r="K6920" i="5"/>
  <c r="E6919" i="5"/>
  <c r="D6919" i="5"/>
  <c r="G6919" i="5"/>
  <c r="C6919" i="5"/>
  <c r="F6919" i="5"/>
  <c r="J6922" i="5" l="1"/>
  <c r="K6921" i="5"/>
  <c r="D6920" i="5"/>
  <c r="G6920" i="5"/>
  <c r="C6920" i="5"/>
  <c r="F6920" i="5"/>
  <c r="E6920" i="5"/>
  <c r="J6923" i="5" l="1"/>
  <c r="K6922" i="5"/>
  <c r="G6921" i="5"/>
  <c r="C6921" i="5"/>
  <c r="F6921" i="5"/>
  <c r="E6921" i="5"/>
  <c r="D6921" i="5"/>
  <c r="J6924" i="5" l="1"/>
  <c r="K6923" i="5"/>
  <c r="F6922" i="5"/>
  <c r="E6922" i="5"/>
  <c r="D6922" i="5"/>
  <c r="G6922" i="5"/>
  <c r="C6922" i="5"/>
  <c r="J6925" i="5" l="1"/>
  <c r="K6924" i="5"/>
  <c r="E6923" i="5"/>
  <c r="D6923" i="5"/>
  <c r="G6923" i="5"/>
  <c r="C6923" i="5"/>
  <c r="F6923" i="5"/>
  <c r="J6926" i="5" l="1"/>
  <c r="K6925" i="5"/>
  <c r="D6924" i="5"/>
  <c r="G6924" i="5"/>
  <c r="C6924" i="5"/>
  <c r="F6924" i="5"/>
  <c r="E6924" i="5"/>
  <c r="J6927" i="5" l="1"/>
  <c r="K6926" i="5"/>
  <c r="G6925" i="5"/>
  <c r="C6925" i="5"/>
  <c r="F6925" i="5"/>
  <c r="E6925" i="5"/>
  <c r="D6925" i="5"/>
  <c r="J6928" i="5" l="1"/>
  <c r="K6927" i="5"/>
  <c r="F6926" i="5"/>
  <c r="E6926" i="5"/>
  <c r="D6926" i="5"/>
  <c r="G6926" i="5"/>
  <c r="C6926" i="5"/>
  <c r="J6929" i="5" l="1"/>
  <c r="K6928" i="5"/>
  <c r="E6927" i="5"/>
  <c r="D6927" i="5"/>
  <c r="G6927" i="5"/>
  <c r="C6927" i="5"/>
  <c r="F6927" i="5"/>
  <c r="J6930" i="5" l="1"/>
  <c r="K6929" i="5"/>
  <c r="D6928" i="5"/>
  <c r="G6928" i="5"/>
  <c r="C6928" i="5"/>
  <c r="F6928" i="5"/>
  <c r="E6928" i="5"/>
  <c r="J6931" i="5" l="1"/>
  <c r="K6930" i="5"/>
  <c r="G6929" i="5"/>
  <c r="C6929" i="5"/>
  <c r="F6929" i="5"/>
  <c r="E6929" i="5"/>
  <c r="D6929" i="5"/>
  <c r="J6932" i="5" l="1"/>
  <c r="K6931" i="5"/>
  <c r="F6930" i="5"/>
  <c r="E6930" i="5"/>
  <c r="D6930" i="5"/>
  <c r="G6930" i="5"/>
  <c r="C6930" i="5"/>
  <c r="J6933" i="5" l="1"/>
  <c r="K6932" i="5"/>
  <c r="E6931" i="5"/>
  <c r="D6931" i="5"/>
  <c r="G6931" i="5"/>
  <c r="C6931" i="5"/>
  <c r="F6931" i="5"/>
  <c r="J6934" i="5" l="1"/>
  <c r="K6933" i="5"/>
  <c r="D6932" i="5"/>
  <c r="G6932" i="5"/>
  <c r="C6932" i="5"/>
  <c r="F6932" i="5"/>
  <c r="E6932" i="5"/>
  <c r="J6935" i="5" l="1"/>
  <c r="K6934" i="5"/>
  <c r="G6933" i="5"/>
  <c r="C6933" i="5"/>
  <c r="F6933" i="5"/>
  <c r="E6933" i="5"/>
  <c r="D6933" i="5"/>
  <c r="J6936" i="5" l="1"/>
  <c r="K6935" i="5"/>
  <c r="F6934" i="5"/>
  <c r="E6934" i="5"/>
  <c r="D6934" i="5"/>
  <c r="G6934" i="5"/>
  <c r="C6934" i="5"/>
  <c r="J6937" i="5" l="1"/>
  <c r="K6936" i="5"/>
  <c r="E6935" i="5"/>
  <c r="D6935" i="5"/>
  <c r="G6935" i="5"/>
  <c r="C6935" i="5"/>
  <c r="F6935" i="5"/>
  <c r="J6938" i="5" l="1"/>
  <c r="K6937" i="5"/>
  <c r="D6936" i="5"/>
  <c r="G6936" i="5"/>
  <c r="C6936" i="5"/>
  <c r="F6936" i="5"/>
  <c r="E6936" i="5"/>
  <c r="J6939" i="5" l="1"/>
  <c r="K6938" i="5"/>
  <c r="G6937" i="5"/>
  <c r="C6937" i="5"/>
  <c r="F6937" i="5"/>
  <c r="E6937" i="5"/>
  <c r="D6937" i="5"/>
  <c r="J6940" i="5" l="1"/>
  <c r="K6939" i="5"/>
  <c r="F6938" i="5"/>
  <c r="E6938" i="5"/>
  <c r="D6938" i="5"/>
  <c r="G6938" i="5"/>
  <c r="C6938" i="5"/>
  <c r="J6941" i="5" l="1"/>
  <c r="K6940" i="5"/>
  <c r="E6939" i="5"/>
  <c r="D6939" i="5"/>
  <c r="G6939" i="5"/>
  <c r="C6939" i="5"/>
  <c r="F6939" i="5"/>
  <c r="J6942" i="5" l="1"/>
  <c r="K6941" i="5"/>
  <c r="D6940" i="5"/>
  <c r="G6940" i="5"/>
  <c r="C6940" i="5"/>
  <c r="F6940" i="5"/>
  <c r="E6940" i="5"/>
  <c r="J6943" i="5" l="1"/>
  <c r="K6942" i="5"/>
  <c r="G6941" i="5"/>
  <c r="C6941" i="5"/>
  <c r="F6941" i="5"/>
  <c r="E6941" i="5"/>
  <c r="D6941" i="5"/>
  <c r="J6944" i="5" l="1"/>
  <c r="K6943" i="5"/>
  <c r="F6942" i="5"/>
  <c r="E6942" i="5"/>
  <c r="D6942" i="5"/>
  <c r="G6942" i="5"/>
  <c r="C6942" i="5"/>
  <c r="J6945" i="5" l="1"/>
  <c r="K6944" i="5"/>
  <c r="E6943" i="5"/>
  <c r="D6943" i="5"/>
  <c r="G6943" i="5"/>
  <c r="C6943" i="5"/>
  <c r="F6943" i="5"/>
  <c r="J6946" i="5" l="1"/>
  <c r="K6945" i="5"/>
  <c r="D6944" i="5"/>
  <c r="G6944" i="5"/>
  <c r="C6944" i="5"/>
  <c r="F6944" i="5"/>
  <c r="E6944" i="5"/>
  <c r="J6947" i="5" l="1"/>
  <c r="K6946" i="5"/>
  <c r="G6945" i="5"/>
  <c r="C6945" i="5"/>
  <c r="F6945" i="5"/>
  <c r="E6945" i="5"/>
  <c r="D6945" i="5"/>
  <c r="J6948" i="5" l="1"/>
  <c r="K6947" i="5"/>
  <c r="F6946" i="5"/>
  <c r="E6946" i="5"/>
  <c r="D6946" i="5"/>
  <c r="G6946" i="5"/>
  <c r="C6946" i="5"/>
  <c r="J6949" i="5" l="1"/>
  <c r="K6948" i="5"/>
  <c r="E6947" i="5"/>
  <c r="D6947" i="5"/>
  <c r="G6947" i="5"/>
  <c r="C6947" i="5"/>
  <c r="F6947" i="5"/>
  <c r="J6950" i="5" l="1"/>
  <c r="K6949" i="5"/>
  <c r="D6948" i="5"/>
  <c r="G6948" i="5"/>
  <c r="C6948" i="5"/>
  <c r="F6948" i="5"/>
  <c r="E6948" i="5"/>
  <c r="J6951" i="5" l="1"/>
  <c r="K6950" i="5"/>
  <c r="G6949" i="5"/>
  <c r="C6949" i="5"/>
  <c r="F6949" i="5"/>
  <c r="E6949" i="5"/>
  <c r="D6949" i="5"/>
  <c r="J6952" i="5" l="1"/>
  <c r="K6951" i="5"/>
  <c r="F6950" i="5"/>
  <c r="E6950" i="5"/>
  <c r="D6950" i="5"/>
  <c r="G6950" i="5"/>
  <c r="C6950" i="5"/>
  <c r="J6953" i="5" l="1"/>
  <c r="K6952" i="5"/>
  <c r="E6951" i="5"/>
  <c r="D6951" i="5"/>
  <c r="G6951" i="5"/>
  <c r="C6951" i="5"/>
  <c r="F6951" i="5"/>
  <c r="J6954" i="5" l="1"/>
  <c r="K6953" i="5"/>
  <c r="D6952" i="5"/>
  <c r="G6952" i="5"/>
  <c r="C6952" i="5"/>
  <c r="F6952" i="5"/>
  <c r="E6952" i="5"/>
  <c r="J6955" i="5" l="1"/>
  <c r="K6954" i="5"/>
  <c r="G6953" i="5"/>
  <c r="C6953" i="5"/>
  <c r="F6953" i="5"/>
  <c r="E6953" i="5"/>
  <c r="D6953" i="5"/>
  <c r="J6956" i="5" l="1"/>
  <c r="K6955" i="5"/>
  <c r="F6954" i="5"/>
  <c r="E6954" i="5"/>
  <c r="D6954" i="5"/>
  <c r="G6954" i="5"/>
  <c r="C6954" i="5"/>
  <c r="J6957" i="5" l="1"/>
  <c r="K6956" i="5"/>
  <c r="E6955" i="5"/>
  <c r="D6955" i="5"/>
  <c r="G6955" i="5"/>
  <c r="C6955" i="5"/>
  <c r="F6955" i="5"/>
  <c r="J6958" i="5" l="1"/>
  <c r="K6957" i="5"/>
  <c r="D6956" i="5"/>
  <c r="G6956" i="5"/>
  <c r="C6956" i="5"/>
  <c r="F6956" i="5"/>
  <c r="E6956" i="5"/>
  <c r="J6959" i="5" l="1"/>
  <c r="K6958" i="5"/>
  <c r="G6957" i="5"/>
  <c r="C6957" i="5"/>
  <c r="F6957" i="5"/>
  <c r="E6957" i="5"/>
  <c r="D6957" i="5"/>
  <c r="J6960" i="5" l="1"/>
  <c r="K6959" i="5"/>
  <c r="F6958" i="5"/>
  <c r="E6958" i="5"/>
  <c r="D6958" i="5"/>
  <c r="G6958" i="5"/>
  <c r="C6958" i="5"/>
  <c r="J6961" i="5" l="1"/>
  <c r="K6960" i="5"/>
  <c r="E6959" i="5"/>
  <c r="D6959" i="5"/>
  <c r="G6959" i="5"/>
  <c r="C6959" i="5"/>
  <c r="F6959" i="5"/>
  <c r="J6962" i="5" l="1"/>
  <c r="K6961" i="5"/>
  <c r="D6960" i="5"/>
  <c r="G6960" i="5"/>
  <c r="C6960" i="5"/>
  <c r="F6960" i="5"/>
  <c r="E6960" i="5"/>
  <c r="J6963" i="5" l="1"/>
  <c r="K6962" i="5"/>
  <c r="G6961" i="5"/>
  <c r="C6961" i="5"/>
  <c r="F6961" i="5"/>
  <c r="E6961" i="5"/>
  <c r="D6961" i="5"/>
  <c r="J6964" i="5" l="1"/>
  <c r="K6963" i="5"/>
  <c r="F6962" i="5"/>
  <c r="E6962" i="5"/>
  <c r="D6962" i="5"/>
  <c r="G6962" i="5"/>
  <c r="C6962" i="5"/>
  <c r="J6965" i="5" l="1"/>
  <c r="K6964" i="5"/>
  <c r="E6963" i="5"/>
  <c r="D6963" i="5"/>
  <c r="G6963" i="5"/>
  <c r="C6963" i="5"/>
  <c r="F6963" i="5"/>
  <c r="J6966" i="5" l="1"/>
  <c r="K6965" i="5"/>
  <c r="D6964" i="5"/>
  <c r="G6964" i="5"/>
  <c r="C6964" i="5"/>
  <c r="F6964" i="5"/>
  <c r="E6964" i="5"/>
  <c r="J6967" i="5" l="1"/>
  <c r="K6966" i="5"/>
  <c r="G6965" i="5"/>
  <c r="C6965" i="5"/>
  <c r="F6965" i="5"/>
  <c r="E6965" i="5"/>
  <c r="D6965" i="5"/>
  <c r="J6968" i="5" l="1"/>
  <c r="K6967" i="5"/>
  <c r="F6966" i="5"/>
  <c r="E6966" i="5"/>
  <c r="D6966" i="5"/>
  <c r="G6966" i="5"/>
  <c r="C6966" i="5"/>
  <c r="J6969" i="5" l="1"/>
  <c r="K6968" i="5"/>
  <c r="E6967" i="5"/>
  <c r="D6967" i="5"/>
  <c r="G6967" i="5"/>
  <c r="C6967" i="5"/>
  <c r="F6967" i="5"/>
  <c r="J6970" i="5" l="1"/>
  <c r="K6969" i="5"/>
  <c r="D6968" i="5"/>
  <c r="G6968" i="5"/>
  <c r="C6968" i="5"/>
  <c r="F6968" i="5"/>
  <c r="E6968" i="5"/>
  <c r="J6971" i="5" l="1"/>
  <c r="K6970" i="5"/>
  <c r="G6969" i="5"/>
  <c r="C6969" i="5"/>
  <c r="F6969" i="5"/>
  <c r="E6969" i="5"/>
  <c r="D6969" i="5"/>
  <c r="J6972" i="5" l="1"/>
  <c r="K6971" i="5"/>
  <c r="F6970" i="5"/>
  <c r="E6970" i="5"/>
  <c r="D6970" i="5"/>
  <c r="G6970" i="5"/>
  <c r="C6970" i="5"/>
  <c r="J6973" i="5" l="1"/>
  <c r="K6972" i="5"/>
  <c r="E6971" i="5"/>
  <c r="D6971" i="5"/>
  <c r="G6971" i="5"/>
  <c r="C6971" i="5"/>
  <c r="F6971" i="5"/>
  <c r="J6974" i="5" l="1"/>
  <c r="K6973" i="5"/>
  <c r="D6972" i="5"/>
  <c r="G6972" i="5"/>
  <c r="C6972" i="5"/>
  <c r="F6972" i="5"/>
  <c r="E6972" i="5"/>
  <c r="J6975" i="5" l="1"/>
  <c r="K6974" i="5"/>
  <c r="G6973" i="5"/>
  <c r="C6973" i="5"/>
  <c r="F6973" i="5"/>
  <c r="E6973" i="5"/>
  <c r="D6973" i="5"/>
  <c r="J6976" i="5" l="1"/>
  <c r="K6975" i="5"/>
  <c r="F6974" i="5"/>
  <c r="E6974" i="5"/>
  <c r="D6974" i="5"/>
  <c r="G6974" i="5"/>
  <c r="C6974" i="5"/>
  <c r="J6977" i="5" l="1"/>
  <c r="K6976" i="5"/>
  <c r="E6975" i="5"/>
  <c r="D6975" i="5"/>
  <c r="G6975" i="5"/>
  <c r="C6975" i="5"/>
  <c r="F6975" i="5"/>
  <c r="J6978" i="5" l="1"/>
  <c r="K6977" i="5"/>
  <c r="D6976" i="5"/>
  <c r="G6976" i="5"/>
  <c r="C6976" i="5"/>
  <c r="F6976" i="5"/>
  <c r="E6976" i="5"/>
  <c r="J6979" i="5" l="1"/>
  <c r="K6978" i="5"/>
  <c r="G6977" i="5"/>
  <c r="C6977" i="5"/>
  <c r="F6977" i="5"/>
  <c r="E6977" i="5"/>
  <c r="D6977" i="5"/>
  <c r="J6980" i="5" l="1"/>
  <c r="K6979" i="5"/>
  <c r="F6978" i="5"/>
  <c r="E6978" i="5"/>
  <c r="D6978" i="5"/>
  <c r="G6978" i="5"/>
  <c r="C6978" i="5"/>
  <c r="J6981" i="5" l="1"/>
  <c r="K6980" i="5"/>
  <c r="E6979" i="5"/>
  <c r="D6979" i="5"/>
  <c r="G6979" i="5"/>
  <c r="C6979" i="5"/>
  <c r="F6979" i="5"/>
  <c r="J6982" i="5" l="1"/>
  <c r="K6981" i="5"/>
  <c r="D6980" i="5"/>
  <c r="G6980" i="5"/>
  <c r="C6980" i="5"/>
  <c r="F6980" i="5"/>
  <c r="E6980" i="5"/>
  <c r="J6983" i="5" l="1"/>
  <c r="K6982" i="5"/>
  <c r="G6981" i="5"/>
  <c r="C6981" i="5"/>
  <c r="F6981" i="5"/>
  <c r="E6981" i="5"/>
  <c r="D6981" i="5"/>
  <c r="J6984" i="5" l="1"/>
  <c r="K6983" i="5"/>
  <c r="F6982" i="5"/>
  <c r="E6982" i="5"/>
  <c r="D6982" i="5"/>
  <c r="G6982" i="5"/>
  <c r="C6982" i="5"/>
  <c r="J6985" i="5" l="1"/>
  <c r="K6984" i="5"/>
  <c r="E6983" i="5"/>
  <c r="D6983" i="5"/>
  <c r="G6983" i="5"/>
  <c r="C6983" i="5"/>
  <c r="F6983" i="5"/>
  <c r="J6986" i="5" l="1"/>
  <c r="K6985" i="5"/>
  <c r="D6984" i="5"/>
  <c r="G6984" i="5"/>
  <c r="C6984" i="5"/>
  <c r="F6984" i="5"/>
  <c r="E6984" i="5"/>
  <c r="J6987" i="5" l="1"/>
  <c r="K6986" i="5"/>
  <c r="G6985" i="5"/>
  <c r="C6985" i="5"/>
  <c r="F6985" i="5"/>
  <c r="E6985" i="5"/>
  <c r="D6985" i="5"/>
  <c r="J6988" i="5" l="1"/>
  <c r="K6987" i="5"/>
  <c r="F6986" i="5"/>
  <c r="E6986" i="5"/>
  <c r="D6986" i="5"/>
  <c r="G6986" i="5"/>
  <c r="C6986" i="5"/>
  <c r="J6989" i="5" l="1"/>
  <c r="K6988" i="5"/>
  <c r="E6987" i="5"/>
  <c r="D6987" i="5"/>
  <c r="G6987" i="5"/>
  <c r="C6987" i="5"/>
  <c r="F6987" i="5"/>
  <c r="J6990" i="5" l="1"/>
  <c r="K6989" i="5"/>
  <c r="D6988" i="5"/>
  <c r="G6988" i="5"/>
  <c r="C6988" i="5"/>
  <c r="F6988" i="5"/>
  <c r="E6988" i="5"/>
  <c r="J6991" i="5" l="1"/>
  <c r="K6990" i="5"/>
  <c r="G6989" i="5"/>
  <c r="C6989" i="5"/>
  <c r="F6989" i="5"/>
  <c r="E6989" i="5"/>
  <c r="D6989" i="5"/>
  <c r="J6992" i="5" l="1"/>
  <c r="K6991" i="5"/>
  <c r="F6990" i="5"/>
  <c r="E6990" i="5"/>
  <c r="D6990" i="5"/>
  <c r="G6990" i="5"/>
  <c r="C6990" i="5"/>
  <c r="J6993" i="5" l="1"/>
  <c r="K6992" i="5"/>
  <c r="E6991" i="5"/>
  <c r="D6991" i="5"/>
  <c r="G6991" i="5"/>
  <c r="C6991" i="5"/>
  <c r="F6991" i="5"/>
  <c r="J6994" i="5" l="1"/>
  <c r="K6993" i="5"/>
  <c r="D6992" i="5"/>
  <c r="G6992" i="5"/>
  <c r="C6992" i="5"/>
  <c r="F6992" i="5"/>
  <c r="E6992" i="5"/>
  <c r="J6995" i="5" l="1"/>
  <c r="K6994" i="5"/>
  <c r="G6993" i="5"/>
  <c r="C6993" i="5"/>
  <c r="F6993" i="5"/>
  <c r="E6993" i="5"/>
  <c r="D6993" i="5"/>
  <c r="J6996" i="5" l="1"/>
  <c r="K6995" i="5"/>
  <c r="F6994" i="5"/>
  <c r="E6994" i="5"/>
  <c r="D6994" i="5"/>
  <c r="G6994" i="5"/>
  <c r="C6994" i="5"/>
  <c r="J6997" i="5" l="1"/>
  <c r="K6996" i="5"/>
  <c r="E6995" i="5"/>
  <c r="D6995" i="5"/>
  <c r="G6995" i="5"/>
  <c r="C6995" i="5"/>
  <c r="F6995" i="5"/>
  <c r="J6998" i="5" l="1"/>
  <c r="K6997" i="5"/>
  <c r="D6996" i="5"/>
  <c r="G6996" i="5"/>
  <c r="C6996" i="5"/>
  <c r="F6996" i="5"/>
  <c r="E6996" i="5"/>
  <c r="J6999" i="5" l="1"/>
  <c r="K6998" i="5"/>
  <c r="G6997" i="5"/>
  <c r="C6997" i="5"/>
  <c r="F6997" i="5"/>
  <c r="E6997" i="5"/>
  <c r="D6997" i="5"/>
  <c r="J7000" i="5" l="1"/>
  <c r="K6999" i="5"/>
  <c r="F6998" i="5"/>
  <c r="E6998" i="5"/>
  <c r="D6998" i="5"/>
  <c r="G6998" i="5"/>
  <c r="C6998" i="5"/>
  <c r="J7001" i="5" l="1"/>
  <c r="K7000" i="5"/>
  <c r="E6999" i="5"/>
  <c r="D6999" i="5"/>
  <c r="G6999" i="5"/>
  <c r="C6999" i="5"/>
  <c r="F6999" i="5"/>
  <c r="J7002" i="5" l="1"/>
  <c r="K7001" i="5"/>
  <c r="D7000" i="5"/>
  <c r="G7000" i="5"/>
  <c r="C7000" i="5"/>
  <c r="F7000" i="5"/>
  <c r="E7000" i="5"/>
  <c r="J7003" i="5" l="1"/>
  <c r="K7002" i="5"/>
  <c r="G7001" i="5"/>
  <c r="C7001" i="5"/>
  <c r="F7001" i="5"/>
  <c r="E7001" i="5"/>
  <c r="D7001" i="5"/>
  <c r="J7004" i="5" l="1"/>
  <c r="K7003" i="5"/>
  <c r="F7002" i="5"/>
  <c r="E7002" i="5"/>
  <c r="D7002" i="5"/>
  <c r="G7002" i="5"/>
  <c r="C7002" i="5"/>
  <c r="J7005" i="5" l="1"/>
  <c r="K7004" i="5"/>
  <c r="E7003" i="5"/>
  <c r="D7003" i="5"/>
  <c r="G7003" i="5"/>
  <c r="C7003" i="5"/>
  <c r="F7003" i="5"/>
  <c r="J7006" i="5" l="1"/>
  <c r="K7005" i="5"/>
  <c r="D7004" i="5"/>
  <c r="G7004" i="5"/>
  <c r="C7004" i="5"/>
  <c r="F7004" i="5"/>
  <c r="E7004" i="5"/>
  <c r="J7007" i="5" l="1"/>
  <c r="K7006" i="5"/>
  <c r="G7005" i="5"/>
  <c r="C7005" i="5"/>
  <c r="F7005" i="5"/>
  <c r="E7005" i="5"/>
  <c r="D7005" i="5"/>
  <c r="J7008" i="5" l="1"/>
  <c r="K7007" i="5"/>
  <c r="F7006" i="5"/>
  <c r="E7006" i="5"/>
  <c r="D7006" i="5"/>
  <c r="G7006" i="5"/>
  <c r="C7006" i="5"/>
  <c r="J7009" i="5" l="1"/>
  <c r="K7008" i="5"/>
  <c r="E7007" i="5"/>
  <c r="D7007" i="5"/>
  <c r="G7007" i="5"/>
  <c r="C7007" i="5"/>
  <c r="F7007" i="5"/>
  <c r="J7010" i="5" l="1"/>
  <c r="K7009" i="5"/>
  <c r="D7008" i="5"/>
  <c r="G7008" i="5"/>
  <c r="C7008" i="5"/>
  <c r="F7008" i="5"/>
  <c r="E7008" i="5"/>
  <c r="J7011" i="5" l="1"/>
  <c r="K7010" i="5"/>
  <c r="G7009" i="5"/>
  <c r="C7009" i="5"/>
  <c r="F7009" i="5"/>
  <c r="E7009" i="5"/>
  <c r="D7009" i="5"/>
  <c r="J7012" i="5" l="1"/>
  <c r="K7011" i="5"/>
  <c r="F7010" i="5"/>
  <c r="E7010" i="5"/>
  <c r="D7010" i="5"/>
  <c r="G7010" i="5"/>
  <c r="C7010" i="5"/>
  <c r="J7013" i="5" l="1"/>
  <c r="K7012" i="5"/>
  <c r="E7011" i="5"/>
  <c r="D7011" i="5"/>
  <c r="G7011" i="5"/>
  <c r="C7011" i="5"/>
  <c r="F7011" i="5"/>
  <c r="J7014" i="5" l="1"/>
  <c r="K7013" i="5"/>
  <c r="D7012" i="5"/>
  <c r="G7012" i="5"/>
  <c r="C7012" i="5"/>
  <c r="F7012" i="5"/>
  <c r="E7012" i="5"/>
  <c r="J7015" i="5" l="1"/>
  <c r="K7014" i="5"/>
  <c r="G7013" i="5"/>
  <c r="C7013" i="5"/>
  <c r="F7013" i="5"/>
  <c r="E7013" i="5"/>
  <c r="D7013" i="5"/>
  <c r="J7016" i="5" l="1"/>
  <c r="K7015" i="5"/>
  <c r="F7014" i="5"/>
  <c r="E7014" i="5"/>
  <c r="D7014" i="5"/>
  <c r="G7014" i="5"/>
  <c r="C7014" i="5"/>
  <c r="J7017" i="5" l="1"/>
  <c r="K7016" i="5"/>
  <c r="E7015" i="5"/>
  <c r="D7015" i="5"/>
  <c r="G7015" i="5"/>
  <c r="C7015" i="5"/>
  <c r="F7015" i="5"/>
  <c r="J7018" i="5" l="1"/>
  <c r="K7017" i="5"/>
  <c r="D7016" i="5"/>
  <c r="G7016" i="5"/>
  <c r="C7016" i="5"/>
  <c r="F7016" i="5"/>
  <c r="E7016" i="5"/>
  <c r="J7019" i="5" l="1"/>
  <c r="K7018" i="5"/>
  <c r="G7017" i="5"/>
  <c r="C7017" i="5"/>
  <c r="F7017" i="5"/>
  <c r="E7017" i="5"/>
  <c r="D7017" i="5"/>
  <c r="J7020" i="5" l="1"/>
  <c r="K7019" i="5"/>
  <c r="F7018" i="5"/>
  <c r="E7018" i="5"/>
  <c r="D7018" i="5"/>
  <c r="G7018" i="5"/>
  <c r="C7018" i="5"/>
  <c r="J7021" i="5" l="1"/>
  <c r="K7020" i="5"/>
  <c r="E7019" i="5"/>
  <c r="D7019" i="5"/>
  <c r="G7019" i="5"/>
  <c r="C7019" i="5"/>
  <c r="F7019" i="5"/>
  <c r="J7022" i="5" l="1"/>
  <c r="K7021" i="5"/>
  <c r="D7020" i="5"/>
  <c r="G7020" i="5"/>
  <c r="C7020" i="5"/>
  <c r="F7020" i="5"/>
  <c r="E7020" i="5"/>
  <c r="J7023" i="5" l="1"/>
  <c r="K7022" i="5"/>
  <c r="G7021" i="5"/>
  <c r="C7021" i="5"/>
  <c r="F7021" i="5"/>
  <c r="E7021" i="5"/>
  <c r="D7021" i="5"/>
  <c r="J7024" i="5" l="1"/>
  <c r="K7023" i="5"/>
  <c r="F7022" i="5"/>
  <c r="E7022" i="5"/>
  <c r="D7022" i="5"/>
  <c r="G7022" i="5"/>
  <c r="C7022" i="5"/>
  <c r="J7025" i="5" l="1"/>
  <c r="K7024" i="5"/>
  <c r="E7023" i="5"/>
  <c r="D7023" i="5"/>
  <c r="G7023" i="5"/>
  <c r="C7023" i="5"/>
  <c r="F7023" i="5"/>
  <c r="J7026" i="5" l="1"/>
  <c r="K7025" i="5"/>
  <c r="D7024" i="5"/>
  <c r="G7024" i="5"/>
  <c r="C7024" i="5"/>
  <c r="F7024" i="5"/>
  <c r="E7024" i="5"/>
  <c r="J7027" i="5" l="1"/>
  <c r="K7026" i="5"/>
  <c r="G7025" i="5"/>
  <c r="C7025" i="5"/>
  <c r="F7025" i="5"/>
  <c r="E7025" i="5"/>
  <c r="D7025" i="5"/>
  <c r="J7028" i="5" l="1"/>
  <c r="K7027" i="5"/>
  <c r="F7026" i="5"/>
  <c r="E7026" i="5"/>
  <c r="D7026" i="5"/>
  <c r="G7026" i="5"/>
  <c r="C7026" i="5"/>
  <c r="J7029" i="5" l="1"/>
  <c r="K7028" i="5"/>
  <c r="E7027" i="5"/>
  <c r="D7027" i="5"/>
  <c r="G7027" i="5"/>
  <c r="C7027" i="5"/>
  <c r="F7027" i="5"/>
  <c r="J7030" i="5" l="1"/>
  <c r="K7029" i="5"/>
  <c r="D7028" i="5"/>
  <c r="G7028" i="5"/>
  <c r="C7028" i="5"/>
  <c r="F7028" i="5"/>
  <c r="E7028" i="5"/>
  <c r="J7031" i="5" l="1"/>
  <c r="K7030" i="5"/>
  <c r="G7029" i="5"/>
  <c r="C7029" i="5"/>
  <c r="F7029" i="5"/>
  <c r="E7029" i="5"/>
  <c r="D7029" i="5"/>
  <c r="J7032" i="5" l="1"/>
  <c r="K7031" i="5"/>
  <c r="F7030" i="5"/>
  <c r="E7030" i="5"/>
  <c r="D7030" i="5"/>
  <c r="G7030" i="5"/>
  <c r="C7030" i="5"/>
  <c r="J7033" i="5" l="1"/>
  <c r="K7032" i="5"/>
  <c r="E7031" i="5"/>
  <c r="D7031" i="5"/>
  <c r="G7031" i="5"/>
  <c r="C7031" i="5"/>
  <c r="F7031" i="5"/>
  <c r="J7034" i="5" l="1"/>
  <c r="K7033" i="5"/>
  <c r="D7032" i="5"/>
  <c r="G7032" i="5"/>
  <c r="C7032" i="5"/>
  <c r="F7032" i="5"/>
  <c r="E7032" i="5"/>
  <c r="J7035" i="5" l="1"/>
  <c r="K7034" i="5"/>
  <c r="G7033" i="5"/>
  <c r="C7033" i="5"/>
  <c r="F7033" i="5"/>
  <c r="E7033" i="5"/>
  <c r="D7033" i="5"/>
  <c r="J7036" i="5" l="1"/>
  <c r="K7035" i="5"/>
  <c r="F7034" i="5"/>
  <c r="E7034" i="5"/>
  <c r="D7034" i="5"/>
  <c r="G7034" i="5"/>
  <c r="C7034" i="5"/>
  <c r="J7037" i="5" l="1"/>
  <c r="K7036" i="5"/>
  <c r="E7035" i="5"/>
  <c r="D7035" i="5"/>
  <c r="G7035" i="5"/>
  <c r="C7035" i="5"/>
  <c r="F7035" i="5"/>
  <c r="J7038" i="5" l="1"/>
  <c r="K7037" i="5"/>
  <c r="D7036" i="5"/>
  <c r="G7036" i="5"/>
  <c r="C7036" i="5"/>
  <c r="F7036" i="5"/>
  <c r="E7036" i="5"/>
  <c r="J7039" i="5" l="1"/>
  <c r="K7038" i="5"/>
  <c r="G7037" i="5"/>
  <c r="C7037" i="5"/>
  <c r="F7037" i="5"/>
  <c r="E7037" i="5"/>
  <c r="D7037" i="5"/>
  <c r="J7040" i="5" l="1"/>
  <c r="K7039" i="5"/>
  <c r="F7038" i="5"/>
  <c r="E7038" i="5"/>
  <c r="D7038" i="5"/>
  <c r="G7038" i="5"/>
  <c r="C7038" i="5"/>
  <c r="J7041" i="5" l="1"/>
  <c r="K7040" i="5"/>
  <c r="E7039" i="5"/>
  <c r="D7039" i="5"/>
  <c r="G7039" i="5"/>
  <c r="C7039" i="5"/>
  <c r="F7039" i="5"/>
  <c r="J7042" i="5" l="1"/>
  <c r="K7041" i="5"/>
  <c r="D7040" i="5"/>
  <c r="G7040" i="5"/>
  <c r="C7040" i="5"/>
  <c r="F7040" i="5"/>
  <c r="E7040" i="5"/>
  <c r="J7043" i="5" l="1"/>
  <c r="K7042" i="5"/>
  <c r="G7041" i="5"/>
  <c r="C7041" i="5"/>
  <c r="F7041" i="5"/>
  <c r="E7041" i="5"/>
  <c r="D7041" i="5"/>
  <c r="J7044" i="5" l="1"/>
  <c r="K7043" i="5"/>
  <c r="F7042" i="5"/>
  <c r="E7042" i="5"/>
  <c r="D7042" i="5"/>
  <c r="G7042" i="5"/>
  <c r="C7042" i="5"/>
  <c r="J7045" i="5" l="1"/>
  <c r="K7044" i="5"/>
  <c r="E7043" i="5"/>
  <c r="D7043" i="5"/>
  <c r="G7043" i="5"/>
  <c r="C7043" i="5"/>
  <c r="F7043" i="5"/>
  <c r="J7046" i="5" l="1"/>
  <c r="K7045" i="5"/>
  <c r="D7044" i="5"/>
  <c r="G7044" i="5"/>
  <c r="C7044" i="5"/>
  <c r="F7044" i="5"/>
  <c r="E7044" i="5"/>
  <c r="J7047" i="5" l="1"/>
  <c r="K7046" i="5"/>
  <c r="G7045" i="5"/>
  <c r="C7045" i="5"/>
  <c r="F7045" i="5"/>
  <c r="E7045" i="5"/>
  <c r="D7045" i="5"/>
  <c r="J7048" i="5" l="1"/>
  <c r="K7047" i="5"/>
  <c r="F7046" i="5"/>
  <c r="E7046" i="5"/>
  <c r="D7046" i="5"/>
  <c r="G7046" i="5"/>
  <c r="C7046" i="5"/>
  <c r="J7049" i="5" l="1"/>
  <c r="K7048" i="5"/>
  <c r="E7047" i="5"/>
  <c r="D7047" i="5"/>
  <c r="G7047" i="5"/>
  <c r="C7047" i="5"/>
  <c r="F7047" i="5"/>
  <c r="J7050" i="5" l="1"/>
  <c r="K7049" i="5"/>
  <c r="D7048" i="5"/>
  <c r="G7048" i="5"/>
  <c r="C7048" i="5"/>
  <c r="F7048" i="5"/>
  <c r="E7048" i="5"/>
  <c r="J7051" i="5" l="1"/>
  <c r="K7050" i="5"/>
  <c r="G7049" i="5"/>
  <c r="C7049" i="5"/>
  <c r="F7049" i="5"/>
  <c r="E7049" i="5"/>
  <c r="D7049" i="5"/>
  <c r="J7052" i="5" l="1"/>
  <c r="K7051" i="5"/>
  <c r="F7050" i="5"/>
  <c r="E7050" i="5"/>
  <c r="D7050" i="5"/>
  <c r="G7050" i="5"/>
  <c r="C7050" i="5"/>
  <c r="J7053" i="5" l="1"/>
  <c r="K7052" i="5"/>
  <c r="E7051" i="5"/>
  <c r="D7051" i="5"/>
  <c r="G7051" i="5"/>
  <c r="C7051" i="5"/>
  <c r="F7051" i="5"/>
  <c r="J7054" i="5" l="1"/>
  <c r="K7053" i="5"/>
  <c r="D7052" i="5"/>
  <c r="G7052" i="5"/>
  <c r="C7052" i="5"/>
  <c r="F7052" i="5"/>
  <c r="E7052" i="5"/>
  <c r="J7055" i="5" l="1"/>
  <c r="K7054" i="5"/>
  <c r="G7053" i="5"/>
  <c r="C7053" i="5"/>
  <c r="F7053" i="5"/>
  <c r="E7053" i="5"/>
  <c r="D7053" i="5"/>
  <c r="J7056" i="5" l="1"/>
  <c r="K7055" i="5"/>
  <c r="F7054" i="5"/>
  <c r="E7054" i="5"/>
  <c r="D7054" i="5"/>
  <c r="G7054" i="5"/>
  <c r="C7054" i="5"/>
  <c r="J7057" i="5" l="1"/>
  <c r="K7056" i="5"/>
  <c r="E7055" i="5"/>
  <c r="D7055" i="5"/>
  <c r="G7055" i="5"/>
  <c r="C7055" i="5"/>
  <c r="F7055" i="5"/>
  <c r="J7058" i="5" l="1"/>
  <c r="K7057" i="5"/>
  <c r="D7056" i="5"/>
  <c r="G7056" i="5"/>
  <c r="C7056" i="5"/>
  <c r="F7056" i="5"/>
  <c r="E7056" i="5"/>
  <c r="J7059" i="5" l="1"/>
  <c r="K7058" i="5"/>
  <c r="G7057" i="5"/>
  <c r="C7057" i="5"/>
  <c r="F7057" i="5"/>
  <c r="E7057" i="5"/>
  <c r="D7057" i="5"/>
  <c r="J7060" i="5" l="1"/>
  <c r="K7059" i="5"/>
  <c r="F7058" i="5"/>
  <c r="E7058" i="5"/>
  <c r="D7058" i="5"/>
  <c r="G7058" i="5"/>
  <c r="C7058" i="5"/>
  <c r="J7061" i="5" l="1"/>
  <c r="K7060" i="5"/>
  <c r="E7059" i="5"/>
  <c r="D7059" i="5"/>
  <c r="G7059" i="5"/>
  <c r="C7059" i="5"/>
  <c r="F7059" i="5"/>
  <c r="J7062" i="5" l="1"/>
  <c r="K7061" i="5"/>
  <c r="D7060" i="5"/>
  <c r="G7060" i="5"/>
  <c r="C7060" i="5"/>
  <c r="F7060" i="5"/>
  <c r="E7060" i="5"/>
  <c r="J7063" i="5" l="1"/>
  <c r="K7062" i="5"/>
  <c r="G7061" i="5"/>
  <c r="C7061" i="5"/>
  <c r="F7061" i="5"/>
  <c r="E7061" i="5"/>
  <c r="D7061" i="5"/>
  <c r="J7064" i="5" l="1"/>
  <c r="K7063" i="5"/>
  <c r="F7062" i="5"/>
  <c r="E7062" i="5"/>
  <c r="D7062" i="5"/>
  <c r="G7062" i="5"/>
  <c r="C7062" i="5"/>
  <c r="J7065" i="5" l="1"/>
  <c r="K7064" i="5"/>
  <c r="E7063" i="5"/>
  <c r="D7063" i="5"/>
  <c r="G7063" i="5"/>
  <c r="C7063" i="5"/>
  <c r="F7063" i="5"/>
  <c r="J7066" i="5" l="1"/>
  <c r="K7065" i="5"/>
  <c r="D7064" i="5"/>
  <c r="G7064" i="5"/>
  <c r="C7064" i="5"/>
  <c r="F7064" i="5"/>
  <c r="E7064" i="5"/>
  <c r="J7067" i="5" l="1"/>
  <c r="K7066" i="5"/>
  <c r="G7065" i="5"/>
  <c r="C7065" i="5"/>
  <c r="F7065" i="5"/>
  <c r="E7065" i="5"/>
  <c r="D7065" i="5"/>
  <c r="J7068" i="5" l="1"/>
  <c r="K7067" i="5"/>
  <c r="F7066" i="5"/>
  <c r="E7066" i="5"/>
  <c r="D7066" i="5"/>
  <c r="G7066" i="5"/>
  <c r="C7066" i="5"/>
  <c r="J7069" i="5" l="1"/>
  <c r="K7068" i="5"/>
  <c r="E7067" i="5"/>
  <c r="D7067" i="5"/>
  <c r="G7067" i="5"/>
  <c r="C7067" i="5"/>
  <c r="F7067" i="5"/>
  <c r="J7070" i="5" l="1"/>
  <c r="K7069" i="5"/>
  <c r="D7068" i="5"/>
  <c r="G7068" i="5"/>
  <c r="C7068" i="5"/>
  <c r="F7068" i="5"/>
  <c r="E7068" i="5"/>
  <c r="J7071" i="5" l="1"/>
  <c r="K7070" i="5"/>
  <c r="G7069" i="5"/>
  <c r="C7069" i="5"/>
  <c r="F7069" i="5"/>
  <c r="E7069" i="5"/>
  <c r="D7069" i="5"/>
  <c r="J7072" i="5" l="1"/>
  <c r="K7071" i="5"/>
  <c r="F7070" i="5"/>
  <c r="E7070" i="5"/>
  <c r="D7070" i="5"/>
  <c r="G7070" i="5"/>
  <c r="C7070" i="5"/>
  <c r="J7073" i="5" l="1"/>
  <c r="K7072" i="5"/>
  <c r="E7071" i="5"/>
  <c r="D7071" i="5"/>
  <c r="G7071" i="5"/>
  <c r="C7071" i="5"/>
  <c r="F7071" i="5"/>
  <c r="J7074" i="5" l="1"/>
  <c r="K7073" i="5"/>
  <c r="D7072" i="5"/>
  <c r="G7072" i="5"/>
  <c r="C7072" i="5"/>
  <c r="F7072" i="5"/>
  <c r="E7072" i="5"/>
  <c r="J7075" i="5" l="1"/>
  <c r="K7074" i="5"/>
  <c r="G7073" i="5"/>
  <c r="C7073" i="5"/>
  <c r="F7073" i="5"/>
  <c r="E7073" i="5"/>
  <c r="D7073" i="5"/>
  <c r="J7076" i="5" l="1"/>
  <c r="K7075" i="5"/>
  <c r="F7074" i="5"/>
  <c r="E7074" i="5"/>
  <c r="D7074" i="5"/>
  <c r="G7074" i="5"/>
  <c r="C7074" i="5"/>
  <c r="J7077" i="5" l="1"/>
  <c r="K7076" i="5"/>
  <c r="E7075" i="5"/>
  <c r="D7075" i="5"/>
  <c r="G7075" i="5"/>
  <c r="C7075" i="5"/>
  <c r="F7075" i="5"/>
  <c r="J7078" i="5" l="1"/>
  <c r="K7077" i="5"/>
  <c r="D7076" i="5"/>
  <c r="G7076" i="5"/>
  <c r="C7076" i="5"/>
  <c r="F7076" i="5"/>
  <c r="E7076" i="5"/>
  <c r="J7079" i="5" l="1"/>
  <c r="K7078" i="5"/>
  <c r="G7077" i="5"/>
  <c r="C7077" i="5"/>
  <c r="F7077" i="5"/>
  <c r="E7077" i="5"/>
  <c r="D7077" i="5"/>
  <c r="J7080" i="5" l="1"/>
  <c r="K7079" i="5"/>
  <c r="F7078" i="5"/>
  <c r="E7078" i="5"/>
  <c r="D7078" i="5"/>
  <c r="G7078" i="5"/>
  <c r="C7078" i="5"/>
  <c r="J7081" i="5" l="1"/>
  <c r="K7080" i="5"/>
  <c r="E7079" i="5"/>
  <c r="D7079" i="5"/>
  <c r="G7079" i="5"/>
  <c r="C7079" i="5"/>
  <c r="F7079" i="5"/>
  <c r="J7082" i="5" l="1"/>
  <c r="K7081" i="5"/>
  <c r="D7080" i="5"/>
  <c r="G7080" i="5"/>
  <c r="C7080" i="5"/>
  <c r="F7080" i="5"/>
  <c r="E7080" i="5"/>
  <c r="J7083" i="5" l="1"/>
  <c r="K7082" i="5"/>
  <c r="G7081" i="5"/>
  <c r="C7081" i="5"/>
  <c r="F7081" i="5"/>
  <c r="E7081" i="5"/>
  <c r="D7081" i="5"/>
  <c r="J7084" i="5" l="1"/>
  <c r="K7083" i="5"/>
  <c r="F7082" i="5"/>
  <c r="E7082" i="5"/>
  <c r="D7082" i="5"/>
  <c r="G7082" i="5"/>
  <c r="C7082" i="5"/>
  <c r="J7085" i="5" l="1"/>
  <c r="K7084" i="5"/>
  <c r="E7083" i="5"/>
  <c r="D7083" i="5"/>
  <c r="G7083" i="5"/>
  <c r="C7083" i="5"/>
  <c r="F7083" i="5"/>
  <c r="J7086" i="5" l="1"/>
  <c r="K7085" i="5"/>
  <c r="D7084" i="5"/>
  <c r="G7084" i="5"/>
  <c r="C7084" i="5"/>
  <c r="F7084" i="5"/>
  <c r="E7084" i="5"/>
  <c r="J7087" i="5" l="1"/>
  <c r="K7086" i="5"/>
  <c r="G7085" i="5"/>
  <c r="C7085" i="5"/>
  <c r="F7085" i="5"/>
  <c r="E7085" i="5"/>
  <c r="D7085" i="5"/>
  <c r="J7088" i="5" l="1"/>
  <c r="K7087" i="5"/>
  <c r="F7086" i="5"/>
  <c r="E7086" i="5"/>
  <c r="D7086" i="5"/>
  <c r="G7086" i="5"/>
  <c r="C7086" i="5"/>
  <c r="J7089" i="5" l="1"/>
  <c r="K7088" i="5"/>
  <c r="E7087" i="5"/>
  <c r="D7087" i="5"/>
  <c r="G7087" i="5"/>
  <c r="C7087" i="5"/>
  <c r="F7087" i="5"/>
  <c r="J7090" i="5" l="1"/>
  <c r="K7089" i="5"/>
  <c r="D7088" i="5"/>
  <c r="G7088" i="5"/>
  <c r="C7088" i="5"/>
  <c r="F7088" i="5"/>
  <c r="E7088" i="5"/>
  <c r="J7091" i="5" l="1"/>
  <c r="K7090" i="5"/>
  <c r="G7089" i="5"/>
  <c r="C7089" i="5"/>
  <c r="F7089" i="5"/>
  <c r="E7089" i="5"/>
  <c r="D7089" i="5"/>
  <c r="J7092" i="5" l="1"/>
  <c r="K7091" i="5"/>
  <c r="F7090" i="5"/>
  <c r="E7090" i="5"/>
  <c r="D7090" i="5"/>
  <c r="G7090" i="5"/>
  <c r="C7090" i="5"/>
  <c r="J7093" i="5" l="1"/>
  <c r="K7092" i="5"/>
  <c r="E7091" i="5"/>
  <c r="D7091" i="5"/>
  <c r="G7091" i="5"/>
  <c r="C7091" i="5"/>
  <c r="F7091" i="5"/>
  <c r="J7094" i="5" l="1"/>
  <c r="K7093" i="5"/>
  <c r="D7092" i="5"/>
  <c r="G7092" i="5"/>
  <c r="C7092" i="5"/>
  <c r="F7092" i="5"/>
  <c r="E7092" i="5"/>
  <c r="J7095" i="5" l="1"/>
  <c r="K7094" i="5"/>
  <c r="G7093" i="5"/>
  <c r="C7093" i="5"/>
  <c r="F7093" i="5"/>
  <c r="E7093" i="5"/>
  <c r="D7093" i="5"/>
  <c r="J7096" i="5" l="1"/>
  <c r="K7095" i="5"/>
  <c r="F7094" i="5"/>
  <c r="E7094" i="5"/>
  <c r="D7094" i="5"/>
  <c r="G7094" i="5"/>
  <c r="C7094" i="5"/>
  <c r="J7097" i="5" l="1"/>
  <c r="K7096" i="5"/>
  <c r="E7095" i="5"/>
  <c r="D7095" i="5"/>
  <c r="G7095" i="5"/>
  <c r="C7095" i="5"/>
  <c r="F7095" i="5"/>
  <c r="J7098" i="5" l="1"/>
  <c r="K7097" i="5"/>
  <c r="D7096" i="5"/>
  <c r="G7096" i="5"/>
  <c r="C7096" i="5"/>
  <c r="F7096" i="5"/>
  <c r="E7096" i="5"/>
  <c r="J7099" i="5" l="1"/>
  <c r="K7098" i="5"/>
  <c r="G7097" i="5"/>
  <c r="C7097" i="5"/>
  <c r="F7097" i="5"/>
  <c r="E7097" i="5"/>
  <c r="D7097" i="5"/>
  <c r="J7100" i="5" l="1"/>
  <c r="K7099" i="5"/>
  <c r="F7098" i="5"/>
  <c r="E7098" i="5"/>
  <c r="D7098" i="5"/>
  <c r="G7098" i="5"/>
  <c r="C7098" i="5"/>
  <c r="J7101" i="5" l="1"/>
  <c r="K7100" i="5"/>
  <c r="E7099" i="5"/>
  <c r="D7099" i="5"/>
  <c r="G7099" i="5"/>
  <c r="C7099" i="5"/>
  <c r="F7099" i="5"/>
  <c r="J7102" i="5" l="1"/>
  <c r="K7101" i="5"/>
  <c r="D7100" i="5"/>
  <c r="G7100" i="5"/>
  <c r="C7100" i="5"/>
  <c r="F7100" i="5"/>
  <c r="E7100" i="5"/>
  <c r="J7103" i="5" l="1"/>
  <c r="K7102" i="5"/>
  <c r="G7101" i="5"/>
  <c r="C7101" i="5"/>
  <c r="F7101" i="5"/>
  <c r="E7101" i="5"/>
  <c r="D7101" i="5"/>
  <c r="J7104" i="5" l="1"/>
  <c r="K7103" i="5"/>
  <c r="F7102" i="5"/>
  <c r="E7102" i="5"/>
  <c r="D7102" i="5"/>
  <c r="G7102" i="5"/>
  <c r="C7102" i="5"/>
  <c r="J7105" i="5" l="1"/>
  <c r="K7104" i="5"/>
  <c r="E7103" i="5"/>
  <c r="D7103" i="5"/>
  <c r="G7103" i="5"/>
  <c r="C7103" i="5"/>
  <c r="F7103" i="5"/>
  <c r="J7106" i="5" l="1"/>
  <c r="K7105" i="5"/>
  <c r="D7104" i="5"/>
  <c r="G7104" i="5"/>
  <c r="C7104" i="5"/>
  <c r="F7104" i="5"/>
  <c r="E7104" i="5"/>
  <c r="J7107" i="5" l="1"/>
  <c r="K7106" i="5"/>
  <c r="G7105" i="5"/>
  <c r="C7105" i="5"/>
  <c r="F7105" i="5"/>
  <c r="E7105" i="5"/>
  <c r="D7105" i="5"/>
  <c r="J7108" i="5" l="1"/>
  <c r="K7107" i="5"/>
  <c r="F7106" i="5"/>
  <c r="E7106" i="5"/>
  <c r="D7106" i="5"/>
  <c r="G7106" i="5"/>
  <c r="C7106" i="5"/>
  <c r="J7109" i="5" l="1"/>
  <c r="K7108" i="5"/>
  <c r="E7107" i="5"/>
  <c r="D7107" i="5"/>
  <c r="G7107" i="5"/>
  <c r="C7107" i="5"/>
  <c r="F7107" i="5"/>
  <c r="J7110" i="5" l="1"/>
  <c r="K7109" i="5"/>
  <c r="D7108" i="5"/>
  <c r="G7108" i="5"/>
  <c r="C7108" i="5"/>
  <c r="F7108" i="5"/>
  <c r="E7108" i="5"/>
  <c r="J7111" i="5" l="1"/>
  <c r="K7110" i="5"/>
  <c r="G7109" i="5"/>
  <c r="C7109" i="5"/>
  <c r="F7109" i="5"/>
  <c r="E7109" i="5"/>
  <c r="D7109" i="5"/>
  <c r="J7112" i="5" l="1"/>
  <c r="K7111" i="5"/>
  <c r="F7110" i="5"/>
  <c r="E7110" i="5"/>
  <c r="D7110" i="5"/>
  <c r="G7110" i="5"/>
  <c r="C7110" i="5"/>
  <c r="J7113" i="5" l="1"/>
  <c r="K7112" i="5"/>
  <c r="E7111" i="5"/>
  <c r="D7111" i="5"/>
  <c r="G7111" i="5"/>
  <c r="C7111" i="5"/>
  <c r="F7111" i="5"/>
  <c r="J7114" i="5" l="1"/>
  <c r="K7113" i="5"/>
  <c r="D7112" i="5"/>
  <c r="G7112" i="5"/>
  <c r="C7112" i="5"/>
  <c r="F7112" i="5"/>
  <c r="E7112" i="5"/>
  <c r="J7115" i="5" l="1"/>
  <c r="K7114" i="5"/>
  <c r="G7113" i="5"/>
  <c r="C7113" i="5"/>
  <c r="F7113" i="5"/>
  <c r="E7113" i="5"/>
  <c r="D7113" i="5"/>
  <c r="J7116" i="5" l="1"/>
  <c r="K7115" i="5"/>
  <c r="F7114" i="5"/>
  <c r="E7114" i="5"/>
  <c r="D7114" i="5"/>
  <c r="G7114" i="5"/>
  <c r="C7114" i="5"/>
  <c r="J7117" i="5" l="1"/>
  <c r="K7116" i="5"/>
  <c r="E7115" i="5"/>
  <c r="D7115" i="5"/>
  <c r="G7115" i="5"/>
  <c r="C7115" i="5"/>
  <c r="F7115" i="5"/>
  <c r="J7118" i="5" l="1"/>
  <c r="K7117" i="5"/>
  <c r="D7116" i="5"/>
  <c r="G7116" i="5"/>
  <c r="C7116" i="5"/>
  <c r="F7116" i="5"/>
  <c r="E7116" i="5"/>
  <c r="J7119" i="5" l="1"/>
  <c r="K7118" i="5"/>
  <c r="G7117" i="5"/>
  <c r="C7117" i="5"/>
  <c r="F7117" i="5"/>
  <c r="E7117" i="5"/>
  <c r="D7117" i="5"/>
  <c r="J7120" i="5" l="1"/>
  <c r="K7119" i="5"/>
  <c r="F7118" i="5"/>
  <c r="E7118" i="5"/>
  <c r="D7118" i="5"/>
  <c r="G7118" i="5"/>
  <c r="C7118" i="5"/>
  <c r="J7121" i="5" l="1"/>
  <c r="K7120" i="5"/>
  <c r="E7119" i="5"/>
  <c r="D7119" i="5"/>
  <c r="G7119" i="5"/>
  <c r="C7119" i="5"/>
  <c r="F7119" i="5"/>
  <c r="J7122" i="5" l="1"/>
  <c r="K7121" i="5"/>
  <c r="D7120" i="5"/>
  <c r="G7120" i="5"/>
  <c r="C7120" i="5"/>
  <c r="F7120" i="5"/>
  <c r="E7120" i="5"/>
  <c r="J7123" i="5" l="1"/>
  <c r="K7122" i="5"/>
  <c r="G7121" i="5"/>
  <c r="C7121" i="5"/>
  <c r="F7121" i="5"/>
  <c r="E7121" i="5"/>
  <c r="D7121" i="5"/>
  <c r="J7124" i="5" l="1"/>
  <c r="K7123" i="5"/>
  <c r="F7122" i="5"/>
  <c r="E7122" i="5"/>
  <c r="D7122" i="5"/>
  <c r="G7122" i="5"/>
  <c r="C7122" i="5"/>
  <c r="J7125" i="5" l="1"/>
  <c r="K7124" i="5"/>
  <c r="E7123" i="5"/>
  <c r="D7123" i="5"/>
  <c r="G7123" i="5"/>
  <c r="C7123" i="5"/>
  <c r="F7123" i="5"/>
  <c r="J7126" i="5" l="1"/>
  <c r="K7125" i="5"/>
  <c r="D7124" i="5"/>
  <c r="G7124" i="5"/>
  <c r="C7124" i="5"/>
  <c r="F7124" i="5"/>
  <c r="E7124" i="5"/>
  <c r="J7127" i="5" l="1"/>
  <c r="K7126" i="5"/>
  <c r="G7125" i="5"/>
  <c r="C7125" i="5"/>
  <c r="F7125" i="5"/>
  <c r="E7125" i="5"/>
  <c r="D7125" i="5"/>
  <c r="J7128" i="5" l="1"/>
  <c r="K7127" i="5"/>
  <c r="F7126" i="5"/>
  <c r="E7126" i="5"/>
  <c r="D7126" i="5"/>
  <c r="G7126" i="5"/>
  <c r="C7126" i="5"/>
  <c r="J7129" i="5" l="1"/>
  <c r="K7128" i="5"/>
  <c r="E7127" i="5"/>
  <c r="D7127" i="5"/>
  <c r="G7127" i="5"/>
  <c r="C7127" i="5"/>
  <c r="F7127" i="5"/>
  <c r="J7130" i="5" l="1"/>
  <c r="K7129" i="5"/>
  <c r="D7128" i="5"/>
  <c r="G7128" i="5"/>
  <c r="C7128" i="5"/>
  <c r="F7128" i="5"/>
  <c r="E7128" i="5"/>
  <c r="J7131" i="5" l="1"/>
  <c r="K7130" i="5"/>
  <c r="G7129" i="5"/>
  <c r="C7129" i="5"/>
  <c r="F7129" i="5"/>
  <c r="E7129" i="5"/>
  <c r="D7129" i="5"/>
  <c r="J7132" i="5" l="1"/>
  <c r="K7131" i="5"/>
  <c r="F7130" i="5"/>
  <c r="E7130" i="5"/>
  <c r="D7130" i="5"/>
  <c r="G7130" i="5"/>
  <c r="C7130" i="5"/>
  <c r="J7133" i="5" l="1"/>
  <c r="K7132" i="5"/>
  <c r="E7131" i="5"/>
  <c r="D7131" i="5"/>
  <c r="G7131" i="5"/>
  <c r="C7131" i="5"/>
  <c r="F7131" i="5"/>
  <c r="J7134" i="5" l="1"/>
  <c r="K7133" i="5"/>
  <c r="D7132" i="5"/>
  <c r="G7132" i="5"/>
  <c r="C7132" i="5"/>
  <c r="F7132" i="5"/>
  <c r="E7132" i="5"/>
  <c r="J7135" i="5" l="1"/>
  <c r="K7134" i="5"/>
  <c r="G7133" i="5"/>
  <c r="C7133" i="5"/>
  <c r="F7133" i="5"/>
  <c r="E7133" i="5"/>
  <c r="D7133" i="5"/>
  <c r="J7136" i="5" l="1"/>
  <c r="K7135" i="5"/>
  <c r="F7134" i="5"/>
  <c r="E7134" i="5"/>
  <c r="D7134" i="5"/>
  <c r="G7134" i="5"/>
  <c r="C7134" i="5"/>
  <c r="J7137" i="5" l="1"/>
  <c r="K7136" i="5"/>
  <c r="E7135" i="5"/>
  <c r="D7135" i="5"/>
  <c r="G7135" i="5"/>
  <c r="C7135" i="5"/>
  <c r="F7135" i="5"/>
  <c r="J7138" i="5" l="1"/>
  <c r="K7137" i="5"/>
  <c r="D7136" i="5"/>
  <c r="G7136" i="5"/>
  <c r="C7136" i="5"/>
  <c r="F7136" i="5"/>
  <c r="E7136" i="5"/>
  <c r="J7139" i="5" l="1"/>
  <c r="K7138" i="5"/>
  <c r="G7137" i="5"/>
  <c r="C7137" i="5"/>
  <c r="F7137" i="5"/>
  <c r="E7137" i="5"/>
  <c r="D7137" i="5"/>
  <c r="J7140" i="5" l="1"/>
  <c r="K7139" i="5"/>
  <c r="F7138" i="5"/>
  <c r="E7138" i="5"/>
  <c r="D7138" i="5"/>
  <c r="G7138" i="5"/>
  <c r="C7138" i="5"/>
  <c r="J7141" i="5" l="1"/>
  <c r="K7140" i="5"/>
  <c r="E7139" i="5"/>
  <c r="D7139" i="5"/>
  <c r="G7139" i="5"/>
  <c r="C7139" i="5"/>
  <c r="F7139" i="5"/>
  <c r="J7142" i="5" l="1"/>
  <c r="K7141" i="5"/>
  <c r="D7140" i="5"/>
  <c r="G7140" i="5"/>
  <c r="C7140" i="5"/>
  <c r="F7140" i="5"/>
  <c r="E7140" i="5"/>
  <c r="J7143" i="5" l="1"/>
  <c r="K7142" i="5"/>
  <c r="G7141" i="5"/>
  <c r="C7141" i="5"/>
  <c r="F7141" i="5"/>
  <c r="E7141" i="5"/>
  <c r="D7141" i="5"/>
  <c r="J7144" i="5" l="1"/>
  <c r="K7143" i="5"/>
  <c r="F7142" i="5"/>
  <c r="E7142" i="5"/>
  <c r="D7142" i="5"/>
  <c r="G7142" i="5"/>
  <c r="C7142" i="5"/>
  <c r="J7145" i="5" l="1"/>
  <c r="K7144" i="5"/>
  <c r="E7143" i="5"/>
  <c r="D7143" i="5"/>
  <c r="G7143" i="5"/>
  <c r="C7143" i="5"/>
  <c r="F7143" i="5"/>
  <c r="J7146" i="5" l="1"/>
  <c r="K7145" i="5"/>
  <c r="D7144" i="5"/>
  <c r="G7144" i="5"/>
  <c r="C7144" i="5"/>
  <c r="F7144" i="5"/>
  <c r="E7144" i="5"/>
  <c r="J7147" i="5" l="1"/>
  <c r="K7146" i="5"/>
  <c r="G7145" i="5"/>
  <c r="C7145" i="5"/>
  <c r="F7145" i="5"/>
  <c r="E7145" i="5"/>
  <c r="D7145" i="5"/>
  <c r="J7148" i="5" l="1"/>
  <c r="K7147" i="5"/>
  <c r="F7146" i="5"/>
  <c r="E7146" i="5"/>
  <c r="D7146" i="5"/>
  <c r="G7146" i="5"/>
  <c r="C7146" i="5"/>
  <c r="J7149" i="5" l="1"/>
  <c r="K7148" i="5"/>
  <c r="E7147" i="5"/>
  <c r="D7147" i="5"/>
  <c r="G7147" i="5"/>
  <c r="C7147" i="5"/>
  <c r="F7147" i="5"/>
  <c r="J7150" i="5" l="1"/>
  <c r="K7149" i="5"/>
  <c r="D7148" i="5"/>
  <c r="G7148" i="5"/>
  <c r="C7148" i="5"/>
  <c r="F7148" i="5"/>
  <c r="E7148" i="5"/>
  <c r="J7151" i="5" l="1"/>
  <c r="K7150" i="5"/>
  <c r="G7149" i="5"/>
  <c r="C7149" i="5"/>
  <c r="F7149" i="5"/>
  <c r="E7149" i="5"/>
  <c r="D7149" i="5"/>
  <c r="J7152" i="5" l="1"/>
  <c r="K7151" i="5"/>
  <c r="F7150" i="5"/>
  <c r="E7150" i="5"/>
  <c r="D7150" i="5"/>
  <c r="G7150" i="5"/>
  <c r="C7150" i="5"/>
  <c r="J7153" i="5" l="1"/>
  <c r="K7152" i="5"/>
  <c r="E7151" i="5"/>
  <c r="D7151" i="5"/>
  <c r="G7151" i="5"/>
  <c r="C7151" i="5"/>
  <c r="F7151" i="5"/>
  <c r="J7154" i="5" l="1"/>
  <c r="K7153" i="5"/>
  <c r="D7152" i="5"/>
  <c r="G7152" i="5"/>
  <c r="C7152" i="5"/>
  <c r="F7152" i="5"/>
  <c r="E7152" i="5"/>
  <c r="J7155" i="5" l="1"/>
  <c r="K7154" i="5"/>
  <c r="G7153" i="5"/>
  <c r="C7153" i="5"/>
  <c r="F7153" i="5"/>
  <c r="E7153" i="5"/>
  <c r="D7153" i="5"/>
  <c r="J7156" i="5" l="1"/>
  <c r="K7155" i="5"/>
  <c r="F7154" i="5"/>
  <c r="E7154" i="5"/>
  <c r="D7154" i="5"/>
  <c r="G7154" i="5"/>
  <c r="C7154" i="5"/>
  <c r="J7157" i="5" l="1"/>
  <c r="K7156" i="5"/>
  <c r="E7155" i="5"/>
  <c r="D7155" i="5"/>
  <c r="G7155" i="5"/>
  <c r="C7155" i="5"/>
  <c r="F7155" i="5"/>
  <c r="J7158" i="5" l="1"/>
  <c r="K7157" i="5"/>
  <c r="D7156" i="5"/>
  <c r="G7156" i="5"/>
  <c r="C7156" i="5"/>
  <c r="F7156" i="5"/>
  <c r="E7156" i="5"/>
  <c r="J7159" i="5" l="1"/>
  <c r="K7158" i="5"/>
  <c r="G7157" i="5"/>
  <c r="C7157" i="5"/>
  <c r="F7157" i="5"/>
  <c r="E7157" i="5"/>
  <c r="D7157" i="5"/>
  <c r="J7160" i="5" l="1"/>
  <c r="K7159" i="5"/>
  <c r="F7158" i="5"/>
  <c r="E7158" i="5"/>
  <c r="D7158" i="5"/>
  <c r="G7158" i="5"/>
  <c r="C7158" i="5"/>
  <c r="J7161" i="5" l="1"/>
  <c r="K7160" i="5"/>
  <c r="E7159" i="5"/>
  <c r="D7159" i="5"/>
  <c r="G7159" i="5"/>
  <c r="C7159" i="5"/>
  <c r="F7159" i="5"/>
  <c r="J7162" i="5" l="1"/>
  <c r="K7161" i="5"/>
  <c r="D7160" i="5"/>
  <c r="G7160" i="5"/>
  <c r="C7160" i="5"/>
  <c r="F7160" i="5"/>
  <c r="E7160" i="5"/>
  <c r="J7163" i="5" l="1"/>
  <c r="K7162" i="5"/>
  <c r="G7161" i="5"/>
  <c r="C7161" i="5"/>
  <c r="F7161" i="5"/>
  <c r="E7161" i="5"/>
  <c r="D7161" i="5"/>
  <c r="J7164" i="5" l="1"/>
  <c r="K7163" i="5"/>
  <c r="F7162" i="5"/>
  <c r="E7162" i="5"/>
  <c r="D7162" i="5"/>
  <c r="G7162" i="5"/>
  <c r="C7162" i="5"/>
  <c r="J7165" i="5" l="1"/>
  <c r="K7164" i="5"/>
  <c r="E7163" i="5"/>
  <c r="D7163" i="5"/>
  <c r="G7163" i="5"/>
  <c r="C7163" i="5"/>
  <c r="F7163" i="5"/>
  <c r="J7166" i="5" l="1"/>
  <c r="K7165" i="5"/>
  <c r="D7164" i="5"/>
  <c r="G7164" i="5"/>
  <c r="C7164" i="5"/>
  <c r="F7164" i="5"/>
  <c r="E7164" i="5"/>
  <c r="J7167" i="5" l="1"/>
  <c r="K7166" i="5"/>
  <c r="G7165" i="5"/>
  <c r="C7165" i="5"/>
  <c r="F7165" i="5"/>
  <c r="E7165" i="5"/>
  <c r="D7165" i="5"/>
  <c r="J7168" i="5" l="1"/>
  <c r="K7167" i="5"/>
  <c r="F7166" i="5"/>
  <c r="E7166" i="5"/>
  <c r="D7166" i="5"/>
  <c r="G7166" i="5"/>
  <c r="C7166" i="5"/>
  <c r="J7169" i="5" l="1"/>
  <c r="K7168" i="5"/>
  <c r="E7167" i="5"/>
  <c r="D7167" i="5"/>
  <c r="G7167" i="5"/>
  <c r="C7167" i="5"/>
  <c r="F7167" i="5"/>
  <c r="J7170" i="5" l="1"/>
  <c r="K7169" i="5"/>
  <c r="D7168" i="5"/>
  <c r="G7168" i="5"/>
  <c r="C7168" i="5"/>
  <c r="F7168" i="5"/>
  <c r="E7168" i="5"/>
  <c r="J7171" i="5" l="1"/>
  <c r="K7170" i="5"/>
  <c r="G7169" i="5"/>
  <c r="C7169" i="5"/>
  <c r="F7169" i="5"/>
  <c r="E7169" i="5"/>
  <c r="D7169" i="5"/>
  <c r="J7172" i="5" l="1"/>
  <c r="K7171" i="5"/>
  <c r="F7170" i="5"/>
  <c r="E7170" i="5"/>
  <c r="D7170" i="5"/>
  <c r="G7170" i="5"/>
  <c r="C7170" i="5"/>
  <c r="J7173" i="5" l="1"/>
  <c r="K7172" i="5"/>
  <c r="E7171" i="5"/>
  <c r="D7171" i="5"/>
  <c r="G7171" i="5"/>
  <c r="C7171" i="5"/>
  <c r="F7171" i="5"/>
  <c r="J7174" i="5" l="1"/>
  <c r="K7173" i="5"/>
  <c r="D7172" i="5"/>
  <c r="G7172" i="5"/>
  <c r="C7172" i="5"/>
  <c r="F7172" i="5"/>
  <c r="E7172" i="5"/>
  <c r="J7175" i="5" l="1"/>
  <c r="K7174" i="5"/>
  <c r="G7173" i="5"/>
  <c r="C7173" i="5"/>
  <c r="F7173" i="5"/>
  <c r="E7173" i="5"/>
  <c r="D7173" i="5"/>
  <c r="J7176" i="5" l="1"/>
  <c r="K7175" i="5"/>
  <c r="F7174" i="5"/>
  <c r="E7174" i="5"/>
  <c r="D7174" i="5"/>
  <c r="G7174" i="5"/>
  <c r="C7174" i="5"/>
  <c r="J7177" i="5" l="1"/>
  <c r="K7176" i="5"/>
  <c r="E7175" i="5"/>
  <c r="D7175" i="5"/>
  <c r="G7175" i="5"/>
  <c r="C7175" i="5"/>
  <c r="F7175" i="5"/>
  <c r="J7178" i="5" l="1"/>
  <c r="K7177" i="5"/>
  <c r="D7176" i="5"/>
  <c r="G7176" i="5"/>
  <c r="C7176" i="5"/>
  <c r="F7176" i="5"/>
  <c r="E7176" i="5"/>
  <c r="J7179" i="5" l="1"/>
  <c r="K7178" i="5"/>
  <c r="G7177" i="5"/>
  <c r="C7177" i="5"/>
  <c r="F7177" i="5"/>
  <c r="E7177" i="5"/>
  <c r="D7177" i="5"/>
  <c r="J7180" i="5" l="1"/>
  <c r="K7179" i="5"/>
  <c r="F7178" i="5"/>
  <c r="E7178" i="5"/>
  <c r="D7178" i="5"/>
  <c r="G7178" i="5"/>
  <c r="C7178" i="5"/>
  <c r="J7181" i="5" l="1"/>
  <c r="K7180" i="5"/>
  <c r="E7179" i="5"/>
  <c r="D7179" i="5"/>
  <c r="G7179" i="5"/>
  <c r="C7179" i="5"/>
  <c r="F7179" i="5"/>
  <c r="J7182" i="5" l="1"/>
  <c r="K7181" i="5"/>
  <c r="D7180" i="5"/>
  <c r="G7180" i="5"/>
  <c r="C7180" i="5"/>
  <c r="F7180" i="5"/>
  <c r="E7180" i="5"/>
  <c r="J7183" i="5" l="1"/>
  <c r="K7182" i="5"/>
  <c r="G7181" i="5"/>
  <c r="C7181" i="5"/>
  <c r="F7181" i="5"/>
  <c r="E7181" i="5"/>
  <c r="D7181" i="5"/>
  <c r="J7184" i="5" l="1"/>
  <c r="K7183" i="5"/>
  <c r="F7182" i="5"/>
  <c r="E7182" i="5"/>
  <c r="D7182" i="5"/>
  <c r="G7182" i="5"/>
  <c r="C7182" i="5"/>
  <c r="J7185" i="5" l="1"/>
  <c r="K7184" i="5"/>
  <c r="E7183" i="5"/>
  <c r="D7183" i="5"/>
  <c r="G7183" i="5"/>
  <c r="C7183" i="5"/>
  <c r="F7183" i="5"/>
  <c r="J7186" i="5" l="1"/>
  <c r="K7185" i="5"/>
  <c r="D7184" i="5"/>
  <c r="G7184" i="5"/>
  <c r="C7184" i="5"/>
  <c r="F7184" i="5"/>
  <c r="E7184" i="5"/>
  <c r="J7187" i="5" l="1"/>
  <c r="K7186" i="5"/>
  <c r="G7185" i="5"/>
  <c r="C7185" i="5"/>
  <c r="F7185" i="5"/>
  <c r="E7185" i="5"/>
  <c r="D7185" i="5"/>
  <c r="J7188" i="5" l="1"/>
  <c r="K7187" i="5"/>
  <c r="F7186" i="5"/>
  <c r="E7186" i="5"/>
  <c r="D7186" i="5"/>
  <c r="G7186" i="5"/>
  <c r="C7186" i="5"/>
  <c r="J7189" i="5" l="1"/>
  <c r="K7188" i="5"/>
  <c r="E7187" i="5"/>
  <c r="D7187" i="5"/>
  <c r="G7187" i="5"/>
  <c r="C7187" i="5"/>
  <c r="F7187" i="5"/>
  <c r="J7190" i="5" l="1"/>
  <c r="K7189" i="5"/>
  <c r="D7188" i="5"/>
  <c r="G7188" i="5"/>
  <c r="C7188" i="5"/>
  <c r="F7188" i="5"/>
  <c r="E7188" i="5"/>
  <c r="J7191" i="5" l="1"/>
  <c r="K7190" i="5"/>
  <c r="G7189" i="5"/>
  <c r="C7189" i="5"/>
  <c r="F7189" i="5"/>
  <c r="E7189" i="5"/>
  <c r="D7189" i="5"/>
  <c r="J7192" i="5" l="1"/>
  <c r="K7191" i="5"/>
  <c r="F7190" i="5"/>
  <c r="E7190" i="5"/>
  <c r="D7190" i="5"/>
  <c r="G7190" i="5"/>
  <c r="C7190" i="5"/>
  <c r="J7193" i="5" l="1"/>
  <c r="K7192" i="5"/>
  <c r="E7191" i="5"/>
  <c r="D7191" i="5"/>
  <c r="G7191" i="5"/>
  <c r="C7191" i="5"/>
  <c r="F7191" i="5"/>
  <c r="J7194" i="5" l="1"/>
  <c r="K7193" i="5"/>
  <c r="D7192" i="5"/>
  <c r="G7192" i="5"/>
  <c r="C7192" i="5"/>
  <c r="F7192" i="5"/>
  <c r="E7192" i="5"/>
  <c r="J7195" i="5" l="1"/>
  <c r="K7194" i="5"/>
  <c r="G7193" i="5"/>
  <c r="C7193" i="5"/>
  <c r="F7193" i="5"/>
  <c r="E7193" i="5"/>
  <c r="D7193" i="5"/>
  <c r="J7196" i="5" l="1"/>
  <c r="K7195" i="5"/>
  <c r="F7194" i="5"/>
  <c r="E7194" i="5"/>
  <c r="D7194" i="5"/>
  <c r="G7194" i="5"/>
  <c r="C7194" i="5"/>
  <c r="J7197" i="5" l="1"/>
  <c r="K7196" i="5"/>
  <c r="E7195" i="5"/>
  <c r="D7195" i="5"/>
  <c r="G7195" i="5"/>
  <c r="C7195" i="5"/>
  <c r="F7195" i="5"/>
  <c r="J7198" i="5" l="1"/>
  <c r="K7197" i="5"/>
  <c r="D7196" i="5"/>
  <c r="G7196" i="5"/>
  <c r="C7196" i="5"/>
  <c r="F7196" i="5"/>
  <c r="E7196" i="5"/>
  <c r="J7199" i="5" l="1"/>
  <c r="K7198" i="5"/>
  <c r="G7197" i="5"/>
  <c r="C7197" i="5"/>
  <c r="F7197" i="5"/>
  <c r="E7197" i="5"/>
  <c r="D7197" i="5"/>
  <c r="J7200" i="5" l="1"/>
  <c r="K7199" i="5"/>
  <c r="F7198" i="5"/>
  <c r="E7198" i="5"/>
  <c r="D7198" i="5"/>
  <c r="G7198" i="5"/>
  <c r="C7198" i="5"/>
  <c r="J7201" i="5" l="1"/>
  <c r="K7200" i="5"/>
  <c r="E7199" i="5"/>
  <c r="D7199" i="5"/>
  <c r="G7199" i="5"/>
  <c r="C7199" i="5"/>
  <c r="F7199" i="5"/>
  <c r="J7202" i="5" l="1"/>
  <c r="K7201" i="5"/>
  <c r="D7200" i="5"/>
  <c r="G7200" i="5"/>
  <c r="C7200" i="5"/>
  <c r="F7200" i="5"/>
  <c r="E7200" i="5"/>
  <c r="J7203" i="5" l="1"/>
  <c r="K7202" i="5"/>
  <c r="G7201" i="5"/>
  <c r="C7201" i="5"/>
  <c r="F7201" i="5"/>
  <c r="E7201" i="5"/>
  <c r="D7201" i="5"/>
  <c r="J7204" i="5" l="1"/>
  <c r="K7203" i="5"/>
  <c r="F7202" i="5"/>
  <c r="E7202" i="5"/>
  <c r="D7202" i="5"/>
  <c r="G7202" i="5"/>
  <c r="C7202" i="5"/>
  <c r="J7205" i="5" l="1"/>
  <c r="K7204" i="5"/>
  <c r="E7203" i="5"/>
  <c r="D7203" i="5"/>
  <c r="G7203" i="5"/>
  <c r="C7203" i="5"/>
  <c r="F7203" i="5"/>
  <c r="J7206" i="5" l="1"/>
  <c r="K7205" i="5"/>
  <c r="D7204" i="5"/>
  <c r="G7204" i="5"/>
  <c r="C7204" i="5"/>
  <c r="F7204" i="5"/>
  <c r="E7204" i="5"/>
  <c r="J7207" i="5" l="1"/>
  <c r="K7206" i="5"/>
  <c r="G7205" i="5"/>
  <c r="C7205" i="5"/>
  <c r="F7205" i="5"/>
  <c r="E7205" i="5"/>
  <c r="D7205" i="5"/>
  <c r="J7208" i="5" l="1"/>
  <c r="K7207" i="5"/>
  <c r="F7206" i="5"/>
  <c r="E7206" i="5"/>
  <c r="D7206" i="5"/>
  <c r="G7206" i="5"/>
  <c r="C7206" i="5"/>
  <c r="J7209" i="5" l="1"/>
  <c r="K7208" i="5"/>
  <c r="E7207" i="5"/>
  <c r="D7207" i="5"/>
  <c r="G7207" i="5"/>
  <c r="C7207" i="5"/>
  <c r="F7207" i="5"/>
  <c r="J7210" i="5" l="1"/>
  <c r="K7209" i="5"/>
  <c r="D7208" i="5"/>
  <c r="G7208" i="5"/>
  <c r="C7208" i="5"/>
  <c r="F7208" i="5"/>
  <c r="E7208" i="5"/>
  <c r="J7211" i="5" l="1"/>
  <c r="K7210" i="5"/>
  <c r="G7209" i="5"/>
  <c r="C7209" i="5"/>
  <c r="F7209" i="5"/>
  <c r="E7209" i="5"/>
  <c r="D7209" i="5"/>
  <c r="J7212" i="5" l="1"/>
  <c r="K7211" i="5"/>
  <c r="F7210" i="5"/>
  <c r="E7210" i="5"/>
  <c r="D7210" i="5"/>
  <c r="G7210" i="5"/>
  <c r="C7210" i="5"/>
  <c r="J7213" i="5" l="1"/>
  <c r="K7212" i="5"/>
  <c r="E7211" i="5"/>
  <c r="D7211" i="5"/>
  <c r="G7211" i="5"/>
  <c r="C7211" i="5"/>
  <c r="F7211" i="5"/>
  <c r="J7214" i="5" l="1"/>
  <c r="K7213" i="5"/>
  <c r="D7212" i="5"/>
  <c r="G7212" i="5"/>
  <c r="C7212" i="5"/>
  <c r="F7212" i="5"/>
  <c r="E7212" i="5"/>
  <c r="J7215" i="5" l="1"/>
  <c r="K7214" i="5"/>
  <c r="G7213" i="5"/>
  <c r="C7213" i="5"/>
  <c r="F7213" i="5"/>
  <c r="E7213" i="5"/>
  <c r="D7213" i="5"/>
  <c r="J7216" i="5" l="1"/>
  <c r="K7215" i="5"/>
  <c r="F7214" i="5"/>
  <c r="E7214" i="5"/>
  <c r="D7214" i="5"/>
  <c r="G7214" i="5"/>
  <c r="C7214" i="5"/>
  <c r="J7217" i="5" l="1"/>
  <c r="K7216" i="5"/>
  <c r="E7215" i="5"/>
  <c r="D7215" i="5"/>
  <c r="G7215" i="5"/>
  <c r="C7215" i="5"/>
  <c r="F7215" i="5"/>
  <c r="J7218" i="5" l="1"/>
  <c r="K7217" i="5"/>
  <c r="D7216" i="5"/>
  <c r="G7216" i="5"/>
  <c r="C7216" i="5"/>
  <c r="F7216" i="5"/>
  <c r="E7216" i="5"/>
  <c r="J7219" i="5" l="1"/>
  <c r="K7218" i="5"/>
  <c r="G7217" i="5"/>
  <c r="C7217" i="5"/>
  <c r="F7217" i="5"/>
  <c r="E7217" i="5"/>
  <c r="D7217" i="5"/>
  <c r="J7220" i="5" l="1"/>
  <c r="K7219" i="5"/>
  <c r="F7218" i="5"/>
  <c r="E7218" i="5"/>
  <c r="D7218" i="5"/>
  <c r="G7218" i="5"/>
  <c r="C7218" i="5"/>
  <c r="J7221" i="5" l="1"/>
  <c r="K7220" i="5"/>
  <c r="E7219" i="5"/>
  <c r="D7219" i="5"/>
  <c r="G7219" i="5"/>
  <c r="C7219" i="5"/>
  <c r="F7219" i="5"/>
  <c r="J7222" i="5" l="1"/>
  <c r="K7221" i="5"/>
  <c r="D7220" i="5"/>
  <c r="G7220" i="5"/>
  <c r="C7220" i="5"/>
  <c r="F7220" i="5"/>
  <c r="E7220" i="5"/>
  <c r="J7223" i="5" l="1"/>
  <c r="K7222" i="5"/>
  <c r="G7221" i="5"/>
  <c r="C7221" i="5"/>
  <c r="F7221" i="5"/>
  <c r="E7221" i="5"/>
  <c r="D7221" i="5"/>
  <c r="J7224" i="5" l="1"/>
  <c r="K7223" i="5"/>
  <c r="F7222" i="5"/>
  <c r="E7222" i="5"/>
  <c r="D7222" i="5"/>
  <c r="G7222" i="5"/>
  <c r="C7222" i="5"/>
  <c r="J7225" i="5" l="1"/>
  <c r="K7224" i="5"/>
  <c r="E7223" i="5"/>
  <c r="D7223" i="5"/>
  <c r="G7223" i="5"/>
  <c r="C7223" i="5"/>
  <c r="F7223" i="5"/>
  <c r="J7226" i="5" l="1"/>
  <c r="K7225" i="5"/>
  <c r="D7224" i="5"/>
  <c r="G7224" i="5"/>
  <c r="C7224" i="5"/>
  <c r="F7224" i="5"/>
  <c r="E7224" i="5"/>
  <c r="J7227" i="5" l="1"/>
  <c r="K7226" i="5"/>
  <c r="G7225" i="5"/>
  <c r="C7225" i="5"/>
  <c r="F7225" i="5"/>
  <c r="E7225" i="5"/>
  <c r="D7225" i="5"/>
  <c r="J7228" i="5" l="1"/>
  <c r="K7227" i="5"/>
  <c r="F7226" i="5"/>
  <c r="E7226" i="5"/>
  <c r="D7226" i="5"/>
  <c r="G7226" i="5"/>
  <c r="C7226" i="5"/>
  <c r="J7229" i="5" l="1"/>
  <c r="K7228" i="5"/>
  <c r="E7227" i="5"/>
  <c r="D7227" i="5"/>
  <c r="G7227" i="5"/>
  <c r="C7227" i="5"/>
  <c r="F7227" i="5"/>
  <c r="J7230" i="5" l="1"/>
  <c r="K7229" i="5"/>
  <c r="D7228" i="5"/>
  <c r="G7228" i="5"/>
  <c r="C7228" i="5"/>
  <c r="F7228" i="5"/>
  <c r="E7228" i="5"/>
  <c r="J7231" i="5" l="1"/>
  <c r="K7230" i="5"/>
  <c r="G7229" i="5"/>
  <c r="C7229" i="5"/>
  <c r="F7229" i="5"/>
  <c r="E7229" i="5"/>
  <c r="D7229" i="5"/>
  <c r="J7232" i="5" l="1"/>
  <c r="K7231" i="5"/>
  <c r="D7230" i="5"/>
  <c r="G7230" i="5"/>
  <c r="F7230" i="5"/>
  <c r="E7230" i="5"/>
  <c r="C7230" i="5"/>
  <c r="J7233" i="5" l="1"/>
  <c r="K7232" i="5"/>
  <c r="D7231" i="5"/>
  <c r="G7231" i="5"/>
  <c r="C7231" i="5"/>
  <c r="F7231" i="5"/>
  <c r="E7231" i="5"/>
  <c r="J7234" i="5" l="1"/>
  <c r="K7233" i="5"/>
  <c r="D7232" i="5"/>
  <c r="G7232" i="5"/>
  <c r="C7232" i="5"/>
  <c r="F7232" i="5"/>
  <c r="E7232" i="5"/>
  <c r="J7235" i="5" l="1"/>
  <c r="K7234" i="5"/>
  <c r="G7233" i="5"/>
  <c r="C7233" i="5"/>
  <c r="F7233" i="5"/>
  <c r="E7233" i="5"/>
  <c r="D7233" i="5"/>
  <c r="J7236" i="5" l="1"/>
  <c r="K7235" i="5"/>
  <c r="F7234" i="5"/>
  <c r="E7234" i="5"/>
  <c r="D7234" i="5"/>
  <c r="G7234" i="5"/>
  <c r="C7234" i="5"/>
  <c r="J7237" i="5" l="1"/>
  <c r="K7236" i="5"/>
  <c r="E7235" i="5"/>
  <c r="D7235" i="5"/>
  <c r="G7235" i="5"/>
  <c r="C7235" i="5"/>
  <c r="F7235" i="5"/>
  <c r="J7238" i="5" l="1"/>
  <c r="K7237" i="5"/>
  <c r="D7236" i="5"/>
  <c r="G7236" i="5"/>
  <c r="C7236" i="5"/>
  <c r="F7236" i="5"/>
  <c r="E7236" i="5"/>
  <c r="J7239" i="5" l="1"/>
  <c r="K7238" i="5"/>
  <c r="G7237" i="5"/>
  <c r="C7237" i="5"/>
  <c r="F7237" i="5"/>
  <c r="E7237" i="5"/>
  <c r="D7237" i="5"/>
  <c r="J7240" i="5" l="1"/>
  <c r="K7239" i="5"/>
  <c r="F7238" i="5"/>
  <c r="E7238" i="5"/>
  <c r="D7238" i="5"/>
  <c r="G7238" i="5"/>
  <c r="C7238" i="5"/>
  <c r="J7241" i="5" l="1"/>
  <c r="K7240" i="5"/>
  <c r="E7239" i="5"/>
  <c r="D7239" i="5"/>
  <c r="G7239" i="5"/>
  <c r="C7239" i="5"/>
  <c r="F7239" i="5"/>
  <c r="J7242" i="5" l="1"/>
  <c r="K7241" i="5"/>
  <c r="D7240" i="5"/>
  <c r="G7240" i="5"/>
  <c r="C7240" i="5"/>
  <c r="F7240" i="5"/>
  <c r="E7240" i="5"/>
  <c r="J7243" i="5" l="1"/>
  <c r="K7242" i="5"/>
  <c r="G7241" i="5"/>
  <c r="C7241" i="5"/>
  <c r="F7241" i="5"/>
  <c r="E7241" i="5"/>
  <c r="D7241" i="5"/>
  <c r="J7244" i="5" l="1"/>
  <c r="K7243" i="5"/>
  <c r="F7242" i="5"/>
  <c r="E7242" i="5"/>
  <c r="D7242" i="5"/>
  <c r="G7242" i="5"/>
  <c r="C7242" i="5"/>
  <c r="J7245" i="5" l="1"/>
  <c r="K7244" i="5"/>
  <c r="E7243" i="5"/>
  <c r="D7243" i="5"/>
  <c r="G7243" i="5"/>
  <c r="C7243" i="5"/>
  <c r="F7243" i="5"/>
  <c r="J7246" i="5" l="1"/>
  <c r="K7245" i="5"/>
  <c r="D7244" i="5"/>
  <c r="G7244" i="5"/>
  <c r="C7244" i="5"/>
  <c r="F7244" i="5"/>
  <c r="E7244" i="5"/>
  <c r="J7247" i="5" l="1"/>
  <c r="K7246" i="5"/>
  <c r="G7245" i="5"/>
  <c r="C7245" i="5"/>
  <c r="F7245" i="5"/>
  <c r="E7245" i="5"/>
  <c r="D7245" i="5"/>
  <c r="J7248" i="5" l="1"/>
  <c r="K7247" i="5"/>
  <c r="F7246" i="5"/>
  <c r="E7246" i="5"/>
  <c r="D7246" i="5"/>
  <c r="G7246" i="5"/>
  <c r="C7246" i="5"/>
  <c r="J7249" i="5" l="1"/>
  <c r="K7248" i="5"/>
  <c r="E7247" i="5"/>
  <c r="D7247" i="5"/>
  <c r="G7247" i="5"/>
  <c r="C7247" i="5"/>
  <c r="F7247" i="5"/>
  <c r="J7250" i="5" l="1"/>
  <c r="K7249" i="5"/>
  <c r="D7248" i="5"/>
  <c r="G7248" i="5"/>
  <c r="C7248" i="5"/>
  <c r="F7248" i="5"/>
  <c r="E7248" i="5"/>
  <c r="J7251" i="5" l="1"/>
  <c r="K7250" i="5"/>
  <c r="G7249" i="5"/>
  <c r="C7249" i="5"/>
  <c r="F7249" i="5"/>
  <c r="E7249" i="5"/>
  <c r="D7249" i="5"/>
  <c r="J7252" i="5" l="1"/>
  <c r="K7251" i="5"/>
  <c r="F7250" i="5"/>
  <c r="E7250" i="5"/>
  <c r="D7250" i="5"/>
  <c r="G7250" i="5"/>
  <c r="C7250" i="5"/>
  <c r="J7253" i="5" l="1"/>
  <c r="K7252" i="5"/>
  <c r="E7251" i="5"/>
  <c r="D7251" i="5"/>
  <c r="G7251" i="5"/>
  <c r="C7251" i="5"/>
  <c r="F7251" i="5"/>
  <c r="J7254" i="5" l="1"/>
  <c r="K7253" i="5"/>
  <c r="D7252" i="5"/>
  <c r="G7252" i="5"/>
  <c r="C7252" i="5"/>
  <c r="F7252" i="5"/>
  <c r="E7252" i="5"/>
  <c r="J7255" i="5" l="1"/>
  <c r="K7254" i="5"/>
  <c r="G7253" i="5"/>
  <c r="C7253" i="5"/>
  <c r="F7253" i="5"/>
  <c r="E7253" i="5"/>
  <c r="D7253" i="5"/>
  <c r="J7256" i="5" l="1"/>
  <c r="K7255" i="5"/>
  <c r="F7254" i="5"/>
  <c r="E7254" i="5"/>
  <c r="D7254" i="5"/>
  <c r="G7254" i="5"/>
  <c r="C7254" i="5"/>
  <c r="J7257" i="5" l="1"/>
  <c r="K7256" i="5"/>
  <c r="E7255" i="5"/>
  <c r="D7255" i="5"/>
  <c r="G7255" i="5"/>
  <c r="C7255" i="5"/>
  <c r="F7255" i="5"/>
  <c r="J7258" i="5" l="1"/>
  <c r="K7257" i="5"/>
  <c r="D7256" i="5"/>
  <c r="G7256" i="5"/>
  <c r="C7256" i="5"/>
  <c r="F7256" i="5"/>
  <c r="E7256" i="5"/>
  <c r="J7259" i="5" l="1"/>
  <c r="K7258" i="5"/>
  <c r="G7257" i="5"/>
  <c r="C7257" i="5"/>
  <c r="F7257" i="5"/>
  <c r="E7257" i="5"/>
  <c r="D7257" i="5"/>
  <c r="J7260" i="5" l="1"/>
  <c r="K7259" i="5"/>
  <c r="F7258" i="5"/>
  <c r="E7258" i="5"/>
  <c r="D7258" i="5"/>
  <c r="G7258" i="5"/>
  <c r="C7258" i="5"/>
  <c r="J7261" i="5" l="1"/>
  <c r="K7260" i="5"/>
  <c r="E7259" i="5"/>
  <c r="D7259" i="5"/>
  <c r="G7259" i="5"/>
  <c r="C7259" i="5"/>
  <c r="F7259" i="5"/>
  <c r="J7262" i="5" l="1"/>
  <c r="K7261" i="5"/>
  <c r="D7260" i="5"/>
  <c r="G7260" i="5"/>
  <c r="C7260" i="5"/>
  <c r="F7260" i="5"/>
  <c r="E7260" i="5"/>
  <c r="J7263" i="5" l="1"/>
  <c r="K7262" i="5"/>
  <c r="G7261" i="5"/>
  <c r="C7261" i="5"/>
  <c r="F7261" i="5"/>
  <c r="E7261" i="5"/>
  <c r="D7261" i="5"/>
  <c r="J7264" i="5" l="1"/>
  <c r="K7263" i="5"/>
  <c r="F7262" i="5"/>
  <c r="E7262" i="5"/>
  <c r="D7262" i="5"/>
  <c r="G7262" i="5"/>
  <c r="C7262" i="5"/>
  <c r="J7265" i="5" l="1"/>
  <c r="K7264" i="5"/>
  <c r="E7263" i="5"/>
  <c r="D7263" i="5"/>
  <c r="G7263" i="5"/>
  <c r="C7263" i="5"/>
  <c r="F7263" i="5"/>
  <c r="J7266" i="5" l="1"/>
  <c r="K7265" i="5"/>
  <c r="D7264" i="5"/>
  <c r="G7264" i="5"/>
  <c r="C7264" i="5"/>
  <c r="F7264" i="5"/>
  <c r="E7264" i="5"/>
  <c r="J7267" i="5" l="1"/>
  <c r="K7266" i="5"/>
  <c r="G7265" i="5"/>
  <c r="C7265" i="5"/>
  <c r="F7265" i="5"/>
  <c r="E7265" i="5"/>
  <c r="D7265" i="5"/>
  <c r="J7268" i="5" l="1"/>
  <c r="K7267" i="5"/>
  <c r="F7266" i="5"/>
  <c r="E7266" i="5"/>
  <c r="D7266" i="5"/>
  <c r="G7266" i="5"/>
  <c r="C7266" i="5"/>
  <c r="J7269" i="5" l="1"/>
  <c r="K7268" i="5"/>
  <c r="E7267" i="5"/>
  <c r="D7267" i="5"/>
  <c r="G7267" i="5"/>
  <c r="C7267" i="5"/>
  <c r="F7267" i="5"/>
  <c r="J7270" i="5" l="1"/>
  <c r="K7269" i="5"/>
  <c r="D7268" i="5"/>
  <c r="G7268" i="5"/>
  <c r="C7268" i="5"/>
  <c r="F7268" i="5"/>
  <c r="E7268" i="5"/>
  <c r="J7271" i="5" l="1"/>
  <c r="K7270" i="5"/>
  <c r="G7269" i="5"/>
  <c r="C7269" i="5"/>
  <c r="F7269" i="5"/>
  <c r="E7269" i="5"/>
  <c r="D7269" i="5"/>
  <c r="J7272" i="5" l="1"/>
  <c r="K7271" i="5"/>
  <c r="F7270" i="5"/>
  <c r="E7270" i="5"/>
  <c r="D7270" i="5"/>
  <c r="G7270" i="5"/>
  <c r="C7270" i="5"/>
  <c r="J7273" i="5" l="1"/>
  <c r="K7272" i="5"/>
  <c r="E7271" i="5"/>
  <c r="D7271" i="5"/>
  <c r="G7271" i="5"/>
  <c r="C7271" i="5"/>
  <c r="F7271" i="5"/>
  <c r="J7274" i="5" l="1"/>
  <c r="K7273" i="5"/>
  <c r="D7272" i="5"/>
  <c r="G7272" i="5"/>
  <c r="C7272" i="5"/>
  <c r="F7272" i="5"/>
  <c r="E7272" i="5"/>
  <c r="J7275" i="5" l="1"/>
  <c r="K7274" i="5"/>
  <c r="G7273" i="5"/>
  <c r="C7273" i="5"/>
  <c r="F7273" i="5"/>
  <c r="E7273" i="5"/>
  <c r="D7273" i="5"/>
  <c r="J7276" i="5" l="1"/>
  <c r="K7275" i="5"/>
  <c r="F7274" i="5"/>
  <c r="E7274" i="5"/>
  <c r="D7274" i="5"/>
  <c r="G7274" i="5"/>
  <c r="C7274" i="5"/>
  <c r="J7277" i="5" l="1"/>
  <c r="K7276" i="5"/>
  <c r="E7275" i="5"/>
  <c r="D7275" i="5"/>
  <c r="G7275" i="5"/>
  <c r="C7275" i="5"/>
  <c r="F7275" i="5"/>
  <c r="J7278" i="5" l="1"/>
  <c r="K7277" i="5"/>
  <c r="D7276" i="5"/>
  <c r="G7276" i="5"/>
  <c r="C7276" i="5"/>
  <c r="F7276" i="5"/>
  <c r="E7276" i="5"/>
  <c r="J7279" i="5" l="1"/>
  <c r="K7278" i="5"/>
  <c r="G7277" i="5"/>
  <c r="C7277" i="5"/>
  <c r="F7277" i="5"/>
  <c r="E7277" i="5"/>
  <c r="D7277" i="5"/>
  <c r="J7280" i="5" l="1"/>
  <c r="K7279" i="5"/>
  <c r="F7278" i="5"/>
  <c r="E7278" i="5"/>
  <c r="D7278" i="5"/>
  <c r="G7278" i="5"/>
  <c r="C7278" i="5"/>
  <c r="J7281" i="5" l="1"/>
  <c r="K7280" i="5"/>
  <c r="E7279" i="5"/>
  <c r="D7279" i="5"/>
  <c r="G7279" i="5"/>
  <c r="C7279" i="5"/>
  <c r="F7279" i="5"/>
  <c r="J7282" i="5" l="1"/>
  <c r="K7281" i="5"/>
  <c r="D7280" i="5"/>
  <c r="G7280" i="5"/>
  <c r="C7280" i="5"/>
  <c r="F7280" i="5"/>
  <c r="E7280" i="5"/>
  <c r="J7283" i="5" l="1"/>
  <c r="K7282" i="5"/>
  <c r="G7281" i="5"/>
  <c r="C7281" i="5"/>
  <c r="F7281" i="5"/>
  <c r="E7281" i="5"/>
  <c r="D7281" i="5"/>
  <c r="J7284" i="5" l="1"/>
  <c r="K7283" i="5"/>
  <c r="F7282" i="5"/>
  <c r="E7282" i="5"/>
  <c r="D7282" i="5"/>
  <c r="G7282" i="5"/>
  <c r="C7282" i="5"/>
  <c r="J7285" i="5" l="1"/>
  <c r="K7284" i="5"/>
  <c r="E7283" i="5"/>
  <c r="D7283" i="5"/>
  <c r="G7283" i="5"/>
  <c r="C7283" i="5"/>
  <c r="F7283" i="5"/>
  <c r="J7286" i="5" l="1"/>
  <c r="K7285" i="5"/>
  <c r="D7284" i="5"/>
  <c r="G7284" i="5"/>
  <c r="C7284" i="5"/>
  <c r="F7284" i="5"/>
  <c r="E7284" i="5"/>
  <c r="J7287" i="5" l="1"/>
  <c r="K7286" i="5"/>
  <c r="G7285" i="5"/>
  <c r="C7285" i="5"/>
  <c r="F7285" i="5"/>
  <c r="E7285" i="5"/>
  <c r="D7285" i="5"/>
  <c r="J7288" i="5" l="1"/>
  <c r="K7287" i="5"/>
  <c r="F7286" i="5"/>
  <c r="E7286" i="5"/>
  <c r="D7286" i="5"/>
  <c r="G7286" i="5"/>
  <c r="C7286" i="5"/>
  <c r="J7289" i="5" l="1"/>
  <c r="K7288" i="5"/>
  <c r="E7287" i="5"/>
  <c r="D7287" i="5"/>
  <c r="G7287" i="5"/>
  <c r="C7287" i="5"/>
  <c r="F7287" i="5"/>
  <c r="J7290" i="5" l="1"/>
  <c r="K7289" i="5"/>
  <c r="D7288" i="5"/>
  <c r="G7288" i="5"/>
  <c r="C7288" i="5"/>
  <c r="F7288" i="5"/>
  <c r="E7288" i="5"/>
  <c r="J7291" i="5" l="1"/>
  <c r="K7290" i="5"/>
  <c r="G7289" i="5"/>
  <c r="C7289" i="5"/>
  <c r="F7289" i="5"/>
  <c r="E7289" i="5"/>
  <c r="D7289" i="5"/>
  <c r="J7292" i="5" l="1"/>
  <c r="K7291" i="5"/>
  <c r="F7290" i="5"/>
  <c r="E7290" i="5"/>
  <c r="D7290" i="5"/>
  <c r="G7290" i="5"/>
  <c r="C7290" i="5"/>
  <c r="J7293" i="5" l="1"/>
  <c r="K7292" i="5"/>
  <c r="E7291" i="5"/>
  <c r="D7291" i="5"/>
  <c r="G7291" i="5"/>
  <c r="C7291" i="5"/>
  <c r="F7291" i="5"/>
  <c r="J7294" i="5" l="1"/>
  <c r="K7293" i="5"/>
  <c r="D7292" i="5"/>
  <c r="G7292" i="5"/>
  <c r="C7292" i="5"/>
  <c r="F7292" i="5"/>
  <c r="E7292" i="5"/>
  <c r="J7295" i="5" l="1"/>
  <c r="K7294" i="5"/>
  <c r="G7293" i="5"/>
  <c r="C7293" i="5"/>
  <c r="F7293" i="5"/>
  <c r="E7293" i="5"/>
  <c r="D7293" i="5"/>
  <c r="J7296" i="5" l="1"/>
  <c r="K7295" i="5"/>
  <c r="F7294" i="5"/>
  <c r="E7294" i="5"/>
  <c r="D7294" i="5"/>
  <c r="G7294" i="5"/>
  <c r="C7294" i="5"/>
  <c r="J7297" i="5" l="1"/>
  <c r="K7296" i="5"/>
  <c r="E7295" i="5"/>
  <c r="D7295" i="5"/>
  <c r="G7295" i="5"/>
  <c r="C7295" i="5"/>
  <c r="F7295" i="5"/>
  <c r="J7298" i="5" l="1"/>
  <c r="K7297" i="5"/>
  <c r="D7296" i="5"/>
  <c r="G7296" i="5"/>
  <c r="C7296" i="5"/>
  <c r="F7296" i="5"/>
  <c r="E7296" i="5"/>
  <c r="J7299" i="5" l="1"/>
  <c r="K7298" i="5"/>
  <c r="G7297" i="5"/>
  <c r="C7297" i="5"/>
  <c r="F7297" i="5"/>
  <c r="E7297" i="5"/>
  <c r="D7297" i="5"/>
  <c r="J7300" i="5" l="1"/>
  <c r="K7299" i="5"/>
  <c r="F7298" i="5"/>
  <c r="E7298" i="5"/>
  <c r="D7298" i="5"/>
  <c r="G7298" i="5"/>
  <c r="C7298" i="5"/>
  <c r="J7301" i="5" l="1"/>
  <c r="K7300" i="5"/>
  <c r="E7299" i="5"/>
  <c r="D7299" i="5"/>
  <c r="G7299" i="5"/>
  <c r="C7299" i="5"/>
  <c r="F7299" i="5"/>
  <c r="J7302" i="5" l="1"/>
  <c r="K7301" i="5"/>
  <c r="D7300" i="5"/>
  <c r="G7300" i="5"/>
  <c r="C7300" i="5"/>
  <c r="F7300" i="5"/>
  <c r="E7300" i="5"/>
  <c r="J7303" i="5" l="1"/>
  <c r="K7302" i="5"/>
  <c r="G7301" i="5"/>
  <c r="C7301" i="5"/>
  <c r="F7301" i="5"/>
  <c r="E7301" i="5"/>
  <c r="D7301" i="5"/>
  <c r="J7304" i="5" l="1"/>
  <c r="K7303" i="5"/>
  <c r="F7302" i="5"/>
  <c r="E7302" i="5"/>
  <c r="D7302" i="5"/>
  <c r="G7302" i="5"/>
  <c r="C7302" i="5"/>
  <c r="J7305" i="5" l="1"/>
  <c r="K7304" i="5"/>
  <c r="E7303" i="5"/>
  <c r="D7303" i="5"/>
  <c r="G7303" i="5"/>
  <c r="C7303" i="5"/>
  <c r="F7303" i="5"/>
  <c r="J7306" i="5" l="1"/>
  <c r="K7305" i="5"/>
  <c r="D7304" i="5"/>
  <c r="G7304" i="5"/>
  <c r="C7304" i="5"/>
  <c r="F7304" i="5"/>
  <c r="E7304" i="5"/>
  <c r="J7307" i="5" l="1"/>
  <c r="K7306" i="5"/>
  <c r="G7305" i="5"/>
  <c r="C7305" i="5"/>
  <c r="F7305" i="5"/>
  <c r="E7305" i="5"/>
  <c r="D7305" i="5"/>
  <c r="J7308" i="5" l="1"/>
  <c r="K7307" i="5"/>
  <c r="F7306" i="5"/>
  <c r="E7306" i="5"/>
  <c r="D7306" i="5"/>
  <c r="G7306" i="5"/>
  <c r="C7306" i="5"/>
  <c r="J7309" i="5" l="1"/>
  <c r="K7308" i="5"/>
  <c r="E7307" i="5"/>
  <c r="D7307" i="5"/>
  <c r="G7307" i="5"/>
  <c r="C7307" i="5"/>
  <c r="F7307" i="5"/>
  <c r="J7310" i="5" l="1"/>
  <c r="K7309" i="5"/>
  <c r="D7308" i="5"/>
  <c r="G7308" i="5"/>
  <c r="C7308" i="5"/>
  <c r="F7308" i="5"/>
  <c r="E7308" i="5"/>
  <c r="J7311" i="5" l="1"/>
  <c r="K7310" i="5"/>
  <c r="G7309" i="5"/>
  <c r="C7309" i="5"/>
  <c r="F7309" i="5"/>
  <c r="E7309" i="5"/>
  <c r="D7309" i="5"/>
  <c r="J7312" i="5" l="1"/>
  <c r="K7311" i="5"/>
  <c r="F7310" i="5"/>
  <c r="E7310" i="5"/>
  <c r="D7310" i="5"/>
  <c r="G7310" i="5"/>
  <c r="C7310" i="5"/>
  <c r="J7313" i="5" l="1"/>
  <c r="K7312" i="5"/>
  <c r="E7311" i="5"/>
  <c r="D7311" i="5"/>
  <c r="G7311" i="5"/>
  <c r="C7311" i="5"/>
  <c r="F7311" i="5"/>
  <c r="J7314" i="5" l="1"/>
  <c r="K7313" i="5"/>
  <c r="D7312" i="5"/>
  <c r="G7312" i="5"/>
  <c r="C7312" i="5"/>
  <c r="F7312" i="5"/>
  <c r="E7312" i="5"/>
  <c r="J7315" i="5" l="1"/>
  <c r="K7314" i="5"/>
  <c r="G7313" i="5"/>
  <c r="C7313" i="5"/>
  <c r="F7313" i="5"/>
  <c r="E7313" i="5"/>
  <c r="D7313" i="5"/>
  <c r="J7316" i="5" l="1"/>
  <c r="K7315" i="5"/>
  <c r="F7314" i="5"/>
  <c r="E7314" i="5"/>
  <c r="D7314" i="5"/>
  <c r="G7314" i="5"/>
  <c r="C7314" i="5"/>
  <c r="J7317" i="5" l="1"/>
  <c r="K7316" i="5"/>
  <c r="E7315" i="5"/>
  <c r="D7315" i="5"/>
  <c r="G7315" i="5"/>
  <c r="C7315" i="5"/>
  <c r="F7315" i="5"/>
  <c r="J7318" i="5" l="1"/>
  <c r="K7317" i="5"/>
  <c r="D7316" i="5"/>
  <c r="G7316" i="5"/>
  <c r="C7316" i="5"/>
  <c r="F7316" i="5"/>
  <c r="E7316" i="5"/>
  <c r="J7319" i="5" l="1"/>
  <c r="K7318" i="5"/>
  <c r="G7317" i="5"/>
  <c r="C7317" i="5"/>
  <c r="F7317" i="5"/>
  <c r="E7317" i="5"/>
  <c r="D7317" i="5"/>
  <c r="J7320" i="5" l="1"/>
  <c r="K7319" i="5"/>
  <c r="F7318" i="5"/>
  <c r="E7318" i="5"/>
  <c r="D7318" i="5"/>
  <c r="G7318" i="5"/>
  <c r="C7318" i="5"/>
  <c r="J7321" i="5" l="1"/>
  <c r="K7320" i="5"/>
  <c r="E7319" i="5"/>
  <c r="D7319" i="5"/>
  <c r="G7319" i="5"/>
  <c r="C7319" i="5"/>
  <c r="F7319" i="5"/>
  <c r="J7322" i="5" l="1"/>
  <c r="K7321" i="5"/>
  <c r="D7320" i="5"/>
  <c r="G7320" i="5"/>
  <c r="C7320" i="5"/>
  <c r="F7320" i="5"/>
  <c r="E7320" i="5"/>
  <c r="J7323" i="5" l="1"/>
  <c r="K7322" i="5"/>
  <c r="G7321" i="5"/>
  <c r="C7321" i="5"/>
  <c r="F7321" i="5"/>
  <c r="E7321" i="5"/>
  <c r="D7321" i="5"/>
  <c r="J7324" i="5" l="1"/>
  <c r="K7323" i="5"/>
  <c r="F7322" i="5"/>
  <c r="E7322" i="5"/>
  <c r="D7322" i="5"/>
  <c r="G7322" i="5"/>
  <c r="C7322" i="5"/>
  <c r="J7325" i="5" l="1"/>
  <c r="K7324" i="5"/>
  <c r="E7323" i="5"/>
  <c r="D7323" i="5"/>
  <c r="G7323" i="5"/>
  <c r="C7323" i="5"/>
  <c r="F7323" i="5"/>
  <c r="J7326" i="5" l="1"/>
  <c r="K7325" i="5"/>
  <c r="D7324" i="5"/>
  <c r="G7324" i="5"/>
  <c r="C7324" i="5"/>
  <c r="F7324" i="5"/>
  <c r="E7324" i="5"/>
  <c r="J7327" i="5" l="1"/>
  <c r="K7326" i="5"/>
  <c r="G7325" i="5"/>
  <c r="C7325" i="5"/>
  <c r="F7325" i="5"/>
  <c r="E7325" i="5"/>
  <c r="D7325" i="5"/>
  <c r="J7328" i="5" l="1"/>
  <c r="K7327" i="5"/>
  <c r="F7326" i="5"/>
  <c r="E7326" i="5"/>
  <c r="D7326" i="5"/>
  <c r="G7326" i="5"/>
  <c r="C7326" i="5"/>
  <c r="J7329" i="5" l="1"/>
  <c r="K7328" i="5"/>
  <c r="E7327" i="5"/>
  <c r="D7327" i="5"/>
  <c r="G7327" i="5"/>
  <c r="C7327" i="5"/>
  <c r="F7327" i="5"/>
  <c r="J7330" i="5" l="1"/>
  <c r="K7329" i="5"/>
  <c r="D7328" i="5"/>
  <c r="G7328" i="5"/>
  <c r="C7328" i="5"/>
  <c r="F7328" i="5"/>
  <c r="E7328" i="5"/>
  <c r="J7331" i="5" l="1"/>
  <c r="K7330" i="5"/>
  <c r="G7329" i="5"/>
  <c r="C7329" i="5"/>
  <c r="F7329" i="5"/>
  <c r="E7329" i="5"/>
  <c r="D7329" i="5"/>
  <c r="J7332" i="5" l="1"/>
  <c r="K7331" i="5"/>
  <c r="F7330" i="5"/>
  <c r="E7330" i="5"/>
  <c r="D7330" i="5"/>
  <c r="G7330" i="5"/>
  <c r="C7330" i="5"/>
  <c r="J7333" i="5" l="1"/>
  <c r="K7332" i="5"/>
  <c r="E7331" i="5"/>
  <c r="D7331" i="5"/>
  <c r="G7331" i="5"/>
  <c r="C7331" i="5"/>
  <c r="F7331" i="5"/>
  <c r="J7334" i="5" l="1"/>
  <c r="K7333" i="5"/>
  <c r="D7332" i="5"/>
  <c r="G7332" i="5"/>
  <c r="C7332" i="5"/>
  <c r="F7332" i="5"/>
  <c r="E7332" i="5"/>
  <c r="J7335" i="5" l="1"/>
  <c r="K7334" i="5"/>
  <c r="G7333" i="5"/>
  <c r="C7333" i="5"/>
  <c r="F7333" i="5"/>
  <c r="E7333" i="5"/>
  <c r="D7333" i="5"/>
  <c r="J7336" i="5" l="1"/>
  <c r="K7335" i="5"/>
  <c r="F7334" i="5"/>
  <c r="E7334" i="5"/>
  <c r="D7334" i="5"/>
  <c r="G7334" i="5"/>
  <c r="C7334" i="5"/>
  <c r="J7337" i="5" l="1"/>
  <c r="K7336" i="5"/>
  <c r="E7335" i="5"/>
  <c r="D7335" i="5"/>
  <c r="G7335" i="5"/>
  <c r="C7335" i="5"/>
  <c r="F7335" i="5"/>
  <c r="J7338" i="5" l="1"/>
  <c r="K7337" i="5"/>
  <c r="D7336" i="5"/>
  <c r="G7336" i="5"/>
  <c r="C7336" i="5"/>
  <c r="F7336" i="5"/>
  <c r="E7336" i="5"/>
  <c r="J7339" i="5" l="1"/>
  <c r="K7338" i="5"/>
  <c r="G7337" i="5"/>
  <c r="C7337" i="5"/>
  <c r="F7337" i="5"/>
  <c r="E7337" i="5"/>
  <c r="D7337" i="5"/>
  <c r="J7340" i="5" l="1"/>
  <c r="K7339" i="5"/>
  <c r="F7338" i="5"/>
  <c r="E7338" i="5"/>
  <c r="D7338" i="5"/>
  <c r="G7338" i="5"/>
  <c r="C7338" i="5"/>
  <c r="J7341" i="5" l="1"/>
  <c r="K7340" i="5"/>
  <c r="E7339" i="5"/>
  <c r="D7339" i="5"/>
  <c r="G7339" i="5"/>
  <c r="C7339" i="5"/>
  <c r="F7339" i="5"/>
  <c r="J7342" i="5" l="1"/>
  <c r="K7341" i="5"/>
  <c r="D7340" i="5"/>
  <c r="G7340" i="5"/>
  <c r="C7340" i="5"/>
  <c r="F7340" i="5"/>
  <c r="E7340" i="5"/>
  <c r="J7343" i="5" l="1"/>
  <c r="K7342" i="5"/>
  <c r="G7341" i="5"/>
  <c r="C7341" i="5"/>
  <c r="F7341" i="5"/>
  <c r="E7341" i="5"/>
  <c r="D7341" i="5"/>
  <c r="J7344" i="5" l="1"/>
  <c r="K7343" i="5"/>
  <c r="F7342" i="5"/>
  <c r="E7342" i="5"/>
  <c r="D7342" i="5"/>
  <c r="G7342" i="5"/>
  <c r="C7342" i="5"/>
  <c r="J7345" i="5" l="1"/>
  <c r="K7344" i="5"/>
  <c r="E7343" i="5"/>
  <c r="D7343" i="5"/>
  <c r="G7343" i="5"/>
  <c r="C7343" i="5"/>
  <c r="F7343" i="5"/>
  <c r="J7346" i="5" l="1"/>
  <c r="K7345" i="5"/>
  <c r="D7344" i="5"/>
  <c r="G7344" i="5"/>
  <c r="C7344" i="5"/>
  <c r="F7344" i="5"/>
  <c r="E7344" i="5"/>
  <c r="J7347" i="5" l="1"/>
  <c r="K7346" i="5"/>
  <c r="G7345" i="5"/>
  <c r="C7345" i="5"/>
  <c r="F7345" i="5"/>
  <c r="E7345" i="5"/>
  <c r="D7345" i="5"/>
  <c r="J7348" i="5" l="1"/>
  <c r="K7347" i="5"/>
  <c r="F7346" i="5"/>
  <c r="E7346" i="5"/>
  <c r="D7346" i="5"/>
  <c r="G7346" i="5"/>
  <c r="C7346" i="5"/>
  <c r="J7349" i="5" l="1"/>
  <c r="K7348" i="5"/>
  <c r="E7347" i="5"/>
  <c r="D7347" i="5"/>
  <c r="G7347" i="5"/>
  <c r="C7347" i="5"/>
  <c r="F7347" i="5"/>
  <c r="J7350" i="5" l="1"/>
  <c r="K7349" i="5"/>
  <c r="D7348" i="5"/>
  <c r="G7348" i="5"/>
  <c r="C7348" i="5"/>
  <c r="F7348" i="5"/>
  <c r="E7348" i="5"/>
  <c r="J7351" i="5" l="1"/>
  <c r="K7350" i="5"/>
  <c r="G7349" i="5"/>
  <c r="C7349" i="5"/>
  <c r="F7349" i="5"/>
  <c r="E7349" i="5"/>
  <c r="D7349" i="5"/>
  <c r="J7352" i="5" l="1"/>
  <c r="K7351" i="5"/>
  <c r="F7350" i="5"/>
  <c r="E7350" i="5"/>
  <c r="D7350" i="5"/>
  <c r="G7350" i="5"/>
  <c r="C7350" i="5"/>
  <c r="J7353" i="5" l="1"/>
  <c r="K7352" i="5"/>
  <c r="E7351" i="5"/>
  <c r="D7351" i="5"/>
  <c r="G7351" i="5"/>
  <c r="C7351" i="5"/>
  <c r="F7351" i="5"/>
  <c r="J7354" i="5" l="1"/>
  <c r="K7353" i="5"/>
  <c r="D7352" i="5"/>
  <c r="G7352" i="5"/>
  <c r="C7352" i="5"/>
  <c r="F7352" i="5"/>
  <c r="E7352" i="5"/>
  <c r="J7355" i="5" l="1"/>
  <c r="K7354" i="5"/>
  <c r="G7353" i="5"/>
  <c r="C7353" i="5"/>
  <c r="F7353" i="5"/>
  <c r="E7353" i="5"/>
  <c r="D7353" i="5"/>
  <c r="J7356" i="5" l="1"/>
  <c r="K7355" i="5"/>
  <c r="F7354" i="5"/>
  <c r="E7354" i="5"/>
  <c r="D7354" i="5"/>
  <c r="G7354" i="5"/>
  <c r="C7354" i="5"/>
  <c r="J7357" i="5" l="1"/>
  <c r="K7356" i="5"/>
  <c r="E7355" i="5"/>
  <c r="D7355" i="5"/>
  <c r="G7355" i="5"/>
  <c r="C7355" i="5"/>
  <c r="F7355" i="5"/>
  <c r="J7358" i="5" l="1"/>
  <c r="K7357" i="5"/>
  <c r="D7356" i="5"/>
  <c r="G7356" i="5"/>
  <c r="C7356" i="5"/>
  <c r="F7356" i="5"/>
  <c r="E7356" i="5"/>
  <c r="J7359" i="5" l="1"/>
  <c r="K7358" i="5"/>
  <c r="G7357" i="5"/>
  <c r="C7357" i="5"/>
  <c r="F7357" i="5"/>
  <c r="E7357" i="5"/>
  <c r="D7357" i="5"/>
  <c r="J7360" i="5" l="1"/>
  <c r="K7359" i="5"/>
  <c r="F7358" i="5"/>
  <c r="E7358" i="5"/>
  <c r="D7358" i="5"/>
  <c r="G7358" i="5"/>
  <c r="C7358" i="5"/>
  <c r="J7361" i="5" l="1"/>
  <c r="K7360" i="5"/>
  <c r="E7359" i="5"/>
  <c r="D7359" i="5"/>
  <c r="G7359" i="5"/>
  <c r="C7359" i="5"/>
  <c r="F7359" i="5"/>
  <c r="J7362" i="5" l="1"/>
  <c r="K7361" i="5"/>
  <c r="D7360" i="5"/>
  <c r="G7360" i="5"/>
  <c r="C7360" i="5"/>
  <c r="F7360" i="5"/>
  <c r="E7360" i="5"/>
  <c r="J7363" i="5" l="1"/>
  <c r="K7362" i="5"/>
  <c r="G7361" i="5"/>
  <c r="C7361" i="5"/>
  <c r="F7361" i="5"/>
  <c r="E7361" i="5"/>
  <c r="D7361" i="5"/>
  <c r="J7364" i="5" l="1"/>
  <c r="K7363" i="5"/>
  <c r="F7362" i="5"/>
  <c r="E7362" i="5"/>
  <c r="D7362" i="5"/>
  <c r="G7362" i="5"/>
  <c r="C7362" i="5"/>
  <c r="J7365" i="5" l="1"/>
  <c r="K7364" i="5"/>
  <c r="E7363" i="5"/>
  <c r="D7363" i="5"/>
  <c r="G7363" i="5"/>
  <c r="C7363" i="5"/>
  <c r="F7363" i="5"/>
  <c r="J7366" i="5" l="1"/>
  <c r="K7365" i="5"/>
  <c r="D7364" i="5"/>
  <c r="G7364" i="5"/>
  <c r="C7364" i="5"/>
  <c r="F7364" i="5"/>
  <c r="E7364" i="5"/>
  <c r="J7367" i="5" l="1"/>
  <c r="K7366" i="5"/>
  <c r="G7365" i="5"/>
  <c r="C7365" i="5"/>
  <c r="F7365" i="5"/>
  <c r="E7365" i="5"/>
  <c r="D7365" i="5"/>
  <c r="J7368" i="5" l="1"/>
  <c r="K7367" i="5"/>
  <c r="F7366" i="5"/>
  <c r="E7366" i="5"/>
  <c r="D7366" i="5"/>
  <c r="G7366" i="5"/>
  <c r="C7366" i="5"/>
  <c r="J7369" i="5" l="1"/>
  <c r="K7368" i="5"/>
  <c r="E7367" i="5"/>
  <c r="D7367" i="5"/>
  <c r="G7367" i="5"/>
  <c r="C7367" i="5"/>
  <c r="F7367" i="5"/>
  <c r="J7370" i="5" l="1"/>
  <c r="K7369" i="5"/>
  <c r="D7368" i="5"/>
  <c r="G7368" i="5"/>
  <c r="C7368" i="5"/>
  <c r="F7368" i="5"/>
  <c r="E7368" i="5"/>
  <c r="J7371" i="5" l="1"/>
  <c r="K7370" i="5"/>
  <c r="G7369" i="5"/>
  <c r="C7369" i="5"/>
  <c r="F7369" i="5"/>
  <c r="E7369" i="5"/>
  <c r="D7369" i="5"/>
  <c r="J7372" i="5" l="1"/>
  <c r="K7371" i="5"/>
  <c r="F7370" i="5"/>
  <c r="E7370" i="5"/>
  <c r="D7370" i="5"/>
  <c r="G7370" i="5"/>
  <c r="C7370" i="5"/>
  <c r="J7373" i="5" l="1"/>
  <c r="K7372" i="5"/>
  <c r="E7371" i="5"/>
  <c r="D7371" i="5"/>
  <c r="G7371" i="5"/>
  <c r="C7371" i="5"/>
  <c r="F7371" i="5"/>
  <c r="J7374" i="5" l="1"/>
  <c r="K7373" i="5"/>
  <c r="D7372" i="5"/>
  <c r="G7372" i="5"/>
  <c r="C7372" i="5"/>
  <c r="F7372" i="5"/>
  <c r="E7372" i="5"/>
  <c r="J7375" i="5" l="1"/>
  <c r="K7374" i="5"/>
  <c r="G7373" i="5"/>
  <c r="C7373" i="5"/>
  <c r="F7373" i="5"/>
  <c r="E7373" i="5"/>
  <c r="D7373" i="5"/>
  <c r="J7376" i="5" l="1"/>
  <c r="K7375" i="5"/>
  <c r="F7374" i="5"/>
  <c r="E7374" i="5"/>
  <c r="D7374" i="5"/>
  <c r="G7374" i="5"/>
  <c r="C7374" i="5"/>
  <c r="J7377" i="5" l="1"/>
  <c r="K7376" i="5"/>
  <c r="E7375" i="5"/>
  <c r="D7375" i="5"/>
  <c r="G7375" i="5"/>
  <c r="C7375" i="5"/>
  <c r="F7375" i="5"/>
  <c r="J7378" i="5" l="1"/>
  <c r="K7377" i="5"/>
  <c r="D7376" i="5"/>
  <c r="G7376" i="5"/>
  <c r="C7376" i="5"/>
  <c r="F7376" i="5"/>
  <c r="E7376" i="5"/>
  <c r="J7379" i="5" l="1"/>
  <c r="K7378" i="5"/>
  <c r="G7377" i="5"/>
  <c r="C7377" i="5"/>
  <c r="F7377" i="5"/>
  <c r="E7377" i="5"/>
  <c r="D7377" i="5"/>
  <c r="J7380" i="5" l="1"/>
  <c r="K7379" i="5"/>
  <c r="F7378" i="5"/>
  <c r="E7378" i="5"/>
  <c r="D7378" i="5"/>
  <c r="G7378" i="5"/>
  <c r="C7378" i="5"/>
  <c r="J7381" i="5" l="1"/>
  <c r="K7380" i="5"/>
  <c r="E7379" i="5"/>
  <c r="D7379" i="5"/>
  <c r="G7379" i="5"/>
  <c r="C7379" i="5"/>
  <c r="F7379" i="5"/>
  <c r="J7382" i="5" l="1"/>
  <c r="K7381" i="5"/>
  <c r="D7380" i="5"/>
  <c r="G7380" i="5"/>
  <c r="C7380" i="5"/>
  <c r="F7380" i="5"/>
  <c r="E7380" i="5"/>
  <c r="J7383" i="5" l="1"/>
  <c r="K7382" i="5"/>
  <c r="G7381" i="5"/>
  <c r="C7381" i="5"/>
  <c r="F7381" i="5"/>
  <c r="E7381" i="5"/>
  <c r="D7381" i="5"/>
  <c r="J7384" i="5" l="1"/>
  <c r="K7383" i="5"/>
  <c r="F7382" i="5"/>
  <c r="E7382" i="5"/>
  <c r="D7382" i="5"/>
  <c r="G7382" i="5"/>
  <c r="C7382" i="5"/>
  <c r="J7385" i="5" l="1"/>
  <c r="K7384" i="5"/>
  <c r="E7383" i="5"/>
  <c r="D7383" i="5"/>
  <c r="G7383" i="5"/>
  <c r="C7383" i="5"/>
  <c r="F7383" i="5"/>
  <c r="J7386" i="5" l="1"/>
  <c r="K7385" i="5"/>
  <c r="D7384" i="5"/>
  <c r="G7384" i="5"/>
  <c r="C7384" i="5"/>
  <c r="F7384" i="5"/>
  <c r="E7384" i="5"/>
  <c r="J7387" i="5" l="1"/>
  <c r="K7386" i="5"/>
  <c r="G7385" i="5"/>
  <c r="C7385" i="5"/>
  <c r="F7385" i="5"/>
  <c r="E7385" i="5"/>
  <c r="D7385" i="5"/>
  <c r="J7388" i="5" l="1"/>
  <c r="K7387" i="5"/>
  <c r="F7386" i="5"/>
  <c r="E7386" i="5"/>
  <c r="D7386" i="5"/>
  <c r="G7386" i="5"/>
  <c r="C7386" i="5"/>
  <c r="J7389" i="5" l="1"/>
  <c r="K7388" i="5"/>
  <c r="E7387" i="5"/>
  <c r="D7387" i="5"/>
  <c r="G7387" i="5"/>
  <c r="C7387" i="5"/>
  <c r="F7387" i="5"/>
  <c r="J7390" i="5" l="1"/>
  <c r="K7389" i="5"/>
  <c r="D7388" i="5"/>
  <c r="G7388" i="5"/>
  <c r="C7388" i="5"/>
  <c r="F7388" i="5"/>
  <c r="E7388" i="5"/>
  <c r="J7391" i="5" l="1"/>
  <c r="K7390" i="5"/>
  <c r="G7389" i="5"/>
  <c r="C7389" i="5"/>
  <c r="F7389" i="5"/>
  <c r="E7389" i="5"/>
  <c r="D7389" i="5"/>
  <c r="J7392" i="5" l="1"/>
  <c r="K7391" i="5"/>
  <c r="F7390" i="5"/>
  <c r="E7390" i="5"/>
  <c r="D7390" i="5"/>
  <c r="G7390" i="5"/>
  <c r="C7390" i="5"/>
  <c r="J7393" i="5" l="1"/>
  <c r="K7392" i="5"/>
  <c r="E7391" i="5"/>
  <c r="D7391" i="5"/>
  <c r="G7391" i="5"/>
  <c r="C7391" i="5"/>
  <c r="F7391" i="5"/>
  <c r="J7394" i="5" l="1"/>
  <c r="K7393" i="5"/>
  <c r="D7392" i="5"/>
  <c r="G7392" i="5"/>
  <c r="C7392" i="5"/>
  <c r="F7392" i="5"/>
  <c r="E7392" i="5"/>
  <c r="J7395" i="5" l="1"/>
  <c r="K7394" i="5"/>
  <c r="G7393" i="5"/>
  <c r="C7393" i="5"/>
  <c r="F7393" i="5"/>
  <c r="E7393" i="5"/>
  <c r="D7393" i="5"/>
  <c r="J7396" i="5" l="1"/>
  <c r="K7395" i="5"/>
  <c r="F7394" i="5"/>
  <c r="E7394" i="5"/>
  <c r="D7394" i="5"/>
  <c r="G7394" i="5"/>
  <c r="C7394" i="5"/>
  <c r="J7397" i="5" l="1"/>
  <c r="K7396" i="5"/>
  <c r="E7395" i="5"/>
  <c r="D7395" i="5"/>
  <c r="G7395" i="5"/>
  <c r="C7395" i="5"/>
  <c r="F7395" i="5"/>
  <c r="J7398" i="5" l="1"/>
  <c r="K7397" i="5"/>
  <c r="D7396" i="5"/>
  <c r="G7396" i="5"/>
  <c r="C7396" i="5"/>
  <c r="F7396" i="5"/>
  <c r="E7396" i="5"/>
  <c r="J7399" i="5" l="1"/>
  <c r="K7398" i="5"/>
  <c r="G7397" i="5"/>
  <c r="C7397" i="5"/>
  <c r="F7397" i="5"/>
  <c r="E7397" i="5"/>
  <c r="D7397" i="5"/>
  <c r="J7400" i="5" l="1"/>
  <c r="K7399" i="5"/>
  <c r="F7398" i="5"/>
  <c r="E7398" i="5"/>
  <c r="D7398" i="5"/>
  <c r="G7398" i="5"/>
  <c r="C7398" i="5"/>
  <c r="J7401" i="5" l="1"/>
  <c r="K7400" i="5"/>
  <c r="E7399" i="5"/>
  <c r="D7399" i="5"/>
  <c r="G7399" i="5"/>
  <c r="C7399" i="5"/>
  <c r="F7399" i="5"/>
  <c r="J7402" i="5" l="1"/>
  <c r="K7401" i="5"/>
  <c r="D7400" i="5"/>
  <c r="G7400" i="5"/>
  <c r="C7400" i="5"/>
  <c r="F7400" i="5"/>
  <c r="E7400" i="5"/>
  <c r="J7403" i="5" l="1"/>
  <c r="K7402" i="5"/>
  <c r="G7401" i="5"/>
  <c r="C7401" i="5"/>
  <c r="F7401" i="5"/>
  <c r="E7401" i="5"/>
  <c r="D7401" i="5"/>
  <c r="J7404" i="5" l="1"/>
  <c r="K7403" i="5"/>
  <c r="F7402" i="5"/>
  <c r="E7402" i="5"/>
  <c r="D7402" i="5"/>
  <c r="G7402" i="5"/>
  <c r="C7402" i="5"/>
  <c r="J7405" i="5" l="1"/>
  <c r="K7404" i="5"/>
  <c r="E7403" i="5"/>
  <c r="D7403" i="5"/>
  <c r="G7403" i="5"/>
  <c r="C7403" i="5"/>
  <c r="F7403" i="5"/>
  <c r="J7406" i="5" l="1"/>
  <c r="K7405" i="5"/>
  <c r="D7404" i="5"/>
  <c r="G7404" i="5"/>
  <c r="C7404" i="5"/>
  <c r="F7404" i="5"/>
  <c r="E7404" i="5"/>
  <c r="J7407" i="5" l="1"/>
  <c r="K7406" i="5"/>
  <c r="G7405" i="5"/>
  <c r="C7405" i="5"/>
  <c r="F7405" i="5"/>
  <c r="E7405" i="5"/>
  <c r="D7405" i="5"/>
  <c r="J7408" i="5" l="1"/>
  <c r="K7407" i="5"/>
  <c r="F7406" i="5"/>
  <c r="E7406" i="5"/>
  <c r="D7406" i="5"/>
  <c r="G7406" i="5"/>
  <c r="C7406" i="5"/>
  <c r="J7409" i="5" l="1"/>
  <c r="K7408" i="5"/>
  <c r="E7407" i="5"/>
  <c r="D7407" i="5"/>
  <c r="G7407" i="5"/>
  <c r="C7407" i="5"/>
  <c r="F7407" i="5"/>
  <c r="J7410" i="5" l="1"/>
  <c r="K7409" i="5"/>
  <c r="D7408" i="5"/>
  <c r="G7408" i="5"/>
  <c r="C7408" i="5"/>
  <c r="F7408" i="5"/>
  <c r="E7408" i="5"/>
  <c r="J7411" i="5" l="1"/>
  <c r="K7410" i="5"/>
  <c r="G7409" i="5"/>
  <c r="C7409" i="5"/>
  <c r="F7409" i="5"/>
  <c r="E7409" i="5"/>
  <c r="D7409" i="5"/>
  <c r="J7412" i="5" l="1"/>
  <c r="K7411" i="5"/>
  <c r="F7410" i="5"/>
  <c r="E7410" i="5"/>
  <c r="D7410" i="5"/>
  <c r="G7410" i="5"/>
  <c r="C7410" i="5"/>
  <c r="J7413" i="5" l="1"/>
  <c r="K7412" i="5"/>
  <c r="E7411" i="5"/>
  <c r="D7411" i="5"/>
  <c r="G7411" i="5"/>
  <c r="C7411" i="5"/>
  <c r="F7411" i="5"/>
  <c r="J7414" i="5" l="1"/>
  <c r="K7413" i="5"/>
  <c r="D7412" i="5"/>
  <c r="G7412" i="5"/>
  <c r="C7412" i="5"/>
  <c r="F7412" i="5"/>
  <c r="E7412" i="5"/>
  <c r="J7415" i="5" l="1"/>
  <c r="K7414" i="5"/>
  <c r="G7413" i="5"/>
  <c r="C7413" i="5"/>
  <c r="F7413" i="5"/>
  <c r="E7413" i="5"/>
  <c r="D7413" i="5"/>
  <c r="J7416" i="5" l="1"/>
  <c r="K7415" i="5"/>
  <c r="F7414" i="5"/>
  <c r="E7414" i="5"/>
  <c r="D7414" i="5"/>
  <c r="G7414" i="5"/>
  <c r="C7414" i="5"/>
  <c r="J7417" i="5" l="1"/>
  <c r="K7416" i="5"/>
  <c r="E7415" i="5"/>
  <c r="D7415" i="5"/>
  <c r="G7415" i="5"/>
  <c r="C7415" i="5"/>
  <c r="F7415" i="5"/>
  <c r="J7418" i="5" l="1"/>
  <c r="K7417" i="5"/>
  <c r="D7416" i="5"/>
  <c r="G7416" i="5"/>
  <c r="C7416" i="5"/>
  <c r="F7416" i="5"/>
  <c r="E7416" i="5"/>
  <c r="J7419" i="5" l="1"/>
  <c r="K7418" i="5"/>
  <c r="G7417" i="5"/>
  <c r="C7417" i="5"/>
  <c r="F7417" i="5"/>
  <c r="E7417" i="5"/>
  <c r="D7417" i="5"/>
  <c r="J7420" i="5" l="1"/>
  <c r="K7419" i="5"/>
  <c r="F7418" i="5"/>
  <c r="E7418" i="5"/>
  <c r="D7418" i="5"/>
  <c r="G7418" i="5"/>
  <c r="C7418" i="5"/>
  <c r="J7421" i="5" l="1"/>
  <c r="K7420" i="5"/>
  <c r="E7419" i="5"/>
  <c r="D7419" i="5"/>
  <c r="G7419" i="5"/>
  <c r="C7419" i="5"/>
  <c r="F7419" i="5"/>
  <c r="J7422" i="5" l="1"/>
  <c r="K7421" i="5"/>
  <c r="D7420" i="5"/>
  <c r="G7420" i="5"/>
  <c r="C7420" i="5"/>
  <c r="F7420" i="5"/>
  <c r="E7420" i="5"/>
  <c r="J7423" i="5" l="1"/>
  <c r="K7422" i="5"/>
  <c r="G7421" i="5"/>
  <c r="C7421" i="5"/>
  <c r="F7421" i="5"/>
  <c r="E7421" i="5"/>
  <c r="D7421" i="5"/>
  <c r="J7424" i="5" l="1"/>
  <c r="K7423" i="5"/>
  <c r="F7422" i="5"/>
  <c r="E7422" i="5"/>
  <c r="D7422" i="5"/>
  <c r="G7422" i="5"/>
  <c r="C7422" i="5"/>
  <c r="J7425" i="5" l="1"/>
  <c r="K7424" i="5"/>
  <c r="E7423" i="5"/>
  <c r="D7423" i="5"/>
  <c r="G7423" i="5"/>
  <c r="C7423" i="5"/>
  <c r="F7423" i="5"/>
  <c r="J7426" i="5" l="1"/>
  <c r="K7425" i="5"/>
  <c r="D7424" i="5"/>
  <c r="G7424" i="5"/>
  <c r="C7424" i="5"/>
  <c r="F7424" i="5"/>
  <c r="E7424" i="5"/>
  <c r="J7427" i="5" l="1"/>
  <c r="K7426" i="5"/>
  <c r="G7425" i="5"/>
  <c r="C7425" i="5"/>
  <c r="F7425" i="5"/>
  <c r="E7425" i="5"/>
  <c r="D7425" i="5"/>
  <c r="J7428" i="5" l="1"/>
  <c r="K7427" i="5"/>
  <c r="F7426" i="5"/>
  <c r="E7426" i="5"/>
  <c r="D7426" i="5"/>
  <c r="G7426" i="5"/>
  <c r="C7426" i="5"/>
  <c r="J7429" i="5" l="1"/>
  <c r="K7428" i="5"/>
  <c r="E7427" i="5"/>
  <c r="D7427" i="5"/>
  <c r="G7427" i="5"/>
  <c r="C7427" i="5"/>
  <c r="F7427" i="5"/>
  <c r="J7430" i="5" l="1"/>
  <c r="K7429" i="5"/>
  <c r="D7428" i="5"/>
  <c r="G7428" i="5"/>
  <c r="C7428" i="5"/>
  <c r="F7428" i="5"/>
  <c r="E7428" i="5"/>
  <c r="J7431" i="5" l="1"/>
  <c r="K7430" i="5"/>
  <c r="G7429" i="5"/>
  <c r="C7429" i="5"/>
  <c r="F7429" i="5"/>
  <c r="E7429" i="5"/>
  <c r="D7429" i="5"/>
  <c r="J7432" i="5" l="1"/>
  <c r="K7431" i="5"/>
  <c r="F7430" i="5"/>
  <c r="E7430" i="5"/>
  <c r="D7430" i="5"/>
  <c r="G7430" i="5"/>
  <c r="C7430" i="5"/>
  <c r="J7433" i="5" l="1"/>
  <c r="K7432" i="5"/>
  <c r="E7431" i="5"/>
  <c r="D7431" i="5"/>
  <c r="G7431" i="5"/>
  <c r="C7431" i="5"/>
  <c r="F7431" i="5"/>
  <c r="J7434" i="5" l="1"/>
  <c r="K7433" i="5"/>
  <c r="D7432" i="5"/>
  <c r="G7432" i="5"/>
  <c r="C7432" i="5"/>
  <c r="F7432" i="5"/>
  <c r="E7432" i="5"/>
  <c r="J7435" i="5" l="1"/>
  <c r="K7434" i="5"/>
  <c r="G7433" i="5"/>
  <c r="C7433" i="5"/>
  <c r="F7433" i="5"/>
  <c r="E7433" i="5"/>
  <c r="D7433" i="5"/>
  <c r="J7436" i="5" l="1"/>
  <c r="K7435" i="5"/>
  <c r="F7434" i="5"/>
  <c r="E7434" i="5"/>
  <c r="D7434" i="5"/>
  <c r="G7434" i="5"/>
  <c r="C7434" i="5"/>
  <c r="J7437" i="5" l="1"/>
  <c r="K7436" i="5"/>
  <c r="E7435" i="5"/>
  <c r="D7435" i="5"/>
  <c r="G7435" i="5"/>
  <c r="C7435" i="5"/>
  <c r="F7435" i="5"/>
  <c r="J7438" i="5" l="1"/>
  <c r="K7437" i="5"/>
  <c r="D7436" i="5"/>
  <c r="G7436" i="5"/>
  <c r="C7436" i="5"/>
  <c r="F7436" i="5"/>
  <c r="E7436" i="5"/>
  <c r="J7439" i="5" l="1"/>
  <c r="K7438" i="5"/>
  <c r="G7437" i="5"/>
  <c r="C7437" i="5"/>
  <c r="F7437" i="5"/>
  <c r="E7437" i="5"/>
  <c r="D7437" i="5"/>
  <c r="J7440" i="5" l="1"/>
  <c r="K7439" i="5"/>
  <c r="F7438" i="5"/>
  <c r="E7438" i="5"/>
  <c r="D7438" i="5"/>
  <c r="G7438" i="5"/>
  <c r="C7438" i="5"/>
  <c r="J7441" i="5" l="1"/>
  <c r="K7440" i="5"/>
  <c r="E7439" i="5"/>
  <c r="D7439" i="5"/>
  <c r="G7439" i="5"/>
  <c r="C7439" i="5"/>
  <c r="F7439" i="5"/>
  <c r="J7442" i="5" l="1"/>
  <c r="K7441" i="5"/>
  <c r="D7440" i="5"/>
  <c r="G7440" i="5"/>
  <c r="C7440" i="5"/>
  <c r="F7440" i="5"/>
  <c r="E7440" i="5"/>
  <c r="J7443" i="5" l="1"/>
  <c r="K7442" i="5"/>
  <c r="G7441" i="5"/>
  <c r="C7441" i="5"/>
  <c r="F7441" i="5"/>
  <c r="E7441" i="5"/>
  <c r="D7441" i="5"/>
  <c r="J7444" i="5" l="1"/>
  <c r="K7443" i="5"/>
  <c r="F7442" i="5"/>
  <c r="E7442" i="5"/>
  <c r="D7442" i="5"/>
  <c r="G7442" i="5"/>
  <c r="C7442" i="5"/>
  <c r="J7445" i="5" l="1"/>
  <c r="K7444" i="5"/>
  <c r="E7443" i="5"/>
  <c r="D7443" i="5"/>
  <c r="G7443" i="5"/>
  <c r="C7443" i="5"/>
  <c r="F7443" i="5"/>
  <c r="J7446" i="5" l="1"/>
  <c r="K7445" i="5"/>
  <c r="D7444" i="5"/>
  <c r="G7444" i="5"/>
  <c r="C7444" i="5"/>
  <c r="F7444" i="5"/>
  <c r="E7444" i="5"/>
  <c r="J7447" i="5" l="1"/>
  <c r="K7446" i="5"/>
  <c r="G7445" i="5"/>
  <c r="C7445" i="5"/>
  <c r="F7445" i="5"/>
  <c r="E7445" i="5"/>
  <c r="D7445" i="5"/>
  <c r="J7448" i="5" l="1"/>
  <c r="K7447" i="5"/>
  <c r="F7446" i="5"/>
  <c r="E7446" i="5"/>
  <c r="D7446" i="5"/>
  <c r="G7446" i="5"/>
  <c r="C7446" i="5"/>
  <c r="J7449" i="5" l="1"/>
  <c r="K7448" i="5"/>
  <c r="E7447" i="5"/>
  <c r="D7447" i="5"/>
  <c r="G7447" i="5"/>
  <c r="C7447" i="5"/>
  <c r="F7447" i="5"/>
  <c r="J7450" i="5" l="1"/>
  <c r="K7449" i="5"/>
  <c r="D7448" i="5"/>
  <c r="G7448" i="5"/>
  <c r="C7448" i="5"/>
  <c r="F7448" i="5"/>
  <c r="E7448" i="5"/>
  <c r="J7451" i="5" l="1"/>
  <c r="K7450" i="5"/>
  <c r="G7449" i="5"/>
  <c r="C7449" i="5"/>
  <c r="F7449" i="5"/>
  <c r="E7449" i="5"/>
  <c r="D7449" i="5"/>
  <c r="J7452" i="5" l="1"/>
  <c r="K7451" i="5"/>
  <c r="F7450" i="5"/>
  <c r="E7450" i="5"/>
  <c r="D7450" i="5"/>
  <c r="G7450" i="5"/>
  <c r="C7450" i="5"/>
  <c r="J7453" i="5" l="1"/>
  <c r="K7452" i="5"/>
  <c r="E7451" i="5"/>
  <c r="D7451" i="5"/>
  <c r="G7451" i="5"/>
  <c r="C7451" i="5"/>
  <c r="F7451" i="5"/>
  <c r="J7454" i="5" l="1"/>
  <c r="K7453" i="5"/>
  <c r="D7452" i="5"/>
  <c r="G7452" i="5"/>
  <c r="C7452" i="5"/>
  <c r="F7452" i="5"/>
  <c r="E7452" i="5"/>
  <c r="J7455" i="5" l="1"/>
  <c r="K7454" i="5"/>
  <c r="G7453" i="5"/>
  <c r="C7453" i="5"/>
  <c r="F7453" i="5"/>
  <c r="E7453" i="5"/>
  <c r="D7453" i="5"/>
  <c r="J7456" i="5" l="1"/>
  <c r="K7455" i="5"/>
  <c r="F7454" i="5"/>
  <c r="E7454" i="5"/>
  <c r="D7454" i="5"/>
  <c r="G7454" i="5"/>
  <c r="C7454" i="5"/>
  <c r="J7457" i="5" l="1"/>
  <c r="K7456" i="5"/>
  <c r="E7455" i="5"/>
  <c r="D7455" i="5"/>
  <c r="G7455" i="5"/>
  <c r="C7455" i="5"/>
  <c r="F7455" i="5"/>
  <c r="J7458" i="5" l="1"/>
  <c r="K7457" i="5"/>
  <c r="D7456" i="5"/>
  <c r="G7456" i="5"/>
  <c r="C7456" i="5"/>
  <c r="F7456" i="5"/>
  <c r="E7456" i="5"/>
  <c r="J7459" i="5" l="1"/>
  <c r="K7458" i="5"/>
  <c r="G7457" i="5"/>
  <c r="C7457" i="5"/>
  <c r="F7457" i="5"/>
  <c r="E7457" i="5"/>
  <c r="D7457" i="5"/>
  <c r="J7460" i="5" l="1"/>
  <c r="K7459" i="5"/>
  <c r="F7458" i="5"/>
  <c r="E7458" i="5"/>
  <c r="D7458" i="5"/>
  <c r="G7458" i="5"/>
  <c r="C7458" i="5"/>
  <c r="J7461" i="5" l="1"/>
  <c r="K7460" i="5"/>
  <c r="E7459" i="5"/>
  <c r="D7459" i="5"/>
  <c r="G7459" i="5"/>
  <c r="C7459" i="5"/>
  <c r="F7459" i="5"/>
  <c r="J7462" i="5" l="1"/>
  <c r="K7461" i="5"/>
  <c r="D7460" i="5"/>
  <c r="G7460" i="5"/>
  <c r="C7460" i="5"/>
  <c r="F7460" i="5"/>
  <c r="E7460" i="5"/>
  <c r="J7463" i="5" l="1"/>
  <c r="K7462" i="5"/>
  <c r="G7461" i="5"/>
  <c r="C7461" i="5"/>
  <c r="F7461" i="5"/>
  <c r="E7461" i="5"/>
  <c r="D7461" i="5"/>
  <c r="J7464" i="5" l="1"/>
  <c r="K7463" i="5"/>
  <c r="F7462" i="5"/>
  <c r="E7462" i="5"/>
  <c r="D7462" i="5"/>
  <c r="G7462" i="5"/>
  <c r="C7462" i="5"/>
  <c r="J7465" i="5" l="1"/>
  <c r="K7464" i="5"/>
  <c r="E7463" i="5"/>
  <c r="D7463" i="5"/>
  <c r="G7463" i="5"/>
  <c r="C7463" i="5"/>
  <c r="F7463" i="5"/>
  <c r="J7466" i="5" l="1"/>
  <c r="K7465" i="5"/>
  <c r="D7464" i="5"/>
  <c r="G7464" i="5"/>
  <c r="C7464" i="5"/>
  <c r="F7464" i="5"/>
  <c r="E7464" i="5"/>
  <c r="J7467" i="5" l="1"/>
  <c r="K7466" i="5"/>
  <c r="G7465" i="5"/>
  <c r="C7465" i="5"/>
  <c r="F7465" i="5"/>
  <c r="E7465" i="5"/>
  <c r="D7465" i="5"/>
  <c r="J7468" i="5" l="1"/>
  <c r="K7467" i="5"/>
  <c r="F7466" i="5"/>
  <c r="E7466" i="5"/>
  <c r="D7466" i="5"/>
  <c r="G7466" i="5"/>
  <c r="C7466" i="5"/>
  <c r="J7469" i="5" l="1"/>
  <c r="K7468" i="5"/>
  <c r="E7467" i="5"/>
  <c r="D7467" i="5"/>
  <c r="G7467" i="5"/>
  <c r="C7467" i="5"/>
  <c r="F7467" i="5"/>
  <c r="J7470" i="5" l="1"/>
  <c r="K7469" i="5"/>
  <c r="D7468" i="5"/>
  <c r="G7468" i="5"/>
  <c r="C7468" i="5"/>
  <c r="F7468" i="5"/>
  <c r="E7468" i="5"/>
  <c r="J7471" i="5" l="1"/>
  <c r="K7470" i="5"/>
  <c r="G7469" i="5"/>
  <c r="C7469" i="5"/>
  <c r="F7469" i="5"/>
  <c r="E7469" i="5"/>
  <c r="D7469" i="5"/>
  <c r="J7472" i="5" l="1"/>
  <c r="K7471" i="5"/>
  <c r="F7470" i="5"/>
  <c r="E7470" i="5"/>
  <c r="D7470" i="5"/>
  <c r="G7470" i="5"/>
  <c r="C7470" i="5"/>
  <c r="J7473" i="5" l="1"/>
  <c r="K7472" i="5"/>
  <c r="E7471" i="5"/>
  <c r="D7471" i="5"/>
  <c r="G7471" i="5"/>
  <c r="C7471" i="5"/>
  <c r="F7471" i="5"/>
  <c r="J7474" i="5" l="1"/>
  <c r="K7473" i="5"/>
  <c r="D7472" i="5"/>
  <c r="G7472" i="5"/>
  <c r="C7472" i="5"/>
  <c r="F7472" i="5"/>
  <c r="E7472" i="5"/>
  <c r="J7475" i="5" l="1"/>
  <c r="K7474" i="5"/>
  <c r="G7473" i="5"/>
  <c r="C7473" i="5"/>
  <c r="F7473" i="5"/>
  <c r="E7473" i="5"/>
  <c r="D7473" i="5"/>
  <c r="J7476" i="5" l="1"/>
  <c r="K7475" i="5"/>
  <c r="F7474" i="5"/>
  <c r="E7474" i="5"/>
  <c r="D7474" i="5"/>
  <c r="G7474" i="5"/>
  <c r="C7474" i="5"/>
  <c r="J7477" i="5" l="1"/>
  <c r="K7476" i="5"/>
  <c r="E7475" i="5"/>
  <c r="D7475" i="5"/>
  <c r="G7475" i="5"/>
  <c r="C7475" i="5"/>
  <c r="F7475" i="5"/>
  <c r="J7478" i="5" l="1"/>
  <c r="K7477" i="5"/>
  <c r="D7476" i="5"/>
  <c r="G7476" i="5"/>
  <c r="C7476" i="5"/>
  <c r="F7476" i="5"/>
  <c r="E7476" i="5"/>
  <c r="J7479" i="5" l="1"/>
  <c r="K7478" i="5"/>
  <c r="G7477" i="5"/>
  <c r="C7477" i="5"/>
  <c r="F7477" i="5"/>
  <c r="E7477" i="5"/>
  <c r="D7477" i="5"/>
  <c r="J7480" i="5" l="1"/>
  <c r="K7479" i="5"/>
  <c r="F7478" i="5"/>
  <c r="E7478" i="5"/>
  <c r="D7478" i="5"/>
  <c r="G7478" i="5"/>
  <c r="C7478" i="5"/>
  <c r="J7481" i="5" l="1"/>
  <c r="K7480" i="5"/>
  <c r="E7479" i="5"/>
  <c r="D7479" i="5"/>
  <c r="G7479" i="5"/>
  <c r="C7479" i="5"/>
  <c r="F7479" i="5"/>
  <c r="J7482" i="5" l="1"/>
  <c r="K7481" i="5"/>
  <c r="D7480" i="5"/>
  <c r="G7480" i="5"/>
  <c r="C7480" i="5"/>
  <c r="F7480" i="5"/>
  <c r="E7480" i="5"/>
  <c r="J7483" i="5" l="1"/>
  <c r="K7482" i="5"/>
  <c r="G7481" i="5"/>
  <c r="C7481" i="5"/>
  <c r="F7481" i="5"/>
  <c r="E7481" i="5"/>
  <c r="D7481" i="5"/>
  <c r="J7484" i="5" l="1"/>
  <c r="K7483" i="5"/>
  <c r="F7482" i="5"/>
  <c r="E7482" i="5"/>
  <c r="D7482" i="5"/>
  <c r="G7482" i="5"/>
  <c r="C7482" i="5"/>
  <c r="J7485" i="5" l="1"/>
  <c r="K7484" i="5"/>
  <c r="E7483" i="5"/>
  <c r="D7483" i="5"/>
  <c r="G7483" i="5"/>
  <c r="C7483" i="5"/>
  <c r="F7483" i="5"/>
  <c r="J7486" i="5" l="1"/>
  <c r="K7485" i="5"/>
  <c r="D7484" i="5"/>
  <c r="G7484" i="5"/>
  <c r="C7484" i="5"/>
  <c r="F7484" i="5"/>
  <c r="E7484" i="5"/>
  <c r="J7487" i="5" l="1"/>
  <c r="K7486" i="5"/>
  <c r="G7485" i="5"/>
  <c r="C7485" i="5"/>
  <c r="F7485" i="5"/>
  <c r="E7485" i="5"/>
  <c r="D7485" i="5"/>
  <c r="J7488" i="5" l="1"/>
  <c r="K7487" i="5"/>
  <c r="F7486" i="5"/>
  <c r="E7486" i="5"/>
  <c r="D7486" i="5"/>
  <c r="G7486" i="5"/>
  <c r="C7486" i="5"/>
  <c r="J7489" i="5" l="1"/>
  <c r="K7488" i="5"/>
  <c r="E7487" i="5"/>
  <c r="D7487" i="5"/>
  <c r="G7487" i="5"/>
  <c r="C7487" i="5"/>
  <c r="F7487" i="5"/>
  <c r="J7490" i="5" l="1"/>
  <c r="K7489" i="5"/>
  <c r="D7488" i="5"/>
  <c r="G7488" i="5"/>
  <c r="C7488" i="5"/>
  <c r="F7488" i="5"/>
  <c r="E7488" i="5"/>
  <c r="J7491" i="5" l="1"/>
  <c r="K7490" i="5"/>
  <c r="G7489" i="5"/>
  <c r="C7489" i="5"/>
  <c r="F7489" i="5"/>
  <c r="E7489" i="5"/>
  <c r="D7489" i="5"/>
  <c r="J7492" i="5" l="1"/>
  <c r="K7491" i="5"/>
  <c r="F7490" i="5"/>
  <c r="E7490" i="5"/>
  <c r="D7490" i="5"/>
  <c r="G7490" i="5"/>
  <c r="C7490" i="5"/>
  <c r="J7493" i="5" l="1"/>
  <c r="K7492" i="5"/>
  <c r="E7491" i="5"/>
  <c r="D7491" i="5"/>
  <c r="G7491" i="5"/>
  <c r="C7491" i="5"/>
  <c r="F7491" i="5"/>
  <c r="J7494" i="5" l="1"/>
  <c r="K7493" i="5"/>
  <c r="D7492" i="5"/>
  <c r="G7492" i="5"/>
  <c r="C7492" i="5"/>
  <c r="F7492" i="5"/>
  <c r="E7492" i="5"/>
  <c r="J7495" i="5" l="1"/>
  <c r="K7494" i="5"/>
  <c r="G7493" i="5"/>
  <c r="C7493" i="5"/>
  <c r="F7493" i="5"/>
  <c r="E7493" i="5"/>
  <c r="D7493" i="5"/>
  <c r="J7496" i="5" l="1"/>
  <c r="K7495" i="5"/>
  <c r="F7494" i="5"/>
  <c r="E7494" i="5"/>
  <c r="D7494" i="5"/>
  <c r="G7494" i="5"/>
  <c r="C7494" i="5"/>
  <c r="J7497" i="5" l="1"/>
  <c r="K7496" i="5"/>
  <c r="E7495" i="5"/>
  <c r="D7495" i="5"/>
  <c r="G7495" i="5"/>
  <c r="C7495" i="5"/>
  <c r="F7495" i="5"/>
  <c r="J7498" i="5" l="1"/>
  <c r="K7497" i="5"/>
  <c r="D7496" i="5"/>
  <c r="G7496" i="5"/>
  <c r="C7496" i="5"/>
  <c r="F7496" i="5"/>
  <c r="E7496" i="5"/>
  <c r="J7499" i="5" l="1"/>
  <c r="K7498" i="5"/>
  <c r="G7497" i="5"/>
  <c r="C7497" i="5"/>
  <c r="F7497" i="5"/>
  <c r="E7497" i="5"/>
  <c r="D7497" i="5"/>
  <c r="J7500" i="5" l="1"/>
  <c r="K7499" i="5"/>
  <c r="F7498" i="5"/>
  <c r="E7498" i="5"/>
  <c r="D7498" i="5"/>
  <c r="G7498" i="5"/>
  <c r="C7498" i="5"/>
  <c r="J7501" i="5" l="1"/>
  <c r="K7500" i="5"/>
  <c r="E7499" i="5"/>
  <c r="D7499" i="5"/>
  <c r="G7499" i="5"/>
  <c r="C7499" i="5"/>
  <c r="F7499" i="5"/>
  <c r="J7502" i="5" l="1"/>
  <c r="K7501" i="5"/>
  <c r="D7500" i="5"/>
  <c r="G7500" i="5"/>
  <c r="C7500" i="5"/>
  <c r="F7500" i="5"/>
  <c r="E7500" i="5"/>
  <c r="J7503" i="5" l="1"/>
  <c r="K7502" i="5"/>
  <c r="G7501" i="5"/>
  <c r="C7501" i="5"/>
  <c r="F7501" i="5"/>
  <c r="E7501" i="5"/>
  <c r="D7501" i="5"/>
  <c r="J7504" i="5" l="1"/>
  <c r="K7503" i="5"/>
  <c r="F7502" i="5"/>
  <c r="E7502" i="5"/>
  <c r="D7502" i="5"/>
  <c r="G7502" i="5"/>
  <c r="C7502" i="5"/>
  <c r="J7505" i="5" l="1"/>
  <c r="K7504" i="5"/>
  <c r="E7503" i="5"/>
  <c r="D7503" i="5"/>
  <c r="G7503" i="5"/>
  <c r="C7503" i="5"/>
  <c r="F7503" i="5"/>
  <c r="J7506" i="5" l="1"/>
  <c r="K7505" i="5"/>
  <c r="D7504" i="5"/>
  <c r="G7504" i="5"/>
  <c r="C7504" i="5"/>
  <c r="F7504" i="5"/>
  <c r="E7504" i="5"/>
  <c r="J7507" i="5" l="1"/>
  <c r="K7506" i="5"/>
  <c r="G7505" i="5"/>
  <c r="C7505" i="5"/>
  <c r="F7505" i="5"/>
  <c r="E7505" i="5"/>
  <c r="D7505" i="5"/>
  <c r="J7508" i="5" l="1"/>
  <c r="K7507" i="5"/>
  <c r="F7506" i="5"/>
  <c r="E7506" i="5"/>
  <c r="D7506" i="5"/>
  <c r="G7506" i="5"/>
  <c r="C7506" i="5"/>
  <c r="J7509" i="5" l="1"/>
  <c r="K7508" i="5"/>
  <c r="E7507" i="5"/>
  <c r="D7507" i="5"/>
  <c r="G7507" i="5"/>
  <c r="C7507" i="5"/>
  <c r="F7507" i="5"/>
  <c r="J7510" i="5" l="1"/>
  <c r="K7509" i="5"/>
  <c r="D7508" i="5"/>
  <c r="G7508" i="5"/>
  <c r="C7508" i="5"/>
  <c r="F7508" i="5"/>
  <c r="E7508" i="5"/>
  <c r="J7511" i="5" l="1"/>
  <c r="K7510" i="5"/>
  <c r="G7509" i="5"/>
  <c r="C7509" i="5"/>
  <c r="F7509" i="5"/>
  <c r="E7509" i="5"/>
  <c r="D7509" i="5"/>
  <c r="J7512" i="5" l="1"/>
  <c r="K7511" i="5"/>
  <c r="F7510" i="5"/>
  <c r="E7510" i="5"/>
  <c r="D7510" i="5"/>
  <c r="G7510" i="5"/>
  <c r="C7510" i="5"/>
  <c r="J7513" i="5" l="1"/>
  <c r="K7512" i="5"/>
  <c r="E7511" i="5"/>
  <c r="D7511" i="5"/>
  <c r="G7511" i="5"/>
  <c r="C7511" i="5"/>
  <c r="F7511" i="5"/>
  <c r="J7514" i="5" l="1"/>
  <c r="K7513" i="5"/>
  <c r="D7512" i="5"/>
  <c r="G7512" i="5"/>
  <c r="C7512" i="5"/>
  <c r="F7512" i="5"/>
  <c r="E7512" i="5"/>
  <c r="J7515" i="5" l="1"/>
  <c r="K7514" i="5"/>
  <c r="G7513" i="5"/>
  <c r="C7513" i="5"/>
  <c r="F7513" i="5"/>
  <c r="E7513" i="5"/>
  <c r="D7513" i="5"/>
  <c r="J7516" i="5" l="1"/>
  <c r="K7515" i="5"/>
  <c r="F7514" i="5"/>
  <c r="E7514" i="5"/>
  <c r="D7514" i="5"/>
  <c r="G7514" i="5"/>
  <c r="C7514" i="5"/>
  <c r="J7517" i="5" l="1"/>
  <c r="K7516" i="5"/>
  <c r="E7515" i="5"/>
  <c r="D7515" i="5"/>
  <c r="G7515" i="5"/>
  <c r="C7515" i="5"/>
  <c r="F7515" i="5"/>
  <c r="J7518" i="5" l="1"/>
  <c r="K7517" i="5"/>
  <c r="D7516" i="5"/>
  <c r="G7516" i="5"/>
  <c r="C7516" i="5"/>
  <c r="F7516" i="5"/>
  <c r="E7516" i="5"/>
  <c r="J7519" i="5" l="1"/>
  <c r="K7518" i="5"/>
  <c r="G7517" i="5"/>
  <c r="C7517" i="5"/>
  <c r="F7517" i="5"/>
  <c r="E7517" i="5"/>
  <c r="D7517" i="5"/>
  <c r="J7520" i="5" l="1"/>
  <c r="K7519" i="5"/>
  <c r="F7518" i="5"/>
  <c r="E7518" i="5"/>
  <c r="D7518" i="5"/>
  <c r="G7518" i="5"/>
  <c r="C7518" i="5"/>
  <c r="J7521" i="5" l="1"/>
  <c r="K7520" i="5"/>
  <c r="E7519" i="5"/>
  <c r="D7519" i="5"/>
  <c r="G7519" i="5"/>
  <c r="C7519" i="5"/>
  <c r="F7519" i="5"/>
  <c r="J7522" i="5" l="1"/>
  <c r="K7521" i="5"/>
  <c r="D7520" i="5"/>
  <c r="G7520" i="5"/>
  <c r="C7520" i="5"/>
  <c r="F7520" i="5"/>
  <c r="E7520" i="5"/>
  <c r="J7523" i="5" l="1"/>
  <c r="K7522" i="5"/>
  <c r="G7521" i="5"/>
  <c r="C7521" i="5"/>
  <c r="F7521" i="5"/>
  <c r="E7521" i="5"/>
  <c r="D7521" i="5"/>
  <c r="J7524" i="5" l="1"/>
  <c r="K7523" i="5"/>
  <c r="F7522" i="5"/>
  <c r="E7522" i="5"/>
  <c r="D7522" i="5"/>
  <c r="G7522" i="5"/>
  <c r="C7522" i="5"/>
  <c r="J7525" i="5" l="1"/>
  <c r="K7524" i="5"/>
  <c r="E7523" i="5"/>
  <c r="D7523" i="5"/>
  <c r="G7523" i="5"/>
  <c r="C7523" i="5"/>
  <c r="F7523" i="5"/>
  <c r="J7526" i="5" l="1"/>
  <c r="K7525" i="5"/>
  <c r="D7524" i="5"/>
  <c r="G7524" i="5"/>
  <c r="C7524" i="5"/>
  <c r="F7524" i="5"/>
  <c r="E7524" i="5"/>
  <c r="J7527" i="5" l="1"/>
  <c r="K7526" i="5"/>
  <c r="G7525" i="5"/>
  <c r="C7525" i="5"/>
  <c r="F7525" i="5"/>
  <c r="E7525" i="5"/>
  <c r="D7525" i="5"/>
  <c r="J7528" i="5" l="1"/>
  <c r="K7527" i="5"/>
  <c r="F7526" i="5"/>
  <c r="E7526" i="5"/>
  <c r="D7526" i="5"/>
  <c r="G7526" i="5"/>
  <c r="C7526" i="5"/>
  <c r="J7529" i="5" l="1"/>
  <c r="K7528" i="5"/>
  <c r="E7527" i="5"/>
  <c r="D7527" i="5"/>
  <c r="G7527" i="5"/>
  <c r="C7527" i="5"/>
  <c r="F7527" i="5"/>
  <c r="J7530" i="5" l="1"/>
  <c r="K7529" i="5"/>
  <c r="D7528" i="5"/>
  <c r="G7528" i="5"/>
  <c r="C7528" i="5"/>
  <c r="F7528" i="5"/>
  <c r="E7528" i="5"/>
  <c r="J7531" i="5" l="1"/>
  <c r="K7530" i="5"/>
  <c r="G7529" i="5"/>
  <c r="C7529" i="5"/>
  <c r="F7529" i="5"/>
  <c r="E7529" i="5"/>
  <c r="D7529" i="5"/>
  <c r="J7532" i="5" l="1"/>
  <c r="K7531" i="5"/>
  <c r="F7530" i="5"/>
  <c r="E7530" i="5"/>
  <c r="D7530" i="5"/>
  <c r="G7530" i="5"/>
  <c r="C7530" i="5"/>
  <c r="J7533" i="5" l="1"/>
  <c r="K7532" i="5"/>
  <c r="E7531" i="5"/>
  <c r="D7531" i="5"/>
  <c r="G7531" i="5"/>
  <c r="C7531" i="5"/>
  <c r="F7531" i="5"/>
  <c r="J7534" i="5" l="1"/>
  <c r="K7533" i="5"/>
  <c r="D7532" i="5"/>
  <c r="G7532" i="5"/>
  <c r="C7532" i="5"/>
  <c r="F7532" i="5"/>
  <c r="E7532" i="5"/>
  <c r="J7535" i="5" l="1"/>
  <c r="K7534" i="5"/>
  <c r="G7533" i="5"/>
  <c r="C7533" i="5"/>
  <c r="F7533" i="5"/>
  <c r="E7533" i="5"/>
  <c r="D7533" i="5"/>
  <c r="J7536" i="5" l="1"/>
  <c r="K7535" i="5"/>
  <c r="F7534" i="5"/>
  <c r="E7534" i="5"/>
  <c r="D7534" i="5"/>
  <c r="G7534" i="5"/>
  <c r="C7534" i="5"/>
  <c r="J7537" i="5" l="1"/>
  <c r="K7536" i="5"/>
  <c r="E7535" i="5"/>
  <c r="D7535" i="5"/>
  <c r="G7535" i="5"/>
  <c r="C7535" i="5"/>
  <c r="F7535" i="5"/>
  <c r="J7538" i="5" l="1"/>
  <c r="K7537" i="5"/>
  <c r="D7536" i="5"/>
  <c r="G7536" i="5"/>
  <c r="C7536" i="5"/>
  <c r="F7536" i="5"/>
  <c r="E7536" i="5"/>
  <c r="J7539" i="5" l="1"/>
  <c r="K7538" i="5"/>
  <c r="G7537" i="5"/>
  <c r="C7537" i="5"/>
  <c r="F7537" i="5"/>
  <c r="E7537" i="5"/>
  <c r="D7537" i="5"/>
  <c r="J7540" i="5" l="1"/>
  <c r="K7539" i="5"/>
  <c r="F7538" i="5"/>
  <c r="E7538" i="5"/>
  <c r="D7538" i="5"/>
  <c r="G7538" i="5"/>
  <c r="C7538" i="5"/>
  <c r="J7541" i="5" l="1"/>
  <c r="K7540" i="5"/>
  <c r="E7539" i="5"/>
  <c r="D7539" i="5"/>
  <c r="G7539" i="5"/>
  <c r="C7539" i="5"/>
  <c r="F7539" i="5"/>
  <c r="J7542" i="5" l="1"/>
  <c r="K7541" i="5"/>
  <c r="D7540" i="5"/>
  <c r="G7540" i="5"/>
  <c r="C7540" i="5"/>
  <c r="F7540" i="5"/>
  <c r="E7540" i="5"/>
  <c r="J7543" i="5" l="1"/>
  <c r="K7542" i="5"/>
  <c r="G7541" i="5"/>
  <c r="C7541" i="5"/>
  <c r="F7541" i="5"/>
  <c r="E7541" i="5"/>
  <c r="D7541" i="5"/>
  <c r="J7544" i="5" l="1"/>
  <c r="K7543" i="5"/>
  <c r="F7542" i="5"/>
  <c r="E7542" i="5"/>
  <c r="D7542" i="5"/>
  <c r="G7542" i="5"/>
  <c r="C7542" i="5"/>
  <c r="J7545" i="5" l="1"/>
  <c r="K7544" i="5"/>
  <c r="E7543" i="5"/>
  <c r="D7543" i="5"/>
  <c r="G7543" i="5"/>
  <c r="C7543" i="5"/>
  <c r="F7543" i="5"/>
  <c r="J7546" i="5" l="1"/>
  <c r="K7545" i="5"/>
  <c r="D7544" i="5"/>
  <c r="G7544" i="5"/>
  <c r="C7544" i="5"/>
  <c r="F7544" i="5"/>
  <c r="E7544" i="5"/>
  <c r="J7547" i="5" l="1"/>
  <c r="K7546" i="5"/>
  <c r="G7545" i="5"/>
  <c r="C7545" i="5"/>
  <c r="F7545" i="5"/>
  <c r="E7545" i="5"/>
  <c r="D7545" i="5"/>
  <c r="J7548" i="5" l="1"/>
  <c r="K7547" i="5"/>
  <c r="F7546" i="5"/>
  <c r="E7546" i="5"/>
  <c r="D7546" i="5"/>
  <c r="G7546" i="5"/>
  <c r="C7546" i="5"/>
  <c r="J7549" i="5" l="1"/>
  <c r="K7548" i="5"/>
  <c r="E7547" i="5"/>
  <c r="D7547" i="5"/>
  <c r="G7547" i="5"/>
  <c r="C7547" i="5"/>
  <c r="F7547" i="5"/>
  <c r="J7550" i="5" l="1"/>
  <c r="K7549" i="5"/>
  <c r="D7548" i="5"/>
  <c r="G7548" i="5"/>
  <c r="C7548" i="5"/>
  <c r="F7548" i="5"/>
  <c r="E7548" i="5"/>
  <c r="J7551" i="5" l="1"/>
  <c r="K7550" i="5"/>
  <c r="G7549" i="5"/>
  <c r="C7549" i="5"/>
  <c r="F7549" i="5"/>
  <c r="E7549" i="5"/>
  <c r="D7549" i="5"/>
  <c r="J7552" i="5" l="1"/>
  <c r="K7551" i="5"/>
  <c r="F7550" i="5"/>
  <c r="E7550" i="5"/>
  <c r="D7550" i="5"/>
  <c r="G7550" i="5"/>
  <c r="C7550" i="5"/>
  <c r="J7553" i="5" l="1"/>
  <c r="K7552" i="5"/>
  <c r="E7551" i="5"/>
  <c r="D7551" i="5"/>
  <c r="G7551" i="5"/>
  <c r="C7551" i="5"/>
  <c r="F7551" i="5"/>
  <c r="J7554" i="5" l="1"/>
  <c r="K7553" i="5"/>
  <c r="D7552" i="5"/>
  <c r="G7552" i="5"/>
  <c r="C7552" i="5"/>
  <c r="F7552" i="5"/>
  <c r="E7552" i="5"/>
  <c r="J7555" i="5" l="1"/>
  <c r="K7554" i="5"/>
  <c r="G7553" i="5"/>
  <c r="C7553" i="5"/>
  <c r="F7553" i="5"/>
  <c r="E7553" i="5"/>
  <c r="D7553" i="5"/>
  <c r="J7556" i="5" l="1"/>
  <c r="K7555" i="5"/>
  <c r="F7554" i="5"/>
  <c r="E7554" i="5"/>
  <c r="D7554" i="5"/>
  <c r="G7554" i="5"/>
  <c r="C7554" i="5"/>
  <c r="J7557" i="5" l="1"/>
  <c r="K7556" i="5"/>
  <c r="E7555" i="5"/>
  <c r="D7555" i="5"/>
  <c r="G7555" i="5"/>
  <c r="C7555" i="5"/>
  <c r="F7555" i="5"/>
  <c r="J7558" i="5" l="1"/>
  <c r="K7557" i="5"/>
  <c r="D7556" i="5"/>
  <c r="G7556" i="5"/>
  <c r="C7556" i="5"/>
  <c r="F7556" i="5"/>
  <c r="E7556" i="5"/>
  <c r="J7559" i="5" l="1"/>
  <c r="K7558" i="5"/>
  <c r="G7557" i="5"/>
  <c r="C7557" i="5"/>
  <c r="F7557" i="5"/>
  <c r="E7557" i="5"/>
  <c r="D7557" i="5"/>
  <c r="J7560" i="5" l="1"/>
  <c r="K7559" i="5"/>
  <c r="F7558" i="5"/>
  <c r="E7558" i="5"/>
  <c r="D7558" i="5"/>
  <c r="G7558" i="5"/>
  <c r="C7558" i="5"/>
  <c r="J7561" i="5" l="1"/>
  <c r="K7560" i="5"/>
  <c r="E7559" i="5"/>
  <c r="D7559" i="5"/>
  <c r="G7559" i="5"/>
  <c r="C7559" i="5"/>
  <c r="F7559" i="5"/>
  <c r="J7562" i="5" l="1"/>
  <c r="K7561" i="5"/>
  <c r="D7560" i="5"/>
  <c r="G7560" i="5"/>
  <c r="C7560" i="5"/>
  <c r="F7560" i="5"/>
  <c r="E7560" i="5"/>
  <c r="J7563" i="5" l="1"/>
  <c r="K7562" i="5"/>
  <c r="G7561" i="5"/>
  <c r="C7561" i="5"/>
  <c r="F7561" i="5"/>
  <c r="E7561" i="5"/>
  <c r="D7561" i="5"/>
  <c r="J7564" i="5" l="1"/>
  <c r="K7563" i="5"/>
  <c r="F7562" i="5"/>
  <c r="E7562" i="5"/>
  <c r="D7562" i="5"/>
  <c r="G7562" i="5"/>
  <c r="C7562" i="5"/>
  <c r="J7565" i="5" l="1"/>
  <c r="K7564" i="5"/>
  <c r="E7563" i="5"/>
  <c r="D7563" i="5"/>
  <c r="G7563" i="5"/>
  <c r="C7563" i="5"/>
  <c r="F7563" i="5"/>
  <c r="J7566" i="5" l="1"/>
  <c r="K7565" i="5"/>
  <c r="D7564" i="5"/>
  <c r="G7564" i="5"/>
  <c r="C7564" i="5"/>
  <c r="F7564" i="5"/>
  <c r="E7564" i="5"/>
  <c r="J7567" i="5" l="1"/>
  <c r="K7566" i="5"/>
  <c r="G7565" i="5"/>
  <c r="C7565" i="5"/>
  <c r="F7565" i="5"/>
  <c r="E7565" i="5"/>
  <c r="D7565" i="5"/>
  <c r="J7568" i="5" l="1"/>
  <c r="K7567" i="5"/>
  <c r="F7566" i="5"/>
  <c r="E7566" i="5"/>
  <c r="D7566" i="5"/>
  <c r="G7566" i="5"/>
  <c r="C7566" i="5"/>
  <c r="J7569" i="5" l="1"/>
  <c r="K7568" i="5"/>
  <c r="E7567" i="5"/>
  <c r="D7567" i="5"/>
  <c r="G7567" i="5"/>
  <c r="C7567" i="5"/>
  <c r="F7567" i="5"/>
  <c r="J7570" i="5" l="1"/>
  <c r="K7569" i="5"/>
  <c r="D7568" i="5"/>
  <c r="G7568" i="5"/>
  <c r="C7568" i="5"/>
  <c r="F7568" i="5"/>
  <c r="E7568" i="5"/>
  <c r="J7571" i="5" l="1"/>
  <c r="K7570" i="5"/>
  <c r="G7569" i="5"/>
  <c r="C7569" i="5"/>
  <c r="F7569" i="5"/>
  <c r="E7569" i="5"/>
  <c r="D7569" i="5"/>
  <c r="J7572" i="5" l="1"/>
  <c r="K7571" i="5"/>
  <c r="F7570" i="5"/>
  <c r="E7570" i="5"/>
  <c r="D7570" i="5"/>
  <c r="G7570" i="5"/>
  <c r="C7570" i="5"/>
  <c r="J7573" i="5" l="1"/>
  <c r="K7572" i="5"/>
  <c r="E7571" i="5"/>
  <c r="D7571" i="5"/>
  <c r="G7571" i="5"/>
  <c r="C7571" i="5"/>
  <c r="F7571" i="5"/>
  <c r="J7574" i="5" l="1"/>
  <c r="K7573" i="5"/>
  <c r="D7572" i="5"/>
  <c r="G7572" i="5"/>
  <c r="C7572" i="5"/>
  <c r="F7572" i="5"/>
  <c r="E7572" i="5"/>
  <c r="J7575" i="5" l="1"/>
  <c r="K7574" i="5"/>
  <c r="G7573" i="5"/>
  <c r="C7573" i="5"/>
  <c r="F7573" i="5"/>
  <c r="E7573" i="5"/>
  <c r="D7573" i="5"/>
  <c r="J7576" i="5" l="1"/>
  <c r="K7575" i="5"/>
  <c r="F7574" i="5"/>
  <c r="E7574" i="5"/>
  <c r="D7574" i="5"/>
  <c r="G7574" i="5"/>
  <c r="C7574" i="5"/>
  <c r="J7577" i="5" l="1"/>
  <c r="K7576" i="5"/>
  <c r="E7575" i="5"/>
  <c r="D7575" i="5"/>
  <c r="G7575" i="5"/>
  <c r="C7575" i="5"/>
  <c r="F7575" i="5"/>
  <c r="J7578" i="5" l="1"/>
  <c r="K7577" i="5"/>
  <c r="D7576" i="5"/>
  <c r="G7576" i="5"/>
  <c r="C7576" i="5"/>
  <c r="F7576" i="5"/>
  <c r="E7576" i="5"/>
  <c r="J7579" i="5" l="1"/>
  <c r="K7578" i="5"/>
  <c r="G7577" i="5"/>
  <c r="C7577" i="5"/>
  <c r="F7577" i="5"/>
  <c r="E7577" i="5"/>
  <c r="D7577" i="5"/>
  <c r="J7580" i="5" l="1"/>
  <c r="K7579" i="5"/>
  <c r="F7578" i="5"/>
  <c r="E7578" i="5"/>
  <c r="D7578" i="5"/>
  <c r="G7578" i="5"/>
  <c r="C7578" i="5"/>
  <c r="J7581" i="5" l="1"/>
  <c r="K7580" i="5"/>
  <c r="E7579" i="5"/>
  <c r="D7579" i="5"/>
  <c r="G7579" i="5"/>
  <c r="C7579" i="5"/>
  <c r="F7579" i="5"/>
  <c r="J7582" i="5" l="1"/>
  <c r="K7581" i="5"/>
  <c r="D7580" i="5"/>
  <c r="G7580" i="5"/>
  <c r="C7580" i="5"/>
  <c r="F7580" i="5"/>
  <c r="E7580" i="5"/>
  <c r="J7583" i="5" l="1"/>
  <c r="K7582" i="5"/>
  <c r="G7581" i="5"/>
  <c r="C7581" i="5"/>
  <c r="F7581" i="5"/>
  <c r="E7581" i="5"/>
  <c r="D7581" i="5"/>
  <c r="J7584" i="5" l="1"/>
  <c r="K7583" i="5"/>
  <c r="F7582" i="5"/>
  <c r="E7582" i="5"/>
  <c r="D7582" i="5"/>
  <c r="G7582" i="5"/>
  <c r="C7582" i="5"/>
  <c r="J7585" i="5" l="1"/>
  <c r="K7584" i="5"/>
  <c r="E7583" i="5"/>
  <c r="D7583" i="5"/>
  <c r="G7583" i="5"/>
  <c r="C7583" i="5"/>
  <c r="F7583" i="5"/>
  <c r="J7586" i="5" l="1"/>
  <c r="K7585" i="5"/>
  <c r="D7584" i="5"/>
  <c r="G7584" i="5"/>
  <c r="C7584" i="5"/>
  <c r="F7584" i="5"/>
  <c r="E7584" i="5"/>
  <c r="J7587" i="5" l="1"/>
  <c r="K7586" i="5"/>
  <c r="G7585" i="5"/>
  <c r="C7585" i="5"/>
  <c r="F7585" i="5"/>
  <c r="E7585" i="5"/>
  <c r="D7585" i="5"/>
  <c r="J7588" i="5" l="1"/>
  <c r="K7587" i="5"/>
  <c r="F7586" i="5"/>
  <c r="E7586" i="5"/>
  <c r="D7586" i="5"/>
  <c r="G7586" i="5"/>
  <c r="C7586" i="5"/>
  <c r="J7589" i="5" l="1"/>
  <c r="K7588" i="5"/>
  <c r="E7587" i="5"/>
  <c r="D7587" i="5"/>
  <c r="G7587" i="5"/>
  <c r="C7587" i="5"/>
  <c r="F7587" i="5"/>
  <c r="J7590" i="5" l="1"/>
  <c r="K7589" i="5"/>
  <c r="D7588" i="5"/>
  <c r="G7588" i="5"/>
  <c r="C7588" i="5"/>
  <c r="F7588" i="5"/>
  <c r="E7588" i="5"/>
  <c r="J7591" i="5" l="1"/>
  <c r="K7590" i="5"/>
  <c r="G7589" i="5"/>
  <c r="C7589" i="5"/>
  <c r="F7589" i="5"/>
  <c r="E7589" i="5"/>
  <c r="D7589" i="5"/>
  <c r="J7592" i="5" l="1"/>
  <c r="K7591" i="5"/>
  <c r="F7590" i="5"/>
  <c r="E7590" i="5"/>
  <c r="D7590" i="5"/>
  <c r="G7590" i="5"/>
  <c r="C7590" i="5"/>
  <c r="J7593" i="5" l="1"/>
  <c r="K7592" i="5"/>
  <c r="E7591" i="5"/>
  <c r="D7591" i="5"/>
  <c r="G7591" i="5"/>
  <c r="C7591" i="5"/>
  <c r="F7591" i="5"/>
  <c r="J7594" i="5" l="1"/>
  <c r="K7593" i="5"/>
  <c r="D7592" i="5"/>
  <c r="G7592" i="5"/>
  <c r="C7592" i="5"/>
  <c r="F7592" i="5"/>
  <c r="E7592" i="5"/>
  <c r="J7595" i="5" l="1"/>
  <c r="K7594" i="5"/>
  <c r="G7593" i="5"/>
  <c r="C7593" i="5"/>
  <c r="F7593" i="5"/>
  <c r="E7593" i="5"/>
  <c r="D7593" i="5"/>
  <c r="J7596" i="5" l="1"/>
  <c r="K7595" i="5"/>
  <c r="F7594" i="5"/>
  <c r="E7594" i="5"/>
  <c r="D7594" i="5"/>
  <c r="G7594" i="5"/>
  <c r="C7594" i="5"/>
  <c r="J7597" i="5" l="1"/>
  <c r="K7596" i="5"/>
  <c r="E7595" i="5"/>
  <c r="D7595" i="5"/>
  <c r="G7595" i="5"/>
  <c r="C7595" i="5"/>
  <c r="F7595" i="5"/>
  <c r="J7598" i="5" l="1"/>
  <c r="K7597" i="5"/>
  <c r="D7596" i="5"/>
  <c r="G7596" i="5"/>
  <c r="C7596" i="5"/>
  <c r="F7596" i="5"/>
  <c r="E7596" i="5"/>
  <c r="J7599" i="5" l="1"/>
  <c r="K7598" i="5"/>
  <c r="G7597" i="5"/>
  <c r="C7597" i="5"/>
  <c r="F7597" i="5"/>
  <c r="E7597" i="5"/>
  <c r="D7597" i="5"/>
  <c r="J7600" i="5" l="1"/>
  <c r="K7599" i="5"/>
  <c r="F7598" i="5"/>
  <c r="E7598" i="5"/>
  <c r="D7598" i="5"/>
  <c r="G7598" i="5"/>
  <c r="C7598" i="5"/>
  <c r="J7601" i="5" l="1"/>
  <c r="K7600" i="5"/>
  <c r="E7599" i="5"/>
  <c r="D7599" i="5"/>
  <c r="G7599" i="5"/>
  <c r="C7599" i="5"/>
  <c r="F7599" i="5"/>
  <c r="J7602" i="5" l="1"/>
  <c r="K7601" i="5"/>
  <c r="D7600" i="5"/>
  <c r="G7600" i="5"/>
  <c r="C7600" i="5"/>
  <c r="F7600" i="5"/>
  <c r="E7600" i="5"/>
  <c r="J7603" i="5" l="1"/>
  <c r="K7602" i="5"/>
  <c r="G7601" i="5"/>
  <c r="C7601" i="5"/>
  <c r="F7601" i="5"/>
  <c r="E7601" i="5"/>
  <c r="D7601" i="5"/>
  <c r="J7604" i="5" l="1"/>
  <c r="K7603" i="5"/>
  <c r="F7602" i="5"/>
  <c r="E7602" i="5"/>
  <c r="D7602" i="5"/>
  <c r="G7602" i="5"/>
  <c r="C7602" i="5"/>
  <c r="J7605" i="5" l="1"/>
  <c r="K7604" i="5"/>
  <c r="E7603" i="5"/>
  <c r="D7603" i="5"/>
  <c r="G7603" i="5"/>
  <c r="C7603" i="5"/>
  <c r="F7603" i="5"/>
  <c r="J7606" i="5" l="1"/>
  <c r="K7605" i="5"/>
  <c r="D7604" i="5"/>
  <c r="G7604" i="5"/>
  <c r="C7604" i="5"/>
  <c r="F7604" i="5"/>
  <c r="E7604" i="5"/>
  <c r="J7607" i="5" l="1"/>
  <c r="K7606" i="5"/>
  <c r="G7605" i="5"/>
  <c r="C7605" i="5"/>
  <c r="F7605" i="5"/>
  <c r="E7605" i="5"/>
  <c r="D7605" i="5"/>
  <c r="J7608" i="5" l="1"/>
  <c r="K7607" i="5"/>
  <c r="F7606" i="5"/>
  <c r="E7606" i="5"/>
  <c r="D7606" i="5"/>
  <c r="G7606" i="5"/>
  <c r="C7606" i="5"/>
  <c r="J7609" i="5" l="1"/>
  <c r="K7608" i="5"/>
  <c r="E7607" i="5"/>
  <c r="D7607" i="5"/>
  <c r="G7607" i="5"/>
  <c r="C7607" i="5"/>
  <c r="F7607" i="5"/>
  <c r="J7610" i="5" l="1"/>
  <c r="K7609" i="5"/>
  <c r="D7608" i="5"/>
  <c r="G7608" i="5"/>
  <c r="C7608" i="5"/>
  <c r="F7608" i="5"/>
  <c r="E7608" i="5"/>
  <c r="J7611" i="5" l="1"/>
  <c r="K7610" i="5"/>
  <c r="G7609" i="5"/>
  <c r="C7609" i="5"/>
  <c r="F7609" i="5"/>
  <c r="E7609" i="5"/>
  <c r="D7609" i="5"/>
  <c r="J7612" i="5" l="1"/>
  <c r="K7611" i="5"/>
  <c r="F7610" i="5"/>
  <c r="E7610" i="5"/>
  <c r="D7610" i="5"/>
  <c r="G7610" i="5"/>
  <c r="C7610" i="5"/>
  <c r="J7613" i="5" l="1"/>
  <c r="K7612" i="5"/>
  <c r="E7611" i="5"/>
  <c r="D7611" i="5"/>
  <c r="G7611" i="5"/>
  <c r="C7611" i="5"/>
  <c r="F7611" i="5"/>
  <c r="J7614" i="5" l="1"/>
  <c r="K7613" i="5"/>
  <c r="D7612" i="5"/>
  <c r="G7612" i="5"/>
  <c r="C7612" i="5"/>
  <c r="F7612" i="5"/>
  <c r="E7612" i="5"/>
  <c r="J7615" i="5" l="1"/>
  <c r="K7614" i="5"/>
  <c r="G7613" i="5"/>
  <c r="C7613" i="5"/>
  <c r="F7613" i="5"/>
  <c r="E7613" i="5"/>
  <c r="D7613" i="5"/>
  <c r="J7616" i="5" l="1"/>
  <c r="K7615" i="5"/>
  <c r="F7614" i="5"/>
  <c r="E7614" i="5"/>
  <c r="D7614" i="5"/>
  <c r="G7614" i="5"/>
  <c r="C7614" i="5"/>
  <c r="J7617" i="5" l="1"/>
  <c r="K7616" i="5"/>
  <c r="E7615" i="5"/>
  <c r="D7615" i="5"/>
  <c r="G7615" i="5"/>
  <c r="C7615" i="5"/>
  <c r="F7615" i="5"/>
  <c r="J7618" i="5" l="1"/>
  <c r="K7617" i="5"/>
  <c r="D7616" i="5"/>
  <c r="G7616" i="5"/>
  <c r="C7616" i="5"/>
  <c r="F7616" i="5"/>
  <c r="E7616" i="5"/>
  <c r="J7619" i="5" l="1"/>
  <c r="K7618" i="5"/>
  <c r="G7617" i="5"/>
  <c r="C7617" i="5"/>
  <c r="F7617" i="5"/>
  <c r="E7617" i="5"/>
  <c r="D7617" i="5"/>
  <c r="J7620" i="5" l="1"/>
  <c r="K7619" i="5"/>
  <c r="F7618" i="5"/>
  <c r="E7618" i="5"/>
  <c r="D7618" i="5"/>
  <c r="G7618" i="5"/>
  <c r="C7618" i="5"/>
  <c r="J7621" i="5" l="1"/>
  <c r="K7620" i="5"/>
  <c r="E7619" i="5"/>
  <c r="D7619" i="5"/>
  <c r="G7619" i="5"/>
  <c r="C7619" i="5"/>
  <c r="F7619" i="5"/>
  <c r="J7622" i="5" l="1"/>
  <c r="K7621" i="5"/>
  <c r="D7620" i="5"/>
  <c r="G7620" i="5"/>
  <c r="C7620" i="5"/>
  <c r="F7620" i="5"/>
  <c r="E7620" i="5"/>
  <c r="J7623" i="5" l="1"/>
  <c r="K7622" i="5"/>
  <c r="G7621" i="5"/>
  <c r="C7621" i="5"/>
  <c r="F7621" i="5"/>
  <c r="E7621" i="5"/>
  <c r="D7621" i="5"/>
  <c r="J7624" i="5" l="1"/>
  <c r="K7623" i="5"/>
  <c r="F7622" i="5"/>
  <c r="E7622" i="5"/>
  <c r="D7622" i="5"/>
  <c r="G7622" i="5"/>
  <c r="C7622" i="5"/>
  <c r="J7625" i="5" l="1"/>
  <c r="K7624" i="5"/>
  <c r="E7623" i="5"/>
  <c r="D7623" i="5"/>
  <c r="G7623" i="5"/>
  <c r="C7623" i="5"/>
  <c r="F7623" i="5"/>
  <c r="J7626" i="5" l="1"/>
  <c r="K7625" i="5"/>
  <c r="D7624" i="5"/>
  <c r="G7624" i="5"/>
  <c r="C7624" i="5"/>
  <c r="F7624" i="5"/>
  <c r="E7624" i="5"/>
  <c r="J7627" i="5" l="1"/>
  <c r="K7626" i="5"/>
  <c r="G7625" i="5"/>
  <c r="C7625" i="5"/>
  <c r="F7625" i="5"/>
  <c r="E7625" i="5"/>
  <c r="D7625" i="5"/>
  <c r="J7628" i="5" l="1"/>
  <c r="K7627" i="5"/>
  <c r="F7626" i="5"/>
  <c r="E7626" i="5"/>
  <c r="D7626" i="5"/>
  <c r="G7626" i="5"/>
  <c r="C7626" i="5"/>
  <c r="J7629" i="5" l="1"/>
  <c r="K7628" i="5"/>
  <c r="E7627" i="5"/>
  <c r="D7627" i="5"/>
  <c r="G7627" i="5"/>
  <c r="C7627" i="5"/>
  <c r="F7627" i="5"/>
  <c r="J7630" i="5" l="1"/>
  <c r="K7629" i="5"/>
  <c r="D7628" i="5"/>
  <c r="G7628" i="5"/>
  <c r="C7628" i="5"/>
  <c r="F7628" i="5"/>
  <c r="E7628" i="5"/>
  <c r="J7631" i="5" l="1"/>
  <c r="K7630" i="5"/>
  <c r="G7629" i="5"/>
  <c r="C7629" i="5"/>
  <c r="F7629" i="5"/>
  <c r="E7629" i="5"/>
  <c r="D7629" i="5"/>
  <c r="J7632" i="5" l="1"/>
  <c r="K7631" i="5"/>
  <c r="F7630" i="5"/>
  <c r="E7630" i="5"/>
  <c r="D7630" i="5"/>
  <c r="G7630" i="5"/>
  <c r="C7630" i="5"/>
  <c r="J7633" i="5" l="1"/>
  <c r="K7632" i="5"/>
  <c r="E7631" i="5"/>
  <c r="D7631" i="5"/>
  <c r="G7631" i="5"/>
  <c r="C7631" i="5"/>
  <c r="F7631" i="5"/>
  <c r="J7634" i="5" l="1"/>
  <c r="K7633" i="5"/>
  <c r="D7632" i="5"/>
  <c r="G7632" i="5"/>
  <c r="C7632" i="5"/>
  <c r="F7632" i="5"/>
  <c r="E7632" i="5"/>
  <c r="J7635" i="5" l="1"/>
  <c r="K7634" i="5"/>
  <c r="G7633" i="5"/>
  <c r="C7633" i="5"/>
  <c r="F7633" i="5"/>
  <c r="E7633" i="5"/>
  <c r="D7633" i="5"/>
  <c r="J7636" i="5" l="1"/>
  <c r="K7635" i="5"/>
  <c r="F7634" i="5"/>
  <c r="E7634" i="5"/>
  <c r="D7634" i="5"/>
  <c r="G7634" i="5"/>
  <c r="C7634" i="5"/>
  <c r="J7637" i="5" l="1"/>
  <c r="K7636" i="5"/>
  <c r="E7635" i="5"/>
  <c r="D7635" i="5"/>
  <c r="G7635" i="5"/>
  <c r="C7635" i="5"/>
  <c r="F7635" i="5"/>
  <c r="J7638" i="5" l="1"/>
  <c r="K7637" i="5"/>
  <c r="D7636" i="5"/>
  <c r="G7636" i="5"/>
  <c r="C7636" i="5"/>
  <c r="F7636" i="5"/>
  <c r="E7636" i="5"/>
  <c r="J7639" i="5" l="1"/>
  <c r="K7638" i="5"/>
  <c r="G7637" i="5"/>
  <c r="C7637" i="5"/>
  <c r="F7637" i="5"/>
  <c r="E7637" i="5"/>
  <c r="D7637" i="5"/>
  <c r="J7640" i="5" l="1"/>
  <c r="K7639" i="5"/>
  <c r="F7638" i="5"/>
  <c r="E7638" i="5"/>
  <c r="D7638" i="5"/>
  <c r="G7638" i="5"/>
  <c r="C7638" i="5"/>
  <c r="J7641" i="5" l="1"/>
  <c r="K7640" i="5"/>
  <c r="E7639" i="5"/>
  <c r="D7639" i="5"/>
  <c r="G7639" i="5"/>
  <c r="C7639" i="5"/>
  <c r="F7639" i="5"/>
  <c r="J7642" i="5" l="1"/>
  <c r="K7641" i="5"/>
  <c r="D7640" i="5"/>
  <c r="G7640" i="5"/>
  <c r="C7640" i="5"/>
  <c r="F7640" i="5"/>
  <c r="E7640" i="5"/>
  <c r="J7643" i="5" l="1"/>
  <c r="K7642" i="5"/>
  <c r="G7641" i="5"/>
  <c r="C7641" i="5"/>
  <c r="F7641" i="5"/>
  <c r="E7641" i="5"/>
  <c r="D7641" i="5"/>
  <c r="J7644" i="5" l="1"/>
  <c r="K7643" i="5"/>
  <c r="F7642" i="5"/>
  <c r="E7642" i="5"/>
  <c r="D7642" i="5"/>
  <c r="G7642" i="5"/>
  <c r="C7642" i="5"/>
  <c r="J7645" i="5" l="1"/>
  <c r="K7644" i="5"/>
  <c r="E7643" i="5"/>
  <c r="D7643" i="5"/>
  <c r="G7643" i="5"/>
  <c r="C7643" i="5"/>
  <c r="F7643" i="5"/>
  <c r="J7646" i="5" l="1"/>
  <c r="K7645" i="5"/>
  <c r="D7644" i="5"/>
  <c r="G7644" i="5"/>
  <c r="C7644" i="5"/>
  <c r="F7644" i="5"/>
  <c r="E7644" i="5"/>
  <c r="J7647" i="5" l="1"/>
  <c r="K7646" i="5"/>
  <c r="G7645" i="5"/>
  <c r="C7645" i="5"/>
  <c r="F7645" i="5"/>
  <c r="E7645" i="5"/>
  <c r="D7645" i="5"/>
  <c r="J7648" i="5" l="1"/>
  <c r="K7647" i="5"/>
  <c r="F7646" i="5"/>
  <c r="E7646" i="5"/>
  <c r="D7646" i="5"/>
  <c r="G7646" i="5"/>
  <c r="C7646" i="5"/>
  <c r="J7649" i="5" l="1"/>
  <c r="K7648" i="5"/>
  <c r="E7647" i="5"/>
  <c r="D7647" i="5"/>
  <c r="G7647" i="5"/>
  <c r="C7647" i="5"/>
  <c r="F7647" i="5"/>
  <c r="J7650" i="5" l="1"/>
  <c r="K7649" i="5"/>
  <c r="D7648" i="5"/>
  <c r="G7648" i="5"/>
  <c r="C7648" i="5"/>
  <c r="F7648" i="5"/>
  <c r="E7648" i="5"/>
  <c r="J7651" i="5" l="1"/>
  <c r="K7650" i="5"/>
  <c r="G7649" i="5"/>
  <c r="C7649" i="5"/>
  <c r="F7649" i="5"/>
  <c r="E7649" i="5"/>
  <c r="D7649" i="5"/>
  <c r="J7652" i="5" l="1"/>
  <c r="K7651" i="5"/>
  <c r="F7650" i="5"/>
  <c r="E7650" i="5"/>
  <c r="D7650" i="5"/>
  <c r="G7650" i="5"/>
  <c r="C7650" i="5"/>
  <c r="J7653" i="5" l="1"/>
  <c r="K7652" i="5"/>
  <c r="E7651" i="5"/>
  <c r="D7651" i="5"/>
  <c r="G7651" i="5"/>
  <c r="C7651" i="5"/>
  <c r="F7651" i="5"/>
  <c r="J7654" i="5" l="1"/>
  <c r="K7653" i="5"/>
  <c r="D7652" i="5"/>
  <c r="G7652" i="5"/>
  <c r="C7652" i="5"/>
  <c r="F7652" i="5"/>
  <c r="E7652" i="5"/>
  <c r="J7655" i="5" l="1"/>
  <c r="K7654" i="5"/>
  <c r="G7653" i="5"/>
  <c r="C7653" i="5"/>
  <c r="F7653" i="5"/>
  <c r="E7653" i="5"/>
  <c r="D7653" i="5"/>
  <c r="J7656" i="5" l="1"/>
  <c r="K7655" i="5"/>
  <c r="F7654" i="5"/>
  <c r="E7654" i="5"/>
  <c r="D7654" i="5"/>
  <c r="G7654" i="5"/>
  <c r="C7654" i="5"/>
  <c r="J7657" i="5" l="1"/>
  <c r="K7656" i="5"/>
  <c r="E7655" i="5"/>
  <c r="D7655" i="5"/>
  <c r="G7655" i="5"/>
  <c r="C7655" i="5"/>
  <c r="F7655" i="5"/>
  <c r="J7658" i="5" l="1"/>
  <c r="K7657" i="5"/>
  <c r="D7656" i="5"/>
  <c r="G7656" i="5"/>
  <c r="C7656" i="5"/>
  <c r="F7656" i="5"/>
  <c r="E7656" i="5"/>
  <c r="J7659" i="5" l="1"/>
  <c r="K7658" i="5"/>
  <c r="G7657" i="5"/>
  <c r="C7657" i="5"/>
  <c r="F7657" i="5"/>
  <c r="E7657" i="5"/>
  <c r="D7657" i="5"/>
  <c r="J7660" i="5" l="1"/>
  <c r="K7659" i="5"/>
  <c r="F7658" i="5"/>
  <c r="E7658" i="5"/>
  <c r="D7658" i="5"/>
  <c r="G7658" i="5"/>
  <c r="C7658" i="5"/>
  <c r="J7661" i="5" l="1"/>
  <c r="K7660" i="5"/>
  <c r="E7659" i="5"/>
  <c r="D7659" i="5"/>
  <c r="G7659" i="5"/>
  <c r="C7659" i="5"/>
  <c r="F7659" i="5"/>
  <c r="J7662" i="5" l="1"/>
  <c r="K7661" i="5"/>
  <c r="D7660" i="5"/>
  <c r="G7660" i="5"/>
  <c r="C7660" i="5"/>
  <c r="F7660" i="5"/>
  <c r="E7660" i="5"/>
  <c r="J7663" i="5" l="1"/>
  <c r="K7662" i="5"/>
  <c r="G7661" i="5"/>
  <c r="C7661" i="5"/>
  <c r="F7661" i="5"/>
  <c r="E7661" i="5"/>
  <c r="D7661" i="5"/>
  <c r="J7664" i="5" l="1"/>
  <c r="K7663" i="5"/>
  <c r="F7662" i="5"/>
  <c r="E7662" i="5"/>
  <c r="D7662" i="5"/>
  <c r="G7662" i="5"/>
  <c r="C7662" i="5"/>
  <c r="J7665" i="5" l="1"/>
  <c r="K7664" i="5"/>
  <c r="E7663" i="5"/>
  <c r="D7663" i="5"/>
  <c r="G7663" i="5"/>
  <c r="C7663" i="5"/>
  <c r="F7663" i="5"/>
  <c r="J7666" i="5" l="1"/>
  <c r="K7665" i="5"/>
  <c r="D7664" i="5"/>
  <c r="G7664" i="5"/>
  <c r="C7664" i="5"/>
  <c r="F7664" i="5"/>
  <c r="E7664" i="5"/>
  <c r="J7667" i="5" l="1"/>
  <c r="K7666" i="5"/>
  <c r="G7665" i="5"/>
  <c r="C7665" i="5"/>
  <c r="F7665" i="5"/>
  <c r="E7665" i="5"/>
  <c r="D7665" i="5"/>
  <c r="J7668" i="5" l="1"/>
  <c r="K7667" i="5"/>
  <c r="F7666" i="5"/>
  <c r="E7666" i="5"/>
  <c r="D7666" i="5"/>
  <c r="G7666" i="5"/>
  <c r="C7666" i="5"/>
  <c r="J7669" i="5" l="1"/>
  <c r="K7668" i="5"/>
  <c r="E7667" i="5"/>
  <c r="D7667" i="5"/>
  <c r="G7667" i="5"/>
  <c r="C7667" i="5"/>
  <c r="F7667" i="5"/>
  <c r="J7670" i="5" l="1"/>
  <c r="K7669" i="5"/>
  <c r="D7668" i="5"/>
  <c r="G7668" i="5"/>
  <c r="C7668" i="5"/>
  <c r="F7668" i="5"/>
  <c r="E7668" i="5"/>
  <c r="J7671" i="5" l="1"/>
  <c r="K7670" i="5"/>
  <c r="G7669" i="5"/>
  <c r="C7669" i="5"/>
  <c r="F7669" i="5"/>
  <c r="E7669" i="5"/>
  <c r="D7669" i="5"/>
  <c r="J7672" i="5" l="1"/>
  <c r="K7671" i="5"/>
  <c r="F7670" i="5"/>
  <c r="E7670" i="5"/>
  <c r="D7670" i="5"/>
  <c r="G7670" i="5"/>
  <c r="C7670" i="5"/>
  <c r="J7673" i="5" l="1"/>
  <c r="K7672" i="5"/>
  <c r="E7671" i="5"/>
  <c r="D7671" i="5"/>
  <c r="G7671" i="5"/>
  <c r="C7671" i="5"/>
  <c r="F7671" i="5"/>
  <c r="J7674" i="5" l="1"/>
  <c r="K7673" i="5"/>
  <c r="D7672" i="5"/>
  <c r="G7672" i="5"/>
  <c r="C7672" i="5"/>
  <c r="F7672" i="5"/>
  <c r="E7672" i="5"/>
  <c r="J7675" i="5" l="1"/>
  <c r="K7674" i="5"/>
  <c r="G7673" i="5"/>
  <c r="C7673" i="5"/>
  <c r="F7673" i="5"/>
  <c r="E7673" i="5"/>
  <c r="D7673" i="5"/>
  <c r="J7676" i="5" l="1"/>
  <c r="K7675" i="5"/>
  <c r="F7674" i="5"/>
  <c r="E7674" i="5"/>
  <c r="D7674" i="5"/>
  <c r="G7674" i="5"/>
  <c r="C7674" i="5"/>
  <c r="J7677" i="5" l="1"/>
  <c r="K7676" i="5"/>
  <c r="E7675" i="5"/>
  <c r="D7675" i="5"/>
  <c r="G7675" i="5"/>
  <c r="C7675" i="5"/>
  <c r="F7675" i="5"/>
  <c r="J7678" i="5" l="1"/>
  <c r="K7677" i="5"/>
  <c r="D7676" i="5"/>
  <c r="G7676" i="5"/>
  <c r="C7676" i="5"/>
  <c r="F7676" i="5"/>
  <c r="E7676" i="5"/>
  <c r="J7679" i="5" l="1"/>
  <c r="K7678" i="5"/>
  <c r="G7677" i="5"/>
  <c r="C7677" i="5"/>
  <c r="F7677" i="5"/>
  <c r="E7677" i="5"/>
  <c r="D7677" i="5"/>
  <c r="J7680" i="5" l="1"/>
  <c r="K7679" i="5"/>
  <c r="F7678" i="5"/>
  <c r="E7678" i="5"/>
  <c r="D7678" i="5"/>
  <c r="G7678" i="5"/>
  <c r="C7678" i="5"/>
  <c r="J7681" i="5" l="1"/>
  <c r="K7680" i="5"/>
  <c r="E7679" i="5"/>
  <c r="D7679" i="5"/>
  <c r="G7679" i="5"/>
  <c r="C7679" i="5"/>
  <c r="F7679" i="5"/>
  <c r="J7682" i="5" l="1"/>
  <c r="K7681" i="5"/>
  <c r="D7680" i="5"/>
  <c r="G7680" i="5"/>
  <c r="C7680" i="5"/>
  <c r="F7680" i="5"/>
  <c r="E7680" i="5"/>
  <c r="J7683" i="5" l="1"/>
  <c r="K7682" i="5"/>
  <c r="G7681" i="5"/>
  <c r="C7681" i="5"/>
  <c r="F7681" i="5"/>
  <c r="E7681" i="5"/>
  <c r="D7681" i="5"/>
  <c r="J7684" i="5" l="1"/>
  <c r="K7683" i="5"/>
  <c r="F7682" i="5"/>
  <c r="E7682" i="5"/>
  <c r="D7682" i="5"/>
  <c r="G7682" i="5"/>
  <c r="C7682" i="5"/>
  <c r="J7685" i="5" l="1"/>
  <c r="K7684" i="5"/>
  <c r="E7683" i="5"/>
  <c r="D7683" i="5"/>
  <c r="G7683" i="5"/>
  <c r="C7683" i="5"/>
  <c r="F7683" i="5"/>
  <c r="J7686" i="5" l="1"/>
  <c r="K7685" i="5"/>
  <c r="D7684" i="5"/>
  <c r="G7684" i="5"/>
  <c r="C7684" i="5"/>
  <c r="F7684" i="5"/>
  <c r="E7684" i="5"/>
  <c r="J7687" i="5" l="1"/>
  <c r="K7686" i="5"/>
  <c r="G7685" i="5"/>
  <c r="C7685" i="5"/>
  <c r="F7685" i="5"/>
  <c r="E7685" i="5"/>
  <c r="D7685" i="5"/>
  <c r="J7688" i="5" l="1"/>
  <c r="K7687" i="5"/>
  <c r="F7686" i="5"/>
  <c r="E7686" i="5"/>
  <c r="D7686" i="5"/>
  <c r="G7686" i="5"/>
  <c r="C7686" i="5"/>
  <c r="J7689" i="5" l="1"/>
  <c r="K7688" i="5"/>
  <c r="E7687" i="5"/>
  <c r="D7687" i="5"/>
  <c r="G7687" i="5"/>
  <c r="C7687" i="5"/>
  <c r="F7687" i="5"/>
  <c r="J7690" i="5" l="1"/>
  <c r="K7689" i="5"/>
  <c r="D7688" i="5"/>
  <c r="G7688" i="5"/>
  <c r="C7688" i="5"/>
  <c r="F7688" i="5"/>
  <c r="E7688" i="5"/>
  <c r="J7691" i="5" l="1"/>
  <c r="K7690" i="5"/>
  <c r="G7689" i="5"/>
  <c r="C7689" i="5"/>
  <c r="F7689" i="5"/>
  <c r="E7689" i="5"/>
  <c r="D7689" i="5"/>
  <c r="J7692" i="5" l="1"/>
  <c r="K7691" i="5"/>
  <c r="F7690" i="5"/>
  <c r="E7690" i="5"/>
  <c r="D7690" i="5"/>
  <c r="G7690" i="5"/>
  <c r="C7690" i="5"/>
  <c r="J7693" i="5" l="1"/>
  <c r="K7692" i="5"/>
  <c r="E7691" i="5"/>
  <c r="D7691" i="5"/>
  <c r="G7691" i="5"/>
  <c r="C7691" i="5"/>
  <c r="F7691" i="5"/>
  <c r="J7694" i="5" l="1"/>
  <c r="K7693" i="5"/>
  <c r="D7692" i="5"/>
  <c r="G7692" i="5"/>
  <c r="C7692" i="5"/>
  <c r="F7692" i="5"/>
  <c r="E7692" i="5"/>
  <c r="J7695" i="5" l="1"/>
  <c r="K7694" i="5"/>
  <c r="G7693" i="5"/>
  <c r="C7693" i="5"/>
  <c r="F7693" i="5"/>
  <c r="E7693" i="5"/>
  <c r="D7693" i="5"/>
  <c r="J7696" i="5" l="1"/>
  <c r="K7695" i="5"/>
  <c r="F7694" i="5"/>
  <c r="E7694" i="5"/>
  <c r="D7694" i="5"/>
  <c r="G7694" i="5"/>
  <c r="C7694" i="5"/>
  <c r="J7697" i="5" l="1"/>
  <c r="K7696" i="5"/>
  <c r="E7695" i="5"/>
  <c r="D7695" i="5"/>
  <c r="G7695" i="5"/>
  <c r="C7695" i="5"/>
  <c r="F7695" i="5"/>
  <c r="J7698" i="5" l="1"/>
  <c r="K7697" i="5"/>
  <c r="D7696" i="5"/>
  <c r="G7696" i="5"/>
  <c r="C7696" i="5"/>
  <c r="F7696" i="5"/>
  <c r="E7696" i="5"/>
  <c r="J7699" i="5" l="1"/>
  <c r="K7698" i="5"/>
  <c r="G7697" i="5"/>
  <c r="C7697" i="5"/>
  <c r="F7697" i="5"/>
  <c r="E7697" i="5"/>
  <c r="D7697" i="5"/>
  <c r="J7700" i="5" l="1"/>
  <c r="K7699" i="5"/>
  <c r="F7698" i="5"/>
  <c r="E7698" i="5"/>
  <c r="D7698" i="5"/>
  <c r="G7698" i="5"/>
  <c r="C7698" i="5"/>
  <c r="J7701" i="5" l="1"/>
  <c r="K7700" i="5"/>
  <c r="E7699" i="5"/>
  <c r="D7699" i="5"/>
  <c r="G7699" i="5"/>
  <c r="C7699" i="5"/>
  <c r="F7699" i="5"/>
  <c r="J7702" i="5" l="1"/>
  <c r="K7701" i="5"/>
  <c r="D7700" i="5"/>
  <c r="G7700" i="5"/>
  <c r="C7700" i="5"/>
  <c r="F7700" i="5"/>
  <c r="E7700" i="5"/>
  <c r="J7703" i="5" l="1"/>
  <c r="K7702" i="5"/>
  <c r="G7701" i="5"/>
  <c r="C7701" i="5"/>
  <c r="F7701" i="5"/>
  <c r="E7701" i="5"/>
  <c r="D7701" i="5"/>
  <c r="J7704" i="5" l="1"/>
  <c r="K7703" i="5"/>
  <c r="F7702" i="5"/>
  <c r="E7702" i="5"/>
  <c r="D7702" i="5"/>
  <c r="G7702" i="5"/>
  <c r="C7702" i="5"/>
  <c r="J7705" i="5" l="1"/>
  <c r="K7704" i="5"/>
  <c r="E7703" i="5"/>
  <c r="D7703" i="5"/>
  <c r="G7703" i="5"/>
  <c r="C7703" i="5"/>
  <c r="F7703" i="5"/>
  <c r="J7706" i="5" l="1"/>
  <c r="K7705" i="5"/>
  <c r="D7704" i="5"/>
  <c r="G7704" i="5"/>
  <c r="C7704" i="5"/>
  <c r="F7704" i="5"/>
  <c r="E7704" i="5"/>
  <c r="J7707" i="5" l="1"/>
  <c r="K7706" i="5"/>
  <c r="G7705" i="5"/>
  <c r="C7705" i="5"/>
  <c r="F7705" i="5"/>
  <c r="E7705" i="5"/>
  <c r="D7705" i="5"/>
  <c r="J7708" i="5" l="1"/>
  <c r="K7707" i="5"/>
  <c r="F7706" i="5"/>
  <c r="E7706" i="5"/>
  <c r="D7706" i="5"/>
  <c r="G7706" i="5"/>
  <c r="C7706" i="5"/>
  <c r="J7709" i="5" l="1"/>
  <c r="K7708" i="5"/>
  <c r="E7707" i="5"/>
  <c r="D7707" i="5"/>
  <c r="G7707" i="5"/>
  <c r="C7707" i="5"/>
  <c r="F7707" i="5"/>
  <c r="J7710" i="5" l="1"/>
  <c r="K7709" i="5"/>
  <c r="D7708" i="5"/>
  <c r="G7708" i="5"/>
  <c r="C7708" i="5"/>
  <c r="F7708" i="5"/>
  <c r="E7708" i="5"/>
  <c r="J7711" i="5" l="1"/>
  <c r="K7710" i="5"/>
  <c r="G7709" i="5"/>
  <c r="C7709" i="5"/>
  <c r="F7709" i="5"/>
  <c r="E7709" i="5"/>
  <c r="D7709" i="5"/>
  <c r="J7712" i="5" l="1"/>
  <c r="K7711" i="5"/>
  <c r="F7710" i="5"/>
  <c r="E7710" i="5"/>
  <c r="D7710" i="5"/>
  <c r="G7710" i="5"/>
  <c r="C7710" i="5"/>
  <c r="J7713" i="5" l="1"/>
  <c r="K7712" i="5"/>
  <c r="E7711" i="5"/>
  <c r="D7711" i="5"/>
  <c r="G7711" i="5"/>
  <c r="C7711" i="5"/>
  <c r="F7711" i="5"/>
  <c r="J7714" i="5" l="1"/>
  <c r="K7713" i="5"/>
  <c r="D7712" i="5"/>
  <c r="G7712" i="5"/>
  <c r="C7712" i="5"/>
  <c r="F7712" i="5"/>
  <c r="E7712" i="5"/>
  <c r="J7715" i="5" l="1"/>
  <c r="K7714" i="5"/>
  <c r="G7713" i="5"/>
  <c r="C7713" i="5"/>
  <c r="F7713" i="5"/>
  <c r="E7713" i="5"/>
  <c r="D7713" i="5"/>
  <c r="J7716" i="5" l="1"/>
  <c r="K7715" i="5"/>
  <c r="F7714" i="5"/>
  <c r="E7714" i="5"/>
  <c r="D7714" i="5"/>
  <c r="G7714" i="5"/>
  <c r="C7714" i="5"/>
  <c r="J7717" i="5" l="1"/>
  <c r="K7716" i="5"/>
  <c r="E7715" i="5"/>
  <c r="D7715" i="5"/>
  <c r="G7715" i="5"/>
  <c r="C7715" i="5"/>
  <c r="F7715" i="5"/>
  <c r="J7718" i="5" l="1"/>
  <c r="K7717" i="5"/>
  <c r="D7716" i="5"/>
  <c r="G7716" i="5"/>
  <c r="C7716" i="5"/>
  <c r="F7716" i="5"/>
  <c r="E7716" i="5"/>
  <c r="J7719" i="5" l="1"/>
  <c r="K7718" i="5"/>
  <c r="G7717" i="5"/>
  <c r="C7717" i="5"/>
  <c r="F7717" i="5"/>
  <c r="E7717" i="5"/>
  <c r="D7717" i="5"/>
  <c r="J7720" i="5" l="1"/>
  <c r="K7719" i="5"/>
  <c r="F7718" i="5"/>
  <c r="E7718" i="5"/>
  <c r="D7718" i="5"/>
  <c r="G7718" i="5"/>
  <c r="C7718" i="5"/>
  <c r="J7721" i="5" l="1"/>
  <c r="K7720" i="5"/>
  <c r="E7719" i="5"/>
  <c r="D7719" i="5"/>
  <c r="G7719" i="5"/>
  <c r="C7719" i="5"/>
  <c r="F7719" i="5"/>
  <c r="J7722" i="5" l="1"/>
  <c r="K7721" i="5"/>
  <c r="D7720" i="5"/>
  <c r="G7720" i="5"/>
  <c r="C7720" i="5"/>
  <c r="F7720" i="5"/>
  <c r="E7720" i="5"/>
  <c r="J7723" i="5" l="1"/>
  <c r="K7722" i="5"/>
  <c r="G7721" i="5"/>
  <c r="C7721" i="5"/>
  <c r="F7721" i="5"/>
  <c r="E7721" i="5"/>
  <c r="D7721" i="5"/>
  <c r="J7724" i="5" l="1"/>
  <c r="K7723" i="5"/>
  <c r="F7722" i="5"/>
  <c r="E7722" i="5"/>
  <c r="D7722" i="5"/>
  <c r="G7722" i="5"/>
  <c r="C7722" i="5"/>
  <c r="J7725" i="5" l="1"/>
  <c r="K7724" i="5"/>
  <c r="E7723" i="5"/>
  <c r="D7723" i="5"/>
  <c r="G7723" i="5"/>
  <c r="C7723" i="5"/>
  <c r="F7723" i="5"/>
  <c r="J7726" i="5" l="1"/>
  <c r="K7725" i="5"/>
  <c r="D7724" i="5"/>
  <c r="G7724" i="5"/>
  <c r="C7724" i="5"/>
  <c r="F7724" i="5"/>
  <c r="E7724" i="5"/>
  <c r="J7727" i="5" l="1"/>
  <c r="K7726" i="5"/>
  <c r="G7725" i="5"/>
  <c r="C7725" i="5"/>
  <c r="F7725" i="5"/>
  <c r="E7725" i="5"/>
  <c r="D7725" i="5"/>
  <c r="J7728" i="5" l="1"/>
  <c r="K7727" i="5"/>
  <c r="F7726" i="5"/>
  <c r="E7726" i="5"/>
  <c r="D7726" i="5"/>
  <c r="G7726" i="5"/>
  <c r="C7726" i="5"/>
  <c r="J7729" i="5" l="1"/>
  <c r="K7728" i="5"/>
  <c r="E7727" i="5"/>
  <c r="D7727" i="5"/>
  <c r="G7727" i="5"/>
  <c r="C7727" i="5"/>
  <c r="F7727" i="5"/>
  <c r="J7730" i="5" l="1"/>
  <c r="K7729" i="5"/>
  <c r="D7728" i="5"/>
  <c r="G7728" i="5"/>
  <c r="C7728" i="5"/>
  <c r="F7728" i="5"/>
  <c r="E7728" i="5"/>
  <c r="J7731" i="5" l="1"/>
  <c r="K7730" i="5"/>
  <c r="G7729" i="5"/>
  <c r="C7729" i="5"/>
  <c r="F7729" i="5"/>
  <c r="E7729" i="5"/>
  <c r="D7729" i="5"/>
  <c r="J7732" i="5" l="1"/>
  <c r="K7731" i="5"/>
  <c r="F7730" i="5"/>
  <c r="E7730" i="5"/>
  <c r="D7730" i="5"/>
  <c r="G7730" i="5"/>
  <c r="C7730" i="5"/>
  <c r="J7733" i="5" l="1"/>
  <c r="K7732" i="5"/>
  <c r="E7731" i="5"/>
  <c r="D7731" i="5"/>
  <c r="G7731" i="5"/>
  <c r="C7731" i="5"/>
  <c r="F7731" i="5"/>
  <c r="J7734" i="5" l="1"/>
  <c r="K7733" i="5"/>
  <c r="D7732" i="5"/>
  <c r="G7732" i="5"/>
  <c r="C7732" i="5"/>
  <c r="F7732" i="5"/>
  <c r="E7732" i="5"/>
  <c r="J7735" i="5" l="1"/>
  <c r="K7734" i="5"/>
  <c r="G7733" i="5"/>
  <c r="C7733" i="5"/>
  <c r="F7733" i="5"/>
  <c r="E7733" i="5"/>
  <c r="D7733" i="5"/>
  <c r="J7736" i="5" l="1"/>
  <c r="K7735" i="5"/>
  <c r="F7734" i="5"/>
  <c r="E7734" i="5"/>
  <c r="D7734" i="5"/>
  <c r="G7734" i="5"/>
  <c r="C7734" i="5"/>
  <c r="J7737" i="5" l="1"/>
  <c r="K7736" i="5"/>
  <c r="E7735" i="5"/>
  <c r="D7735" i="5"/>
  <c r="G7735" i="5"/>
  <c r="C7735" i="5"/>
  <c r="F7735" i="5"/>
  <c r="J7738" i="5" l="1"/>
  <c r="K7737" i="5"/>
  <c r="D7736" i="5"/>
  <c r="G7736" i="5"/>
  <c r="C7736" i="5"/>
  <c r="F7736" i="5"/>
  <c r="E7736" i="5"/>
  <c r="J7739" i="5" l="1"/>
  <c r="K7738" i="5"/>
  <c r="G7737" i="5"/>
  <c r="C7737" i="5"/>
  <c r="F7737" i="5"/>
  <c r="E7737" i="5"/>
  <c r="D7737" i="5"/>
  <c r="J7740" i="5" l="1"/>
  <c r="K7739" i="5"/>
  <c r="F7738" i="5"/>
  <c r="E7738" i="5"/>
  <c r="D7738" i="5"/>
  <c r="G7738" i="5"/>
  <c r="C7738" i="5"/>
  <c r="J7741" i="5" l="1"/>
  <c r="K7740" i="5"/>
  <c r="E7739" i="5"/>
  <c r="D7739" i="5"/>
  <c r="G7739" i="5"/>
  <c r="C7739" i="5"/>
  <c r="F7739" i="5"/>
  <c r="J7742" i="5" l="1"/>
  <c r="K7741" i="5"/>
  <c r="D7740" i="5"/>
  <c r="G7740" i="5"/>
  <c r="C7740" i="5"/>
  <c r="F7740" i="5"/>
  <c r="E7740" i="5"/>
  <c r="J7743" i="5" l="1"/>
  <c r="K7742" i="5"/>
  <c r="G7741" i="5"/>
  <c r="C7741" i="5"/>
  <c r="F7741" i="5"/>
  <c r="E7741" i="5"/>
  <c r="D7741" i="5"/>
  <c r="J7744" i="5" l="1"/>
  <c r="K7743" i="5"/>
  <c r="F7742" i="5"/>
  <c r="E7742" i="5"/>
  <c r="D7742" i="5"/>
  <c r="G7742" i="5"/>
  <c r="C7742" i="5"/>
  <c r="J7745" i="5" l="1"/>
  <c r="K7744" i="5"/>
  <c r="E7743" i="5"/>
  <c r="D7743" i="5"/>
  <c r="G7743" i="5"/>
  <c r="C7743" i="5"/>
  <c r="F7743" i="5"/>
  <c r="J7746" i="5" l="1"/>
  <c r="K7745" i="5"/>
  <c r="D7744" i="5"/>
  <c r="G7744" i="5"/>
  <c r="C7744" i="5"/>
  <c r="F7744" i="5"/>
  <c r="E7744" i="5"/>
  <c r="J7747" i="5" l="1"/>
  <c r="K7746" i="5"/>
  <c r="G7745" i="5"/>
  <c r="C7745" i="5"/>
  <c r="F7745" i="5"/>
  <c r="E7745" i="5"/>
  <c r="D7745" i="5"/>
  <c r="J7748" i="5" l="1"/>
  <c r="K7747" i="5"/>
  <c r="F7746" i="5"/>
  <c r="E7746" i="5"/>
  <c r="D7746" i="5"/>
  <c r="G7746" i="5"/>
  <c r="C7746" i="5"/>
  <c r="J7749" i="5" l="1"/>
  <c r="K7748" i="5"/>
  <c r="E7747" i="5"/>
  <c r="D7747" i="5"/>
  <c r="G7747" i="5"/>
  <c r="C7747" i="5"/>
  <c r="F7747" i="5"/>
  <c r="J7750" i="5" l="1"/>
  <c r="K7749" i="5"/>
  <c r="D7748" i="5"/>
  <c r="G7748" i="5"/>
  <c r="C7748" i="5"/>
  <c r="F7748" i="5"/>
  <c r="E7748" i="5"/>
  <c r="J7751" i="5" l="1"/>
  <c r="K7750" i="5"/>
  <c r="G7749" i="5"/>
  <c r="C7749" i="5"/>
  <c r="F7749" i="5"/>
  <c r="E7749" i="5"/>
  <c r="D7749" i="5"/>
  <c r="J7752" i="5" l="1"/>
  <c r="K7751" i="5"/>
  <c r="F7750" i="5"/>
  <c r="E7750" i="5"/>
  <c r="D7750" i="5"/>
  <c r="G7750" i="5"/>
  <c r="C7750" i="5"/>
  <c r="J7753" i="5" l="1"/>
  <c r="K7752" i="5"/>
  <c r="E7751" i="5"/>
  <c r="D7751" i="5"/>
  <c r="G7751" i="5"/>
  <c r="C7751" i="5"/>
  <c r="F7751" i="5"/>
  <c r="J7754" i="5" l="1"/>
  <c r="K7753" i="5"/>
  <c r="D7752" i="5"/>
  <c r="G7752" i="5"/>
  <c r="C7752" i="5"/>
  <c r="F7752" i="5"/>
  <c r="E7752" i="5"/>
  <c r="J7755" i="5" l="1"/>
  <c r="K7754" i="5"/>
  <c r="G7753" i="5"/>
  <c r="C7753" i="5"/>
  <c r="F7753" i="5"/>
  <c r="E7753" i="5"/>
  <c r="D7753" i="5"/>
  <c r="J7756" i="5" l="1"/>
  <c r="K7755" i="5"/>
  <c r="F7754" i="5"/>
  <c r="E7754" i="5"/>
  <c r="D7754" i="5"/>
  <c r="G7754" i="5"/>
  <c r="C7754" i="5"/>
  <c r="J7757" i="5" l="1"/>
  <c r="K7756" i="5"/>
  <c r="E7755" i="5"/>
  <c r="D7755" i="5"/>
  <c r="G7755" i="5"/>
  <c r="C7755" i="5"/>
  <c r="F7755" i="5"/>
  <c r="J7758" i="5" l="1"/>
  <c r="K7757" i="5"/>
  <c r="D7756" i="5"/>
  <c r="G7756" i="5"/>
  <c r="C7756" i="5"/>
  <c r="F7756" i="5"/>
  <c r="E7756" i="5"/>
  <c r="J7759" i="5" l="1"/>
  <c r="K7758" i="5"/>
  <c r="G7757" i="5"/>
  <c r="C7757" i="5"/>
  <c r="F7757" i="5"/>
  <c r="E7757" i="5"/>
  <c r="D7757" i="5"/>
  <c r="J7760" i="5" l="1"/>
  <c r="K7759" i="5"/>
  <c r="F7758" i="5"/>
  <c r="E7758" i="5"/>
  <c r="D7758" i="5"/>
  <c r="G7758" i="5"/>
  <c r="C7758" i="5"/>
  <c r="J7761" i="5" l="1"/>
  <c r="K7760" i="5"/>
  <c r="E7759" i="5"/>
  <c r="D7759" i="5"/>
  <c r="G7759" i="5"/>
  <c r="C7759" i="5"/>
  <c r="F7759" i="5"/>
  <c r="J7762" i="5" l="1"/>
  <c r="K7761" i="5"/>
  <c r="D7760" i="5"/>
  <c r="G7760" i="5"/>
  <c r="C7760" i="5"/>
  <c r="F7760" i="5"/>
  <c r="E7760" i="5"/>
  <c r="J7763" i="5" l="1"/>
  <c r="K7762" i="5"/>
  <c r="G7761" i="5"/>
  <c r="C7761" i="5"/>
  <c r="F7761" i="5"/>
  <c r="E7761" i="5"/>
  <c r="D7761" i="5"/>
  <c r="J7764" i="5" l="1"/>
  <c r="K7763" i="5"/>
  <c r="F7762" i="5"/>
  <c r="E7762" i="5"/>
  <c r="D7762" i="5"/>
  <c r="G7762" i="5"/>
  <c r="C7762" i="5"/>
  <c r="J7765" i="5" l="1"/>
  <c r="K7764" i="5"/>
  <c r="E7763" i="5"/>
  <c r="D7763" i="5"/>
  <c r="G7763" i="5"/>
  <c r="C7763" i="5"/>
  <c r="F7763" i="5"/>
  <c r="J7766" i="5" l="1"/>
  <c r="K7765" i="5"/>
  <c r="D7764" i="5"/>
  <c r="G7764" i="5"/>
  <c r="C7764" i="5"/>
  <c r="F7764" i="5"/>
  <c r="E7764" i="5"/>
  <c r="J7767" i="5" l="1"/>
  <c r="K7766" i="5"/>
  <c r="G7765" i="5"/>
  <c r="C7765" i="5"/>
  <c r="F7765" i="5"/>
  <c r="E7765" i="5"/>
  <c r="D7765" i="5"/>
  <c r="J7768" i="5" l="1"/>
  <c r="K7767" i="5"/>
  <c r="F7766" i="5"/>
  <c r="E7766" i="5"/>
  <c r="D7766" i="5"/>
  <c r="G7766" i="5"/>
  <c r="C7766" i="5"/>
  <c r="J7769" i="5" l="1"/>
  <c r="K7768" i="5"/>
  <c r="E7767" i="5"/>
  <c r="D7767" i="5"/>
  <c r="G7767" i="5"/>
  <c r="C7767" i="5"/>
  <c r="F7767" i="5"/>
  <c r="J7770" i="5" l="1"/>
  <c r="K7769" i="5"/>
  <c r="D7768" i="5"/>
  <c r="G7768" i="5"/>
  <c r="C7768" i="5"/>
  <c r="F7768" i="5"/>
  <c r="E7768" i="5"/>
  <c r="J7771" i="5" l="1"/>
  <c r="K7770" i="5"/>
  <c r="G7769" i="5"/>
  <c r="C7769" i="5"/>
  <c r="F7769" i="5"/>
  <c r="E7769" i="5"/>
  <c r="D7769" i="5"/>
  <c r="J7772" i="5" l="1"/>
  <c r="K7771" i="5"/>
  <c r="F7770" i="5"/>
  <c r="E7770" i="5"/>
  <c r="D7770" i="5"/>
  <c r="G7770" i="5"/>
  <c r="C7770" i="5"/>
  <c r="J7773" i="5" l="1"/>
  <c r="K7772" i="5"/>
  <c r="E7771" i="5"/>
  <c r="D7771" i="5"/>
  <c r="G7771" i="5"/>
  <c r="C7771" i="5"/>
  <c r="F7771" i="5"/>
  <c r="J7774" i="5" l="1"/>
  <c r="K7773" i="5"/>
  <c r="D7772" i="5"/>
  <c r="G7772" i="5"/>
  <c r="C7772" i="5"/>
  <c r="F7772" i="5"/>
  <c r="E7772" i="5"/>
  <c r="J7775" i="5" l="1"/>
  <c r="K7774" i="5"/>
  <c r="G7773" i="5"/>
  <c r="C7773" i="5"/>
  <c r="F7773" i="5"/>
  <c r="E7773" i="5"/>
  <c r="D7773" i="5"/>
  <c r="J7776" i="5" l="1"/>
  <c r="K7775" i="5"/>
  <c r="G7774" i="5"/>
  <c r="F7774" i="5"/>
  <c r="E7774" i="5"/>
  <c r="D7774" i="5"/>
  <c r="C7774" i="5"/>
  <c r="J7777" i="5" l="1"/>
  <c r="K7776" i="5"/>
  <c r="G7775" i="5"/>
  <c r="C7775" i="5"/>
  <c r="F7775" i="5"/>
  <c r="E7775" i="5"/>
  <c r="D7775" i="5"/>
  <c r="J7778" i="5" l="1"/>
  <c r="K7777" i="5"/>
  <c r="F7776" i="5"/>
  <c r="E7776" i="5"/>
  <c r="D7776" i="5"/>
  <c r="G7776" i="5"/>
  <c r="C7776" i="5"/>
  <c r="J7779" i="5" l="1"/>
  <c r="K7778" i="5"/>
  <c r="E7777" i="5"/>
  <c r="D7777" i="5"/>
  <c r="G7777" i="5"/>
  <c r="C7777" i="5"/>
  <c r="F7777" i="5"/>
  <c r="J7780" i="5" l="1"/>
  <c r="K7779" i="5"/>
  <c r="D7778" i="5"/>
  <c r="G7778" i="5"/>
  <c r="C7778" i="5"/>
  <c r="F7778" i="5"/>
  <c r="E7778" i="5"/>
  <c r="J7781" i="5" l="1"/>
  <c r="K7780" i="5"/>
  <c r="G7779" i="5"/>
  <c r="C7779" i="5"/>
  <c r="F7779" i="5"/>
  <c r="E7779" i="5"/>
  <c r="D7779" i="5"/>
  <c r="J7782" i="5" l="1"/>
  <c r="K7781" i="5"/>
  <c r="F7780" i="5"/>
  <c r="E7780" i="5"/>
  <c r="D7780" i="5"/>
  <c r="G7780" i="5"/>
  <c r="C7780" i="5"/>
  <c r="J7783" i="5" l="1"/>
  <c r="K7782" i="5"/>
  <c r="F7781" i="5"/>
  <c r="E7781" i="5"/>
  <c r="D7781" i="5"/>
  <c r="G7781" i="5"/>
  <c r="C7781" i="5"/>
  <c r="J7784" i="5" l="1"/>
  <c r="K7783" i="5"/>
  <c r="E7782" i="5"/>
  <c r="D7782" i="5"/>
  <c r="G7782" i="5"/>
  <c r="C7782" i="5"/>
  <c r="F7782" i="5"/>
  <c r="J7785" i="5" l="1"/>
  <c r="K7784" i="5"/>
  <c r="D7783" i="5"/>
  <c r="G7783" i="5"/>
  <c r="C7783" i="5"/>
  <c r="F7783" i="5"/>
  <c r="E7783" i="5"/>
  <c r="J7786" i="5" l="1"/>
  <c r="K7785" i="5"/>
  <c r="G7784" i="5"/>
  <c r="C7784" i="5"/>
  <c r="F7784" i="5"/>
  <c r="E7784" i="5"/>
  <c r="D7784" i="5"/>
  <c r="J7787" i="5" l="1"/>
  <c r="K7786" i="5"/>
  <c r="F7785" i="5"/>
  <c r="E7785" i="5"/>
  <c r="D7785" i="5"/>
  <c r="G7785" i="5"/>
  <c r="C7785" i="5"/>
  <c r="J7788" i="5" l="1"/>
  <c r="K7787" i="5"/>
  <c r="E7786" i="5"/>
  <c r="D7786" i="5"/>
  <c r="G7786" i="5"/>
  <c r="C7786" i="5"/>
  <c r="F7786" i="5"/>
  <c r="J7789" i="5" l="1"/>
  <c r="K7788" i="5"/>
  <c r="D7787" i="5"/>
  <c r="G7787" i="5"/>
  <c r="C7787" i="5"/>
  <c r="F7787" i="5"/>
  <c r="E7787" i="5"/>
  <c r="J7790" i="5" l="1"/>
  <c r="K7789" i="5"/>
  <c r="G7788" i="5"/>
  <c r="C7788" i="5"/>
  <c r="F7788" i="5"/>
  <c r="E7788" i="5"/>
  <c r="D7788" i="5"/>
  <c r="J7791" i="5" l="1"/>
  <c r="K7790" i="5"/>
  <c r="F7789" i="5"/>
  <c r="E7789" i="5"/>
  <c r="D7789" i="5"/>
  <c r="G7789" i="5"/>
  <c r="C7789" i="5"/>
  <c r="J7792" i="5" l="1"/>
  <c r="K7791" i="5"/>
  <c r="E7790" i="5"/>
  <c r="D7790" i="5"/>
  <c r="G7790" i="5"/>
  <c r="C7790" i="5"/>
  <c r="F7790" i="5"/>
  <c r="J7793" i="5" l="1"/>
  <c r="K7792" i="5"/>
  <c r="D7791" i="5"/>
  <c r="G7791" i="5"/>
  <c r="C7791" i="5"/>
  <c r="F7791" i="5"/>
  <c r="E7791" i="5"/>
  <c r="J7794" i="5" l="1"/>
  <c r="K7793" i="5"/>
  <c r="G7792" i="5"/>
  <c r="C7792" i="5"/>
  <c r="F7792" i="5"/>
  <c r="E7792" i="5"/>
  <c r="D7792" i="5"/>
  <c r="J7795" i="5" l="1"/>
  <c r="K7794" i="5"/>
  <c r="F7793" i="5"/>
  <c r="E7793" i="5"/>
  <c r="D7793" i="5"/>
  <c r="G7793" i="5"/>
  <c r="C7793" i="5"/>
  <c r="J7796" i="5" l="1"/>
  <c r="K7795" i="5"/>
  <c r="E7794" i="5"/>
  <c r="D7794" i="5"/>
  <c r="G7794" i="5"/>
  <c r="C7794" i="5"/>
  <c r="F7794" i="5"/>
  <c r="J7797" i="5" l="1"/>
  <c r="K7796" i="5"/>
  <c r="D7795" i="5"/>
  <c r="G7795" i="5"/>
  <c r="C7795" i="5"/>
  <c r="F7795" i="5"/>
  <c r="E7795" i="5"/>
  <c r="J7798" i="5" l="1"/>
  <c r="K7797" i="5"/>
  <c r="G7796" i="5"/>
  <c r="C7796" i="5"/>
  <c r="F7796" i="5"/>
  <c r="E7796" i="5"/>
  <c r="D7796" i="5"/>
  <c r="J7799" i="5" l="1"/>
  <c r="K7798" i="5"/>
  <c r="F7797" i="5"/>
  <c r="E7797" i="5"/>
  <c r="D7797" i="5"/>
  <c r="G7797" i="5"/>
  <c r="C7797" i="5"/>
  <c r="J7800" i="5" l="1"/>
  <c r="K7799" i="5"/>
  <c r="E7798" i="5"/>
  <c r="D7798" i="5"/>
  <c r="G7798" i="5"/>
  <c r="C7798" i="5"/>
  <c r="F7798" i="5"/>
  <c r="J7801" i="5" l="1"/>
  <c r="K7800" i="5"/>
  <c r="D7799" i="5"/>
  <c r="G7799" i="5"/>
  <c r="C7799" i="5"/>
  <c r="F7799" i="5"/>
  <c r="E7799" i="5"/>
  <c r="J7802" i="5" l="1"/>
  <c r="K7801" i="5"/>
  <c r="G7800" i="5"/>
  <c r="C7800" i="5"/>
  <c r="F7800" i="5"/>
  <c r="E7800" i="5"/>
  <c r="D7800" i="5"/>
  <c r="J7803" i="5" l="1"/>
  <c r="K7802" i="5"/>
  <c r="F7801" i="5"/>
  <c r="E7801" i="5"/>
  <c r="D7801" i="5"/>
  <c r="G7801" i="5"/>
  <c r="C7801" i="5"/>
  <c r="J7804" i="5" l="1"/>
  <c r="K7803" i="5"/>
  <c r="E7802" i="5"/>
  <c r="D7802" i="5"/>
  <c r="G7802" i="5"/>
  <c r="C7802" i="5"/>
  <c r="F7802" i="5"/>
  <c r="J7805" i="5" l="1"/>
  <c r="K7804" i="5"/>
  <c r="D7803" i="5"/>
  <c r="G7803" i="5"/>
  <c r="C7803" i="5"/>
  <c r="F7803" i="5"/>
  <c r="E7803" i="5"/>
  <c r="J7806" i="5" l="1"/>
  <c r="K7805" i="5"/>
  <c r="G7804" i="5"/>
  <c r="C7804" i="5"/>
  <c r="F7804" i="5"/>
  <c r="E7804" i="5"/>
  <c r="D7804" i="5"/>
  <c r="J7807" i="5" l="1"/>
  <c r="K7806" i="5"/>
  <c r="F7805" i="5"/>
  <c r="E7805" i="5"/>
  <c r="D7805" i="5"/>
  <c r="G7805" i="5"/>
  <c r="C7805" i="5"/>
  <c r="J7808" i="5" l="1"/>
  <c r="K7807" i="5"/>
  <c r="E7806" i="5"/>
  <c r="D7806" i="5"/>
  <c r="G7806" i="5"/>
  <c r="C7806" i="5"/>
  <c r="F7806" i="5"/>
  <c r="J7809" i="5" l="1"/>
  <c r="K7808" i="5"/>
  <c r="D7807" i="5"/>
  <c r="G7807" i="5"/>
  <c r="C7807" i="5"/>
  <c r="F7807" i="5"/>
  <c r="E7807" i="5"/>
  <c r="J7810" i="5" l="1"/>
  <c r="K7809" i="5"/>
  <c r="G7808" i="5"/>
  <c r="C7808" i="5"/>
  <c r="F7808" i="5"/>
  <c r="E7808" i="5"/>
  <c r="D7808" i="5"/>
  <c r="J7811" i="5" l="1"/>
  <c r="K7810" i="5"/>
  <c r="F7809" i="5"/>
  <c r="E7809" i="5"/>
  <c r="D7809" i="5"/>
  <c r="G7809" i="5"/>
  <c r="C7809" i="5"/>
  <c r="J7812" i="5" l="1"/>
  <c r="K7811" i="5"/>
  <c r="E7810" i="5"/>
  <c r="D7810" i="5"/>
  <c r="G7810" i="5"/>
  <c r="C7810" i="5"/>
  <c r="F7810" i="5"/>
  <c r="J7813" i="5" l="1"/>
  <c r="K7812" i="5"/>
  <c r="D7811" i="5"/>
  <c r="G7811" i="5"/>
  <c r="C7811" i="5"/>
  <c r="F7811" i="5"/>
  <c r="E7811" i="5"/>
  <c r="J7814" i="5" l="1"/>
  <c r="K7813" i="5"/>
  <c r="G7812" i="5"/>
  <c r="C7812" i="5"/>
  <c r="F7812" i="5"/>
  <c r="E7812" i="5"/>
  <c r="D7812" i="5"/>
  <c r="J7815" i="5" l="1"/>
  <c r="K7814" i="5"/>
  <c r="F7813" i="5"/>
  <c r="E7813" i="5"/>
  <c r="D7813" i="5"/>
  <c r="G7813" i="5"/>
  <c r="C7813" i="5"/>
  <c r="J7816" i="5" l="1"/>
  <c r="K7815" i="5"/>
  <c r="E7814" i="5"/>
  <c r="D7814" i="5"/>
  <c r="G7814" i="5"/>
  <c r="C7814" i="5"/>
  <c r="F7814" i="5"/>
  <c r="J7817" i="5" l="1"/>
  <c r="K7816" i="5"/>
  <c r="D7815" i="5"/>
  <c r="G7815" i="5"/>
  <c r="C7815" i="5"/>
  <c r="F7815" i="5"/>
  <c r="E7815" i="5"/>
  <c r="J7818" i="5" l="1"/>
  <c r="K7817" i="5"/>
  <c r="G7816" i="5"/>
  <c r="C7816" i="5"/>
  <c r="F7816" i="5"/>
  <c r="E7816" i="5"/>
  <c r="D7816" i="5"/>
  <c r="J7819" i="5" l="1"/>
  <c r="K7818" i="5"/>
  <c r="F7817" i="5"/>
  <c r="E7817" i="5"/>
  <c r="D7817" i="5"/>
  <c r="G7817" i="5"/>
  <c r="C7817" i="5"/>
  <c r="J7820" i="5" l="1"/>
  <c r="K7819" i="5"/>
  <c r="E7818" i="5"/>
  <c r="D7818" i="5"/>
  <c r="G7818" i="5"/>
  <c r="C7818" i="5"/>
  <c r="F7818" i="5"/>
  <c r="J7821" i="5" l="1"/>
  <c r="K7820" i="5"/>
  <c r="D7819" i="5"/>
  <c r="G7819" i="5"/>
  <c r="C7819" i="5"/>
  <c r="F7819" i="5"/>
  <c r="E7819" i="5"/>
  <c r="J7822" i="5" l="1"/>
  <c r="K7821" i="5"/>
  <c r="G7820" i="5"/>
  <c r="C7820" i="5"/>
  <c r="F7820" i="5"/>
  <c r="E7820" i="5"/>
  <c r="D7820" i="5"/>
  <c r="J7823" i="5" l="1"/>
  <c r="K7822" i="5"/>
  <c r="F7821" i="5"/>
  <c r="E7821" i="5"/>
  <c r="D7821" i="5"/>
  <c r="G7821" i="5"/>
  <c r="C7821" i="5"/>
  <c r="J7824" i="5" l="1"/>
  <c r="K7823" i="5"/>
  <c r="E7822" i="5"/>
  <c r="D7822" i="5"/>
  <c r="G7822" i="5"/>
  <c r="C7822" i="5"/>
  <c r="F7822" i="5"/>
  <c r="J7825" i="5" l="1"/>
  <c r="K7824" i="5"/>
  <c r="D7823" i="5"/>
  <c r="G7823" i="5"/>
  <c r="C7823" i="5"/>
  <c r="F7823" i="5"/>
  <c r="E7823" i="5"/>
  <c r="J7826" i="5" l="1"/>
  <c r="K7825" i="5"/>
  <c r="G7824" i="5"/>
  <c r="C7824" i="5"/>
  <c r="F7824" i="5"/>
  <c r="E7824" i="5"/>
  <c r="D7824" i="5"/>
  <c r="J7827" i="5" l="1"/>
  <c r="K7826" i="5"/>
  <c r="F7825" i="5"/>
  <c r="E7825" i="5"/>
  <c r="D7825" i="5"/>
  <c r="G7825" i="5"/>
  <c r="C7825" i="5"/>
  <c r="J7828" i="5" l="1"/>
  <c r="K7827" i="5"/>
  <c r="E7826" i="5"/>
  <c r="D7826" i="5"/>
  <c r="G7826" i="5"/>
  <c r="C7826" i="5"/>
  <c r="F7826" i="5"/>
  <c r="J7829" i="5" l="1"/>
  <c r="K7828" i="5"/>
  <c r="D7827" i="5"/>
  <c r="G7827" i="5"/>
  <c r="C7827" i="5"/>
  <c r="F7827" i="5"/>
  <c r="E7827" i="5"/>
  <c r="J7830" i="5" l="1"/>
  <c r="K7829" i="5"/>
  <c r="G7828" i="5"/>
  <c r="C7828" i="5"/>
  <c r="F7828" i="5"/>
  <c r="E7828" i="5"/>
  <c r="D7828" i="5"/>
  <c r="J7831" i="5" l="1"/>
  <c r="K7830" i="5"/>
  <c r="F7829" i="5"/>
  <c r="E7829" i="5"/>
  <c r="D7829" i="5"/>
  <c r="G7829" i="5"/>
  <c r="C7829" i="5"/>
  <c r="J7832" i="5" l="1"/>
  <c r="K7831" i="5"/>
  <c r="E7830" i="5"/>
  <c r="D7830" i="5"/>
  <c r="G7830" i="5"/>
  <c r="C7830" i="5"/>
  <c r="F7830" i="5"/>
  <c r="J7833" i="5" l="1"/>
  <c r="K7832" i="5"/>
  <c r="D7831" i="5"/>
  <c r="G7831" i="5"/>
  <c r="C7831" i="5"/>
  <c r="F7831" i="5"/>
  <c r="E7831" i="5"/>
  <c r="J7834" i="5" l="1"/>
  <c r="K7833" i="5"/>
  <c r="G7832" i="5"/>
  <c r="C7832" i="5"/>
  <c r="F7832" i="5"/>
  <c r="E7832" i="5"/>
  <c r="D7832" i="5"/>
  <c r="J7835" i="5" l="1"/>
  <c r="K7834" i="5"/>
  <c r="F7833" i="5"/>
  <c r="E7833" i="5"/>
  <c r="D7833" i="5"/>
  <c r="G7833" i="5"/>
  <c r="C7833" i="5"/>
  <c r="J7836" i="5" l="1"/>
  <c r="K7835" i="5"/>
  <c r="E7834" i="5"/>
  <c r="D7834" i="5"/>
  <c r="G7834" i="5"/>
  <c r="C7834" i="5"/>
  <c r="F7834" i="5"/>
  <c r="J7837" i="5" l="1"/>
  <c r="K7836" i="5"/>
  <c r="D7835" i="5"/>
  <c r="G7835" i="5"/>
  <c r="C7835" i="5"/>
  <c r="F7835" i="5"/>
  <c r="E7835" i="5"/>
  <c r="J7838" i="5" l="1"/>
  <c r="K7837" i="5"/>
  <c r="G7836" i="5"/>
  <c r="C7836" i="5"/>
  <c r="F7836" i="5"/>
  <c r="E7836" i="5"/>
  <c r="D7836" i="5"/>
  <c r="J7839" i="5" l="1"/>
  <c r="K7838" i="5"/>
  <c r="F7837" i="5"/>
  <c r="E7837" i="5"/>
  <c r="D7837" i="5"/>
  <c r="G7837" i="5"/>
  <c r="C7837" i="5"/>
  <c r="J7840" i="5" l="1"/>
  <c r="K7839" i="5"/>
  <c r="E7838" i="5"/>
  <c r="D7838" i="5"/>
  <c r="G7838" i="5"/>
  <c r="C7838" i="5"/>
  <c r="F7838" i="5"/>
  <c r="J7841" i="5" l="1"/>
  <c r="K7840" i="5"/>
  <c r="D7839" i="5"/>
  <c r="G7839" i="5"/>
  <c r="C7839" i="5"/>
  <c r="F7839" i="5"/>
  <c r="E7839" i="5"/>
  <c r="J7842" i="5" l="1"/>
  <c r="K7841" i="5"/>
  <c r="G7840" i="5"/>
  <c r="C7840" i="5"/>
  <c r="F7840" i="5"/>
  <c r="E7840" i="5"/>
  <c r="D7840" i="5"/>
  <c r="J7843" i="5" l="1"/>
  <c r="K7842" i="5"/>
  <c r="F7841" i="5"/>
  <c r="E7841" i="5"/>
  <c r="D7841" i="5"/>
  <c r="G7841" i="5"/>
  <c r="C7841" i="5"/>
  <c r="J7844" i="5" l="1"/>
  <c r="K7843" i="5"/>
  <c r="E7842" i="5"/>
  <c r="D7842" i="5"/>
  <c r="G7842" i="5"/>
  <c r="C7842" i="5"/>
  <c r="F7842" i="5"/>
  <c r="J7845" i="5" l="1"/>
  <c r="K7844" i="5"/>
  <c r="D7843" i="5"/>
  <c r="G7843" i="5"/>
  <c r="C7843" i="5"/>
  <c r="F7843" i="5"/>
  <c r="E7843" i="5"/>
  <c r="J7846" i="5" l="1"/>
  <c r="K7845" i="5"/>
  <c r="G7844" i="5"/>
  <c r="C7844" i="5"/>
  <c r="F7844" i="5"/>
  <c r="E7844" i="5"/>
  <c r="D7844" i="5"/>
  <c r="J7847" i="5" l="1"/>
  <c r="K7846" i="5"/>
  <c r="F7845" i="5"/>
  <c r="E7845" i="5"/>
  <c r="D7845" i="5"/>
  <c r="G7845" i="5"/>
  <c r="C7845" i="5"/>
  <c r="J7848" i="5" l="1"/>
  <c r="K7847" i="5"/>
  <c r="E7846" i="5"/>
  <c r="D7846" i="5"/>
  <c r="G7846" i="5"/>
  <c r="C7846" i="5"/>
  <c r="F7846" i="5"/>
  <c r="J7849" i="5" l="1"/>
  <c r="K7848" i="5"/>
  <c r="D7847" i="5"/>
  <c r="G7847" i="5"/>
  <c r="C7847" i="5"/>
  <c r="F7847" i="5"/>
  <c r="E7847" i="5"/>
  <c r="J7850" i="5" l="1"/>
  <c r="K7849" i="5"/>
  <c r="G7848" i="5"/>
  <c r="C7848" i="5"/>
  <c r="F7848" i="5"/>
  <c r="E7848" i="5"/>
  <c r="D7848" i="5"/>
  <c r="J7851" i="5" l="1"/>
  <c r="K7850" i="5"/>
  <c r="F7849" i="5"/>
  <c r="E7849" i="5"/>
  <c r="D7849" i="5"/>
  <c r="G7849" i="5"/>
  <c r="C7849" i="5"/>
  <c r="J7852" i="5" l="1"/>
  <c r="K7851" i="5"/>
  <c r="E7850" i="5"/>
  <c r="D7850" i="5"/>
  <c r="G7850" i="5"/>
  <c r="C7850" i="5"/>
  <c r="F7850" i="5"/>
  <c r="J7853" i="5" l="1"/>
  <c r="K7852" i="5"/>
  <c r="D7851" i="5"/>
  <c r="G7851" i="5"/>
  <c r="C7851" i="5"/>
  <c r="F7851" i="5"/>
  <c r="E7851" i="5"/>
  <c r="J7854" i="5" l="1"/>
  <c r="K7853" i="5"/>
  <c r="G7852" i="5"/>
  <c r="C7852" i="5"/>
  <c r="F7852" i="5"/>
  <c r="E7852" i="5"/>
  <c r="D7852" i="5"/>
  <c r="J7855" i="5" l="1"/>
  <c r="K7854" i="5"/>
  <c r="F7853" i="5"/>
  <c r="E7853" i="5"/>
  <c r="D7853" i="5"/>
  <c r="G7853" i="5"/>
  <c r="C7853" i="5"/>
  <c r="J7856" i="5" l="1"/>
  <c r="K7855" i="5"/>
  <c r="E7854" i="5"/>
  <c r="D7854" i="5"/>
  <c r="G7854" i="5"/>
  <c r="C7854" i="5"/>
  <c r="F7854" i="5"/>
  <c r="J7857" i="5" l="1"/>
  <c r="K7856" i="5"/>
  <c r="D7855" i="5"/>
  <c r="G7855" i="5"/>
  <c r="C7855" i="5"/>
  <c r="F7855" i="5"/>
  <c r="E7855" i="5"/>
  <c r="J7858" i="5" l="1"/>
  <c r="K7857" i="5"/>
  <c r="G7856" i="5"/>
  <c r="C7856" i="5"/>
  <c r="F7856" i="5"/>
  <c r="E7856" i="5"/>
  <c r="D7856" i="5"/>
  <c r="J7859" i="5" l="1"/>
  <c r="K7858" i="5"/>
  <c r="F7857" i="5"/>
  <c r="E7857" i="5"/>
  <c r="D7857" i="5"/>
  <c r="G7857" i="5"/>
  <c r="C7857" i="5"/>
  <c r="J7860" i="5" l="1"/>
  <c r="K7859" i="5"/>
  <c r="E7858" i="5"/>
  <c r="D7858" i="5"/>
  <c r="G7858" i="5"/>
  <c r="C7858" i="5"/>
  <c r="F7858" i="5"/>
  <c r="J7861" i="5" l="1"/>
  <c r="K7860" i="5"/>
  <c r="D7859" i="5"/>
  <c r="G7859" i="5"/>
  <c r="C7859" i="5"/>
  <c r="F7859" i="5"/>
  <c r="E7859" i="5"/>
  <c r="J7862" i="5" l="1"/>
  <c r="K7861" i="5"/>
  <c r="G7860" i="5"/>
  <c r="C7860" i="5"/>
  <c r="F7860" i="5"/>
  <c r="E7860" i="5"/>
  <c r="D7860" i="5"/>
  <c r="J7863" i="5" l="1"/>
  <c r="K7862" i="5"/>
  <c r="F7861" i="5"/>
  <c r="E7861" i="5"/>
  <c r="D7861" i="5"/>
  <c r="G7861" i="5"/>
  <c r="C7861" i="5"/>
  <c r="J7864" i="5" l="1"/>
  <c r="K7863" i="5"/>
  <c r="E7862" i="5"/>
  <c r="D7862" i="5"/>
  <c r="G7862" i="5"/>
  <c r="C7862" i="5"/>
  <c r="F7862" i="5"/>
  <c r="J7865" i="5" l="1"/>
  <c r="K7864" i="5"/>
  <c r="D7863" i="5"/>
  <c r="G7863" i="5"/>
  <c r="C7863" i="5"/>
  <c r="F7863" i="5"/>
  <c r="E7863" i="5"/>
  <c r="J7866" i="5" l="1"/>
  <c r="K7865" i="5"/>
  <c r="G7864" i="5"/>
  <c r="C7864" i="5"/>
  <c r="F7864" i="5"/>
  <c r="E7864" i="5"/>
  <c r="D7864" i="5"/>
  <c r="J7867" i="5" l="1"/>
  <c r="K7866" i="5"/>
  <c r="F7865" i="5"/>
  <c r="E7865" i="5"/>
  <c r="D7865" i="5"/>
  <c r="G7865" i="5"/>
  <c r="C7865" i="5"/>
  <c r="J7868" i="5" l="1"/>
  <c r="K7867" i="5"/>
  <c r="E7866" i="5"/>
  <c r="D7866" i="5"/>
  <c r="G7866" i="5"/>
  <c r="C7866" i="5"/>
  <c r="F7866" i="5"/>
  <c r="J7869" i="5" l="1"/>
  <c r="K7868" i="5"/>
  <c r="D7867" i="5"/>
  <c r="G7867" i="5"/>
  <c r="C7867" i="5"/>
  <c r="F7867" i="5"/>
  <c r="E7867" i="5"/>
  <c r="J7870" i="5" l="1"/>
  <c r="K7869" i="5"/>
  <c r="G7868" i="5"/>
  <c r="C7868" i="5"/>
  <c r="F7868" i="5"/>
  <c r="E7868" i="5"/>
  <c r="D7868" i="5"/>
  <c r="J7871" i="5" l="1"/>
  <c r="K7870" i="5"/>
  <c r="F7869" i="5"/>
  <c r="E7869" i="5"/>
  <c r="D7869" i="5"/>
  <c r="G7869" i="5"/>
  <c r="C7869" i="5"/>
  <c r="J7872" i="5" l="1"/>
  <c r="K7871" i="5"/>
  <c r="E7870" i="5"/>
  <c r="D7870" i="5"/>
  <c r="G7870" i="5"/>
  <c r="C7870" i="5"/>
  <c r="F7870" i="5"/>
  <c r="J7873" i="5" l="1"/>
  <c r="K7872" i="5"/>
  <c r="D7871" i="5"/>
  <c r="G7871" i="5"/>
  <c r="C7871" i="5"/>
  <c r="F7871" i="5"/>
  <c r="E7871" i="5"/>
  <c r="J7874" i="5" l="1"/>
  <c r="K7873" i="5"/>
  <c r="G7872" i="5"/>
  <c r="C7872" i="5"/>
  <c r="F7872" i="5"/>
  <c r="E7872" i="5"/>
  <c r="D7872" i="5"/>
  <c r="J7875" i="5" l="1"/>
  <c r="K7874" i="5"/>
  <c r="F7873" i="5"/>
  <c r="E7873" i="5"/>
  <c r="D7873" i="5"/>
  <c r="G7873" i="5"/>
  <c r="C7873" i="5"/>
  <c r="J7876" i="5" l="1"/>
  <c r="K7875" i="5"/>
  <c r="E7874" i="5"/>
  <c r="D7874" i="5"/>
  <c r="G7874" i="5"/>
  <c r="C7874" i="5"/>
  <c r="F7874" i="5"/>
  <c r="J7877" i="5" l="1"/>
  <c r="K7876" i="5"/>
  <c r="D7875" i="5"/>
  <c r="G7875" i="5"/>
  <c r="C7875" i="5"/>
  <c r="F7875" i="5"/>
  <c r="E7875" i="5"/>
  <c r="J7878" i="5" l="1"/>
  <c r="K7877" i="5"/>
  <c r="G7876" i="5"/>
  <c r="C7876" i="5"/>
  <c r="F7876" i="5"/>
  <c r="E7876" i="5"/>
  <c r="D7876" i="5"/>
  <c r="J7879" i="5" l="1"/>
  <c r="K7878" i="5"/>
  <c r="F7877" i="5"/>
  <c r="E7877" i="5"/>
  <c r="D7877" i="5"/>
  <c r="G7877" i="5"/>
  <c r="C7877" i="5"/>
  <c r="J7880" i="5" l="1"/>
  <c r="K7879" i="5"/>
  <c r="E7878" i="5"/>
  <c r="D7878" i="5"/>
  <c r="G7878" i="5"/>
  <c r="C7878" i="5"/>
  <c r="F7878" i="5"/>
  <c r="J7881" i="5" l="1"/>
  <c r="K7880" i="5"/>
  <c r="D7879" i="5"/>
  <c r="G7879" i="5"/>
  <c r="C7879" i="5"/>
  <c r="F7879" i="5"/>
  <c r="E7879" i="5"/>
  <c r="J7882" i="5" l="1"/>
  <c r="K7881" i="5"/>
  <c r="G7880" i="5"/>
  <c r="C7880" i="5"/>
  <c r="F7880" i="5"/>
  <c r="E7880" i="5"/>
  <c r="D7880" i="5"/>
  <c r="J7883" i="5" l="1"/>
  <c r="K7882" i="5"/>
  <c r="F7881" i="5"/>
  <c r="E7881" i="5"/>
  <c r="D7881" i="5"/>
  <c r="G7881" i="5"/>
  <c r="C7881" i="5"/>
  <c r="J7884" i="5" l="1"/>
  <c r="K7883" i="5"/>
  <c r="E7882" i="5"/>
  <c r="D7882" i="5"/>
  <c r="G7882" i="5"/>
  <c r="C7882" i="5"/>
  <c r="F7882" i="5"/>
  <c r="J7885" i="5" l="1"/>
  <c r="K7884" i="5"/>
  <c r="D7883" i="5"/>
  <c r="G7883" i="5"/>
  <c r="C7883" i="5"/>
  <c r="F7883" i="5"/>
  <c r="E7883" i="5"/>
  <c r="J7886" i="5" l="1"/>
  <c r="K7885" i="5"/>
  <c r="G7884" i="5"/>
  <c r="C7884" i="5"/>
  <c r="F7884" i="5"/>
  <c r="E7884" i="5"/>
  <c r="D7884" i="5"/>
  <c r="J7887" i="5" l="1"/>
  <c r="K7886" i="5"/>
  <c r="F7885" i="5"/>
  <c r="E7885" i="5"/>
  <c r="D7885" i="5"/>
  <c r="G7885" i="5"/>
  <c r="C7885" i="5"/>
  <c r="J7888" i="5" l="1"/>
  <c r="K7887" i="5"/>
  <c r="E7886" i="5"/>
  <c r="D7886" i="5"/>
  <c r="G7886" i="5"/>
  <c r="C7886" i="5"/>
  <c r="F7886" i="5"/>
  <c r="J7889" i="5" l="1"/>
  <c r="K7888" i="5"/>
  <c r="D7887" i="5"/>
  <c r="G7887" i="5"/>
  <c r="C7887" i="5"/>
  <c r="F7887" i="5"/>
  <c r="E7887" i="5"/>
  <c r="J7890" i="5" l="1"/>
  <c r="K7889" i="5"/>
  <c r="G7888" i="5"/>
  <c r="C7888" i="5"/>
  <c r="F7888" i="5"/>
  <c r="E7888" i="5"/>
  <c r="D7888" i="5"/>
  <c r="J7891" i="5" l="1"/>
  <c r="K7890" i="5"/>
  <c r="F7889" i="5"/>
  <c r="E7889" i="5"/>
  <c r="D7889" i="5"/>
  <c r="G7889" i="5"/>
  <c r="C7889" i="5"/>
  <c r="J7892" i="5" l="1"/>
  <c r="K7891" i="5"/>
  <c r="E7890" i="5"/>
  <c r="D7890" i="5"/>
  <c r="G7890" i="5"/>
  <c r="C7890" i="5"/>
  <c r="F7890" i="5"/>
  <c r="J7893" i="5" l="1"/>
  <c r="K7892" i="5"/>
  <c r="D7891" i="5"/>
  <c r="G7891" i="5"/>
  <c r="C7891" i="5"/>
  <c r="F7891" i="5"/>
  <c r="E7891" i="5"/>
  <c r="J7894" i="5" l="1"/>
  <c r="K7893" i="5"/>
  <c r="G7892" i="5"/>
  <c r="C7892" i="5"/>
  <c r="F7892" i="5"/>
  <c r="E7892" i="5"/>
  <c r="D7892" i="5"/>
  <c r="J7895" i="5" l="1"/>
  <c r="K7894" i="5"/>
  <c r="F7893" i="5"/>
  <c r="E7893" i="5"/>
  <c r="D7893" i="5"/>
  <c r="G7893" i="5"/>
  <c r="C7893" i="5"/>
  <c r="J7896" i="5" l="1"/>
  <c r="K7895" i="5"/>
  <c r="E7894" i="5"/>
  <c r="D7894" i="5"/>
  <c r="G7894" i="5"/>
  <c r="C7894" i="5"/>
  <c r="F7894" i="5"/>
  <c r="J7897" i="5" l="1"/>
  <c r="K7896" i="5"/>
  <c r="D7895" i="5"/>
  <c r="G7895" i="5"/>
  <c r="C7895" i="5"/>
  <c r="F7895" i="5"/>
  <c r="E7895" i="5"/>
  <c r="J7898" i="5" l="1"/>
  <c r="K7897" i="5"/>
  <c r="G7896" i="5"/>
  <c r="C7896" i="5"/>
  <c r="F7896" i="5"/>
  <c r="E7896" i="5"/>
  <c r="D7896" i="5"/>
  <c r="J7899" i="5" l="1"/>
  <c r="K7898" i="5"/>
  <c r="F7897" i="5"/>
  <c r="E7897" i="5"/>
  <c r="D7897" i="5"/>
  <c r="G7897" i="5"/>
  <c r="C7897" i="5"/>
  <c r="J7900" i="5" l="1"/>
  <c r="K7899" i="5"/>
  <c r="E7898" i="5"/>
  <c r="D7898" i="5"/>
  <c r="G7898" i="5"/>
  <c r="C7898" i="5"/>
  <c r="F7898" i="5"/>
  <c r="J7901" i="5" l="1"/>
  <c r="K7900" i="5"/>
  <c r="D7899" i="5"/>
  <c r="G7899" i="5"/>
  <c r="C7899" i="5"/>
  <c r="F7899" i="5"/>
  <c r="E7899" i="5"/>
  <c r="J7902" i="5" l="1"/>
  <c r="K7901" i="5"/>
  <c r="G7900" i="5"/>
  <c r="C7900" i="5"/>
  <c r="F7900" i="5"/>
  <c r="E7900" i="5"/>
  <c r="D7900" i="5"/>
  <c r="J7903" i="5" l="1"/>
  <c r="K7902" i="5"/>
  <c r="F7901" i="5"/>
  <c r="E7901" i="5"/>
  <c r="D7901" i="5"/>
  <c r="G7901" i="5"/>
  <c r="C7901" i="5"/>
  <c r="J7904" i="5" l="1"/>
  <c r="K7903" i="5"/>
  <c r="E7902" i="5"/>
  <c r="D7902" i="5"/>
  <c r="G7902" i="5"/>
  <c r="C7902" i="5"/>
  <c r="F7902" i="5"/>
  <c r="J7905" i="5" l="1"/>
  <c r="K7904" i="5"/>
  <c r="D7903" i="5"/>
  <c r="G7903" i="5"/>
  <c r="C7903" i="5"/>
  <c r="F7903" i="5"/>
  <c r="E7903" i="5"/>
  <c r="J7906" i="5" l="1"/>
  <c r="K7905" i="5"/>
  <c r="G7904" i="5"/>
  <c r="C7904" i="5"/>
  <c r="F7904" i="5"/>
  <c r="E7904" i="5"/>
  <c r="D7904" i="5"/>
  <c r="J7907" i="5" l="1"/>
  <c r="K7906" i="5"/>
  <c r="F7905" i="5"/>
  <c r="E7905" i="5"/>
  <c r="D7905" i="5"/>
  <c r="G7905" i="5"/>
  <c r="C7905" i="5"/>
  <c r="J7908" i="5" l="1"/>
  <c r="K7907" i="5"/>
  <c r="E7906" i="5"/>
  <c r="D7906" i="5"/>
  <c r="G7906" i="5"/>
  <c r="C7906" i="5"/>
  <c r="F7906" i="5"/>
  <c r="J7909" i="5" l="1"/>
  <c r="K7908" i="5"/>
  <c r="D7907" i="5"/>
  <c r="G7907" i="5"/>
  <c r="C7907" i="5"/>
  <c r="F7907" i="5"/>
  <c r="E7907" i="5"/>
  <c r="J7910" i="5" l="1"/>
  <c r="K7909" i="5"/>
  <c r="G7908" i="5"/>
  <c r="C7908" i="5"/>
  <c r="F7908" i="5"/>
  <c r="E7908" i="5"/>
  <c r="D7908" i="5"/>
  <c r="J7911" i="5" l="1"/>
  <c r="K7910" i="5"/>
  <c r="F7909" i="5"/>
  <c r="E7909" i="5"/>
  <c r="D7909" i="5"/>
  <c r="G7909" i="5"/>
  <c r="C7909" i="5"/>
  <c r="J7912" i="5" l="1"/>
  <c r="K7911" i="5"/>
  <c r="E7910" i="5"/>
  <c r="D7910" i="5"/>
  <c r="G7910" i="5"/>
  <c r="C7910" i="5"/>
  <c r="F7910" i="5"/>
  <c r="J7913" i="5" l="1"/>
  <c r="K7912" i="5"/>
  <c r="D7911" i="5"/>
  <c r="G7911" i="5"/>
  <c r="C7911" i="5"/>
  <c r="F7911" i="5"/>
  <c r="E7911" i="5"/>
  <c r="J7914" i="5" l="1"/>
  <c r="K7913" i="5"/>
  <c r="G7912" i="5"/>
  <c r="C7912" i="5"/>
  <c r="F7912" i="5"/>
  <c r="E7912" i="5"/>
  <c r="D7912" i="5"/>
  <c r="J7915" i="5" l="1"/>
  <c r="K7914" i="5"/>
  <c r="F7913" i="5"/>
  <c r="E7913" i="5"/>
  <c r="D7913" i="5"/>
  <c r="G7913" i="5"/>
  <c r="C7913" i="5"/>
  <c r="J7916" i="5" l="1"/>
  <c r="K7915" i="5"/>
  <c r="E7914" i="5"/>
  <c r="D7914" i="5"/>
  <c r="G7914" i="5"/>
  <c r="C7914" i="5"/>
  <c r="F7914" i="5"/>
  <c r="J7917" i="5" l="1"/>
  <c r="K7916" i="5"/>
  <c r="D7915" i="5"/>
  <c r="G7915" i="5"/>
  <c r="C7915" i="5"/>
  <c r="F7915" i="5"/>
  <c r="E7915" i="5"/>
  <c r="J7918" i="5" l="1"/>
  <c r="K7917" i="5"/>
  <c r="G7916" i="5"/>
  <c r="C7916" i="5"/>
  <c r="F7916" i="5"/>
  <c r="E7916" i="5"/>
  <c r="D7916" i="5"/>
  <c r="J7919" i="5" l="1"/>
  <c r="K7918" i="5"/>
  <c r="F7917" i="5"/>
  <c r="E7917" i="5"/>
  <c r="D7917" i="5"/>
  <c r="G7917" i="5"/>
  <c r="C7917" i="5"/>
  <c r="J7920" i="5" l="1"/>
  <c r="K7919" i="5"/>
  <c r="E7918" i="5"/>
  <c r="D7918" i="5"/>
  <c r="G7918" i="5"/>
  <c r="C7918" i="5"/>
  <c r="F7918" i="5"/>
  <c r="J7921" i="5" l="1"/>
  <c r="K7920" i="5"/>
  <c r="D7919" i="5"/>
  <c r="G7919" i="5"/>
  <c r="C7919" i="5"/>
  <c r="F7919" i="5"/>
  <c r="E7919" i="5"/>
  <c r="J7922" i="5" l="1"/>
  <c r="K7921" i="5"/>
  <c r="G7920" i="5"/>
  <c r="C7920" i="5"/>
  <c r="F7920" i="5"/>
  <c r="E7920" i="5"/>
  <c r="D7920" i="5"/>
  <c r="J7923" i="5" l="1"/>
  <c r="K7922" i="5"/>
  <c r="F7921" i="5"/>
  <c r="E7921" i="5"/>
  <c r="D7921" i="5"/>
  <c r="G7921" i="5"/>
  <c r="C7921" i="5"/>
  <c r="J7924" i="5" l="1"/>
  <c r="K7923" i="5"/>
  <c r="E7922" i="5"/>
  <c r="D7922" i="5"/>
  <c r="G7922" i="5"/>
  <c r="C7922" i="5"/>
  <c r="F7922" i="5"/>
  <c r="J7925" i="5" l="1"/>
  <c r="K7924" i="5"/>
  <c r="D7923" i="5"/>
  <c r="G7923" i="5"/>
  <c r="C7923" i="5"/>
  <c r="F7923" i="5"/>
  <c r="E7923" i="5"/>
  <c r="J7926" i="5" l="1"/>
  <c r="K7925" i="5"/>
  <c r="G7924" i="5"/>
  <c r="C7924" i="5"/>
  <c r="F7924" i="5"/>
  <c r="E7924" i="5"/>
  <c r="D7924" i="5"/>
  <c r="J7927" i="5" l="1"/>
  <c r="K7926" i="5"/>
  <c r="F7925" i="5"/>
  <c r="E7925" i="5"/>
  <c r="D7925" i="5"/>
  <c r="G7925" i="5"/>
  <c r="C7925" i="5"/>
  <c r="J7928" i="5" l="1"/>
  <c r="K7927" i="5"/>
  <c r="E7926" i="5"/>
  <c r="D7926" i="5"/>
  <c r="G7926" i="5"/>
  <c r="C7926" i="5"/>
  <c r="F7926" i="5"/>
  <c r="J7929" i="5" l="1"/>
  <c r="K7928" i="5"/>
  <c r="D7927" i="5"/>
  <c r="G7927" i="5"/>
  <c r="C7927" i="5"/>
  <c r="F7927" i="5"/>
  <c r="E7927" i="5"/>
  <c r="J7930" i="5" l="1"/>
  <c r="K7929" i="5"/>
  <c r="G7928" i="5"/>
  <c r="C7928" i="5"/>
  <c r="F7928" i="5"/>
  <c r="E7928" i="5"/>
  <c r="D7928" i="5"/>
  <c r="J7931" i="5" l="1"/>
  <c r="K7930" i="5"/>
  <c r="F7929" i="5"/>
  <c r="E7929" i="5"/>
  <c r="D7929" i="5"/>
  <c r="G7929" i="5"/>
  <c r="C7929" i="5"/>
  <c r="J7932" i="5" l="1"/>
  <c r="K7931" i="5"/>
  <c r="E7930" i="5"/>
  <c r="D7930" i="5"/>
  <c r="G7930" i="5"/>
  <c r="C7930" i="5"/>
  <c r="F7930" i="5"/>
  <c r="J7933" i="5" l="1"/>
  <c r="K7932" i="5"/>
  <c r="D7931" i="5"/>
  <c r="G7931" i="5"/>
  <c r="C7931" i="5"/>
  <c r="F7931" i="5"/>
  <c r="E7931" i="5"/>
  <c r="J7934" i="5" l="1"/>
  <c r="K7933" i="5"/>
  <c r="G7932" i="5"/>
  <c r="C7932" i="5"/>
  <c r="F7932" i="5"/>
  <c r="E7932" i="5"/>
  <c r="D7932" i="5"/>
  <c r="J7935" i="5" l="1"/>
  <c r="K7934" i="5"/>
  <c r="F7933" i="5"/>
  <c r="E7933" i="5"/>
  <c r="D7933" i="5"/>
  <c r="G7933" i="5"/>
  <c r="C7933" i="5"/>
  <c r="J7936" i="5" l="1"/>
  <c r="K7935" i="5"/>
  <c r="E7934" i="5"/>
  <c r="D7934" i="5"/>
  <c r="G7934" i="5"/>
  <c r="C7934" i="5"/>
  <c r="F7934" i="5"/>
  <c r="J7937" i="5" l="1"/>
  <c r="K7936" i="5"/>
  <c r="D7935" i="5"/>
  <c r="G7935" i="5"/>
  <c r="C7935" i="5"/>
  <c r="F7935" i="5"/>
  <c r="E7935" i="5"/>
  <c r="J7938" i="5" l="1"/>
  <c r="K7937" i="5"/>
  <c r="G7936" i="5"/>
  <c r="C7936" i="5"/>
  <c r="F7936" i="5"/>
  <c r="E7936" i="5"/>
  <c r="D7936" i="5"/>
  <c r="J7939" i="5" l="1"/>
  <c r="K7938" i="5"/>
  <c r="F7937" i="5"/>
  <c r="E7937" i="5"/>
  <c r="D7937" i="5"/>
  <c r="G7937" i="5"/>
  <c r="C7937" i="5"/>
  <c r="J7940" i="5" l="1"/>
  <c r="K7939" i="5"/>
  <c r="E7938" i="5"/>
  <c r="D7938" i="5"/>
  <c r="G7938" i="5"/>
  <c r="C7938" i="5"/>
  <c r="F7938" i="5"/>
  <c r="J7941" i="5" l="1"/>
  <c r="K7940" i="5"/>
  <c r="D7939" i="5"/>
  <c r="G7939" i="5"/>
  <c r="C7939" i="5"/>
  <c r="F7939" i="5"/>
  <c r="E7939" i="5"/>
  <c r="J7942" i="5" l="1"/>
  <c r="K7941" i="5"/>
  <c r="G7940" i="5"/>
  <c r="C7940" i="5"/>
  <c r="F7940" i="5"/>
  <c r="E7940" i="5"/>
  <c r="D7940" i="5"/>
  <c r="J7943" i="5" l="1"/>
  <c r="K7942" i="5"/>
  <c r="F7941" i="5"/>
  <c r="E7941" i="5"/>
  <c r="D7941" i="5"/>
  <c r="G7941" i="5"/>
  <c r="C7941" i="5"/>
  <c r="J7944" i="5" l="1"/>
  <c r="K7943" i="5"/>
  <c r="E7942" i="5"/>
  <c r="D7942" i="5"/>
  <c r="G7942" i="5"/>
  <c r="C7942" i="5"/>
  <c r="F7942" i="5"/>
  <c r="J7945" i="5" l="1"/>
  <c r="K7944" i="5"/>
  <c r="D7943" i="5"/>
  <c r="G7943" i="5"/>
  <c r="C7943" i="5"/>
  <c r="F7943" i="5"/>
  <c r="E7943" i="5"/>
  <c r="J7946" i="5" l="1"/>
  <c r="K7945" i="5"/>
  <c r="G7944" i="5"/>
  <c r="C7944" i="5"/>
  <c r="F7944" i="5"/>
  <c r="E7944" i="5"/>
  <c r="D7944" i="5"/>
  <c r="J7947" i="5" l="1"/>
  <c r="K7946" i="5"/>
  <c r="F7945" i="5"/>
  <c r="E7945" i="5"/>
  <c r="D7945" i="5"/>
  <c r="G7945" i="5"/>
  <c r="C7945" i="5"/>
  <c r="J7948" i="5" l="1"/>
  <c r="K7947" i="5"/>
  <c r="E7946" i="5"/>
  <c r="D7946" i="5"/>
  <c r="G7946" i="5"/>
  <c r="C7946" i="5"/>
  <c r="F7946" i="5"/>
  <c r="J7949" i="5" l="1"/>
  <c r="K7948" i="5"/>
  <c r="D7947" i="5"/>
  <c r="G7947" i="5"/>
  <c r="C7947" i="5"/>
  <c r="F7947" i="5"/>
  <c r="E7947" i="5"/>
  <c r="J7950" i="5" l="1"/>
  <c r="K7949" i="5"/>
  <c r="G7948" i="5"/>
  <c r="C7948" i="5"/>
  <c r="F7948" i="5"/>
  <c r="E7948" i="5"/>
  <c r="D7948" i="5"/>
  <c r="J7951" i="5" l="1"/>
  <c r="K7950" i="5"/>
  <c r="F7949" i="5"/>
  <c r="E7949" i="5"/>
  <c r="D7949" i="5"/>
  <c r="G7949" i="5"/>
  <c r="C7949" i="5"/>
  <c r="J7952" i="5" l="1"/>
  <c r="K7951" i="5"/>
  <c r="E7950" i="5"/>
  <c r="D7950" i="5"/>
  <c r="G7950" i="5"/>
  <c r="C7950" i="5"/>
  <c r="F7950" i="5"/>
  <c r="J7953" i="5" l="1"/>
  <c r="K7952" i="5"/>
  <c r="D7951" i="5"/>
  <c r="G7951" i="5"/>
  <c r="C7951" i="5"/>
  <c r="F7951" i="5"/>
  <c r="E7951" i="5"/>
  <c r="J7954" i="5" l="1"/>
  <c r="K7953" i="5"/>
  <c r="G7952" i="5"/>
  <c r="C7952" i="5"/>
  <c r="F7952" i="5"/>
  <c r="E7952" i="5"/>
  <c r="D7952" i="5"/>
  <c r="J7955" i="5" l="1"/>
  <c r="K7954" i="5"/>
  <c r="F7953" i="5"/>
  <c r="E7953" i="5"/>
  <c r="D7953" i="5"/>
  <c r="G7953" i="5"/>
  <c r="C7953" i="5"/>
  <c r="J7956" i="5" l="1"/>
  <c r="K7955" i="5"/>
  <c r="E7954" i="5"/>
  <c r="D7954" i="5"/>
  <c r="G7954" i="5"/>
  <c r="C7954" i="5"/>
  <c r="F7954" i="5"/>
  <c r="J7957" i="5" l="1"/>
  <c r="K7956" i="5"/>
  <c r="D7955" i="5"/>
  <c r="G7955" i="5"/>
  <c r="C7955" i="5"/>
  <c r="F7955" i="5"/>
  <c r="E7955" i="5"/>
  <c r="J7958" i="5" l="1"/>
  <c r="K7957" i="5"/>
  <c r="G7956" i="5"/>
  <c r="C7956" i="5"/>
  <c r="F7956" i="5"/>
  <c r="E7956" i="5"/>
  <c r="D7956" i="5"/>
  <c r="J7959" i="5" l="1"/>
  <c r="K7958" i="5"/>
  <c r="F7957" i="5"/>
  <c r="E7957" i="5"/>
  <c r="D7957" i="5"/>
  <c r="G7957" i="5"/>
  <c r="C7957" i="5"/>
  <c r="J7960" i="5" l="1"/>
  <c r="K7959" i="5"/>
  <c r="E7958" i="5"/>
  <c r="D7958" i="5"/>
  <c r="G7958" i="5"/>
  <c r="C7958" i="5"/>
  <c r="F7958" i="5"/>
  <c r="J7961" i="5" l="1"/>
  <c r="K7960" i="5"/>
  <c r="D7959" i="5"/>
  <c r="G7959" i="5"/>
  <c r="C7959" i="5"/>
  <c r="F7959" i="5"/>
  <c r="E7959" i="5"/>
  <c r="J7962" i="5" l="1"/>
  <c r="K7961" i="5"/>
  <c r="G7960" i="5"/>
  <c r="C7960" i="5"/>
  <c r="F7960" i="5"/>
  <c r="E7960" i="5"/>
  <c r="D7960" i="5"/>
  <c r="J7963" i="5" l="1"/>
  <c r="K7962" i="5"/>
  <c r="F7961" i="5"/>
  <c r="E7961" i="5"/>
  <c r="D7961" i="5"/>
  <c r="G7961" i="5"/>
  <c r="C7961" i="5"/>
  <c r="J7964" i="5" l="1"/>
  <c r="K7963" i="5"/>
  <c r="E7962" i="5"/>
  <c r="D7962" i="5"/>
  <c r="G7962" i="5"/>
  <c r="C7962" i="5"/>
  <c r="F7962" i="5"/>
  <c r="J7965" i="5" l="1"/>
  <c r="K7964" i="5"/>
  <c r="D7963" i="5"/>
  <c r="G7963" i="5"/>
  <c r="C7963" i="5"/>
  <c r="F7963" i="5"/>
  <c r="E7963" i="5"/>
  <c r="J7966" i="5" l="1"/>
  <c r="K7965" i="5"/>
  <c r="G7964" i="5"/>
  <c r="C7964" i="5"/>
  <c r="F7964" i="5"/>
  <c r="E7964" i="5"/>
  <c r="D7964" i="5"/>
  <c r="J7967" i="5" l="1"/>
  <c r="K7966" i="5"/>
  <c r="F7965" i="5"/>
  <c r="E7965" i="5"/>
  <c r="D7965" i="5"/>
  <c r="G7965" i="5"/>
  <c r="C7965" i="5"/>
  <c r="J7968" i="5" l="1"/>
  <c r="K7967" i="5"/>
  <c r="E7966" i="5"/>
  <c r="D7966" i="5"/>
  <c r="G7966" i="5"/>
  <c r="C7966" i="5"/>
  <c r="F7966" i="5"/>
  <c r="J7969" i="5" l="1"/>
  <c r="K7968" i="5"/>
  <c r="D7967" i="5"/>
  <c r="G7967" i="5"/>
  <c r="C7967" i="5"/>
  <c r="F7967" i="5"/>
  <c r="E7967" i="5"/>
  <c r="J7970" i="5" l="1"/>
  <c r="K7969" i="5"/>
  <c r="G7968" i="5"/>
  <c r="C7968" i="5"/>
  <c r="F7968" i="5"/>
  <c r="E7968" i="5"/>
  <c r="D7968" i="5"/>
  <c r="J7971" i="5" l="1"/>
  <c r="K7970" i="5"/>
  <c r="F7969" i="5"/>
  <c r="E7969" i="5"/>
  <c r="D7969" i="5"/>
  <c r="G7969" i="5"/>
  <c r="C7969" i="5"/>
  <c r="J7972" i="5" l="1"/>
  <c r="K7971" i="5"/>
  <c r="E7970" i="5"/>
  <c r="D7970" i="5"/>
  <c r="G7970" i="5"/>
  <c r="C7970" i="5"/>
  <c r="F7970" i="5"/>
  <c r="J7973" i="5" l="1"/>
  <c r="K7972" i="5"/>
  <c r="D7971" i="5"/>
  <c r="G7971" i="5"/>
  <c r="C7971" i="5"/>
  <c r="F7971" i="5"/>
  <c r="E7971" i="5"/>
  <c r="J7974" i="5" l="1"/>
  <c r="K7973" i="5"/>
  <c r="G7972" i="5"/>
  <c r="C7972" i="5"/>
  <c r="F7972" i="5"/>
  <c r="E7972" i="5"/>
  <c r="D7972" i="5"/>
  <c r="J7975" i="5" l="1"/>
  <c r="K7974" i="5"/>
  <c r="F7973" i="5"/>
  <c r="E7973" i="5"/>
  <c r="D7973" i="5"/>
  <c r="G7973" i="5"/>
  <c r="C7973" i="5"/>
  <c r="J7976" i="5" l="1"/>
  <c r="K7975" i="5"/>
  <c r="E7974" i="5"/>
  <c r="D7974" i="5"/>
  <c r="G7974" i="5"/>
  <c r="C7974" i="5"/>
  <c r="F7974" i="5"/>
  <c r="J7977" i="5" l="1"/>
  <c r="K7976" i="5"/>
  <c r="D7975" i="5"/>
  <c r="G7975" i="5"/>
  <c r="C7975" i="5"/>
  <c r="F7975" i="5"/>
  <c r="E7975" i="5"/>
  <c r="J7978" i="5" l="1"/>
  <c r="K7977" i="5"/>
  <c r="G7976" i="5"/>
  <c r="C7976" i="5"/>
  <c r="F7976" i="5"/>
  <c r="E7976" i="5"/>
  <c r="D7976" i="5"/>
  <c r="J7979" i="5" l="1"/>
  <c r="K7978" i="5"/>
  <c r="F7977" i="5"/>
  <c r="E7977" i="5"/>
  <c r="D7977" i="5"/>
  <c r="G7977" i="5"/>
  <c r="C7977" i="5"/>
  <c r="J7980" i="5" l="1"/>
  <c r="K7979" i="5"/>
  <c r="E7978" i="5"/>
  <c r="D7978" i="5"/>
  <c r="G7978" i="5"/>
  <c r="C7978" i="5"/>
  <c r="F7978" i="5"/>
  <c r="J7981" i="5" l="1"/>
  <c r="K7980" i="5"/>
  <c r="D7979" i="5"/>
  <c r="G7979" i="5"/>
  <c r="C7979" i="5"/>
  <c r="F7979" i="5"/>
  <c r="E7979" i="5"/>
  <c r="J7982" i="5" l="1"/>
  <c r="K7981" i="5"/>
  <c r="G7980" i="5"/>
  <c r="C7980" i="5"/>
  <c r="F7980" i="5"/>
  <c r="E7980" i="5"/>
  <c r="D7980" i="5"/>
  <c r="J7983" i="5" l="1"/>
  <c r="K7982" i="5"/>
  <c r="F7981" i="5"/>
  <c r="E7981" i="5"/>
  <c r="D7981" i="5"/>
  <c r="G7981" i="5"/>
  <c r="C7981" i="5"/>
  <c r="J7984" i="5" l="1"/>
  <c r="K7983" i="5"/>
  <c r="E7982" i="5"/>
  <c r="D7982" i="5"/>
  <c r="G7982" i="5"/>
  <c r="C7982" i="5"/>
  <c r="F7982" i="5"/>
  <c r="J7985" i="5" l="1"/>
  <c r="K7984" i="5"/>
  <c r="D7983" i="5"/>
  <c r="G7983" i="5"/>
  <c r="C7983" i="5"/>
  <c r="F7983" i="5"/>
  <c r="E7983" i="5"/>
  <c r="J7986" i="5" l="1"/>
  <c r="K7985" i="5"/>
  <c r="G7984" i="5"/>
  <c r="C7984" i="5"/>
  <c r="F7984" i="5"/>
  <c r="E7984" i="5"/>
  <c r="D7984" i="5"/>
  <c r="J7987" i="5" l="1"/>
  <c r="K7986" i="5"/>
  <c r="F7985" i="5"/>
  <c r="E7985" i="5"/>
  <c r="D7985" i="5"/>
  <c r="G7985" i="5"/>
  <c r="C7985" i="5"/>
  <c r="J7988" i="5" l="1"/>
  <c r="K7987" i="5"/>
  <c r="E7986" i="5"/>
  <c r="D7986" i="5"/>
  <c r="G7986" i="5"/>
  <c r="C7986" i="5"/>
  <c r="F7986" i="5"/>
  <c r="J7989" i="5" l="1"/>
  <c r="K7988" i="5"/>
  <c r="D7987" i="5"/>
  <c r="G7987" i="5"/>
  <c r="C7987" i="5"/>
  <c r="F7987" i="5"/>
  <c r="E7987" i="5"/>
  <c r="J7990" i="5" l="1"/>
  <c r="K7989" i="5"/>
  <c r="G7988" i="5"/>
  <c r="C7988" i="5"/>
  <c r="F7988" i="5"/>
  <c r="E7988" i="5"/>
  <c r="D7988" i="5"/>
  <c r="J7991" i="5" l="1"/>
  <c r="K7990" i="5"/>
  <c r="F7989" i="5"/>
  <c r="E7989" i="5"/>
  <c r="D7989" i="5"/>
  <c r="G7989" i="5"/>
  <c r="C7989" i="5"/>
  <c r="J7992" i="5" l="1"/>
  <c r="K7991" i="5"/>
  <c r="E7990" i="5"/>
  <c r="D7990" i="5"/>
  <c r="G7990" i="5"/>
  <c r="C7990" i="5"/>
  <c r="F7990" i="5"/>
  <c r="J7993" i="5" l="1"/>
  <c r="K7992" i="5"/>
  <c r="D7991" i="5"/>
  <c r="G7991" i="5"/>
  <c r="C7991" i="5"/>
  <c r="F7991" i="5"/>
  <c r="E7991" i="5"/>
  <c r="J7994" i="5" l="1"/>
  <c r="K7993" i="5"/>
  <c r="G7992" i="5"/>
  <c r="C7992" i="5"/>
  <c r="F7992" i="5"/>
  <c r="E7992" i="5"/>
  <c r="D7992" i="5"/>
  <c r="J7995" i="5" l="1"/>
  <c r="K7994" i="5"/>
  <c r="F7993" i="5"/>
  <c r="E7993" i="5"/>
  <c r="D7993" i="5"/>
  <c r="G7993" i="5"/>
  <c r="C7993" i="5"/>
  <c r="J7996" i="5" l="1"/>
  <c r="K7995" i="5"/>
  <c r="E7994" i="5"/>
  <c r="D7994" i="5"/>
  <c r="G7994" i="5"/>
  <c r="C7994" i="5"/>
  <c r="F7994" i="5"/>
  <c r="J7997" i="5" l="1"/>
  <c r="K7996" i="5"/>
  <c r="D7995" i="5"/>
  <c r="G7995" i="5"/>
  <c r="C7995" i="5"/>
  <c r="F7995" i="5"/>
  <c r="E7995" i="5"/>
  <c r="J7998" i="5" l="1"/>
  <c r="K7997" i="5"/>
  <c r="G7996" i="5"/>
  <c r="C7996" i="5"/>
  <c r="F7996" i="5"/>
  <c r="E7996" i="5"/>
  <c r="D7996" i="5"/>
  <c r="J7999" i="5" l="1"/>
  <c r="K7998" i="5"/>
  <c r="F7997" i="5"/>
  <c r="E7997" i="5"/>
  <c r="D7997" i="5"/>
  <c r="G7997" i="5"/>
  <c r="C7997" i="5"/>
  <c r="J8000" i="5" l="1"/>
  <c r="K7999" i="5"/>
  <c r="E7998" i="5"/>
  <c r="D7998" i="5"/>
  <c r="G7998" i="5"/>
  <c r="C7998" i="5"/>
  <c r="F7998" i="5"/>
  <c r="J8001" i="5" l="1"/>
  <c r="K8000" i="5"/>
  <c r="D7999" i="5"/>
  <c r="G7999" i="5"/>
  <c r="C7999" i="5"/>
  <c r="F7999" i="5"/>
  <c r="E7999" i="5"/>
  <c r="J8002" i="5" l="1"/>
  <c r="K8001" i="5"/>
  <c r="G8000" i="5"/>
  <c r="C8000" i="5"/>
  <c r="F8000" i="5"/>
  <c r="E8000" i="5"/>
  <c r="D8000" i="5"/>
  <c r="J8003" i="5" l="1"/>
  <c r="K8002" i="5"/>
  <c r="F8001" i="5"/>
  <c r="E8001" i="5"/>
  <c r="D8001" i="5"/>
  <c r="G8001" i="5"/>
  <c r="C8001" i="5"/>
  <c r="J8004" i="5" l="1"/>
  <c r="K8003" i="5"/>
  <c r="E8002" i="5"/>
  <c r="D8002" i="5"/>
  <c r="G8002" i="5"/>
  <c r="C8002" i="5"/>
  <c r="F8002" i="5"/>
  <c r="J8005" i="5" l="1"/>
  <c r="K8004" i="5"/>
  <c r="D8003" i="5"/>
  <c r="G8003" i="5"/>
  <c r="C8003" i="5"/>
  <c r="F8003" i="5"/>
  <c r="E8003" i="5"/>
  <c r="J8006" i="5" l="1"/>
  <c r="K8005" i="5"/>
  <c r="G8004" i="5"/>
  <c r="C8004" i="5"/>
  <c r="F8004" i="5"/>
  <c r="E8004" i="5"/>
  <c r="D8004" i="5"/>
  <c r="J8007" i="5" l="1"/>
  <c r="K8006" i="5"/>
  <c r="F8005" i="5"/>
  <c r="E8005" i="5"/>
  <c r="D8005" i="5"/>
  <c r="G8005" i="5"/>
  <c r="C8005" i="5"/>
  <c r="J8008" i="5" l="1"/>
  <c r="K8007" i="5"/>
  <c r="E8006" i="5"/>
  <c r="D8006" i="5"/>
  <c r="G8006" i="5"/>
  <c r="C8006" i="5"/>
  <c r="F8006" i="5"/>
  <c r="J8009" i="5" l="1"/>
  <c r="K8008" i="5"/>
  <c r="D8007" i="5"/>
  <c r="G8007" i="5"/>
  <c r="C8007" i="5"/>
  <c r="F8007" i="5"/>
  <c r="E8007" i="5"/>
  <c r="J8010" i="5" l="1"/>
  <c r="K8009" i="5"/>
  <c r="G8008" i="5"/>
  <c r="C8008" i="5"/>
  <c r="F8008" i="5"/>
  <c r="E8008" i="5"/>
  <c r="D8008" i="5"/>
  <c r="J8011" i="5" l="1"/>
  <c r="K8010" i="5"/>
  <c r="F8009" i="5"/>
  <c r="E8009" i="5"/>
  <c r="D8009" i="5"/>
  <c r="G8009" i="5"/>
  <c r="C8009" i="5"/>
  <c r="J8012" i="5" l="1"/>
  <c r="K8011" i="5"/>
  <c r="E8010" i="5"/>
  <c r="D8010" i="5"/>
  <c r="G8010" i="5"/>
  <c r="C8010" i="5"/>
  <c r="F8010" i="5"/>
  <c r="J8013" i="5" l="1"/>
  <c r="K8012" i="5"/>
  <c r="D8011" i="5"/>
  <c r="G8011" i="5"/>
  <c r="C8011" i="5"/>
  <c r="F8011" i="5"/>
  <c r="E8011" i="5"/>
  <c r="J8014" i="5" l="1"/>
  <c r="K8013" i="5"/>
  <c r="G8012" i="5"/>
  <c r="C8012" i="5"/>
  <c r="F8012" i="5"/>
  <c r="E8012" i="5"/>
  <c r="D8012" i="5"/>
  <c r="J8015" i="5" l="1"/>
  <c r="K8014" i="5"/>
  <c r="F8013" i="5"/>
  <c r="E8013" i="5"/>
  <c r="D8013" i="5"/>
  <c r="G8013" i="5"/>
  <c r="C8013" i="5"/>
  <c r="J8016" i="5" l="1"/>
  <c r="K8015" i="5"/>
  <c r="E8014" i="5"/>
  <c r="D8014" i="5"/>
  <c r="G8014" i="5"/>
  <c r="C8014" i="5"/>
  <c r="F8014" i="5"/>
  <c r="J8017" i="5" l="1"/>
  <c r="K8016" i="5"/>
  <c r="D8015" i="5"/>
  <c r="G8015" i="5"/>
  <c r="C8015" i="5"/>
  <c r="F8015" i="5"/>
  <c r="E8015" i="5"/>
  <c r="J8018" i="5" l="1"/>
  <c r="K8017" i="5"/>
  <c r="G8016" i="5"/>
  <c r="C8016" i="5"/>
  <c r="F8016" i="5"/>
  <c r="E8016" i="5"/>
  <c r="D8016" i="5"/>
  <c r="J8019" i="5" l="1"/>
  <c r="K8018" i="5"/>
  <c r="F8017" i="5"/>
  <c r="E8017" i="5"/>
  <c r="D8017" i="5"/>
  <c r="G8017" i="5"/>
  <c r="C8017" i="5"/>
  <c r="J8020" i="5" l="1"/>
  <c r="K8019" i="5"/>
  <c r="E8018" i="5"/>
  <c r="D8018" i="5"/>
  <c r="G8018" i="5"/>
  <c r="C8018" i="5"/>
  <c r="F8018" i="5"/>
  <c r="J8021" i="5" l="1"/>
  <c r="K8020" i="5"/>
  <c r="D8019" i="5"/>
  <c r="G8019" i="5"/>
  <c r="C8019" i="5"/>
  <c r="F8019" i="5"/>
  <c r="E8019" i="5"/>
  <c r="J8022" i="5" l="1"/>
  <c r="K8021" i="5"/>
  <c r="G8020" i="5"/>
  <c r="C8020" i="5"/>
  <c r="F8020" i="5"/>
  <c r="E8020" i="5"/>
  <c r="D8020" i="5"/>
  <c r="J8023" i="5" l="1"/>
  <c r="K8022" i="5"/>
  <c r="F8021" i="5"/>
  <c r="E8021" i="5"/>
  <c r="D8021" i="5"/>
  <c r="G8021" i="5"/>
  <c r="C8021" i="5"/>
  <c r="J8024" i="5" l="1"/>
  <c r="K8023" i="5"/>
  <c r="E8022" i="5"/>
  <c r="D8022" i="5"/>
  <c r="G8022" i="5"/>
  <c r="C8022" i="5"/>
  <c r="F8022" i="5"/>
  <c r="J8025" i="5" l="1"/>
  <c r="K8024" i="5"/>
  <c r="D8023" i="5"/>
  <c r="G8023" i="5"/>
  <c r="C8023" i="5"/>
  <c r="F8023" i="5"/>
  <c r="E8023" i="5"/>
  <c r="J8026" i="5" l="1"/>
  <c r="K8025" i="5"/>
  <c r="G8024" i="5"/>
  <c r="C8024" i="5"/>
  <c r="F8024" i="5"/>
  <c r="E8024" i="5"/>
  <c r="D8024" i="5"/>
  <c r="J8027" i="5" l="1"/>
  <c r="K8026" i="5"/>
  <c r="F8025" i="5"/>
  <c r="E8025" i="5"/>
  <c r="D8025" i="5"/>
  <c r="G8025" i="5"/>
  <c r="C8025" i="5"/>
  <c r="J8028" i="5" l="1"/>
  <c r="K8027" i="5"/>
  <c r="E8026" i="5"/>
  <c r="D8026" i="5"/>
  <c r="G8026" i="5"/>
  <c r="C8026" i="5"/>
  <c r="F8026" i="5"/>
  <c r="J8029" i="5" l="1"/>
  <c r="K8028" i="5"/>
  <c r="D8027" i="5"/>
  <c r="G8027" i="5"/>
  <c r="C8027" i="5"/>
  <c r="F8027" i="5"/>
  <c r="E8027" i="5"/>
  <c r="J8030" i="5" l="1"/>
  <c r="K8029" i="5"/>
  <c r="G8028" i="5"/>
  <c r="C8028" i="5"/>
  <c r="F8028" i="5"/>
  <c r="E8028" i="5"/>
  <c r="D8028" i="5"/>
  <c r="J8031" i="5" l="1"/>
  <c r="K8030" i="5"/>
  <c r="F8029" i="5"/>
  <c r="E8029" i="5"/>
  <c r="D8029" i="5"/>
  <c r="G8029" i="5"/>
  <c r="C8029" i="5"/>
  <c r="J8032" i="5" l="1"/>
  <c r="K8031" i="5"/>
  <c r="E8030" i="5"/>
  <c r="D8030" i="5"/>
  <c r="G8030" i="5"/>
  <c r="C8030" i="5"/>
  <c r="F8030" i="5"/>
  <c r="J8033" i="5" l="1"/>
  <c r="K8032" i="5"/>
  <c r="D8031" i="5"/>
  <c r="G8031" i="5"/>
  <c r="C8031" i="5"/>
  <c r="F8031" i="5"/>
  <c r="E8031" i="5"/>
  <c r="J8034" i="5" l="1"/>
  <c r="K8033" i="5"/>
  <c r="G8032" i="5"/>
  <c r="C8032" i="5"/>
  <c r="F8032" i="5"/>
  <c r="E8032" i="5"/>
  <c r="D8032" i="5"/>
  <c r="J8035" i="5" l="1"/>
  <c r="K8034" i="5"/>
  <c r="F8033" i="5"/>
  <c r="E8033" i="5"/>
  <c r="D8033" i="5"/>
  <c r="G8033" i="5"/>
  <c r="C8033" i="5"/>
  <c r="J8036" i="5" l="1"/>
  <c r="K8035" i="5"/>
  <c r="E8034" i="5"/>
  <c r="D8034" i="5"/>
  <c r="G8034" i="5"/>
  <c r="C8034" i="5"/>
  <c r="F8034" i="5"/>
  <c r="J8037" i="5" l="1"/>
  <c r="K8036" i="5"/>
  <c r="D8035" i="5"/>
  <c r="G8035" i="5"/>
  <c r="C8035" i="5"/>
  <c r="F8035" i="5"/>
  <c r="E8035" i="5"/>
  <c r="J8038" i="5" l="1"/>
  <c r="K8037" i="5"/>
  <c r="G8036" i="5"/>
  <c r="C8036" i="5"/>
  <c r="F8036" i="5"/>
  <c r="E8036" i="5"/>
  <c r="D8036" i="5"/>
  <c r="J8039" i="5" l="1"/>
  <c r="K8038" i="5"/>
  <c r="F8037" i="5"/>
  <c r="E8037" i="5"/>
  <c r="D8037" i="5"/>
  <c r="G8037" i="5"/>
  <c r="C8037" i="5"/>
  <c r="J8040" i="5" l="1"/>
  <c r="K8039" i="5"/>
  <c r="E8038" i="5"/>
  <c r="D8038" i="5"/>
  <c r="G8038" i="5"/>
  <c r="C8038" i="5"/>
  <c r="F8038" i="5"/>
  <c r="J8041" i="5" l="1"/>
  <c r="K8040" i="5"/>
  <c r="D8039" i="5"/>
  <c r="G8039" i="5"/>
  <c r="C8039" i="5"/>
  <c r="F8039" i="5"/>
  <c r="E8039" i="5"/>
  <c r="J8042" i="5" l="1"/>
  <c r="K8041" i="5"/>
  <c r="G8040" i="5"/>
  <c r="C8040" i="5"/>
  <c r="F8040" i="5"/>
  <c r="E8040" i="5"/>
  <c r="D8040" i="5"/>
  <c r="J8043" i="5" l="1"/>
  <c r="K8042" i="5"/>
  <c r="F8041" i="5"/>
  <c r="E8041" i="5"/>
  <c r="D8041" i="5"/>
  <c r="G8041" i="5"/>
  <c r="C8041" i="5"/>
  <c r="J8044" i="5" l="1"/>
  <c r="K8043" i="5"/>
  <c r="E8042" i="5"/>
  <c r="D8042" i="5"/>
  <c r="G8042" i="5"/>
  <c r="C8042" i="5"/>
  <c r="F8042" i="5"/>
  <c r="J8045" i="5" l="1"/>
  <c r="K8044" i="5"/>
  <c r="D8043" i="5"/>
  <c r="G8043" i="5"/>
  <c r="C8043" i="5"/>
  <c r="F8043" i="5"/>
  <c r="E8043" i="5"/>
  <c r="J8046" i="5" l="1"/>
  <c r="K8045" i="5"/>
  <c r="G8044" i="5"/>
  <c r="C8044" i="5"/>
  <c r="F8044" i="5"/>
  <c r="E8044" i="5"/>
  <c r="D8044" i="5"/>
  <c r="J8047" i="5" l="1"/>
  <c r="K8046" i="5"/>
  <c r="D8045" i="5"/>
  <c r="G8045" i="5"/>
  <c r="C8045" i="5"/>
  <c r="F8045" i="5"/>
  <c r="E8045" i="5"/>
  <c r="J8048" i="5" l="1"/>
  <c r="K8047" i="5"/>
  <c r="G8046" i="5"/>
  <c r="C8046" i="5"/>
  <c r="F8046" i="5"/>
  <c r="E8046" i="5"/>
  <c r="D8046" i="5"/>
  <c r="J8049" i="5" l="1"/>
  <c r="K8048" i="5"/>
  <c r="F8047" i="5"/>
  <c r="E8047" i="5"/>
  <c r="D8047" i="5"/>
  <c r="C8047" i="5"/>
  <c r="G8047" i="5"/>
  <c r="J8050" i="5" l="1"/>
  <c r="K8049" i="5"/>
  <c r="E8048" i="5"/>
  <c r="D8048" i="5"/>
  <c r="G8048" i="5"/>
  <c r="C8048" i="5"/>
  <c r="F8048" i="5"/>
  <c r="J8051" i="5" l="1"/>
  <c r="K8050" i="5"/>
  <c r="D8049" i="5"/>
  <c r="G8049" i="5"/>
  <c r="C8049" i="5"/>
  <c r="F8049" i="5"/>
  <c r="E8049" i="5"/>
  <c r="J8052" i="5" l="1"/>
  <c r="K8051" i="5"/>
  <c r="G8050" i="5"/>
  <c r="C8050" i="5"/>
  <c r="F8050" i="5"/>
  <c r="E8050" i="5"/>
  <c r="D8050" i="5"/>
  <c r="J8053" i="5" l="1"/>
  <c r="K8052" i="5"/>
  <c r="F8051" i="5"/>
  <c r="E8051" i="5"/>
  <c r="D8051" i="5"/>
  <c r="C8051" i="5"/>
  <c r="G8051" i="5"/>
  <c r="J8054" i="5" l="1"/>
  <c r="K8053" i="5"/>
  <c r="E8052" i="5"/>
  <c r="D8052" i="5"/>
  <c r="G8052" i="5"/>
  <c r="C8052" i="5"/>
  <c r="F8052" i="5"/>
  <c r="J8055" i="5" l="1"/>
  <c r="K8054" i="5"/>
  <c r="D8053" i="5"/>
  <c r="G8053" i="5"/>
  <c r="C8053" i="5"/>
  <c r="F8053" i="5"/>
  <c r="E8053" i="5"/>
  <c r="J8056" i="5" l="1"/>
  <c r="K8055" i="5"/>
  <c r="G8054" i="5"/>
  <c r="C8054" i="5"/>
  <c r="F8054" i="5"/>
  <c r="E8054" i="5"/>
  <c r="D8054" i="5"/>
  <c r="J8057" i="5" l="1"/>
  <c r="K8056" i="5"/>
  <c r="F8055" i="5"/>
  <c r="E8055" i="5"/>
  <c r="D8055" i="5"/>
  <c r="G8055" i="5"/>
  <c r="C8055" i="5"/>
  <c r="J8058" i="5" l="1"/>
  <c r="K8057" i="5"/>
  <c r="E8056" i="5"/>
  <c r="D8056" i="5"/>
  <c r="G8056" i="5"/>
  <c r="C8056" i="5"/>
  <c r="F8056" i="5"/>
  <c r="J8059" i="5" l="1"/>
  <c r="K8058" i="5"/>
  <c r="D8057" i="5"/>
  <c r="G8057" i="5"/>
  <c r="C8057" i="5"/>
  <c r="F8057" i="5"/>
  <c r="E8057" i="5"/>
  <c r="J8060" i="5" l="1"/>
  <c r="K8059" i="5"/>
  <c r="G8058" i="5"/>
  <c r="C8058" i="5"/>
  <c r="F8058" i="5"/>
  <c r="E8058" i="5"/>
  <c r="D8058" i="5"/>
  <c r="J8061" i="5" l="1"/>
  <c r="K8060" i="5"/>
  <c r="F8059" i="5"/>
  <c r="E8059" i="5"/>
  <c r="D8059" i="5"/>
  <c r="C8059" i="5"/>
  <c r="G8059" i="5"/>
  <c r="J8062" i="5" l="1"/>
  <c r="K8061" i="5"/>
  <c r="E8060" i="5"/>
  <c r="D8060" i="5"/>
  <c r="G8060" i="5"/>
  <c r="C8060" i="5"/>
  <c r="F8060" i="5"/>
  <c r="J8063" i="5" l="1"/>
  <c r="K8062" i="5"/>
  <c r="D8061" i="5"/>
  <c r="G8061" i="5"/>
  <c r="C8061" i="5"/>
  <c r="F8061" i="5"/>
  <c r="E8061" i="5"/>
  <c r="J8064" i="5" l="1"/>
  <c r="K8063" i="5"/>
  <c r="G8062" i="5"/>
  <c r="C8062" i="5"/>
  <c r="F8062" i="5"/>
  <c r="E8062" i="5"/>
  <c r="D8062" i="5"/>
  <c r="J8065" i="5" l="1"/>
  <c r="K8064" i="5"/>
  <c r="F8063" i="5"/>
  <c r="E8063" i="5"/>
  <c r="D8063" i="5"/>
  <c r="G8063" i="5"/>
  <c r="C8063" i="5"/>
  <c r="J8066" i="5" l="1"/>
  <c r="K8065" i="5"/>
  <c r="E8064" i="5"/>
  <c r="D8064" i="5"/>
  <c r="G8064" i="5"/>
  <c r="C8064" i="5"/>
  <c r="F8064" i="5"/>
  <c r="J8067" i="5" l="1"/>
  <c r="K8066" i="5"/>
  <c r="D8065" i="5"/>
  <c r="G8065" i="5"/>
  <c r="C8065" i="5"/>
  <c r="F8065" i="5"/>
  <c r="E8065" i="5"/>
  <c r="J8068" i="5" l="1"/>
  <c r="K8067" i="5"/>
  <c r="G8066" i="5"/>
  <c r="C8066" i="5"/>
  <c r="F8066" i="5"/>
  <c r="E8066" i="5"/>
  <c r="D8066" i="5"/>
  <c r="J8069" i="5" l="1"/>
  <c r="K8068" i="5"/>
  <c r="F8067" i="5"/>
  <c r="E8067" i="5"/>
  <c r="D8067" i="5"/>
  <c r="G8067" i="5"/>
  <c r="C8067" i="5"/>
  <c r="J8070" i="5" l="1"/>
  <c r="K8069" i="5"/>
  <c r="E8068" i="5"/>
  <c r="D8068" i="5"/>
  <c r="G8068" i="5"/>
  <c r="C8068" i="5"/>
  <c r="F8068" i="5"/>
  <c r="J8071" i="5" l="1"/>
  <c r="K8070" i="5"/>
  <c r="D8069" i="5"/>
  <c r="G8069" i="5"/>
  <c r="C8069" i="5"/>
  <c r="F8069" i="5"/>
  <c r="E8069" i="5"/>
  <c r="J8072" i="5" l="1"/>
  <c r="K8071" i="5"/>
  <c r="G8070" i="5"/>
  <c r="C8070" i="5"/>
  <c r="F8070" i="5"/>
  <c r="E8070" i="5"/>
  <c r="D8070" i="5"/>
  <c r="J8073" i="5" l="1"/>
  <c r="K8072" i="5"/>
  <c r="F8071" i="5"/>
  <c r="E8071" i="5"/>
  <c r="D8071" i="5"/>
  <c r="C8071" i="5"/>
  <c r="G8071" i="5"/>
  <c r="J8074" i="5" l="1"/>
  <c r="K8073" i="5"/>
  <c r="E8072" i="5"/>
  <c r="D8072" i="5"/>
  <c r="G8072" i="5"/>
  <c r="C8072" i="5"/>
  <c r="F8072" i="5"/>
  <c r="J8075" i="5" l="1"/>
  <c r="K8074" i="5"/>
  <c r="D8073" i="5"/>
  <c r="G8073" i="5"/>
  <c r="C8073" i="5"/>
  <c r="F8073" i="5"/>
  <c r="E8073" i="5"/>
  <c r="J8076" i="5" l="1"/>
  <c r="K8075" i="5"/>
  <c r="G8074" i="5"/>
  <c r="C8074" i="5"/>
  <c r="F8074" i="5"/>
  <c r="E8074" i="5"/>
  <c r="D8074" i="5"/>
  <c r="J8077" i="5" l="1"/>
  <c r="K8076" i="5"/>
  <c r="F8075" i="5"/>
  <c r="E8075" i="5"/>
  <c r="D8075" i="5"/>
  <c r="G8075" i="5"/>
  <c r="C8075" i="5"/>
  <c r="J8078" i="5" l="1"/>
  <c r="K8077" i="5"/>
  <c r="E8076" i="5"/>
  <c r="D8076" i="5"/>
  <c r="G8076" i="5"/>
  <c r="C8076" i="5"/>
  <c r="F8076" i="5"/>
  <c r="J8079" i="5" l="1"/>
  <c r="K8078" i="5"/>
  <c r="D8077" i="5"/>
  <c r="G8077" i="5"/>
  <c r="C8077" i="5"/>
  <c r="F8077" i="5"/>
  <c r="E8077" i="5"/>
  <c r="J8080" i="5" l="1"/>
  <c r="K8079" i="5"/>
  <c r="G8078" i="5"/>
  <c r="C8078" i="5"/>
  <c r="F8078" i="5"/>
  <c r="E8078" i="5"/>
  <c r="D8078" i="5"/>
  <c r="J8081" i="5" l="1"/>
  <c r="K8080" i="5"/>
  <c r="F8079" i="5"/>
  <c r="E8079" i="5"/>
  <c r="D8079" i="5"/>
  <c r="G8079" i="5"/>
  <c r="C8079" i="5"/>
  <c r="J8082" i="5" l="1"/>
  <c r="K8081" i="5"/>
  <c r="E8080" i="5"/>
  <c r="D8080" i="5"/>
  <c r="G8080" i="5"/>
  <c r="C8080" i="5"/>
  <c r="F8080" i="5"/>
  <c r="J8083" i="5" l="1"/>
  <c r="K8082" i="5"/>
  <c r="D8081" i="5"/>
  <c r="G8081" i="5"/>
  <c r="C8081" i="5"/>
  <c r="F8081" i="5"/>
  <c r="E8081" i="5"/>
  <c r="J8084" i="5" l="1"/>
  <c r="K8083" i="5"/>
  <c r="G8082" i="5"/>
  <c r="C8082" i="5"/>
  <c r="F8082" i="5"/>
  <c r="E8082" i="5"/>
  <c r="D8082" i="5"/>
  <c r="J8085" i="5" l="1"/>
  <c r="K8084" i="5"/>
  <c r="F8083" i="5"/>
  <c r="E8083" i="5"/>
  <c r="D8083" i="5"/>
  <c r="G8083" i="5"/>
  <c r="C8083" i="5"/>
  <c r="J8086" i="5" l="1"/>
  <c r="K8085" i="5"/>
  <c r="E8084" i="5"/>
  <c r="D8084" i="5"/>
  <c r="G8084" i="5"/>
  <c r="C8084" i="5"/>
  <c r="F8084" i="5"/>
  <c r="J8087" i="5" l="1"/>
  <c r="K8086" i="5"/>
  <c r="D8085" i="5"/>
  <c r="G8085" i="5"/>
  <c r="C8085" i="5"/>
  <c r="F8085" i="5"/>
  <c r="E8085" i="5"/>
  <c r="J8088" i="5" l="1"/>
  <c r="K8087" i="5"/>
  <c r="G8086" i="5"/>
  <c r="C8086" i="5"/>
  <c r="F8086" i="5"/>
  <c r="E8086" i="5"/>
  <c r="D8086" i="5"/>
  <c r="J8089" i="5" l="1"/>
  <c r="K8088" i="5"/>
  <c r="F8087" i="5"/>
  <c r="E8087" i="5"/>
  <c r="D8087" i="5"/>
  <c r="C8087" i="5"/>
  <c r="G8087" i="5"/>
  <c r="J8090" i="5" l="1"/>
  <c r="K8089" i="5"/>
  <c r="E8088" i="5"/>
  <c r="D8088" i="5"/>
  <c r="G8088" i="5"/>
  <c r="C8088" i="5"/>
  <c r="F8088" i="5"/>
  <c r="J8091" i="5" l="1"/>
  <c r="K8090" i="5"/>
  <c r="D8089" i="5"/>
  <c r="G8089" i="5"/>
  <c r="C8089" i="5"/>
  <c r="F8089" i="5"/>
  <c r="E8089" i="5"/>
  <c r="J8092" i="5" l="1"/>
  <c r="K8091" i="5"/>
  <c r="G8090" i="5"/>
  <c r="C8090" i="5"/>
  <c r="F8090" i="5"/>
  <c r="E8090" i="5"/>
  <c r="D8090" i="5"/>
  <c r="J8093" i="5" l="1"/>
  <c r="K8092" i="5"/>
  <c r="F8091" i="5"/>
  <c r="E8091" i="5"/>
  <c r="D8091" i="5"/>
  <c r="G8091" i="5"/>
  <c r="C8091" i="5"/>
  <c r="J8094" i="5" l="1"/>
  <c r="K8093" i="5"/>
  <c r="E8092" i="5"/>
  <c r="D8092" i="5"/>
  <c r="G8092" i="5"/>
  <c r="C8092" i="5"/>
  <c r="F8092" i="5"/>
  <c r="J8095" i="5" l="1"/>
  <c r="K8094" i="5"/>
  <c r="D8093" i="5"/>
  <c r="G8093" i="5"/>
  <c r="C8093" i="5"/>
  <c r="F8093" i="5"/>
  <c r="E8093" i="5"/>
  <c r="J8096" i="5" l="1"/>
  <c r="K8095" i="5"/>
  <c r="G8094" i="5"/>
  <c r="C8094" i="5"/>
  <c r="F8094" i="5"/>
  <c r="E8094" i="5"/>
  <c r="D8094" i="5"/>
  <c r="J8097" i="5" l="1"/>
  <c r="K8096" i="5"/>
  <c r="F8095" i="5"/>
  <c r="E8095" i="5"/>
  <c r="D8095" i="5"/>
  <c r="G8095" i="5"/>
  <c r="C8095" i="5"/>
  <c r="J8098" i="5" l="1"/>
  <c r="K8097" i="5"/>
  <c r="E8096" i="5"/>
  <c r="D8096" i="5"/>
  <c r="G8096" i="5"/>
  <c r="C8096" i="5"/>
  <c r="F8096" i="5"/>
  <c r="J8099" i="5" l="1"/>
  <c r="K8098" i="5"/>
  <c r="D8097" i="5"/>
  <c r="G8097" i="5"/>
  <c r="C8097" i="5"/>
  <c r="F8097" i="5"/>
  <c r="E8097" i="5"/>
  <c r="J8100" i="5" l="1"/>
  <c r="K8099" i="5"/>
  <c r="G8098" i="5"/>
  <c r="C8098" i="5"/>
  <c r="F8098" i="5"/>
  <c r="E8098" i="5"/>
  <c r="D8098" i="5"/>
  <c r="J8101" i="5" l="1"/>
  <c r="K8100" i="5"/>
  <c r="F8099" i="5"/>
  <c r="E8099" i="5"/>
  <c r="D8099" i="5"/>
  <c r="G8099" i="5"/>
  <c r="C8099" i="5"/>
  <c r="J8102" i="5" l="1"/>
  <c r="K8101" i="5"/>
  <c r="E8100" i="5"/>
  <c r="D8100" i="5"/>
  <c r="G8100" i="5"/>
  <c r="C8100" i="5"/>
  <c r="F8100" i="5"/>
  <c r="J8103" i="5" l="1"/>
  <c r="K8102" i="5"/>
  <c r="D8101" i="5"/>
  <c r="G8101" i="5"/>
  <c r="C8101" i="5"/>
  <c r="F8101" i="5"/>
  <c r="E8101" i="5"/>
  <c r="J8104" i="5" l="1"/>
  <c r="K8103" i="5"/>
  <c r="G8102" i="5"/>
  <c r="C8102" i="5"/>
  <c r="F8102" i="5"/>
  <c r="E8102" i="5"/>
  <c r="D8102" i="5"/>
  <c r="J8105" i="5" l="1"/>
  <c r="K8104" i="5"/>
  <c r="F8103" i="5"/>
  <c r="E8103" i="5"/>
  <c r="D8103" i="5"/>
  <c r="C8103" i="5"/>
  <c r="G8103" i="5"/>
  <c r="J8106" i="5" l="1"/>
  <c r="K8105" i="5"/>
  <c r="E8104" i="5"/>
  <c r="D8104" i="5"/>
  <c r="G8104" i="5"/>
  <c r="C8104" i="5"/>
  <c r="F8104" i="5"/>
  <c r="J8107" i="5" l="1"/>
  <c r="K8106" i="5"/>
  <c r="D8105" i="5"/>
  <c r="G8105" i="5"/>
  <c r="C8105" i="5"/>
  <c r="F8105" i="5"/>
  <c r="E8105" i="5"/>
  <c r="J8108" i="5" l="1"/>
  <c r="K8107" i="5"/>
  <c r="G8106" i="5"/>
  <c r="C8106" i="5"/>
  <c r="F8106" i="5"/>
  <c r="E8106" i="5"/>
  <c r="D8106" i="5"/>
  <c r="J8109" i="5" l="1"/>
  <c r="K8108" i="5"/>
  <c r="F8107" i="5"/>
  <c r="E8107" i="5"/>
  <c r="D8107" i="5"/>
  <c r="G8107" i="5"/>
  <c r="C8107" i="5"/>
  <c r="J8110" i="5" l="1"/>
  <c r="K8109" i="5"/>
  <c r="E8108" i="5"/>
  <c r="D8108" i="5"/>
  <c r="G8108" i="5"/>
  <c r="C8108" i="5"/>
  <c r="F8108" i="5"/>
  <c r="J8111" i="5" l="1"/>
  <c r="K8110" i="5"/>
  <c r="D8109" i="5"/>
  <c r="G8109" i="5"/>
  <c r="C8109" i="5"/>
  <c r="F8109" i="5"/>
  <c r="E8109" i="5"/>
  <c r="J8112" i="5" l="1"/>
  <c r="K8111" i="5"/>
  <c r="G8110" i="5"/>
  <c r="C8110" i="5"/>
  <c r="F8110" i="5"/>
  <c r="E8110" i="5"/>
  <c r="D8110" i="5"/>
  <c r="J8113" i="5" l="1"/>
  <c r="K8112" i="5"/>
  <c r="F8111" i="5"/>
  <c r="E8111" i="5"/>
  <c r="D8111" i="5"/>
  <c r="G8111" i="5"/>
  <c r="C8111" i="5"/>
  <c r="J8114" i="5" l="1"/>
  <c r="K8113" i="5"/>
  <c r="E8112" i="5"/>
  <c r="D8112" i="5"/>
  <c r="G8112" i="5"/>
  <c r="C8112" i="5"/>
  <c r="F8112" i="5"/>
  <c r="J8115" i="5" l="1"/>
  <c r="K8114" i="5"/>
  <c r="D8113" i="5"/>
  <c r="G8113" i="5"/>
  <c r="C8113" i="5"/>
  <c r="F8113" i="5"/>
  <c r="E8113" i="5"/>
  <c r="J8116" i="5" l="1"/>
  <c r="K8115" i="5"/>
  <c r="G8114" i="5"/>
  <c r="C8114" i="5"/>
  <c r="F8114" i="5"/>
  <c r="E8114" i="5"/>
  <c r="D8114" i="5"/>
  <c r="J8117" i="5" l="1"/>
  <c r="K8116" i="5"/>
  <c r="F8115" i="5"/>
  <c r="E8115" i="5"/>
  <c r="D8115" i="5"/>
  <c r="G8115" i="5"/>
  <c r="C8115" i="5"/>
  <c r="J8118" i="5" l="1"/>
  <c r="K8117" i="5"/>
  <c r="E8116" i="5"/>
  <c r="D8116" i="5"/>
  <c r="G8116" i="5"/>
  <c r="C8116" i="5"/>
  <c r="F8116" i="5"/>
  <c r="J8119" i="5" l="1"/>
  <c r="K8118" i="5"/>
  <c r="D8117" i="5"/>
  <c r="G8117" i="5"/>
  <c r="C8117" i="5"/>
  <c r="F8117" i="5"/>
  <c r="E8117" i="5"/>
  <c r="J8120" i="5" l="1"/>
  <c r="K8119" i="5"/>
  <c r="G8118" i="5"/>
  <c r="C8118" i="5"/>
  <c r="F8118" i="5"/>
  <c r="E8118" i="5"/>
  <c r="D8118" i="5"/>
  <c r="J8121" i="5" l="1"/>
  <c r="K8120" i="5"/>
  <c r="F8119" i="5"/>
  <c r="E8119" i="5"/>
  <c r="D8119" i="5"/>
  <c r="C8119" i="5"/>
  <c r="G8119" i="5"/>
  <c r="J8122" i="5" l="1"/>
  <c r="K8121" i="5"/>
  <c r="E8120" i="5"/>
  <c r="D8120" i="5"/>
  <c r="G8120" i="5"/>
  <c r="C8120" i="5"/>
  <c r="F8120" i="5"/>
  <c r="J8123" i="5" l="1"/>
  <c r="K8122" i="5"/>
  <c r="D8121" i="5"/>
  <c r="G8121" i="5"/>
  <c r="C8121" i="5"/>
  <c r="F8121" i="5"/>
  <c r="E8121" i="5"/>
  <c r="J8124" i="5" l="1"/>
  <c r="K8123" i="5"/>
  <c r="G8122" i="5"/>
  <c r="C8122" i="5"/>
  <c r="F8122" i="5"/>
  <c r="E8122" i="5"/>
  <c r="D8122" i="5"/>
  <c r="J8125" i="5" l="1"/>
  <c r="K8124" i="5"/>
  <c r="F8123" i="5"/>
  <c r="E8123" i="5"/>
  <c r="D8123" i="5"/>
  <c r="G8123" i="5"/>
  <c r="C8123" i="5"/>
  <c r="J8126" i="5" l="1"/>
  <c r="K8125" i="5"/>
  <c r="E8124" i="5"/>
  <c r="D8124" i="5"/>
  <c r="G8124" i="5"/>
  <c r="C8124" i="5"/>
  <c r="F8124" i="5"/>
  <c r="J8127" i="5" l="1"/>
  <c r="K8126" i="5"/>
  <c r="D8125" i="5"/>
  <c r="G8125" i="5"/>
  <c r="C8125" i="5"/>
  <c r="F8125" i="5"/>
  <c r="E8125" i="5"/>
  <c r="J8128" i="5" l="1"/>
  <c r="K8127" i="5"/>
  <c r="G8126" i="5"/>
  <c r="C8126" i="5"/>
  <c r="F8126" i="5"/>
  <c r="E8126" i="5"/>
  <c r="D8126" i="5"/>
  <c r="J8129" i="5" l="1"/>
  <c r="K8128" i="5"/>
  <c r="F8127" i="5"/>
  <c r="E8127" i="5"/>
  <c r="D8127" i="5"/>
  <c r="G8127" i="5"/>
  <c r="C8127" i="5"/>
  <c r="J8130" i="5" l="1"/>
  <c r="K8129" i="5"/>
  <c r="E8128" i="5"/>
  <c r="D8128" i="5"/>
  <c r="G8128" i="5"/>
  <c r="C8128" i="5"/>
  <c r="F8128" i="5"/>
  <c r="J8131" i="5" l="1"/>
  <c r="K8130" i="5"/>
  <c r="D8129" i="5"/>
  <c r="G8129" i="5"/>
  <c r="C8129" i="5"/>
  <c r="F8129" i="5"/>
  <c r="E8129" i="5"/>
  <c r="J8132" i="5" l="1"/>
  <c r="K8131" i="5"/>
  <c r="G8130" i="5"/>
  <c r="C8130" i="5"/>
  <c r="F8130" i="5"/>
  <c r="E8130" i="5"/>
  <c r="D8130" i="5"/>
  <c r="J8133" i="5" l="1"/>
  <c r="K8132" i="5"/>
  <c r="F8131" i="5"/>
  <c r="E8131" i="5"/>
  <c r="D8131" i="5"/>
  <c r="G8131" i="5"/>
  <c r="C8131" i="5"/>
  <c r="J8134" i="5" l="1"/>
  <c r="K8133" i="5"/>
  <c r="E8132" i="5"/>
  <c r="D8132" i="5"/>
  <c r="G8132" i="5"/>
  <c r="C8132" i="5"/>
  <c r="F8132" i="5"/>
  <c r="J8135" i="5" l="1"/>
  <c r="K8134" i="5"/>
  <c r="D8133" i="5"/>
  <c r="G8133" i="5"/>
  <c r="C8133" i="5"/>
  <c r="F8133" i="5"/>
  <c r="E8133" i="5"/>
  <c r="J8136" i="5" l="1"/>
  <c r="K8135" i="5"/>
  <c r="G8134" i="5"/>
  <c r="C8134" i="5"/>
  <c r="F8134" i="5"/>
  <c r="E8134" i="5"/>
  <c r="D8134" i="5"/>
  <c r="J8137" i="5" l="1"/>
  <c r="K8136" i="5"/>
  <c r="F8135" i="5"/>
  <c r="E8135" i="5"/>
  <c r="D8135" i="5"/>
  <c r="C8135" i="5"/>
  <c r="G8135" i="5"/>
  <c r="J8138" i="5" l="1"/>
  <c r="K8137" i="5"/>
  <c r="E8136" i="5"/>
  <c r="D8136" i="5"/>
  <c r="G8136" i="5"/>
  <c r="C8136" i="5"/>
  <c r="F8136" i="5"/>
  <c r="J8139" i="5" l="1"/>
  <c r="K8138" i="5"/>
  <c r="D8137" i="5"/>
  <c r="G8137" i="5"/>
  <c r="C8137" i="5"/>
  <c r="F8137" i="5"/>
  <c r="E8137" i="5"/>
  <c r="J8140" i="5" l="1"/>
  <c r="K8139" i="5"/>
  <c r="G8138" i="5"/>
  <c r="C8138" i="5"/>
  <c r="F8138" i="5"/>
  <c r="E8138" i="5"/>
  <c r="D8138" i="5"/>
  <c r="J8141" i="5" l="1"/>
  <c r="K8140" i="5"/>
  <c r="F8139" i="5"/>
  <c r="E8139" i="5"/>
  <c r="D8139" i="5"/>
  <c r="G8139" i="5"/>
  <c r="C8139" i="5"/>
  <c r="J8142" i="5" l="1"/>
  <c r="K8141" i="5"/>
  <c r="E8140" i="5"/>
  <c r="D8140" i="5"/>
  <c r="G8140" i="5"/>
  <c r="C8140" i="5"/>
  <c r="F8140" i="5"/>
  <c r="J8143" i="5" l="1"/>
  <c r="K8142" i="5"/>
  <c r="D8141" i="5"/>
  <c r="G8141" i="5"/>
  <c r="C8141" i="5"/>
  <c r="F8141" i="5"/>
  <c r="E8141" i="5"/>
  <c r="J8144" i="5" l="1"/>
  <c r="K8143" i="5"/>
  <c r="G8142" i="5"/>
  <c r="C8142" i="5"/>
  <c r="F8142" i="5"/>
  <c r="E8142" i="5"/>
  <c r="D8142" i="5"/>
  <c r="J8145" i="5" l="1"/>
  <c r="K8144" i="5"/>
  <c r="F8143" i="5"/>
  <c r="E8143" i="5"/>
  <c r="D8143" i="5"/>
  <c r="G8143" i="5"/>
  <c r="C8143" i="5"/>
  <c r="J8146" i="5" l="1"/>
  <c r="K8145" i="5"/>
  <c r="E8144" i="5"/>
  <c r="D8144" i="5"/>
  <c r="G8144" i="5"/>
  <c r="C8144" i="5"/>
  <c r="F8144" i="5"/>
  <c r="J8147" i="5" l="1"/>
  <c r="K8146" i="5"/>
  <c r="D8145" i="5"/>
  <c r="G8145" i="5"/>
  <c r="C8145" i="5"/>
  <c r="F8145" i="5"/>
  <c r="E8145" i="5"/>
  <c r="J8148" i="5" l="1"/>
  <c r="K8147" i="5"/>
  <c r="G8146" i="5"/>
  <c r="C8146" i="5"/>
  <c r="F8146" i="5"/>
  <c r="E8146" i="5"/>
  <c r="D8146" i="5"/>
  <c r="J8149" i="5" l="1"/>
  <c r="K8148" i="5"/>
  <c r="F8147" i="5"/>
  <c r="E8147" i="5"/>
  <c r="D8147" i="5"/>
  <c r="G8147" i="5"/>
  <c r="C8147" i="5"/>
  <c r="J8150" i="5" l="1"/>
  <c r="K8149" i="5"/>
  <c r="E8148" i="5"/>
  <c r="D8148" i="5"/>
  <c r="G8148" i="5"/>
  <c r="C8148" i="5"/>
  <c r="F8148" i="5"/>
  <c r="J8151" i="5" l="1"/>
  <c r="K8150" i="5"/>
  <c r="D8149" i="5"/>
  <c r="G8149" i="5"/>
  <c r="C8149" i="5"/>
  <c r="F8149" i="5"/>
  <c r="E8149" i="5"/>
  <c r="J8152" i="5" l="1"/>
  <c r="K8151" i="5"/>
  <c r="G8150" i="5"/>
  <c r="C8150" i="5"/>
  <c r="F8150" i="5"/>
  <c r="E8150" i="5"/>
  <c r="D8150" i="5"/>
  <c r="J8153" i="5" l="1"/>
  <c r="K8152" i="5"/>
  <c r="F8151" i="5"/>
  <c r="E8151" i="5"/>
  <c r="D8151" i="5"/>
  <c r="C8151" i="5"/>
  <c r="G8151" i="5"/>
  <c r="J8154" i="5" l="1"/>
  <c r="K8153" i="5"/>
  <c r="E8152" i="5"/>
  <c r="D8152" i="5"/>
  <c r="G8152" i="5"/>
  <c r="C8152" i="5"/>
  <c r="F8152" i="5"/>
  <c r="J8155" i="5" l="1"/>
  <c r="K8154" i="5"/>
  <c r="D8153" i="5"/>
  <c r="G8153" i="5"/>
  <c r="C8153" i="5"/>
  <c r="F8153" i="5"/>
  <c r="E8153" i="5"/>
  <c r="J8156" i="5" l="1"/>
  <c r="K8155" i="5"/>
  <c r="G8154" i="5"/>
  <c r="C8154" i="5"/>
  <c r="F8154" i="5"/>
  <c r="E8154" i="5"/>
  <c r="D8154" i="5"/>
  <c r="J8157" i="5" l="1"/>
  <c r="K8156" i="5"/>
  <c r="F8155" i="5"/>
  <c r="E8155" i="5"/>
  <c r="D8155" i="5"/>
  <c r="G8155" i="5"/>
  <c r="C8155" i="5"/>
  <c r="J8158" i="5" l="1"/>
  <c r="K8157" i="5"/>
  <c r="E8156" i="5"/>
  <c r="D8156" i="5"/>
  <c r="G8156" i="5"/>
  <c r="C8156" i="5"/>
  <c r="F8156" i="5"/>
  <c r="J8159" i="5" l="1"/>
  <c r="K8158" i="5"/>
  <c r="D8157" i="5"/>
  <c r="G8157" i="5"/>
  <c r="C8157" i="5"/>
  <c r="F8157" i="5"/>
  <c r="E8157" i="5"/>
  <c r="J8160" i="5" l="1"/>
  <c r="K8159" i="5"/>
  <c r="G8158" i="5"/>
  <c r="C8158" i="5"/>
  <c r="F8158" i="5"/>
  <c r="E8158" i="5"/>
  <c r="D8158" i="5"/>
  <c r="J8161" i="5" l="1"/>
  <c r="K8160" i="5"/>
  <c r="F8159" i="5"/>
  <c r="E8159" i="5"/>
  <c r="D8159" i="5"/>
  <c r="G8159" i="5"/>
  <c r="C8159" i="5"/>
  <c r="J8162" i="5" l="1"/>
  <c r="K8161" i="5"/>
  <c r="E8160" i="5"/>
  <c r="D8160" i="5"/>
  <c r="G8160" i="5"/>
  <c r="C8160" i="5"/>
  <c r="F8160" i="5"/>
  <c r="J8163" i="5" l="1"/>
  <c r="K8162" i="5"/>
  <c r="D8161" i="5"/>
  <c r="G8161" i="5"/>
  <c r="C8161" i="5"/>
  <c r="F8161" i="5"/>
  <c r="E8161" i="5"/>
  <c r="J8164" i="5" l="1"/>
  <c r="K8163" i="5"/>
  <c r="G8162" i="5"/>
  <c r="C8162" i="5"/>
  <c r="F8162" i="5"/>
  <c r="E8162" i="5"/>
  <c r="D8162" i="5"/>
  <c r="J8165" i="5" l="1"/>
  <c r="K8164" i="5"/>
  <c r="F8163" i="5"/>
  <c r="E8163" i="5"/>
  <c r="D8163" i="5"/>
  <c r="G8163" i="5"/>
  <c r="C8163" i="5"/>
  <c r="J8166" i="5" l="1"/>
  <c r="K8165" i="5"/>
  <c r="E8164" i="5"/>
  <c r="D8164" i="5"/>
  <c r="G8164" i="5"/>
  <c r="C8164" i="5"/>
  <c r="F8164" i="5"/>
  <c r="J8167" i="5" l="1"/>
  <c r="K8166" i="5"/>
  <c r="D8165" i="5"/>
  <c r="G8165" i="5"/>
  <c r="C8165" i="5"/>
  <c r="F8165" i="5"/>
  <c r="E8165" i="5"/>
  <c r="J8168" i="5" l="1"/>
  <c r="K8167" i="5"/>
  <c r="G8166" i="5"/>
  <c r="C8166" i="5"/>
  <c r="F8166" i="5"/>
  <c r="E8166" i="5"/>
  <c r="D8166" i="5"/>
  <c r="J8169" i="5" l="1"/>
  <c r="K8168" i="5"/>
  <c r="F8167" i="5"/>
  <c r="E8167" i="5"/>
  <c r="D8167" i="5"/>
  <c r="C8167" i="5"/>
  <c r="G8167" i="5"/>
  <c r="J8170" i="5" l="1"/>
  <c r="K8169" i="5"/>
  <c r="E8168" i="5"/>
  <c r="D8168" i="5"/>
  <c r="G8168" i="5"/>
  <c r="C8168" i="5"/>
  <c r="F8168" i="5"/>
  <c r="J8171" i="5" l="1"/>
  <c r="K8170" i="5"/>
  <c r="D8169" i="5"/>
  <c r="G8169" i="5"/>
  <c r="C8169" i="5"/>
  <c r="F8169" i="5"/>
  <c r="E8169" i="5"/>
  <c r="J8172" i="5" l="1"/>
  <c r="K8171" i="5"/>
  <c r="G8170" i="5"/>
  <c r="C8170" i="5"/>
  <c r="F8170" i="5"/>
  <c r="E8170" i="5"/>
  <c r="D8170" i="5"/>
  <c r="J8173" i="5" l="1"/>
  <c r="K8172" i="5"/>
  <c r="F8171" i="5"/>
  <c r="E8171" i="5"/>
  <c r="D8171" i="5"/>
  <c r="G8171" i="5"/>
  <c r="C8171" i="5"/>
  <c r="J8174" i="5" l="1"/>
  <c r="K8173" i="5"/>
  <c r="E8172" i="5"/>
  <c r="D8172" i="5"/>
  <c r="G8172" i="5"/>
  <c r="C8172" i="5"/>
  <c r="F8172" i="5"/>
  <c r="J8175" i="5" l="1"/>
  <c r="K8174" i="5"/>
  <c r="D8173" i="5"/>
  <c r="G8173" i="5"/>
  <c r="C8173" i="5"/>
  <c r="F8173" i="5"/>
  <c r="E8173" i="5"/>
  <c r="J8176" i="5" l="1"/>
  <c r="K8175" i="5"/>
  <c r="G8174" i="5"/>
  <c r="C8174" i="5"/>
  <c r="F8174" i="5"/>
  <c r="E8174" i="5"/>
  <c r="D8174" i="5"/>
  <c r="J8177" i="5" l="1"/>
  <c r="K8176" i="5"/>
  <c r="F8175" i="5"/>
  <c r="E8175" i="5"/>
  <c r="D8175" i="5"/>
  <c r="G8175" i="5"/>
  <c r="C8175" i="5"/>
  <c r="J8178" i="5" l="1"/>
  <c r="K8177" i="5"/>
  <c r="E8176" i="5"/>
  <c r="D8176" i="5"/>
  <c r="G8176" i="5"/>
  <c r="C8176" i="5"/>
  <c r="F8176" i="5"/>
  <c r="J8179" i="5" l="1"/>
  <c r="K8178" i="5"/>
  <c r="D8177" i="5"/>
  <c r="G8177" i="5"/>
  <c r="C8177" i="5"/>
  <c r="F8177" i="5"/>
  <c r="E8177" i="5"/>
  <c r="J8180" i="5" l="1"/>
  <c r="K8179" i="5"/>
  <c r="G8178" i="5"/>
  <c r="C8178" i="5"/>
  <c r="F8178" i="5"/>
  <c r="E8178" i="5"/>
  <c r="D8178" i="5"/>
  <c r="J8181" i="5" l="1"/>
  <c r="K8180" i="5"/>
  <c r="F8179" i="5"/>
  <c r="E8179" i="5"/>
  <c r="D8179" i="5"/>
  <c r="G8179" i="5"/>
  <c r="C8179" i="5"/>
  <c r="J8182" i="5" l="1"/>
  <c r="K8181" i="5"/>
  <c r="E8180" i="5"/>
  <c r="D8180" i="5"/>
  <c r="G8180" i="5"/>
  <c r="C8180" i="5"/>
  <c r="F8180" i="5"/>
  <c r="J8183" i="5" l="1"/>
  <c r="K8182" i="5"/>
  <c r="D8181" i="5"/>
  <c r="G8181" i="5"/>
  <c r="C8181" i="5"/>
  <c r="F8181" i="5"/>
  <c r="E8181" i="5"/>
  <c r="J8184" i="5" l="1"/>
  <c r="K8183" i="5"/>
  <c r="G8182" i="5"/>
  <c r="C8182" i="5"/>
  <c r="F8182" i="5"/>
  <c r="E8182" i="5"/>
  <c r="D8182" i="5"/>
  <c r="J8185" i="5" l="1"/>
  <c r="K8184" i="5"/>
  <c r="F8183" i="5"/>
  <c r="E8183" i="5"/>
  <c r="D8183" i="5"/>
  <c r="C8183" i="5"/>
  <c r="G8183" i="5"/>
  <c r="J8186" i="5" l="1"/>
  <c r="K8185" i="5"/>
  <c r="E8184" i="5"/>
  <c r="D8184" i="5"/>
  <c r="G8184" i="5"/>
  <c r="C8184" i="5"/>
  <c r="F8184" i="5"/>
  <c r="J8187" i="5" l="1"/>
  <c r="K8186" i="5"/>
  <c r="D8185" i="5"/>
  <c r="G8185" i="5"/>
  <c r="C8185" i="5"/>
  <c r="F8185" i="5"/>
  <c r="E8185" i="5"/>
  <c r="J8188" i="5" l="1"/>
  <c r="K8187" i="5"/>
  <c r="G8186" i="5"/>
  <c r="C8186" i="5"/>
  <c r="F8186" i="5"/>
  <c r="E8186" i="5"/>
  <c r="D8186" i="5"/>
  <c r="J8189" i="5" l="1"/>
  <c r="K8188" i="5"/>
  <c r="F8187" i="5"/>
  <c r="E8187" i="5"/>
  <c r="D8187" i="5"/>
  <c r="G8187" i="5"/>
  <c r="C8187" i="5"/>
  <c r="J8190" i="5" l="1"/>
  <c r="K8189" i="5"/>
  <c r="E8188" i="5"/>
  <c r="D8188" i="5"/>
  <c r="G8188" i="5"/>
  <c r="C8188" i="5"/>
  <c r="F8188" i="5"/>
  <c r="J8191" i="5" l="1"/>
  <c r="K8190" i="5"/>
  <c r="D8189" i="5"/>
  <c r="G8189" i="5"/>
  <c r="C8189" i="5"/>
  <c r="F8189" i="5"/>
  <c r="E8189" i="5"/>
  <c r="J8192" i="5" l="1"/>
  <c r="K8191" i="5"/>
  <c r="G8190" i="5"/>
  <c r="C8190" i="5"/>
  <c r="F8190" i="5"/>
  <c r="E8190" i="5"/>
  <c r="D8190" i="5"/>
  <c r="J8193" i="5" l="1"/>
  <c r="K8192" i="5"/>
  <c r="F8191" i="5"/>
  <c r="E8191" i="5"/>
  <c r="D8191" i="5"/>
  <c r="G8191" i="5"/>
  <c r="C8191" i="5"/>
  <c r="J8194" i="5" l="1"/>
  <c r="K8193" i="5"/>
  <c r="E8192" i="5"/>
  <c r="D8192" i="5"/>
  <c r="G8192" i="5"/>
  <c r="C8192" i="5"/>
  <c r="F8192" i="5"/>
  <c r="J8195" i="5" l="1"/>
  <c r="K8194" i="5"/>
  <c r="D8193" i="5"/>
  <c r="G8193" i="5"/>
  <c r="C8193" i="5"/>
  <c r="F8193" i="5"/>
  <c r="E8193" i="5"/>
  <c r="J8196" i="5" l="1"/>
  <c r="K8195" i="5"/>
  <c r="G8194" i="5"/>
  <c r="C8194" i="5"/>
  <c r="F8194" i="5"/>
  <c r="E8194" i="5"/>
  <c r="D8194" i="5"/>
  <c r="J8197" i="5" l="1"/>
  <c r="K8196" i="5"/>
  <c r="F8195" i="5"/>
  <c r="E8195" i="5"/>
  <c r="D8195" i="5"/>
  <c r="G8195" i="5"/>
  <c r="C8195" i="5"/>
  <c r="J8198" i="5" l="1"/>
  <c r="K8197" i="5"/>
  <c r="E8196" i="5"/>
  <c r="D8196" i="5"/>
  <c r="G8196" i="5"/>
  <c r="C8196" i="5"/>
  <c r="F8196" i="5"/>
  <c r="J8199" i="5" l="1"/>
  <c r="K8198" i="5"/>
  <c r="D8197" i="5"/>
  <c r="G8197" i="5"/>
  <c r="C8197" i="5"/>
  <c r="F8197" i="5"/>
  <c r="E8197" i="5"/>
  <c r="J8200" i="5" l="1"/>
  <c r="K8199" i="5"/>
  <c r="G8198" i="5"/>
  <c r="C8198" i="5"/>
  <c r="F8198" i="5"/>
  <c r="E8198" i="5"/>
  <c r="D8198" i="5"/>
  <c r="J8201" i="5" l="1"/>
  <c r="K8200" i="5"/>
  <c r="F8199" i="5"/>
  <c r="E8199" i="5"/>
  <c r="D8199" i="5"/>
  <c r="C8199" i="5"/>
  <c r="G8199" i="5"/>
  <c r="J8202" i="5" l="1"/>
  <c r="K8201" i="5"/>
  <c r="E8200" i="5"/>
  <c r="D8200" i="5"/>
  <c r="G8200" i="5"/>
  <c r="C8200" i="5"/>
  <c r="F8200" i="5"/>
  <c r="J8203" i="5" l="1"/>
  <c r="K8202" i="5"/>
  <c r="D8201" i="5"/>
  <c r="G8201" i="5"/>
  <c r="C8201" i="5"/>
  <c r="F8201" i="5"/>
  <c r="E8201" i="5"/>
  <c r="J8204" i="5" l="1"/>
  <c r="K8203" i="5"/>
  <c r="G8202" i="5"/>
  <c r="C8202" i="5"/>
  <c r="F8202" i="5"/>
  <c r="E8202" i="5"/>
  <c r="D8202" i="5"/>
  <c r="J8205" i="5" l="1"/>
  <c r="K8204" i="5"/>
  <c r="F8203" i="5"/>
  <c r="E8203" i="5"/>
  <c r="D8203" i="5"/>
  <c r="G8203" i="5"/>
  <c r="C8203" i="5"/>
  <c r="J8206" i="5" l="1"/>
  <c r="K8205" i="5"/>
  <c r="E8204" i="5"/>
  <c r="D8204" i="5"/>
  <c r="G8204" i="5"/>
  <c r="C8204" i="5"/>
  <c r="F8204" i="5"/>
  <c r="J8207" i="5" l="1"/>
  <c r="K8206" i="5"/>
  <c r="D8205" i="5"/>
  <c r="G8205" i="5"/>
  <c r="C8205" i="5"/>
  <c r="F8205" i="5"/>
  <c r="E8205" i="5"/>
  <c r="J8208" i="5" l="1"/>
  <c r="K8207" i="5"/>
  <c r="G8206" i="5"/>
  <c r="C8206" i="5"/>
  <c r="F8206" i="5"/>
  <c r="E8206" i="5"/>
  <c r="D8206" i="5"/>
  <c r="J8209" i="5" l="1"/>
  <c r="K8208" i="5"/>
  <c r="F8207" i="5"/>
  <c r="E8207" i="5"/>
  <c r="D8207" i="5"/>
  <c r="G8207" i="5"/>
  <c r="C8207" i="5"/>
  <c r="J8210" i="5" l="1"/>
  <c r="K8209" i="5"/>
  <c r="E8208" i="5"/>
  <c r="D8208" i="5"/>
  <c r="G8208" i="5"/>
  <c r="C8208" i="5"/>
  <c r="F8208" i="5"/>
  <c r="J8211" i="5" l="1"/>
  <c r="K8210" i="5"/>
  <c r="D8209" i="5"/>
  <c r="G8209" i="5"/>
  <c r="C8209" i="5"/>
  <c r="F8209" i="5"/>
  <c r="E8209" i="5"/>
  <c r="J8212" i="5" l="1"/>
  <c r="K8211" i="5"/>
  <c r="G8210" i="5"/>
  <c r="C8210" i="5"/>
  <c r="F8210" i="5"/>
  <c r="E8210" i="5"/>
  <c r="D8210" i="5"/>
  <c r="J8213" i="5" l="1"/>
  <c r="K8212" i="5"/>
  <c r="F8211" i="5"/>
  <c r="E8211" i="5"/>
  <c r="D8211" i="5"/>
  <c r="G8211" i="5"/>
  <c r="C8211" i="5"/>
  <c r="J8214" i="5" l="1"/>
  <c r="K8213" i="5"/>
  <c r="E8212" i="5"/>
  <c r="D8212" i="5"/>
  <c r="G8212" i="5"/>
  <c r="C8212" i="5"/>
  <c r="F8212" i="5"/>
  <c r="J8215" i="5" l="1"/>
  <c r="K8214" i="5"/>
  <c r="D8213" i="5"/>
  <c r="G8213" i="5"/>
  <c r="C8213" i="5"/>
  <c r="F8213" i="5"/>
  <c r="E8213" i="5"/>
  <c r="J8216" i="5" l="1"/>
  <c r="K8215" i="5"/>
  <c r="G8214" i="5"/>
  <c r="C8214" i="5"/>
  <c r="F8214" i="5"/>
  <c r="E8214" i="5"/>
  <c r="D8214" i="5"/>
  <c r="J8217" i="5" l="1"/>
  <c r="K8216" i="5"/>
  <c r="F8215" i="5"/>
  <c r="E8215" i="5"/>
  <c r="D8215" i="5"/>
  <c r="C8215" i="5"/>
  <c r="G8215" i="5"/>
  <c r="J8218" i="5" l="1"/>
  <c r="K8217" i="5"/>
  <c r="E8216" i="5"/>
  <c r="D8216" i="5"/>
  <c r="G8216" i="5"/>
  <c r="C8216" i="5"/>
  <c r="F8216" i="5"/>
  <c r="J8219" i="5" l="1"/>
  <c r="K8218" i="5"/>
  <c r="D8217" i="5"/>
  <c r="G8217" i="5"/>
  <c r="C8217" i="5"/>
  <c r="F8217" i="5"/>
  <c r="E8217" i="5"/>
  <c r="J8220" i="5" l="1"/>
  <c r="K8219" i="5"/>
  <c r="G8218" i="5"/>
  <c r="C8218" i="5"/>
  <c r="F8218" i="5"/>
  <c r="E8218" i="5"/>
  <c r="D8218" i="5"/>
  <c r="J8221" i="5" l="1"/>
  <c r="K8220" i="5"/>
  <c r="F8219" i="5"/>
  <c r="E8219" i="5"/>
  <c r="D8219" i="5"/>
  <c r="G8219" i="5"/>
  <c r="C8219" i="5"/>
  <c r="J8222" i="5" l="1"/>
  <c r="K8221" i="5"/>
  <c r="E8220" i="5"/>
  <c r="D8220" i="5"/>
  <c r="G8220" i="5"/>
  <c r="C8220" i="5"/>
  <c r="F8220" i="5"/>
  <c r="J8223" i="5" l="1"/>
  <c r="K8222" i="5"/>
  <c r="D8221" i="5"/>
  <c r="G8221" i="5"/>
  <c r="C8221" i="5"/>
  <c r="F8221" i="5"/>
  <c r="E8221" i="5"/>
  <c r="J8224" i="5" l="1"/>
  <c r="K8223" i="5"/>
  <c r="G8222" i="5"/>
  <c r="C8222" i="5"/>
  <c r="F8222" i="5"/>
  <c r="E8222" i="5"/>
  <c r="D8222" i="5"/>
  <c r="J8225" i="5" l="1"/>
  <c r="K8224" i="5"/>
  <c r="F8223" i="5"/>
  <c r="E8223" i="5"/>
  <c r="D8223" i="5"/>
  <c r="G8223" i="5"/>
  <c r="C8223" i="5"/>
  <c r="J8226" i="5" l="1"/>
  <c r="K8225" i="5"/>
  <c r="E8224" i="5"/>
  <c r="D8224" i="5"/>
  <c r="G8224" i="5"/>
  <c r="C8224" i="5"/>
  <c r="F8224" i="5"/>
  <c r="J8227" i="5" l="1"/>
  <c r="K8226" i="5"/>
  <c r="D8225" i="5"/>
  <c r="G8225" i="5"/>
  <c r="C8225" i="5"/>
  <c r="F8225" i="5"/>
  <c r="E8225" i="5"/>
  <c r="J8228" i="5" l="1"/>
  <c r="K8227" i="5"/>
  <c r="G8226" i="5"/>
  <c r="C8226" i="5"/>
  <c r="F8226" i="5"/>
  <c r="E8226" i="5"/>
  <c r="D8226" i="5"/>
  <c r="J8229" i="5" l="1"/>
  <c r="K8228" i="5"/>
  <c r="F8227" i="5"/>
  <c r="E8227" i="5"/>
  <c r="D8227" i="5"/>
  <c r="G8227" i="5"/>
  <c r="C8227" i="5"/>
  <c r="J8230" i="5" l="1"/>
  <c r="K8229" i="5"/>
  <c r="E8228" i="5"/>
  <c r="D8228" i="5"/>
  <c r="G8228" i="5"/>
  <c r="C8228" i="5"/>
  <c r="F8228" i="5"/>
  <c r="J8231" i="5" l="1"/>
  <c r="K8230" i="5"/>
  <c r="D8229" i="5"/>
  <c r="G8229" i="5"/>
  <c r="C8229" i="5"/>
  <c r="F8229" i="5"/>
  <c r="E8229" i="5"/>
  <c r="J8232" i="5" l="1"/>
  <c r="K8231" i="5"/>
  <c r="G8230" i="5"/>
  <c r="C8230" i="5"/>
  <c r="F8230" i="5"/>
  <c r="E8230" i="5"/>
  <c r="D8230" i="5"/>
  <c r="J8233" i="5" l="1"/>
  <c r="K8232" i="5"/>
  <c r="F8231" i="5"/>
  <c r="E8231" i="5"/>
  <c r="D8231" i="5"/>
  <c r="C8231" i="5"/>
  <c r="G8231" i="5"/>
  <c r="J8234" i="5" l="1"/>
  <c r="K8233" i="5"/>
  <c r="E8232" i="5"/>
  <c r="D8232" i="5"/>
  <c r="G8232" i="5"/>
  <c r="C8232" i="5"/>
  <c r="F8232" i="5"/>
  <c r="J8235" i="5" l="1"/>
  <c r="K8234" i="5"/>
  <c r="D8233" i="5"/>
  <c r="G8233" i="5"/>
  <c r="C8233" i="5"/>
  <c r="F8233" i="5"/>
  <c r="E8233" i="5"/>
  <c r="J8236" i="5" l="1"/>
  <c r="K8235" i="5"/>
  <c r="G8234" i="5"/>
  <c r="C8234" i="5"/>
  <c r="F8234" i="5"/>
  <c r="E8234" i="5"/>
  <c r="D8234" i="5"/>
  <c r="J8237" i="5" l="1"/>
  <c r="K8236" i="5"/>
  <c r="F8235" i="5"/>
  <c r="E8235" i="5"/>
  <c r="D8235" i="5"/>
  <c r="G8235" i="5"/>
  <c r="C8235" i="5"/>
  <c r="J8238" i="5" l="1"/>
  <c r="K8237" i="5"/>
  <c r="E8236" i="5"/>
  <c r="D8236" i="5"/>
  <c r="G8236" i="5"/>
  <c r="C8236" i="5"/>
  <c r="F8236" i="5"/>
  <c r="J8239" i="5" l="1"/>
  <c r="K8238" i="5"/>
  <c r="D8237" i="5"/>
  <c r="G8237" i="5"/>
  <c r="C8237" i="5"/>
  <c r="F8237" i="5"/>
  <c r="E8237" i="5"/>
  <c r="J8240" i="5" l="1"/>
  <c r="K8239" i="5"/>
  <c r="G8238" i="5"/>
  <c r="C8238" i="5"/>
  <c r="F8238" i="5"/>
  <c r="E8238" i="5"/>
  <c r="D8238" i="5"/>
  <c r="J8241" i="5" l="1"/>
  <c r="K8240" i="5"/>
  <c r="F8239" i="5"/>
  <c r="E8239" i="5"/>
  <c r="D8239" i="5"/>
  <c r="G8239" i="5"/>
  <c r="C8239" i="5"/>
  <c r="J8242" i="5" l="1"/>
  <c r="K8241" i="5"/>
  <c r="E8240" i="5"/>
  <c r="D8240" i="5"/>
  <c r="G8240" i="5"/>
  <c r="C8240" i="5"/>
  <c r="F8240" i="5"/>
  <c r="J8243" i="5" l="1"/>
  <c r="K8242" i="5"/>
  <c r="D8241" i="5"/>
  <c r="G8241" i="5"/>
  <c r="C8241" i="5"/>
  <c r="F8241" i="5"/>
  <c r="E8241" i="5"/>
  <c r="J8244" i="5" l="1"/>
  <c r="K8243" i="5"/>
  <c r="G8242" i="5"/>
  <c r="C8242" i="5"/>
  <c r="F8242" i="5"/>
  <c r="E8242" i="5"/>
  <c r="D8242" i="5"/>
  <c r="J8245" i="5" l="1"/>
  <c r="K8244" i="5"/>
  <c r="F8243" i="5"/>
  <c r="E8243" i="5"/>
  <c r="D8243" i="5"/>
  <c r="G8243" i="5"/>
  <c r="C8243" i="5"/>
  <c r="J8246" i="5" l="1"/>
  <c r="K8245" i="5"/>
  <c r="E8244" i="5"/>
  <c r="D8244" i="5"/>
  <c r="G8244" i="5"/>
  <c r="C8244" i="5"/>
  <c r="F8244" i="5"/>
  <c r="J8247" i="5" l="1"/>
  <c r="K8246" i="5"/>
  <c r="D8245" i="5"/>
  <c r="G8245" i="5"/>
  <c r="C8245" i="5"/>
  <c r="F8245" i="5"/>
  <c r="E8245" i="5"/>
  <c r="J8248" i="5" l="1"/>
  <c r="K8247" i="5"/>
  <c r="G8246" i="5"/>
  <c r="C8246" i="5"/>
  <c r="F8246" i="5"/>
  <c r="E8246" i="5"/>
  <c r="D8246" i="5"/>
  <c r="J8249" i="5" l="1"/>
  <c r="K8248" i="5"/>
  <c r="F8247" i="5"/>
  <c r="E8247" i="5"/>
  <c r="D8247" i="5"/>
  <c r="C8247" i="5"/>
  <c r="G8247" i="5"/>
  <c r="J8250" i="5" l="1"/>
  <c r="K8249" i="5"/>
  <c r="E8248" i="5"/>
  <c r="D8248" i="5"/>
  <c r="G8248" i="5"/>
  <c r="C8248" i="5"/>
  <c r="F8248" i="5"/>
  <c r="J8251" i="5" l="1"/>
  <c r="K8250" i="5"/>
  <c r="D8249" i="5"/>
  <c r="G8249" i="5"/>
  <c r="C8249" i="5"/>
  <c r="F8249" i="5"/>
  <c r="E8249" i="5"/>
  <c r="J8252" i="5" l="1"/>
  <c r="K8251" i="5"/>
  <c r="G8250" i="5"/>
  <c r="C8250" i="5"/>
  <c r="F8250" i="5"/>
  <c r="E8250" i="5"/>
  <c r="D8250" i="5"/>
  <c r="J8253" i="5" l="1"/>
  <c r="K8252" i="5"/>
  <c r="F8251" i="5"/>
  <c r="E8251" i="5"/>
  <c r="D8251" i="5"/>
  <c r="G8251" i="5"/>
  <c r="C8251" i="5"/>
  <c r="J8254" i="5" l="1"/>
  <c r="K8253" i="5"/>
  <c r="E8252" i="5"/>
  <c r="D8252" i="5"/>
  <c r="G8252" i="5"/>
  <c r="C8252" i="5"/>
  <c r="F8252" i="5"/>
  <c r="J8255" i="5" l="1"/>
  <c r="K8254" i="5"/>
  <c r="D8253" i="5"/>
  <c r="G8253" i="5"/>
  <c r="C8253" i="5"/>
  <c r="F8253" i="5"/>
  <c r="E8253" i="5"/>
  <c r="J8256" i="5" l="1"/>
  <c r="K8255" i="5"/>
  <c r="G8254" i="5"/>
  <c r="C8254" i="5"/>
  <c r="F8254" i="5"/>
  <c r="E8254" i="5"/>
  <c r="D8254" i="5"/>
  <c r="J8257" i="5" l="1"/>
  <c r="K8256" i="5"/>
  <c r="F8255" i="5"/>
  <c r="E8255" i="5"/>
  <c r="D8255" i="5"/>
  <c r="G8255" i="5"/>
  <c r="C8255" i="5"/>
  <c r="J8258" i="5" l="1"/>
  <c r="K8257" i="5"/>
  <c r="E8256" i="5"/>
  <c r="D8256" i="5"/>
  <c r="G8256" i="5"/>
  <c r="C8256" i="5"/>
  <c r="F8256" i="5"/>
  <c r="J8259" i="5" l="1"/>
  <c r="K8258" i="5"/>
  <c r="D8257" i="5"/>
  <c r="G8257" i="5"/>
  <c r="C8257" i="5"/>
  <c r="F8257" i="5"/>
  <c r="E8257" i="5"/>
  <c r="J8260" i="5" l="1"/>
  <c r="K8259" i="5"/>
  <c r="G8258" i="5"/>
  <c r="C8258" i="5"/>
  <c r="F8258" i="5"/>
  <c r="E8258" i="5"/>
  <c r="D8258" i="5"/>
  <c r="J8261" i="5" l="1"/>
  <c r="K8260" i="5"/>
  <c r="F8259" i="5"/>
  <c r="E8259" i="5"/>
  <c r="D8259" i="5"/>
  <c r="G8259" i="5"/>
  <c r="C8259" i="5"/>
  <c r="J8262" i="5" l="1"/>
  <c r="K8261" i="5"/>
  <c r="E8260" i="5"/>
  <c r="D8260" i="5"/>
  <c r="G8260" i="5"/>
  <c r="C8260" i="5"/>
  <c r="F8260" i="5"/>
  <c r="J8263" i="5" l="1"/>
  <c r="K8262" i="5"/>
  <c r="D8261" i="5"/>
  <c r="G8261" i="5"/>
  <c r="C8261" i="5"/>
  <c r="F8261" i="5"/>
  <c r="E8261" i="5"/>
  <c r="J8264" i="5" l="1"/>
  <c r="K8263" i="5"/>
  <c r="G8262" i="5"/>
  <c r="C8262" i="5"/>
  <c r="F8262" i="5"/>
  <c r="E8262" i="5"/>
  <c r="D8262" i="5"/>
  <c r="J8265" i="5" l="1"/>
  <c r="K8264" i="5"/>
  <c r="F8263" i="5"/>
  <c r="E8263" i="5"/>
  <c r="D8263" i="5"/>
  <c r="C8263" i="5"/>
  <c r="G8263" i="5"/>
  <c r="J8266" i="5" l="1"/>
  <c r="K8265" i="5"/>
  <c r="E8264" i="5"/>
  <c r="D8264" i="5"/>
  <c r="G8264" i="5"/>
  <c r="C8264" i="5"/>
  <c r="F8264" i="5"/>
  <c r="J8267" i="5" l="1"/>
  <c r="K8266" i="5"/>
  <c r="D8265" i="5"/>
  <c r="G8265" i="5"/>
  <c r="C8265" i="5"/>
  <c r="F8265" i="5"/>
  <c r="E8265" i="5"/>
  <c r="J8268" i="5" l="1"/>
  <c r="K8267" i="5"/>
  <c r="G8266" i="5"/>
  <c r="C8266" i="5"/>
  <c r="F8266" i="5"/>
  <c r="E8266" i="5"/>
  <c r="D8266" i="5"/>
  <c r="J8269" i="5" l="1"/>
  <c r="K8268" i="5"/>
  <c r="F8267" i="5"/>
  <c r="E8267" i="5"/>
  <c r="D8267" i="5"/>
  <c r="G8267" i="5"/>
  <c r="C8267" i="5"/>
  <c r="J8270" i="5" l="1"/>
  <c r="K8269" i="5"/>
  <c r="E8268" i="5"/>
  <c r="D8268" i="5"/>
  <c r="G8268" i="5"/>
  <c r="C8268" i="5"/>
  <c r="F8268" i="5"/>
  <c r="J8271" i="5" l="1"/>
  <c r="K8270" i="5"/>
  <c r="D8269" i="5"/>
  <c r="G8269" i="5"/>
  <c r="C8269" i="5"/>
  <c r="F8269" i="5"/>
  <c r="E8269" i="5"/>
  <c r="J8272" i="5" l="1"/>
  <c r="K8271" i="5"/>
  <c r="G8270" i="5"/>
  <c r="C8270" i="5"/>
  <c r="F8270" i="5"/>
  <c r="E8270" i="5"/>
  <c r="D8270" i="5"/>
  <c r="J8273" i="5" l="1"/>
  <c r="K8272" i="5"/>
  <c r="F8271" i="5"/>
  <c r="E8271" i="5"/>
  <c r="D8271" i="5"/>
  <c r="G8271" i="5"/>
  <c r="C8271" i="5"/>
  <c r="J8274" i="5" l="1"/>
  <c r="K8273" i="5"/>
  <c r="E8272" i="5"/>
  <c r="D8272" i="5"/>
  <c r="G8272" i="5"/>
  <c r="C8272" i="5"/>
  <c r="F8272" i="5"/>
  <c r="J8275" i="5" l="1"/>
  <c r="K8274" i="5"/>
  <c r="D8273" i="5"/>
  <c r="G8273" i="5"/>
  <c r="C8273" i="5"/>
  <c r="F8273" i="5"/>
  <c r="E8273" i="5"/>
  <c r="J8276" i="5" l="1"/>
  <c r="K8275" i="5"/>
  <c r="G8274" i="5"/>
  <c r="C8274" i="5"/>
  <c r="F8274" i="5"/>
  <c r="E8274" i="5"/>
  <c r="D8274" i="5"/>
  <c r="J8277" i="5" l="1"/>
  <c r="K8276" i="5"/>
  <c r="F8275" i="5"/>
  <c r="E8275" i="5"/>
  <c r="D8275" i="5"/>
  <c r="G8275" i="5"/>
  <c r="C8275" i="5"/>
  <c r="J8278" i="5" l="1"/>
  <c r="K8277" i="5"/>
  <c r="E8276" i="5"/>
  <c r="D8276" i="5"/>
  <c r="G8276" i="5"/>
  <c r="C8276" i="5"/>
  <c r="F8276" i="5"/>
  <c r="J8279" i="5" l="1"/>
  <c r="K8278" i="5"/>
  <c r="D8277" i="5"/>
  <c r="G8277" i="5"/>
  <c r="C8277" i="5"/>
  <c r="F8277" i="5"/>
  <c r="E8277" i="5"/>
  <c r="J8280" i="5" l="1"/>
  <c r="K8279" i="5"/>
  <c r="G8278" i="5"/>
  <c r="C8278" i="5"/>
  <c r="F8278" i="5"/>
  <c r="E8278" i="5"/>
  <c r="D8278" i="5"/>
  <c r="J8281" i="5" l="1"/>
  <c r="K8280" i="5"/>
  <c r="F8279" i="5"/>
  <c r="E8279" i="5"/>
  <c r="D8279" i="5"/>
  <c r="C8279" i="5"/>
  <c r="G8279" i="5"/>
  <c r="J8282" i="5" l="1"/>
  <c r="K8281" i="5"/>
  <c r="E8280" i="5"/>
  <c r="D8280" i="5"/>
  <c r="G8280" i="5"/>
  <c r="C8280" i="5"/>
  <c r="F8280" i="5"/>
  <c r="J8283" i="5" l="1"/>
  <c r="K8282" i="5"/>
  <c r="D8281" i="5"/>
  <c r="G8281" i="5"/>
  <c r="C8281" i="5"/>
  <c r="F8281" i="5"/>
  <c r="E8281" i="5"/>
  <c r="J8284" i="5" l="1"/>
  <c r="K8283" i="5"/>
  <c r="G8282" i="5"/>
  <c r="C8282" i="5"/>
  <c r="F8282" i="5"/>
  <c r="E8282" i="5"/>
  <c r="D8282" i="5"/>
  <c r="J8285" i="5" l="1"/>
  <c r="K8284" i="5"/>
  <c r="F8283" i="5"/>
  <c r="E8283" i="5"/>
  <c r="D8283" i="5"/>
  <c r="G8283" i="5"/>
  <c r="C8283" i="5"/>
  <c r="J8286" i="5" l="1"/>
  <c r="K8285" i="5"/>
  <c r="E8284" i="5"/>
  <c r="D8284" i="5"/>
  <c r="G8284" i="5"/>
  <c r="C8284" i="5"/>
  <c r="F8284" i="5"/>
  <c r="J8287" i="5" l="1"/>
  <c r="K8286" i="5"/>
  <c r="D8285" i="5"/>
  <c r="G8285" i="5"/>
  <c r="C8285" i="5"/>
  <c r="F8285" i="5"/>
  <c r="E8285" i="5"/>
  <c r="J8288" i="5" l="1"/>
  <c r="K8287" i="5"/>
  <c r="G8286" i="5"/>
  <c r="C8286" i="5"/>
  <c r="F8286" i="5"/>
  <c r="E8286" i="5"/>
  <c r="D8286" i="5"/>
  <c r="J8289" i="5" l="1"/>
  <c r="K8288" i="5"/>
  <c r="F8287" i="5"/>
  <c r="E8287" i="5"/>
  <c r="D8287" i="5"/>
  <c r="G8287" i="5"/>
  <c r="C8287" i="5"/>
  <c r="J8290" i="5" l="1"/>
  <c r="K8289" i="5"/>
  <c r="E8288" i="5"/>
  <c r="D8288" i="5"/>
  <c r="G8288" i="5"/>
  <c r="C8288" i="5"/>
  <c r="F8288" i="5"/>
  <c r="J8291" i="5" l="1"/>
  <c r="K8290" i="5"/>
  <c r="D8289" i="5"/>
  <c r="G8289" i="5"/>
  <c r="C8289" i="5"/>
  <c r="F8289" i="5"/>
  <c r="E8289" i="5"/>
  <c r="J8292" i="5" l="1"/>
  <c r="K8291" i="5"/>
  <c r="G8290" i="5"/>
  <c r="C8290" i="5"/>
  <c r="F8290" i="5"/>
  <c r="E8290" i="5"/>
  <c r="D8290" i="5"/>
  <c r="J8293" i="5" l="1"/>
  <c r="K8292" i="5"/>
  <c r="F8291" i="5"/>
  <c r="E8291" i="5"/>
  <c r="D8291" i="5"/>
  <c r="G8291" i="5"/>
  <c r="C8291" i="5"/>
  <c r="J8294" i="5" l="1"/>
  <c r="K8293" i="5"/>
  <c r="E8292" i="5"/>
  <c r="D8292" i="5"/>
  <c r="G8292" i="5"/>
  <c r="C8292" i="5"/>
  <c r="F8292" i="5"/>
  <c r="J8295" i="5" l="1"/>
  <c r="K8294" i="5"/>
  <c r="D8293" i="5"/>
  <c r="G8293" i="5"/>
  <c r="C8293" i="5"/>
  <c r="F8293" i="5"/>
  <c r="E8293" i="5"/>
  <c r="J8296" i="5" l="1"/>
  <c r="K8295" i="5"/>
  <c r="G8294" i="5"/>
  <c r="C8294" i="5"/>
  <c r="F8294" i="5"/>
  <c r="E8294" i="5"/>
  <c r="D8294" i="5"/>
  <c r="J8297" i="5" l="1"/>
  <c r="K8296" i="5"/>
  <c r="F8295" i="5"/>
  <c r="E8295" i="5"/>
  <c r="D8295" i="5"/>
  <c r="C8295" i="5"/>
  <c r="G8295" i="5"/>
  <c r="J8298" i="5" l="1"/>
  <c r="K8297" i="5"/>
  <c r="E8296" i="5"/>
  <c r="D8296" i="5"/>
  <c r="G8296" i="5"/>
  <c r="C8296" i="5"/>
  <c r="F8296" i="5"/>
  <c r="J8299" i="5" l="1"/>
  <c r="K8298" i="5"/>
  <c r="D8297" i="5"/>
  <c r="G8297" i="5"/>
  <c r="C8297" i="5"/>
  <c r="F8297" i="5"/>
  <c r="E8297" i="5"/>
  <c r="J8300" i="5" l="1"/>
  <c r="K8299" i="5"/>
  <c r="G8298" i="5"/>
  <c r="C8298" i="5"/>
  <c r="F8298" i="5"/>
  <c r="E8298" i="5"/>
  <c r="D8298" i="5"/>
  <c r="J8301" i="5" l="1"/>
  <c r="K8300" i="5"/>
  <c r="F8299" i="5"/>
  <c r="E8299" i="5"/>
  <c r="D8299" i="5"/>
  <c r="G8299" i="5"/>
  <c r="C8299" i="5"/>
  <c r="J8302" i="5" l="1"/>
  <c r="K8301" i="5"/>
  <c r="E8300" i="5"/>
  <c r="D8300" i="5"/>
  <c r="G8300" i="5"/>
  <c r="C8300" i="5"/>
  <c r="F8300" i="5"/>
  <c r="J8303" i="5" l="1"/>
  <c r="K8302" i="5"/>
  <c r="D8301" i="5"/>
  <c r="G8301" i="5"/>
  <c r="C8301" i="5"/>
  <c r="F8301" i="5"/>
  <c r="E8301" i="5"/>
  <c r="J8304" i="5" l="1"/>
  <c r="K8303" i="5"/>
  <c r="G8302" i="5"/>
  <c r="C8302" i="5"/>
  <c r="F8302" i="5"/>
  <c r="E8302" i="5"/>
  <c r="D8302" i="5"/>
  <c r="J8305" i="5" l="1"/>
  <c r="K8304" i="5"/>
  <c r="F8303" i="5"/>
  <c r="E8303" i="5"/>
  <c r="D8303" i="5"/>
  <c r="G8303" i="5"/>
  <c r="C8303" i="5"/>
  <c r="J8306" i="5" l="1"/>
  <c r="K8305" i="5"/>
  <c r="E8304" i="5"/>
  <c r="D8304" i="5"/>
  <c r="G8304" i="5"/>
  <c r="C8304" i="5"/>
  <c r="F8304" i="5"/>
  <c r="J8307" i="5" l="1"/>
  <c r="K8306" i="5"/>
  <c r="D8305" i="5"/>
  <c r="G8305" i="5"/>
  <c r="C8305" i="5"/>
  <c r="F8305" i="5"/>
  <c r="E8305" i="5"/>
  <c r="J8308" i="5" l="1"/>
  <c r="K8307" i="5"/>
  <c r="G8306" i="5"/>
  <c r="C8306" i="5"/>
  <c r="F8306" i="5"/>
  <c r="E8306" i="5"/>
  <c r="D8306" i="5"/>
  <c r="J8309" i="5" l="1"/>
  <c r="K8308" i="5"/>
  <c r="F8307" i="5"/>
  <c r="E8307" i="5"/>
  <c r="D8307" i="5"/>
  <c r="G8307" i="5"/>
  <c r="C8307" i="5"/>
  <c r="J8310" i="5" l="1"/>
  <c r="K8309" i="5"/>
  <c r="E8308" i="5"/>
  <c r="D8308" i="5"/>
  <c r="G8308" i="5"/>
  <c r="C8308" i="5"/>
  <c r="F8308" i="5"/>
  <c r="J8311" i="5" l="1"/>
  <c r="K8310" i="5"/>
  <c r="D8309" i="5"/>
  <c r="G8309" i="5"/>
  <c r="C8309" i="5"/>
  <c r="F8309" i="5"/>
  <c r="E8309" i="5"/>
  <c r="J8312" i="5" l="1"/>
  <c r="K8311" i="5"/>
  <c r="G8310" i="5"/>
  <c r="C8310" i="5"/>
  <c r="F8310" i="5"/>
  <c r="E8310" i="5"/>
  <c r="D8310" i="5"/>
  <c r="J8313" i="5" l="1"/>
  <c r="K8312" i="5"/>
  <c r="F8311" i="5"/>
  <c r="E8311" i="5"/>
  <c r="D8311" i="5"/>
  <c r="C8311" i="5"/>
  <c r="G8311" i="5"/>
  <c r="J8314" i="5" l="1"/>
  <c r="K8313" i="5"/>
  <c r="E8312" i="5"/>
  <c r="D8312" i="5"/>
  <c r="G8312" i="5"/>
  <c r="C8312" i="5"/>
  <c r="F8312" i="5"/>
  <c r="J8315" i="5" l="1"/>
  <c r="K8314" i="5"/>
  <c r="D8313" i="5"/>
  <c r="G8313" i="5"/>
  <c r="C8313" i="5"/>
  <c r="F8313" i="5"/>
  <c r="E8313" i="5"/>
  <c r="J8316" i="5" l="1"/>
  <c r="K8315" i="5"/>
  <c r="G8314" i="5"/>
  <c r="C8314" i="5"/>
  <c r="F8314" i="5"/>
  <c r="E8314" i="5"/>
  <c r="D8314" i="5"/>
  <c r="J8317" i="5" l="1"/>
  <c r="K8316" i="5"/>
  <c r="F8315" i="5"/>
  <c r="E8315" i="5"/>
  <c r="D8315" i="5"/>
  <c r="G8315" i="5"/>
  <c r="C8315" i="5"/>
  <c r="J8318" i="5" l="1"/>
  <c r="K8317" i="5"/>
  <c r="E8316" i="5"/>
  <c r="D8316" i="5"/>
  <c r="G8316" i="5"/>
  <c r="C8316" i="5"/>
  <c r="F8316" i="5"/>
  <c r="J8319" i="5" l="1"/>
  <c r="K8318" i="5"/>
  <c r="D8317" i="5"/>
  <c r="G8317" i="5"/>
  <c r="C8317" i="5"/>
  <c r="F8317" i="5"/>
  <c r="E8317" i="5"/>
  <c r="J8320" i="5" l="1"/>
  <c r="K8319" i="5"/>
  <c r="G8318" i="5"/>
  <c r="C8318" i="5"/>
  <c r="F8318" i="5"/>
  <c r="E8318" i="5"/>
  <c r="D8318" i="5"/>
  <c r="J8321" i="5" l="1"/>
  <c r="K8320" i="5"/>
  <c r="F8319" i="5"/>
  <c r="E8319" i="5"/>
  <c r="D8319" i="5"/>
  <c r="G8319" i="5"/>
  <c r="C8319" i="5"/>
  <c r="J8322" i="5" l="1"/>
  <c r="K8321" i="5"/>
  <c r="E8320" i="5"/>
  <c r="D8320" i="5"/>
  <c r="G8320" i="5"/>
  <c r="C8320" i="5"/>
  <c r="F8320" i="5"/>
  <c r="J8323" i="5" l="1"/>
  <c r="K8322" i="5"/>
  <c r="D8321" i="5"/>
  <c r="G8321" i="5"/>
  <c r="C8321" i="5"/>
  <c r="F8321" i="5"/>
  <c r="E8321" i="5"/>
  <c r="J8324" i="5" l="1"/>
  <c r="K8323" i="5"/>
  <c r="G8322" i="5"/>
  <c r="C8322" i="5"/>
  <c r="F8322" i="5"/>
  <c r="E8322" i="5"/>
  <c r="D8322" i="5"/>
  <c r="J8325" i="5" l="1"/>
  <c r="K8324" i="5"/>
  <c r="F8323" i="5"/>
  <c r="E8323" i="5"/>
  <c r="D8323" i="5"/>
  <c r="G8323" i="5"/>
  <c r="C8323" i="5"/>
  <c r="J8326" i="5" l="1"/>
  <c r="K8325" i="5"/>
  <c r="E8324" i="5"/>
  <c r="D8324" i="5"/>
  <c r="G8324" i="5"/>
  <c r="C8324" i="5"/>
  <c r="F8324" i="5"/>
  <c r="J8327" i="5" l="1"/>
  <c r="K8326" i="5"/>
  <c r="D8325" i="5"/>
  <c r="G8325" i="5"/>
  <c r="C8325" i="5"/>
  <c r="F8325" i="5"/>
  <c r="E8325" i="5"/>
  <c r="J8328" i="5" l="1"/>
  <c r="K8327" i="5"/>
  <c r="G8326" i="5"/>
  <c r="C8326" i="5"/>
  <c r="F8326" i="5"/>
  <c r="E8326" i="5"/>
  <c r="D8326" i="5"/>
  <c r="J8329" i="5" l="1"/>
  <c r="K8328" i="5"/>
  <c r="F8327" i="5"/>
  <c r="E8327" i="5"/>
  <c r="D8327" i="5"/>
  <c r="C8327" i="5"/>
  <c r="G8327" i="5"/>
  <c r="J8330" i="5" l="1"/>
  <c r="K8329" i="5"/>
  <c r="E8328" i="5"/>
  <c r="D8328" i="5"/>
  <c r="G8328" i="5"/>
  <c r="C8328" i="5"/>
  <c r="F8328" i="5"/>
  <c r="J8331" i="5" l="1"/>
  <c r="K8330" i="5"/>
  <c r="D8329" i="5"/>
  <c r="G8329" i="5"/>
  <c r="C8329" i="5"/>
  <c r="F8329" i="5"/>
  <c r="E8329" i="5"/>
  <c r="J8332" i="5" l="1"/>
  <c r="K8331" i="5"/>
  <c r="G8330" i="5"/>
  <c r="C8330" i="5"/>
  <c r="F8330" i="5"/>
  <c r="E8330" i="5"/>
  <c r="D8330" i="5"/>
  <c r="J8333" i="5" l="1"/>
  <c r="K8332" i="5"/>
  <c r="F8331" i="5"/>
  <c r="E8331" i="5"/>
  <c r="D8331" i="5"/>
  <c r="G8331" i="5"/>
  <c r="C8331" i="5"/>
  <c r="J8334" i="5" l="1"/>
  <c r="K8333" i="5"/>
  <c r="E8332" i="5"/>
  <c r="D8332" i="5"/>
  <c r="G8332" i="5"/>
  <c r="C8332" i="5"/>
  <c r="F8332" i="5"/>
  <c r="J8335" i="5" l="1"/>
  <c r="K8334" i="5"/>
  <c r="D8333" i="5"/>
  <c r="G8333" i="5"/>
  <c r="C8333" i="5"/>
  <c r="F8333" i="5"/>
  <c r="E8333" i="5"/>
  <c r="J8336" i="5" l="1"/>
  <c r="K8335" i="5"/>
  <c r="G8334" i="5"/>
  <c r="C8334" i="5"/>
  <c r="F8334" i="5"/>
  <c r="E8334" i="5"/>
  <c r="D8334" i="5"/>
  <c r="J8337" i="5" l="1"/>
  <c r="K8336" i="5"/>
  <c r="F8335" i="5"/>
  <c r="E8335" i="5"/>
  <c r="D8335" i="5"/>
  <c r="G8335" i="5"/>
  <c r="C8335" i="5"/>
  <c r="J8338" i="5" l="1"/>
  <c r="K8337" i="5"/>
  <c r="E8336" i="5"/>
  <c r="D8336" i="5"/>
  <c r="G8336" i="5"/>
  <c r="C8336" i="5"/>
  <c r="F8336" i="5"/>
  <c r="J8339" i="5" l="1"/>
  <c r="K8338" i="5"/>
  <c r="D8337" i="5"/>
  <c r="G8337" i="5"/>
  <c r="C8337" i="5"/>
  <c r="F8337" i="5"/>
  <c r="E8337" i="5"/>
  <c r="J8340" i="5" l="1"/>
  <c r="K8339" i="5"/>
  <c r="G8338" i="5"/>
  <c r="C8338" i="5"/>
  <c r="F8338" i="5"/>
  <c r="E8338" i="5"/>
  <c r="D8338" i="5"/>
  <c r="J8341" i="5" l="1"/>
  <c r="K8340" i="5"/>
  <c r="F8339" i="5"/>
  <c r="E8339" i="5"/>
  <c r="D8339" i="5"/>
  <c r="G8339" i="5"/>
  <c r="C8339" i="5"/>
  <c r="J8342" i="5" l="1"/>
  <c r="K8341" i="5"/>
  <c r="E8340" i="5"/>
  <c r="D8340" i="5"/>
  <c r="G8340" i="5"/>
  <c r="C8340" i="5"/>
  <c r="F8340" i="5"/>
  <c r="J8343" i="5" l="1"/>
  <c r="K8342" i="5"/>
  <c r="D8341" i="5"/>
  <c r="G8341" i="5"/>
  <c r="C8341" i="5"/>
  <c r="F8341" i="5"/>
  <c r="E8341" i="5"/>
  <c r="J8344" i="5" l="1"/>
  <c r="K8343" i="5"/>
  <c r="G8342" i="5"/>
  <c r="C8342" i="5"/>
  <c r="F8342" i="5"/>
  <c r="E8342" i="5"/>
  <c r="D8342" i="5"/>
  <c r="J8345" i="5" l="1"/>
  <c r="K8344" i="5"/>
  <c r="F8343" i="5"/>
  <c r="E8343" i="5"/>
  <c r="D8343" i="5"/>
  <c r="C8343" i="5"/>
  <c r="G8343" i="5"/>
  <c r="J8346" i="5" l="1"/>
  <c r="K8345" i="5"/>
  <c r="E8344" i="5"/>
  <c r="D8344" i="5"/>
  <c r="G8344" i="5"/>
  <c r="C8344" i="5"/>
  <c r="F8344" i="5"/>
  <c r="J8347" i="5" l="1"/>
  <c r="K8346" i="5"/>
  <c r="D8345" i="5"/>
  <c r="G8345" i="5"/>
  <c r="C8345" i="5"/>
  <c r="F8345" i="5"/>
  <c r="E8345" i="5"/>
  <c r="J8348" i="5" l="1"/>
  <c r="K8347" i="5"/>
  <c r="G8346" i="5"/>
  <c r="C8346" i="5"/>
  <c r="F8346" i="5"/>
  <c r="E8346" i="5"/>
  <c r="D8346" i="5"/>
  <c r="J8349" i="5" l="1"/>
  <c r="K8348" i="5"/>
  <c r="F8347" i="5"/>
  <c r="E8347" i="5"/>
  <c r="D8347" i="5"/>
  <c r="G8347" i="5"/>
  <c r="C8347" i="5"/>
  <c r="J8350" i="5" l="1"/>
  <c r="K8349" i="5"/>
  <c r="E8348" i="5"/>
  <c r="D8348" i="5"/>
  <c r="G8348" i="5"/>
  <c r="C8348" i="5"/>
  <c r="F8348" i="5"/>
  <c r="J8351" i="5" l="1"/>
  <c r="K8350" i="5"/>
  <c r="D8349" i="5"/>
  <c r="G8349" i="5"/>
  <c r="C8349" i="5"/>
  <c r="F8349" i="5"/>
  <c r="E8349" i="5"/>
  <c r="J8352" i="5" l="1"/>
  <c r="K8351" i="5"/>
  <c r="G8350" i="5"/>
  <c r="C8350" i="5"/>
  <c r="F8350" i="5"/>
  <c r="E8350" i="5"/>
  <c r="D8350" i="5"/>
  <c r="J8353" i="5" l="1"/>
  <c r="K8352" i="5"/>
  <c r="F8351" i="5"/>
  <c r="E8351" i="5"/>
  <c r="D8351" i="5"/>
  <c r="G8351" i="5"/>
  <c r="C8351" i="5"/>
  <c r="J8354" i="5" l="1"/>
  <c r="K8353" i="5"/>
  <c r="E8352" i="5"/>
  <c r="D8352" i="5"/>
  <c r="G8352" i="5"/>
  <c r="C8352" i="5"/>
  <c r="F8352" i="5"/>
  <c r="J8355" i="5" l="1"/>
  <c r="K8354" i="5"/>
  <c r="D8353" i="5"/>
  <c r="G8353" i="5"/>
  <c r="C8353" i="5"/>
  <c r="F8353" i="5"/>
  <c r="E8353" i="5"/>
  <c r="J8356" i="5" l="1"/>
  <c r="K8355" i="5"/>
  <c r="G8354" i="5"/>
  <c r="C8354" i="5"/>
  <c r="F8354" i="5"/>
  <c r="E8354" i="5"/>
  <c r="D8354" i="5"/>
  <c r="J8357" i="5" l="1"/>
  <c r="K8356" i="5"/>
  <c r="F8355" i="5"/>
  <c r="E8355" i="5"/>
  <c r="D8355" i="5"/>
  <c r="G8355" i="5"/>
  <c r="C8355" i="5"/>
  <c r="J8358" i="5" l="1"/>
  <c r="K8357" i="5"/>
  <c r="E8356" i="5"/>
  <c r="D8356" i="5"/>
  <c r="G8356" i="5"/>
  <c r="C8356" i="5"/>
  <c r="F8356" i="5"/>
  <c r="J8359" i="5" l="1"/>
  <c r="K8358" i="5"/>
  <c r="D8357" i="5"/>
  <c r="G8357" i="5"/>
  <c r="C8357" i="5"/>
  <c r="F8357" i="5"/>
  <c r="E8357" i="5"/>
  <c r="J8360" i="5" l="1"/>
  <c r="K8359" i="5"/>
  <c r="G8358" i="5"/>
  <c r="C8358" i="5"/>
  <c r="F8358" i="5"/>
  <c r="E8358" i="5"/>
  <c r="D8358" i="5"/>
  <c r="J8361" i="5" l="1"/>
  <c r="K8360" i="5"/>
  <c r="F8359" i="5"/>
  <c r="E8359" i="5"/>
  <c r="D8359" i="5"/>
  <c r="C8359" i="5"/>
  <c r="G8359" i="5"/>
  <c r="J8362" i="5" l="1"/>
  <c r="K8361" i="5"/>
  <c r="E8360" i="5"/>
  <c r="D8360" i="5"/>
  <c r="G8360" i="5"/>
  <c r="C8360" i="5"/>
  <c r="F8360" i="5"/>
  <c r="J8363" i="5" l="1"/>
  <c r="K8362" i="5"/>
  <c r="D8361" i="5"/>
  <c r="G8361" i="5"/>
  <c r="C8361" i="5"/>
  <c r="F8361" i="5"/>
  <c r="E8361" i="5"/>
  <c r="J8364" i="5" l="1"/>
  <c r="K8363" i="5"/>
  <c r="G8362" i="5"/>
  <c r="C8362" i="5"/>
  <c r="F8362" i="5"/>
  <c r="E8362" i="5"/>
  <c r="D8362" i="5"/>
  <c r="J8365" i="5" l="1"/>
  <c r="K8364" i="5"/>
  <c r="F8363" i="5"/>
  <c r="E8363" i="5"/>
  <c r="D8363" i="5"/>
  <c r="G8363" i="5"/>
  <c r="C8363" i="5"/>
  <c r="J8366" i="5" l="1"/>
  <c r="K8365" i="5"/>
  <c r="E8364" i="5"/>
  <c r="D8364" i="5"/>
  <c r="G8364" i="5"/>
  <c r="C8364" i="5"/>
  <c r="F8364" i="5"/>
  <c r="J8367" i="5" l="1"/>
  <c r="K8366" i="5"/>
  <c r="D8365" i="5"/>
  <c r="G8365" i="5"/>
  <c r="C8365" i="5"/>
  <c r="F8365" i="5"/>
  <c r="E8365" i="5"/>
  <c r="J8368" i="5" l="1"/>
  <c r="K8367" i="5"/>
  <c r="G8366" i="5"/>
  <c r="C8366" i="5"/>
  <c r="F8366" i="5"/>
  <c r="E8366" i="5"/>
  <c r="D8366" i="5"/>
  <c r="J8369" i="5" l="1"/>
  <c r="K8368" i="5"/>
  <c r="F8367" i="5"/>
  <c r="E8367" i="5"/>
  <c r="D8367" i="5"/>
  <c r="G8367" i="5"/>
  <c r="C8367" i="5"/>
  <c r="J8370" i="5" l="1"/>
  <c r="K8369" i="5"/>
  <c r="E8368" i="5"/>
  <c r="D8368" i="5"/>
  <c r="G8368" i="5"/>
  <c r="C8368" i="5"/>
  <c r="F8368" i="5"/>
  <c r="J8371" i="5" l="1"/>
  <c r="K8370" i="5"/>
  <c r="D8369" i="5"/>
  <c r="G8369" i="5"/>
  <c r="C8369" i="5"/>
  <c r="F8369" i="5"/>
  <c r="E8369" i="5"/>
  <c r="J8372" i="5" l="1"/>
  <c r="K8371" i="5"/>
  <c r="G8370" i="5"/>
  <c r="C8370" i="5"/>
  <c r="F8370" i="5"/>
  <c r="E8370" i="5"/>
  <c r="D8370" i="5"/>
  <c r="J8373" i="5" l="1"/>
  <c r="K8372" i="5"/>
  <c r="F8371" i="5"/>
  <c r="E8371" i="5"/>
  <c r="D8371" i="5"/>
  <c r="G8371" i="5"/>
  <c r="C8371" i="5"/>
  <c r="J8374" i="5" l="1"/>
  <c r="K8373" i="5"/>
  <c r="E8372" i="5"/>
  <c r="D8372" i="5"/>
  <c r="G8372" i="5"/>
  <c r="C8372" i="5"/>
  <c r="F8372" i="5"/>
  <c r="J8375" i="5" l="1"/>
  <c r="K8374" i="5"/>
  <c r="D8373" i="5"/>
  <c r="G8373" i="5"/>
  <c r="C8373" i="5"/>
  <c r="F8373" i="5"/>
  <c r="E8373" i="5"/>
  <c r="J8376" i="5" l="1"/>
  <c r="K8375" i="5"/>
  <c r="G8374" i="5"/>
  <c r="C8374" i="5"/>
  <c r="F8374" i="5"/>
  <c r="E8374" i="5"/>
  <c r="D8374" i="5"/>
  <c r="J8377" i="5" l="1"/>
  <c r="K8376" i="5"/>
  <c r="G8375" i="5"/>
  <c r="F8375" i="5"/>
  <c r="E8375" i="5"/>
  <c r="D8375" i="5"/>
  <c r="C8375" i="5"/>
  <c r="J8378" i="5" l="1"/>
  <c r="K8377" i="5"/>
  <c r="F8376" i="5"/>
  <c r="G8376" i="5"/>
  <c r="E8376" i="5"/>
  <c r="D8376" i="5"/>
  <c r="C8376" i="5"/>
  <c r="J8379" i="5" l="1"/>
  <c r="K8378" i="5"/>
  <c r="E8377" i="5"/>
  <c r="G8377" i="5"/>
  <c r="F8377" i="5"/>
  <c r="D8377" i="5"/>
  <c r="C8377" i="5"/>
  <c r="J8380" i="5" l="1"/>
  <c r="K8379" i="5"/>
  <c r="D8378" i="5"/>
  <c r="G8378" i="5"/>
  <c r="F8378" i="5"/>
  <c r="E8378" i="5"/>
  <c r="C8378" i="5"/>
  <c r="J8381" i="5" l="1"/>
  <c r="K8380" i="5"/>
  <c r="G8379" i="5"/>
  <c r="C8379" i="5"/>
  <c r="F8379" i="5"/>
  <c r="E8379" i="5"/>
  <c r="D8379" i="5"/>
  <c r="J8382" i="5" l="1"/>
  <c r="K8381" i="5"/>
  <c r="F8380" i="5"/>
  <c r="C8380" i="5"/>
  <c r="G8380" i="5"/>
  <c r="E8380" i="5"/>
  <c r="D8380" i="5"/>
  <c r="J8383" i="5" l="1"/>
  <c r="K8382" i="5"/>
  <c r="E8381" i="5"/>
  <c r="C8381" i="5"/>
  <c r="G8381" i="5"/>
  <c r="F8381" i="5"/>
  <c r="D8381" i="5"/>
  <c r="J8384" i="5" l="1"/>
  <c r="K8383" i="5"/>
  <c r="D8382" i="5"/>
  <c r="C8382" i="5"/>
  <c r="G8382" i="5"/>
  <c r="F8382" i="5"/>
  <c r="E8382" i="5"/>
  <c r="J8385" i="5" l="1"/>
  <c r="K8384" i="5"/>
  <c r="G8383" i="5"/>
  <c r="C8383" i="5"/>
  <c r="D8383" i="5"/>
  <c r="F8383" i="5"/>
  <c r="E8383" i="5"/>
  <c r="J8386" i="5" l="1"/>
  <c r="K8385" i="5"/>
  <c r="F8384" i="5"/>
  <c r="D8384" i="5"/>
  <c r="C8384" i="5"/>
  <c r="G8384" i="5"/>
  <c r="E8384" i="5"/>
  <c r="J8387" i="5" l="1"/>
  <c r="K8386" i="5"/>
  <c r="E8385" i="5"/>
  <c r="D8385" i="5"/>
  <c r="C8385" i="5"/>
  <c r="G8385" i="5"/>
  <c r="F8385" i="5"/>
  <c r="J8388" i="5" l="1"/>
  <c r="K8387" i="5"/>
  <c r="D8386" i="5"/>
  <c r="E8386" i="5"/>
  <c r="C8386" i="5"/>
  <c r="G8386" i="5"/>
  <c r="F8386" i="5"/>
  <c r="J8389" i="5" l="1"/>
  <c r="K8388" i="5"/>
  <c r="G8387" i="5"/>
  <c r="C8387" i="5"/>
  <c r="E8387" i="5"/>
  <c r="D8387" i="5"/>
  <c r="F8387" i="5"/>
  <c r="J8390" i="5" l="1"/>
  <c r="K8389" i="5"/>
  <c r="F8388" i="5"/>
  <c r="E8388" i="5"/>
  <c r="D8388" i="5"/>
  <c r="C8388" i="5"/>
  <c r="G8388" i="5"/>
  <c r="J8391" i="5" l="1"/>
  <c r="K8390" i="5"/>
  <c r="E8389" i="5"/>
  <c r="F8389" i="5"/>
  <c r="D8389" i="5"/>
  <c r="C8389" i="5"/>
  <c r="G8389" i="5"/>
  <c r="J8392" i="5" l="1"/>
  <c r="K8391" i="5"/>
  <c r="D8390" i="5"/>
  <c r="F8390" i="5"/>
  <c r="E8390" i="5"/>
  <c r="C8390" i="5"/>
  <c r="G8390" i="5"/>
  <c r="J8393" i="5" l="1"/>
  <c r="K8392" i="5"/>
  <c r="G8391" i="5"/>
  <c r="C8391" i="5"/>
  <c r="F8391" i="5"/>
  <c r="E8391" i="5"/>
  <c r="D8391" i="5"/>
  <c r="J8394" i="5" l="1"/>
  <c r="K8393" i="5"/>
  <c r="F8392" i="5"/>
  <c r="G8392" i="5"/>
  <c r="E8392" i="5"/>
  <c r="D8392" i="5"/>
  <c r="C8392" i="5"/>
  <c r="J8395" i="5" l="1"/>
  <c r="K8394" i="5"/>
  <c r="E8393" i="5"/>
  <c r="G8393" i="5"/>
  <c r="F8393" i="5"/>
  <c r="D8393" i="5"/>
  <c r="C8393" i="5"/>
  <c r="J8396" i="5" l="1"/>
  <c r="K8395" i="5"/>
  <c r="D8394" i="5"/>
  <c r="G8394" i="5"/>
  <c r="F8394" i="5"/>
  <c r="E8394" i="5"/>
  <c r="C8394" i="5"/>
  <c r="J8397" i="5" l="1"/>
  <c r="K8396" i="5"/>
  <c r="G8395" i="5"/>
  <c r="C8395" i="5"/>
  <c r="F8395" i="5"/>
  <c r="E8395" i="5"/>
  <c r="D8395" i="5"/>
  <c r="J8398" i="5" l="1"/>
  <c r="K8397" i="5"/>
  <c r="F8396" i="5"/>
  <c r="C8396" i="5"/>
  <c r="G8396" i="5"/>
  <c r="E8396" i="5"/>
  <c r="D8396" i="5"/>
  <c r="J8399" i="5" l="1"/>
  <c r="K8398" i="5"/>
  <c r="E8397" i="5"/>
  <c r="C8397" i="5"/>
  <c r="G8397" i="5"/>
  <c r="F8397" i="5"/>
  <c r="D8397" i="5"/>
  <c r="J8400" i="5" l="1"/>
  <c r="K8399" i="5"/>
  <c r="D8398" i="5"/>
  <c r="C8398" i="5"/>
  <c r="G8398" i="5"/>
  <c r="F8398" i="5"/>
  <c r="E8398" i="5"/>
  <c r="J8401" i="5" l="1"/>
  <c r="K8400" i="5"/>
  <c r="G8399" i="5"/>
  <c r="C8399" i="5"/>
  <c r="D8399" i="5"/>
  <c r="F8399" i="5"/>
  <c r="E8399" i="5"/>
  <c r="J8402" i="5" l="1"/>
  <c r="K8401" i="5"/>
  <c r="F8400" i="5"/>
  <c r="D8400" i="5"/>
  <c r="C8400" i="5"/>
  <c r="G8400" i="5"/>
  <c r="E8400" i="5"/>
  <c r="J8403" i="5" l="1"/>
  <c r="K8402" i="5"/>
  <c r="E8401" i="5"/>
  <c r="D8401" i="5"/>
  <c r="C8401" i="5"/>
  <c r="G8401" i="5"/>
  <c r="F8401" i="5"/>
  <c r="J8404" i="5" l="1"/>
  <c r="K8403" i="5"/>
  <c r="D8402" i="5"/>
  <c r="E8402" i="5"/>
  <c r="C8402" i="5"/>
  <c r="G8402" i="5"/>
  <c r="F8402" i="5"/>
  <c r="J8405" i="5" l="1"/>
  <c r="K8404" i="5"/>
  <c r="G8403" i="5"/>
  <c r="C8403" i="5"/>
  <c r="E8403" i="5"/>
  <c r="D8403" i="5"/>
  <c r="F8403" i="5"/>
  <c r="J8406" i="5" l="1"/>
  <c r="K8405" i="5"/>
  <c r="F8404" i="5"/>
  <c r="E8404" i="5"/>
  <c r="D8404" i="5"/>
  <c r="C8404" i="5"/>
  <c r="G8404" i="5"/>
  <c r="J8407" i="5" l="1"/>
  <c r="K8406" i="5"/>
  <c r="E8405" i="5"/>
  <c r="F8405" i="5"/>
  <c r="D8405" i="5"/>
  <c r="C8405" i="5"/>
  <c r="G8405" i="5"/>
  <c r="J8408" i="5" l="1"/>
  <c r="K8407" i="5"/>
  <c r="D8406" i="5"/>
  <c r="F8406" i="5"/>
  <c r="E8406" i="5"/>
  <c r="C8406" i="5"/>
  <c r="G8406" i="5"/>
  <c r="J8409" i="5" l="1"/>
  <c r="K8408" i="5"/>
  <c r="G8407" i="5"/>
  <c r="C8407" i="5"/>
  <c r="F8407" i="5"/>
  <c r="E8407" i="5"/>
  <c r="D8407" i="5"/>
  <c r="J8410" i="5" l="1"/>
  <c r="K8409" i="5"/>
  <c r="F8408" i="5"/>
  <c r="G8408" i="5"/>
  <c r="E8408" i="5"/>
  <c r="D8408" i="5"/>
  <c r="C8408" i="5"/>
  <c r="J8411" i="5" l="1"/>
  <c r="K8410" i="5"/>
  <c r="E8409" i="5"/>
  <c r="G8409" i="5"/>
  <c r="F8409" i="5"/>
  <c r="D8409" i="5"/>
  <c r="C8409" i="5"/>
  <c r="J8412" i="5" l="1"/>
  <c r="K8411" i="5"/>
  <c r="D8410" i="5"/>
  <c r="G8410" i="5"/>
  <c r="F8410" i="5"/>
  <c r="E8410" i="5"/>
  <c r="C8410" i="5"/>
  <c r="J8413" i="5" l="1"/>
  <c r="K8412" i="5"/>
  <c r="G8411" i="5"/>
  <c r="C8411" i="5"/>
  <c r="F8411" i="5"/>
  <c r="E8411" i="5"/>
  <c r="D8411" i="5"/>
  <c r="J8414" i="5" l="1"/>
  <c r="K8413" i="5"/>
  <c r="F8412" i="5"/>
  <c r="C8412" i="5"/>
  <c r="G8412" i="5"/>
  <c r="E8412" i="5"/>
  <c r="D8412" i="5"/>
  <c r="J8415" i="5" l="1"/>
  <c r="K8414" i="5"/>
  <c r="E8413" i="5"/>
  <c r="C8413" i="5"/>
  <c r="G8413" i="5"/>
  <c r="F8413" i="5"/>
  <c r="D8413" i="5"/>
  <c r="J8416" i="5" l="1"/>
  <c r="K8415" i="5"/>
  <c r="D8414" i="5"/>
  <c r="C8414" i="5"/>
  <c r="G8414" i="5"/>
  <c r="F8414" i="5"/>
  <c r="E8414" i="5"/>
  <c r="J8417" i="5" l="1"/>
  <c r="K8416" i="5"/>
  <c r="G8415" i="5"/>
  <c r="C8415" i="5"/>
  <c r="D8415" i="5"/>
  <c r="F8415" i="5"/>
  <c r="E8415" i="5"/>
  <c r="J8418" i="5" l="1"/>
  <c r="K8417" i="5"/>
  <c r="F8416" i="5"/>
  <c r="D8416" i="5"/>
  <c r="C8416" i="5"/>
  <c r="G8416" i="5"/>
  <c r="E8416" i="5"/>
  <c r="J8419" i="5" l="1"/>
  <c r="K8418" i="5"/>
  <c r="E8417" i="5"/>
  <c r="D8417" i="5"/>
  <c r="C8417" i="5"/>
  <c r="G8417" i="5"/>
  <c r="F8417" i="5"/>
  <c r="J8420" i="5" l="1"/>
  <c r="K8419" i="5"/>
  <c r="D8418" i="5"/>
  <c r="E8418" i="5"/>
  <c r="C8418" i="5"/>
  <c r="G8418" i="5"/>
  <c r="F8418" i="5"/>
  <c r="J8421" i="5" l="1"/>
  <c r="K8420" i="5"/>
  <c r="G8419" i="5"/>
  <c r="C8419" i="5"/>
  <c r="E8419" i="5"/>
  <c r="D8419" i="5"/>
  <c r="F8419" i="5"/>
  <c r="J8422" i="5" l="1"/>
  <c r="K8421" i="5"/>
  <c r="F8420" i="5"/>
  <c r="E8420" i="5"/>
  <c r="D8420" i="5"/>
  <c r="C8420" i="5"/>
  <c r="G8420" i="5"/>
  <c r="J8423" i="5" l="1"/>
  <c r="K8422" i="5"/>
  <c r="E8421" i="5"/>
  <c r="F8421" i="5"/>
  <c r="D8421" i="5"/>
  <c r="C8421" i="5"/>
  <c r="G8421" i="5"/>
  <c r="J8424" i="5" l="1"/>
  <c r="K8423" i="5"/>
  <c r="D8422" i="5"/>
  <c r="F8422" i="5"/>
  <c r="E8422" i="5"/>
  <c r="C8422" i="5"/>
  <c r="G8422" i="5"/>
  <c r="J8425" i="5" l="1"/>
  <c r="K8424" i="5"/>
  <c r="G8423" i="5"/>
  <c r="C8423" i="5"/>
  <c r="F8423" i="5"/>
  <c r="E8423" i="5"/>
  <c r="D8423" i="5"/>
  <c r="J8426" i="5" l="1"/>
  <c r="K8425" i="5"/>
  <c r="F8424" i="5"/>
  <c r="G8424" i="5"/>
  <c r="E8424" i="5"/>
  <c r="D8424" i="5"/>
  <c r="C8424" i="5"/>
  <c r="J8427" i="5" l="1"/>
  <c r="K8426" i="5"/>
  <c r="E8425" i="5"/>
  <c r="G8425" i="5"/>
  <c r="F8425" i="5"/>
  <c r="D8425" i="5"/>
  <c r="C8425" i="5"/>
  <c r="J8428" i="5" l="1"/>
  <c r="K8427" i="5"/>
  <c r="D8426" i="5"/>
  <c r="G8426" i="5"/>
  <c r="F8426" i="5"/>
  <c r="E8426" i="5"/>
  <c r="C8426" i="5"/>
  <c r="J8429" i="5" l="1"/>
  <c r="K8428" i="5"/>
  <c r="G8427" i="5"/>
  <c r="C8427" i="5"/>
  <c r="F8427" i="5"/>
  <c r="E8427" i="5"/>
  <c r="D8427" i="5"/>
  <c r="J8430" i="5" l="1"/>
  <c r="K8429" i="5"/>
  <c r="F8428" i="5"/>
  <c r="C8428" i="5"/>
  <c r="G8428" i="5"/>
  <c r="E8428" i="5"/>
  <c r="D8428" i="5"/>
  <c r="J8431" i="5" l="1"/>
  <c r="K8430" i="5"/>
  <c r="E8429" i="5"/>
  <c r="C8429" i="5"/>
  <c r="G8429" i="5"/>
  <c r="F8429" i="5"/>
  <c r="D8429" i="5"/>
  <c r="J8432" i="5" l="1"/>
  <c r="K8431" i="5"/>
  <c r="D8430" i="5"/>
  <c r="C8430" i="5"/>
  <c r="G8430" i="5"/>
  <c r="F8430" i="5"/>
  <c r="E8430" i="5"/>
  <c r="J8433" i="5" l="1"/>
  <c r="K8432" i="5"/>
  <c r="G8431" i="5"/>
  <c r="C8431" i="5"/>
  <c r="D8431" i="5"/>
  <c r="F8431" i="5"/>
  <c r="E8431" i="5"/>
  <c r="J8434" i="5" l="1"/>
  <c r="K8433" i="5"/>
  <c r="F8432" i="5"/>
  <c r="D8432" i="5"/>
  <c r="C8432" i="5"/>
  <c r="G8432" i="5"/>
  <c r="E8432" i="5"/>
  <c r="J8435" i="5" l="1"/>
  <c r="K8434" i="5"/>
  <c r="E8433" i="5"/>
  <c r="D8433" i="5"/>
  <c r="C8433" i="5"/>
  <c r="G8433" i="5"/>
  <c r="F8433" i="5"/>
  <c r="J8436" i="5" l="1"/>
  <c r="K8435" i="5"/>
  <c r="D8434" i="5"/>
  <c r="E8434" i="5"/>
  <c r="C8434" i="5"/>
  <c r="G8434" i="5"/>
  <c r="F8434" i="5"/>
  <c r="J8437" i="5" l="1"/>
  <c r="K8436" i="5"/>
  <c r="G8435" i="5"/>
  <c r="C8435" i="5"/>
  <c r="E8435" i="5"/>
  <c r="D8435" i="5"/>
  <c r="F8435" i="5"/>
  <c r="J8438" i="5" l="1"/>
  <c r="K8437" i="5"/>
  <c r="F8436" i="5"/>
  <c r="E8436" i="5"/>
  <c r="D8436" i="5"/>
  <c r="C8436" i="5"/>
  <c r="G8436" i="5"/>
  <c r="J8439" i="5" l="1"/>
  <c r="K8438" i="5"/>
  <c r="E8437" i="5"/>
  <c r="F8437" i="5"/>
  <c r="D8437" i="5"/>
  <c r="C8437" i="5"/>
  <c r="G8437" i="5"/>
  <c r="J8440" i="5" l="1"/>
  <c r="K8439" i="5"/>
  <c r="D8438" i="5"/>
  <c r="F8438" i="5"/>
  <c r="E8438" i="5"/>
  <c r="C8438" i="5"/>
  <c r="G8438" i="5"/>
  <c r="J8441" i="5" l="1"/>
  <c r="K8440" i="5"/>
  <c r="G8439" i="5"/>
  <c r="C8439" i="5"/>
  <c r="F8439" i="5"/>
  <c r="E8439" i="5"/>
  <c r="D8439" i="5"/>
  <c r="J8442" i="5" l="1"/>
  <c r="K8441" i="5"/>
  <c r="F8440" i="5"/>
  <c r="G8440" i="5"/>
  <c r="E8440" i="5"/>
  <c r="D8440" i="5"/>
  <c r="C8440" i="5"/>
  <c r="J8443" i="5" l="1"/>
  <c r="K8442" i="5"/>
  <c r="E8441" i="5"/>
  <c r="G8441" i="5"/>
  <c r="F8441" i="5"/>
  <c r="D8441" i="5"/>
  <c r="C8441" i="5"/>
  <c r="J8444" i="5" l="1"/>
  <c r="K8443" i="5"/>
  <c r="D8442" i="5"/>
  <c r="G8442" i="5"/>
  <c r="F8442" i="5"/>
  <c r="E8442" i="5"/>
  <c r="C8442" i="5"/>
  <c r="J8445" i="5" l="1"/>
  <c r="K8444" i="5"/>
  <c r="G8443" i="5"/>
  <c r="C8443" i="5"/>
  <c r="F8443" i="5"/>
  <c r="E8443" i="5"/>
  <c r="D8443" i="5"/>
  <c r="J8446" i="5" l="1"/>
  <c r="K8445" i="5"/>
  <c r="F8444" i="5"/>
  <c r="C8444" i="5"/>
  <c r="G8444" i="5"/>
  <c r="E8444" i="5"/>
  <c r="D8444" i="5"/>
  <c r="J8447" i="5" l="1"/>
  <c r="K8446" i="5"/>
  <c r="E8445" i="5"/>
  <c r="C8445" i="5"/>
  <c r="G8445" i="5"/>
  <c r="F8445" i="5"/>
  <c r="D8445" i="5"/>
  <c r="J8448" i="5" l="1"/>
  <c r="K8447" i="5"/>
  <c r="D8446" i="5"/>
  <c r="C8446" i="5"/>
  <c r="G8446" i="5"/>
  <c r="F8446" i="5"/>
  <c r="E8446" i="5"/>
  <c r="J8449" i="5" l="1"/>
  <c r="K8448" i="5"/>
  <c r="G8447" i="5"/>
  <c r="C8447" i="5"/>
  <c r="D8447" i="5"/>
  <c r="F8447" i="5"/>
  <c r="E8447" i="5"/>
  <c r="J8450" i="5" l="1"/>
  <c r="K8449" i="5"/>
  <c r="F8448" i="5"/>
  <c r="D8448" i="5"/>
  <c r="C8448" i="5"/>
  <c r="G8448" i="5"/>
  <c r="E8448" i="5"/>
  <c r="J8451" i="5" l="1"/>
  <c r="K8450" i="5"/>
  <c r="E8449" i="5"/>
  <c r="D8449" i="5"/>
  <c r="C8449" i="5"/>
  <c r="G8449" i="5"/>
  <c r="F8449" i="5"/>
  <c r="J8452" i="5" l="1"/>
  <c r="K8451" i="5"/>
  <c r="D8450" i="5"/>
  <c r="E8450" i="5"/>
  <c r="C8450" i="5"/>
  <c r="G8450" i="5"/>
  <c r="F8450" i="5"/>
  <c r="J8453" i="5" l="1"/>
  <c r="K8452" i="5"/>
  <c r="G8451" i="5"/>
  <c r="C8451" i="5"/>
  <c r="E8451" i="5"/>
  <c r="D8451" i="5"/>
  <c r="F8451" i="5"/>
  <c r="J8454" i="5" l="1"/>
  <c r="K8453" i="5"/>
  <c r="F8452" i="5"/>
  <c r="E8452" i="5"/>
  <c r="D8452" i="5"/>
  <c r="C8452" i="5"/>
  <c r="G8452" i="5"/>
  <c r="J8455" i="5" l="1"/>
  <c r="K8454" i="5"/>
  <c r="E8453" i="5"/>
  <c r="F8453" i="5"/>
  <c r="D8453" i="5"/>
  <c r="C8453" i="5"/>
  <c r="G8453" i="5"/>
  <c r="J8456" i="5" l="1"/>
  <c r="K8455" i="5"/>
  <c r="D8454" i="5"/>
  <c r="F8454" i="5"/>
  <c r="E8454" i="5"/>
  <c r="C8454" i="5"/>
  <c r="G8454" i="5"/>
  <c r="J8457" i="5" l="1"/>
  <c r="K8456" i="5"/>
  <c r="G8455" i="5"/>
  <c r="C8455" i="5"/>
  <c r="F8455" i="5"/>
  <c r="E8455" i="5"/>
  <c r="D8455" i="5"/>
  <c r="J8458" i="5" l="1"/>
  <c r="K8457" i="5"/>
  <c r="F8456" i="5"/>
  <c r="G8456" i="5"/>
  <c r="E8456" i="5"/>
  <c r="D8456" i="5"/>
  <c r="C8456" i="5"/>
  <c r="J8459" i="5" l="1"/>
  <c r="K8458" i="5"/>
  <c r="E8457" i="5"/>
  <c r="G8457" i="5"/>
  <c r="F8457" i="5"/>
  <c r="D8457" i="5"/>
  <c r="C8457" i="5"/>
  <c r="J8460" i="5" l="1"/>
  <c r="K8459" i="5"/>
  <c r="D8458" i="5"/>
  <c r="G8458" i="5"/>
  <c r="F8458" i="5"/>
  <c r="E8458" i="5"/>
  <c r="C8458" i="5"/>
  <c r="J8461" i="5" l="1"/>
  <c r="K8460" i="5"/>
  <c r="G8459" i="5"/>
  <c r="C8459" i="5"/>
  <c r="F8459" i="5"/>
  <c r="E8459" i="5"/>
  <c r="D8459" i="5"/>
  <c r="J8462" i="5" l="1"/>
  <c r="K8461" i="5"/>
  <c r="F8460" i="5"/>
  <c r="C8460" i="5"/>
  <c r="G8460" i="5"/>
  <c r="E8460" i="5"/>
  <c r="D8460" i="5"/>
  <c r="J8463" i="5" l="1"/>
  <c r="K8462" i="5"/>
  <c r="E8461" i="5"/>
  <c r="C8461" i="5"/>
  <c r="G8461" i="5"/>
  <c r="F8461" i="5"/>
  <c r="D8461" i="5"/>
  <c r="J8464" i="5" l="1"/>
  <c r="K8463" i="5"/>
  <c r="D8462" i="5"/>
  <c r="C8462" i="5"/>
  <c r="G8462" i="5"/>
  <c r="F8462" i="5"/>
  <c r="E8462" i="5"/>
  <c r="J8465" i="5" l="1"/>
  <c r="K8464" i="5"/>
  <c r="G8463" i="5"/>
  <c r="C8463" i="5"/>
  <c r="D8463" i="5"/>
  <c r="F8463" i="5"/>
  <c r="E8463" i="5"/>
  <c r="J8466" i="5" l="1"/>
  <c r="K8465" i="5"/>
  <c r="F8464" i="5"/>
  <c r="D8464" i="5"/>
  <c r="C8464" i="5"/>
  <c r="G8464" i="5"/>
  <c r="E8464" i="5"/>
  <c r="J8467" i="5" l="1"/>
  <c r="K8466" i="5"/>
  <c r="E8465" i="5"/>
  <c r="D8465" i="5"/>
  <c r="C8465" i="5"/>
  <c r="G8465" i="5"/>
  <c r="F8465" i="5"/>
  <c r="J8468" i="5" l="1"/>
  <c r="K8467" i="5"/>
  <c r="D8466" i="5"/>
  <c r="E8466" i="5"/>
  <c r="C8466" i="5"/>
  <c r="G8466" i="5"/>
  <c r="F8466" i="5"/>
  <c r="J8469" i="5" l="1"/>
  <c r="K8468" i="5"/>
  <c r="G8467" i="5"/>
  <c r="C8467" i="5"/>
  <c r="E8467" i="5"/>
  <c r="D8467" i="5"/>
  <c r="F8467" i="5"/>
  <c r="J8470" i="5" l="1"/>
  <c r="K8469" i="5"/>
  <c r="F8468" i="5"/>
  <c r="E8468" i="5"/>
  <c r="D8468" i="5"/>
  <c r="C8468" i="5"/>
  <c r="G8468" i="5"/>
  <c r="J8471" i="5" l="1"/>
  <c r="K8470" i="5"/>
  <c r="E8469" i="5"/>
  <c r="F8469" i="5"/>
  <c r="D8469" i="5"/>
  <c r="C8469" i="5"/>
  <c r="G8469" i="5"/>
  <c r="J8472" i="5" l="1"/>
  <c r="K8471" i="5"/>
  <c r="D8470" i="5"/>
  <c r="F8470" i="5"/>
  <c r="E8470" i="5"/>
  <c r="C8470" i="5"/>
  <c r="G8470" i="5"/>
  <c r="J8473" i="5" l="1"/>
  <c r="K8472" i="5"/>
  <c r="G8471" i="5"/>
  <c r="C8471" i="5"/>
  <c r="F8471" i="5"/>
  <c r="E8471" i="5"/>
  <c r="D8471" i="5"/>
  <c r="J8474" i="5" l="1"/>
  <c r="K8473" i="5"/>
  <c r="F8472" i="5"/>
  <c r="G8472" i="5"/>
  <c r="E8472" i="5"/>
  <c r="D8472" i="5"/>
  <c r="C8472" i="5"/>
  <c r="J8475" i="5" l="1"/>
  <c r="K8474" i="5"/>
  <c r="E8473" i="5"/>
  <c r="G8473" i="5"/>
  <c r="F8473" i="5"/>
  <c r="D8473" i="5"/>
  <c r="C8473" i="5"/>
  <c r="J8476" i="5" l="1"/>
  <c r="K8475" i="5"/>
  <c r="D8474" i="5"/>
  <c r="G8474" i="5"/>
  <c r="F8474" i="5"/>
  <c r="E8474" i="5"/>
  <c r="C8474" i="5"/>
  <c r="J8477" i="5" l="1"/>
  <c r="K8476" i="5"/>
  <c r="G8475" i="5"/>
  <c r="C8475" i="5"/>
  <c r="F8475" i="5"/>
  <c r="E8475" i="5"/>
  <c r="D8475" i="5"/>
  <c r="J8478" i="5" l="1"/>
  <c r="K8477" i="5"/>
  <c r="F8476" i="5"/>
  <c r="C8476" i="5"/>
  <c r="G8476" i="5"/>
  <c r="E8476" i="5"/>
  <c r="D8476" i="5"/>
  <c r="J8479" i="5" l="1"/>
  <c r="K8478" i="5"/>
  <c r="E8477" i="5"/>
  <c r="C8477" i="5"/>
  <c r="G8477" i="5"/>
  <c r="F8477" i="5"/>
  <c r="D8477" i="5"/>
  <c r="J8480" i="5" l="1"/>
  <c r="K8479" i="5"/>
  <c r="D8478" i="5"/>
  <c r="C8478" i="5"/>
  <c r="G8478" i="5"/>
  <c r="F8478" i="5"/>
  <c r="E8478" i="5"/>
  <c r="J8481" i="5" l="1"/>
  <c r="K8480" i="5"/>
  <c r="G8479" i="5"/>
  <c r="C8479" i="5"/>
  <c r="D8479" i="5"/>
  <c r="F8479" i="5"/>
  <c r="E8479" i="5"/>
  <c r="J8482" i="5" l="1"/>
  <c r="K8481" i="5"/>
  <c r="F8480" i="5"/>
  <c r="D8480" i="5"/>
  <c r="C8480" i="5"/>
  <c r="G8480" i="5"/>
  <c r="E8480" i="5"/>
  <c r="J8483" i="5" l="1"/>
  <c r="K8482" i="5"/>
  <c r="E8481" i="5"/>
  <c r="D8481" i="5"/>
  <c r="C8481" i="5"/>
  <c r="G8481" i="5"/>
  <c r="F8481" i="5"/>
  <c r="J8484" i="5" l="1"/>
  <c r="K8483" i="5"/>
  <c r="D8482" i="5"/>
  <c r="E8482" i="5"/>
  <c r="C8482" i="5"/>
  <c r="G8482" i="5"/>
  <c r="F8482" i="5"/>
  <c r="J8485" i="5" l="1"/>
  <c r="K8484" i="5"/>
  <c r="G8483" i="5"/>
  <c r="C8483" i="5"/>
  <c r="E8483" i="5"/>
  <c r="D8483" i="5"/>
  <c r="F8483" i="5"/>
  <c r="J8486" i="5" l="1"/>
  <c r="K8485" i="5"/>
  <c r="F8484" i="5"/>
  <c r="E8484" i="5"/>
  <c r="D8484" i="5"/>
  <c r="C8484" i="5"/>
  <c r="G8484" i="5"/>
  <c r="J8487" i="5" l="1"/>
  <c r="K8486" i="5"/>
  <c r="E8485" i="5"/>
  <c r="F8485" i="5"/>
  <c r="D8485" i="5"/>
  <c r="C8485" i="5"/>
  <c r="G8485" i="5"/>
  <c r="J8488" i="5" l="1"/>
  <c r="K8487" i="5"/>
  <c r="D8486" i="5"/>
  <c r="F8486" i="5"/>
  <c r="E8486" i="5"/>
  <c r="C8486" i="5"/>
  <c r="G8486" i="5"/>
  <c r="J8489" i="5" l="1"/>
  <c r="K8488" i="5"/>
  <c r="G8487" i="5"/>
  <c r="C8487" i="5"/>
  <c r="F8487" i="5"/>
  <c r="E8487" i="5"/>
  <c r="D8487" i="5"/>
  <c r="J8490" i="5" l="1"/>
  <c r="K8489" i="5"/>
  <c r="F8488" i="5"/>
  <c r="G8488" i="5"/>
  <c r="E8488" i="5"/>
  <c r="D8488" i="5"/>
  <c r="C8488" i="5"/>
  <c r="J8491" i="5" l="1"/>
  <c r="K8490" i="5"/>
  <c r="E8489" i="5"/>
  <c r="G8489" i="5"/>
  <c r="F8489" i="5"/>
  <c r="D8489" i="5"/>
  <c r="C8489" i="5"/>
  <c r="J8492" i="5" l="1"/>
  <c r="K8491" i="5"/>
  <c r="D8490" i="5"/>
  <c r="G8490" i="5"/>
  <c r="F8490" i="5"/>
  <c r="E8490" i="5"/>
  <c r="C8490" i="5"/>
  <c r="J8493" i="5" l="1"/>
  <c r="K8492" i="5"/>
  <c r="G8491" i="5"/>
  <c r="C8491" i="5"/>
  <c r="F8491" i="5"/>
  <c r="E8491" i="5"/>
  <c r="D8491" i="5"/>
  <c r="J8494" i="5" l="1"/>
  <c r="K8493" i="5"/>
  <c r="F8492" i="5"/>
  <c r="C8492" i="5"/>
  <c r="G8492" i="5"/>
  <c r="E8492" i="5"/>
  <c r="D8492" i="5"/>
  <c r="J8495" i="5" l="1"/>
  <c r="K8494" i="5"/>
  <c r="E8493" i="5"/>
  <c r="C8493" i="5"/>
  <c r="G8493" i="5"/>
  <c r="F8493" i="5"/>
  <c r="D8493" i="5"/>
  <c r="J8496" i="5" l="1"/>
  <c r="K8495" i="5"/>
  <c r="D8494" i="5"/>
  <c r="C8494" i="5"/>
  <c r="G8494" i="5"/>
  <c r="F8494" i="5"/>
  <c r="E8494" i="5"/>
  <c r="J8497" i="5" l="1"/>
  <c r="K8496" i="5"/>
  <c r="G8495" i="5"/>
  <c r="C8495" i="5"/>
  <c r="D8495" i="5"/>
  <c r="F8495" i="5"/>
  <c r="E8495" i="5"/>
  <c r="J8498" i="5" l="1"/>
  <c r="K8497" i="5"/>
  <c r="F8496" i="5"/>
  <c r="D8496" i="5"/>
  <c r="C8496" i="5"/>
  <c r="G8496" i="5"/>
  <c r="E8496" i="5"/>
  <c r="J8499" i="5" l="1"/>
  <c r="K8498" i="5"/>
  <c r="E8497" i="5"/>
  <c r="D8497" i="5"/>
  <c r="C8497" i="5"/>
  <c r="G8497" i="5"/>
  <c r="F8497" i="5"/>
  <c r="J8500" i="5" l="1"/>
  <c r="K8499" i="5"/>
  <c r="D8498" i="5"/>
  <c r="E8498" i="5"/>
  <c r="C8498" i="5"/>
  <c r="G8498" i="5"/>
  <c r="F8498" i="5"/>
  <c r="J8501" i="5" l="1"/>
  <c r="K8500" i="5"/>
  <c r="G8499" i="5"/>
  <c r="C8499" i="5"/>
  <c r="E8499" i="5"/>
  <c r="D8499" i="5"/>
  <c r="F8499" i="5"/>
  <c r="J8502" i="5" l="1"/>
  <c r="K8501" i="5"/>
  <c r="F8500" i="5"/>
  <c r="E8500" i="5"/>
  <c r="D8500" i="5"/>
  <c r="C8500" i="5"/>
  <c r="G8500" i="5"/>
  <c r="J8503" i="5" l="1"/>
  <c r="K8502" i="5"/>
  <c r="E8501" i="5"/>
  <c r="F8501" i="5"/>
  <c r="D8501" i="5"/>
  <c r="C8501" i="5"/>
  <c r="G8501" i="5"/>
  <c r="J8504" i="5" l="1"/>
  <c r="K8503" i="5"/>
  <c r="D8502" i="5"/>
  <c r="F8502" i="5"/>
  <c r="E8502" i="5"/>
  <c r="C8502" i="5"/>
  <c r="G8502" i="5"/>
  <c r="J8505" i="5" l="1"/>
  <c r="K8504" i="5"/>
  <c r="G8503" i="5"/>
  <c r="C8503" i="5"/>
  <c r="F8503" i="5"/>
  <c r="E8503" i="5"/>
  <c r="D8503" i="5"/>
  <c r="J8506" i="5" l="1"/>
  <c r="K8505" i="5"/>
  <c r="G8504" i="5"/>
  <c r="F8504" i="5"/>
  <c r="E8504" i="5"/>
  <c r="D8504" i="5"/>
  <c r="C8504" i="5"/>
  <c r="J8507" i="5" l="1"/>
  <c r="K8506" i="5"/>
  <c r="F8505" i="5"/>
  <c r="E8505" i="5"/>
  <c r="C8505" i="5"/>
  <c r="G8505" i="5"/>
  <c r="D8505" i="5"/>
  <c r="J8508" i="5" l="1"/>
  <c r="K8507" i="5"/>
  <c r="E8506" i="5"/>
  <c r="D8506" i="5"/>
  <c r="F8506" i="5"/>
  <c r="C8506" i="5"/>
  <c r="G8506" i="5"/>
  <c r="J8509" i="5" l="1"/>
  <c r="K8508" i="5"/>
  <c r="D8507" i="5"/>
  <c r="G8507" i="5"/>
  <c r="C8507" i="5"/>
  <c r="F8507" i="5"/>
  <c r="E8507" i="5"/>
  <c r="J8510" i="5" l="1"/>
  <c r="K8509" i="5"/>
  <c r="G8508" i="5"/>
  <c r="C8508" i="5"/>
  <c r="F8508" i="5"/>
  <c r="D8508" i="5"/>
  <c r="E8508" i="5"/>
  <c r="J8511" i="5" l="1"/>
  <c r="K8510" i="5"/>
  <c r="F8509" i="5"/>
  <c r="E8509" i="5"/>
  <c r="G8509" i="5"/>
  <c r="D8509" i="5"/>
  <c r="C8509" i="5"/>
  <c r="J8512" i="5" l="1"/>
  <c r="K8511" i="5"/>
  <c r="E8510" i="5"/>
  <c r="D8510" i="5"/>
  <c r="G8510" i="5"/>
  <c r="F8510" i="5"/>
  <c r="C8510" i="5"/>
  <c r="J8513" i="5" l="1"/>
  <c r="K8512" i="5"/>
  <c r="D8511" i="5"/>
  <c r="G8511" i="5"/>
  <c r="C8511" i="5"/>
  <c r="E8511" i="5"/>
  <c r="F8511" i="5"/>
  <c r="J8514" i="5" l="1"/>
  <c r="K8513" i="5"/>
  <c r="G8512" i="5"/>
  <c r="C8512" i="5"/>
  <c r="F8512" i="5"/>
  <c r="E8512" i="5"/>
  <c r="D8512" i="5"/>
  <c r="J8515" i="5" l="1"/>
  <c r="K8514" i="5"/>
  <c r="F8513" i="5"/>
  <c r="E8513" i="5"/>
  <c r="C8513" i="5"/>
  <c r="G8513" i="5"/>
  <c r="D8513" i="5"/>
  <c r="J8516" i="5" l="1"/>
  <c r="K8515" i="5"/>
  <c r="E8514" i="5"/>
  <c r="D8514" i="5"/>
  <c r="F8514" i="5"/>
  <c r="C8514" i="5"/>
  <c r="G8514" i="5"/>
  <c r="J8517" i="5" l="1"/>
  <c r="K8516" i="5"/>
  <c r="D8515" i="5"/>
  <c r="G8515" i="5"/>
  <c r="C8515" i="5"/>
  <c r="F8515" i="5"/>
  <c r="E8515" i="5"/>
  <c r="J8518" i="5" l="1"/>
  <c r="K8517" i="5"/>
  <c r="G8516" i="5"/>
  <c r="C8516" i="5"/>
  <c r="F8516" i="5"/>
  <c r="D8516" i="5"/>
  <c r="E8516" i="5"/>
  <c r="J8519" i="5" l="1"/>
  <c r="K8518" i="5"/>
  <c r="F8517" i="5"/>
  <c r="E8517" i="5"/>
  <c r="G8517" i="5"/>
  <c r="D8517" i="5"/>
  <c r="C8517" i="5"/>
  <c r="J8520" i="5" l="1"/>
  <c r="K8519" i="5"/>
  <c r="E8518" i="5"/>
  <c r="D8518" i="5"/>
  <c r="G8518" i="5"/>
  <c r="F8518" i="5"/>
  <c r="C8518" i="5"/>
  <c r="J8521" i="5" l="1"/>
  <c r="K8520" i="5"/>
  <c r="D8519" i="5"/>
  <c r="G8519" i="5"/>
  <c r="C8519" i="5"/>
  <c r="E8519" i="5"/>
  <c r="F8519" i="5"/>
  <c r="J8522" i="5" l="1"/>
  <c r="K8521" i="5"/>
  <c r="G8520" i="5"/>
  <c r="C8520" i="5"/>
  <c r="F8520" i="5"/>
  <c r="E8520" i="5"/>
  <c r="D8520" i="5"/>
  <c r="J8523" i="5" l="1"/>
  <c r="K8522" i="5"/>
  <c r="F8521" i="5"/>
  <c r="E8521" i="5"/>
  <c r="C8521" i="5"/>
  <c r="G8521" i="5"/>
  <c r="D8521" i="5"/>
  <c r="J8524" i="5" l="1"/>
  <c r="K8523" i="5"/>
  <c r="E8522" i="5"/>
  <c r="D8522" i="5"/>
  <c r="F8522" i="5"/>
  <c r="C8522" i="5"/>
  <c r="G8522" i="5"/>
  <c r="J8525" i="5" l="1"/>
  <c r="K8524" i="5"/>
  <c r="D8523" i="5"/>
  <c r="G8523" i="5"/>
  <c r="C8523" i="5"/>
  <c r="F8523" i="5"/>
  <c r="E8523" i="5"/>
  <c r="J8526" i="5" l="1"/>
  <c r="K8525" i="5"/>
  <c r="G8524" i="5"/>
  <c r="C8524" i="5"/>
  <c r="F8524" i="5"/>
  <c r="D8524" i="5"/>
  <c r="E8524" i="5"/>
  <c r="J8527" i="5" l="1"/>
  <c r="K8526" i="5"/>
  <c r="F8525" i="5"/>
  <c r="E8525" i="5"/>
  <c r="G8525" i="5"/>
  <c r="D8525" i="5"/>
  <c r="C8525" i="5"/>
  <c r="J8528" i="5" l="1"/>
  <c r="K8527" i="5"/>
  <c r="E8526" i="5"/>
  <c r="D8526" i="5"/>
  <c r="G8526" i="5"/>
  <c r="F8526" i="5"/>
  <c r="C8526" i="5"/>
  <c r="J8529" i="5" l="1"/>
  <c r="K8528" i="5"/>
  <c r="D8527" i="5"/>
  <c r="G8527" i="5"/>
  <c r="C8527" i="5"/>
  <c r="E8527" i="5"/>
  <c r="F8527" i="5"/>
  <c r="J8530" i="5" l="1"/>
  <c r="K8529" i="5"/>
  <c r="G8528" i="5"/>
  <c r="C8528" i="5"/>
  <c r="F8528" i="5"/>
  <c r="E8528" i="5"/>
  <c r="D8528" i="5"/>
  <c r="J8531" i="5" l="1"/>
  <c r="K8530" i="5"/>
  <c r="F8529" i="5"/>
  <c r="E8529" i="5"/>
  <c r="C8529" i="5"/>
  <c r="G8529" i="5"/>
  <c r="D8529" i="5"/>
  <c r="J8532" i="5" l="1"/>
  <c r="K8531" i="5"/>
  <c r="E8530" i="5"/>
  <c r="D8530" i="5"/>
  <c r="F8530" i="5"/>
  <c r="C8530" i="5"/>
  <c r="G8530" i="5"/>
  <c r="J8533" i="5" l="1"/>
  <c r="K8532" i="5"/>
  <c r="D8531" i="5"/>
  <c r="G8531" i="5"/>
  <c r="C8531" i="5"/>
  <c r="F8531" i="5"/>
  <c r="E8531" i="5"/>
  <c r="J8534" i="5" l="1"/>
  <c r="K8533" i="5"/>
  <c r="G8532" i="5"/>
  <c r="C8532" i="5"/>
  <c r="F8532" i="5"/>
  <c r="D8532" i="5"/>
  <c r="E8532" i="5"/>
  <c r="J8535" i="5" l="1"/>
  <c r="K8534" i="5"/>
  <c r="F8533" i="5"/>
  <c r="E8533" i="5"/>
  <c r="G8533" i="5"/>
  <c r="D8533" i="5"/>
  <c r="C8533" i="5"/>
  <c r="J8536" i="5" l="1"/>
  <c r="K8535" i="5"/>
  <c r="E8534" i="5"/>
  <c r="D8534" i="5"/>
  <c r="G8534" i="5"/>
  <c r="F8534" i="5"/>
  <c r="C8534" i="5"/>
  <c r="J8537" i="5" l="1"/>
  <c r="K8536" i="5"/>
  <c r="D8535" i="5"/>
  <c r="G8535" i="5"/>
  <c r="C8535" i="5"/>
  <c r="E8535" i="5"/>
  <c r="F8535" i="5"/>
  <c r="J8538" i="5" l="1"/>
  <c r="K8537" i="5"/>
  <c r="G8536" i="5"/>
  <c r="C8536" i="5"/>
  <c r="F8536" i="5"/>
  <c r="E8536" i="5"/>
  <c r="D8536" i="5"/>
  <c r="J8539" i="5" l="1"/>
  <c r="K8538" i="5"/>
  <c r="F8537" i="5"/>
  <c r="E8537" i="5"/>
  <c r="C8537" i="5"/>
  <c r="G8537" i="5"/>
  <c r="D8537" i="5"/>
  <c r="J8540" i="5" l="1"/>
  <c r="K8539" i="5"/>
  <c r="E8538" i="5"/>
  <c r="D8538" i="5"/>
  <c r="F8538" i="5"/>
  <c r="C8538" i="5"/>
  <c r="G8538" i="5"/>
  <c r="J8541" i="5" l="1"/>
  <c r="K8540" i="5"/>
  <c r="D8539" i="5"/>
  <c r="G8539" i="5"/>
  <c r="C8539" i="5"/>
  <c r="F8539" i="5"/>
  <c r="E8539" i="5"/>
  <c r="J8542" i="5" l="1"/>
  <c r="K8541" i="5"/>
  <c r="G8540" i="5"/>
  <c r="C8540" i="5"/>
  <c r="F8540" i="5"/>
  <c r="D8540" i="5"/>
  <c r="E8540" i="5"/>
  <c r="J8543" i="5" l="1"/>
  <c r="K8542" i="5"/>
  <c r="F8541" i="5"/>
  <c r="E8541" i="5"/>
  <c r="G8541" i="5"/>
  <c r="D8541" i="5"/>
  <c r="C8541" i="5"/>
  <c r="J8544" i="5" l="1"/>
  <c r="K8543" i="5"/>
  <c r="E8542" i="5"/>
  <c r="D8542" i="5"/>
  <c r="G8542" i="5"/>
  <c r="F8542" i="5"/>
  <c r="C8542" i="5"/>
  <c r="J8545" i="5" l="1"/>
  <c r="K8544" i="5"/>
  <c r="D8543" i="5"/>
  <c r="G8543" i="5"/>
  <c r="C8543" i="5"/>
  <c r="E8543" i="5"/>
  <c r="F8543" i="5"/>
  <c r="J8546" i="5" l="1"/>
  <c r="K8545" i="5"/>
  <c r="G8544" i="5"/>
  <c r="C8544" i="5"/>
  <c r="F8544" i="5"/>
  <c r="E8544" i="5"/>
  <c r="D8544" i="5"/>
  <c r="J8547" i="5" l="1"/>
  <c r="K8546" i="5"/>
  <c r="F8545" i="5"/>
  <c r="E8545" i="5"/>
  <c r="C8545" i="5"/>
  <c r="G8545" i="5"/>
  <c r="D8545" i="5"/>
  <c r="J8548" i="5" l="1"/>
  <c r="K8547" i="5"/>
  <c r="E8546" i="5"/>
  <c r="D8546" i="5"/>
  <c r="F8546" i="5"/>
  <c r="C8546" i="5"/>
  <c r="G8546" i="5"/>
  <c r="J8549" i="5" l="1"/>
  <c r="K8548" i="5"/>
  <c r="D8547" i="5"/>
  <c r="G8547" i="5"/>
  <c r="C8547" i="5"/>
  <c r="F8547" i="5"/>
  <c r="E8547" i="5"/>
  <c r="J8550" i="5" l="1"/>
  <c r="K8549" i="5"/>
  <c r="G8548" i="5"/>
  <c r="C8548" i="5"/>
  <c r="F8548" i="5"/>
  <c r="D8548" i="5"/>
  <c r="E8548" i="5"/>
  <c r="J8551" i="5" l="1"/>
  <c r="K8550" i="5"/>
  <c r="F8549" i="5"/>
  <c r="E8549" i="5"/>
  <c r="G8549" i="5"/>
  <c r="D8549" i="5"/>
  <c r="C8549" i="5"/>
  <c r="J8552" i="5" l="1"/>
  <c r="K8551" i="5"/>
  <c r="E8550" i="5"/>
  <c r="D8550" i="5"/>
  <c r="G8550" i="5"/>
  <c r="F8550" i="5"/>
  <c r="C8550" i="5"/>
  <c r="J8553" i="5" l="1"/>
  <c r="K8552" i="5"/>
  <c r="D8551" i="5"/>
  <c r="G8551" i="5"/>
  <c r="C8551" i="5"/>
  <c r="E8551" i="5"/>
  <c r="F8551" i="5"/>
  <c r="J8554" i="5" l="1"/>
  <c r="K8553" i="5"/>
  <c r="G8552" i="5"/>
  <c r="C8552" i="5"/>
  <c r="F8552" i="5"/>
  <c r="E8552" i="5"/>
  <c r="D8552" i="5"/>
  <c r="J8555" i="5" l="1"/>
  <c r="K8554" i="5"/>
  <c r="F8553" i="5"/>
  <c r="E8553" i="5"/>
  <c r="C8553" i="5"/>
  <c r="G8553" i="5"/>
  <c r="D8553" i="5"/>
  <c r="J8556" i="5" l="1"/>
  <c r="K8555" i="5"/>
  <c r="E8554" i="5"/>
  <c r="D8554" i="5"/>
  <c r="F8554" i="5"/>
  <c r="C8554" i="5"/>
  <c r="G8554" i="5"/>
  <c r="J8557" i="5" l="1"/>
  <c r="K8556" i="5"/>
  <c r="D8555" i="5"/>
  <c r="G8555" i="5"/>
  <c r="C8555" i="5"/>
  <c r="F8555" i="5"/>
  <c r="E8555" i="5"/>
  <c r="J8558" i="5" l="1"/>
  <c r="K8557" i="5"/>
  <c r="G8556" i="5"/>
  <c r="C8556" i="5"/>
  <c r="F8556" i="5"/>
  <c r="D8556" i="5"/>
  <c r="E8556" i="5"/>
  <c r="J8559" i="5" l="1"/>
  <c r="K8558" i="5"/>
  <c r="F8557" i="5"/>
  <c r="E8557" i="5"/>
  <c r="G8557" i="5"/>
  <c r="D8557" i="5"/>
  <c r="C8557" i="5"/>
  <c r="J8560" i="5" l="1"/>
  <c r="K8559" i="5"/>
  <c r="E8558" i="5"/>
  <c r="D8558" i="5"/>
  <c r="G8558" i="5"/>
  <c r="F8558" i="5"/>
  <c r="C8558" i="5"/>
  <c r="J8561" i="5" l="1"/>
  <c r="K8560" i="5"/>
  <c r="D8559" i="5"/>
  <c r="G8559" i="5"/>
  <c r="C8559" i="5"/>
  <c r="E8559" i="5"/>
  <c r="F8559" i="5"/>
  <c r="J8562" i="5" l="1"/>
  <c r="K8561" i="5"/>
  <c r="D8560" i="5"/>
  <c r="G8560" i="5"/>
  <c r="C8560" i="5"/>
  <c r="F8560" i="5"/>
  <c r="E8560" i="5"/>
  <c r="J8563" i="5" l="1"/>
  <c r="K8562" i="5"/>
  <c r="G8561" i="5"/>
  <c r="C8561" i="5"/>
  <c r="F8561" i="5"/>
  <c r="E8561" i="5"/>
  <c r="D8561" i="5"/>
  <c r="J8564" i="5" l="1"/>
  <c r="K8563" i="5"/>
  <c r="F8562" i="5"/>
  <c r="E8562" i="5"/>
  <c r="D8562" i="5"/>
  <c r="C8562" i="5"/>
  <c r="G8562" i="5"/>
  <c r="J8565" i="5" l="1"/>
  <c r="K8564" i="5"/>
  <c r="E8563" i="5"/>
  <c r="D8563" i="5"/>
  <c r="G8563" i="5"/>
  <c r="C8563" i="5"/>
  <c r="F8563" i="5"/>
  <c r="J8566" i="5" l="1"/>
  <c r="K8565" i="5"/>
  <c r="D8564" i="5"/>
  <c r="G8564" i="5"/>
  <c r="C8564" i="5"/>
  <c r="F8564" i="5"/>
  <c r="E8564" i="5"/>
  <c r="J8567" i="5" l="1"/>
  <c r="K8566" i="5"/>
  <c r="G8565" i="5"/>
  <c r="C8565" i="5"/>
  <c r="F8565" i="5"/>
  <c r="E8565" i="5"/>
  <c r="D8565" i="5"/>
  <c r="J8568" i="5" l="1"/>
  <c r="K8567" i="5"/>
  <c r="F8566" i="5"/>
  <c r="E8566" i="5"/>
  <c r="D8566" i="5"/>
  <c r="G8566" i="5"/>
  <c r="C8566" i="5"/>
  <c r="J8569" i="5" l="1"/>
  <c r="K8568" i="5"/>
  <c r="E8567" i="5"/>
  <c r="D8567" i="5"/>
  <c r="G8567" i="5"/>
  <c r="C8567" i="5"/>
  <c r="F8567" i="5"/>
  <c r="J8570" i="5" l="1"/>
  <c r="K8569" i="5"/>
  <c r="D8568" i="5"/>
  <c r="G8568" i="5"/>
  <c r="C8568" i="5"/>
  <c r="F8568" i="5"/>
  <c r="E8568" i="5"/>
  <c r="J8571" i="5" l="1"/>
  <c r="K8570" i="5"/>
  <c r="G8569" i="5"/>
  <c r="C8569" i="5"/>
  <c r="F8569" i="5"/>
  <c r="E8569" i="5"/>
  <c r="D8569" i="5"/>
  <c r="J8572" i="5" l="1"/>
  <c r="K8571" i="5"/>
  <c r="F8570" i="5"/>
  <c r="E8570" i="5"/>
  <c r="D8570" i="5"/>
  <c r="G8570" i="5"/>
  <c r="C8570" i="5"/>
  <c r="J8573" i="5" l="1"/>
  <c r="K8572" i="5"/>
  <c r="E8571" i="5"/>
  <c r="D8571" i="5"/>
  <c r="G8571" i="5"/>
  <c r="C8571" i="5"/>
  <c r="F8571" i="5"/>
  <c r="J8574" i="5" l="1"/>
  <c r="K8573" i="5"/>
  <c r="D8572" i="5"/>
  <c r="G8572" i="5"/>
  <c r="C8572" i="5"/>
  <c r="F8572" i="5"/>
  <c r="E8572" i="5"/>
  <c r="J8575" i="5" l="1"/>
  <c r="K8574" i="5"/>
  <c r="G8573" i="5"/>
  <c r="C8573" i="5"/>
  <c r="F8573" i="5"/>
  <c r="E8573" i="5"/>
  <c r="D8573" i="5"/>
  <c r="J8576" i="5" l="1"/>
  <c r="K8575" i="5"/>
  <c r="F8574" i="5"/>
  <c r="E8574" i="5"/>
  <c r="D8574" i="5"/>
  <c r="G8574" i="5"/>
  <c r="C8574" i="5"/>
  <c r="J8577" i="5" l="1"/>
  <c r="K8576" i="5"/>
  <c r="E8575" i="5"/>
  <c r="D8575" i="5"/>
  <c r="G8575" i="5"/>
  <c r="C8575" i="5"/>
  <c r="F8575" i="5"/>
  <c r="J8578" i="5" l="1"/>
  <c r="K8577" i="5"/>
  <c r="D8576" i="5"/>
  <c r="G8576" i="5"/>
  <c r="C8576" i="5"/>
  <c r="F8576" i="5"/>
  <c r="E8576" i="5"/>
  <c r="J8579" i="5" l="1"/>
  <c r="K8578" i="5"/>
  <c r="G8577" i="5"/>
  <c r="C8577" i="5"/>
  <c r="F8577" i="5"/>
  <c r="E8577" i="5"/>
  <c r="D8577" i="5"/>
  <c r="J8580" i="5" l="1"/>
  <c r="K8579" i="5"/>
  <c r="F8578" i="5"/>
  <c r="E8578" i="5"/>
  <c r="D8578" i="5"/>
  <c r="C8578" i="5"/>
  <c r="G8578" i="5"/>
  <c r="J8581" i="5" l="1"/>
  <c r="K8580" i="5"/>
  <c r="E8579" i="5"/>
  <c r="D8579" i="5"/>
  <c r="G8579" i="5"/>
  <c r="C8579" i="5"/>
  <c r="F8579" i="5"/>
  <c r="J8582" i="5" l="1"/>
  <c r="K8581" i="5"/>
  <c r="D8580" i="5"/>
  <c r="G8580" i="5"/>
  <c r="C8580" i="5"/>
  <c r="F8580" i="5"/>
  <c r="E8580" i="5"/>
  <c r="J8583" i="5" l="1"/>
  <c r="K8582" i="5"/>
  <c r="G8581" i="5"/>
  <c r="C8581" i="5"/>
  <c r="F8581" i="5"/>
  <c r="E8581" i="5"/>
  <c r="D8581" i="5"/>
  <c r="J8584" i="5" l="1"/>
  <c r="K8583" i="5"/>
  <c r="F8582" i="5"/>
  <c r="E8582" i="5"/>
  <c r="D8582" i="5"/>
  <c r="G8582" i="5"/>
  <c r="C8582" i="5"/>
  <c r="J8585" i="5" l="1"/>
  <c r="K8584" i="5"/>
  <c r="E8583" i="5"/>
  <c r="D8583" i="5"/>
  <c r="G8583" i="5"/>
  <c r="C8583" i="5"/>
  <c r="F8583" i="5"/>
  <c r="J8586" i="5" l="1"/>
  <c r="K8585" i="5"/>
  <c r="D8584" i="5"/>
  <c r="G8584" i="5"/>
  <c r="C8584" i="5"/>
  <c r="F8584" i="5"/>
  <c r="E8584" i="5"/>
  <c r="J8587" i="5" l="1"/>
  <c r="K8586" i="5"/>
  <c r="G8585" i="5"/>
  <c r="C8585" i="5"/>
  <c r="F8585" i="5"/>
  <c r="E8585" i="5"/>
  <c r="D8585" i="5"/>
  <c r="J8588" i="5" l="1"/>
  <c r="K8587" i="5"/>
  <c r="F8586" i="5"/>
  <c r="E8586" i="5"/>
  <c r="D8586" i="5"/>
  <c r="G8586" i="5"/>
  <c r="C8586" i="5"/>
  <c r="J8589" i="5" l="1"/>
  <c r="K8588" i="5"/>
  <c r="E8587" i="5"/>
  <c r="D8587" i="5"/>
  <c r="G8587" i="5"/>
  <c r="C8587" i="5"/>
  <c r="F8587" i="5"/>
  <c r="J8590" i="5" l="1"/>
  <c r="K8589" i="5"/>
  <c r="D8588" i="5"/>
  <c r="G8588" i="5"/>
  <c r="C8588" i="5"/>
  <c r="F8588" i="5"/>
  <c r="E8588" i="5"/>
  <c r="J8591" i="5" l="1"/>
  <c r="K8590" i="5"/>
  <c r="G8589" i="5"/>
  <c r="C8589" i="5"/>
  <c r="F8589" i="5"/>
  <c r="E8589" i="5"/>
  <c r="D8589" i="5"/>
  <c r="J8592" i="5" l="1"/>
  <c r="K8591" i="5"/>
  <c r="F8590" i="5"/>
  <c r="E8590" i="5"/>
  <c r="D8590" i="5"/>
  <c r="G8590" i="5"/>
  <c r="C8590" i="5"/>
  <c r="J8593" i="5" l="1"/>
  <c r="K8592" i="5"/>
  <c r="E8591" i="5"/>
  <c r="D8591" i="5"/>
  <c r="G8591" i="5"/>
  <c r="C8591" i="5"/>
  <c r="F8591" i="5"/>
  <c r="J8594" i="5" l="1"/>
  <c r="K8593" i="5"/>
  <c r="D8592" i="5"/>
  <c r="G8592" i="5"/>
  <c r="C8592" i="5"/>
  <c r="F8592" i="5"/>
  <c r="E8592" i="5"/>
  <c r="J8595" i="5" l="1"/>
  <c r="K8594" i="5"/>
  <c r="G8593" i="5"/>
  <c r="C8593" i="5"/>
  <c r="F8593" i="5"/>
  <c r="E8593" i="5"/>
  <c r="D8593" i="5"/>
  <c r="J8596" i="5" l="1"/>
  <c r="K8595" i="5"/>
  <c r="F8594" i="5"/>
  <c r="E8594" i="5"/>
  <c r="D8594" i="5"/>
  <c r="C8594" i="5"/>
  <c r="G8594" i="5"/>
  <c r="J8597" i="5" l="1"/>
  <c r="K8596" i="5"/>
  <c r="E8595" i="5"/>
  <c r="D8595" i="5"/>
  <c r="G8595" i="5"/>
  <c r="C8595" i="5"/>
  <c r="F8595" i="5"/>
  <c r="J8598" i="5" l="1"/>
  <c r="K8597" i="5"/>
  <c r="D8596" i="5"/>
  <c r="G8596" i="5"/>
  <c r="C8596" i="5"/>
  <c r="F8596" i="5"/>
  <c r="E8596" i="5"/>
  <c r="J8599" i="5" l="1"/>
  <c r="K8598" i="5"/>
  <c r="G8597" i="5"/>
  <c r="C8597" i="5"/>
  <c r="F8597" i="5"/>
  <c r="E8597" i="5"/>
  <c r="D8597" i="5"/>
  <c r="J8600" i="5" l="1"/>
  <c r="K8599" i="5"/>
  <c r="F8598" i="5"/>
  <c r="E8598" i="5"/>
  <c r="D8598" i="5"/>
  <c r="G8598" i="5"/>
  <c r="C8598" i="5"/>
  <c r="J8601" i="5" l="1"/>
  <c r="K8600" i="5"/>
  <c r="E8599" i="5"/>
  <c r="D8599" i="5"/>
  <c r="G8599" i="5"/>
  <c r="C8599" i="5"/>
  <c r="F8599" i="5"/>
  <c r="J8602" i="5" l="1"/>
  <c r="K8601" i="5"/>
  <c r="D8600" i="5"/>
  <c r="G8600" i="5"/>
  <c r="C8600" i="5"/>
  <c r="F8600" i="5"/>
  <c r="E8600" i="5"/>
  <c r="J8603" i="5" l="1"/>
  <c r="K8602" i="5"/>
  <c r="G8601" i="5"/>
  <c r="C8601" i="5"/>
  <c r="F8601" i="5"/>
  <c r="E8601" i="5"/>
  <c r="D8601" i="5"/>
  <c r="J8604" i="5" l="1"/>
  <c r="K8603" i="5"/>
  <c r="F8602" i="5"/>
  <c r="E8602" i="5"/>
  <c r="D8602" i="5"/>
  <c r="G8602" i="5"/>
  <c r="C8602" i="5"/>
  <c r="J8605" i="5" l="1"/>
  <c r="K8604" i="5"/>
  <c r="E8603" i="5"/>
  <c r="D8603" i="5"/>
  <c r="G8603" i="5"/>
  <c r="C8603" i="5"/>
  <c r="F8603" i="5"/>
  <c r="J8606" i="5" l="1"/>
  <c r="K8605" i="5"/>
  <c r="D8604" i="5"/>
  <c r="G8604" i="5"/>
  <c r="C8604" i="5"/>
  <c r="F8604" i="5"/>
  <c r="E8604" i="5"/>
  <c r="J8607" i="5" l="1"/>
  <c r="K8606" i="5"/>
  <c r="G8605" i="5"/>
  <c r="C8605" i="5"/>
  <c r="F8605" i="5"/>
  <c r="E8605" i="5"/>
  <c r="D8605" i="5"/>
  <c r="J8608" i="5" l="1"/>
  <c r="K8607" i="5"/>
  <c r="F8606" i="5"/>
  <c r="E8606" i="5"/>
  <c r="D8606" i="5"/>
  <c r="G8606" i="5"/>
  <c r="C8606" i="5"/>
  <c r="J8609" i="5" l="1"/>
  <c r="K8608" i="5"/>
  <c r="E8607" i="5"/>
  <c r="D8607" i="5"/>
  <c r="G8607" i="5"/>
  <c r="C8607" i="5"/>
  <c r="F8607" i="5"/>
  <c r="J8610" i="5" l="1"/>
  <c r="K8609" i="5"/>
  <c r="D8608" i="5"/>
  <c r="G8608" i="5"/>
  <c r="C8608" i="5"/>
  <c r="F8608" i="5"/>
  <c r="E8608" i="5"/>
  <c r="J8611" i="5" l="1"/>
  <c r="K8610" i="5"/>
  <c r="G8609" i="5"/>
  <c r="C8609" i="5"/>
  <c r="F8609" i="5"/>
  <c r="E8609" i="5"/>
  <c r="D8609" i="5"/>
  <c r="J8612" i="5" l="1"/>
  <c r="K8611" i="5"/>
  <c r="F8610" i="5"/>
  <c r="E8610" i="5"/>
  <c r="D8610" i="5"/>
  <c r="C8610" i="5"/>
  <c r="G8610" i="5"/>
  <c r="J8613" i="5" l="1"/>
  <c r="K8612" i="5"/>
  <c r="E8611" i="5"/>
  <c r="D8611" i="5"/>
  <c r="G8611" i="5"/>
  <c r="C8611" i="5"/>
  <c r="F8611" i="5"/>
  <c r="J8614" i="5" l="1"/>
  <c r="K8613" i="5"/>
  <c r="D8612" i="5"/>
  <c r="G8612" i="5"/>
  <c r="C8612" i="5"/>
  <c r="F8612" i="5"/>
  <c r="E8612" i="5"/>
  <c r="J8615" i="5" l="1"/>
  <c r="K8614" i="5"/>
  <c r="G8613" i="5"/>
  <c r="C8613" i="5"/>
  <c r="F8613" i="5"/>
  <c r="E8613" i="5"/>
  <c r="D8613" i="5"/>
  <c r="J8616" i="5" l="1"/>
  <c r="K8615" i="5"/>
  <c r="F8614" i="5"/>
  <c r="E8614" i="5"/>
  <c r="D8614" i="5"/>
  <c r="G8614" i="5"/>
  <c r="C8614" i="5"/>
  <c r="J8617" i="5" l="1"/>
  <c r="K8616" i="5"/>
  <c r="E8615" i="5"/>
  <c r="D8615" i="5"/>
  <c r="G8615" i="5"/>
  <c r="C8615" i="5"/>
  <c r="F8615" i="5"/>
  <c r="J8618" i="5" l="1"/>
  <c r="K8617" i="5"/>
  <c r="D8616" i="5"/>
  <c r="G8616" i="5"/>
  <c r="C8616" i="5"/>
  <c r="F8616" i="5"/>
  <c r="E8616" i="5"/>
  <c r="J8619" i="5" l="1"/>
  <c r="K8618" i="5"/>
  <c r="G8617" i="5"/>
  <c r="C8617" i="5"/>
  <c r="F8617" i="5"/>
  <c r="E8617" i="5"/>
  <c r="D8617" i="5"/>
  <c r="J8620" i="5" l="1"/>
  <c r="K8619" i="5"/>
  <c r="F8618" i="5"/>
  <c r="E8618" i="5"/>
  <c r="D8618" i="5"/>
  <c r="G8618" i="5"/>
  <c r="C8618" i="5"/>
  <c r="J8621" i="5" l="1"/>
  <c r="K8620" i="5"/>
  <c r="E8619" i="5"/>
  <c r="D8619" i="5"/>
  <c r="G8619" i="5"/>
  <c r="C8619" i="5"/>
  <c r="F8619" i="5"/>
  <c r="J8622" i="5" l="1"/>
  <c r="K8621" i="5"/>
  <c r="D8620" i="5"/>
  <c r="G8620" i="5"/>
  <c r="C8620" i="5"/>
  <c r="F8620" i="5"/>
  <c r="E8620" i="5"/>
  <c r="J8623" i="5" l="1"/>
  <c r="K8622" i="5"/>
  <c r="G8621" i="5"/>
  <c r="C8621" i="5"/>
  <c r="F8621" i="5"/>
  <c r="E8621" i="5"/>
  <c r="D8621" i="5"/>
  <c r="J8624" i="5" l="1"/>
  <c r="K8623" i="5"/>
  <c r="F8622" i="5"/>
  <c r="E8622" i="5"/>
  <c r="D8622" i="5"/>
  <c r="G8622" i="5"/>
  <c r="C8622" i="5"/>
  <c r="J8625" i="5" l="1"/>
  <c r="K8624" i="5"/>
  <c r="E8623" i="5"/>
  <c r="D8623" i="5"/>
  <c r="G8623" i="5"/>
  <c r="C8623" i="5"/>
  <c r="F8623" i="5"/>
  <c r="J8626" i="5" l="1"/>
  <c r="K8625" i="5"/>
  <c r="D8624" i="5"/>
  <c r="G8624" i="5"/>
  <c r="C8624" i="5"/>
  <c r="F8624" i="5"/>
  <c r="E8624" i="5"/>
  <c r="J8627" i="5" l="1"/>
  <c r="K8626" i="5"/>
  <c r="G8625" i="5"/>
  <c r="C8625" i="5"/>
  <c r="F8625" i="5"/>
  <c r="E8625" i="5"/>
  <c r="D8625" i="5"/>
  <c r="J8628" i="5" l="1"/>
  <c r="K8627" i="5"/>
  <c r="F8626" i="5"/>
  <c r="E8626" i="5"/>
  <c r="D8626" i="5"/>
  <c r="C8626" i="5"/>
  <c r="G8626" i="5"/>
  <c r="J8629" i="5" l="1"/>
  <c r="K8628" i="5"/>
  <c r="E8627" i="5"/>
  <c r="D8627" i="5"/>
  <c r="G8627" i="5"/>
  <c r="C8627" i="5"/>
  <c r="F8627" i="5"/>
  <c r="J8630" i="5" l="1"/>
  <c r="K8629" i="5"/>
  <c r="D8628" i="5"/>
  <c r="G8628" i="5"/>
  <c r="C8628" i="5"/>
  <c r="F8628" i="5"/>
  <c r="E8628" i="5"/>
  <c r="J8631" i="5" l="1"/>
  <c r="K8630" i="5"/>
  <c r="G8629" i="5"/>
  <c r="C8629" i="5"/>
  <c r="F8629" i="5"/>
  <c r="E8629" i="5"/>
  <c r="D8629" i="5"/>
  <c r="J8632" i="5" l="1"/>
  <c r="K8631" i="5"/>
  <c r="F8630" i="5"/>
  <c r="E8630" i="5"/>
  <c r="D8630" i="5"/>
  <c r="G8630" i="5"/>
  <c r="C8630" i="5"/>
  <c r="J8633" i="5" l="1"/>
  <c r="K8632" i="5"/>
  <c r="E8631" i="5"/>
  <c r="D8631" i="5"/>
  <c r="G8631" i="5"/>
  <c r="C8631" i="5"/>
  <c r="F8631" i="5"/>
  <c r="J8634" i="5" l="1"/>
  <c r="K8633" i="5"/>
  <c r="D8632" i="5"/>
  <c r="G8632" i="5"/>
  <c r="C8632" i="5"/>
  <c r="F8632" i="5"/>
  <c r="E8632" i="5"/>
  <c r="J8635" i="5" l="1"/>
  <c r="K8634" i="5"/>
  <c r="G8633" i="5"/>
  <c r="C8633" i="5"/>
  <c r="F8633" i="5"/>
  <c r="E8633" i="5"/>
  <c r="D8633" i="5"/>
  <c r="J8636" i="5" l="1"/>
  <c r="K8635" i="5"/>
  <c r="F8634" i="5"/>
  <c r="E8634" i="5"/>
  <c r="D8634" i="5"/>
  <c r="G8634" i="5"/>
  <c r="C8634" i="5"/>
  <c r="J8637" i="5" l="1"/>
  <c r="K8636" i="5"/>
  <c r="E8635" i="5"/>
  <c r="D8635" i="5"/>
  <c r="G8635" i="5"/>
  <c r="C8635" i="5"/>
  <c r="F8635" i="5"/>
  <c r="J8638" i="5" l="1"/>
  <c r="K8637" i="5"/>
  <c r="D8636" i="5"/>
  <c r="G8636" i="5"/>
  <c r="C8636" i="5"/>
  <c r="F8636" i="5"/>
  <c r="E8636" i="5"/>
  <c r="J8639" i="5" l="1"/>
  <c r="K8638" i="5"/>
  <c r="G8637" i="5"/>
  <c r="C8637" i="5"/>
  <c r="F8637" i="5"/>
  <c r="E8637" i="5"/>
  <c r="D8637" i="5"/>
  <c r="J8640" i="5" l="1"/>
  <c r="K8639" i="5"/>
  <c r="F8638" i="5"/>
  <c r="E8638" i="5"/>
  <c r="D8638" i="5"/>
  <c r="G8638" i="5"/>
  <c r="C8638" i="5"/>
  <c r="J8641" i="5" l="1"/>
  <c r="K8640" i="5"/>
  <c r="E8639" i="5"/>
  <c r="D8639" i="5"/>
  <c r="G8639" i="5"/>
  <c r="C8639" i="5"/>
  <c r="F8639" i="5"/>
  <c r="J8642" i="5" l="1"/>
  <c r="K8641" i="5"/>
  <c r="D8640" i="5"/>
  <c r="G8640" i="5"/>
  <c r="C8640" i="5"/>
  <c r="F8640" i="5"/>
  <c r="E8640" i="5"/>
  <c r="J8643" i="5" l="1"/>
  <c r="K8642" i="5"/>
  <c r="G8641" i="5"/>
  <c r="C8641" i="5"/>
  <c r="F8641" i="5"/>
  <c r="E8641" i="5"/>
  <c r="D8641" i="5"/>
  <c r="J8644" i="5" l="1"/>
  <c r="K8643" i="5"/>
  <c r="F8642" i="5"/>
  <c r="E8642" i="5"/>
  <c r="D8642" i="5"/>
  <c r="C8642" i="5"/>
  <c r="G8642" i="5"/>
  <c r="J8645" i="5" l="1"/>
  <c r="K8644" i="5"/>
  <c r="E8643" i="5"/>
  <c r="D8643" i="5"/>
  <c r="G8643" i="5"/>
  <c r="C8643" i="5"/>
  <c r="F8643" i="5"/>
  <c r="J8646" i="5" l="1"/>
  <c r="K8645" i="5"/>
  <c r="D8644" i="5"/>
  <c r="G8644" i="5"/>
  <c r="C8644" i="5"/>
  <c r="F8644" i="5"/>
  <c r="E8644" i="5"/>
  <c r="J8647" i="5" l="1"/>
  <c r="K8646" i="5"/>
  <c r="G8645" i="5"/>
  <c r="C8645" i="5"/>
  <c r="F8645" i="5"/>
  <c r="E8645" i="5"/>
  <c r="D8645" i="5"/>
  <c r="J8648" i="5" l="1"/>
  <c r="K8647" i="5"/>
  <c r="F8646" i="5"/>
  <c r="E8646" i="5"/>
  <c r="D8646" i="5"/>
  <c r="G8646" i="5"/>
  <c r="C8646" i="5"/>
  <c r="J8649" i="5" l="1"/>
  <c r="K8648" i="5"/>
  <c r="E8647" i="5"/>
  <c r="D8647" i="5"/>
  <c r="G8647" i="5"/>
  <c r="C8647" i="5"/>
  <c r="F8647" i="5"/>
  <c r="J8650" i="5" l="1"/>
  <c r="K8649" i="5"/>
  <c r="D8648" i="5"/>
  <c r="G8648" i="5"/>
  <c r="C8648" i="5"/>
  <c r="F8648" i="5"/>
  <c r="E8648" i="5"/>
  <c r="J8651" i="5" l="1"/>
  <c r="K8650" i="5"/>
  <c r="G8649" i="5"/>
  <c r="C8649" i="5"/>
  <c r="F8649" i="5"/>
  <c r="E8649" i="5"/>
  <c r="D8649" i="5"/>
  <c r="J8652" i="5" l="1"/>
  <c r="K8651" i="5"/>
  <c r="F8650" i="5"/>
  <c r="E8650" i="5"/>
  <c r="D8650" i="5"/>
  <c r="G8650" i="5"/>
  <c r="C8650" i="5"/>
  <c r="J8653" i="5" l="1"/>
  <c r="K8652" i="5"/>
  <c r="E8651" i="5"/>
  <c r="D8651" i="5"/>
  <c r="G8651" i="5"/>
  <c r="C8651" i="5"/>
  <c r="F8651" i="5"/>
  <c r="J8654" i="5" l="1"/>
  <c r="K8653" i="5"/>
  <c r="D8652" i="5"/>
  <c r="G8652" i="5"/>
  <c r="C8652" i="5"/>
  <c r="F8652" i="5"/>
  <c r="E8652" i="5"/>
  <c r="J8655" i="5" l="1"/>
  <c r="K8654" i="5"/>
  <c r="G8653" i="5"/>
  <c r="C8653" i="5"/>
  <c r="F8653" i="5"/>
  <c r="E8653" i="5"/>
  <c r="D8653" i="5"/>
  <c r="J8656" i="5" l="1"/>
  <c r="K8655" i="5"/>
  <c r="F8654" i="5"/>
  <c r="E8654" i="5"/>
  <c r="D8654" i="5"/>
  <c r="G8654" i="5"/>
  <c r="C8654" i="5"/>
  <c r="J8657" i="5" l="1"/>
  <c r="K8656" i="5"/>
  <c r="E8655" i="5"/>
  <c r="D8655" i="5"/>
  <c r="G8655" i="5"/>
  <c r="C8655" i="5"/>
  <c r="F8655" i="5"/>
  <c r="J8658" i="5" l="1"/>
  <c r="K8657" i="5"/>
  <c r="D8656" i="5"/>
  <c r="G8656" i="5"/>
  <c r="C8656" i="5"/>
  <c r="F8656" i="5"/>
  <c r="E8656" i="5"/>
  <c r="J8659" i="5" l="1"/>
  <c r="K8658" i="5"/>
  <c r="G8657" i="5"/>
  <c r="C8657" i="5"/>
  <c r="F8657" i="5"/>
  <c r="E8657" i="5"/>
  <c r="D8657" i="5"/>
  <c r="J8660" i="5" l="1"/>
  <c r="K8659" i="5"/>
  <c r="F8658" i="5"/>
  <c r="E8658" i="5"/>
  <c r="D8658" i="5"/>
  <c r="C8658" i="5"/>
  <c r="G8658" i="5"/>
  <c r="J8661" i="5" l="1"/>
  <c r="K8660" i="5"/>
  <c r="E8659" i="5"/>
  <c r="D8659" i="5"/>
  <c r="G8659" i="5"/>
  <c r="C8659" i="5"/>
  <c r="F8659" i="5"/>
  <c r="J8662" i="5" l="1"/>
  <c r="K8661" i="5"/>
  <c r="D8660" i="5"/>
  <c r="G8660" i="5"/>
  <c r="C8660" i="5"/>
  <c r="F8660" i="5"/>
  <c r="E8660" i="5"/>
  <c r="J8663" i="5" l="1"/>
  <c r="K8662" i="5"/>
  <c r="G8661" i="5"/>
  <c r="C8661" i="5"/>
  <c r="F8661" i="5"/>
  <c r="E8661" i="5"/>
  <c r="D8661" i="5"/>
  <c r="J8664" i="5" l="1"/>
  <c r="K8663" i="5"/>
  <c r="F8662" i="5"/>
  <c r="E8662" i="5"/>
  <c r="D8662" i="5"/>
  <c r="G8662" i="5"/>
  <c r="C8662" i="5"/>
  <c r="J8665" i="5" l="1"/>
  <c r="K8664" i="5"/>
  <c r="E8663" i="5"/>
  <c r="D8663" i="5"/>
  <c r="G8663" i="5"/>
  <c r="C8663" i="5"/>
  <c r="F8663" i="5"/>
  <c r="J8666" i="5" l="1"/>
  <c r="K8665" i="5"/>
  <c r="D8664" i="5"/>
  <c r="G8664" i="5"/>
  <c r="C8664" i="5"/>
  <c r="F8664" i="5"/>
  <c r="E8664" i="5"/>
  <c r="J8667" i="5" l="1"/>
  <c r="K8666" i="5"/>
  <c r="G8665" i="5"/>
  <c r="C8665" i="5"/>
  <c r="F8665" i="5"/>
  <c r="E8665" i="5"/>
  <c r="D8665" i="5"/>
  <c r="J8668" i="5" l="1"/>
  <c r="K8667" i="5"/>
  <c r="F8666" i="5"/>
  <c r="E8666" i="5"/>
  <c r="D8666" i="5"/>
  <c r="G8666" i="5"/>
  <c r="C8666" i="5"/>
  <c r="J8669" i="5" l="1"/>
  <c r="K8668" i="5"/>
  <c r="E8667" i="5"/>
  <c r="D8667" i="5"/>
  <c r="G8667" i="5"/>
  <c r="C8667" i="5"/>
  <c r="F8667" i="5"/>
  <c r="J8670" i="5" l="1"/>
  <c r="K8669" i="5"/>
  <c r="D8668" i="5"/>
  <c r="G8668" i="5"/>
  <c r="C8668" i="5"/>
  <c r="F8668" i="5"/>
  <c r="E8668" i="5"/>
  <c r="J8671" i="5" l="1"/>
  <c r="K8670" i="5"/>
  <c r="G8669" i="5"/>
  <c r="C8669" i="5"/>
  <c r="F8669" i="5"/>
  <c r="E8669" i="5"/>
  <c r="D8669" i="5"/>
  <c r="J8672" i="5" l="1"/>
  <c r="K8671" i="5"/>
  <c r="F8670" i="5"/>
  <c r="E8670" i="5"/>
  <c r="D8670" i="5"/>
  <c r="G8670" i="5"/>
  <c r="C8670" i="5"/>
  <c r="J8673" i="5" l="1"/>
  <c r="K8672" i="5"/>
  <c r="E8671" i="5"/>
  <c r="D8671" i="5"/>
  <c r="G8671" i="5"/>
  <c r="C8671" i="5"/>
  <c r="F8671" i="5"/>
  <c r="J8674" i="5" l="1"/>
  <c r="K8673" i="5"/>
  <c r="D8672" i="5"/>
  <c r="G8672" i="5"/>
  <c r="C8672" i="5"/>
  <c r="F8672" i="5"/>
  <c r="E8672" i="5"/>
  <c r="J8675" i="5" l="1"/>
  <c r="K8674" i="5"/>
  <c r="G8673" i="5"/>
  <c r="C8673" i="5"/>
  <c r="F8673" i="5"/>
  <c r="E8673" i="5"/>
  <c r="D8673" i="5"/>
  <c r="J8676" i="5" l="1"/>
  <c r="K8675" i="5"/>
  <c r="F8674" i="5"/>
  <c r="E8674" i="5"/>
  <c r="D8674" i="5"/>
  <c r="C8674" i="5"/>
  <c r="G8674" i="5"/>
  <c r="J8677" i="5" l="1"/>
  <c r="K8676" i="5"/>
  <c r="E8675" i="5"/>
  <c r="D8675" i="5"/>
  <c r="G8675" i="5"/>
  <c r="C8675" i="5"/>
  <c r="F8675" i="5"/>
  <c r="J8678" i="5" l="1"/>
  <c r="K8677" i="5"/>
  <c r="D8676" i="5"/>
  <c r="G8676" i="5"/>
  <c r="C8676" i="5"/>
  <c r="F8676" i="5"/>
  <c r="E8676" i="5"/>
  <c r="J8679" i="5" l="1"/>
  <c r="K8678" i="5"/>
  <c r="G8677" i="5"/>
  <c r="C8677" i="5"/>
  <c r="F8677" i="5"/>
  <c r="E8677" i="5"/>
  <c r="D8677" i="5"/>
  <c r="J8680" i="5" l="1"/>
  <c r="K8679" i="5"/>
  <c r="F8678" i="5"/>
  <c r="E8678" i="5"/>
  <c r="D8678" i="5"/>
  <c r="G8678" i="5"/>
  <c r="C8678" i="5"/>
  <c r="J8681" i="5" l="1"/>
  <c r="K8680" i="5"/>
  <c r="E8679" i="5"/>
  <c r="D8679" i="5"/>
  <c r="G8679" i="5"/>
  <c r="C8679" i="5"/>
  <c r="F8679" i="5"/>
  <c r="J8682" i="5" l="1"/>
  <c r="K8681" i="5"/>
  <c r="D8680" i="5"/>
  <c r="G8680" i="5"/>
  <c r="C8680" i="5"/>
  <c r="F8680" i="5"/>
  <c r="E8680" i="5"/>
  <c r="J8683" i="5" l="1"/>
  <c r="K8682" i="5"/>
  <c r="G8681" i="5"/>
  <c r="C8681" i="5"/>
  <c r="F8681" i="5"/>
  <c r="E8681" i="5"/>
  <c r="D8681" i="5"/>
  <c r="J8684" i="5" l="1"/>
  <c r="K8683" i="5"/>
  <c r="F8682" i="5"/>
  <c r="E8682" i="5"/>
  <c r="D8682" i="5"/>
  <c r="G8682" i="5"/>
  <c r="C8682" i="5"/>
  <c r="J8685" i="5" l="1"/>
  <c r="K8684" i="5"/>
  <c r="E8683" i="5"/>
  <c r="D8683" i="5"/>
  <c r="G8683" i="5"/>
  <c r="C8683" i="5"/>
  <c r="F8683" i="5"/>
  <c r="J8686" i="5" l="1"/>
  <c r="K8685" i="5"/>
  <c r="D8684" i="5"/>
  <c r="G8684" i="5"/>
  <c r="C8684" i="5"/>
  <c r="F8684" i="5"/>
  <c r="E8684" i="5"/>
  <c r="J8687" i="5" l="1"/>
  <c r="K8686" i="5"/>
  <c r="G8685" i="5"/>
  <c r="C8685" i="5"/>
  <c r="F8685" i="5"/>
  <c r="E8685" i="5"/>
  <c r="D8685" i="5"/>
  <c r="J8688" i="5" l="1"/>
  <c r="K8687" i="5"/>
  <c r="F8686" i="5"/>
  <c r="E8686" i="5"/>
  <c r="D8686" i="5"/>
  <c r="G8686" i="5"/>
  <c r="C8686" i="5"/>
  <c r="J8689" i="5" l="1"/>
  <c r="K8688" i="5"/>
  <c r="E8687" i="5"/>
  <c r="D8687" i="5"/>
  <c r="G8687" i="5"/>
  <c r="C8687" i="5"/>
  <c r="F8687" i="5"/>
  <c r="J8690" i="5" l="1"/>
  <c r="K8689" i="5"/>
  <c r="D8688" i="5"/>
  <c r="G8688" i="5"/>
  <c r="C8688" i="5"/>
  <c r="F8688" i="5"/>
  <c r="E8688" i="5"/>
  <c r="J8691" i="5" l="1"/>
  <c r="K8690" i="5"/>
  <c r="G8689" i="5"/>
  <c r="C8689" i="5"/>
  <c r="F8689" i="5"/>
  <c r="E8689" i="5"/>
  <c r="D8689" i="5"/>
  <c r="J8692" i="5" l="1"/>
  <c r="K8691" i="5"/>
  <c r="F8690" i="5"/>
  <c r="E8690" i="5"/>
  <c r="D8690" i="5"/>
  <c r="C8690" i="5"/>
  <c r="G8690" i="5"/>
  <c r="J8693" i="5" l="1"/>
  <c r="K8692" i="5"/>
  <c r="E8691" i="5"/>
  <c r="D8691" i="5"/>
  <c r="G8691" i="5"/>
  <c r="C8691" i="5"/>
  <c r="F8691" i="5"/>
  <c r="J8694" i="5" l="1"/>
  <c r="K8693" i="5"/>
  <c r="D8692" i="5"/>
  <c r="G8692" i="5"/>
  <c r="C8692" i="5"/>
  <c r="F8692" i="5"/>
  <c r="E8692" i="5"/>
  <c r="J8695" i="5" l="1"/>
  <c r="K8694" i="5"/>
  <c r="G8693" i="5"/>
  <c r="C8693" i="5"/>
  <c r="F8693" i="5"/>
  <c r="E8693" i="5"/>
  <c r="D8693" i="5"/>
  <c r="J8696" i="5" l="1"/>
  <c r="K8695" i="5"/>
  <c r="F8694" i="5"/>
  <c r="E8694" i="5"/>
  <c r="D8694" i="5"/>
  <c r="G8694" i="5"/>
  <c r="C8694" i="5"/>
  <c r="J8697" i="5" l="1"/>
  <c r="K8696" i="5"/>
  <c r="E8695" i="5"/>
  <c r="D8695" i="5"/>
  <c r="G8695" i="5"/>
  <c r="C8695" i="5"/>
  <c r="F8695" i="5"/>
  <c r="J8698" i="5" l="1"/>
  <c r="K8697" i="5"/>
  <c r="D8696" i="5"/>
  <c r="G8696" i="5"/>
  <c r="C8696" i="5"/>
  <c r="F8696" i="5"/>
  <c r="E8696" i="5"/>
  <c r="J8699" i="5" l="1"/>
  <c r="K8698" i="5"/>
  <c r="G8697" i="5"/>
  <c r="C8697" i="5"/>
  <c r="F8697" i="5"/>
  <c r="E8697" i="5"/>
  <c r="D8697" i="5"/>
  <c r="J8700" i="5" l="1"/>
  <c r="K8699" i="5"/>
  <c r="F8698" i="5"/>
  <c r="E8698" i="5"/>
  <c r="D8698" i="5"/>
  <c r="G8698" i="5"/>
  <c r="C8698" i="5"/>
  <c r="J8701" i="5" l="1"/>
  <c r="K8700" i="5"/>
  <c r="E8699" i="5"/>
  <c r="D8699" i="5"/>
  <c r="G8699" i="5"/>
  <c r="C8699" i="5"/>
  <c r="F8699" i="5"/>
  <c r="J8702" i="5" l="1"/>
  <c r="K8701" i="5"/>
  <c r="D8700" i="5"/>
  <c r="G8700" i="5"/>
  <c r="C8700" i="5"/>
  <c r="F8700" i="5"/>
  <c r="E8700" i="5"/>
  <c r="J8703" i="5" l="1"/>
  <c r="K8702" i="5"/>
  <c r="G8701" i="5"/>
  <c r="C8701" i="5"/>
  <c r="F8701" i="5"/>
  <c r="E8701" i="5"/>
  <c r="D8701" i="5"/>
  <c r="J8704" i="5" l="1"/>
  <c r="K8703" i="5"/>
  <c r="F8702" i="5"/>
  <c r="E8702" i="5"/>
  <c r="D8702" i="5"/>
  <c r="G8702" i="5"/>
  <c r="C8702" i="5"/>
  <c r="J8705" i="5" l="1"/>
  <c r="K8704" i="5"/>
  <c r="E8703" i="5"/>
  <c r="D8703" i="5"/>
  <c r="G8703" i="5"/>
  <c r="C8703" i="5"/>
  <c r="F8703" i="5"/>
  <c r="J8706" i="5" l="1"/>
  <c r="K8705" i="5"/>
  <c r="D8704" i="5"/>
  <c r="G8704" i="5"/>
  <c r="C8704" i="5"/>
  <c r="F8704" i="5"/>
  <c r="E8704" i="5"/>
  <c r="J8707" i="5" l="1"/>
  <c r="K8706" i="5"/>
  <c r="G8705" i="5"/>
  <c r="C8705" i="5"/>
  <c r="F8705" i="5"/>
  <c r="E8705" i="5"/>
  <c r="D8705" i="5"/>
  <c r="J8708" i="5" l="1"/>
  <c r="K8707" i="5"/>
  <c r="F8706" i="5"/>
  <c r="E8706" i="5"/>
  <c r="D8706" i="5"/>
  <c r="C8706" i="5"/>
  <c r="G8706" i="5"/>
  <c r="J8709" i="5" l="1"/>
  <c r="K8708" i="5"/>
  <c r="E8707" i="5"/>
  <c r="D8707" i="5"/>
  <c r="G8707" i="5"/>
  <c r="C8707" i="5"/>
  <c r="F8707" i="5"/>
  <c r="J8710" i="5" l="1"/>
  <c r="K8709" i="5"/>
  <c r="D8708" i="5"/>
  <c r="G8708" i="5"/>
  <c r="C8708" i="5"/>
  <c r="F8708" i="5"/>
  <c r="E8708" i="5"/>
  <c r="J8711" i="5" l="1"/>
  <c r="K8710" i="5"/>
  <c r="G8709" i="5"/>
  <c r="C8709" i="5"/>
  <c r="F8709" i="5"/>
  <c r="E8709" i="5"/>
  <c r="D8709" i="5"/>
  <c r="J8712" i="5" l="1"/>
  <c r="K8711" i="5"/>
  <c r="F8710" i="5"/>
  <c r="E8710" i="5"/>
  <c r="D8710" i="5"/>
  <c r="G8710" i="5"/>
  <c r="C8710" i="5"/>
  <c r="J8713" i="5" l="1"/>
  <c r="K8712" i="5"/>
  <c r="E8711" i="5"/>
  <c r="D8711" i="5"/>
  <c r="G8711" i="5"/>
  <c r="C8711" i="5"/>
  <c r="F8711" i="5"/>
  <c r="J8714" i="5" l="1"/>
  <c r="K8713" i="5"/>
  <c r="D8712" i="5"/>
  <c r="G8712" i="5"/>
  <c r="C8712" i="5"/>
  <c r="F8712" i="5"/>
  <c r="E8712" i="5"/>
  <c r="J8715" i="5" l="1"/>
  <c r="K8714" i="5"/>
  <c r="G8713" i="5"/>
  <c r="C8713" i="5"/>
  <c r="F8713" i="5"/>
  <c r="E8713" i="5"/>
  <c r="D8713" i="5"/>
  <c r="J8716" i="5" l="1"/>
  <c r="K8715" i="5"/>
  <c r="F8714" i="5"/>
  <c r="E8714" i="5"/>
  <c r="D8714" i="5"/>
  <c r="G8714" i="5"/>
  <c r="C8714" i="5"/>
  <c r="J8717" i="5" l="1"/>
  <c r="K8716" i="5"/>
  <c r="E8715" i="5"/>
  <c r="D8715" i="5"/>
  <c r="G8715" i="5"/>
  <c r="C8715" i="5"/>
  <c r="F8715" i="5"/>
  <c r="J8718" i="5" l="1"/>
  <c r="K8717" i="5"/>
  <c r="D8716" i="5"/>
  <c r="G8716" i="5"/>
  <c r="C8716" i="5"/>
  <c r="F8716" i="5"/>
  <c r="E8716" i="5"/>
  <c r="J8719" i="5" l="1"/>
  <c r="K8718" i="5"/>
  <c r="G8717" i="5"/>
  <c r="C8717" i="5"/>
  <c r="F8717" i="5"/>
  <c r="E8717" i="5"/>
  <c r="D8717" i="5"/>
  <c r="J8720" i="5" l="1"/>
  <c r="K8719" i="5"/>
  <c r="F8718" i="5"/>
  <c r="E8718" i="5"/>
  <c r="D8718" i="5"/>
  <c r="G8718" i="5"/>
  <c r="C8718" i="5"/>
  <c r="J8721" i="5" l="1"/>
  <c r="K8720" i="5"/>
  <c r="E8719" i="5"/>
  <c r="D8719" i="5"/>
  <c r="G8719" i="5"/>
  <c r="C8719" i="5"/>
  <c r="F8719" i="5"/>
  <c r="J8722" i="5" l="1"/>
  <c r="K8721" i="5"/>
  <c r="D8720" i="5"/>
  <c r="G8720" i="5"/>
  <c r="C8720" i="5"/>
  <c r="F8720" i="5"/>
  <c r="E8720" i="5"/>
  <c r="J8723" i="5" l="1"/>
  <c r="K8722" i="5"/>
  <c r="G8721" i="5"/>
  <c r="C8721" i="5"/>
  <c r="F8721" i="5"/>
  <c r="E8721" i="5"/>
  <c r="D8721" i="5"/>
  <c r="J8724" i="5" l="1"/>
  <c r="K8723" i="5"/>
  <c r="F8722" i="5"/>
  <c r="E8722" i="5"/>
  <c r="D8722" i="5"/>
  <c r="C8722" i="5"/>
  <c r="G8722" i="5"/>
  <c r="J8725" i="5" l="1"/>
  <c r="K8724" i="5"/>
  <c r="E8723" i="5"/>
  <c r="D8723" i="5"/>
  <c r="G8723" i="5"/>
  <c r="C8723" i="5"/>
  <c r="F8723" i="5"/>
  <c r="J8726" i="5" l="1"/>
  <c r="K8725" i="5"/>
  <c r="D8724" i="5"/>
  <c r="G8724" i="5"/>
  <c r="C8724" i="5"/>
  <c r="F8724" i="5"/>
  <c r="E8724" i="5"/>
  <c r="J8727" i="5" l="1"/>
  <c r="K8726" i="5"/>
  <c r="G8725" i="5"/>
  <c r="C8725" i="5"/>
  <c r="F8725" i="5"/>
  <c r="E8725" i="5"/>
  <c r="D8725" i="5"/>
  <c r="J8728" i="5" l="1"/>
  <c r="K8727" i="5"/>
  <c r="F8726" i="5"/>
  <c r="E8726" i="5"/>
  <c r="D8726" i="5"/>
  <c r="G8726" i="5"/>
  <c r="C8726" i="5"/>
  <c r="J8729" i="5" l="1"/>
  <c r="K8728" i="5"/>
  <c r="E8727" i="5"/>
  <c r="D8727" i="5"/>
  <c r="G8727" i="5"/>
  <c r="C8727" i="5"/>
  <c r="F8727" i="5"/>
  <c r="J8730" i="5" l="1"/>
  <c r="K8729" i="5"/>
  <c r="D8728" i="5"/>
  <c r="G8728" i="5"/>
  <c r="C8728" i="5"/>
  <c r="F8728" i="5"/>
  <c r="E8728" i="5"/>
  <c r="J8731" i="5" l="1"/>
  <c r="K8730" i="5"/>
  <c r="G8729" i="5"/>
  <c r="C8729" i="5"/>
  <c r="F8729" i="5"/>
  <c r="E8729" i="5"/>
  <c r="D8729" i="5"/>
  <c r="J8732" i="5" l="1"/>
  <c r="K8731" i="5"/>
  <c r="F8730" i="5"/>
  <c r="E8730" i="5"/>
  <c r="D8730" i="5"/>
  <c r="G8730" i="5"/>
  <c r="C8730" i="5"/>
  <c r="J8733" i="5" l="1"/>
  <c r="K8732" i="5"/>
  <c r="E8731" i="5"/>
  <c r="D8731" i="5"/>
  <c r="G8731" i="5"/>
  <c r="C8731" i="5"/>
  <c r="F8731" i="5"/>
  <c r="J8734" i="5" l="1"/>
  <c r="K8733" i="5"/>
  <c r="D8732" i="5"/>
  <c r="G8732" i="5"/>
  <c r="C8732" i="5"/>
  <c r="F8732" i="5"/>
  <c r="E8732" i="5"/>
  <c r="J8735" i="5" l="1"/>
  <c r="K8734" i="5"/>
  <c r="G8733" i="5"/>
  <c r="C8733" i="5"/>
  <c r="F8733" i="5"/>
  <c r="E8733" i="5"/>
  <c r="D8733" i="5"/>
  <c r="J8736" i="5" l="1"/>
  <c r="K8735" i="5"/>
  <c r="F8734" i="5"/>
  <c r="E8734" i="5"/>
  <c r="D8734" i="5"/>
  <c r="G8734" i="5"/>
  <c r="C8734" i="5"/>
  <c r="J8737" i="5" l="1"/>
  <c r="K8736" i="5"/>
  <c r="E8735" i="5"/>
  <c r="D8735" i="5"/>
  <c r="G8735" i="5"/>
  <c r="C8735" i="5"/>
  <c r="F8735" i="5"/>
  <c r="J8738" i="5" l="1"/>
  <c r="K8737" i="5"/>
  <c r="D8736" i="5"/>
  <c r="G8736" i="5"/>
  <c r="C8736" i="5"/>
  <c r="F8736" i="5"/>
  <c r="E8736" i="5"/>
  <c r="J8739" i="5" l="1"/>
  <c r="K8738" i="5"/>
  <c r="G8737" i="5"/>
  <c r="C8737" i="5"/>
  <c r="F8737" i="5"/>
  <c r="E8737" i="5"/>
  <c r="D8737" i="5"/>
  <c r="J8740" i="5" l="1"/>
  <c r="K8739" i="5"/>
  <c r="F8738" i="5"/>
  <c r="E8738" i="5"/>
  <c r="D8738" i="5"/>
  <c r="C8738" i="5"/>
  <c r="G8738" i="5"/>
  <c r="J8741" i="5" l="1"/>
  <c r="K8740" i="5"/>
  <c r="E8739" i="5"/>
  <c r="D8739" i="5"/>
  <c r="G8739" i="5"/>
  <c r="C8739" i="5"/>
  <c r="F8739" i="5"/>
  <c r="J8742" i="5" l="1"/>
  <c r="K8741" i="5"/>
  <c r="D8740" i="5"/>
  <c r="G8740" i="5"/>
  <c r="C8740" i="5"/>
  <c r="F8740" i="5"/>
  <c r="E8740" i="5"/>
  <c r="J8743" i="5" l="1"/>
  <c r="K8742" i="5"/>
  <c r="G8741" i="5"/>
  <c r="C8741" i="5"/>
  <c r="F8741" i="5"/>
  <c r="E8741" i="5"/>
  <c r="D8741" i="5"/>
  <c r="J8744" i="5" l="1"/>
  <c r="K8743" i="5"/>
  <c r="F8742" i="5"/>
  <c r="E8742" i="5"/>
  <c r="D8742" i="5"/>
  <c r="G8742" i="5"/>
  <c r="C8742" i="5"/>
  <c r="J8745" i="5" l="1"/>
  <c r="K8744" i="5"/>
  <c r="E8743" i="5"/>
  <c r="D8743" i="5"/>
  <c r="G8743" i="5"/>
  <c r="C8743" i="5"/>
  <c r="F8743" i="5"/>
  <c r="J8746" i="5" l="1"/>
  <c r="K8745" i="5"/>
  <c r="D8744" i="5"/>
  <c r="G8744" i="5"/>
  <c r="C8744" i="5"/>
  <c r="F8744" i="5"/>
  <c r="E8744" i="5"/>
  <c r="J8747" i="5" l="1"/>
  <c r="K8746" i="5"/>
  <c r="G8745" i="5"/>
  <c r="C8745" i="5"/>
  <c r="F8745" i="5"/>
  <c r="E8745" i="5"/>
  <c r="D8745" i="5"/>
  <c r="J8748" i="5" l="1"/>
  <c r="K8747" i="5"/>
  <c r="F8746" i="5"/>
  <c r="E8746" i="5"/>
  <c r="D8746" i="5"/>
  <c r="G8746" i="5"/>
  <c r="C8746" i="5"/>
  <c r="J8749" i="5" l="1"/>
  <c r="K8748" i="5"/>
  <c r="E8747" i="5"/>
  <c r="D8747" i="5"/>
  <c r="G8747" i="5"/>
  <c r="C8747" i="5"/>
  <c r="F8747" i="5"/>
  <c r="J8750" i="5" l="1"/>
  <c r="K8749" i="5"/>
  <c r="D8748" i="5"/>
  <c r="G8748" i="5"/>
  <c r="C8748" i="5"/>
  <c r="F8748" i="5"/>
  <c r="E8748" i="5"/>
  <c r="J8751" i="5" l="1"/>
  <c r="K8750" i="5"/>
  <c r="G8749" i="5"/>
  <c r="C8749" i="5"/>
  <c r="F8749" i="5"/>
  <c r="E8749" i="5"/>
  <c r="D8749" i="5"/>
  <c r="J8752" i="5" l="1"/>
  <c r="K8751" i="5"/>
  <c r="F8750" i="5"/>
  <c r="E8750" i="5"/>
  <c r="D8750" i="5"/>
  <c r="G8750" i="5"/>
  <c r="C8750" i="5"/>
  <c r="J8753" i="5" l="1"/>
  <c r="K8752" i="5"/>
  <c r="E8751" i="5"/>
  <c r="D8751" i="5"/>
  <c r="G8751" i="5"/>
  <c r="C8751" i="5"/>
  <c r="F8751" i="5"/>
  <c r="J8754" i="5" l="1"/>
  <c r="K8753" i="5"/>
  <c r="D8752" i="5"/>
  <c r="G8752" i="5"/>
  <c r="C8752" i="5"/>
  <c r="F8752" i="5"/>
  <c r="E8752" i="5"/>
  <c r="J8755" i="5" l="1"/>
  <c r="K8754" i="5"/>
  <c r="G8753" i="5"/>
  <c r="C8753" i="5"/>
  <c r="F8753" i="5"/>
  <c r="E8753" i="5"/>
  <c r="D8753" i="5"/>
  <c r="J8756" i="5" l="1"/>
  <c r="K8755" i="5"/>
  <c r="F8754" i="5"/>
  <c r="E8754" i="5"/>
  <c r="D8754" i="5"/>
  <c r="C8754" i="5"/>
  <c r="G8754" i="5"/>
  <c r="J8757" i="5" l="1"/>
  <c r="K8756" i="5"/>
  <c r="E8755" i="5"/>
  <c r="D8755" i="5"/>
  <c r="G8755" i="5"/>
  <c r="C8755" i="5"/>
  <c r="F8755" i="5"/>
  <c r="J8758" i="5" l="1"/>
  <c r="K8757" i="5"/>
  <c r="D8756" i="5"/>
  <c r="G8756" i="5"/>
  <c r="C8756" i="5"/>
  <c r="F8756" i="5"/>
  <c r="E8756" i="5"/>
  <c r="J8759" i="5" l="1"/>
  <c r="K8758" i="5"/>
  <c r="G8757" i="5"/>
  <c r="C8757" i="5"/>
  <c r="F8757" i="5"/>
  <c r="E8757" i="5"/>
  <c r="D8757" i="5"/>
  <c r="J8760" i="5" l="1"/>
  <c r="K8759" i="5"/>
  <c r="F8758" i="5"/>
  <c r="E8758" i="5"/>
  <c r="D8758" i="5"/>
  <c r="G8758" i="5"/>
  <c r="C8758" i="5"/>
  <c r="J8761" i="5" l="1"/>
  <c r="K8760" i="5"/>
  <c r="E8759" i="5"/>
  <c r="D8759" i="5"/>
  <c r="G8759" i="5"/>
  <c r="C8759" i="5"/>
  <c r="F8759" i="5"/>
  <c r="J8762" i="5" l="1"/>
  <c r="K8761" i="5"/>
  <c r="D8760" i="5"/>
  <c r="G8760" i="5"/>
  <c r="C8760" i="5"/>
  <c r="F8760" i="5"/>
  <c r="E8760" i="5"/>
  <c r="J8763" i="5" l="1"/>
  <c r="K8762" i="5"/>
  <c r="G8761" i="5"/>
  <c r="C8761" i="5"/>
  <c r="F8761" i="5"/>
  <c r="E8761" i="5"/>
  <c r="D8761" i="5"/>
  <c r="J8764" i="5" l="1"/>
  <c r="K8763" i="5"/>
  <c r="F8762" i="5"/>
  <c r="E8762" i="5"/>
  <c r="D8762" i="5"/>
  <c r="G8762" i="5"/>
  <c r="C8762" i="5"/>
  <c r="J8765" i="5" l="1"/>
  <c r="K8764" i="5"/>
  <c r="E8763" i="5"/>
  <c r="D8763" i="5"/>
  <c r="G8763" i="5"/>
  <c r="C8763" i="5"/>
  <c r="F8763" i="5"/>
  <c r="J8766" i="5" l="1"/>
  <c r="K8765" i="5"/>
  <c r="D8764" i="5"/>
  <c r="G8764" i="5"/>
  <c r="C8764" i="5"/>
  <c r="F8764" i="5"/>
  <c r="E8764" i="5"/>
  <c r="J8767" i="5" l="1"/>
  <c r="K8766" i="5"/>
  <c r="G8765" i="5"/>
  <c r="C8765" i="5"/>
  <c r="F8765" i="5"/>
  <c r="E8765" i="5"/>
  <c r="D8765" i="5"/>
  <c r="J8768" i="5" l="1"/>
  <c r="K8767" i="5"/>
  <c r="F8766" i="5"/>
  <c r="E8766" i="5"/>
  <c r="D8766" i="5"/>
  <c r="G8766" i="5"/>
  <c r="C8766" i="5"/>
  <c r="J8769" i="5" l="1"/>
  <c r="K8768" i="5"/>
  <c r="E8767" i="5"/>
  <c r="D8767" i="5"/>
  <c r="G8767" i="5"/>
  <c r="C8767" i="5"/>
  <c r="F8767" i="5"/>
  <c r="J8770" i="5" l="1"/>
  <c r="K8769" i="5"/>
  <c r="D8768" i="5"/>
  <c r="G8768" i="5"/>
  <c r="C8768" i="5"/>
  <c r="F8768" i="5"/>
  <c r="E8768" i="5"/>
  <c r="J8771" i="5" l="1"/>
  <c r="K8770" i="5"/>
  <c r="G8769" i="5"/>
  <c r="C8769" i="5"/>
  <c r="F8769" i="5"/>
  <c r="E8769" i="5"/>
  <c r="D8769" i="5"/>
  <c r="J8772" i="5" l="1"/>
  <c r="K8771" i="5"/>
  <c r="F8770" i="5"/>
  <c r="E8770" i="5"/>
  <c r="D8770" i="5"/>
  <c r="C8770" i="5"/>
  <c r="G8770" i="5"/>
  <c r="J8773" i="5" l="1"/>
  <c r="K8772" i="5"/>
  <c r="E8771" i="5"/>
  <c r="D8771" i="5"/>
  <c r="G8771" i="5"/>
  <c r="C8771" i="5"/>
  <c r="F8771" i="5"/>
  <c r="J8774" i="5" l="1"/>
  <c r="K8773" i="5"/>
  <c r="D8772" i="5"/>
  <c r="G8772" i="5"/>
  <c r="C8772" i="5"/>
  <c r="F8772" i="5"/>
  <c r="E8772" i="5"/>
  <c r="J8775" i="5" l="1"/>
  <c r="K8774" i="5"/>
  <c r="G8773" i="5"/>
  <c r="C8773" i="5"/>
  <c r="F8773" i="5"/>
  <c r="E8773" i="5"/>
  <c r="D8773" i="5"/>
  <c r="J8776" i="5" l="1"/>
  <c r="K8775" i="5"/>
  <c r="F8774" i="5"/>
  <c r="E8774" i="5"/>
  <c r="D8774" i="5"/>
  <c r="G8774" i="5"/>
  <c r="C8774" i="5"/>
  <c r="J8777" i="5" l="1"/>
  <c r="K8776" i="5"/>
  <c r="E8775" i="5"/>
  <c r="D8775" i="5"/>
  <c r="G8775" i="5"/>
  <c r="C8775" i="5"/>
  <c r="F8775" i="5"/>
  <c r="J8778" i="5" l="1"/>
  <c r="K8777" i="5"/>
  <c r="D8776" i="5"/>
  <c r="G8776" i="5"/>
  <c r="C8776" i="5"/>
  <c r="F8776" i="5"/>
  <c r="E8776" i="5"/>
  <c r="J8779" i="5" l="1"/>
  <c r="K8778" i="5"/>
  <c r="G8777" i="5"/>
  <c r="C8777" i="5"/>
  <c r="F8777" i="5"/>
  <c r="E8777" i="5"/>
  <c r="D8777" i="5"/>
  <c r="J8780" i="5" l="1"/>
  <c r="K8779" i="5"/>
  <c r="F8778" i="5"/>
  <c r="E8778" i="5"/>
  <c r="D8778" i="5"/>
  <c r="G8778" i="5"/>
  <c r="C8778" i="5"/>
  <c r="J8781" i="5" l="1"/>
  <c r="K8780" i="5"/>
  <c r="E8779" i="5"/>
  <c r="D8779" i="5"/>
  <c r="G8779" i="5"/>
  <c r="C8779" i="5"/>
  <c r="F8779" i="5"/>
  <c r="J8782" i="5" l="1"/>
  <c r="K8781" i="5"/>
  <c r="D8780" i="5"/>
  <c r="G8780" i="5"/>
  <c r="C8780" i="5"/>
  <c r="F8780" i="5"/>
  <c r="E8780" i="5"/>
  <c r="J8783" i="5" l="1"/>
  <c r="K8782" i="5"/>
  <c r="G8781" i="5"/>
  <c r="C8781" i="5"/>
  <c r="F8781" i="5"/>
  <c r="E8781" i="5"/>
  <c r="D8781" i="5"/>
  <c r="J8784" i="5" l="1"/>
  <c r="K8783" i="5"/>
  <c r="F8782" i="5"/>
  <c r="E8782" i="5"/>
  <c r="D8782" i="5"/>
  <c r="G8782" i="5"/>
  <c r="C8782" i="5"/>
  <c r="J8785" i="5" l="1"/>
  <c r="K8784" i="5"/>
  <c r="E8783" i="5"/>
  <c r="D8783" i="5"/>
  <c r="G8783" i="5"/>
  <c r="C8783" i="5"/>
  <c r="F8783" i="5"/>
  <c r="J8786" i="5" l="1"/>
  <c r="K8785" i="5"/>
  <c r="D8784" i="5"/>
  <c r="G8784" i="5"/>
  <c r="C8784" i="5"/>
  <c r="F8784" i="5"/>
  <c r="E8784" i="5"/>
  <c r="J8787" i="5" l="1"/>
  <c r="K8786" i="5"/>
  <c r="G8785" i="5"/>
  <c r="C8785" i="5"/>
  <c r="F8785" i="5"/>
  <c r="E8785" i="5"/>
  <c r="D8785" i="5"/>
  <c r="J8788" i="5" l="1"/>
  <c r="K8787" i="5"/>
  <c r="F8786" i="5"/>
  <c r="E8786" i="5"/>
  <c r="D8786" i="5"/>
  <c r="C8786" i="5"/>
  <c r="G8786" i="5"/>
  <c r="J8789" i="5" l="1"/>
  <c r="K8788" i="5"/>
  <c r="E8787" i="5"/>
  <c r="D8787" i="5"/>
  <c r="G8787" i="5"/>
  <c r="C8787" i="5"/>
  <c r="F8787" i="5"/>
  <c r="J8790" i="5" l="1"/>
  <c r="K8789" i="5"/>
  <c r="D8788" i="5"/>
  <c r="G8788" i="5"/>
  <c r="C8788" i="5"/>
  <c r="F8788" i="5"/>
  <c r="E8788" i="5"/>
  <c r="J8791" i="5" l="1"/>
  <c r="K8790" i="5"/>
  <c r="G8789" i="5"/>
  <c r="C8789" i="5"/>
  <c r="F8789" i="5"/>
  <c r="E8789" i="5"/>
  <c r="D8789" i="5"/>
  <c r="J8792" i="5" l="1"/>
  <c r="K8791" i="5"/>
  <c r="F8790" i="5"/>
  <c r="E8790" i="5"/>
  <c r="D8790" i="5"/>
  <c r="G8790" i="5"/>
  <c r="C8790" i="5"/>
  <c r="J8793" i="5" l="1"/>
  <c r="K8792" i="5"/>
  <c r="E8791" i="5"/>
  <c r="D8791" i="5"/>
  <c r="G8791" i="5"/>
  <c r="C8791" i="5"/>
  <c r="F8791" i="5"/>
  <c r="J8794" i="5" l="1"/>
  <c r="K8793" i="5"/>
  <c r="D8792" i="5"/>
  <c r="G8792" i="5"/>
  <c r="C8792" i="5"/>
  <c r="F8792" i="5"/>
  <c r="E8792" i="5"/>
  <c r="J8795" i="5" l="1"/>
  <c r="K8794" i="5"/>
  <c r="G8793" i="5"/>
  <c r="C8793" i="5"/>
  <c r="F8793" i="5"/>
  <c r="E8793" i="5"/>
  <c r="D8793" i="5"/>
  <c r="J8796" i="5" l="1"/>
  <c r="K8795" i="5"/>
  <c r="F8794" i="5"/>
  <c r="E8794" i="5"/>
  <c r="D8794" i="5"/>
  <c r="G8794" i="5"/>
  <c r="C8794" i="5"/>
  <c r="J8797" i="5" l="1"/>
  <c r="K8796" i="5"/>
  <c r="E8795" i="5"/>
  <c r="D8795" i="5"/>
  <c r="G8795" i="5"/>
  <c r="C8795" i="5"/>
  <c r="F8795" i="5"/>
  <c r="J8798" i="5" l="1"/>
  <c r="K8797" i="5"/>
  <c r="D8796" i="5"/>
  <c r="G8796" i="5"/>
  <c r="C8796" i="5"/>
  <c r="F8796" i="5"/>
  <c r="E8796" i="5"/>
  <c r="J8799" i="5" l="1"/>
  <c r="K8798" i="5"/>
  <c r="G8797" i="5"/>
  <c r="C8797" i="5"/>
  <c r="F8797" i="5"/>
  <c r="E8797" i="5"/>
  <c r="D8797" i="5"/>
  <c r="J8800" i="5" l="1"/>
  <c r="K8799" i="5"/>
  <c r="F8798" i="5"/>
  <c r="E8798" i="5"/>
  <c r="D8798" i="5"/>
  <c r="G8798" i="5"/>
  <c r="C8798" i="5"/>
  <c r="J8801" i="5" l="1"/>
  <c r="K8800" i="5"/>
  <c r="E8799" i="5"/>
  <c r="D8799" i="5"/>
  <c r="G8799" i="5"/>
  <c r="C8799" i="5"/>
  <c r="F8799" i="5"/>
  <c r="J8802" i="5" l="1"/>
  <c r="K8801" i="5"/>
  <c r="D8800" i="5"/>
  <c r="G8800" i="5"/>
  <c r="C8800" i="5"/>
  <c r="F8800" i="5"/>
  <c r="E8800" i="5"/>
  <c r="J8803" i="5" l="1"/>
  <c r="K8802" i="5"/>
  <c r="G8801" i="5"/>
  <c r="C8801" i="5"/>
  <c r="F8801" i="5"/>
  <c r="E8801" i="5"/>
  <c r="D8801" i="5"/>
  <c r="J8804" i="5" l="1"/>
  <c r="K8803" i="5"/>
  <c r="F8802" i="5"/>
  <c r="E8802" i="5"/>
  <c r="D8802" i="5"/>
  <c r="C8802" i="5"/>
  <c r="G8802" i="5"/>
  <c r="J8805" i="5" l="1"/>
  <c r="K8804" i="5"/>
  <c r="E8803" i="5"/>
  <c r="D8803" i="5"/>
  <c r="G8803" i="5"/>
  <c r="C8803" i="5"/>
  <c r="F8803" i="5"/>
  <c r="J8806" i="5" l="1"/>
  <c r="K8805" i="5"/>
  <c r="D8804" i="5"/>
  <c r="G8804" i="5"/>
  <c r="C8804" i="5"/>
  <c r="F8804" i="5"/>
  <c r="E8804" i="5"/>
  <c r="J8807" i="5" l="1"/>
  <c r="K8806" i="5"/>
  <c r="G8805" i="5"/>
  <c r="C8805" i="5"/>
  <c r="F8805" i="5"/>
  <c r="E8805" i="5"/>
  <c r="D8805" i="5"/>
  <c r="J8808" i="5" l="1"/>
  <c r="K8807" i="5"/>
  <c r="F8806" i="5"/>
  <c r="E8806" i="5"/>
  <c r="D8806" i="5"/>
  <c r="G8806" i="5"/>
  <c r="C8806" i="5"/>
  <c r="J8809" i="5" l="1"/>
  <c r="K8808" i="5"/>
  <c r="E8807" i="5"/>
  <c r="D8807" i="5"/>
  <c r="G8807" i="5"/>
  <c r="C8807" i="5"/>
  <c r="F8807" i="5"/>
  <c r="J8810" i="5" l="1"/>
  <c r="K8809" i="5"/>
  <c r="D8808" i="5"/>
  <c r="G8808" i="5"/>
  <c r="C8808" i="5"/>
  <c r="F8808" i="5"/>
  <c r="E8808" i="5"/>
  <c r="J8811" i="5" l="1"/>
  <c r="K8810" i="5"/>
  <c r="G8809" i="5"/>
  <c r="C8809" i="5"/>
  <c r="F8809" i="5"/>
  <c r="E8809" i="5"/>
  <c r="D8809" i="5"/>
  <c r="J8812" i="5" l="1"/>
  <c r="K8811" i="5"/>
  <c r="F8810" i="5"/>
  <c r="E8810" i="5"/>
  <c r="D8810" i="5"/>
  <c r="G8810" i="5"/>
  <c r="C8810" i="5"/>
  <c r="J8813" i="5" l="1"/>
  <c r="K8812" i="5"/>
  <c r="E8811" i="5"/>
  <c r="D8811" i="5"/>
  <c r="G8811" i="5"/>
  <c r="C8811" i="5"/>
  <c r="F8811" i="5"/>
  <c r="J8814" i="5" l="1"/>
  <c r="K8813" i="5"/>
  <c r="D8812" i="5"/>
  <c r="G8812" i="5"/>
  <c r="C8812" i="5"/>
  <c r="F8812" i="5"/>
  <c r="E8812" i="5"/>
  <c r="J8815" i="5" l="1"/>
  <c r="K8814" i="5"/>
  <c r="G8813" i="5"/>
  <c r="C8813" i="5"/>
  <c r="F8813" i="5"/>
  <c r="E8813" i="5"/>
  <c r="D8813" i="5"/>
  <c r="J8816" i="5" l="1"/>
  <c r="K8815" i="5"/>
  <c r="F8814" i="5"/>
  <c r="E8814" i="5"/>
  <c r="D8814" i="5"/>
  <c r="G8814" i="5"/>
  <c r="C8814" i="5"/>
  <c r="J8817" i="5" l="1"/>
  <c r="K8816" i="5"/>
  <c r="E8815" i="5"/>
  <c r="D8815" i="5"/>
  <c r="G8815" i="5"/>
  <c r="C8815" i="5"/>
  <c r="F8815" i="5"/>
  <c r="J8818" i="5" l="1"/>
  <c r="K8817" i="5"/>
  <c r="D8816" i="5"/>
  <c r="G8816" i="5"/>
  <c r="C8816" i="5"/>
  <c r="F8816" i="5"/>
  <c r="E8816" i="5"/>
  <c r="J8819" i="5" l="1"/>
  <c r="K8818" i="5"/>
  <c r="G8817" i="5"/>
  <c r="C8817" i="5"/>
  <c r="F8817" i="5"/>
  <c r="E8817" i="5"/>
  <c r="D8817" i="5"/>
  <c r="J8820" i="5" l="1"/>
  <c r="K8819" i="5"/>
  <c r="F8818" i="5"/>
  <c r="E8818" i="5"/>
  <c r="D8818" i="5"/>
  <c r="C8818" i="5"/>
  <c r="G8818" i="5"/>
  <c r="J8821" i="5" l="1"/>
  <c r="K8820" i="5"/>
  <c r="E8819" i="5"/>
  <c r="D8819" i="5"/>
  <c r="G8819" i="5"/>
  <c r="C8819" i="5"/>
  <c r="F8819" i="5"/>
  <c r="J8822" i="5" l="1"/>
  <c r="K8821" i="5"/>
  <c r="D8820" i="5"/>
  <c r="G8820" i="5"/>
  <c r="C8820" i="5"/>
  <c r="F8820" i="5"/>
  <c r="E8820" i="5"/>
  <c r="J8823" i="5" l="1"/>
  <c r="K8822" i="5"/>
  <c r="G8821" i="5"/>
  <c r="C8821" i="5"/>
  <c r="F8821" i="5"/>
  <c r="E8821" i="5"/>
  <c r="D8821" i="5"/>
  <c r="J8824" i="5" l="1"/>
  <c r="K8823" i="5"/>
  <c r="F8822" i="5"/>
  <c r="E8822" i="5"/>
  <c r="D8822" i="5"/>
  <c r="G8822" i="5"/>
  <c r="C8822" i="5"/>
  <c r="J8825" i="5" l="1"/>
  <c r="K8824" i="5"/>
  <c r="E8823" i="5"/>
  <c r="D8823" i="5"/>
  <c r="G8823" i="5"/>
  <c r="C8823" i="5"/>
  <c r="F8823" i="5"/>
  <c r="J8826" i="5" l="1"/>
  <c r="K8825" i="5"/>
  <c r="D8824" i="5"/>
  <c r="G8824" i="5"/>
  <c r="C8824" i="5"/>
  <c r="F8824" i="5"/>
  <c r="E8824" i="5"/>
  <c r="J8827" i="5" l="1"/>
  <c r="K8826" i="5"/>
  <c r="G8825" i="5"/>
  <c r="C8825" i="5"/>
  <c r="F8825" i="5"/>
  <c r="E8825" i="5"/>
  <c r="D8825" i="5"/>
  <c r="J8828" i="5" l="1"/>
  <c r="K8827" i="5"/>
  <c r="F8826" i="5"/>
  <c r="E8826" i="5"/>
  <c r="D8826" i="5"/>
  <c r="G8826" i="5"/>
  <c r="C8826" i="5"/>
  <c r="J8829" i="5" l="1"/>
  <c r="K8828" i="5"/>
  <c r="E8827" i="5"/>
  <c r="D8827" i="5"/>
  <c r="G8827" i="5"/>
  <c r="C8827" i="5"/>
  <c r="F8827" i="5"/>
  <c r="J8830" i="5" l="1"/>
  <c r="K8829" i="5"/>
  <c r="D8828" i="5"/>
  <c r="G8828" i="5"/>
  <c r="C8828" i="5"/>
  <c r="F8828" i="5"/>
  <c r="E8828" i="5"/>
  <c r="J8831" i="5" l="1"/>
  <c r="K8830" i="5"/>
  <c r="G8829" i="5"/>
  <c r="C8829" i="5"/>
  <c r="F8829" i="5"/>
  <c r="E8829" i="5"/>
  <c r="D8829" i="5"/>
  <c r="J8832" i="5" l="1"/>
  <c r="K8831" i="5"/>
  <c r="F8830" i="5"/>
  <c r="E8830" i="5"/>
  <c r="D8830" i="5"/>
  <c r="G8830" i="5"/>
  <c r="C8830" i="5"/>
  <c r="J8833" i="5" l="1"/>
  <c r="K8832" i="5"/>
  <c r="E8831" i="5"/>
  <c r="D8831" i="5"/>
  <c r="G8831" i="5"/>
  <c r="C8831" i="5"/>
  <c r="F8831" i="5"/>
  <c r="J8834" i="5" l="1"/>
  <c r="K8833" i="5"/>
  <c r="D8832" i="5"/>
  <c r="G8832" i="5"/>
  <c r="C8832" i="5"/>
  <c r="F8832" i="5"/>
  <c r="E8832" i="5"/>
  <c r="J8835" i="5" l="1"/>
  <c r="K8834" i="5"/>
  <c r="G8833" i="5"/>
  <c r="C8833" i="5"/>
  <c r="F8833" i="5"/>
  <c r="E8833" i="5"/>
  <c r="D8833" i="5"/>
  <c r="J8836" i="5" l="1"/>
  <c r="K8835" i="5"/>
  <c r="F8834" i="5"/>
  <c r="E8834" i="5"/>
  <c r="D8834" i="5"/>
  <c r="C8834" i="5"/>
  <c r="G8834" i="5"/>
  <c r="J8837" i="5" l="1"/>
  <c r="K8836" i="5"/>
  <c r="E8835" i="5"/>
  <c r="D8835" i="5"/>
  <c r="G8835" i="5"/>
  <c r="C8835" i="5"/>
  <c r="F8835" i="5"/>
  <c r="J8838" i="5" l="1"/>
  <c r="K8837" i="5"/>
  <c r="D8836" i="5"/>
  <c r="G8836" i="5"/>
  <c r="C8836" i="5"/>
  <c r="F8836" i="5"/>
  <c r="E8836" i="5"/>
  <c r="J8839" i="5" l="1"/>
  <c r="K8838" i="5"/>
  <c r="G8837" i="5"/>
  <c r="C8837" i="5"/>
  <c r="F8837" i="5"/>
  <c r="E8837" i="5"/>
  <c r="D8837" i="5"/>
  <c r="J8840" i="5" l="1"/>
  <c r="K8839" i="5"/>
  <c r="F8838" i="5"/>
  <c r="E8838" i="5"/>
  <c r="D8838" i="5"/>
  <c r="G8838" i="5"/>
  <c r="C8838" i="5"/>
  <c r="J8841" i="5" l="1"/>
  <c r="K8840" i="5"/>
  <c r="E8839" i="5"/>
  <c r="D8839" i="5"/>
  <c r="G8839" i="5"/>
  <c r="C8839" i="5"/>
  <c r="F8839" i="5"/>
  <c r="J8842" i="5" l="1"/>
  <c r="K8841" i="5"/>
  <c r="D8840" i="5"/>
  <c r="G8840" i="5"/>
  <c r="C8840" i="5"/>
  <c r="F8840" i="5"/>
  <c r="E8840" i="5"/>
  <c r="J8843" i="5" l="1"/>
  <c r="K8842" i="5"/>
  <c r="D8841" i="5"/>
  <c r="C8841" i="5"/>
  <c r="G8841" i="5"/>
  <c r="F8841" i="5"/>
  <c r="E8841" i="5"/>
  <c r="J8844" i="5" l="1"/>
  <c r="K8843" i="5"/>
  <c r="G8842" i="5"/>
  <c r="C8842" i="5"/>
  <c r="D8842" i="5"/>
  <c r="F8842" i="5"/>
  <c r="E8842" i="5"/>
  <c r="J8845" i="5" l="1"/>
  <c r="K8844" i="5"/>
  <c r="F8843" i="5"/>
  <c r="D8843" i="5"/>
  <c r="C8843" i="5"/>
  <c r="G8843" i="5"/>
  <c r="E8843" i="5"/>
  <c r="J8846" i="5" l="1"/>
  <c r="K8845" i="5"/>
  <c r="E8844" i="5"/>
  <c r="D8844" i="5"/>
  <c r="C8844" i="5"/>
  <c r="G8844" i="5"/>
  <c r="F8844" i="5"/>
  <c r="J8847" i="5" l="1"/>
  <c r="K8846" i="5"/>
  <c r="D8845" i="5"/>
  <c r="E8845" i="5"/>
  <c r="C8845" i="5"/>
  <c r="G8845" i="5"/>
  <c r="F8845" i="5"/>
  <c r="J8848" i="5" l="1"/>
  <c r="K8847" i="5"/>
  <c r="G8846" i="5"/>
  <c r="C8846" i="5"/>
  <c r="E8846" i="5"/>
  <c r="D8846" i="5"/>
  <c r="F8846" i="5"/>
  <c r="J8849" i="5" l="1"/>
  <c r="K8848" i="5"/>
  <c r="F8847" i="5"/>
  <c r="E8847" i="5"/>
  <c r="D8847" i="5"/>
  <c r="C8847" i="5"/>
  <c r="G8847" i="5"/>
  <c r="J8850" i="5" l="1"/>
  <c r="K8849" i="5"/>
  <c r="E8848" i="5"/>
  <c r="F8848" i="5"/>
  <c r="D8848" i="5"/>
  <c r="C8848" i="5"/>
  <c r="G8848" i="5"/>
  <c r="J8851" i="5" l="1"/>
  <c r="K8850" i="5"/>
  <c r="D8849" i="5"/>
  <c r="F8849" i="5"/>
  <c r="E8849" i="5"/>
  <c r="C8849" i="5"/>
  <c r="G8849" i="5"/>
  <c r="J8852" i="5" l="1"/>
  <c r="K8851" i="5"/>
  <c r="G8850" i="5"/>
  <c r="C8850" i="5"/>
  <c r="F8850" i="5"/>
  <c r="E8850" i="5"/>
  <c r="D8850" i="5"/>
  <c r="J8853" i="5" l="1"/>
  <c r="K8852" i="5"/>
  <c r="F8851" i="5"/>
  <c r="G8851" i="5"/>
  <c r="E8851" i="5"/>
  <c r="D8851" i="5"/>
  <c r="C8851" i="5"/>
  <c r="J8854" i="5" l="1"/>
  <c r="K8853" i="5"/>
  <c r="E8852" i="5"/>
  <c r="G8852" i="5"/>
  <c r="F8852" i="5"/>
  <c r="D8852" i="5"/>
  <c r="C8852" i="5"/>
  <c r="J8855" i="5" l="1"/>
  <c r="K8854" i="5"/>
  <c r="D8853" i="5"/>
  <c r="G8853" i="5"/>
  <c r="F8853" i="5"/>
  <c r="E8853" i="5"/>
  <c r="C8853" i="5"/>
  <c r="J8856" i="5" l="1"/>
  <c r="K8855" i="5"/>
  <c r="G8854" i="5"/>
  <c r="C8854" i="5"/>
  <c r="F8854" i="5"/>
  <c r="E8854" i="5"/>
  <c r="D8854" i="5"/>
  <c r="J8857" i="5" l="1"/>
  <c r="K8856" i="5"/>
  <c r="F8855" i="5"/>
  <c r="C8855" i="5"/>
  <c r="G8855" i="5"/>
  <c r="E8855" i="5"/>
  <c r="D8855" i="5"/>
  <c r="J8858" i="5" l="1"/>
  <c r="K8857" i="5"/>
  <c r="E8856" i="5"/>
  <c r="C8856" i="5"/>
  <c r="G8856" i="5"/>
  <c r="F8856" i="5"/>
  <c r="D8856" i="5"/>
  <c r="J8859" i="5" l="1"/>
  <c r="K8858" i="5"/>
  <c r="F8857" i="5"/>
  <c r="E8857" i="5"/>
  <c r="D8857" i="5"/>
  <c r="C8857" i="5"/>
  <c r="G8857" i="5"/>
  <c r="J8860" i="5" l="1"/>
  <c r="K8859" i="5"/>
  <c r="E8858" i="5"/>
  <c r="D8858" i="5"/>
  <c r="G8858" i="5"/>
  <c r="C8858" i="5"/>
  <c r="F8858" i="5"/>
  <c r="J8861" i="5" l="1"/>
  <c r="K8860" i="5"/>
  <c r="D8859" i="5"/>
  <c r="G8859" i="5"/>
  <c r="C8859" i="5"/>
  <c r="F8859" i="5"/>
  <c r="E8859" i="5"/>
  <c r="J8862" i="5" l="1"/>
  <c r="K8861" i="5"/>
  <c r="G8860" i="5"/>
  <c r="C8860" i="5"/>
  <c r="F8860" i="5"/>
  <c r="E8860" i="5"/>
  <c r="D8860" i="5"/>
  <c r="J8863" i="5" l="1"/>
  <c r="K8862" i="5"/>
  <c r="F8861" i="5"/>
  <c r="E8861" i="5"/>
  <c r="D8861" i="5"/>
  <c r="G8861" i="5"/>
  <c r="C8861" i="5"/>
  <c r="J8864" i="5" l="1"/>
  <c r="K8863" i="5"/>
  <c r="E8862" i="5"/>
  <c r="D8862" i="5"/>
  <c r="G8862" i="5"/>
  <c r="C8862" i="5"/>
  <c r="F8862" i="5"/>
  <c r="J8865" i="5" l="1"/>
  <c r="K8864" i="5"/>
  <c r="D8863" i="5"/>
  <c r="G8863" i="5"/>
  <c r="C8863" i="5"/>
  <c r="F8863" i="5"/>
  <c r="E8863" i="5"/>
  <c r="J8866" i="5" l="1"/>
  <c r="K8865" i="5"/>
  <c r="G8864" i="5"/>
  <c r="C8864" i="5"/>
  <c r="F8864" i="5"/>
  <c r="E8864" i="5"/>
  <c r="D8864" i="5"/>
  <c r="J8867" i="5" l="1"/>
  <c r="K8866" i="5"/>
  <c r="F8865" i="5"/>
  <c r="E8865" i="5"/>
  <c r="D8865" i="5"/>
  <c r="G8865" i="5"/>
  <c r="C8865" i="5"/>
  <c r="J8868" i="5" l="1"/>
  <c r="K8867" i="5"/>
  <c r="E8866" i="5"/>
  <c r="D8866" i="5"/>
  <c r="G8866" i="5"/>
  <c r="C8866" i="5"/>
  <c r="F8866" i="5"/>
  <c r="J8869" i="5" l="1"/>
  <c r="K8868" i="5"/>
  <c r="D8867" i="5"/>
  <c r="G8867" i="5"/>
  <c r="C8867" i="5"/>
  <c r="F8867" i="5"/>
  <c r="E8867" i="5"/>
  <c r="J8870" i="5" l="1"/>
  <c r="K8869" i="5"/>
  <c r="G8868" i="5"/>
  <c r="C8868" i="5"/>
  <c r="F8868" i="5"/>
  <c r="E8868" i="5"/>
  <c r="D8868" i="5"/>
  <c r="J8871" i="5" l="1"/>
  <c r="K8870" i="5"/>
  <c r="F8869" i="5"/>
  <c r="E8869" i="5"/>
  <c r="D8869" i="5"/>
  <c r="G8869" i="5"/>
  <c r="C8869" i="5"/>
  <c r="J8872" i="5" l="1"/>
  <c r="K8871" i="5"/>
  <c r="E8870" i="5"/>
  <c r="D8870" i="5"/>
  <c r="G8870" i="5"/>
  <c r="C8870" i="5"/>
  <c r="F8870" i="5"/>
  <c r="J8873" i="5" l="1"/>
  <c r="K8872" i="5"/>
  <c r="D8871" i="5"/>
  <c r="G8871" i="5"/>
  <c r="C8871" i="5"/>
  <c r="F8871" i="5"/>
  <c r="E8871" i="5"/>
  <c r="J8874" i="5" l="1"/>
  <c r="K8873" i="5"/>
  <c r="G8872" i="5"/>
  <c r="C8872" i="5"/>
  <c r="F8872" i="5"/>
  <c r="E8872" i="5"/>
  <c r="D8872" i="5"/>
  <c r="J8875" i="5" l="1"/>
  <c r="K8874" i="5"/>
  <c r="F8873" i="5"/>
  <c r="E8873" i="5"/>
  <c r="D8873" i="5"/>
  <c r="C8873" i="5"/>
  <c r="G8873" i="5"/>
  <c r="J8876" i="5" l="1"/>
  <c r="K8875" i="5"/>
  <c r="E8874" i="5"/>
  <c r="D8874" i="5"/>
  <c r="G8874" i="5"/>
  <c r="C8874" i="5"/>
  <c r="F8874" i="5"/>
  <c r="J8877" i="5" l="1"/>
  <c r="K8876" i="5"/>
  <c r="D8875" i="5"/>
  <c r="G8875" i="5"/>
  <c r="C8875" i="5"/>
  <c r="F8875" i="5"/>
  <c r="E8875" i="5"/>
  <c r="J8878" i="5" l="1"/>
  <c r="K8877" i="5"/>
  <c r="G8876" i="5"/>
  <c r="C8876" i="5"/>
  <c r="F8876" i="5"/>
  <c r="E8876" i="5"/>
  <c r="D8876" i="5"/>
  <c r="J8879" i="5" l="1"/>
  <c r="K8878" i="5"/>
  <c r="F8877" i="5"/>
  <c r="E8877" i="5"/>
  <c r="D8877" i="5"/>
  <c r="G8877" i="5"/>
  <c r="C8877" i="5"/>
  <c r="J8880" i="5" l="1"/>
  <c r="K8879" i="5"/>
  <c r="E8878" i="5"/>
  <c r="D8878" i="5"/>
  <c r="G8878" i="5"/>
  <c r="C8878" i="5"/>
  <c r="F8878" i="5"/>
  <c r="J8881" i="5" l="1"/>
  <c r="K8880" i="5"/>
  <c r="D8879" i="5"/>
  <c r="G8879" i="5"/>
  <c r="C8879" i="5"/>
  <c r="F8879" i="5"/>
  <c r="E8879" i="5"/>
  <c r="J8882" i="5" l="1"/>
  <c r="K8881" i="5"/>
  <c r="G8880" i="5"/>
  <c r="C8880" i="5"/>
  <c r="F8880" i="5"/>
  <c r="E8880" i="5"/>
  <c r="D8880" i="5"/>
  <c r="J8883" i="5" l="1"/>
  <c r="K8882" i="5"/>
  <c r="F8881" i="5"/>
  <c r="E8881" i="5"/>
  <c r="D8881" i="5"/>
  <c r="G8881" i="5"/>
  <c r="C8881" i="5"/>
  <c r="J8884" i="5" l="1"/>
  <c r="K8883" i="5"/>
  <c r="E8882" i="5"/>
  <c r="D8882" i="5"/>
  <c r="G8882" i="5"/>
  <c r="C8882" i="5"/>
  <c r="F8882" i="5"/>
  <c r="J8885" i="5" l="1"/>
  <c r="K8884" i="5"/>
  <c r="D8883" i="5"/>
  <c r="G8883" i="5"/>
  <c r="C8883" i="5"/>
  <c r="F8883" i="5"/>
  <c r="E8883" i="5"/>
  <c r="J8886" i="5" l="1"/>
  <c r="K8885" i="5"/>
  <c r="G8884" i="5"/>
  <c r="C8884" i="5"/>
  <c r="F8884" i="5"/>
  <c r="E8884" i="5"/>
  <c r="D8884" i="5"/>
  <c r="J8887" i="5" l="1"/>
  <c r="K8886" i="5"/>
  <c r="F8885" i="5"/>
  <c r="E8885" i="5"/>
  <c r="D8885" i="5"/>
  <c r="G8885" i="5"/>
  <c r="C8885" i="5"/>
  <c r="J8888" i="5" l="1"/>
  <c r="K8887" i="5"/>
  <c r="E8886" i="5"/>
  <c r="D8886" i="5"/>
  <c r="G8886" i="5"/>
  <c r="C8886" i="5"/>
  <c r="F8886" i="5"/>
  <c r="J8889" i="5" l="1"/>
  <c r="K8888" i="5"/>
  <c r="D8887" i="5"/>
  <c r="G8887" i="5"/>
  <c r="C8887" i="5"/>
  <c r="F8887" i="5"/>
  <c r="E8887" i="5"/>
  <c r="J8890" i="5" l="1"/>
  <c r="K8889" i="5"/>
  <c r="G8888" i="5"/>
  <c r="C8888" i="5"/>
  <c r="F8888" i="5"/>
  <c r="E8888" i="5"/>
  <c r="D8888" i="5"/>
  <c r="J8891" i="5" l="1"/>
  <c r="K8890" i="5"/>
  <c r="F8889" i="5"/>
  <c r="E8889" i="5"/>
  <c r="D8889" i="5"/>
  <c r="C8889" i="5"/>
  <c r="G8889" i="5"/>
  <c r="J8892" i="5" l="1"/>
  <c r="K8891" i="5"/>
  <c r="E8890" i="5"/>
  <c r="D8890" i="5"/>
  <c r="G8890" i="5"/>
  <c r="C8890" i="5"/>
  <c r="F8890" i="5"/>
  <c r="J8893" i="5" l="1"/>
  <c r="K8892" i="5"/>
  <c r="D8891" i="5"/>
  <c r="G8891" i="5"/>
  <c r="C8891" i="5"/>
  <c r="F8891" i="5"/>
  <c r="E8891" i="5"/>
  <c r="J8894" i="5" l="1"/>
  <c r="K8893" i="5"/>
  <c r="G8892" i="5"/>
  <c r="C8892" i="5"/>
  <c r="F8892" i="5"/>
  <c r="E8892" i="5"/>
  <c r="D8892" i="5"/>
  <c r="J8895" i="5" l="1"/>
  <c r="K8894" i="5"/>
  <c r="F8893" i="5"/>
  <c r="E8893" i="5"/>
  <c r="D8893" i="5"/>
  <c r="G8893" i="5"/>
  <c r="C8893" i="5"/>
  <c r="J8896" i="5" l="1"/>
  <c r="K8895" i="5"/>
  <c r="E8894" i="5"/>
  <c r="D8894" i="5"/>
  <c r="G8894" i="5"/>
  <c r="C8894" i="5"/>
  <c r="F8894" i="5"/>
  <c r="J8897" i="5" l="1"/>
  <c r="K8896" i="5"/>
  <c r="D8895" i="5"/>
  <c r="G8895" i="5"/>
  <c r="C8895" i="5"/>
  <c r="F8895" i="5"/>
  <c r="E8895" i="5"/>
  <c r="J8898" i="5" l="1"/>
  <c r="K8897" i="5"/>
  <c r="G8896" i="5"/>
  <c r="C8896" i="5"/>
  <c r="F8896" i="5"/>
  <c r="E8896" i="5"/>
  <c r="D8896" i="5"/>
  <c r="J8899" i="5" l="1"/>
  <c r="K8898" i="5"/>
  <c r="F8897" i="5"/>
  <c r="E8897" i="5"/>
  <c r="D8897" i="5"/>
  <c r="G8897" i="5"/>
  <c r="C8897" i="5"/>
  <c r="J8900" i="5" l="1"/>
  <c r="K8899" i="5"/>
  <c r="E8898" i="5"/>
  <c r="D8898" i="5"/>
  <c r="G8898" i="5"/>
  <c r="C8898" i="5"/>
  <c r="F8898" i="5"/>
  <c r="J8901" i="5" l="1"/>
  <c r="K8900" i="5"/>
  <c r="D8899" i="5"/>
  <c r="G8899" i="5"/>
  <c r="C8899" i="5"/>
  <c r="F8899" i="5"/>
  <c r="E8899" i="5"/>
  <c r="J8902" i="5" l="1"/>
  <c r="K8901" i="5"/>
  <c r="G8900" i="5"/>
  <c r="C8900" i="5"/>
  <c r="F8900" i="5"/>
  <c r="E8900" i="5"/>
  <c r="D8900" i="5"/>
  <c r="J8903" i="5" l="1"/>
  <c r="K8902" i="5"/>
  <c r="F8901" i="5"/>
  <c r="E8901" i="5"/>
  <c r="D8901" i="5"/>
  <c r="G8901" i="5"/>
  <c r="C8901" i="5"/>
  <c r="J8904" i="5" l="1"/>
  <c r="K8903" i="5"/>
  <c r="E8902" i="5"/>
  <c r="D8902" i="5"/>
  <c r="G8902" i="5"/>
  <c r="C8902" i="5"/>
  <c r="F8902" i="5"/>
  <c r="J8905" i="5" l="1"/>
  <c r="K8904" i="5"/>
  <c r="D8903" i="5"/>
  <c r="G8903" i="5"/>
  <c r="C8903" i="5"/>
  <c r="F8903" i="5"/>
  <c r="E8903" i="5"/>
  <c r="J8906" i="5" l="1"/>
  <c r="K8905" i="5"/>
  <c r="G8904" i="5"/>
  <c r="C8904" i="5"/>
  <c r="F8904" i="5"/>
  <c r="E8904" i="5"/>
  <c r="D8904" i="5"/>
  <c r="J8907" i="5" l="1"/>
  <c r="K8906" i="5"/>
  <c r="F8905" i="5"/>
  <c r="E8905" i="5"/>
  <c r="D8905" i="5"/>
  <c r="C8905" i="5"/>
  <c r="G8905" i="5"/>
  <c r="J8908" i="5" l="1"/>
  <c r="K8907" i="5"/>
  <c r="E8906" i="5"/>
  <c r="D8906" i="5"/>
  <c r="G8906" i="5"/>
  <c r="C8906" i="5"/>
  <c r="F8906" i="5"/>
  <c r="J8909" i="5" l="1"/>
  <c r="K8908" i="5"/>
  <c r="D8907" i="5"/>
  <c r="G8907" i="5"/>
  <c r="C8907" i="5"/>
  <c r="F8907" i="5"/>
  <c r="E8907" i="5"/>
  <c r="J8910" i="5" l="1"/>
  <c r="K8909" i="5"/>
  <c r="G8908" i="5"/>
  <c r="C8908" i="5"/>
  <c r="F8908" i="5"/>
  <c r="E8908" i="5"/>
  <c r="D8908" i="5"/>
  <c r="J8911" i="5" l="1"/>
  <c r="K8910" i="5"/>
  <c r="F8909" i="5"/>
  <c r="E8909" i="5"/>
  <c r="D8909" i="5"/>
  <c r="G8909" i="5"/>
  <c r="C8909" i="5"/>
  <c r="J8912" i="5" l="1"/>
  <c r="K8911" i="5"/>
  <c r="E8910" i="5"/>
  <c r="D8910" i="5"/>
  <c r="G8910" i="5"/>
  <c r="C8910" i="5"/>
  <c r="F8910" i="5"/>
  <c r="J8913" i="5" l="1"/>
  <c r="K8912" i="5"/>
  <c r="D8911" i="5"/>
  <c r="G8911" i="5"/>
  <c r="C8911" i="5"/>
  <c r="F8911" i="5"/>
  <c r="E8911" i="5"/>
  <c r="J8914" i="5" l="1"/>
  <c r="K8913" i="5"/>
  <c r="G8912" i="5"/>
  <c r="C8912" i="5"/>
  <c r="F8912" i="5"/>
  <c r="E8912" i="5"/>
  <c r="D8912" i="5"/>
  <c r="J8915" i="5" l="1"/>
  <c r="K8914" i="5"/>
  <c r="F8913" i="5"/>
  <c r="E8913" i="5"/>
  <c r="D8913" i="5"/>
  <c r="G8913" i="5"/>
  <c r="C8913" i="5"/>
  <c r="J8916" i="5" l="1"/>
  <c r="K8915" i="5"/>
  <c r="E8914" i="5"/>
  <c r="D8914" i="5"/>
  <c r="G8914" i="5"/>
  <c r="C8914" i="5"/>
  <c r="F8914" i="5"/>
  <c r="J8917" i="5" l="1"/>
  <c r="K8916" i="5"/>
  <c r="D8915" i="5"/>
  <c r="G8915" i="5"/>
  <c r="C8915" i="5"/>
  <c r="F8915" i="5"/>
  <c r="E8915" i="5"/>
  <c r="J8918" i="5" l="1"/>
  <c r="K8917" i="5"/>
  <c r="G8916" i="5"/>
  <c r="C8916" i="5"/>
  <c r="F8916" i="5"/>
  <c r="E8916" i="5"/>
  <c r="D8916" i="5"/>
  <c r="J8919" i="5" l="1"/>
  <c r="K8918" i="5"/>
  <c r="F8917" i="5"/>
  <c r="E8917" i="5"/>
  <c r="D8917" i="5"/>
  <c r="G8917" i="5"/>
  <c r="C8917" i="5"/>
  <c r="J8920" i="5" l="1"/>
  <c r="K8919" i="5"/>
  <c r="E8918" i="5"/>
  <c r="D8918" i="5"/>
  <c r="G8918" i="5"/>
  <c r="C8918" i="5"/>
  <c r="F8918" i="5"/>
  <c r="J8921" i="5" l="1"/>
  <c r="K8920" i="5"/>
  <c r="D8919" i="5"/>
  <c r="G8919" i="5"/>
  <c r="C8919" i="5"/>
  <c r="F8919" i="5"/>
  <c r="E8919" i="5"/>
  <c r="J8922" i="5" l="1"/>
  <c r="K8921" i="5"/>
  <c r="G8920" i="5"/>
  <c r="C8920" i="5"/>
  <c r="F8920" i="5"/>
  <c r="E8920" i="5"/>
  <c r="D8920" i="5"/>
  <c r="J8923" i="5" l="1"/>
  <c r="K8922" i="5"/>
  <c r="F8921" i="5"/>
  <c r="E8921" i="5"/>
  <c r="D8921" i="5"/>
  <c r="C8921" i="5"/>
  <c r="G8921" i="5"/>
  <c r="J8924" i="5" l="1"/>
  <c r="K8923" i="5"/>
  <c r="E8922" i="5"/>
  <c r="D8922" i="5"/>
  <c r="G8922" i="5"/>
  <c r="C8922" i="5"/>
  <c r="F8922" i="5"/>
  <c r="J8925" i="5" l="1"/>
  <c r="K8924" i="5"/>
  <c r="D8923" i="5"/>
  <c r="G8923" i="5"/>
  <c r="C8923" i="5"/>
  <c r="F8923" i="5"/>
  <c r="E8923" i="5"/>
  <c r="J8926" i="5" l="1"/>
  <c r="K8925" i="5"/>
  <c r="G8924" i="5"/>
  <c r="C8924" i="5"/>
  <c r="F8924" i="5"/>
  <c r="E8924" i="5"/>
  <c r="D8924" i="5"/>
  <c r="J8927" i="5" l="1"/>
  <c r="K8926" i="5"/>
  <c r="F8925" i="5"/>
  <c r="E8925" i="5"/>
  <c r="D8925" i="5"/>
  <c r="G8925" i="5"/>
  <c r="C8925" i="5"/>
  <c r="J8928" i="5" l="1"/>
  <c r="K8927" i="5"/>
  <c r="E8926" i="5"/>
  <c r="D8926" i="5"/>
  <c r="G8926" i="5"/>
  <c r="C8926" i="5"/>
  <c r="F8926" i="5"/>
  <c r="J8929" i="5" l="1"/>
  <c r="K8928" i="5"/>
  <c r="D8927" i="5"/>
  <c r="G8927" i="5"/>
  <c r="C8927" i="5"/>
  <c r="F8927" i="5"/>
  <c r="E8927" i="5"/>
  <c r="J8930" i="5" l="1"/>
  <c r="K8929" i="5"/>
  <c r="G8928" i="5"/>
  <c r="C8928" i="5"/>
  <c r="F8928" i="5"/>
  <c r="E8928" i="5"/>
  <c r="D8928" i="5"/>
  <c r="J8931" i="5" l="1"/>
  <c r="K8930" i="5"/>
  <c r="F8929" i="5"/>
  <c r="E8929" i="5"/>
  <c r="D8929" i="5"/>
  <c r="G8929" i="5"/>
  <c r="C8929" i="5"/>
  <c r="J8932" i="5" l="1"/>
  <c r="K8931" i="5"/>
  <c r="E8930" i="5"/>
  <c r="D8930" i="5"/>
  <c r="G8930" i="5"/>
  <c r="C8930" i="5"/>
  <c r="F8930" i="5"/>
  <c r="J8933" i="5" l="1"/>
  <c r="K8932" i="5"/>
  <c r="D8931" i="5"/>
  <c r="G8931" i="5"/>
  <c r="C8931" i="5"/>
  <c r="F8931" i="5"/>
  <c r="E8931" i="5"/>
  <c r="J8934" i="5" l="1"/>
  <c r="K8933" i="5"/>
  <c r="G8932" i="5"/>
  <c r="C8932" i="5"/>
  <c r="F8932" i="5"/>
  <c r="E8932" i="5"/>
  <c r="D8932" i="5"/>
  <c r="J8935" i="5" l="1"/>
  <c r="K8934" i="5"/>
  <c r="F8933" i="5"/>
  <c r="E8933" i="5"/>
  <c r="D8933" i="5"/>
  <c r="G8933" i="5"/>
  <c r="C8933" i="5"/>
  <c r="J8936" i="5" l="1"/>
  <c r="K8935" i="5"/>
  <c r="E8934" i="5"/>
  <c r="D8934" i="5"/>
  <c r="G8934" i="5"/>
  <c r="C8934" i="5"/>
  <c r="F8934" i="5"/>
  <c r="J8937" i="5" l="1"/>
  <c r="K8936" i="5"/>
  <c r="D8935" i="5"/>
  <c r="G8935" i="5"/>
  <c r="C8935" i="5"/>
  <c r="F8935" i="5"/>
  <c r="E8935" i="5"/>
  <c r="J8938" i="5" l="1"/>
  <c r="K8937" i="5"/>
  <c r="G8936" i="5"/>
  <c r="C8936" i="5"/>
  <c r="F8936" i="5"/>
  <c r="E8936" i="5"/>
  <c r="D8936" i="5"/>
  <c r="J8939" i="5" l="1"/>
  <c r="K8938" i="5"/>
  <c r="F8937" i="5"/>
  <c r="E8937" i="5"/>
  <c r="D8937" i="5"/>
  <c r="C8937" i="5"/>
  <c r="G8937" i="5"/>
  <c r="J8940" i="5" l="1"/>
  <c r="K8939" i="5"/>
  <c r="E8938" i="5"/>
  <c r="D8938" i="5"/>
  <c r="G8938" i="5"/>
  <c r="C8938" i="5"/>
  <c r="F8938" i="5"/>
  <c r="J8941" i="5" l="1"/>
  <c r="K8940" i="5"/>
  <c r="D8939" i="5"/>
  <c r="G8939" i="5"/>
  <c r="C8939" i="5"/>
  <c r="F8939" i="5"/>
  <c r="E8939" i="5"/>
  <c r="J8942" i="5" l="1"/>
  <c r="K8941" i="5"/>
  <c r="G8940" i="5"/>
  <c r="C8940" i="5"/>
  <c r="F8940" i="5"/>
  <c r="E8940" i="5"/>
  <c r="D8940" i="5"/>
  <c r="J8943" i="5" l="1"/>
  <c r="K8942" i="5"/>
  <c r="F8941" i="5"/>
  <c r="E8941" i="5"/>
  <c r="D8941" i="5"/>
  <c r="G8941" i="5"/>
  <c r="C8941" i="5"/>
  <c r="J8944" i="5" l="1"/>
  <c r="K8943" i="5"/>
  <c r="E8942" i="5"/>
  <c r="D8942" i="5"/>
  <c r="G8942" i="5"/>
  <c r="C8942" i="5"/>
  <c r="F8942" i="5"/>
  <c r="J8945" i="5" l="1"/>
  <c r="K8944" i="5"/>
  <c r="D8943" i="5"/>
  <c r="G8943" i="5"/>
  <c r="C8943" i="5"/>
  <c r="F8943" i="5"/>
  <c r="E8943" i="5"/>
  <c r="J8946" i="5" l="1"/>
  <c r="K8945" i="5"/>
  <c r="G8944" i="5"/>
  <c r="C8944" i="5"/>
  <c r="F8944" i="5"/>
  <c r="E8944" i="5"/>
  <c r="D8944" i="5"/>
  <c r="J8947" i="5" l="1"/>
  <c r="K8946" i="5"/>
  <c r="F8945" i="5"/>
  <c r="E8945" i="5"/>
  <c r="D8945" i="5"/>
  <c r="G8945" i="5"/>
  <c r="C8945" i="5"/>
  <c r="J8948" i="5" l="1"/>
  <c r="K8947" i="5"/>
  <c r="E8946" i="5"/>
  <c r="D8946" i="5"/>
  <c r="G8946" i="5"/>
  <c r="C8946" i="5"/>
  <c r="F8946" i="5"/>
  <c r="J8949" i="5" l="1"/>
  <c r="K8948" i="5"/>
  <c r="D8947" i="5"/>
  <c r="G8947" i="5"/>
  <c r="C8947" i="5"/>
  <c r="F8947" i="5"/>
  <c r="E8947" i="5"/>
  <c r="J8950" i="5" l="1"/>
  <c r="K8949" i="5"/>
  <c r="G8948" i="5"/>
  <c r="C8948" i="5"/>
  <c r="F8948" i="5"/>
  <c r="E8948" i="5"/>
  <c r="D8948" i="5"/>
  <c r="J8951" i="5" l="1"/>
  <c r="K8950" i="5"/>
  <c r="F8949" i="5"/>
  <c r="E8949" i="5"/>
  <c r="D8949" i="5"/>
  <c r="G8949" i="5"/>
  <c r="C8949" i="5"/>
  <c r="J8952" i="5" l="1"/>
  <c r="K8951" i="5"/>
  <c r="E8950" i="5"/>
  <c r="D8950" i="5"/>
  <c r="G8950" i="5"/>
  <c r="C8950" i="5"/>
  <c r="F8950" i="5"/>
  <c r="J8953" i="5" l="1"/>
  <c r="K8952" i="5"/>
  <c r="D8951" i="5"/>
  <c r="G8951" i="5"/>
  <c r="C8951" i="5"/>
  <c r="F8951" i="5"/>
  <c r="E8951" i="5"/>
  <c r="J8954" i="5" l="1"/>
  <c r="K8953" i="5"/>
  <c r="G8952" i="5"/>
  <c r="C8952" i="5"/>
  <c r="F8952" i="5"/>
  <c r="E8952" i="5"/>
  <c r="D8952" i="5"/>
  <c r="J8955" i="5" l="1"/>
  <c r="K8954" i="5"/>
  <c r="F8953" i="5"/>
  <c r="E8953" i="5"/>
  <c r="D8953" i="5"/>
  <c r="C8953" i="5"/>
  <c r="G8953" i="5"/>
  <c r="J8956" i="5" l="1"/>
  <c r="K8955" i="5"/>
  <c r="E8954" i="5"/>
  <c r="D8954" i="5"/>
  <c r="G8954" i="5"/>
  <c r="C8954" i="5"/>
  <c r="F8954" i="5"/>
  <c r="J8957" i="5" l="1"/>
  <c r="K8956" i="5"/>
  <c r="D8955" i="5"/>
  <c r="G8955" i="5"/>
  <c r="C8955" i="5"/>
  <c r="F8955" i="5"/>
  <c r="E8955" i="5"/>
  <c r="J8958" i="5" l="1"/>
  <c r="K8957" i="5"/>
  <c r="G8956" i="5"/>
  <c r="C8956" i="5"/>
  <c r="F8956" i="5"/>
  <c r="E8956" i="5"/>
  <c r="D8956" i="5"/>
  <c r="J8959" i="5" l="1"/>
  <c r="K8958" i="5"/>
  <c r="F8957" i="5"/>
  <c r="E8957" i="5"/>
  <c r="D8957" i="5"/>
  <c r="G8957" i="5"/>
  <c r="C8957" i="5"/>
  <c r="J8960" i="5" l="1"/>
  <c r="K8959" i="5"/>
  <c r="E8958" i="5"/>
  <c r="D8958" i="5"/>
  <c r="G8958" i="5"/>
  <c r="C8958" i="5"/>
  <c r="F8958" i="5"/>
  <c r="J8961" i="5" l="1"/>
  <c r="K8960" i="5"/>
  <c r="D8959" i="5"/>
  <c r="G8959" i="5"/>
  <c r="C8959" i="5"/>
  <c r="F8959" i="5"/>
  <c r="E8959" i="5"/>
  <c r="J8962" i="5" l="1"/>
  <c r="K8961" i="5"/>
  <c r="G8960" i="5"/>
  <c r="C8960" i="5"/>
  <c r="F8960" i="5"/>
  <c r="E8960" i="5"/>
  <c r="D8960" i="5"/>
  <c r="J8963" i="5" l="1"/>
  <c r="K8962" i="5"/>
  <c r="F8961" i="5"/>
  <c r="E8961" i="5"/>
  <c r="D8961" i="5"/>
  <c r="G8961" i="5"/>
  <c r="C8961" i="5"/>
  <c r="J8964" i="5" l="1"/>
  <c r="K8963" i="5"/>
  <c r="E8962" i="5"/>
  <c r="D8962" i="5"/>
  <c r="G8962" i="5"/>
  <c r="C8962" i="5"/>
  <c r="F8962" i="5"/>
  <c r="J8965" i="5" l="1"/>
  <c r="K8964" i="5"/>
  <c r="D8963" i="5"/>
  <c r="G8963" i="5"/>
  <c r="C8963" i="5"/>
  <c r="F8963" i="5"/>
  <c r="E8963" i="5"/>
  <c r="J8966" i="5" l="1"/>
  <c r="K8965" i="5"/>
  <c r="G8964" i="5"/>
  <c r="C8964" i="5"/>
  <c r="F8964" i="5"/>
  <c r="E8964" i="5"/>
  <c r="D8964" i="5"/>
  <c r="J8967" i="5" l="1"/>
  <c r="K8966" i="5"/>
  <c r="F8965" i="5"/>
  <c r="E8965" i="5"/>
  <c r="D8965" i="5"/>
  <c r="G8965" i="5"/>
  <c r="C8965" i="5"/>
  <c r="J8968" i="5" l="1"/>
  <c r="K8967" i="5"/>
  <c r="E8966" i="5"/>
  <c r="D8966" i="5"/>
  <c r="G8966" i="5"/>
  <c r="C8966" i="5"/>
  <c r="F8966" i="5"/>
  <c r="J8969" i="5" l="1"/>
  <c r="K8968" i="5"/>
  <c r="D8967" i="5"/>
  <c r="G8967" i="5"/>
  <c r="C8967" i="5"/>
  <c r="F8967" i="5"/>
  <c r="E8967" i="5"/>
  <c r="J8970" i="5" l="1"/>
  <c r="K8969" i="5"/>
  <c r="G8968" i="5"/>
  <c r="C8968" i="5"/>
  <c r="F8968" i="5"/>
  <c r="E8968" i="5"/>
  <c r="D8968" i="5"/>
  <c r="J8971" i="5" l="1"/>
  <c r="K8970" i="5"/>
  <c r="F8969" i="5"/>
  <c r="E8969" i="5"/>
  <c r="D8969" i="5"/>
  <c r="C8969" i="5"/>
  <c r="G8969" i="5"/>
  <c r="J8972" i="5" l="1"/>
  <c r="K8971" i="5"/>
  <c r="E8970" i="5"/>
  <c r="D8970" i="5"/>
  <c r="G8970" i="5"/>
  <c r="C8970" i="5"/>
  <c r="F8970" i="5"/>
  <c r="J8973" i="5" l="1"/>
  <c r="K8972" i="5"/>
  <c r="D8971" i="5"/>
  <c r="G8971" i="5"/>
  <c r="C8971" i="5"/>
  <c r="F8971" i="5"/>
  <c r="E8971" i="5"/>
  <c r="J8974" i="5" l="1"/>
  <c r="K8973" i="5"/>
  <c r="G8972" i="5"/>
  <c r="C8972" i="5"/>
  <c r="F8972" i="5"/>
  <c r="E8972" i="5"/>
  <c r="D8972" i="5"/>
  <c r="J8975" i="5" l="1"/>
  <c r="K8974" i="5"/>
  <c r="F8973" i="5"/>
  <c r="E8973" i="5"/>
  <c r="D8973" i="5"/>
  <c r="G8973" i="5"/>
  <c r="C8973" i="5"/>
  <c r="J8976" i="5" l="1"/>
  <c r="K8975" i="5"/>
  <c r="E8974" i="5"/>
  <c r="D8974" i="5"/>
  <c r="G8974" i="5"/>
  <c r="C8974" i="5"/>
  <c r="F8974" i="5"/>
  <c r="J8977" i="5" l="1"/>
  <c r="K8976" i="5"/>
  <c r="D8975" i="5"/>
  <c r="G8975" i="5"/>
  <c r="C8975" i="5"/>
  <c r="F8975" i="5"/>
  <c r="E8975" i="5"/>
  <c r="J8978" i="5" l="1"/>
  <c r="K8977" i="5"/>
  <c r="G8976" i="5"/>
  <c r="C8976" i="5"/>
  <c r="F8976" i="5"/>
  <c r="E8976" i="5"/>
  <c r="D8976" i="5"/>
  <c r="J8979" i="5" l="1"/>
  <c r="K8978" i="5"/>
  <c r="F8977" i="5"/>
  <c r="E8977" i="5"/>
  <c r="D8977" i="5"/>
  <c r="G8977" i="5"/>
  <c r="C8977" i="5"/>
  <c r="J8980" i="5" l="1"/>
  <c r="K8979" i="5"/>
  <c r="E8978" i="5"/>
  <c r="D8978" i="5"/>
  <c r="G8978" i="5"/>
  <c r="C8978" i="5"/>
  <c r="F8978" i="5"/>
  <c r="J8981" i="5" l="1"/>
  <c r="K8980" i="5"/>
  <c r="D8979" i="5"/>
  <c r="G8979" i="5"/>
  <c r="C8979" i="5"/>
  <c r="F8979" i="5"/>
  <c r="E8979" i="5"/>
  <c r="J8982" i="5" l="1"/>
  <c r="K8981" i="5"/>
  <c r="G8980" i="5"/>
  <c r="C8980" i="5"/>
  <c r="F8980" i="5"/>
  <c r="E8980" i="5"/>
  <c r="D8980" i="5"/>
  <c r="J8983" i="5" l="1"/>
  <c r="K8982" i="5"/>
  <c r="E8981" i="5"/>
  <c r="G8981" i="5"/>
  <c r="F8981" i="5"/>
  <c r="D8981" i="5"/>
  <c r="C8981" i="5"/>
  <c r="J8984" i="5" l="1"/>
  <c r="K8983" i="5"/>
  <c r="D8982" i="5"/>
  <c r="G8982" i="5"/>
  <c r="F8982" i="5"/>
  <c r="E8982" i="5"/>
  <c r="C8982" i="5"/>
  <c r="J8985" i="5" l="1"/>
  <c r="K8984" i="5"/>
  <c r="G8983" i="5"/>
  <c r="C8983" i="5"/>
  <c r="F8983" i="5"/>
  <c r="E8983" i="5"/>
  <c r="D8983" i="5"/>
  <c r="J8986" i="5" l="1"/>
  <c r="K8985" i="5"/>
  <c r="F8984" i="5"/>
  <c r="C8984" i="5"/>
  <c r="G8984" i="5"/>
  <c r="E8984" i="5"/>
  <c r="D8984" i="5"/>
  <c r="J8987" i="5" l="1"/>
  <c r="K8986" i="5"/>
  <c r="E8985" i="5"/>
  <c r="C8985" i="5"/>
  <c r="G8985" i="5"/>
  <c r="F8985" i="5"/>
  <c r="D8985" i="5"/>
  <c r="J8988" i="5" l="1"/>
  <c r="K8987" i="5"/>
  <c r="D8986" i="5"/>
  <c r="C8986" i="5"/>
  <c r="G8986" i="5"/>
  <c r="F8986" i="5"/>
  <c r="E8986" i="5"/>
  <c r="J8989" i="5" l="1"/>
  <c r="K8988" i="5"/>
  <c r="G8987" i="5"/>
  <c r="C8987" i="5"/>
  <c r="D8987" i="5"/>
  <c r="F8987" i="5"/>
  <c r="E8987" i="5"/>
  <c r="J8990" i="5" l="1"/>
  <c r="K8989" i="5"/>
  <c r="F8988" i="5"/>
  <c r="D8988" i="5"/>
  <c r="C8988" i="5"/>
  <c r="G8988" i="5"/>
  <c r="E8988" i="5"/>
  <c r="J8991" i="5" l="1"/>
  <c r="K8990" i="5"/>
  <c r="E8989" i="5"/>
  <c r="D8989" i="5"/>
  <c r="C8989" i="5"/>
  <c r="G8989" i="5"/>
  <c r="F8989" i="5"/>
  <c r="J8992" i="5" l="1"/>
  <c r="K8991" i="5"/>
  <c r="D8990" i="5"/>
  <c r="E8990" i="5"/>
  <c r="C8990" i="5"/>
  <c r="G8990" i="5"/>
  <c r="F8990" i="5"/>
  <c r="J8993" i="5" l="1"/>
  <c r="K8992" i="5"/>
  <c r="G8991" i="5"/>
  <c r="C8991" i="5"/>
  <c r="E8991" i="5"/>
  <c r="D8991" i="5"/>
  <c r="F8991" i="5"/>
  <c r="J8994" i="5" l="1"/>
  <c r="K8993" i="5"/>
  <c r="F8992" i="5"/>
  <c r="E8992" i="5"/>
  <c r="D8992" i="5"/>
  <c r="C8992" i="5"/>
  <c r="G8992" i="5"/>
  <c r="J8995" i="5" l="1"/>
  <c r="K8994" i="5"/>
  <c r="E8993" i="5"/>
  <c r="F8993" i="5"/>
  <c r="D8993" i="5"/>
  <c r="C8993" i="5"/>
  <c r="G8993" i="5"/>
  <c r="J8996" i="5" l="1"/>
  <c r="K8995" i="5"/>
  <c r="D8994" i="5"/>
  <c r="F8994" i="5"/>
  <c r="E8994" i="5"/>
  <c r="C8994" i="5"/>
  <c r="G8994" i="5"/>
  <c r="J8997" i="5" l="1"/>
  <c r="K8996" i="5"/>
  <c r="G8995" i="5"/>
  <c r="C8995" i="5"/>
  <c r="F8995" i="5"/>
  <c r="E8995" i="5"/>
  <c r="D8995" i="5"/>
  <c r="J8998" i="5" l="1"/>
  <c r="K8997" i="5"/>
  <c r="F8996" i="5"/>
  <c r="G8996" i="5"/>
  <c r="E8996" i="5"/>
  <c r="D8996" i="5"/>
  <c r="C8996" i="5"/>
  <c r="J8999" i="5" l="1"/>
  <c r="K8998" i="5"/>
  <c r="E8997" i="5"/>
  <c r="G8997" i="5"/>
  <c r="F8997" i="5"/>
  <c r="D8997" i="5"/>
  <c r="C8997" i="5"/>
  <c r="J9000" i="5" l="1"/>
  <c r="K8999" i="5"/>
  <c r="D8998" i="5"/>
  <c r="G8998" i="5"/>
  <c r="F8998" i="5"/>
  <c r="E8998" i="5"/>
  <c r="C8998" i="5"/>
  <c r="J9001" i="5" l="1"/>
  <c r="K9000" i="5"/>
  <c r="G8999" i="5"/>
  <c r="C8999" i="5"/>
  <c r="F8999" i="5"/>
  <c r="E8999" i="5"/>
  <c r="D8999" i="5"/>
  <c r="J9002" i="5" l="1"/>
  <c r="K9001" i="5"/>
  <c r="F9000" i="5"/>
  <c r="C9000" i="5"/>
  <c r="G9000" i="5"/>
  <c r="E9000" i="5"/>
  <c r="D9000" i="5"/>
  <c r="J9003" i="5" l="1"/>
  <c r="K9002" i="5"/>
  <c r="E9001" i="5"/>
  <c r="C9001" i="5"/>
  <c r="G9001" i="5"/>
  <c r="F9001" i="5"/>
  <c r="D9001" i="5"/>
  <c r="J9004" i="5" l="1"/>
  <c r="K9003" i="5"/>
  <c r="D9002" i="5"/>
  <c r="C9002" i="5"/>
  <c r="G9002" i="5"/>
  <c r="F9002" i="5"/>
  <c r="E9002" i="5"/>
  <c r="J9005" i="5" l="1"/>
  <c r="K9004" i="5"/>
  <c r="G9003" i="5"/>
  <c r="C9003" i="5"/>
  <c r="D9003" i="5"/>
  <c r="F9003" i="5"/>
  <c r="E9003" i="5"/>
  <c r="J9006" i="5" l="1"/>
  <c r="K9005" i="5"/>
  <c r="F9004" i="5"/>
  <c r="D9004" i="5"/>
  <c r="C9004" i="5"/>
  <c r="G9004" i="5"/>
  <c r="E9004" i="5"/>
  <c r="J9007" i="5" l="1"/>
  <c r="K9006" i="5"/>
  <c r="E9005" i="5"/>
  <c r="D9005" i="5"/>
  <c r="C9005" i="5"/>
  <c r="G9005" i="5"/>
  <c r="F9005" i="5"/>
  <c r="J9008" i="5" l="1"/>
  <c r="K9007" i="5"/>
  <c r="D9006" i="5"/>
  <c r="E9006" i="5"/>
  <c r="C9006" i="5"/>
  <c r="G9006" i="5"/>
  <c r="F9006" i="5"/>
  <c r="J9009" i="5" l="1"/>
  <c r="K9008" i="5"/>
  <c r="G9007" i="5"/>
  <c r="C9007" i="5"/>
  <c r="E9007" i="5"/>
  <c r="D9007" i="5"/>
  <c r="F9007" i="5"/>
  <c r="J9010" i="5" l="1"/>
  <c r="K9009" i="5"/>
  <c r="F9008" i="5"/>
  <c r="E9008" i="5"/>
  <c r="D9008" i="5"/>
  <c r="C9008" i="5"/>
  <c r="G9008" i="5"/>
  <c r="J9011" i="5" l="1"/>
  <c r="K9010" i="5"/>
  <c r="E9009" i="5"/>
  <c r="F9009" i="5"/>
  <c r="D9009" i="5"/>
  <c r="C9009" i="5"/>
  <c r="G9009" i="5"/>
  <c r="J9012" i="5" l="1"/>
  <c r="K9011" i="5"/>
  <c r="D9010" i="5"/>
  <c r="F9010" i="5"/>
  <c r="E9010" i="5"/>
  <c r="C9010" i="5"/>
  <c r="G9010" i="5"/>
  <c r="J9013" i="5" l="1"/>
  <c r="K9012" i="5"/>
  <c r="G9011" i="5"/>
  <c r="C9011" i="5"/>
  <c r="F9011" i="5"/>
  <c r="E9011" i="5"/>
  <c r="D9011" i="5"/>
  <c r="J9014" i="5" l="1"/>
  <c r="K9013" i="5"/>
  <c r="F9012" i="5"/>
  <c r="G9012" i="5"/>
  <c r="E9012" i="5"/>
  <c r="D9012" i="5"/>
  <c r="C9012" i="5"/>
  <c r="J9015" i="5" l="1"/>
  <c r="K9014" i="5"/>
  <c r="E9013" i="5"/>
  <c r="G9013" i="5"/>
  <c r="F9013" i="5"/>
  <c r="D9013" i="5"/>
  <c r="C9013" i="5"/>
  <c r="J9016" i="5" l="1"/>
  <c r="K9015" i="5"/>
  <c r="D9014" i="5"/>
  <c r="G9014" i="5"/>
  <c r="F9014" i="5"/>
  <c r="E9014" i="5"/>
  <c r="C9014" i="5"/>
  <c r="J9017" i="5" l="1"/>
  <c r="K9016" i="5"/>
  <c r="G9015" i="5"/>
  <c r="C9015" i="5"/>
  <c r="F9015" i="5"/>
  <c r="E9015" i="5"/>
  <c r="D9015" i="5"/>
  <c r="J9018" i="5" l="1"/>
  <c r="K9017" i="5"/>
  <c r="F9016" i="5"/>
  <c r="C9016" i="5"/>
  <c r="G9016" i="5"/>
  <c r="E9016" i="5"/>
  <c r="D9016" i="5"/>
  <c r="J9019" i="5" l="1"/>
  <c r="K9018" i="5"/>
  <c r="E9017" i="5"/>
  <c r="C9017" i="5"/>
  <c r="G9017" i="5"/>
  <c r="F9017" i="5"/>
  <c r="D9017" i="5"/>
  <c r="J9020" i="5" l="1"/>
  <c r="K9019" i="5"/>
  <c r="D9018" i="5"/>
  <c r="C9018" i="5"/>
  <c r="G9018" i="5"/>
  <c r="F9018" i="5"/>
  <c r="E9018" i="5"/>
  <c r="J9021" i="5" l="1"/>
  <c r="K9020" i="5"/>
  <c r="G9019" i="5"/>
  <c r="C9019" i="5"/>
  <c r="D9019" i="5"/>
  <c r="F9019" i="5"/>
  <c r="E9019" i="5"/>
  <c r="J9022" i="5" l="1"/>
  <c r="K9021" i="5"/>
  <c r="F9020" i="5"/>
  <c r="D9020" i="5"/>
  <c r="C9020" i="5"/>
  <c r="G9020" i="5"/>
  <c r="E9020" i="5"/>
  <c r="J9023" i="5" l="1"/>
  <c r="K9022" i="5"/>
  <c r="E9021" i="5"/>
  <c r="D9021" i="5"/>
  <c r="C9021" i="5"/>
  <c r="G9021" i="5"/>
  <c r="F9021" i="5"/>
  <c r="J9024" i="5" l="1"/>
  <c r="K9023" i="5"/>
  <c r="D9022" i="5"/>
  <c r="E9022" i="5"/>
  <c r="C9022" i="5"/>
  <c r="G9022" i="5"/>
  <c r="F9022" i="5"/>
  <c r="J9025" i="5" l="1"/>
  <c r="K9024" i="5"/>
  <c r="G9023" i="5"/>
  <c r="C9023" i="5"/>
  <c r="E9023" i="5"/>
  <c r="D9023" i="5"/>
  <c r="F9023" i="5"/>
  <c r="J9026" i="5" l="1"/>
  <c r="K9025" i="5"/>
  <c r="F9024" i="5"/>
  <c r="E9024" i="5"/>
  <c r="D9024" i="5"/>
  <c r="C9024" i="5"/>
  <c r="G9024" i="5"/>
  <c r="J9027" i="5" l="1"/>
  <c r="K9026" i="5"/>
  <c r="E9025" i="5"/>
  <c r="F9025" i="5"/>
  <c r="D9025" i="5"/>
  <c r="C9025" i="5"/>
  <c r="G9025" i="5"/>
  <c r="J9028" i="5" l="1"/>
  <c r="K9027" i="5"/>
  <c r="D9026" i="5"/>
  <c r="F9026" i="5"/>
  <c r="E9026" i="5"/>
  <c r="C9026" i="5"/>
  <c r="G9026" i="5"/>
  <c r="J9029" i="5" l="1"/>
  <c r="K9028" i="5"/>
  <c r="G9027" i="5"/>
  <c r="C9027" i="5"/>
  <c r="F9027" i="5"/>
  <c r="E9027" i="5"/>
  <c r="D9027" i="5"/>
  <c r="J9030" i="5" l="1"/>
  <c r="K9029" i="5"/>
  <c r="F9028" i="5"/>
  <c r="G9028" i="5"/>
  <c r="E9028" i="5"/>
  <c r="D9028" i="5"/>
  <c r="C9028" i="5"/>
  <c r="J9031" i="5" l="1"/>
  <c r="K9030" i="5"/>
  <c r="E9029" i="5"/>
  <c r="G9029" i="5"/>
  <c r="F9029" i="5"/>
  <c r="D9029" i="5"/>
  <c r="C9029" i="5"/>
  <c r="J9032" i="5" l="1"/>
  <c r="K9031" i="5"/>
  <c r="D9030" i="5"/>
  <c r="G9030" i="5"/>
  <c r="F9030" i="5"/>
  <c r="E9030" i="5"/>
  <c r="C9030" i="5"/>
  <c r="J9033" i="5" l="1"/>
  <c r="K9032" i="5"/>
  <c r="G9031" i="5"/>
  <c r="C9031" i="5"/>
  <c r="F9031" i="5"/>
  <c r="E9031" i="5"/>
  <c r="D9031" i="5"/>
  <c r="J9034" i="5" l="1"/>
  <c r="K9033" i="5"/>
  <c r="F9032" i="5"/>
  <c r="C9032" i="5"/>
  <c r="G9032" i="5"/>
  <c r="E9032" i="5"/>
  <c r="D9032" i="5"/>
  <c r="J9035" i="5" l="1"/>
  <c r="K9034" i="5"/>
  <c r="E9033" i="5"/>
  <c r="C9033" i="5"/>
  <c r="G9033" i="5"/>
  <c r="F9033" i="5"/>
  <c r="D9033" i="5"/>
  <c r="J9036" i="5" l="1"/>
  <c r="K9035" i="5"/>
  <c r="D9034" i="5"/>
  <c r="C9034" i="5"/>
  <c r="G9034" i="5"/>
  <c r="F9034" i="5"/>
  <c r="E9034" i="5"/>
  <c r="J9037" i="5" l="1"/>
  <c r="K9036" i="5"/>
  <c r="G9035" i="5"/>
  <c r="C9035" i="5"/>
  <c r="D9035" i="5"/>
  <c r="F9035" i="5"/>
  <c r="E9035" i="5"/>
  <c r="J9038" i="5" l="1"/>
  <c r="K9037" i="5"/>
  <c r="F9036" i="5"/>
  <c r="D9036" i="5"/>
  <c r="C9036" i="5"/>
  <c r="G9036" i="5"/>
  <c r="E9036" i="5"/>
  <c r="J9039" i="5" l="1"/>
  <c r="K9038" i="5"/>
  <c r="E9037" i="5"/>
  <c r="D9037" i="5"/>
  <c r="C9037" i="5"/>
  <c r="G9037" i="5"/>
  <c r="F9037" i="5"/>
  <c r="J9040" i="5" l="1"/>
  <c r="K9039" i="5"/>
  <c r="D9038" i="5"/>
  <c r="E9038" i="5"/>
  <c r="C9038" i="5"/>
  <c r="G9038" i="5"/>
  <c r="F9038" i="5"/>
  <c r="J9041" i="5" l="1"/>
  <c r="K9040" i="5"/>
  <c r="G9039" i="5"/>
  <c r="C9039" i="5"/>
  <c r="E9039" i="5"/>
  <c r="D9039" i="5"/>
  <c r="F9039" i="5"/>
  <c r="J9042" i="5" l="1"/>
  <c r="K9041" i="5"/>
  <c r="F9040" i="5"/>
  <c r="E9040" i="5"/>
  <c r="D9040" i="5"/>
  <c r="C9040" i="5"/>
  <c r="G9040" i="5"/>
  <c r="J9043" i="5" l="1"/>
  <c r="K9042" i="5"/>
  <c r="E9041" i="5"/>
  <c r="F9041" i="5"/>
  <c r="D9041" i="5"/>
  <c r="C9041" i="5"/>
  <c r="G9041" i="5"/>
  <c r="J9044" i="5" l="1"/>
  <c r="K9043" i="5"/>
  <c r="D9042" i="5"/>
  <c r="F9042" i="5"/>
  <c r="E9042" i="5"/>
  <c r="C9042" i="5"/>
  <c r="G9042" i="5"/>
  <c r="J9045" i="5" l="1"/>
  <c r="K9044" i="5"/>
  <c r="G9043" i="5"/>
  <c r="C9043" i="5"/>
  <c r="F9043" i="5"/>
  <c r="E9043" i="5"/>
  <c r="D9043" i="5"/>
  <c r="J9046" i="5" l="1"/>
  <c r="K9045" i="5"/>
  <c r="F9044" i="5"/>
  <c r="G9044" i="5"/>
  <c r="E9044" i="5"/>
  <c r="D9044" i="5"/>
  <c r="C9044" i="5"/>
  <c r="J9047" i="5" l="1"/>
  <c r="K9046" i="5"/>
  <c r="E9045" i="5"/>
  <c r="G9045" i="5"/>
  <c r="F9045" i="5"/>
  <c r="D9045" i="5"/>
  <c r="C9045" i="5"/>
  <c r="J9048" i="5" l="1"/>
  <c r="K9047" i="5"/>
  <c r="D9046" i="5"/>
  <c r="G9046" i="5"/>
  <c r="F9046" i="5"/>
  <c r="E9046" i="5"/>
  <c r="C9046" i="5"/>
  <c r="J9049" i="5" l="1"/>
  <c r="K9048" i="5"/>
  <c r="G9047" i="5"/>
  <c r="C9047" i="5"/>
  <c r="F9047" i="5"/>
  <c r="E9047" i="5"/>
  <c r="D9047" i="5"/>
  <c r="J9050" i="5" l="1"/>
  <c r="K9049" i="5"/>
  <c r="F9048" i="5"/>
  <c r="C9048" i="5"/>
  <c r="G9048" i="5"/>
  <c r="E9048" i="5"/>
  <c r="D9048" i="5"/>
  <c r="J9051" i="5" l="1"/>
  <c r="K9050" i="5"/>
  <c r="E9049" i="5"/>
  <c r="C9049" i="5"/>
  <c r="G9049" i="5"/>
  <c r="F9049" i="5"/>
  <c r="D9049" i="5"/>
  <c r="J9052" i="5" l="1"/>
  <c r="K9051" i="5"/>
  <c r="D9050" i="5"/>
  <c r="C9050" i="5"/>
  <c r="G9050" i="5"/>
  <c r="F9050" i="5"/>
  <c r="E9050" i="5"/>
  <c r="J9053" i="5" l="1"/>
  <c r="K9052" i="5"/>
  <c r="G9051" i="5"/>
  <c r="C9051" i="5"/>
  <c r="D9051" i="5"/>
  <c r="F9051" i="5"/>
  <c r="E9051" i="5"/>
  <c r="J9054" i="5" l="1"/>
  <c r="K9053" i="5"/>
  <c r="F9052" i="5"/>
  <c r="D9052" i="5"/>
  <c r="C9052" i="5"/>
  <c r="G9052" i="5"/>
  <c r="E9052" i="5"/>
  <c r="J9055" i="5" l="1"/>
  <c r="K9054" i="5"/>
  <c r="E9053" i="5"/>
  <c r="D9053" i="5"/>
  <c r="C9053" i="5"/>
  <c r="G9053" i="5"/>
  <c r="F9053" i="5"/>
  <c r="J9056" i="5" l="1"/>
  <c r="K9055" i="5"/>
  <c r="D9054" i="5"/>
  <c r="E9054" i="5"/>
  <c r="C9054" i="5"/>
  <c r="G9054" i="5"/>
  <c r="F9054" i="5"/>
  <c r="J9057" i="5" l="1"/>
  <c r="K9056" i="5"/>
  <c r="G9055" i="5"/>
  <c r="C9055" i="5"/>
  <c r="E9055" i="5"/>
  <c r="D9055" i="5"/>
  <c r="F9055" i="5"/>
  <c r="J9058" i="5" l="1"/>
  <c r="K9057" i="5"/>
  <c r="F9056" i="5"/>
  <c r="E9056" i="5"/>
  <c r="D9056" i="5"/>
  <c r="C9056" i="5"/>
  <c r="G9056" i="5"/>
  <c r="J9059" i="5" l="1"/>
  <c r="K9058" i="5"/>
  <c r="E9057" i="5"/>
  <c r="F9057" i="5"/>
  <c r="D9057" i="5"/>
  <c r="C9057" i="5"/>
  <c r="G9057" i="5"/>
  <c r="J9060" i="5" l="1"/>
  <c r="K9059" i="5"/>
  <c r="D9058" i="5"/>
  <c r="F9058" i="5"/>
  <c r="E9058" i="5"/>
  <c r="C9058" i="5"/>
  <c r="G9058" i="5"/>
  <c r="J9061" i="5" l="1"/>
  <c r="K9060" i="5"/>
  <c r="G9059" i="5"/>
  <c r="C9059" i="5"/>
  <c r="F9059" i="5"/>
  <c r="E9059" i="5"/>
  <c r="D9059" i="5"/>
  <c r="J9062" i="5" l="1"/>
  <c r="K9061" i="5"/>
  <c r="F9060" i="5"/>
  <c r="G9060" i="5"/>
  <c r="E9060" i="5"/>
  <c r="D9060" i="5"/>
  <c r="C9060" i="5"/>
  <c r="J9063" i="5" l="1"/>
  <c r="K9062" i="5"/>
  <c r="E9061" i="5"/>
  <c r="G9061" i="5"/>
  <c r="F9061" i="5"/>
  <c r="D9061" i="5"/>
  <c r="C9061" i="5"/>
  <c r="J9064" i="5" l="1"/>
  <c r="K9063" i="5"/>
  <c r="D9062" i="5"/>
  <c r="G9062" i="5"/>
  <c r="F9062" i="5"/>
  <c r="E9062" i="5"/>
  <c r="C9062" i="5"/>
  <c r="J9065" i="5" l="1"/>
  <c r="K9064" i="5"/>
  <c r="G9063" i="5"/>
  <c r="C9063" i="5"/>
  <c r="F9063" i="5"/>
  <c r="E9063" i="5"/>
  <c r="D9063" i="5"/>
  <c r="J9066" i="5" l="1"/>
  <c r="K9065" i="5"/>
  <c r="F9064" i="5"/>
  <c r="C9064" i="5"/>
  <c r="G9064" i="5"/>
  <c r="E9064" i="5"/>
  <c r="D9064" i="5"/>
  <c r="J9067" i="5" l="1"/>
  <c r="K9066" i="5"/>
  <c r="E9065" i="5"/>
  <c r="C9065" i="5"/>
  <c r="G9065" i="5"/>
  <c r="F9065" i="5"/>
  <c r="D9065" i="5"/>
  <c r="J9068" i="5" l="1"/>
  <c r="K9067" i="5"/>
  <c r="D9066" i="5"/>
  <c r="C9066" i="5"/>
  <c r="G9066" i="5"/>
  <c r="F9066" i="5"/>
  <c r="E9066" i="5"/>
  <c r="J9069" i="5" l="1"/>
  <c r="K9068" i="5"/>
  <c r="G9067" i="5"/>
  <c r="C9067" i="5"/>
  <c r="D9067" i="5"/>
  <c r="F9067" i="5"/>
  <c r="E9067" i="5"/>
  <c r="J9070" i="5" l="1"/>
  <c r="K9069" i="5"/>
  <c r="F9068" i="5"/>
  <c r="D9068" i="5"/>
  <c r="C9068" i="5"/>
  <c r="G9068" i="5"/>
  <c r="E9068" i="5"/>
  <c r="J9071" i="5" l="1"/>
  <c r="K9070" i="5"/>
  <c r="E9069" i="5"/>
  <c r="D9069" i="5"/>
  <c r="C9069" i="5"/>
  <c r="G9069" i="5"/>
  <c r="F9069" i="5"/>
  <c r="J9072" i="5" l="1"/>
  <c r="K9071" i="5"/>
  <c r="D9070" i="5"/>
  <c r="E9070" i="5"/>
  <c r="C9070" i="5"/>
  <c r="G9070" i="5"/>
  <c r="F9070" i="5"/>
  <c r="J9073" i="5" l="1"/>
  <c r="K9072" i="5"/>
  <c r="G9071" i="5"/>
  <c r="C9071" i="5"/>
  <c r="E9071" i="5"/>
  <c r="D9071" i="5"/>
  <c r="F9071" i="5"/>
  <c r="J9074" i="5" l="1"/>
  <c r="K9073" i="5"/>
  <c r="F9072" i="5"/>
  <c r="E9072" i="5"/>
  <c r="D9072" i="5"/>
  <c r="C9072" i="5"/>
  <c r="G9072" i="5"/>
  <c r="J9075" i="5" l="1"/>
  <c r="K9074" i="5"/>
  <c r="E9073" i="5"/>
  <c r="F9073" i="5"/>
  <c r="D9073" i="5"/>
  <c r="C9073" i="5"/>
  <c r="G9073" i="5"/>
  <c r="J9076" i="5" l="1"/>
  <c r="K9075" i="5"/>
  <c r="D9074" i="5"/>
  <c r="F9074" i="5"/>
  <c r="E9074" i="5"/>
  <c r="C9074" i="5"/>
  <c r="G9074" i="5"/>
  <c r="J9077" i="5" l="1"/>
  <c r="K9076" i="5"/>
  <c r="G9075" i="5"/>
  <c r="C9075" i="5"/>
  <c r="F9075" i="5"/>
  <c r="E9075" i="5"/>
  <c r="D9075" i="5"/>
  <c r="J9078" i="5" l="1"/>
  <c r="K9077" i="5"/>
  <c r="G9076" i="5"/>
  <c r="C9076" i="5"/>
  <c r="F9076" i="5"/>
  <c r="E9076" i="5"/>
  <c r="D9076" i="5"/>
  <c r="J9079" i="5" l="1"/>
  <c r="K9078" i="5"/>
  <c r="F9077" i="5"/>
  <c r="E9077" i="5"/>
  <c r="D9077" i="5"/>
  <c r="C9077" i="5"/>
  <c r="G9077" i="5"/>
  <c r="J9080" i="5" l="1"/>
  <c r="K9079" i="5"/>
  <c r="E9078" i="5"/>
  <c r="D9078" i="5"/>
  <c r="G9078" i="5"/>
  <c r="F9078" i="5"/>
  <c r="C9078" i="5"/>
  <c r="J9081" i="5" l="1"/>
  <c r="K9080" i="5"/>
  <c r="D9079" i="5"/>
  <c r="G9079" i="5"/>
  <c r="C9079" i="5"/>
  <c r="F9079" i="5"/>
  <c r="E9079" i="5"/>
  <c r="J9082" i="5" l="1"/>
  <c r="K9081" i="5"/>
  <c r="G9080" i="5"/>
  <c r="C9080" i="5"/>
  <c r="F9080" i="5"/>
  <c r="E9080" i="5"/>
  <c r="D9080" i="5"/>
  <c r="J9083" i="5" l="1"/>
  <c r="K9082" i="5"/>
  <c r="F9081" i="5"/>
  <c r="E9081" i="5"/>
  <c r="G9081" i="5"/>
  <c r="D9081" i="5"/>
  <c r="C9081" i="5"/>
  <c r="J9084" i="5" l="1"/>
  <c r="K9083" i="5"/>
  <c r="E9082" i="5"/>
  <c r="D9082" i="5"/>
  <c r="C9082" i="5"/>
  <c r="G9082" i="5"/>
  <c r="F9082" i="5"/>
  <c r="J9085" i="5" l="1"/>
  <c r="K9084" i="5"/>
  <c r="D9083" i="5"/>
  <c r="G9083" i="5"/>
  <c r="C9083" i="5"/>
  <c r="F9083" i="5"/>
  <c r="E9083" i="5"/>
  <c r="J9086" i="5" l="1"/>
  <c r="K9085" i="5"/>
  <c r="G9084" i="5"/>
  <c r="C9084" i="5"/>
  <c r="F9084" i="5"/>
  <c r="E9084" i="5"/>
  <c r="D9084" i="5"/>
  <c r="J9087" i="5" l="1"/>
  <c r="K9086" i="5"/>
  <c r="F9085" i="5"/>
  <c r="E9085" i="5"/>
  <c r="D9085" i="5"/>
  <c r="C9085" i="5"/>
  <c r="G9085" i="5"/>
  <c r="J9088" i="5" l="1"/>
  <c r="K9087" i="5"/>
  <c r="E9086" i="5"/>
  <c r="D9086" i="5"/>
  <c r="G9086" i="5"/>
  <c r="F9086" i="5"/>
  <c r="C9086" i="5"/>
  <c r="J9089" i="5" l="1"/>
  <c r="K9088" i="5"/>
  <c r="D9087" i="5"/>
  <c r="G9087" i="5"/>
  <c r="C9087" i="5"/>
  <c r="F9087" i="5"/>
  <c r="E9087" i="5"/>
  <c r="J9090" i="5" l="1"/>
  <c r="K9089" i="5"/>
  <c r="G9088" i="5"/>
  <c r="C9088" i="5"/>
  <c r="F9088" i="5"/>
  <c r="E9088" i="5"/>
  <c r="D9088" i="5"/>
  <c r="J9091" i="5" l="1"/>
  <c r="K9090" i="5"/>
  <c r="F9089" i="5"/>
  <c r="E9089" i="5"/>
  <c r="G9089" i="5"/>
  <c r="D9089" i="5"/>
  <c r="C9089" i="5"/>
  <c r="J9092" i="5" l="1"/>
  <c r="K9091" i="5"/>
  <c r="E9090" i="5"/>
  <c r="D9090" i="5"/>
  <c r="C9090" i="5"/>
  <c r="G9090" i="5"/>
  <c r="F9090" i="5"/>
  <c r="J9093" i="5" l="1"/>
  <c r="K9092" i="5"/>
  <c r="D9091" i="5"/>
  <c r="G9091" i="5"/>
  <c r="C9091" i="5"/>
  <c r="F9091" i="5"/>
  <c r="E9091" i="5"/>
  <c r="J9094" i="5" l="1"/>
  <c r="K9093" i="5"/>
  <c r="G9092" i="5"/>
  <c r="C9092" i="5"/>
  <c r="F9092" i="5"/>
  <c r="E9092" i="5"/>
  <c r="D9092" i="5"/>
  <c r="J9095" i="5" l="1"/>
  <c r="K9094" i="5"/>
  <c r="F9093" i="5"/>
  <c r="E9093" i="5"/>
  <c r="D9093" i="5"/>
  <c r="C9093" i="5"/>
  <c r="G9093" i="5"/>
  <c r="J9096" i="5" l="1"/>
  <c r="K9095" i="5"/>
  <c r="E9094" i="5"/>
  <c r="D9094" i="5"/>
  <c r="G9094" i="5"/>
  <c r="F9094" i="5"/>
  <c r="C9094" i="5"/>
  <c r="J9097" i="5" l="1"/>
  <c r="K9096" i="5"/>
  <c r="D9095" i="5"/>
  <c r="G9095" i="5"/>
  <c r="C9095" i="5"/>
  <c r="F9095" i="5"/>
  <c r="E9095" i="5"/>
  <c r="J9098" i="5" l="1"/>
  <c r="K9097" i="5"/>
  <c r="G9096" i="5"/>
  <c r="C9096" i="5"/>
  <c r="F9096" i="5"/>
  <c r="E9096" i="5"/>
  <c r="D9096" i="5"/>
  <c r="J9099" i="5" l="1"/>
  <c r="K9098" i="5"/>
  <c r="F9097" i="5"/>
  <c r="E9097" i="5"/>
  <c r="G9097" i="5"/>
  <c r="D9097" i="5"/>
  <c r="C9097" i="5"/>
  <c r="J9100" i="5" l="1"/>
  <c r="K9099" i="5"/>
  <c r="E9098" i="5"/>
  <c r="D9098" i="5"/>
  <c r="C9098" i="5"/>
  <c r="G9098" i="5"/>
  <c r="F9098" i="5"/>
  <c r="J9101" i="5" l="1"/>
  <c r="K9100" i="5"/>
  <c r="D9099" i="5"/>
  <c r="G9099" i="5"/>
  <c r="C9099" i="5"/>
  <c r="F9099" i="5"/>
  <c r="E9099" i="5"/>
  <c r="J9102" i="5" l="1"/>
  <c r="K9101" i="5"/>
  <c r="G9100" i="5"/>
  <c r="C9100" i="5"/>
  <c r="F9100" i="5"/>
  <c r="E9100" i="5"/>
  <c r="D9100" i="5"/>
  <c r="J9103" i="5" l="1"/>
  <c r="K9102" i="5"/>
  <c r="F9101" i="5"/>
  <c r="E9101" i="5"/>
  <c r="D9101" i="5"/>
  <c r="C9101" i="5"/>
  <c r="G9101" i="5"/>
  <c r="J9104" i="5" l="1"/>
  <c r="K9103" i="5"/>
  <c r="E9102" i="5"/>
  <c r="D9102" i="5"/>
  <c r="G9102" i="5"/>
  <c r="F9102" i="5"/>
  <c r="C9102" i="5"/>
  <c r="J9105" i="5" l="1"/>
  <c r="K9104" i="5"/>
  <c r="D9103" i="5"/>
  <c r="G9103" i="5"/>
  <c r="C9103" i="5"/>
  <c r="F9103" i="5"/>
  <c r="E9103" i="5"/>
  <c r="J9106" i="5" l="1"/>
  <c r="K9105" i="5"/>
  <c r="G9104" i="5"/>
  <c r="C9104" i="5"/>
  <c r="F9104" i="5"/>
  <c r="E9104" i="5"/>
  <c r="D9104" i="5"/>
  <c r="J9107" i="5" l="1"/>
  <c r="K9106" i="5"/>
  <c r="F9105" i="5"/>
  <c r="E9105" i="5"/>
  <c r="G9105" i="5"/>
  <c r="D9105" i="5"/>
  <c r="C9105" i="5"/>
  <c r="J9108" i="5" l="1"/>
  <c r="K9107" i="5"/>
  <c r="E9106" i="5"/>
  <c r="D9106" i="5"/>
  <c r="C9106" i="5"/>
  <c r="G9106" i="5"/>
  <c r="F9106" i="5"/>
  <c r="J9109" i="5" l="1"/>
  <c r="K9108" i="5"/>
  <c r="D9107" i="5"/>
  <c r="G9107" i="5"/>
  <c r="C9107" i="5"/>
  <c r="F9107" i="5"/>
  <c r="E9107" i="5"/>
  <c r="J9110" i="5" l="1"/>
  <c r="K9109" i="5"/>
  <c r="G9108" i="5"/>
  <c r="C9108" i="5"/>
  <c r="F9108" i="5"/>
  <c r="E9108" i="5"/>
  <c r="D9108" i="5"/>
  <c r="J9111" i="5" l="1"/>
  <c r="K9110" i="5"/>
  <c r="F9109" i="5"/>
  <c r="E9109" i="5"/>
  <c r="D9109" i="5"/>
  <c r="C9109" i="5"/>
  <c r="G9109" i="5"/>
  <c r="J9112" i="5" l="1"/>
  <c r="K9111" i="5"/>
  <c r="E9110" i="5"/>
  <c r="D9110" i="5"/>
  <c r="G9110" i="5"/>
  <c r="F9110" i="5"/>
  <c r="C9110" i="5"/>
  <c r="J9113" i="5" l="1"/>
  <c r="K9112" i="5"/>
  <c r="D9111" i="5"/>
  <c r="G9111" i="5"/>
  <c r="C9111" i="5"/>
  <c r="F9111" i="5"/>
  <c r="E9111" i="5"/>
  <c r="J9114" i="5" l="1"/>
  <c r="K9113" i="5"/>
  <c r="G9112" i="5"/>
  <c r="C9112" i="5"/>
  <c r="F9112" i="5"/>
  <c r="E9112" i="5"/>
  <c r="D9112" i="5"/>
  <c r="J9115" i="5" l="1"/>
  <c r="K9114" i="5"/>
  <c r="F9113" i="5"/>
  <c r="E9113" i="5"/>
  <c r="G9113" i="5"/>
  <c r="D9113" i="5"/>
  <c r="C9113" i="5"/>
  <c r="J9116" i="5" l="1"/>
  <c r="K9115" i="5"/>
  <c r="F9114" i="5"/>
  <c r="E9114" i="5"/>
  <c r="D9114" i="5"/>
  <c r="C9114" i="5"/>
  <c r="G9114" i="5"/>
  <c r="J9117" i="5" l="1"/>
  <c r="K9116" i="5"/>
  <c r="E9115" i="5"/>
  <c r="D9115" i="5"/>
  <c r="G9115" i="5"/>
  <c r="C9115" i="5"/>
  <c r="F9115" i="5"/>
  <c r="J9118" i="5" l="1"/>
  <c r="K9117" i="5"/>
  <c r="D9116" i="5"/>
  <c r="G9116" i="5"/>
  <c r="C9116" i="5"/>
  <c r="F9116" i="5"/>
  <c r="E9116" i="5"/>
  <c r="J9119" i="5" l="1"/>
  <c r="K9118" i="5"/>
  <c r="G9117" i="5"/>
  <c r="C9117" i="5"/>
  <c r="F9117" i="5"/>
  <c r="E9117" i="5"/>
  <c r="D9117" i="5"/>
  <c r="J9120" i="5" l="1"/>
  <c r="K9119" i="5"/>
  <c r="F9118" i="5"/>
  <c r="E9118" i="5"/>
  <c r="D9118" i="5"/>
  <c r="G9118" i="5"/>
  <c r="C9118" i="5"/>
  <c r="J9121" i="5" l="1"/>
  <c r="K9120" i="5"/>
  <c r="E9119" i="5"/>
  <c r="D9119" i="5"/>
  <c r="G9119" i="5"/>
  <c r="C9119" i="5"/>
  <c r="F9119" i="5"/>
  <c r="J9122" i="5" l="1"/>
  <c r="K9121" i="5"/>
  <c r="D9120" i="5"/>
  <c r="G9120" i="5"/>
  <c r="C9120" i="5"/>
  <c r="F9120" i="5"/>
  <c r="E9120" i="5"/>
  <c r="J9123" i="5" l="1"/>
  <c r="K9122" i="5"/>
  <c r="G9121" i="5"/>
  <c r="C9121" i="5"/>
  <c r="F9121" i="5"/>
  <c r="E9121" i="5"/>
  <c r="D9121" i="5"/>
  <c r="J9124" i="5" l="1"/>
  <c r="K9123" i="5"/>
  <c r="F9122" i="5"/>
  <c r="E9122" i="5"/>
  <c r="D9122" i="5"/>
  <c r="G9122" i="5"/>
  <c r="C9122" i="5"/>
  <c r="J9125" i="5" l="1"/>
  <c r="K9124" i="5"/>
  <c r="E9123" i="5"/>
  <c r="D9123" i="5"/>
  <c r="G9123" i="5"/>
  <c r="C9123" i="5"/>
  <c r="F9123" i="5"/>
  <c r="J9126" i="5" l="1"/>
  <c r="K9125" i="5"/>
  <c r="D9124" i="5"/>
  <c r="G9124" i="5"/>
  <c r="C9124" i="5"/>
  <c r="F9124" i="5"/>
  <c r="E9124" i="5"/>
  <c r="J9127" i="5" l="1"/>
  <c r="K9126" i="5"/>
  <c r="G9125" i="5"/>
  <c r="C9125" i="5"/>
  <c r="F9125" i="5"/>
  <c r="E9125" i="5"/>
  <c r="D9125" i="5"/>
  <c r="J9128" i="5" l="1"/>
  <c r="K9127" i="5"/>
  <c r="F9126" i="5"/>
  <c r="E9126" i="5"/>
  <c r="D9126" i="5"/>
  <c r="G9126" i="5"/>
  <c r="C9126" i="5"/>
  <c r="J9129" i="5" l="1"/>
  <c r="K9128" i="5"/>
  <c r="E9127" i="5"/>
  <c r="D9127" i="5"/>
  <c r="G9127" i="5"/>
  <c r="C9127" i="5"/>
  <c r="F9127" i="5"/>
  <c r="J9130" i="5" l="1"/>
  <c r="K9129" i="5"/>
  <c r="D9128" i="5"/>
  <c r="G9128" i="5"/>
  <c r="C9128" i="5"/>
  <c r="F9128" i="5"/>
  <c r="E9128" i="5"/>
  <c r="J9131" i="5" l="1"/>
  <c r="K9130" i="5"/>
  <c r="G9129" i="5"/>
  <c r="C9129" i="5"/>
  <c r="F9129" i="5"/>
  <c r="E9129" i="5"/>
  <c r="D9129" i="5"/>
  <c r="J9132" i="5" l="1"/>
  <c r="K9131" i="5"/>
  <c r="F9130" i="5"/>
  <c r="E9130" i="5"/>
  <c r="D9130" i="5"/>
  <c r="C9130" i="5"/>
  <c r="G9130" i="5"/>
  <c r="J9133" i="5" l="1"/>
  <c r="K9132" i="5"/>
  <c r="E9131" i="5"/>
  <c r="D9131" i="5"/>
  <c r="G9131" i="5"/>
  <c r="C9131" i="5"/>
  <c r="F9131" i="5"/>
  <c r="J9134" i="5" l="1"/>
  <c r="K9133" i="5"/>
  <c r="D9132" i="5"/>
  <c r="G9132" i="5"/>
  <c r="C9132" i="5"/>
  <c r="F9132" i="5"/>
  <c r="E9132" i="5"/>
  <c r="J9135" i="5" l="1"/>
  <c r="K9134" i="5"/>
  <c r="G9133" i="5"/>
  <c r="C9133" i="5"/>
  <c r="F9133" i="5"/>
  <c r="E9133" i="5"/>
  <c r="D9133" i="5"/>
  <c r="J9136" i="5" l="1"/>
  <c r="K9135" i="5"/>
  <c r="F9134" i="5"/>
  <c r="E9134" i="5"/>
  <c r="D9134" i="5"/>
  <c r="G9134" i="5"/>
  <c r="C9134" i="5"/>
  <c r="J9137" i="5" l="1"/>
  <c r="K9136" i="5"/>
  <c r="E9135" i="5"/>
  <c r="D9135" i="5"/>
  <c r="G9135" i="5"/>
  <c r="C9135" i="5"/>
  <c r="F9135" i="5"/>
  <c r="J9138" i="5" l="1"/>
  <c r="K9137" i="5"/>
  <c r="D9136" i="5"/>
  <c r="G9136" i="5"/>
  <c r="C9136" i="5"/>
  <c r="F9136" i="5"/>
  <c r="E9136" i="5"/>
  <c r="J9139" i="5" l="1"/>
  <c r="K9138" i="5"/>
  <c r="G9137" i="5"/>
  <c r="C9137" i="5"/>
  <c r="F9137" i="5"/>
  <c r="E9137" i="5"/>
  <c r="D9137" i="5"/>
  <c r="J9140" i="5" l="1"/>
  <c r="K9139" i="5"/>
  <c r="F9138" i="5"/>
  <c r="E9138" i="5"/>
  <c r="D9138" i="5"/>
  <c r="G9138" i="5"/>
  <c r="C9138" i="5"/>
  <c r="J9141" i="5" l="1"/>
  <c r="K9140" i="5"/>
  <c r="E9139" i="5"/>
  <c r="D9139" i="5"/>
  <c r="G9139" i="5"/>
  <c r="C9139" i="5"/>
  <c r="F9139" i="5"/>
  <c r="J9142" i="5" l="1"/>
  <c r="K9141" i="5"/>
  <c r="D9140" i="5"/>
  <c r="G9140" i="5"/>
  <c r="C9140" i="5"/>
  <c r="F9140" i="5"/>
  <c r="E9140" i="5"/>
  <c r="J9143" i="5" l="1"/>
  <c r="K9142" i="5"/>
  <c r="G9141" i="5"/>
  <c r="C9141" i="5"/>
  <c r="F9141" i="5"/>
  <c r="E9141" i="5"/>
  <c r="D9141" i="5"/>
  <c r="J9144" i="5" l="1"/>
  <c r="K9143" i="5"/>
  <c r="F9142" i="5"/>
  <c r="E9142" i="5"/>
  <c r="D9142" i="5"/>
  <c r="G9142" i="5"/>
  <c r="C9142" i="5"/>
  <c r="J9145" i="5" l="1"/>
  <c r="K9144" i="5"/>
  <c r="E9143" i="5"/>
  <c r="D9143" i="5"/>
  <c r="G9143" i="5"/>
  <c r="C9143" i="5"/>
  <c r="F9143" i="5"/>
  <c r="J9146" i="5" l="1"/>
  <c r="K9145" i="5"/>
  <c r="D9144" i="5"/>
  <c r="G9144" i="5"/>
  <c r="C9144" i="5"/>
  <c r="F9144" i="5"/>
  <c r="E9144" i="5"/>
  <c r="J9147" i="5" l="1"/>
  <c r="K9146" i="5"/>
  <c r="G9145" i="5"/>
  <c r="C9145" i="5"/>
  <c r="F9145" i="5"/>
  <c r="E9145" i="5"/>
  <c r="D9145" i="5"/>
  <c r="J9148" i="5" l="1"/>
  <c r="K9147" i="5"/>
  <c r="F9146" i="5"/>
  <c r="E9146" i="5"/>
  <c r="D9146" i="5"/>
  <c r="C9146" i="5"/>
  <c r="G9146" i="5"/>
  <c r="J9149" i="5" l="1"/>
  <c r="K9148" i="5"/>
  <c r="E9147" i="5"/>
  <c r="D9147" i="5"/>
  <c r="G9147" i="5"/>
  <c r="C9147" i="5"/>
  <c r="F9147" i="5"/>
  <c r="J9150" i="5" l="1"/>
  <c r="K9149" i="5"/>
  <c r="D9148" i="5"/>
  <c r="G9148" i="5"/>
  <c r="C9148" i="5"/>
  <c r="F9148" i="5"/>
  <c r="E9148" i="5"/>
  <c r="J9151" i="5" l="1"/>
  <c r="K9150" i="5"/>
  <c r="G9149" i="5"/>
  <c r="C9149" i="5"/>
  <c r="F9149" i="5"/>
  <c r="E9149" i="5"/>
  <c r="D9149" i="5"/>
  <c r="J9152" i="5" l="1"/>
  <c r="K9151" i="5"/>
  <c r="F9150" i="5"/>
  <c r="E9150" i="5"/>
  <c r="D9150" i="5"/>
  <c r="G9150" i="5"/>
  <c r="C9150" i="5"/>
  <c r="J9153" i="5" l="1"/>
  <c r="K9152" i="5"/>
  <c r="E9151" i="5"/>
  <c r="D9151" i="5"/>
  <c r="G9151" i="5"/>
  <c r="C9151" i="5"/>
  <c r="F9151" i="5"/>
  <c r="J9154" i="5" l="1"/>
  <c r="K9153" i="5"/>
  <c r="D9152" i="5"/>
  <c r="G9152" i="5"/>
  <c r="C9152" i="5"/>
  <c r="F9152" i="5"/>
  <c r="E9152" i="5"/>
  <c r="J9155" i="5" l="1"/>
  <c r="K9154" i="5"/>
  <c r="G9153" i="5"/>
  <c r="C9153" i="5"/>
  <c r="F9153" i="5"/>
  <c r="E9153" i="5"/>
  <c r="D9153" i="5"/>
  <c r="J9156" i="5" l="1"/>
  <c r="K9155" i="5"/>
  <c r="F9154" i="5"/>
  <c r="E9154" i="5"/>
  <c r="D9154" i="5"/>
  <c r="G9154" i="5"/>
  <c r="C9154" i="5"/>
  <c r="J9157" i="5" l="1"/>
  <c r="K9156" i="5"/>
  <c r="E9155" i="5"/>
  <c r="D9155" i="5"/>
  <c r="G9155" i="5"/>
  <c r="C9155" i="5"/>
  <c r="F9155" i="5"/>
  <c r="J9158" i="5" l="1"/>
  <c r="K9157" i="5"/>
  <c r="D9156" i="5"/>
  <c r="G9156" i="5"/>
  <c r="C9156" i="5"/>
  <c r="F9156" i="5"/>
  <c r="E9156" i="5"/>
  <c r="J9159" i="5" l="1"/>
  <c r="K9158" i="5"/>
  <c r="G9157" i="5"/>
  <c r="C9157" i="5"/>
  <c r="F9157" i="5"/>
  <c r="E9157" i="5"/>
  <c r="D9157" i="5"/>
  <c r="J9160" i="5" l="1"/>
  <c r="K9159" i="5"/>
  <c r="F9158" i="5"/>
  <c r="E9158" i="5"/>
  <c r="D9158" i="5"/>
  <c r="G9158" i="5"/>
  <c r="C9158" i="5"/>
  <c r="J9161" i="5" l="1"/>
  <c r="K9160" i="5"/>
  <c r="E9159" i="5"/>
  <c r="D9159" i="5"/>
  <c r="G9159" i="5"/>
  <c r="C9159" i="5"/>
  <c r="F9159" i="5"/>
  <c r="J9162" i="5" l="1"/>
  <c r="K9161" i="5"/>
  <c r="D9160" i="5"/>
  <c r="G9160" i="5"/>
  <c r="C9160" i="5"/>
  <c r="F9160" i="5"/>
  <c r="E9160" i="5"/>
  <c r="J9163" i="5" l="1"/>
  <c r="K9162" i="5"/>
  <c r="G9161" i="5"/>
  <c r="C9161" i="5"/>
  <c r="F9161" i="5"/>
  <c r="E9161" i="5"/>
  <c r="D9161" i="5"/>
  <c r="J9164" i="5" l="1"/>
  <c r="K9163" i="5"/>
  <c r="F9162" i="5"/>
  <c r="E9162" i="5"/>
  <c r="D9162" i="5"/>
  <c r="C9162" i="5"/>
  <c r="G9162" i="5"/>
  <c r="J9165" i="5" l="1"/>
  <c r="K9164" i="5"/>
  <c r="E9163" i="5"/>
  <c r="D9163" i="5"/>
  <c r="G9163" i="5"/>
  <c r="C9163" i="5"/>
  <c r="F9163" i="5"/>
  <c r="J9166" i="5" l="1"/>
  <c r="K9165" i="5"/>
  <c r="D9164" i="5"/>
  <c r="G9164" i="5"/>
  <c r="C9164" i="5"/>
  <c r="F9164" i="5"/>
  <c r="E9164" i="5"/>
  <c r="J9167" i="5" l="1"/>
  <c r="K9166" i="5"/>
  <c r="G9165" i="5"/>
  <c r="C9165" i="5"/>
  <c r="F9165" i="5"/>
  <c r="E9165" i="5"/>
  <c r="D9165" i="5"/>
  <c r="J9168" i="5" l="1"/>
  <c r="K9167" i="5"/>
  <c r="F9166" i="5"/>
  <c r="E9166" i="5"/>
  <c r="D9166" i="5"/>
  <c r="G9166" i="5"/>
  <c r="C9166" i="5"/>
  <c r="J9169" i="5" l="1"/>
  <c r="K9168" i="5"/>
  <c r="E9167" i="5"/>
  <c r="D9167" i="5"/>
  <c r="G9167" i="5"/>
  <c r="C9167" i="5"/>
  <c r="F9167" i="5"/>
  <c r="J9170" i="5" l="1"/>
  <c r="K9169" i="5"/>
  <c r="D9168" i="5"/>
  <c r="G9168" i="5"/>
  <c r="C9168" i="5"/>
  <c r="F9168" i="5"/>
  <c r="E9168" i="5"/>
  <c r="J9171" i="5" l="1"/>
  <c r="K9170" i="5"/>
  <c r="G9169" i="5"/>
  <c r="C9169" i="5"/>
  <c r="F9169" i="5"/>
  <c r="E9169" i="5"/>
  <c r="D9169" i="5"/>
  <c r="J9172" i="5" l="1"/>
  <c r="K9171" i="5"/>
  <c r="F9170" i="5"/>
  <c r="E9170" i="5"/>
  <c r="D9170" i="5"/>
  <c r="G9170" i="5"/>
  <c r="C9170" i="5"/>
  <c r="J9173" i="5" l="1"/>
  <c r="K9172" i="5"/>
  <c r="E9171" i="5"/>
  <c r="D9171" i="5"/>
  <c r="G9171" i="5"/>
  <c r="C9171" i="5"/>
  <c r="F9171" i="5"/>
  <c r="J9174" i="5" l="1"/>
  <c r="K9173" i="5"/>
  <c r="D9172" i="5"/>
  <c r="G9172" i="5"/>
  <c r="C9172" i="5"/>
  <c r="F9172" i="5"/>
  <c r="E9172" i="5"/>
  <c r="J9175" i="5" l="1"/>
  <c r="K9174" i="5"/>
  <c r="G9173" i="5"/>
  <c r="C9173" i="5"/>
  <c r="F9173" i="5"/>
  <c r="E9173" i="5"/>
  <c r="D9173" i="5"/>
  <c r="J9176" i="5" l="1"/>
  <c r="K9175" i="5"/>
  <c r="F9174" i="5"/>
  <c r="E9174" i="5"/>
  <c r="D9174" i="5"/>
  <c r="G9174" i="5"/>
  <c r="C9174" i="5"/>
  <c r="J9177" i="5" l="1"/>
  <c r="K9176" i="5"/>
  <c r="E9175" i="5"/>
  <c r="D9175" i="5"/>
  <c r="G9175" i="5"/>
  <c r="C9175" i="5"/>
  <c r="F9175" i="5"/>
  <c r="J9178" i="5" l="1"/>
  <c r="K9177" i="5"/>
  <c r="D9176" i="5"/>
  <c r="G9176" i="5"/>
  <c r="C9176" i="5"/>
  <c r="F9176" i="5"/>
  <c r="E9176" i="5"/>
  <c r="J9179" i="5" l="1"/>
  <c r="K9178" i="5"/>
  <c r="G9177" i="5"/>
  <c r="C9177" i="5"/>
  <c r="F9177" i="5"/>
  <c r="E9177" i="5"/>
  <c r="D9177" i="5"/>
  <c r="J9180" i="5" l="1"/>
  <c r="K9179" i="5"/>
  <c r="F9178" i="5"/>
  <c r="E9178" i="5"/>
  <c r="D9178" i="5"/>
  <c r="C9178" i="5"/>
  <c r="G9178" i="5"/>
  <c r="J9181" i="5" l="1"/>
  <c r="K9180" i="5"/>
  <c r="E9179" i="5"/>
  <c r="D9179" i="5"/>
  <c r="G9179" i="5"/>
  <c r="C9179" i="5"/>
  <c r="F9179" i="5"/>
  <c r="J9182" i="5" l="1"/>
  <c r="K9181" i="5"/>
  <c r="D9180" i="5"/>
  <c r="G9180" i="5"/>
  <c r="C9180" i="5"/>
  <c r="F9180" i="5"/>
  <c r="E9180" i="5"/>
  <c r="J9183" i="5" l="1"/>
  <c r="K9182" i="5"/>
  <c r="G9181" i="5"/>
  <c r="C9181" i="5"/>
  <c r="F9181" i="5"/>
  <c r="E9181" i="5"/>
  <c r="D9181" i="5"/>
  <c r="J9184" i="5" l="1"/>
  <c r="K9183" i="5"/>
  <c r="F9182" i="5"/>
  <c r="E9182" i="5"/>
  <c r="D9182" i="5"/>
  <c r="G9182" i="5"/>
  <c r="C9182" i="5"/>
  <c r="J9185" i="5" l="1"/>
  <c r="K9184" i="5"/>
  <c r="E9183" i="5"/>
  <c r="D9183" i="5"/>
  <c r="G9183" i="5"/>
  <c r="C9183" i="5"/>
  <c r="F9183" i="5"/>
  <c r="J9186" i="5" l="1"/>
  <c r="K9185" i="5"/>
  <c r="D9184" i="5"/>
  <c r="G9184" i="5"/>
  <c r="C9184" i="5"/>
  <c r="F9184" i="5"/>
  <c r="E9184" i="5"/>
  <c r="J9187" i="5" l="1"/>
  <c r="K9186" i="5"/>
  <c r="G9185" i="5"/>
  <c r="C9185" i="5"/>
  <c r="F9185" i="5"/>
  <c r="E9185" i="5"/>
  <c r="D9185" i="5"/>
  <c r="J9188" i="5" l="1"/>
  <c r="K9187" i="5"/>
  <c r="F9186" i="5"/>
  <c r="E9186" i="5"/>
  <c r="D9186" i="5"/>
  <c r="G9186" i="5"/>
  <c r="C9186" i="5"/>
  <c r="J9189" i="5" l="1"/>
  <c r="K9188" i="5"/>
  <c r="E9187" i="5"/>
  <c r="D9187" i="5"/>
  <c r="G9187" i="5"/>
  <c r="C9187" i="5"/>
  <c r="F9187" i="5"/>
  <c r="J9190" i="5" l="1"/>
  <c r="K9189" i="5"/>
  <c r="D9188" i="5"/>
  <c r="G9188" i="5"/>
  <c r="C9188" i="5"/>
  <c r="F9188" i="5"/>
  <c r="E9188" i="5"/>
  <c r="J9191" i="5" l="1"/>
  <c r="K9190" i="5"/>
  <c r="G9189" i="5"/>
  <c r="C9189" i="5"/>
  <c r="F9189" i="5"/>
  <c r="E9189" i="5"/>
  <c r="D9189" i="5"/>
  <c r="J9192" i="5" l="1"/>
  <c r="K9191" i="5"/>
  <c r="F9190" i="5"/>
  <c r="E9190" i="5"/>
  <c r="D9190" i="5"/>
  <c r="G9190" i="5"/>
  <c r="C9190" i="5"/>
  <c r="J9193" i="5" l="1"/>
  <c r="K9192" i="5"/>
  <c r="E9191" i="5"/>
  <c r="D9191" i="5"/>
  <c r="G9191" i="5"/>
  <c r="C9191" i="5"/>
  <c r="F9191" i="5"/>
  <c r="J9194" i="5" l="1"/>
  <c r="K9193" i="5"/>
  <c r="D9192" i="5"/>
  <c r="G9192" i="5"/>
  <c r="C9192" i="5"/>
  <c r="F9192" i="5"/>
  <c r="E9192" i="5"/>
  <c r="J9195" i="5" l="1"/>
  <c r="K9194" i="5"/>
  <c r="G9193" i="5"/>
  <c r="C9193" i="5"/>
  <c r="F9193" i="5"/>
  <c r="E9193" i="5"/>
  <c r="D9193" i="5"/>
  <c r="J9196" i="5" l="1"/>
  <c r="K9195" i="5"/>
  <c r="F9194" i="5"/>
  <c r="E9194" i="5"/>
  <c r="D9194" i="5"/>
  <c r="C9194" i="5"/>
  <c r="G9194" i="5"/>
  <c r="J9197" i="5" l="1"/>
  <c r="K9196" i="5"/>
  <c r="E9195" i="5"/>
  <c r="D9195" i="5"/>
  <c r="G9195" i="5"/>
  <c r="C9195" i="5"/>
  <c r="F9195" i="5"/>
  <c r="J9198" i="5" l="1"/>
  <c r="K9197" i="5"/>
  <c r="D9196" i="5"/>
  <c r="G9196" i="5"/>
  <c r="C9196" i="5"/>
  <c r="F9196" i="5"/>
  <c r="E9196" i="5"/>
  <c r="J9199" i="5" l="1"/>
  <c r="K9198" i="5"/>
  <c r="G9197" i="5"/>
  <c r="C9197" i="5"/>
  <c r="F9197" i="5"/>
  <c r="E9197" i="5"/>
  <c r="D9197" i="5"/>
  <c r="J9200" i="5" l="1"/>
  <c r="K9199" i="5"/>
  <c r="F9198" i="5"/>
  <c r="E9198" i="5"/>
  <c r="D9198" i="5"/>
  <c r="G9198" i="5"/>
  <c r="C9198" i="5"/>
  <c r="J9201" i="5" l="1"/>
  <c r="K9200" i="5"/>
  <c r="E9199" i="5"/>
  <c r="D9199" i="5"/>
  <c r="G9199" i="5"/>
  <c r="C9199" i="5"/>
  <c r="F9199" i="5"/>
  <c r="J9202" i="5" l="1"/>
  <c r="K9201" i="5"/>
  <c r="D9200" i="5"/>
  <c r="G9200" i="5"/>
  <c r="C9200" i="5"/>
  <c r="F9200" i="5"/>
  <c r="E9200" i="5"/>
  <c r="J9203" i="5" l="1"/>
  <c r="K9202" i="5"/>
  <c r="G9201" i="5"/>
  <c r="C9201" i="5"/>
  <c r="F9201" i="5"/>
  <c r="E9201" i="5"/>
  <c r="D9201" i="5"/>
  <c r="J9204" i="5" l="1"/>
  <c r="K9203" i="5"/>
  <c r="F9202" i="5"/>
  <c r="E9202" i="5"/>
  <c r="D9202" i="5"/>
  <c r="G9202" i="5"/>
  <c r="C9202" i="5"/>
  <c r="J9205" i="5" l="1"/>
  <c r="K9204" i="5"/>
  <c r="E9203" i="5"/>
  <c r="D9203" i="5"/>
  <c r="G9203" i="5"/>
  <c r="C9203" i="5"/>
  <c r="F9203" i="5"/>
  <c r="J9206" i="5" l="1"/>
  <c r="K9205" i="5"/>
  <c r="D9204" i="5"/>
  <c r="G9204" i="5"/>
  <c r="C9204" i="5"/>
  <c r="F9204" i="5"/>
  <c r="E9204" i="5"/>
  <c r="J9207" i="5" l="1"/>
  <c r="K9206" i="5"/>
  <c r="G9205" i="5"/>
  <c r="C9205" i="5"/>
  <c r="F9205" i="5"/>
  <c r="E9205" i="5"/>
  <c r="D9205" i="5"/>
  <c r="J9208" i="5" l="1"/>
  <c r="K9207" i="5"/>
  <c r="F9206" i="5"/>
  <c r="E9206" i="5"/>
  <c r="D9206" i="5"/>
  <c r="G9206" i="5"/>
  <c r="C9206" i="5"/>
  <c r="J9209" i="5" l="1"/>
  <c r="K9208" i="5"/>
  <c r="E9207" i="5"/>
  <c r="D9207" i="5"/>
  <c r="G9207" i="5"/>
  <c r="C9207" i="5"/>
  <c r="F9207" i="5"/>
  <c r="J9210" i="5" l="1"/>
  <c r="K9209" i="5"/>
  <c r="D9208" i="5"/>
  <c r="G9208" i="5"/>
  <c r="C9208" i="5"/>
  <c r="F9208" i="5"/>
  <c r="E9208" i="5"/>
  <c r="J9211" i="5" l="1"/>
  <c r="K9210" i="5"/>
  <c r="G9209" i="5"/>
  <c r="C9209" i="5"/>
  <c r="F9209" i="5"/>
  <c r="E9209" i="5"/>
  <c r="D9209" i="5"/>
  <c r="J9212" i="5" l="1"/>
  <c r="K9211" i="5"/>
  <c r="F9210" i="5"/>
  <c r="E9210" i="5"/>
  <c r="D9210" i="5"/>
  <c r="C9210" i="5"/>
  <c r="G9210" i="5"/>
  <c r="J9213" i="5" l="1"/>
  <c r="K9212" i="5"/>
  <c r="E9211" i="5"/>
  <c r="D9211" i="5"/>
  <c r="G9211" i="5"/>
  <c r="C9211" i="5"/>
  <c r="F9211" i="5"/>
  <c r="J9214" i="5" l="1"/>
  <c r="K9213" i="5"/>
  <c r="D9212" i="5"/>
  <c r="G9212" i="5"/>
  <c r="C9212" i="5"/>
  <c r="F9212" i="5"/>
  <c r="E9212" i="5"/>
  <c r="J9215" i="5" l="1"/>
  <c r="K9214" i="5"/>
  <c r="G9213" i="5"/>
  <c r="C9213" i="5"/>
  <c r="F9213" i="5"/>
  <c r="E9213" i="5"/>
  <c r="D9213" i="5"/>
  <c r="J9216" i="5" l="1"/>
  <c r="K9215" i="5"/>
  <c r="F9214" i="5"/>
  <c r="E9214" i="5"/>
  <c r="D9214" i="5"/>
  <c r="G9214" i="5"/>
  <c r="C9214" i="5"/>
  <c r="J9217" i="5" l="1"/>
  <c r="K9216" i="5"/>
  <c r="E9215" i="5"/>
  <c r="D9215" i="5"/>
  <c r="G9215" i="5"/>
  <c r="C9215" i="5"/>
  <c r="F9215" i="5"/>
  <c r="J9218" i="5" l="1"/>
  <c r="K9217" i="5"/>
  <c r="D9216" i="5"/>
  <c r="G9216" i="5"/>
  <c r="C9216" i="5"/>
  <c r="F9216" i="5"/>
  <c r="E9216" i="5"/>
  <c r="J9219" i="5" l="1"/>
  <c r="K9218" i="5"/>
  <c r="G9217" i="5"/>
  <c r="C9217" i="5"/>
  <c r="F9217" i="5"/>
  <c r="E9217" i="5"/>
  <c r="D9217" i="5"/>
  <c r="J9220" i="5" l="1"/>
  <c r="K9219" i="5"/>
  <c r="F9218" i="5"/>
  <c r="E9218" i="5"/>
  <c r="D9218" i="5"/>
  <c r="G9218" i="5"/>
  <c r="C9218" i="5"/>
  <c r="J9221" i="5" l="1"/>
  <c r="K9220" i="5"/>
  <c r="E9219" i="5"/>
  <c r="D9219" i="5"/>
  <c r="G9219" i="5"/>
  <c r="C9219" i="5"/>
  <c r="F9219" i="5"/>
  <c r="J9222" i="5" l="1"/>
  <c r="K9221" i="5"/>
  <c r="D9220" i="5"/>
  <c r="G9220" i="5"/>
  <c r="C9220" i="5"/>
  <c r="F9220" i="5"/>
  <c r="E9220" i="5"/>
  <c r="J9223" i="5" l="1"/>
  <c r="K9222" i="5"/>
  <c r="G9221" i="5"/>
  <c r="C9221" i="5"/>
  <c r="F9221" i="5"/>
  <c r="E9221" i="5"/>
  <c r="D9221" i="5"/>
  <c r="J9224" i="5" l="1"/>
  <c r="K9223" i="5"/>
  <c r="F9222" i="5"/>
  <c r="E9222" i="5"/>
  <c r="D9222" i="5"/>
  <c r="G9222" i="5"/>
  <c r="C9222" i="5"/>
  <c r="J9225" i="5" l="1"/>
  <c r="K9224" i="5"/>
  <c r="E9223" i="5"/>
  <c r="D9223" i="5"/>
  <c r="G9223" i="5"/>
  <c r="C9223" i="5"/>
  <c r="F9223" i="5"/>
  <c r="J9226" i="5" l="1"/>
  <c r="K9225" i="5"/>
  <c r="D9224" i="5"/>
  <c r="G9224" i="5"/>
  <c r="C9224" i="5"/>
  <c r="F9224" i="5"/>
  <c r="E9224" i="5"/>
  <c r="J9227" i="5" l="1"/>
  <c r="K9226" i="5"/>
  <c r="G9225" i="5"/>
  <c r="C9225" i="5"/>
  <c r="F9225" i="5"/>
  <c r="E9225" i="5"/>
  <c r="D9225" i="5"/>
  <c r="J9228" i="5" l="1"/>
  <c r="K9227" i="5"/>
  <c r="F9226" i="5"/>
  <c r="E9226" i="5"/>
  <c r="D9226" i="5"/>
  <c r="C9226" i="5"/>
  <c r="G9226" i="5"/>
  <c r="J9229" i="5" l="1"/>
  <c r="K9228" i="5"/>
  <c r="E9227" i="5"/>
  <c r="D9227" i="5"/>
  <c r="G9227" i="5"/>
  <c r="C9227" i="5"/>
  <c r="F9227" i="5"/>
  <c r="J9230" i="5" l="1"/>
  <c r="K9229" i="5"/>
  <c r="D9228" i="5"/>
  <c r="G9228" i="5"/>
  <c r="C9228" i="5"/>
  <c r="F9228" i="5"/>
  <c r="E9228" i="5"/>
  <c r="J9231" i="5" l="1"/>
  <c r="K9230" i="5"/>
  <c r="G9229" i="5"/>
  <c r="C9229" i="5"/>
  <c r="F9229" i="5"/>
  <c r="E9229" i="5"/>
  <c r="D9229" i="5"/>
  <c r="J9232" i="5" l="1"/>
  <c r="K9231" i="5"/>
  <c r="F9230" i="5"/>
  <c r="E9230" i="5"/>
  <c r="D9230" i="5"/>
  <c r="G9230" i="5"/>
  <c r="C9230" i="5"/>
  <c r="J9233" i="5" l="1"/>
  <c r="K9232" i="5"/>
  <c r="E9231" i="5"/>
  <c r="D9231" i="5"/>
  <c r="G9231" i="5"/>
  <c r="C9231" i="5"/>
  <c r="F9231" i="5"/>
  <c r="J9234" i="5" l="1"/>
  <c r="K9233" i="5"/>
  <c r="D9232" i="5"/>
  <c r="G9232" i="5"/>
  <c r="C9232" i="5"/>
  <c r="F9232" i="5"/>
  <c r="E9232" i="5"/>
  <c r="J9235" i="5" l="1"/>
  <c r="K9234" i="5"/>
  <c r="G9233" i="5"/>
  <c r="C9233" i="5"/>
  <c r="F9233" i="5"/>
  <c r="E9233" i="5"/>
  <c r="D9233" i="5"/>
  <c r="J9236" i="5" l="1"/>
  <c r="K9235" i="5"/>
  <c r="F9234" i="5"/>
  <c r="E9234" i="5"/>
  <c r="D9234" i="5"/>
  <c r="G9234" i="5"/>
  <c r="C9234" i="5"/>
  <c r="J9237" i="5" l="1"/>
  <c r="K9236" i="5"/>
  <c r="E9235" i="5"/>
  <c r="D9235" i="5"/>
  <c r="G9235" i="5"/>
  <c r="C9235" i="5"/>
  <c r="F9235" i="5"/>
  <c r="J9238" i="5" l="1"/>
  <c r="K9237" i="5"/>
  <c r="D9236" i="5"/>
  <c r="G9236" i="5"/>
  <c r="C9236" i="5"/>
  <c r="F9236" i="5"/>
  <c r="E9236" i="5"/>
  <c r="J9239" i="5" l="1"/>
  <c r="K9238" i="5"/>
  <c r="G9237" i="5"/>
  <c r="C9237" i="5"/>
  <c r="F9237" i="5"/>
  <c r="E9237" i="5"/>
  <c r="D9237" i="5"/>
  <c r="J9240" i="5" l="1"/>
  <c r="K9239" i="5"/>
  <c r="F9238" i="5"/>
  <c r="E9238" i="5"/>
  <c r="D9238" i="5"/>
  <c r="G9238" i="5"/>
  <c r="C9238" i="5"/>
  <c r="J9241" i="5" l="1"/>
  <c r="K9240" i="5"/>
  <c r="E9239" i="5"/>
  <c r="D9239" i="5"/>
  <c r="G9239" i="5"/>
  <c r="C9239" i="5"/>
  <c r="F9239" i="5"/>
  <c r="J9242" i="5" l="1"/>
  <c r="K9241" i="5"/>
  <c r="D9240" i="5"/>
  <c r="G9240" i="5"/>
  <c r="C9240" i="5"/>
  <c r="F9240" i="5"/>
  <c r="E9240" i="5"/>
  <c r="J9243" i="5" l="1"/>
  <c r="K9242" i="5"/>
  <c r="G9241" i="5"/>
  <c r="C9241" i="5"/>
  <c r="F9241" i="5"/>
  <c r="E9241" i="5"/>
  <c r="D9241" i="5"/>
  <c r="J9244" i="5" l="1"/>
  <c r="K9243" i="5"/>
  <c r="F9242" i="5"/>
  <c r="E9242" i="5"/>
  <c r="D9242" i="5"/>
  <c r="C9242" i="5"/>
  <c r="G9242" i="5"/>
  <c r="J9245" i="5" l="1"/>
  <c r="K9244" i="5"/>
  <c r="E9243" i="5"/>
  <c r="D9243" i="5"/>
  <c r="G9243" i="5"/>
  <c r="C9243" i="5"/>
  <c r="F9243" i="5"/>
  <c r="J9246" i="5" l="1"/>
  <c r="K9245" i="5"/>
  <c r="D9244" i="5"/>
  <c r="G9244" i="5"/>
  <c r="C9244" i="5"/>
  <c r="F9244" i="5"/>
  <c r="E9244" i="5"/>
  <c r="J9247" i="5" l="1"/>
  <c r="K9246" i="5"/>
  <c r="G9245" i="5"/>
  <c r="C9245" i="5"/>
  <c r="F9245" i="5"/>
  <c r="E9245" i="5"/>
  <c r="D9245" i="5"/>
  <c r="J9248" i="5" l="1"/>
  <c r="K9247" i="5"/>
  <c r="F9246" i="5"/>
  <c r="E9246" i="5"/>
  <c r="D9246" i="5"/>
  <c r="G9246" i="5"/>
  <c r="C9246" i="5"/>
  <c r="J9249" i="5" l="1"/>
  <c r="K9248" i="5"/>
  <c r="E9247" i="5"/>
  <c r="D9247" i="5"/>
  <c r="G9247" i="5"/>
  <c r="C9247" i="5"/>
  <c r="F9247" i="5"/>
  <c r="J9250" i="5" l="1"/>
  <c r="K9249" i="5"/>
  <c r="D9248" i="5"/>
  <c r="G9248" i="5"/>
  <c r="C9248" i="5"/>
  <c r="F9248" i="5"/>
  <c r="E9248" i="5"/>
  <c r="J9251" i="5" l="1"/>
  <c r="K9250" i="5"/>
  <c r="G9249" i="5"/>
  <c r="C9249" i="5"/>
  <c r="F9249" i="5"/>
  <c r="E9249" i="5"/>
  <c r="D9249" i="5"/>
  <c r="J9252" i="5" l="1"/>
  <c r="K9251" i="5"/>
  <c r="F9250" i="5"/>
  <c r="E9250" i="5"/>
  <c r="D9250" i="5"/>
  <c r="G9250" i="5"/>
  <c r="C9250" i="5"/>
  <c r="J9253" i="5" l="1"/>
  <c r="K9252" i="5"/>
  <c r="E9251" i="5"/>
  <c r="D9251" i="5"/>
  <c r="G9251" i="5"/>
  <c r="C9251" i="5"/>
  <c r="F9251" i="5"/>
  <c r="J9254" i="5" l="1"/>
  <c r="K9253" i="5"/>
  <c r="D9252" i="5"/>
  <c r="G9252" i="5"/>
  <c r="C9252" i="5"/>
  <c r="F9252" i="5"/>
  <c r="E9252" i="5"/>
  <c r="J9255" i="5" l="1"/>
  <c r="K9254" i="5"/>
  <c r="G9253" i="5"/>
  <c r="C9253" i="5"/>
  <c r="F9253" i="5"/>
  <c r="E9253" i="5"/>
  <c r="D9253" i="5"/>
  <c r="J9256" i="5" l="1"/>
  <c r="K9255" i="5"/>
  <c r="F9254" i="5"/>
  <c r="E9254" i="5"/>
  <c r="D9254" i="5"/>
  <c r="G9254" i="5"/>
  <c r="C9254" i="5"/>
  <c r="J9257" i="5" l="1"/>
  <c r="K9256" i="5"/>
  <c r="E9255" i="5"/>
  <c r="D9255" i="5"/>
  <c r="G9255" i="5"/>
  <c r="C9255" i="5"/>
  <c r="F9255" i="5"/>
  <c r="J9258" i="5" l="1"/>
  <c r="K9257" i="5"/>
  <c r="D9256" i="5"/>
  <c r="G9256" i="5"/>
  <c r="C9256" i="5"/>
  <c r="F9256" i="5"/>
  <c r="E9256" i="5"/>
  <c r="J9259" i="5" l="1"/>
  <c r="K9258" i="5"/>
  <c r="G9257" i="5"/>
  <c r="C9257" i="5"/>
  <c r="F9257" i="5"/>
  <c r="E9257" i="5"/>
  <c r="D9257" i="5"/>
  <c r="J9260" i="5" l="1"/>
  <c r="K9259" i="5"/>
  <c r="F9258" i="5"/>
  <c r="E9258" i="5"/>
  <c r="D9258" i="5"/>
  <c r="C9258" i="5"/>
  <c r="G9258" i="5"/>
  <c r="J9261" i="5" l="1"/>
  <c r="K9260" i="5"/>
  <c r="E9259" i="5"/>
  <c r="D9259" i="5"/>
  <c r="G9259" i="5"/>
  <c r="C9259" i="5"/>
  <c r="F9259" i="5"/>
  <c r="J9262" i="5" l="1"/>
  <c r="K9261" i="5"/>
  <c r="D9260" i="5"/>
  <c r="G9260" i="5"/>
  <c r="C9260" i="5"/>
  <c r="F9260" i="5"/>
  <c r="E9260" i="5"/>
  <c r="J9263" i="5" l="1"/>
  <c r="K9262" i="5"/>
  <c r="G9261" i="5"/>
  <c r="C9261" i="5"/>
  <c r="F9261" i="5"/>
  <c r="E9261" i="5"/>
  <c r="D9261" i="5"/>
  <c r="J9264" i="5" l="1"/>
  <c r="K9263" i="5"/>
  <c r="F9262" i="5"/>
  <c r="E9262" i="5"/>
  <c r="D9262" i="5"/>
  <c r="G9262" i="5"/>
  <c r="C9262" i="5"/>
  <c r="J9265" i="5" l="1"/>
  <c r="K9264" i="5"/>
  <c r="E9263" i="5"/>
  <c r="D9263" i="5"/>
  <c r="G9263" i="5"/>
  <c r="C9263" i="5"/>
  <c r="F9263" i="5"/>
  <c r="J9266" i="5" l="1"/>
  <c r="K9265" i="5"/>
  <c r="E9264" i="5"/>
  <c r="D9264" i="5"/>
  <c r="C9264" i="5"/>
  <c r="G9264" i="5"/>
  <c r="F9264" i="5"/>
  <c r="J9267" i="5" l="1"/>
  <c r="K9266" i="5"/>
  <c r="D9265" i="5"/>
  <c r="E9265" i="5"/>
  <c r="C9265" i="5"/>
  <c r="G9265" i="5"/>
  <c r="F9265" i="5"/>
  <c r="J9268" i="5" l="1"/>
  <c r="K9267" i="5"/>
  <c r="G9266" i="5"/>
  <c r="C9266" i="5"/>
  <c r="E9266" i="5"/>
  <c r="D9266" i="5"/>
  <c r="F9266" i="5"/>
  <c r="J9269" i="5" l="1"/>
  <c r="K9268" i="5"/>
  <c r="F9267" i="5"/>
  <c r="E9267" i="5"/>
  <c r="D9267" i="5"/>
  <c r="C9267" i="5"/>
  <c r="G9267" i="5"/>
  <c r="J9270" i="5" l="1"/>
  <c r="K9269" i="5"/>
  <c r="E9268" i="5"/>
  <c r="F9268" i="5"/>
  <c r="D9268" i="5"/>
  <c r="C9268" i="5"/>
  <c r="G9268" i="5"/>
  <c r="J9271" i="5" l="1"/>
  <c r="K9270" i="5"/>
  <c r="D9269" i="5"/>
  <c r="F9269" i="5"/>
  <c r="E9269" i="5"/>
  <c r="C9269" i="5"/>
  <c r="G9269" i="5"/>
  <c r="J9272" i="5" l="1"/>
  <c r="K9271" i="5"/>
  <c r="G9270" i="5"/>
  <c r="C9270" i="5"/>
  <c r="F9270" i="5"/>
  <c r="E9270" i="5"/>
  <c r="D9270" i="5"/>
  <c r="J9273" i="5" l="1"/>
  <c r="K9272" i="5"/>
  <c r="F9271" i="5"/>
  <c r="G9271" i="5"/>
  <c r="E9271" i="5"/>
  <c r="D9271" i="5"/>
  <c r="C9271" i="5"/>
  <c r="J9274" i="5" l="1"/>
  <c r="K9273" i="5"/>
  <c r="E9272" i="5"/>
  <c r="G9272" i="5"/>
  <c r="F9272" i="5"/>
  <c r="D9272" i="5"/>
  <c r="C9272" i="5"/>
  <c r="J9275" i="5" l="1"/>
  <c r="K9274" i="5"/>
  <c r="D9273" i="5"/>
  <c r="G9273" i="5"/>
  <c r="F9273" i="5"/>
  <c r="E9273" i="5"/>
  <c r="C9273" i="5"/>
  <c r="J9276" i="5" l="1"/>
  <c r="K9275" i="5"/>
  <c r="G9274" i="5"/>
  <c r="C9274" i="5"/>
  <c r="F9274" i="5"/>
  <c r="E9274" i="5"/>
  <c r="D9274" i="5"/>
  <c r="J9277" i="5" l="1"/>
  <c r="K9276" i="5"/>
  <c r="F9275" i="5"/>
  <c r="C9275" i="5"/>
  <c r="G9275" i="5"/>
  <c r="E9275" i="5"/>
  <c r="D9275" i="5"/>
  <c r="J9278" i="5" l="1"/>
  <c r="K9277" i="5"/>
  <c r="E9276" i="5"/>
  <c r="C9276" i="5"/>
  <c r="G9276" i="5"/>
  <c r="F9276" i="5"/>
  <c r="D9276" i="5"/>
  <c r="J9279" i="5" l="1"/>
  <c r="K9278" i="5"/>
  <c r="D9277" i="5"/>
  <c r="C9277" i="5"/>
  <c r="G9277" i="5"/>
  <c r="F9277" i="5"/>
  <c r="E9277" i="5"/>
  <c r="J9280" i="5" l="1"/>
  <c r="K9279" i="5"/>
  <c r="G9278" i="5"/>
  <c r="C9278" i="5"/>
  <c r="D9278" i="5"/>
  <c r="F9278" i="5"/>
  <c r="E9278" i="5"/>
  <c r="J9281" i="5" l="1"/>
  <c r="K9280" i="5"/>
  <c r="F9279" i="5"/>
  <c r="D9279" i="5"/>
  <c r="C9279" i="5"/>
  <c r="G9279" i="5"/>
  <c r="E9279" i="5"/>
  <c r="J9282" i="5" l="1"/>
  <c r="K9281" i="5"/>
  <c r="E9280" i="5"/>
  <c r="D9280" i="5"/>
  <c r="C9280" i="5"/>
  <c r="G9280" i="5"/>
  <c r="F9280" i="5"/>
  <c r="J9283" i="5" l="1"/>
  <c r="K9282" i="5"/>
  <c r="D9281" i="5"/>
  <c r="E9281" i="5"/>
  <c r="C9281" i="5"/>
  <c r="G9281" i="5"/>
  <c r="F9281" i="5"/>
  <c r="J9284" i="5" l="1"/>
  <c r="K9283" i="5"/>
  <c r="G9282" i="5"/>
  <c r="C9282" i="5"/>
  <c r="E9282" i="5"/>
  <c r="D9282" i="5"/>
  <c r="F9282" i="5"/>
  <c r="J9285" i="5" l="1"/>
  <c r="K9284" i="5"/>
  <c r="F9283" i="5"/>
  <c r="E9283" i="5"/>
  <c r="D9283" i="5"/>
  <c r="C9283" i="5"/>
  <c r="G9283" i="5"/>
  <c r="J9286" i="5" l="1"/>
  <c r="K9285" i="5"/>
  <c r="E9284" i="5"/>
  <c r="F9284" i="5"/>
  <c r="D9284" i="5"/>
  <c r="C9284" i="5"/>
  <c r="G9284" i="5"/>
  <c r="J9287" i="5" l="1"/>
  <c r="K9286" i="5"/>
  <c r="D9285" i="5"/>
  <c r="F9285" i="5"/>
  <c r="E9285" i="5"/>
  <c r="C9285" i="5"/>
  <c r="G9285" i="5"/>
  <c r="J9288" i="5" l="1"/>
  <c r="K9287" i="5"/>
  <c r="G9286" i="5"/>
  <c r="C9286" i="5"/>
  <c r="F9286" i="5"/>
  <c r="E9286" i="5"/>
  <c r="D9286" i="5"/>
  <c r="J9289" i="5" l="1"/>
  <c r="K9288" i="5"/>
  <c r="F9287" i="5"/>
  <c r="G9287" i="5"/>
  <c r="E9287" i="5"/>
  <c r="D9287" i="5"/>
  <c r="C9287" i="5"/>
  <c r="J9290" i="5" l="1"/>
  <c r="K9289" i="5"/>
  <c r="E9288" i="5"/>
  <c r="G9288" i="5"/>
  <c r="F9288" i="5"/>
  <c r="D9288" i="5"/>
  <c r="C9288" i="5"/>
  <c r="J9291" i="5" l="1"/>
  <c r="K9290" i="5"/>
  <c r="D9289" i="5"/>
  <c r="G9289" i="5"/>
  <c r="F9289" i="5"/>
  <c r="E9289" i="5"/>
  <c r="C9289" i="5"/>
  <c r="J9292" i="5" l="1"/>
  <c r="K9291" i="5"/>
  <c r="G9290" i="5"/>
  <c r="C9290" i="5"/>
  <c r="F9290" i="5"/>
  <c r="E9290" i="5"/>
  <c r="D9290" i="5"/>
  <c r="J9293" i="5" l="1"/>
  <c r="K9292" i="5"/>
  <c r="F9291" i="5"/>
  <c r="C9291" i="5"/>
  <c r="G9291" i="5"/>
  <c r="E9291" i="5"/>
  <c r="D9291" i="5"/>
  <c r="J9294" i="5" l="1"/>
  <c r="K9293" i="5"/>
  <c r="E9292" i="5"/>
  <c r="C9292" i="5"/>
  <c r="G9292" i="5"/>
  <c r="F9292" i="5"/>
  <c r="D9292" i="5"/>
  <c r="J9295" i="5" l="1"/>
  <c r="K9294" i="5"/>
  <c r="D9293" i="5"/>
  <c r="C9293" i="5"/>
  <c r="G9293" i="5"/>
  <c r="F9293" i="5"/>
  <c r="E9293" i="5"/>
  <c r="J9296" i="5" l="1"/>
  <c r="K9295" i="5"/>
  <c r="G9294" i="5"/>
  <c r="C9294" i="5"/>
  <c r="D9294" i="5"/>
  <c r="F9294" i="5"/>
  <c r="E9294" i="5"/>
  <c r="J9297" i="5" l="1"/>
  <c r="K9296" i="5"/>
  <c r="F9295" i="5"/>
  <c r="D9295" i="5"/>
  <c r="C9295" i="5"/>
  <c r="G9295" i="5"/>
  <c r="E9295" i="5"/>
  <c r="J9298" i="5" l="1"/>
  <c r="K9297" i="5"/>
  <c r="G9296" i="5"/>
  <c r="F9296" i="5"/>
  <c r="E9296" i="5"/>
  <c r="D9296" i="5"/>
  <c r="C9296" i="5"/>
  <c r="J9299" i="5" l="1"/>
  <c r="K9298" i="5"/>
  <c r="F9297" i="5"/>
  <c r="E9297" i="5"/>
  <c r="D9297" i="5"/>
  <c r="G9297" i="5"/>
  <c r="C9297" i="5"/>
  <c r="J9300" i="5" l="1"/>
  <c r="K9299" i="5"/>
  <c r="E9298" i="5"/>
  <c r="D9298" i="5"/>
  <c r="G9298" i="5"/>
  <c r="C9298" i="5"/>
  <c r="F9298" i="5"/>
  <c r="J9301" i="5" l="1"/>
  <c r="K9300" i="5"/>
  <c r="D9299" i="5"/>
  <c r="G9299" i="5"/>
  <c r="C9299" i="5"/>
  <c r="F9299" i="5"/>
  <c r="E9299" i="5"/>
  <c r="J9302" i="5" l="1"/>
  <c r="K9301" i="5"/>
  <c r="G9300" i="5"/>
  <c r="C9300" i="5"/>
  <c r="F9300" i="5"/>
  <c r="E9300" i="5"/>
  <c r="D9300" i="5"/>
  <c r="J9303" i="5" l="1"/>
  <c r="K9302" i="5"/>
  <c r="F9301" i="5"/>
  <c r="E9301" i="5"/>
  <c r="D9301" i="5"/>
  <c r="G9301" i="5"/>
  <c r="C9301" i="5"/>
  <c r="J9304" i="5" l="1"/>
  <c r="K9303" i="5"/>
  <c r="E9302" i="5"/>
  <c r="D9302" i="5"/>
  <c r="G9302" i="5"/>
  <c r="C9302" i="5"/>
  <c r="F9302" i="5"/>
  <c r="J9305" i="5" l="1"/>
  <c r="K9304" i="5"/>
  <c r="D9303" i="5"/>
  <c r="G9303" i="5"/>
  <c r="C9303" i="5"/>
  <c r="F9303" i="5"/>
  <c r="E9303" i="5"/>
  <c r="J9306" i="5" l="1"/>
  <c r="K9305" i="5"/>
  <c r="G9304" i="5"/>
  <c r="C9304" i="5"/>
  <c r="F9304" i="5"/>
  <c r="E9304" i="5"/>
  <c r="D9304" i="5"/>
  <c r="J9307" i="5" l="1"/>
  <c r="K9306" i="5"/>
  <c r="F9305" i="5"/>
  <c r="E9305" i="5"/>
  <c r="D9305" i="5"/>
  <c r="G9305" i="5"/>
  <c r="C9305" i="5"/>
  <c r="J9308" i="5" l="1"/>
  <c r="K9307" i="5"/>
  <c r="E9306" i="5"/>
  <c r="D9306" i="5"/>
  <c r="G9306" i="5"/>
  <c r="C9306" i="5"/>
  <c r="F9306" i="5"/>
  <c r="J9309" i="5" l="1"/>
  <c r="K9308" i="5"/>
  <c r="D9307" i="5"/>
  <c r="G9307" i="5"/>
  <c r="C9307" i="5"/>
  <c r="F9307" i="5"/>
  <c r="E9307" i="5"/>
  <c r="J9310" i="5" l="1"/>
  <c r="K9309" i="5"/>
  <c r="G9308" i="5"/>
  <c r="C9308" i="5"/>
  <c r="F9308" i="5"/>
  <c r="E9308" i="5"/>
  <c r="D9308" i="5"/>
  <c r="J9311" i="5" l="1"/>
  <c r="K9310" i="5"/>
  <c r="F9309" i="5"/>
  <c r="E9309" i="5"/>
  <c r="D9309" i="5"/>
  <c r="C9309" i="5"/>
  <c r="G9309" i="5"/>
  <c r="J9312" i="5" l="1"/>
  <c r="K9311" i="5"/>
  <c r="E9310" i="5"/>
  <c r="D9310" i="5"/>
  <c r="G9310" i="5"/>
  <c r="C9310" i="5"/>
  <c r="F9310" i="5"/>
  <c r="J9313" i="5" l="1"/>
  <c r="K9312" i="5"/>
  <c r="D9311" i="5"/>
  <c r="G9311" i="5"/>
  <c r="C9311" i="5"/>
  <c r="F9311" i="5"/>
  <c r="E9311" i="5"/>
  <c r="J9314" i="5" l="1"/>
  <c r="K9313" i="5"/>
  <c r="G9312" i="5"/>
  <c r="C9312" i="5"/>
  <c r="F9312" i="5"/>
  <c r="E9312" i="5"/>
  <c r="D9312" i="5"/>
  <c r="J9315" i="5" l="1"/>
  <c r="K9314" i="5"/>
  <c r="F9313" i="5"/>
  <c r="E9313" i="5"/>
  <c r="D9313" i="5"/>
  <c r="G9313" i="5"/>
  <c r="C9313" i="5"/>
  <c r="J9316" i="5" l="1"/>
  <c r="K9315" i="5"/>
  <c r="E9314" i="5"/>
  <c r="D9314" i="5"/>
  <c r="G9314" i="5"/>
  <c r="C9314" i="5"/>
  <c r="F9314" i="5"/>
  <c r="J9317" i="5" l="1"/>
  <c r="K9316" i="5"/>
  <c r="D9315" i="5"/>
  <c r="G9315" i="5"/>
  <c r="C9315" i="5"/>
  <c r="F9315" i="5"/>
  <c r="E9315" i="5"/>
  <c r="J9318" i="5" l="1"/>
  <c r="K9317" i="5"/>
  <c r="G9316" i="5"/>
  <c r="C9316" i="5"/>
  <c r="F9316" i="5"/>
  <c r="E9316" i="5"/>
  <c r="D9316" i="5"/>
  <c r="J9319" i="5" l="1"/>
  <c r="K9318" i="5"/>
  <c r="F9317" i="5"/>
  <c r="E9317" i="5"/>
  <c r="D9317" i="5"/>
  <c r="G9317" i="5"/>
  <c r="C9317" i="5"/>
  <c r="J9320" i="5" l="1"/>
  <c r="K9319" i="5"/>
  <c r="E9318" i="5"/>
  <c r="D9318" i="5"/>
  <c r="G9318" i="5"/>
  <c r="C9318" i="5"/>
  <c r="F9318" i="5"/>
  <c r="J9321" i="5" l="1"/>
  <c r="K9320" i="5"/>
  <c r="D9319" i="5"/>
  <c r="G9319" i="5"/>
  <c r="C9319" i="5"/>
  <c r="F9319" i="5"/>
  <c r="E9319" i="5"/>
  <c r="J9322" i="5" l="1"/>
  <c r="K9321" i="5"/>
  <c r="G9320" i="5"/>
  <c r="C9320" i="5"/>
  <c r="F9320" i="5"/>
  <c r="E9320" i="5"/>
  <c r="D9320" i="5"/>
  <c r="J9323" i="5" l="1"/>
  <c r="K9322" i="5"/>
  <c r="F9321" i="5"/>
  <c r="E9321" i="5"/>
  <c r="D9321" i="5"/>
  <c r="G9321" i="5"/>
  <c r="C9321" i="5"/>
  <c r="J9324" i="5" l="1"/>
  <c r="K9323" i="5"/>
  <c r="E9322" i="5"/>
  <c r="D9322" i="5"/>
  <c r="G9322" i="5"/>
  <c r="C9322" i="5"/>
  <c r="F9322" i="5"/>
  <c r="J9325" i="5" l="1"/>
  <c r="K9324" i="5"/>
  <c r="D9323" i="5"/>
  <c r="G9323" i="5"/>
  <c r="C9323" i="5"/>
  <c r="F9323" i="5"/>
  <c r="E9323" i="5"/>
  <c r="J9326" i="5" l="1"/>
  <c r="K9325" i="5"/>
  <c r="G9324" i="5"/>
  <c r="C9324" i="5"/>
  <c r="F9324" i="5"/>
  <c r="E9324" i="5"/>
  <c r="D9324" i="5"/>
  <c r="J9327" i="5" l="1"/>
  <c r="K9326" i="5"/>
  <c r="F9325" i="5"/>
  <c r="E9325" i="5"/>
  <c r="D9325" i="5"/>
  <c r="C9325" i="5"/>
  <c r="G9325" i="5"/>
  <c r="J9328" i="5" l="1"/>
  <c r="K9327" i="5"/>
  <c r="E9326" i="5"/>
  <c r="D9326" i="5"/>
  <c r="G9326" i="5"/>
  <c r="C9326" i="5"/>
  <c r="F9326" i="5"/>
  <c r="J9329" i="5" l="1"/>
  <c r="K9328" i="5"/>
  <c r="D9327" i="5"/>
  <c r="G9327" i="5"/>
  <c r="C9327" i="5"/>
  <c r="F9327" i="5"/>
  <c r="E9327" i="5"/>
  <c r="J9330" i="5" l="1"/>
  <c r="K9329" i="5"/>
  <c r="G9328" i="5"/>
  <c r="C9328" i="5"/>
  <c r="F9328" i="5"/>
  <c r="E9328" i="5"/>
  <c r="D9328" i="5"/>
  <c r="J9331" i="5" l="1"/>
  <c r="K9330" i="5"/>
  <c r="F9329" i="5"/>
  <c r="E9329" i="5"/>
  <c r="D9329" i="5"/>
  <c r="G9329" i="5"/>
  <c r="C9329" i="5"/>
  <c r="J9332" i="5" l="1"/>
  <c r="K9331" i="5"/>
  <c r="E9330" i="5"/>
  <c r="D9330" i="5"/>
  <c r="G9330" i="5"/>
  <c r="C9330" i="5"/>
  <c r="F9330" i="5"/>
  <c r="J9333" i="5" l="1"/>
  <c r="K9332" i="5"/>
  <c r="D9331" i="5"/>
  <c r="G9331" i="5"/>
  <c r="C9331" i="5"/>
  <c r="F9331" i="5"/>
  <c r="E9331" i="5"/>
  <c r="J9334" i="5" l="1"/>
  <c r="K9333" i="5"/>
  <c r="G9332" i="5"/>
  <c r="C9332" i="5"/>
  <c r="F9332" i="5"/>
  <c r="E9332" i="5"/>
  <c r="D9332" i="5"/>
  <c r="J9335" i="5" l="1"/>
  <c r="K9334" i="5"/>
  <c r="F9333" i="5"/>
  <c r="E9333" i="5"/>
  <c r="D9333" i="5"/>
  <c r="G9333" i="5"/>
  <c r="C9333" i="5"/>
  <c r="J9336" i="5" l="1"/>
  <c r="K9335" i="5"/>
  <c r="E9334" i="5"/>
  <c r="D9334" i="5"/>
  <c r="G9334" i="5"/>
  <c r="C9334" i="5"/>
  <c r="F9334" i="5"/>
  <c r="J9337" i="5" l="1"/>
  <c r="K9336" i="5"/>
  <c r="D9335" i="5"/>
  <c r="G9335" i="5"/>
  <c r="C9335" i="5"/>
  <c r="F9335" i="5"/>
  <c r="E9335" i="5"/>
  <c r="J9338" i="5" l="1"/>
  <c r="K9337" i="5"/>
  <c r="G9336" i="5"/>
  <c r="C9336" i="5"/>
  <c r="F9336" i="5"/>
  <c r="E9336" i="5"/>
  <c r="D9336" i="5"/>
  <c r="J9339" i="5" l="1"/>
  <c r="K9338" i="5"/>
  <c r="F9337" i="5"/>
  <c r="E9337" i="5"/>
  <c r="D9337" i="5"/>
  <c r="G9337" i="5"/>
  <c r="C9337" i="5"/>
  <c r="J9340" i="5" l="1"/>
  <c r="K9339" i="5"/>
  <c r="E9338" i="5"/>
  <c r="D9338" i="5"/>
  <c r="G9338" i="5"/>
  <c r="C9338" i="5"/>
  <c r="F9338" i="5"/>
  <c r="J9341" i="5" l="1"/>
  <c r="K9340" i="5"/>
  <c r="D9339" i="5"/>
  <c r="G9339" i="5"/>
  <c r="C9339" i="5"/>
  <c r="F9339" i="5"/>
  <c r="E9339" i="5"/>
  <c r="J9342" i="5" l="1"/>
  <c r="K9341" i="5"/>
  <c r="G9340" i="5"/>
  <c r="C9340" i="5"/>
  <c r="F9340" i="5"/>
  <c r="E9340" i="5"/>
  <c r="D9340" i="5"/>
  <c r="J9343" i="5" l="1"/>
  <c r="K9342" i="5"/>
  <c r="F9341" i="5"/>
  <c r="E9341" i="5"/>
  <c r="D9341" i="5"/>
  <c r="C9341" i="5"/>
  <c r="G9341" i="5"/>
  <c r="J9344" i="5" l="1"/>
  <c r="K9343" i="5"/>
  <c r="E9342" i="5"/>
  <c r="D9342" i="5"/>
  <c r="G9342" i="5"/>
  <c r="C9342" i="5"/>
  <c r="F9342" i="5"/>
  <c r="J9345" i="5" l="1"/>
  <c r="K9344" i="5"/>
  <c r="D9343" i="5"/>
  <c r="G9343" i="5"/>
  <c r="C9343" i="5"/>
  <c r="F9343" i="5"/>
  <c r="E9343" i="5"/>
  <c r="J9346" i="5" l="1"/>
  <c r="K9345" i="5"/>
  <c r="G9344" i="5"/>
  <c r="C9344" i="5"/>
  <c r="F9344" i="5"/>
  <c r="E9344" i="5"/>
  <c r="D9344" i="5"/>
  <c r="J9347" i="5" l="1"/>
  <c r="K9346" i="5"/>
  <c r="F9345" i="5"/>
  <c r="E9345" i="5"/>
  <c r="D9345" i="5"/>
  <c r="G9345" i="5"/>
  <c r="C9345" i="5"/>
  <c r="J9348" i="5" l="1"/>
  <c r="K9347" i="5"/>
  <c r="E9346" i="5"/>
  <c r="D9346" i="5"/>
  <c r="G9346" i="5"/>
  <c r="C9346" i="5"/>
  <c r="F9346" i="5"/>
  <c r="J9349" i="5" l="1"/>
  <c r="K9348" i="5"/>
  <c r="D9347" i="5"/>
  <c r="G9347" i="5"/>
  <c r="C9347" i="5"/>
  <c r="F9347" i="5"/>
  <c r="E9347" i="5"/>
  <c r="J9350" i="5" l="1"/>
  <c r="K9349" i="5"/>
  <c r="G9348" i="5"/>
  <c r="C9348" i="5"/>
  <c r="F9348" i="5"/>
  <c r="E9348" i="5"/>
  <c r="D9348" i="5"/>
  <c r="J9351" i="5" l="1"/>
  <c r="K9350" i="5"/>
  <c r="F9349" i="5"/>
  <c r="E9349" i="5"/>
  <c r="D9349" i="5"/>
  <c r="G9349" i="5"/>
  <c r="C9349" i="5"/>
  <c r="J9352" i="5" l="1"/>
  <c r="K9351" i="5"/>
  <c r="E9350" i="5"/>
  <c r="D9350" i="5"/>
  <c r="G9350" i="5"/>
  <c r="C9350" i="5"/>
  <c r="F9350" i="5"/>
  <c r="J9353" i="5" l="1"/>
  <c r="K9352" i="5"/>
  <c r="D9351" i="5"/>
  <c r="G9351" i="5"/>
  <c r="C9351" i="5"/>
  <c r="F9351" i="5"/>
  <c r="E9351" i="5"/>
  <c r="J9354" i="5" l="1"/>
  <c r="K9353" i="5"/>
  <c r="G9352" i="5"/>
  <c r="C9352" i="5"/>
  <c r="F9352" i="5"/>
  <c r="E9352" i="5"/>
  <c r="D9352" i="5"/>
  <c r="J9355" i="5" l="1"/>
  <c r="K9354" i="5"/>
  <c r="F9353" i="5"/>
  <c r="E9353" i="5"/>
  <c r="D9353" i="5"/>
  <c r="G9353" i="5"/>
  <c r="C9353" i="5"/>
  <c r="J9356" i="5" l="1"/>
  <c r="K9355" i="5"/>
  <c r="E9354" i="5"/>
  <c r="D9354" i="5"/>
  <c r="G9354" i="5"/>
  <c r="C9354" i="5"/>
  <c r="F9354" i="5"/>
  <c r="J9357" i="5" l="1"/>
  <c r="K9356" i="5"/>
  <c r="D9355" i="5"/>
  <c r="G9355" i="5"/>
  <c r="C9355" i="5"/>
  <c r="F9355" i="5"/>
  <c r="E9355" i="5"/>
  <c r="J9358" i="5" l="1"/>
  <c r="K9357" i="5"/>
  <c r="G9356" i="5"/>
  <c r="C9356" i="5"/>
  <c r="F9356" i="5"/>
  <c r="E9356" i="5"/>
  <c r="D9356" i="5"/>
  <c r="J9359" i="5" l="1"/>
  <c r="K9358" i="5"/>
  <c r="F9357" i="5"/>
  <c r="E9357" i="5"/>
  <c r="D9357" i="5"/>
  <c r="C9357" i="5"/>
  <c r="G9357" i="5"/>
  <c r="J9360" i="5" l="1"/>
  <c r="K9359" i="5"/>
  <c r="E9358" i="5"/>
  <c r="D9358" i="5"/>
  <c r="G9358" i="5"/>
  <c r="C9358" i="5"/>
  <c r="F9358" i="5"/>
  <c r="J9361" i="5" l="1"/>
  <c r="K9360" i="5"/>
  <c r="D9359" i="5"/>
  <c r="G9359" i="5"/>
  <c r="C9359" i="5"/>
  <c r="F9359" i="5"/>
  <c r="E9359" i="5"/>
  <c r="J9362" i="5" l="1"/>
  <c r="K9361" i="5"/>
  <c r="G9360" i="5"/>
  <c r="C9360" i="5"/>
  <c r="F9360" i="5"/>
  <c r="E9360" i="5"/>
  <c r="D9360" i="5"/>
  <c r="J9363" i="5" l="1"/>
  <c r="K9362" i="5"/>
  <c r="F9361" i="5"/>
  <c r="E9361" i="5"/>
  <c r="D9361" i="5"/>
  <c r="G9361" i="5"/>
  <c r="C9361" i="5"/>
  <c r="J9364" i="5" l="1"/>
  <c r="K9363" i="5"/>
  <c r="E9362" i="5"/>
  <c r="D9362" i="5"/>
  <c r="G9362" i="5"/>
  <c r="C9362" i="5"/>
  <c r="F9362" i="5"/>
  <c r="J9365" i="5" l="1"/>
  <c r="K9364" i="5"/>
  <c r="D9363" i="5"/>
  <c r="G9363" i="5"/>
  <c r="C9363" i="5"/>
  <c r="F9363" i="5"/>
  <c r="E9363" i="5"/>
  <c r="J9366" i="5" l="1"/>
  <c r="K9365" i="5"/>
  <c r="G9364" i="5"/>
  <c r="C9364" i="5"/>
  <c r="F9364" i="5"/>
  <c r="E9364" i="5"/>
  <c r="D9364" i="5"/>
  <c r="J9367" i="5" l="1"/>
  <c r="K9366" i="5"/>
  <c r="F9365" i="5"/>
  <c r="E9365" i="5"/>
  <c r="D9365" i="5"/>
  <c r="G9365" i="5"/>
  <c r="C9365" i="5"/>
  <c r="J9368" i="5" l="1"/>
  <c r="K9367" i="5"/>
  <c r="E9366" i="5"/>
  <c r="D9366" i="5"/>
  <c r="G9366" i="5"/>
  <c r="C9366" i="5"/>
  <c r="F9366" i="5"/>
  <c r="J9369" i="5" l="1"/>
  <c r="K9368" i="5"/>
  <c r="D9367" i="5"/>
  <c r="G9367" i="5"/>
  <c r="C9367" i="5"/>
  <c r="F9367" i="5"/>
  <c r="E9367" i="5"/>
  <c r="J9370" i="5" l="1"/>
  <c r="K9369" i="5"/>
  <c r="G9368" i="5"/>
  <c r="C9368" i="5"/>
  <c r="F9368" i="5"/>
  <c r="E9368" i="5"/>
  <c r="D9368" i="5"/>
  <c r="J9371" i="5" l="1"/>
  <c r="K9370" i="5"/>
  <c r="F9369" i="5"/>
  <c r="E9369" i="5"/>
  <c r="D9369" i="5"/>
  <c r="G9369" i="5"/>
  <c r="C9369" i="5"/>
  <c r="J9372" i="5" l="1"/>
  <c r="K9371" i="5"/>
  <c r="E9370" i="5"/>
  <c r="D9370" i="5"/>
  <c r="G9370" i="5"/>
  <c r="C9370" i="5"/>
  <c r="F9370" i="5"/>
  <c r="J9373" i="5" l="1"/>
  <c r="K9372" i="5"/>
  <c r="D9371" i="5"/>
  <c r="G9371" i="5"/>
  <c r="C9371" i="5"/>
  <c r="F9371" i="5"/>
  <c r="E9371" i="5"/>
  <c r="J9374" i="5" l="1"/>
  <c r="K9373" i="5"/>
  <c r="G9372" i="5"/>
  <c r="C9372" i="5"/>
  <c r="F9372" i="5"/>
  <c r="E9372" i="5"/>
  <c r="D9372" i="5"/>
  <c r="J9375" i="5" l="1"/>
  <c r="K9374" i="5"/>
  <c r="F9373" i="5"/>
  <c r="E9373" i="5"/>
  <c r="D9373" i="5"/>
  <c r="C9373" i="5"/>
  <c r="G9373" i="5"/>
  <c r="J9376" i="5" l="1"/>
  <c r="K9375" i="5"/>
  <c r="E9374" i="5"/>
  <c r="D9374" i="5"/>
  <c r="G9374" i="5"/>
  <c r="C9374" i="5"/>
  <c r="F9374" i="5"/>
  <c r="J9377" i="5" l="1"/>
  <c r="K9376" i="5"/>
  <c r="D9375" i="5"/>
  <c r="G9375" i="5"/>
  <c r="C9375" i="5"/>
  <c r="F9375" i="5"/>
  <c r="E9375" i="5"/>
  <c r="J9378" i="5" l="1"/>
  <c r="K9377" i="5"/>
  <c r="G9376" i="5"/>
  <c r="C9376" i="5"/>
  <c r="F9376" i="5"/>
  <c r="E9376" i="5"/>
  <c r="D9376" i="5"/>
  <c r="J9379" i="5" l="1"/>
  <c r="K9378" i="5"/>
  <c r="F9377" i="5"/>
  <c r="E9377" i="5"/>
  <c r="D9377" i="5"/>
  <c r="G9377" i="5"/>
  <c r="C9377" i="5"/>
  <c r="J9380" i="5" l="1"/>
  <c r="K9379" i="5"/>
  <c r="E9378" i="5"/>
  <c r="D9378" i="5"/>
  <c r="G9378" i="5"/>
  <c r="C9378" i="5"/>
  <c r="F9378" i="5"/>
  <c r="J9381" i="5" l="1"/>
  <c r="K9380" i="5"/>
  <c r="D9379" i="5"/>
  <c r="G9379" i="5"/>
  <c r="C9379" i="5"/>
  <c r="F9379" i="5"/>
  <c r="E9379" i="5"/>
  <c r="J9382" i="5" l="1"/>
  <c r="K9381" i="5"/>
  <c r="G9380" i="5"/>
  <c r="C9380" i="5"/>
  <c r="F9380" i="5"/>
  <c r="E9380" i="5"/>
  <c r="D9380" i="5"/>
  <c r="J9383" i="5" l="1"/>
  <c r="K9382" i="5"/>
  <c r="F9381" i="5"/>
  <c r="E9381" i="5"/>
  <c r="D9381" i="5"/>
  <c r="G9381" i="5"/>
  <c r="C9381" i="5"/>
  <c r="J9384" i="5" l="1"/>
  <c r="K9383" i="5"/>
  <c r="E9382" i="5"/>
  <c r="D9382" i="5"/>
  <c r="G9382" i="5"/>
  <c r="C9382" i="5"/>
  <c r="F9382" i="5"/>
  <c r="J9385" i="5" l="1"/>
  <c r="K9384" i="5"/>
  <c r="D9383" i="5"/>
  <c r="G9383" i="5"/>
  <c r="C9383" i="5"/>
  <c r="F9383" i="5"/>
  <c r="E9383" i="5"/>
  <c r="J9386" i="5" l="1"/>
  <c r="K9385" i="5"/>
  <c r="G9384" i="5"/>
  <c r="C9384" i="5"/>
  <c r="F9384" i="5"/>
  <c r="E9384" i="5"/>
  <c r="D9384" i="5"/>
  <c r="J9387" i="5" l="1"/>
  <c r="K9386" i="5"/>
  <c r="F9385" i="5"/>
  <c r="E9385" i="5"/>
  <c r="D9385" i="5"/>
  <c r="G9385" i="5"/>
  <c r="C9385" i="5"/>
  <c r="J9388" i="5" l="1"/>
  <c r="K9387" i="5"/>
  <c r="E9386" i="5"/>
  <c r="D9386" i="5"/>
  <c r="G9386" i="5"/>
  <c r="C9386" i="5"/>
  <c r="F9386" i="5"/>
  <c r="J9389" i="5" l="1"/>
  <c r="K9388" i="5"/>
  <c r="D9387" i="5"/>
  <c r="G9387" i="5"/>
  <c r="C9387" i="5"/>
  <c r="F9387" i="5"/>
  <c r="E9387" i="5"/>
  <c r="J9390" i="5" l="1"/>
  <c r="K9389" i="5"/>
  <c r="G9388" i="5"/>
  <c r="C9388" i="5"/>
  <c r="F9388" i="5"/>
  <c r="E9388" i="5"/>
  <c r="D9388" i="5"/>
  <c r="J9391" i="5" l="1"/>
  <c r="K9390" i="5"/>
  <c r="F9389" i="5"/>
  <c r="E9389" i="5"/>
  <c r="D9389" i="5"/>
  <c r="C9389" i="5"/>
  <c r="G9389" i="5"/>
  <c r="J9392" i="5" l="1"/>
  <c r="K9391" i="5"/>
  <c r="E9390" i="5"/>
  <c r="D9390" i="5"/>
  <c r="G9390" i="5"/>
  <c r="C9390" i="5"/>
  <c r="F9390" i="5"/>
  <c r="J9393" i="5" l="1"/>
  <c r="K9392" i="5"/>
  <c r="D9391" i="5"/>
  <c r="G9391" i="5"/>
  <c r="C9391" i="5"/>
  <c r="F9391" i="5"/>
  <c r="E9391" i="5"/>
  <c r="J9394" i="5" l="1"/>
  <c r="K9393" i="5"/>
  <c r="G9392" i="5"/>
  <c r="C9392" i="5"/>
  <c r="F9392" i="5"/>
  <c r="E9392" i="5"/>
  <c r="D9392" i="5"/>
  <c r="J9395" i="5" l="1"/>
  <c r="K9394" i="5"/>
  <c r="F9393" i="5"/>
  <c r="E9393" i="5"/>
  <c r="D9393" i="5"/>
  <c r="G9393" i="5"/>
  <c r="C9393" i="5"/>
  <c r="J9396" i="5" l="1"/>
  <c r="K9395" i="5"/>
  <c r="E9394" i="5"/>
  <c r="D9394" i="5"/>
  <c r="G9394" i="5"/>
  <c r="C9394" i="5"/>
  <c r="F9394" i="5"/>
  <c r="J9397" i="5" l="1"/>
  <c r="K9396" i="5"/>
  <c r="D9395" i="5"/>
  <c r="G9395" i="5"/>
  <c r="C9395" i="5"/>
  <c r="F9395" i="5"/>
  <c r="E9395" i="5"/>
  <c r="J9398" i="5" l="1"/>
  <c r="K9397" i="5"/>
  <c r="G9396" i="5"/>
  <c r="C9396" i="5"/>
  <c r="F9396" i="5"/>
  <c r="E9396" i="5"/>
  <c r="D9396" i="5"/>
  <c r="J9399" i="5" l="1"/>
  <c r="K9398" i="5"/>
  <c r="F9397" i="5"/>
  <c r="E9397" i="5"/>
  <c r="D9397" i="5"/>
  <c r="G9397" i="5"/>
  <c r="C9397" i="5"/>
  <c r="J9400" i="5" l="1"/>
  <c r="K9399" i="5"/>
  <c r="E9398" i="5"/>
  <c r="D9398" i="5"/>
  <c r="G9398" i="5"/>
  <c r="C9398" i="5"/>
  <c r="F9398" i="5"/>
  <c r="J9401" i="5" l="1"/>
  <c r="K9400" i="5"/>
  <c r="D9399" i="5"/>
  <c r="G9399" i="5"/>
  <c r="C9399" i="5"/>
  <c r="F9399" i="5"/>
  <c r="E9399" i="5"/>
  <c r="J9402" i="5" l="1"/>
  <c r="K9401" i="5"/>
  <c r="G9400" i="5"/>
  <c r="C9400" i="5"/>
  <c r="F9400" i="5"/>
  <c r="E9400" i="5"/>
  <c r="D9400" i="5"/>
  <c r="J9403" i="5" l="1"/>
  <c r="K9402" i="5"/>
  <c r="F9401" i="5"/>
  <c r="E9401" i="5"/>
  <c r="D9401" i="5"/>
  <c r="G9401" i="5"/>
  <c r="C9401" i="5"/>
  <c r="J9404" i="5" l="1"/>
  <c r="K9403" i="5"/>
  <c r="E9402" i="5"/>
  <c r="D9402" i="5"/>
  <c r="G9402" i="5"/>
  <c r="C9402" i="5"/>
  <c r="F9402" i="5"/>
  <c r="J9405" i="5" l="1"/>
  <c r="K9404" i="5"/>
  <c r="D9403" i="5"/>
  <c r="G9403" i="5"/>
  <c r="C9403" i="5"/>
  <c r="F9403" i="5"/>
  <c r="E9403" i="5"/>
  <c r="J9406" i="5" l="1"/>
  <c r="K9405" i="5"/>
  <c r="G9404" i="5"/>
  <c r="C9404" i="5"/>
  <c r="F9404" i="5"/>
  <c r="E9404" i="5"/>
  <c r="D9404" i="5"/>
  <c r="J9407" i="5" l="1"/>
  <c r="K9406" i="5"/>
  <c r="F9405" i="5"/>
  <c r="E9405" i="5"/>
  <c r="D9405" i="5"/>
  <c r="C9405" i="5"/>
  <c r="G9405" i="5"/>
  <c r="J9408" i="5" l="1"/>
  <c r="K9407" i="5"/>
  <c r="E9406" i="5"/>
  <c r="D9406" i="5"/>
  <c r="G9406" i="5"/>
  <c r="C9406" i="5"/>
  <c r="F9406" i="5"/>
  <c r="J9409" i="5" l="1"/>
  <c r="K9408" i="5"/>
  <c r="D9407" i="5"/>
  <c r="G9407" i="5"/>
  <c r="C9407" i="5"/>
  <c r="F9407" i="5"/>
  <c r="E9407" i="5"/>
  <c r="J9410" i="5" l="1"/>
  <c r="K9409" i="5"/>
  <c r="G9408" i="5"/>
  <c r="C9408" i="5"/>
  <c r="F9408" i="5"/>
  <c r="E9408" i="5"/>
  <c r="D9408" i="5"/>
  <c r="J9411" i="5" l="1"/>
  <c r="K9410" i="5"/>
  <c r="F9409" i="5"/>
  <c r="E9409" i="5"/>
  <c r="D9409" i="5"/>
  <c r="G9409" i="5"/>
  <c r="C9409" i="5"/>
  <c r="J9412" i="5" l="1"/>
  <c r="K9411" i="5"/>
  <c r="E9410" i="5"/>
  <c r="D9410" i="5"/>
  <c r="G9410" i="5"/>
  <c r="C9410" i="5"/>
  <c r="F9410" i="5"/>
  <c r="J9413" i="5" l="1"/>
  <c r="K9412" i="5"/>
  <c r="D9411" i="5"/>
  <c r="G9411" i="5"/>
  <c r="C9411" i="5"/>
  <c r="F9411" i="5"/>
  <c r="E9411" i="5"/>
  <c r="J9414" i="5" l="1"/>
  <c r="K9413" i="5"/>
  <c r="G9412" i="5"/>
  <c r="C9412" i="5"/>
  <c r="F9412" i="5"/>
  <c r="E9412" i="5"/>
  <c r="D9412" i="5"/>
  <c r="J9415" i="5" l="1"/>
  <c r="K9414" i="5"/>
  <c r="F9413" i="5"/>
  <c r="E9413" i="5"/>
  <c r="D9413" i="5"/>
  <c r="G9413" i="5"/>
  <c r="C9413" i="5"/>
  <c r="J9416" i="5" l="1"/>
  <c r="K9415" i="5"/>
  <c r="E9414" i="5"/>
  <c r="D9414" i="5"/>
  <c r="G9414" i="5"/>
  <c r="C9414" i="5"/>
  <c r="F9414" i="5"/>
  <c r="J9417" i="5" l="1"/>
  <c r="K9416" i="5"/>
  <c r="D9415" i="5"/>
  <c r="G9415" i="5"/>
  <c r="C9415" i="5"/>
  <c r="F9415" i="5"/>
  <c r="E9415" i="5"/>
  <c r="J9418" i="5" l="1"/>
  <c r="K9417" i="5"/>
  <c r="G9416" i="5"/>
  <c r="C9416" i="5"/>
  <c r="F9416" i="5"/>
  <c r="E9416" i="5"/>
  <c r="D9416" i="5"/>
  <c r="J9419" i="5" l="1"/>
  <c r="K9418" i="5"/>
  <c r="F9417" i="5"/>
  <c r="E9417" i="5"/>
  <c r="D9417" i="5"/>
  <c r="G9417" i="5"/>
  <c r="C9417" i="5"/>
  <c r="J9420" i="5" l="1"/>
  <c r="K9419" i="5"/>
  <c r="E9418" i="5"/>
  <c r="D9418" i="5"/>
  <c r="G9418" i="5"/>
  <c r="C9418" i="5"/>
  <c r="F9418" i="5"/>
  <c r="J9421" i="5" l="1"/>
  <c r="K9420" i="5"/>
  <c r="D9419" i="5"/>
  <c r="G9419" i="5"/>
  <c r="C9419" i="5"/>
  <c r="F9419" i="5"/>
  <c r="E9419" i="5"/>
  <c r="J9422" i="5" l="1"/>
  <c r="K9421" i="5"/>
  <c r="G9420" i="5"/>
  <c r="C9420" i="5"/>
  <c r="F9420" i="5"/>
  <c r="E9420" i="5"/>
  <c r="D9420" i="5"/>
  <c r="J9423" i="5" l="1"/>
  <c r="K9422" i="5"/>
  <c r="F9421" i="5"/>
  <c r="E9421" i="5"/>
  <c r="D9421" i="5"/>
  <c r="C9421" i="5"/>
  <c r="G9421" i="5"/>
  <c r="J9424" i="5" l="1"/>
  <c r="K9423" i="5"/>
  <c r="E9422" i="5"/>
  <c r="D9422" i="5"/>
  <c r="G9422" i="5"/>
  <c r="C9422" i="5"/>
  <c r="F9422" i="5"/>
  <c r="J9425" i="5" l="1"/>
  <c r="K9424" i="5"/>
  <c r="D9423" i="5"/>
  <c r="G9423" i="5"/>
  <c r="C9423" i="5"/>
  <c r="F9423" i="5"/>
  <c r="E9423" i="5"/>
  <c r="J9426" i="5" l="1"/>
  <c r="K9425" i="5"/>
  <c r="G9424" i="5"/>
  <c r="C9424" i="5"/>
  <c r="F9424" i="5"/>
  <c r="E9424" i="5"/>
  <c r="D9424" i="5"/>
  <c r="J9427" i="5" l="1"/>
  <c r="K9426" i="5"/>
  <c r="F9425" i="5"/>
  <c r="E9425" i="5"/>
  <c r="D9425" i="5"/>
  <c r="G9425" i="5"/>
  <c r="C9425" i="5"/>
  <c r="J9428" i="5" l="1"/>
  <c r="K9427" i="5"/>
  <c r="E9426" i="5"/>
  <c r="D9426" i="5"/>
  <c r="G9426" i="5"/>
  <c r="C9426" i="5"/>
  <c r="F9426" i="5"/>
  <c r="J9429" i="5" l="1"/>
  <c r="K9428" i="5"/>
  <c r="D9427" i="5"/>
  <c r="G9427" i="5"/>
  <c r="C9427" i="5"/>
  <c r="F9427" i="5"/>
  <c r="E9427" i="5"/>
  <c r="J9430" i="5" l="1"/>
  <c r="K9429" i="5"/>
  <c r="G9428" i="5"/>
  <c r="C9428" i="5"/>
  <c r="F9428" i="5"/>
  <c r="E9428" i="5"/>
  <c r="D9428" i="5"/>
  <c r="J9431" i="5" l="1"/>
  <c r="K9430" i="5"/>
  <c r="F9429" i="5"/>
  <c r="E9429" i="5"/>
  <c r="D9429" i="5"/>
  <c r="G9429" i="5"/>
  <c r="C9429" i="5"/>
  <c r="J9432" i="5" l="1"/>
  <c r="K9431" i="5"/>
  <c r="E9430" i="5"/>
  <c r="D9430" i="5"/>
  <c r="G9430" i="5"/>
  <c r="C9430" i="5"/>
  <c r="F9430" i="5"/>
  <c r="J9433" i="5" l="1"/>
  <c r="K9432" i="5"/>
  <c r="D9431" i="5"/>
  <c r="G9431" i="5"/>
  <c r="C9431" i="5"/>
  <c r="F9431" i="5"/>
  <c r="E9431" i="5"/>
  <c r="J9434" i="5" l="1"/>
  <c r="K9433" i="5"/>
  <c r="G9432" i="5"/>
  <c r="C9432" i="5"/>
  <c r="F9432" i="5"/>
  <c r="E9432" i="5"/>
  <c r="D9432" i="5"/>
  <c r="J9435" i="5" l="1"/>
  <c r="K9434" i="5"/>
  <c r="F9433" i="5"/>
  <c r="E9433" i="5"/>
  <c r="D9433" i="5"/>
  <c r="G9433" i="5"/>
  <c r="C9433" i="5"/>
  <c r="J9436" i="5" l="1"/>
  <c r="K9435" i="5"/>
  <c r="E9434" i="5"/>
  <c r="D9434" i="5"/>
  <c r="G9434" i="5"/>
  <c r="C9434" i="5"/>
  <c r="F9434" i="5"/>
  <c r="J9437" i="5" l="1"/>
  <c r="K9436" i="5"/>
  <c r="D9435" i="5"/>
  <c r="G9435" i="5"/>
  <c r="C9435" i="5"/>
  <c r="F9435" i="5"/>
  <c r="E9435" i="5"/>
  <c r="J9438" i="5" l="1"/>
  <c r="K9437" i="5"/>
  <c r="G9436" i="5"/>
  <c r="C9436" i="5"/>
  <c r="F9436" i="5"/>
  <c r="E9436" i="5"/>
  <c r="D9436" i="5"/>
  <c r="J9439" i="5" l="1"/>
  <c r="K9438" i="5"/>
  <c r="F9437" i="5"/>
  <c r="E9437" i="5"/>
  <c r="D9437" i="5"/>
  <c r="C9437" i="5"/>
  <c r="G9437" i="5"/>
  <c r="J9440" i="5" l="1"/>
  <c r="K9439" i="5"/>
  <c r="E9438" i="5"/>
  <c r="D9438" i="5"/>
  <c r="G9438" i="5"/>
  <c r="C9438" i="5"/>
  <c r="F9438" i="5"/>
  <c r="J9441" i="5" l="1"/>
  <c r="K9440" i="5"/>
  <c r="D9439" i="5"/>
  <c r="G9439" i="5"/>
  <c r="C9439" i="5"/>
  <c r="F9439" i="5"/>
  <c r="E9439" i="5"/>
  <c r="J9442" i="5" l="1"/>
  <c r="K9441" i="5"/>
  <c r="G9440" i="5"/>
  <c r="C9440" i="5"/>
  <c r="F9440" i="5"/>
  <c r="E9440" i="5"/>
  <c r="D9440" i="5"/>
  <c r="J9443" i="5" l="1"/>
  <c r="K9442" i="5"/>
  <c r="F9441" i="5"/>
  <c r="E9441" i="5"/>
  <c r="D9441" i="5"/>
  <c r="G9441" i="5"/>
  <c r="C9441" i="5"/>
  <c r="J9444" i="5" l="1"/>
  <c r="K9443" i="5"/>
  <c r="E9442" i="5"/>
  <c r="D9442" i="5"/>
  <c r="G9442" i="5"/>
  <c r="C9442" i="5"/>
  <c r="F9442" i="5"/>
  <c r="J9445" i="5" l="1"/>
  <c r="K9444" i="5"/>
  <c r="D9443" i="5"/>
  <c r="G9443" i="5"/>
  <c r="C9443" i="5"/>
  <c r="F9443" i="5"/>
  <c r="E9443" i="5"/>
  <c r="J9446" i="5" l="1"/>
  <c r="K9445" i="5"/>
  <c r="G9444" i="5"/>
  <c r="C9444" i="5"/>
  <c r="F9444" i="5"/>
  <c r="E9444" i="5"/>
  <c r="D9444" i="5"/>
  <c r="J9447" i="5" l="1"/>
  <c r="K9446" i="5"/>
  <c r="F9445" i="5"/>
  <c r="E9445" i="5"/>
  <c r="D9445" i="5"/>
  <c r="G9445" i="5"/>
  <c r="C9445" i="5"/>
  <c r="J9448" i="5" l="1"/>
  <c r="K9447" i="5"/>
  <c r="F9446" i="5"/>
  <c r="E9446" i="5"/>
  <c r="D9446" i="5"/>
  <c r="C9446" i="5"/>
  <c r="G9446" i="5"/>
  <c r="J9449" i="5" l="1"/>
  <c r="K9448" i="5"/>
  <c r="E9447" i="5"/>
  <c r="F9447" i="5"/>
  <c r="D9447" i="5"/>
  <c r="C9447" i="5"/>
  <c r="G9447" i="5"/>
  <c r="J9450" i="5" l="1"/>
  <c r="K9449" i="5"/>
  <c r="D9448" i="5"/>
  <c r="F9448" i="5"/>
  <c r="E9448" i="5"/>
  <c r="C9448" i="5"/>
  <c r="G9448" i="5"/>
  <c r="J9451" i="5" l="1"/>
  <c r="K9450" i="5"/>
  <c r="G9449" i="5"/>
  <c r="C9449" i="5"/>
  <c r="F9449" i="5"/>
  <c r="E9449" i="5"/>
  <c r="D9449" i="5"/>
  <c r="J9452" i="5" l="1"/>
  <c r="K9451" i="5"/>
  <c r="F9450" i="5"/>
  <c r="G9450" i="5"/>
  <c r="E9450" i="5"/>
  <c r="D9450" i="5"/>
  <c r="C9450" i="5"/>
  <c r="J9453" i="5" l="1"/>
  <c r="K9452" i="5"/>
  <c r="E9451" i="5"/>
  <c r="G9451" i="5"/>
  <c r="F9451" i="5"/>
  <c r="D9451" i="5"/>
  <c r="C9451" i="5"/>
  <c r="J9454" i="5" l="1"/>
  <c r="K9453" i="5"/>
  <c r="D9452" i="5"/>
  <c r="G9452" i="5"/>
  <c r="F9452" i="5"/>
  <c r="E9452" i="5"/>
  <c r="C9452" i="5"/>
  <c r="J9455" i="5" l="1"/>
  <c r="K9454" i="5"/>
  <c r="G9453" i="5"/>
  <c r="C9453" i="5"/>
  <c r="F9453" i="5"/>
  <c r="E9453" i="5"/>
  <c r="D9453" i="5"/>
  <c r="J9456" i="5" l="1"/>
  <c r="K9455" i="5"/>
  <c r="F9454" i="5"/>
  <c r="C9454" i="5"/>
  <c r="G9454" i="5"/>
  <c r="E9454" i="5"/>
  <c r="D9454" i="5"/>
  <c r="J9457" i="5" l="1"/>
  <c r="K9456" i="5"/>
  <c r="E9455" i="5"/>
  <c r="C9455" i="5"/>
  <c r="G9455" i="5"/>
  <c r="F9455" i="5"/>
  <c r="D9455" i="5"/>
  <c r="J9458" i="5" l="1"/>
  <c r="K9457" i="5"/>
  <c r="D9456" i="5"/>
  <c r="C9456" i="5"/>
  <c r="G9456" i="5"/>
  <c r="F9456" i="5"/>
  <c r="E9456" i="5"/>
  <c r="J9459" i="5" l="1"/>
  <c r="K9458" i="5"/>
  <c r="G9457" i="5"/>
  <c r="C9457" i="5"/>
  <c r="D9457" i="5"/>
  <c r="F9457" i="5"/>
  <c r="E9457" i="5"/>
  <c r="J9460" i="5" l="1"/>
  <c r="K9459" i="5"/>
  <c r="F9458" i="5"/>
  <c r="D9458" i="5"/>
  <c r="C9458" i="5"/>
  <c r="G9458" i="5"/>
  <c r="E9458" i="5"/>
  <c r="J9461" i="5" l="1"/>
  <c r="K9460" i="5"/>
  <c r="E9459" i="5"/>
  <c r="D9459" i="5"/>
  <c r="C9459" i="5"/>
  <c r="G9459" i="5"/>
  <c r="F9459" i="5"/>
  <c r="J9462" i="5" l="1"/>
  <c r="K9461" i="5"/>
  <c r="D9460" i="5"/>
  <c r="E9460" i="5"/>
  <c r="C9460" i="5"/>
  <c r="G9460" i="5"/>
  <c r="F9460" i="5"/>
  <c r="J9463" i="5" l="1"/>
  <c r="K9462" i="5"/>
  <c r="G9461" i="5"/>
  <c r="C9461" i="5"/>
  <c r="E9461" i="5"/>
  <c r="D9461" i="5"/>
  <c r="F9461" i="5"/>
  <c r="J9464" i="5" l="1"/>
  <c r="K9463" i="5"/>
  <c r="F9462" i="5"/>
  <c r="E9462" i="5"/>
  <c r="D9462" i="5"/>
  <c r="C9462" i="5"/>
  <c r="G9462" i="5"/>
  <c r="J9465" i="5" l="1"/>
  <c r="K9464" i="5"/>
  <c r="E9463" i="5"/>
  <c r="F9463" i="5"/>
  <c r="D9463" i="5"/>
  <c r="C9463" i="5"/>
  <c r="G9463" i="5"/>
  <c r="J9466" i="5" l="1"/>
  <c r="K9465" i="5"/>
  <c r="D9464" i="5"/>
  <c r="F9464" i="5"/>
  <c r="E9464" i="5"/>
  <c r="C9464" i="5"/>
  <c r="G9464" i="5"/>
  <c r="J9467" i="5" l="1"/>
  <c r="K9466" i="5"/>
  <c r="G9465" i="5"/>
  <c r="C9465" i="5"/>
  <c r="F9465" i="5"/>
  <c r="E9465" i="5"/>
  <c r="D9465" i="5"/>
  <c r="J9468" i="5" l="1"/>
  <c r="K9467" i="5"/>
  <c r="F9466" i="5"/>
  <c r="G9466" i="5"/>
  <c r="E9466" i="5"/>
  <c r="D9466" i="5"/>
  <c r="C9466" i="5"/>
  <c r="J9469" i="5" l="1"/>
  <c r="K9468" i="5"/>
  <c r="E9467" i="5"/>
  <c r="G9467" i="5"/>
  <c r="F9467" i="5"/>
  <c r="D9467" i="5"/>
  <c r="C9467" i="5"/>
  <c r="J9470" i="5" l="1"/>
  <c r="K9469" i="5"/>
  <c r="D9468" i="5"/>
  <c r="G9468" i="5"/>
  <c r="F9468" i="5"/>
  <c r="E9468" i="5"/>
  <c r="C9468" i="5"/>
  <c r="J9471" i="5" l="1"/>
  <c r="K9470" i="5"/>
  <c r="G9469" i="5"/>
  <c r="C9469" i="5"/>
  <c r="F9469" i="5"/>
  <c r="E9469" i="5"/>
  <c r="D9469" i="5"/>
  <c r="J9472" i="5" l="1"/>
  <c r="K9471" i="5"/>
  <c r="F9470" i="5"/>
  <c r="C9470" i="5"/>
  <c r="G9470" i="5"/>
  <c r="E9470" i="5"/>
  <c r="D9470" i="5"/>
  <c r="J9473" i="5" l="1"/>
  <c r="K9472" i="5"/>
  <c r="E9471" i="5"/>
  <c r="C9471" i="5"/>
  <c r="G9471" i="5"/>
  <c r="F9471" i="5"/>
  <c r="D9471" i="5"/>
  <c r="J9474" i="5" l="1"/>
  <c r="K9473" i="5"/>
  <c r="D9472" i="5"/>
  <c r="C9472" i="5"/>
  <c r="G9472" i="5"/>
  <c r="F9472" i="5"/>
  <c r="E9472" i="5"/>
  <c r="J9475" i="5" l="1"/>
  <c r="K9474" i="5"/>
  <c r="G9473" i="5"/>
  <c r="C9473" i="5"/>
  <c r="D9473" i="5"/>
  <c r="F9473" i="5"/>
  <c r="E9473" i="5"/>
  <c r="J9476" i="5" l="1"/>
  <c r="K9475" i="5"/>
  <c r="F9474" i="5"/>
  <c r="D9474" i="5"/>
  <c r="C9474" i="5"/>
  <c r="G9474" i="5"/>
  <c r="E9474" i="5"/>
  <c r="J9477" i="5" l="1"/>
  <c r="K9476" i="5"/>
  <c r="E9475" i="5"/>
  <c r="D9475" i="5"/>
  <c r="C9475" i="5"/>
  <c r="G9475" i="5"/>
  <c r="F9475" i="5"/>
  <c r="J9478" i="5" l="1"/>
  <c r="K9477" i="5"/>
  <c r="D9476" i="5"/>
  <c r="E9476" i="5"/>
  <c r="C9476" i="5"/>
  <c r="G9476" i="5"/>
  <c r="F9476" i="5"/>
  <c r="J9479" i="5" l="1"/>
  <c r="K9478" i="5"/>
  <c r="G9477" i="5"/>
  <c r="C9477" i="5"/>
  <c r="E9477" i="5"/>
  <c r="D9477" i="5"/>
  <c r="F9477" i="5"/>
  <c r="J9480" i="5" l="1"/>
  <c r="K9479" i="5"/>
  <c r="F9478" i="5"/>
  <c r="E9478" i="5"/>
  <c r="D9478" i="5"/>
  <c r="C9478" i="5"/>
  <c r="G9478" i="5"/>
  <c r="J9481" i="5" l="1"/>
  <c r="K9480" i="5"/>
  <c r="E9479" i="5"/>
  <c r="F9479" i="5"/>
  <c r="D9479" i="5"/>
  <c r="C9479" i="5"/>
  <c r="G9479" i="5"/>
  <c r="J9482" i="5" l="1"/>
  <c r="K9481" i="5"/>
  <c r="D9480" i="5"/>
  <c r="F9480" i="5"/>
  <c r="E9480" i="5"/>
  <c r="C9480" i="5"/>
  <c r="G9480" i="5"/>
  <c r="J9483" i="5" l="1"/>
  <c r="K9482" i="5"/>
  <c r="G9481" i="5"/>
  <c r="C9481" i="5"/>
  <c r="F9481" i="5"/>
  <c r="E9481" i="5"/>
  <c r="D9481" i="5"/>
  <c r="J9484" i="5" l="1"/>
  <c r="K9483" i="5"/>
  <c r="F9482" i="5"/>
  <c r="G9482" i="5"/>
  <c r="E9482" i="5"/>
  <c r="D9482" i="5"/>
  <c r="C9482" i="5"/>
  <c r="J9485" i="5" l="1"/>
  <c r="K9484" i="5"/>
  <c r="E9483" i="5"/>
  <c r="G9483" i="5"/>
  <c r="F9483" i="5"/>
  <c r="D9483" i="5"/>
  <c r="C9483" i="5"/>
  <c r="J9486" i="5" l="1"/>
  <c r="K9485" i="5"/>
  <c r="D9484" i="5"/>
  <c r="G9484" i="5"/>
  <c r="F9484" i="5"/>
  <c r="E9484" i="5"/>
  <c r="C9484" i="5"/>
  <c r="J9487" i="5" l="1"/>
  <c r="K9486" i="5"/>
  <c r="G9485" i="5"/>
  <c r="C9485" i="5"/>
  <c r="F9485" i="5"/>
  <c r="E9485" i="5"/>
  <c r="D9485" i="5"/>
  <c r="J9488" i="5" l="1"/>
  <c r="K9487" i="5"/>
  <c r="F9486" i="5"/>
  <c r="C9486" i="5"/>
  <c r="G9486" i="5"/>
  <c r="E9486" i="5"/>
  <c r="D9486" i="5"/>
  <c r="J9489" i="5" l="1"/>
  <c r="K9488" i="5"/>
  <c r="E9487" i="5"/>
  <c r="C9487" i="5"/>
  <c r="G9487" i="5"/>
  <c r="F9487" i="5"/>
  <c r="D9487" i="5"/>
  <c r="J9490" i="5" l="1"/>
  <c r="K9489" i="5"/>
  <c r="D9488" i="5"/>
  <c r="C9488" i="5"/>
  <c r="G9488" i="5"/>
  <c r="F9488" i="5"/>
  <c r="E9488" i="5"/>
  <c r="J9491" i="5" l="1"/>
  <c r="K9490" i="5"/>
  <c r="G9489" i="5"/>
  <c r="C9489" i="5"/>
  <c r="D9489" i="5"/>
  <c r="F9489" i="5"/>
  <c r="E9489" i="5"/>
  <c r="J9492" i="5" l="1"/>
  <c r="K9491" i="5"/>
  <c r="F9490" i="5"/>
  <c r="D9490" i="5"/>
  <c r="C9490" i="5"/>
  <c r="G9490" i="5"/>
  <c r="E9490" i="5"/>
  <c r="J9493" i="5" l="1"/>
  <c r="K9492" i="5"/>
  <c r="E9491" i="5"/>
  <c r="D9491" i="5"/>
  <c r="C9491" i="5"/>
  <c r="G9491" i="5"/>
  <c r="F9491" i="5"/>
  <c r="J9494" i="5" l="1"/>
  <c r="K9493" i="5"/>
  <c r="D9492" i="5"/>
  <c r="E9492" i="5"/>
  <c r="C9492" i="5"/>
  <c r="G9492" i="5"/>
  <c r="F9492" i="5"/>
  <c r="J9495" i="5" l="1"/>
  <c r="K9494" i="5"/>
  <c r="G9493" i="5"/>
  <c r="C9493" i="5"/>
  <c r="E9493" i="5"/>
  <c r="D9493" i="5"/>
  <c r="F9493" i="5"/>
  <c r="J9496" i="5" l="1"/>
  <c r="K9495" i="5"/>
  <c r="F9494" i="5"/>
  <c r="E9494" i="5"/>
  <c r="D9494" i="5"/>
  <c r="C9494" i="5"/>
  <c r="G9494" i="5"/>
  <c r="J9497" i="5" l="1"/>
  <c r="K9496" i="5"/>
  <c r="E9495" i="5"/>
  <c r="F9495" i="5"/>
  <c r="D9495" i="5"/>
  <c r="C9495" i="5"/>
  <c r="G9495" i="5"/>
  <c r="J9498" i="5" l="1"/>
  <c r="K9497" i="5"/>
  <c r="D9496" i="5"/>
  <c r="F9496" i="5"/>
  <c r="E9496" i="5"/>
  <c r="C9496" i="5"/>
  <c r="G9496" i="5"/>
  <c r="J9499" i="5" l="1"/>
  <c r="K9498" i="5"/>
  <c r="G9497" i="5"/>
  <c r="C9497" i="5"/>
  <c r="F9497" i="5"/>
  <c r="E9497" i="5"/>
  <c r="D9497" i="5"/>
  <c r="J9500" i="5" l="1"/>
  <c r="K9499" i="5"/>
  <c r="F9498" i="5"/>
  <c r="G9498" i="5"/>
  <c r="E9498" i="5"/>
  <c r="D9498" i="5"/>
  <c r="C9498" i="5"/>
  <c r="J9501" i="5" l="1"/>
  <c r="K9500" i="5"/>
  <c r="E9499" i="5"/>
  <c r="G9499" i="5"/>
  <c r="F9499" i="5"/>
  <c r="D9499" i="5"/>
  <c r="C9499" i="5"/>
  <c r="J9502" i="5" l="1"/>
  <c r="K9501" i="5"/>
  <c r="D9500" i="5"/>
  <c r="G9500" i="5"/>
  <c r="F9500" i="5"/>
  <c r="E9500" i="5"/>
  <c r="C9500" i="5"/>
  <c r="J9503" i="5" l="1"/>
  <c r="K9502" i="5"/>
  <c r="G9501" i="5"/>
  <c r="C9501" i="5"/>
  <c r="F9501" i="5"/>
  <c r="E9501" i="5"/>
  <c r="D9501" i="5"/>
  <c r="J9504" i="5" l="1"/>
  <c r="K9503" i="5"/>
  <c r="F9502" i="5"/>
  <c r="C9502" i="5"/>
  <c r="G9502" i="5"/>
  <c r="E9502" i="5"/>
  <c r="D9502" i="5"/>
  <c r="J9505" i="5" l="1"/>
  <c r="K9504" i="5"/>
  <c r="F9503" i="5"/>
  <c r="E9503" i="5"/>
  <c r="C9503" i="5"/>
  <c r="G9503" i="5"/>
  <c r="D9503" i="5"/>
  <c r="J9506" i="5" l="1"/>
  <c r="K9505" i="5"/>
  <c r="E9504" i="5"/>
  <c r="D9504" i="5"/>
  <c r="F9504" i="5"/>
  <c r="C9504" i="5"/>
  <c r="G9504" i="5"/>
  <c r="J9507" i="5" l="1"/>
  <c r="K9506" i="5"/>
  <c r="D9505" i="5"/>
  <c r="G9505" i="5"/>
  <c r="C9505" i="5"/>
  <c r="F9505" i="5"/>
  <c r="E9505" i="5"/>
  <c r="J9508" i="5" l="1"/>
  <c r="K9507" i="5"/>
  <c r="G9506" i="5"/>
  <c r="C9506" i="5"/>
  <c r="F9506" i="5"/>
  <c r="D9506" i="5"/>
  <c r="E9506" i="5"/>
  <c r="J9509" i="5" l="1"/>
  <c r="K9508" i="5"/>
  <c r="F9507" i="5"/>
  <c r="E9507" i="5"/>
  <c r="G9507" i="5"/>
  <c r="D9507" i="5"/>
  <c r="C9507" i="5"/>
  <c r="J9510" i="5" l="1"/>
  <c r="K9509" i="5"/>
  <c r="E9508" i="5"/>
  <c r="D9508" i="5"/>
  <c r="G9508" i="5"/>
  <c r="F9508" i="5"/>
  <c r="C9508" i="5"/>
  <c r="J9511" i="5" l="1"/>
  <c r="K9510" i="5"/>
  <c r="D9509" i="5"/>
  <c r="G9509" i="5"/>
  <c r="C9509" i="5"/>
  <c r="E9509" i="5"/>
  <c r="F9509" i="5"/>
  <c r="J9512" i="5" l="1"/>
  <c r="K9511" i="5"/>
  <c r="G9510" i="5"/>
  <c r="C9510" i="5"/>
  <c r="F9510" i="5"/>
  <c r="E9510" i="5"/>
  <c r="D9510" i="5"/>
  <c r="J9513" i="5" l="1"/>
  <c r="K9512" i="5"/>
  <c r="F9511" i="5"/>
  <c r="E9511" i="5"/>
  <c r="C9511" i="5"/>
  <c r="G9511" i="5"/>
  <c r="D9511" i="5"/>
  <c r="J9514" i="5" l="1"/>
  <c r="K9513" i="5"/>
  <c r="E9512" i="5"/>
  <c r="D9512" i="5"/>
  <c r="F9512" i="5"/>
  <c r="C9512" i="5"/>
  <c r="G9512" i="5"/>
  <c r="J9515" i="5" l="1"/>
  <c r="K9514" i="5"/>
  <c r="D9513" i="5"/>
  <c r="G9513" i="5"/>
  <c r="C9513" i="5"/>
  <c r="F9513" i="5"/>
  <c r="E9513" i="5"/>
  <c r="J9516" i="5" l="1"/>
  <c r="K9515" i="5"/>
  <c r="G9514" i="5"/>
  <c r="C9514" i="5"/>
  <c r="F9514" i="5"/>
  <c r="D9514" i="5"/>
  <c r="E9514" i="5"/>
  <c r="J9517" i="5" l="1"/>
  <c r="K9516" i="5"/>
  <c r="F9515" i="5"/>
  <c r="E9515" i="5"/>
  <c r="G9515" i="5"/>
  <c r="D9515" i="5"/>
  <c r="C9515" i="5"/>
  <c r="J9518" i="5" l="1"/>
  <c r="K9517" i="5"/>
  <c r="E9516" i="5"/>
  <c r="D9516" i="5"/>
  <c r="G9516" i="5"/>
  <c r="F9516" i="5"/>
  <c r="C9516" i="5"/>
  <c r="J9519" i="5" l="1"/>
  <c r="K9518" i="5"/>
  <c r="D9517" i="5"/>
  <c r="G9517" i="5"/>
  <c r="C9517" i="5"/>
  <c r="E9517" i="5"/>
  <c r="F9517" i="5"/>
  <c r="J9520" i="5" l="1"/>
  <c r="K9519" i="5"/>
  <c r="G9518" i="5"/>
  <c r="C9518" i="5"/>
  <c r="F9518" i="5"/>
  <c r="E9518" i="5"/>
  <c r="D9518" i="5"/>
  <c r="J9521" i="5" l="1"/>
  <c r="K9520" i="5"/>
  <c r="F9519" i="5"/>
  <c r="E9519" i="5"/>
  <c r="C9519" i="5"/>
  <c r="G9519" i="5"/>
  <c r="D9519" i="5"/>
  <c r="J9522" i="5" l="1"/>
  <c r="K9521" i="5"/>
  <c r="E9520" i="5"/>
  <c r="D9520" i="5"/>
  <c r="F9520" i="5"/>
  <c r="C9520" i="5"/>
  <c r="G9520" i="5"/>
  <c r="J9523" i="5" l="1"/>
  <c r="K9522" i="5"/>
  <c r="D9521" i="5"/>
  <c r="G9521" i="5"/>
  <c r="C9521" i="5"/>
  <c r="F9521" i="5"/>
  <c r="E9521" i="5"/>
  <c r="J9524" i="5" l="1"/>
  <c r="K9523" i="5"/>
  <c r="G9522" i="5"/>
  <c r="C9522" i="5"/>
  <c r="F9522" i="5"/>
  <c r="D9522" i="5"/>
  <c r="E9522" i="5"/>
  <c r="J9525" i="5" l="1"/>
  <c r="K9524" i="5"/>
  <c r="F9523" i="5"/>
  <c r="E9523" i="5"/>
  <c r="G9523" i="5"/>
  <c r="D9523" i="5"/>
  <c r="C9523" i="5"/>
  <c r="J9526" i="5" l="1"/>
  <c r="K9525" i="5"/>
  <c r="E9524" i="5"/>
  <c r="D9524" i="5"/>
  <c r="G9524" i="5"/>
  <c r="F9524" i="5"/>
  <c r="C9524" i="5"/>
  <c r="J9527" i="5" l="1"/>
  <c r="K9526" i="5"/>
  <c r="D9525" i="5"/>
  <c r="G9525" i="5"/>
  <c r="C9525" i="5"/>
  <c r="E9525" i="5"/>
  <c r="F9525" i="5"/>
  <c r="J9528" i="5" l="1"/>
  <c r="K9527" i="5"/>
  <c r="G9526" i="5"/>
  <c r="C9526" i="5"/>
  <c r="F9526" i="5"/>
  <c r="E9526" i="5"/>
  <c r="D9526" i="5"/>
  <c r="J9529" i="5" l="1"/>
  <c r="K9528" i="5"/>
  <c r="F9527" i="5"/>
  <c r="E9527" i="5"/>
  <c r="C9527" i="5"/>
  <c r="G9527" i="5"/>
  <c r="D9527" i="5"/>
  <c r="J9530" i="5" l="1"/>
  <c r="K9529" i="5"/>
  <c r="E9528" i="5"/>
  <c r="D9528" i="5"/>
  <c r="F9528" i="5"/>
  <c r="C9528" i="5"/>
  <c r="G9528" i="5"/>
  <c r="J9531" i="5" l="1"/>
  <c r="K9530" i="5"/>
  <c r="D9529" i="5"/>
  <c r="G9529" i="5"/>
  <c r="C9529" i="5"/>
  <c r="F9529" i="5"/>
  <c r="E9529" i="5"/>
  <c r="J9532" i="5" l="1"/>
  <c r="K9531" i="5"/>
  <c r="G9530" i="5"/>
  <c r="C9530" i="5"/>
  <c r="F9530" i="5"/>
  <c r="D9530" i="5"/>
  <c r="E9530" i="5"/>
  <c r="J9533" i="5" l="1"/>
  <c r="K9532" i="5"/>
  <c r="G9531" i="5"/>
  <c r="F9531" i="5"/>
  <c r="E9531" i="5"/>
  <c r="D9531" i="5"/>
  <c r="C9531" i="5"/>
  <c r="J9534" i="5" l="1"/>
  <c r="K9533" i="5"/>
  <c r="F9532" i="5"/>
  <c r="E9532" i="5"/>
  <c r="D9532" i="5"/>
  <c r="C9532" i="5"/>
  <c r="G9532" i="5"/>
  <c r="J9535" i="5" l="1"/>
  <c r="K9534" i="5"/>
  <c r="E9533" i="5"/>
  <c r="D9533" i="5"/>
  <c r="G9533" i="5"/>
  <c r="C9533" i="5"/>
  <c r="F9533" i="5"/>
  <c r="J9536" i="5" l="1"/>
  <c r="K9535" i="5"/>
  <c r="D9534" i="5"/>
  <c r="G9534" i="5"/>
  <c r="C9534" i="5"/>
  <c r="F9534" i="5"/>
  <c r="E9534" i="5"/>
  <c r="J9537" i="5" l="1"/>
  <c r="K9536" i="5"/>
  <c r="G9535" i="5"/>
  <c r="C9535" i="5"/>
  <c r="F9535" i="5"/>
  <c r="E9535" i="5"/>
  <c r="D9535" i="5"/>
  <c r="J9538" i="5" l="1"/>
  <c r="K9537" i="5"/>
  <c r="F9536" i="5"/>
  <c r="E9536" i="5"/>
  <c r="D9536" i="5"/>
  <c r="G9536" i="5"/>
  <c r="C9536" i="5"/>
  <c r="J9539" i="5" l="1"/>
  <c r="K9538" i="5"/>
  <c r="E9537" i="5"/>
  <c r="D9537" i="5"/>
  <c r="G9537" i="5"/>
  <c r="C9537" i="5"/>
  <c r="F9537" i="5"/>
  <c r="J9540" i="5" l="1"/>
  <c r="K9539" i="5"/>
  <c r="D9538" i="5"/>
  <c r="G9538" i="5"/>
  <c r="C9538" i="5"/>
  <c r="F9538" i="5"/>
  <c r="E9538" i="5"/>
  <c r="J9541" i="5" l="1"/>
  <c r="K9540" i="5"/>
  <c r="G9539" i="5"/>
  <c r="C9539" i="5"/>
  <c r="F9539" i="5"/>
  <c r="E9539" i="5"/>
  <c r="D9539" i="5"/>
  <c r="J9542" i="5" l="1"/>
  <c r="K9541" i="5"/>
  <c r="F9540" i="5"/>
  <c r="E9540" i="5"/>
  <c r="D9540" i="5"/>
  <c r="G9540" i="5"/>
  <c r="C9540" i="5"/>
  <c r="J9543" i="5" l="1"/>
  <c r="K9542" i="5"/>
  <c r="E9541" i="5"/>
  <c r="D9541" i="5"/>
  <c r="G9541" i="5"/>
  <c r="C9541" i="5"/>
  <c r="F9541" i="5"/>
  <c r="J9544" i="5" l="1"/>
  <c r="K9543" i="5"/>
  <c r="D9542" i="5"/>
  <c r="G9542" i="5"/>
  <c r="C9542" i="5"/>
  <c r="F9542" i="5"/>
  <c r="E9542" i="5"/>
  <c r="J9545" i="5" l="1"/>
  <c r="K9544" i="5"/>
  <c r="G9543" i="5"/>
  <c r="C9543" i="5"/>
  <c r="F9543" i="5"/>
  <c r="E9543" i="5"/>
  <c r="D9543" i="5"/>
  <c r="J9546" i="5" l="1"/>
  <c r="K9545" i="5"/>
  <c r="F9544" i="5"/>
  <c r="E9544" i="5"/>
  <c r="D9544" i="5"/>
  <c r="G9544" i="5"/>
  <c r="C9544" i="5"/>
  <c r="J9547" i="5" l="1"/>
  <c r="K9546" i="5"/>
  <c r="E9545" i="5"/>
  <c r="D9545" i="5"/>
  <c r="G9545" i="5"/>
  <c r="C9545" i="5"/>
  <c r="F9545" i="5"/>
  <c r="J9548" i="5" l="1"/>
  <c r="K9547" i="5"/>
  <c r="D9546" i="5"/>
  <c r="G9546" i="5"/>
  <c r="C9546" i="5"/>
  <c r="F9546" i="5"/>
  <c r="E9546" i="5"/>
  <c r="J9549" i="5" l="1"/>
  <c r="K9548" i="5"/>
  <c r="G9547" i="5"/>
  <c r="C9547" i="5"/>
  <c r="F9547" i="5"/>
  <c r="E9547" i="5"/>
  <c r="D9547" i="5"/>
  <c r="J9550" i="5" l="1"/>
  <c r="K9549" i="5"/>
  <c r="F9548" i="5"/>
  <c r="E9548" i="5"/>
  <c r="D9548" i="5"/>
  <c r="C9548" i="5"/>
  <c r="G9548" i="5"/>
  <c r="J9551" i="5" l="1"/>
  <c r="K9550" i="5"/>
  <c r="E9549" i="5"/>
  <c r="D9549" i="5"/>
  <c r="G9549" i="5"/>
  <c r="C9549" i="5"/>
  <c r="F9549" i="5"/>
  <c r="J9552" i="5" l="1"/>
  <c r="K9551" i="5"/>
  <c r="D9550" i="5"/>
  <c r="G9550" i="5"/>
  <c r="C9550" i="5"/>
  <c r="F9550" i="5"/>
  <c r="E9550" i="5"/>
  <c r="J9553" i="5" l="1"/>
  <c r="K9552" i="5"/>
  <c r="G9551" i="5"/>
  <c r="C9551" i="5"/>
  <c r="F9551" i="5"/>
  <c r="E9551" i="5"/>
  <c r="D9551" i="5"/>
  <c r="J9554" i="5" l="1"/>
  <c r="K9553" i="5"/>
  <c r="F9552" i="5"/>
  <c r="E9552" i="5"/>
  <c r="D9552" i="5"/>
  <c r="G9552" i="5"/>
  <c r="C9552" i="5"/>
  <c r="J9555" i="5" l="1"/>
  <c r="K9554" i="5"/>
  <c r="E9553" i="5"/>
  <c r="D9553" i="5"/>
  <c r="G9553" i="5"/>
  <c r="C9553" i="5"/>
  <c r="F9553" i="5"/>
  <c r="J9556" i="5" l="1"/>
  <c r="K9555" i="5"/>
  <c r="D9554" i="5"/>
  <c r="G9554" i="5"/>
  <c r="C9554" i="5"/>
  <c r="F9554" i="5"/>
  <c r="E9554" i="5"/>
  <c r="J9557" i="5" l="1"/>
  <c r="K9556" i="5"/>
  <c r="G9555" i="5"/>
  <c r="C9555" i="5"/>
  <c r="F9555" i="5"/>
  <c r="E9555" i="5"/>
  <c r="D9555" i="5"/>
  <c r="J9558" i="5" l="1"/>
  <c r="K9557" i="5"/>
  <c r="F9556" i="5"/>
  <c r="E9556" i="5"/>
  <c r="D9556" i="5"/>
  <c r="G9556" i="5"/>
  <c r="C9556" i="5"/>
  <c r="J9559" i="5" l="1"/>
  <c r="K9558" i="5"/>
  <c r="E9557" i="5"/>
  <c r="D9557" i="5"/>
  <c r="G9557" i="5"/>
  <c r="C9557" i="5"/>
  <c r="F9557" i="5"/>
  <c r="J9560" i="5" l="1"/>
  <c r="K9559" i="5"/>
  <c r="D9558" i="5"/>
  <c r="G9558" i="5"/>
  <c r="C9558" i="5"/>
  <c r="F9558" i="5"/>
  <c r="E9558" i="5"/>
  <c r="J9561" i="5" l="1"/>
  <c r="K9560" i="5"/>
  <c r="G9559" i="5"/>
  <c r="C9559" i="5"/>
  <c r="F9559" i="5"/>
  <c r="E9559" i="5"/>
  <c r="D9559" i="5"/>
  <c r="J9562" i="5" l="1"/>
  <c r="K9561" i="5"/>
  <c r="F9560" i="5"/>
  <c r="E9560" i="5"/>
  <c r="D9560" i="5"/>
  <c r="G9560" i="5"/>
  <c r="C9560" i="5"/>
  <c r="J9563" i="5" l="1"/>
  <c r="K9562" i="5"/>
  <c r="E9561" i="5"/>
  <c r="D9561" i="5"/>
  <c r="G9561" i="5"/>
  <c r="C9561" i="5"/>
  <c r="F9561" i="5"/>
  <c r="J9564" i="5" l="1"/>
  <c r="K9563" i="5"/>
  <c r="D9562" i="5"/>
  <c r="G9562" i="5"/>
  <c r="C9562" i="5"/>
  <c r="F9562" i="5"/>
  <c r="E9562" i="5"/>
  <c r="J9565" i="5" l="1"/>
  <c r="K9564" i="5"/>
  <c r="G9563" i="5"/>
  <c r="C9563" i="5"/>
  <c r="F9563" i="5"/>
  <c r="E9563" i="5"/>
  <c r="D9563" i="5"/>
  <c r="J9566" i="5" l="1"/>
  <c r="K9565" i="5"/>
  <c r="F9564" i="5"/>
  <c r="E9564" i="5"/>
  <c r="D9564" i="5"/>
  <c r="C9564" i="5"/>
  <c r="G9564" i="5"/>
  <c r="J9567" i="5" l="1"/>
  <c r="K9566" i="5"/>
  <c r="E9565" i="5"/>
  <c r="D9565" i="5"/>
  <c r="G9565" i="5"/>
  <c r="C9565" i="5"/>
  <c r="F9565" i="5"/>
  <c r="J9568" i="5" l="1"/>
  <c r="K9567" i="5"/>
  <c r="D9566" i="5"/>
  <c r="G9566" i="5"/>
  <c r="C9566" i="5"/>
  <c r="F9566" i="5"/>
  <c r="E9566" i="5"/>
  <c r="J9569" i="5" l="1"/>
  <c r="K9568" i="5"/>
  <c r="G9567" i="5"/>
  <c r="C9567" i="5"/>
  <c r="F9567" i="5"/>
  <c r="E9567" i="5"/>
  <c r="D9567" i="5"/>
  <c r="J9570" i="5" l="1"/>
  <c r="K9569" i="5"/>
  <c r="F9568" i="5"/>
  <c r="E9568" i="5"/>
  <c r="D9568" i="5"/>
  <c r="G9568" i="5"/>
  <c r="C9568" i="5"/>
  <c r="J9571" i="5" l="1"/>
  <c r="K9570" i="5"/>
  <c r="E9569" i="5"/>
  <c r="D9569" i="5"/>
  <c r="G9569" i="5"/>
  <c r="C9569" i="5"/>
  <c r="F9569" i="5"/>
  <c r="J9572" i="5" l="1"/>
  <c r="K9571" i="5"/>
  <c r="D9570" i="5"/>
  <c r="G9570" i="5"/>
  <c r="C9570" i="5"/>
  <c r="F9570" i="5"/>
  <c r="E9570" i="5"/>
  <c r="J9573" i="5" l="1"/>
  <c r="K9572" i="5"/>
  <c r="G9571" i="5"/>
  <c r="C9571" i="5"/>
  <c r="F9571" i="5"/>
  <c r="E9571" i="5"/>
  <c r="D9571" i="5"/>
  <c r="J9574" i="5" l="1"/>
  <c r="K9573" i="5"/>
  <c r="F9572" i="5"/>
  <c r="E9572" i="5"/>
  <c r="D9572" i="5"/>
  <c r="G9572" i="5"/>
  <c r="C9572" i="5"/>
  <c r="J9575" i="5" l="1"/>
  <c r="K9574" i="5"/>
  <c r="E9573" i="5"/>
  <c r="D9573" i="5"/>
  <c r="G9573" i="5"/>
  <c r="C9573" i="5"/>
  <c r="F9573" i="5"/>
  <c r="J9576" i="5" l="1"/>
  <c r="K9575" i="5"/>
  <c r="D9574" i="5"/>
  <c r="G9574" i="5"/>
  <c r="C9574" i="5"/>
  <c r="F9574" i="5"/>
  <c r="E9574" i="5"/>
  <c r="J9577" i="5" l="1"/>
  <c r="K9576" i="5"/>
  <c r="G9575" i="5"/>
  <c r="C9575" i="5"/>
  <c r="F9575" i="5"/>
  <c r="E9575" i="5"/>
  <c r="D9575" i="5"/>
  <c r="J9578" i="5" l="1"/>
  <c r="K9577" i="5"/>
  <c r="F9576" i="5"/>
  <c r="E9576" i="5"/>
  <c r="D9576" i="5"/>
  <c r="G9576" i="5"/>
  <c r="C9576" i="5"/>
  <c r="J9579" i="5" l="1"/>
  <c r="K9578" i="5"/>
  <c r="E9577" i="5"/>
  <c r="D9577" i="5"/>
  <c r="G9577" i="5"/>
  <c r="C9577" i="5"/>
  <c r="F9577" i="5"/>
  <c r="J9580" i="5" l="1"/>
  <c r="K9579" i="5"/>
  <c r="D9578" i="5"/>
  <c r="G9578" i="5"/>
  <c r="C9578" i="5"/>
  <c r="F9578" i="5"/>
  <c r="E9578" i="5"/>
  <c r="J9581" i="5" l="1"/>
  <c r="K9580" i="5"/>
  <c r="G9579" i="5"/>
  <c r="C9579" i="5"/>
  <c r="F9579" i="5"/>
  <c r="E9579" i="5"/>
  <c r="D9579" i="5"/>
  <c r="J9582" i="5" l="1"/>
  <c r="K9581" i="5"/>
  <c r="F9580" i="5"/>
  <c r="E9580" i="5"/>
  <c r="D9580" i="5"/>
  <c r="C9580" i="5"/>
  <c r="G9580" i="5"/>
  <c r="J9583" i="5" l="1"/>
  <c r="K9582" i="5"/>
  <c r="E9581" i="5"/>
  <c r="D9581" i="5"/>
  <c r="G9581" i="5"/>
  <c r="C9581" i="5"/>
  <c r="F9581" i="5"/>
  <c r="J9584" i="5" l="1"/>
  <c r="K9583" i="5"/>
  <c r="D9582" i="5"/>
  <c r="G9582" i="5"/>
  <c r="C9582" i="5"/>
  <c r="F9582" i="5"/>
  <c r="E9582" i="5"/>
  <c r="J9585" i="5" l="1"/>
  <c r="K9584" i="5"/>
  <c r="G9583" i="5"/>
  <c r="C9583" i="5"/>
  <c r="F9583" i="5"/>
  <c r="E9583" i="5"/>
  <c r="D9583" i="5"/>
  <c r="J9586" i="5" l="1"/>
  <c r="K9585" i="5"/>
  <c r="F9584" i="5"/>
  <c r="E9584" i="5"/>
  <c r="D9584" i="5"/>
  <c r="G9584" i="5"/>
  <c r="C9584" i="5"/>
  <c r="J9587" i="5" l="1"/>
  <c r="K9586" i="5"/>
  <c r="E9585" i="5"/>
  <c r="D9585" i="5"/>
  <c r="G9585" i="5"/>
  <c r="C9585" i="5"/>
  <c r="F9585" i="5"/>
  <c r="J9588" i="5" l="1"/>
  <c r="K9587" i="5"/>
  <c r="D9586" i="5"/>
  <c r="G9586" i="5"/>
  <c r="C9586" i="5"/>
  <c r="F9586" i="5"/>
  <c r="E9586" i="5"/>
  <c r="J9589" i="5" l="1"/>
  <c r="K9588" i="5"/>
  <c r="G9587" i="5"/>
  <c r="C9587" i="5"/>
  <c r="F9587" i="5"/>
  <c r="E9587" i="5"/>
  <c r="D9587" i="5"/>
  <c r="J9590" i="5" l="1"/>
  <c r="K9589" i="5"/>
  <c r="F9588" i="5"/>
  <c r="E9588" i="5"/>
  <c r="D9588" i="5"/>
  <c r="G9588" i="5"/>
  <c r="C9588" i="5"/>
  <c r="J9591" i="5" l="1"/>
  <c r="K9590" i="5"/>
  <c r="E9589" i="5"/>
  <c r="D9589" i="5"/>
  <c r="G9589" i="5"/>
  <c r="C9589" i="5"/>
  <c r="F9589" i="5"/>
  <c r="J9592" i="5" l="1"/>
  <c r="K9591" i="5"/>
  <c r="D9590" i="5"/>
  <c r="G9590" i="5"/>
  <c r="C9590" i="5"/>
  <c r="F9590" i="5"/>
  <c r="E9590" i="5"/>
  <c r="J9593" i="5" l="1"/>
  <c r="K9592" i="5"/>
  <c r="G9591" i="5"/>
  <c r="C9591" i="5"/>
  <c r="F9591" i="5"/>
  <c r="E9591" i="5"/>
  <c r="D9591" i="5"/>
  <c r="J9594" i="5" l="1"/>
  <c r="K9593" i="5"/>
  <c r="F9592" i="5"/>
  <c r="E9592" i="5"/>
  <c r="D9592" i="5"/>
  <c r="G9592" i="5"/>
  <c r="C9592" i="5"/>
  <c r="J9595" i="5" l="1"/>
  <c r="K9594" i="5"/>
  <c r="E9593" i="5"/>
  <c r="D9593" i="5"/>
  <c r="G9593" i="5"/>
  <c r="C9593" i="5"/>
  <c r="F9593" i="5"/>
  <c r="J9596" i="5" l="1"/>
  <c r="K9595" i="5"/>
  <c r="D9594" i="5"/>
  <c r="G9594" i="5"/>
  <c r="C9594" i="5"/>
  <c r="F9594" i="5"/>
  <c r="E9594" i="5"/>
  <c r="J9597" i="5" l="1"/>
  <c r="K9596" i="5"/>
  <c r="G9595" i="5"/>
  <c r="C9595" i="5"/>
  <c r="F9595" i="5"/>
  <c r="E9595" i="5"/>
  <c r="D9595" i="5"/>
  <c r="J9598" i="5" l="1"/>
  <c r="K9597" i="5"/>
  <c r="F9596" i="5"/>
  <c r="E9596" i="5"/>
  <c r="D9596" i="5"/>
  <c r="C9596" i="5"/>
  <c r="G9596" i="5"/>
  <c r="J9599" i="5" l="1"/>
  <c r="K9598" i="5"/>
  <c r="E9597" i="5"/>
  <c r="D9597" i="5"/>
  <c r="G9597" i="5"/>
  <c r="C9597" i="5"/>
  <c r="F9597" i="5"/>
  <c r="J9600" i="5" l="1"/>
  <c r="K9599" i="5"/>
  <c r="D9598" i="5"/>
  <c r="G9598" i="5"/>
  <c r="C9598" i="5"/>
  <c r="F9598" i="5"/>
  <c r="E9598" i="5"/>
  <c r="J9601" i="5" l="1"/>
  <c r="K9600" i="5"/>
  <c r="G9599" i="5"/>
  <c r="C9599" i="5"/>
  <c r="F9599" i="5"/>
  <c r="E9599" i="5"/>
  <c r="D9599" i="5"/>
  <c r="J9602" i="5" l="1"/>
  <c r="K9601" i="5"/>
  <c r="F9600" i="5"/>
  <c r="E9600" i="5"/>
  <c r="D9600" i="5"/>
  <c r="G9600" i="5"/>
  <c r="C9600" i="5"/>
  <c r="J9603" i="5" l="1"/>
  <c r="K9602" i="5"/>
  <c r="E9601" i="5"/>
  <c r="D9601" i="5"/>
  <c r="G9601" i="5"/>
  <c r="C9601" i="5"/>
  <c r="F9601" i="5"/>
  <c r="J9604" i="5" l="1"/>
  <c r="K9603" i="5"/>
  <c r="D9602" i="5"/>
  <c r="G9602" i="5"/>
  <c r="C9602" i="5"/>
  <c r="F9602" i="5"/>
  <c r="E9602" i="5"/>
  <c r="J9605" i="5" l="1"/>
  <c r="K9604" i="5"/>
  <c r="G9603" i="5"/>
  <c r="C9603" i="5"/>
  <c r="F9603" i="5"/>
  <c r="E9603" i="5"/>
  <c r="D9603" i="5"/>
  <c r="J9606" i="5" l="1"/>
  <c r="K9605" i="5"/>
  <c r="F9604" i="5"/>
  <c r="E9604" i="5"/>
  <c r="D9604" i="5"/>
  <c r="G9604" i="5"/>
  <c r="C9604" i="5"/>
  <c r="J9607" i="5" l="1"/>
  <c r="K9606" i="5"/>
  <c r="E9605" i="5"/>
  <c r="D9605" i="5"/>
  <c r="G9605" i="5"/>
  <c r="C9605" i="5"/>
  <c r="F9605" i="5"/>
  <c r="J9608" i="5" l="1"/>
  <c r="K9607" i="5"/>
  <c r="D9606" i="5"/>
  <c r="G9606" i="5"/>
  <c r="C9606" i="5"/>
  <c r="F9606" i="5"/>
  <c r="E9606" i="5"/>
  <c r="J9609" i="5" l="1"/>
  <c r="K9608" i="5"/>
  <c r="G9607" i="5"/>
  <c r="C9607" i="5"/>
  <c r="F9607" i="5"/>
  <c r="E9607" i="5"/>
  <c r="D9607" i="5"/>
  <c r="J9610" i="5" l="1"/>
  <c r="K9609" i="5"/>
  <c r="F9608" i="5"/>
  <c r="E9608" i="5"/>
  <c r="D9608" i="5"/>
  <c r="G9608" i="5"/>
  <c r="C9608" i="5"/>
  <c r="J9611" i="5" l="1"/>
  <c r="K9610" i="5"/>
  <c r="E9609" i="5"/>
  <c r="D9609" i="5"/>
  <c r="G9609" i="5"/>
  <c r="C9609" i="5"/>
  <c r="F9609" i="5"/>
  <c r="J9612" i="5" l="1"/>
  <c r="K9611" i="5"/>
  <c r="D9610" i="5"/>
  <c r="G9610" i="5"/>
  <c r="C9610" i="5"/>
  <c r="F9610" i="5"/>
  <c r="E9610" i="5"/>
  <c r="J9613" i="5" l="1"/>
  <c r="K9612" i="5"/>
  <c r="G9611" i="5"/>
  <c r="C9611" i="5"/>
  <c r="F9611" i="5"/>
  <c r="E9611" i="5"/>
  <c r="D9611" i="5"/>
  <c r="J9614" i="5" l="1"/>
  <c r="K9613" i="5"/>
  <c r="F9612" i="5"/>
  <c r="E9612" i="5"/>
  <c r="D9612" i="5"/>
  <c r="C9612" i="5"/>
  <c r="G9612" i="5"/>
  <c r="J9615" i="5" l="1"/>
  <c r="K9614" i="5"/>
  <c r="E9613" i="5"/>
  <c r="F9613" i="5"/>
  <c r="D9613" i="5"/>
  <c r="C9613" i="5"/>
  <c r="G9613" i="5"/>
  <c r="J9616" i="5" l="1"/>
  <c r="K9615" i="5"/>
  <c r="D9614" i="5"/>
  <c r="F9614" i="5"/>
  <c r="E9614" i="5"/>
  <c r="C9614" i="5"/>
  <c r="G9614" i="5"/>
  <c r="J9617" i="5" l="1"/>
  <c r="K9616" i="5"/>
  <c r="G9615" i="5"/>
  <c r="C9615" i="5"/>
  <c r="F9615" i="5"/>
  <c r="E9615" i="5"/>
  <c r="D9615" i="5"/>
  <c r="J9618" i="5" l="1"/>
  <c r="K9617" i="5"/>
  <c r="F9616" i="5"/>
  <c r="G9616" i="5"/>
  <c r="E9616" i="5"/>
  <c r="D9616" i="5"/>
  <c r="C9616" i="5"/>
  <c r="J9619" i="5" l="1"/>
  <c r="K9618" i="5"/>
  <c r="E9617" i="5"/>
  <c r="G9617" i="5"/>
  <c r="F9617" i="5"/>
  <c r="D9617" i="5"/>
  <c r="C9617" i="5"/>
  <c r="J9620" i="5" l="1"/>
  <c r="K9619" i="5"/>
  <c r="D9618" i="5"/>
  <c r="G9618" i="5"/>
  <c r="F9618" i="5"/>
  <c r="E9618" i="5"/>
  <c r="C9618" i="5"/>
  <c r="J9621" i="5" l="1"/>
  <c r="K9620" i="5"/>
  <c r="G9619" i="5"/>
  <c r="C9619" i="5"/>
  <c r="F9619" i="5"/>
  <c r="E9619" i="5"/>
  <c r="D9619" i="5"/>
  <c r="J9622" i="5" l="1"/>
  <c r="K9621" i="5"/>
  <c r="F9620" i="5"/>
  <c r="C9620" i="5"/>
  <c r="G9620" i="5"/>
  <c r="E9620" i="5"/>
  <c r="D9620" i="5"/>
  <c r="J9623" i="5" l="1"/>
  <c r="K9622" i="5"/>
  <c r="E9621" i="5"/>
  <c r="C9621" i="5"/>
  <c r="G9621" i="5"/>
  <c r="F9621" i="5"/>
  <c r="D9621" i="5"/>
  <c r="J9624" i="5" l="1"/>
  <c r="K9623" i="5"/>
  <c r="D9622" i="5"/>
  <c r="C9622" i="5"/>
  <c r="G9622" i="5"/>
  <c r="F9622" i="5"/>
  <c r="E9622" i="5"/>
  <c r="J9625" i="5" l="1"/>
  <c r="K9624" i="5"/>
  <c r="G9623" i="5"/>
  <c r="C9623" i="5"/>
  <c r="D9623" i="5"/>
  <c r="F9623" i="5"/>
  <c r="E9623" i="5"/>
  <c r="J9626" i="5" l="1"/>
  <c r="K9625" i="5"/>
  <c r="F9624" i="5"/>
  <c r="D9624" i="5"/>
  <c r="C9624" i="5"/>
  <c r="G9624" i="5"/>
  <c r="E9624" i="5"/>
  <c r="J9627" i="5" l="1"/>
  <c r="K9626" i="5"/>
  <c r="E9625" i="5"/>
  <c r="D9625" i="5"/>
  <c r="C9625" i="5"/>
  <c r="G9625" i="5"/>
  <c r="F9625" i="5"/>
  <c r="J9628" i="5" l="1"/>
  <c r="K9627" i="5"/>
  <c r="D9626" i="5"/>
  <c r="E9626" i="5"/>
  <c r="C9626" i="5"/>
  <c r="G9626" i="5"/>
  <c r="F9626" i="5"/>
  <c r="J9629" i="5" l="1"/>
  <c r="K9628" i="5"/>
  <c r="G9627" i="5"/>
  <c r="C9627" i="5"/>
  <c r="E9627" i="5"/>
  <c r="D9627" i="5"/>
  <c r="F9627" i="5"/>
  <c r="J9630" i="5" l="1"/>
  <c r="K9629" i="5"/>
  <c r="F9628" i="5"/>
  <c r="E9628" i="5"/>
  <c r="D9628" i="5"/>
  <c r="C9628" i="5"/>
  <c r="G9628" i="5"/>
  <c r="J9631" i="5" l="1"/>
  <c r="K9630" i="5"/>
  <c r="E9629" i="5"/>
  <c r="F9629" i="5"/>
  <c r="D9629" i="5"/>
  <c r="C9629" i="5"/>
  <c r="G9629" i="5"/>
  <c r="J9632" i="5" l="1"/>
  <c r="K9631" i="5"/>
  <c r="D9630" i="5"/>
  <c r="F9630" i="5"/>
  <c r="E9630" i="5"/>
  <c r="C9630" i="5"/>
  <c r="G9630" i="5"/>
  <c r="J9633" i="5" l="1"/>
  <c r="K9632" i="5"/>
  <c r="G9631" i="5"/>
  <c r="C9631" i="5"/>
  <c r="F9631" i="5"/>
  <c r="E9631" i="5"/>
  <c r="D9631" i="5"/>
  <c r="J9634" i="5" l="1"/>
  <c r="K9633" i="5"/>
  <c r="F9632" i="5"/>
  <c r="G9632" i="5"/>
  <c r="E9632" i="5"/>
  <c r="D9632" i="5"/>
  <c r="C9632" i="5"/>
  <c r="J9635" i="5" l="1"/>
  <c r="K9634" i="5"/>
  <c r="E9633" i="5"/>
  <c r="G9633" i="5"/>
  <c r="F9633" i="5"/>
  <c r="D9633" i="5"/>
  <c r="C9633" i="5"/>
  <c r="J9636" i="5" l="1"/>
  <c r="K9635" i="5"/>
  <c r="D9634" i="5"/>
  <c r="G9634" i="5"/>
  <c r="F9634" i="5"/>
  <c r="E9634" i="5"/>
  <c r="C9634" i="5"/>
  <c r="J9637" i="5" l="1"/>
  <c r="K9636" i="5"/>
  <c r="G9635" i="5"/>
  <c r="C9635" i="5"/>
  <c r="F9635" i="5"/>
  <c r="E9635" i="5"/>
  <c r="D9635" i="5"/>
  <c r="J9638" i="5" l="1"/>
  <c r="K9637" i="5"/>
  <c r="F9636" i="5"/>
  <c r="C9636" i="5"/>
  <c r="G9636" i="5"/>
  <c r="E9636" i="5"/>
  <c r="D9636" i="5"/>
  <c r="J9639" i="5" l="1"/>
  <c r="K9638" i="5"/>
  <c r="E9637" i="5"/>
  <c r="C9637" i="5"/>
  <c r="G9637" i="5"/>
  <c r="F9637" i="5"/>
  <c r="D9637" i="5"/>
  <c r="J9640" i="5" l="1"/>
  <c r="K9639" i="5"/>
  <c r="D9638" i="5"/>
  <c r="C9638" i="5"/>
  <c r="G9638" i="5"/>
  <c r="F9638" i="5"/>
  <c r="E9638" i="5"/>
  <c r="J9641" i="5" l="1"/>
  <c r="K9640" i="5"/>
  <c r="G9639" i="5"/>
  <c r="C9639" i="5"/>
  <c r="D9639" i="5"/>
  <c r="F9639" i="5"/>
  <c r="E9639" i="5"/>
  <c r="J9642" i="5" l="1"/>
  <c r="K9641" i="5"/>
  <c r="G9640" i="5"/>
  <c r="C9640" i="5"/>
  <c r="F9640" i="5"/>
  <c r="E9640" i="5"/>
  <c r="D9640" i="5"/>
  <c r="J9643" i="5" l="1"/>
  <c r="K9642" i="5"/>
  <c r="G9641" i="5"/>
  <c r="C9641" i="5"/>
  <c r="F9641" i="5"/>
  <c r="E9641" i="5"/>
  <c r="D9641" i="5"/>
  <c r="J9644" i="5" l="1"/>
  <c r="K9643" i="5"/>
  <c r="F9642" i="5"/>
  <c r="E9642" i="5"/>
  <c r="D9642" i="5"/>
  <c r="G9642" i="5"/>
  <c r="C9642" i="5"/>
  <c r="J9645" i="5" l="1"/>
  <c r="K9644" i="5"/>
  <c r="E9643" i="5"/>
  <c r="D9643" i="5"/>
  <c r="G9643" i="5"/>
  <c r="C9643" i="5"/>
  <c r="F9643" i="5"/>
  <c r="J9646" i="5" l="1"/>
  <c r="K9645" i="5"/>
  <c r="D9644" i="5"/>
  <c r="G9644" i="5"/>
  <c r="C9644" i="5"/>
  <c r="F9644" i="5"/>
  <c r="E9644" i="5"/>
  <c r="J9647" i="5" l="1"/>
  <c r="K9646" i="5"/>
  <c r="G9645" i="5"/>
  <c r="C9645" i="5"/>
  <c r="F9645" i="5"/>
  <c r="E9645" i="5"/>
  <c r="D9645" i="5"/>
  <c r="J9648" i="5" l="1"/>
  <c r="K9647" i="5"/>
  <c r="F9646" i="5"/>
  <c r="E9646" i="5"/>
  <c r="D9646" i="5"/>
  <c r="G9646" i="5"/>
  <c r="C9646" i="5"/>
  <c r="J9649" i="5" l="1"/>
  <c r="K9648" i="5"/>
  <c r="E9647" i="5"/>
  <c r="D9647" i="5"/>
  <c r="G9647" i="5"/>
  <c r="C9647" i="5"/>
  <c r="F9647" i="5"/>
  <c r="J9650" i="5" l="1"/>
  <c r="K9649" i="5"/>
  <c r="D9648" i="5"/>
  <c r="G9648" i="5"/>
  <c r="C9648" i="5"/>
  <c r="F9648" i="5"/>
  <c r="E9648" i="5"/>
  <c r="J9651" i="5" l="1"/>
  <c r="K9650" i="5"/>
  <c r="G9649" i="5"/>
  <c r="C9649" i="5"/>
  <c r="F9649" i="5"/>
  <c r="E9649" i="5"/>
  <c r="D9649" i="5"/>
  <c r="J9652" i="5" l="1"/>
  <c r="K9651" i="5"/>
  <c r="F9650" i="5"/>
  <c r="E9650" i="5"/>
  <c r="D9650" i="5"/>
  <c r="C9650" i="5"/>
  <c r="G9650" i="5"/>
  <c r="J9653" i="5" l="1"/>
  <c r="K9652" i="5"/>
  <c r="E9651" i="5"/>
  <c r="D9651" i="5"/>
  <c r="G9651" i="5"/>
  <c r="C9651" i="5"/>
  <c r="F9651" i="5"/>
  <c r="J9654" i="5" l="1"/>
  <c r="K9653" i="5"/>
  <c r="D9652" i="5"/>
  <c r="G9652" i="5"/>
  <c r="C9652" i="5"/>
  <c r="F9652" i="5"/>
  <c r="E9652" i="5"/>
  <c r="J9655" i="5" l="1"/>
  <c r="K9654" i="5"/>
  <c r="G9653" i="5"/>
  <c r="C9653" i="5"/>
  <c r="F9653" i="5"/>
  <c r="E9653" i="5"/>
  <c r="D9653" i="5"/>
  <c r="J9656" i="5" l="1"/>
  <c r="K9655" i="5"/>
  <c r="F9654" i="5"/>
  <c r="E9654" i="5"/>
  <c r="D9654" i="5"/>
  <c r="G9654" i="5"/>
  <c r="C9654" i="5"/>
  <c r="J9657" i="5" l="1"/>
  <c r="K9656" i="5"/>
  <c r="E9655" i="5"/>
  <c r="D9655" i="5"/>
  <c r="G9655" i="5"/>
  <c r="C9655" i="5"/>
  <c r="F9655" i="5"/>
  <c r="J9658" i="5" l="1"/>
  <c r="K9657" i="5"/>
  <c r="D9656" i="5"/>
  <c r="G9656" i="5"/>
  <c r="C9656" i="5"/>
  <c r="F9656" i="5"/>
  <c r="E9656" i="5"/>
  <c r="J9659" i="5" l="1"/>
  <c r="K9658" i="5"/>
  <c r="G9657" i="5"/>
  <c r="C9657" i="5"/>
  <c r="F9657" i="5"/>
  <c r="E9657" i="5"/>
  <c r="D9657" i="5"/>
  <c r="J9660" i="5" l="1"/>
  <c r="K9659" i="5"/>
  <c r="F9658" i="5"/>
  <c r="E9658" i="5"/>
  <c r="D9658" i="5"/>
  <c r="G9658" i="5"/>
  <c r="C9658" i="5"/>
  <c r="J9661" i="5" l="1"/>
  <c r="K9660" i="5"/>
  <c r="E9659" i="5"/>
  <c r="D9659" i="5"/>
  <c r="G9659" i="5"/>
  <c r="C9659" i="5"/>
  <c r="F9659" i="5"/>
  <c r="J9662" i="5" l="1"/>
  <c r="K9661" i="5"/>
  <c r="D9660" i="5"/>
  <c r="G9660" i="5"/>
  <c r="C9660" i="5"/>
  <c r="F9660" i="5"/>
  <c r="E9660" i="5"/>
  <c r="J9663" i="5" l="1"/>
  <c r="K9662" i="5"/>
  <c r="G9661" i="5"/>
  <c r="C9661" i="5"/>
  <c r="F9661" i="5"/>
  <c r="E9661" i="5"/>
  <c r="D9661" i="5"/>
  <c r="J9664" i="5" l="1"/>
  <c r="K9663" i="5"/>
  <c r="F9662" i="5"/>
  <c r="E9662" i="5"/>
  <c r="D9662" i="5"/>
  <c r="G9662" i="5"/>
  <c r="C9662" i="5"/>
  <c r="J9665" i="5" l="1"/>
  <c r="K9664" i="5"/>
  <c r="E9663" i="5"/>
  <c r="D9663" i="5"/>
  <c r="G9663" i="5"/>
  <c r="C9663" i="5"/>
  <c r="F9663" i="5"/>
  <c r="J9666" i="5" l="1"/>
  <c r="K9665" i="5"/>
  <c r="D9664" i="5"/>
  <c r="G9664" i="5"/>
  <c r="C9664" i="5"/>
  <c r="F9664" i="5"/>
  <c r="E9664" i="5"/>
  <c r="J9667" i="5" l="1"/>
  <c r="K9666" i="5"/>
  <c r="G9665" i="5"/>
  <c r="C9665" i="5"/>
  <c r="F9665" i="5"/>
  <c r="E9665" i="5"/>
  <c r="D9665" i="5"/>
  <c r="J9668" i="5" l="1"/>
  <c r="K9667" i="5"/>
  <c r="F9666" i="5"/>
  <c r="E9666" i="5"/>
  <c r="D9666" i="5"/>
  <c r="C9666" i="5"/>
  <c r="G9666" i="5"/>
  <c r="J9669" i="5" l="1"/>
  <c r="K9668" i="5"/>
  <c r="E9667" i="5"/>
  <c r="D9667" i="5"/>
  <c r="G9667" i="5"/>
  <c r="C9667" i="5"/>
  <c r="F9667" i="5"/>
  <c r="J9670" i="5" l="1"/>
  <c r="K9669" i="5"/>
  <c r="D9668" i="5"/>
  <c r="G9668" i="5"/>
  <c r="C9668" i="5"/>
  <c r="F9668" i="5"/>
  <c r="E9668" i="5"/>
  <c r="J9671" i="5" l="1"/>
  <c r="K9670" i="5"/>
  <c r="G9669" i="5"/>
  <c r="C9669" i="5"/>
  <c r="F9669" i="5"/>
  <c r="E9669" i="5"/>
  <c r="D9669" i="5"/>
  <c r="J9672" i="5" l="1"/>
  <c r="K9671" i="5"/>
  <c r="F9670" i="5"/>
  <c r="E9670" i="5"/>
  <c r="D9670" i="5"/>
  <c r="G9670" i="5"/>
  <c r="C9670" i="5"/>
  <c r="J9673" i="5" l="1"/>
  <c r="K9672" i="5"/>
  <c r="E9671" i="5"/>
  <c r="D9671" i="5"/>
  <c r="G9671" i="5"/>
  <c r="C9671" i="5"/>
  <c r="F9671" i="5"/>
  <c r="J9674" i="5" l="1"/>
  <c r="K9673" i="5"/>
  <c r="D9672" i="5"/>
  <c r="G9672" i="5"/>
  <c r="C9672" i="5"/>
  <c r="F9672" i="5"/>
  <c r="E9672" i="5"/>
  <c r="J9675" i="5" l="1"/>
  <c r="K9674" i="5"/>
  <c r="G9673" i="5"/>
  <c r="C9673" i="5"/>
  <c r="F9673" i="5"/>
  <c r="E9673" i="5"/>
  <c r="D9673" i="5"/>
  <c r="J9676" i="5" l="1"/>
  <c r="K9675" i="5"/>
  <c r="F9674" i="5"/>
  <c r="E9674" i="5"/>
  <c r="D9674" i="5"/>
  <c r="G9674" i="5"/>
  <c r="C9674" i="5"/>
  <c r="J9677" i="5" l="1"/>
  <c r="K9676" i="5"/>
  <c r="E9675" i="5"/>
  <c r="D9675" i="5"/>
  <c r="G9675" i="5"/>
  <c r="C9675" i="5"/>
  <c r="F9675" i="5"/>
  <c r="J9678" i="5" l="1"/>
  <c r="K9677" i="5"/>
  <c r="D9676" i="5"/>
  <c r="G9676" i="5"/>
  <c r="C9676" i="5"/>
  <c r="F9676" i="5"/>
  <c r="E9676" i="5"/>
  <c r="J9679" i="5" l="1"/>
  <c r="K9678" i="5"/>
  <c r="G9677" i="5"/>
  <c r="C9677" i="5"/>
  <c r="F9677" i="5"/>
  <c r="E9677" i="5"/>
  <c r="D9677" i="5"/>
  <c r="J9680" i="5" l="1"/>
  <c r="K9679" i="5"/>
  <c r="F9678" i="5"/>
  <c r="E9678" i="5"/>
  <c r="D9678" i="5"/>
  <c r="G9678" i="5"/>
  <c r="C9678" i="5"/>
  <c r="J9681" i="5" l="1"/>
  <c r="K9680" i="5"/>
  <c r="E9679" i="5"/>
  <c r="D9679" i="5"/>
  <c r="G9679" i="5"/>
  <c r="C9679" i="5"/>
  <c r="F9679" i="5"/>
  <c r="J9682" i="5" l="1"/>
  <c r="K9681" i="5"/>
  <c r="D9680" i="5"/>
  <c r="G9680" i="5"/>
  <c r="C9680" i="5"/>
  <c r="F9680" i="5"/>
  <c r="E9680" i="5"/>
  <c r="J9683" i="5" l="1"/>
  <c r="K9682" i="5"/>
  <c r="G9681" i="5"/>
  <c r="C9681" i="5"/>
  <c r="F9681" i="5"/>
  <c r="E9681" i="5"/>
  <c r="D9681" i="5"/>
  <c r="J9684" i="5" l="1"/>
  <c r="K9683" i="5"/>
  <c r="F9682" i="5"/>
  <c r="E9682" i="5"/>
  <c r="D9682" i="5"/>
  <c r="C9682" i="5"/>
  <c r="G9682" i="5"/>
  <c r="J9685" i="5" l="1"/>
  <c r="K9684" i="5"/>
  <c r="E9683" i="5"/>
  <c r="D9683" i="5"/>
  <c r="G9683" i="5"/>
  <c r="C9683" i="5"/>
  <c r="F9683" i="5"/>
  <c r="J9686" i="5" l="1"/>
  <c r="K9685" i="5"/>
  <c r="D9684" i="5"/>
  <c r="G9684" i="5"/>
  <c r="C9684" i="5"/>
  <c r="F9684" i="5"/>
  <c r="E9684" i="5"/>
  <c r="J9687" i="5" l="1"/>
  <c r="K9686" i="5"/>
  <c r="G9685" i="5"/>
  <c r="C9685" i="5"/>
  <c r="F9685" i="5"/>
  <c r="E9685" i="5"/>
  <c r="D9685" i="5"/>
  <c r="J9688" i="5" l="1"/>
  <c r="K9687" i="5"/>
  <c r="F9686" i="5"/>
  <c r="E9686" i="5"/>
  <c r="D9686" i="5"/>
  <c r="G9686" i="5"/>
  <c r="C9686" i="5"/>
  <c r="J9689" i="5" l="1"/>
  <c r="K9688" i="5"/>
  <c r="E9687" i="5"/>
  <c r="D9687" i="5"/>
  <c r="G9687" i="5"/>
  <c r="C9687" i="5"/>
  <c r="F9687" i="5"/>
  <c r="J9690" i="5" l="1"/>
  <c r="K9689" i="5"/>
  <c r="D9688" i="5"/>
  <c r="G9688" i="5"/>
  <c r="C9688" i="5"/>
  <c r="F9688" i="5"/>
  <c r="E9688" i="5"/>
  <c r="J9691" i="5" l="1"/>
  <c r="K9690" i="5"/>
  <c r="G9689" i="5"/>
  <c r="C9689" i="5"/>
  <c r="F9689" i="5"/>
  <c r="E9689" i="5"/>
  <c r="D9689" i="5"/>
  <c r="J9692" i="5" l="1"/>
  <c r="K9691" i="5"/>
  <c r="F9690" i="5"/>
  <c r="E9690" i="5"/>
  <c r="D9690" i="5"/>
  <c r="G9690" i="5"/>
  <c r="C9690" i="5"/>
  <c r="J9693" i="5" l="1"/>
  <c r="K9692" i="5"/>
  <c r="E9691" i="5"/>
  <c r="D9691" i="5"/>
  <c r="G9691" i="5"/>
  <c r="C9691" i="5"/>
  <c r="F9691" i="5"/>
  <c r="J9694" i="5" l="1"/>
  <c r="K9693" i="5"/>
  <c r="D9692" i="5"/>
  <c r="G9692" i="5"/>
  <c r="C9692" i="5"/>
  <c r="F9692" i="5"/>
  <c r="E9692" i="5"/>
  <c r="J9695" i="5" l="1"/>
  <c r="K9694" i="5"/>
  <c r="G9693" i="5"/>
  <c r="C9693" i="5"/>
  <c r="F9693" i="5"/>
  <c r="E9693" i="5"/>
  <c r="D9693" i="5"/>
  <c r="J9696" i="5" l="1"/>
  <c r="K9695" i="5"/>
  <c r="F9694" i="5"/>
  <c r="E9694" i="5"/>
  <c r="D9694" i="5"/>
  <c r="G9694" i="5"/>
  <c r="C9694" i="5"/>
  <c r="J9697" i="5" l="1"/>
  <c r="K9696" i="5"/>
  <c r="E9695" i="5"/>
  <c r="D9695" i="5"/>
  <c r="G9695" i="5"/>
  <c r="C9695" i="5"/>
  <c r="F9695" i="5"/>
  <c r="J9698" i="5" l="1"/>
  <c r="K9697" i="5"/>
  <c r="D9696" i="5"/>
  <c r="G9696" i="5"/>
  <c r="C9696" i="5"/>
  <c r="F9696" i="5"/>
  <c r="E9696" i="5"/>
  <c r="J9699" i="5" l="1"/>
  <c r="K9698" i="5"/>
  <c r="G9697" i="5"/>
  <c r="C9697" i="5"/>
  <c r="F9697" i="5"/>
  <c r="E9697" i="5"/>
  <c r="D9697" i="5"/>
  <c r="J9700" i="5" l="1"/>
  <c r="K9699" i="5"/>
  <c r="F9698" i="5"/>
  <c r="E9698" i="5"/>
  <c r="D9698" i="5"/>
  <c r="C9698" i="5"/>
  <c r="G9698" i="5"/>
  <c r="J9701" i="5" l="1"/>
  <c r="K9700" i="5"/>
  <c r="E9699" i="5"/>
  <c r="D9699" i="5"/>
  <c r="G9699" i="5"/>
  <c r="C9699" i="5"/>
  <c r="F9699" i="5"/>
  <c r="J9702" i="5" l="1"/>
  <c r="K9701" i="5"/>
  <c r="D9700" i="5"/>
  <c r="G9700" i="5"/>
  <c r="C9700" i="5"/>
  <c r="F9700" i="5"/>
  <c r="E9700" i="5"/>
  <c r="J9703" i="5" l="1"/>
  <c r="K9702" i="5"/>
  <c r="G9701" i="5"/>
  <c r="C9701" i="5"/>
  <c r="F9701" i="5"/>
  <c r="E9701" i="5"/>
  <c r="D9701" i="5"/>
  <c r="J9704" i="5" l="1"/>
  <c r="K9703" i="5"/>
  <c r="F9702" i="5"/>
  <c r="E9702" i="5"/>
  <c r="D9702" i="5"/>
  <c r="G9702" i="5"/>
  <c r="C9702" i="5"/>
  <c r="J9705" i="5" l="1"/>
  <c r="K9704" i="5"/>
  <c r="E9703" i="5"/>
  <c r="D9703" i="5"/>
  <c r="G9703" i="5"/>
  <c r="C9703" i="5"/>
  <c r="F9703" i="5"/>
  <c r="J9706" i="5" l="1"/>
  <c r="K9705" i="5"/>
  <c r="D9704" i="5"/>
  <c r="G9704" i="5"/>
  <c r="C9704" i="5"/>
  <c r="F9704" i="5"/>
  <c r="E9704" i="5"/>
  <c r="J9707" i="5" l="1"/>
  <c r="K9706" i="5"/>
  <c r="G9705" i="5"/>
  <c r="C9705" i="5"/>
  <c r="F9705" i="5"/>
  <c r="E9705" i="5"/>
  <c r="D9705" i="5"/>
  <c r="J9708" i="5" l="1"/>
  <c r="K9707" i="5"/>
  <c r="F9706" i="5"/>
  <c r="E9706" i="5"/>
  <c r="D9706" i="5"/>
  <c r="G9706" i="5"/>
  <c r="C9706" i="5"/>
  <c r="J9709" i="5" l="1"/>
  <c r="K9708" i="5"/>
  <c r="E9707" i="5"/>
  <c r="D9707" i="5"/>
  <c r="G9707" i="5"/>
  <c r="C9707" i="5"/>
  <c r="F9707" i="5"/>
  <c r="J9710" i="5" l="1"/>
  <c r="K9709" i="5"/>
  <c r="D9708" i="5"/>
  <c r="G9708" i="5"/>
  <c r="C9708" i="5"/>
  <c r="F9708" i="5"/>
  <c r="E9708" i="5"/>
  <c r="J9711" i="5" l="1"/>
  <c r="K9710" i="5"/>
  <c r="G9709" i="5"/>
  <c r="C9709" i="5"/>
  <c r="F9709" i="5"/>
  <c r="E9709" i="5"/>
  <c r="D9709" i="5"/>
  <c r="J9712" i="5" l="1"/>
  <c r="K9711" i="5"/>
  <c r="F9710" i="5"/>
  <c r="E9710" i="5"/>
  <c r="D9710" i="5"/>
  <c r="G9710" i="5"/>
  <c r="C9710" i="5"/>
  <c r="J9713" i="5" l="1"/>
  <c r="K9712" i="5"/>
  <c r="E9711" i="5"/>
  <c r="D9711" i="5"/>
  <c r="G9711" i="5"/>
  <c r="C9711" i="5"/>
  <c r="F9711" i="5"/>
  <c r="J9714" i="5" l="1"/>
  <c r="K9713" i="5"/>
  <c r="D9712" i="5"/>
  <c r="G9712" i="5"/>
  <c r="C9712" i="5"/>
  <c r="F9712" i="5"/>
  <c r="E9712" i="5"/>
  <c r="J9715" i="5" l="1"/>
  <c r="K9714" i="5"/>
  <c r="G9713" i="5"/>
  <c r="C9713" i="5"/>
  <c r="F9713" i="5"/>
  <c r="E9713" i="5"/>
  <c r="D9713" i="5"/>
  <c r="J9716" i="5" l="1"/>
  <c r="K9715" i="5"/>
  <c r="F9714" i="5"/>
  <c r="E9714" i="5"/>
  <c r="D9714" i="5"/>
  <c r="C9714" i="5"/>
  <c r="G9714" i="5"/>
  <c r="J9717" i="5" l="1"/>
  <c r="K9716" i="5"/>
  <c r="E9715" i="5"/>
  <c r="D9715" i="5"/>
  <c r="G9715" i="5"/>
  <c r="C9715" i="5"/>
  <c r="F9715" i="5"/>
  <c r="J9718" i="5" l="1"/>
  <c r="K9717" i="5"/>
  <c r="D9716" i="5"/>
  <c r="G9716" i="5"/>
  <c r="C9716" i="5"/>
  <c r="F9716" i="5"/>
  <c r="E9716" i="5"/>
  <c r="J9719" i="5" l="1"/>
  <c r="K9718" i="5"/>
  <c r="G9717" i="5"/>
  <c r="C9717" i="5"/>
  <c r="F9717" i="5"/>
  <c r="E9717" i="5"/>
  <c r="D9717" i="5"/>
  <c r="J9720" i="5" l="1"/>
  <c r="K9719" i="5"/>
  <c r="F9718" i="5"/>
  <c r="E9718" i="5"/>
  <c r="D9718" i="5"/>
  <c r="G9718" i="5"/>
  <c r="C9718" i="5"/>
  <c r="J9721" i="5" l="1"/>
  <c r="K9720" i="5"/>
  <c r="E9719" i="5"/>
  <c r="D9719" i="5"/>
  <c r="G9719" i="5"/>
  <c r="C9719" i="5"/>
  <c r="F9719" i="5"/>
  <c r="J9722" i="5" l="1"/>
  <c r="K9721" i="5"/>
  <c r="D9720" i="5"/>
  <c r="G9720" i="5"/>
  <c r="C9720" i="5"/>
  <c r="F9720" i="5"/>
  <c r="E9720" i="5"/>
  <c r="J9723" i="5" l="1"/>
  <c r="K9722" i="5"/>
  <c r="G9721" i="5"/>
  <c r="C9721" i="5"/>
  <c r="F9721" i="5"/>
  <c r="E9721" i="5"/>
  <c r="D9721" i="5"/>
  <c r="J9724" i="5" l="1"/>
  <c r="K9723" i="5"/>
  <c r="F9722" i="5"/>
  <c r="E9722" i="5"/>
  <c r="D9722" i="5"/>
  <c r="G9722" i="5"/>
  <c r="C9722" i="5"/>
  <c r="J9725" i="5" l="1"/>
  <c r="K9724" i="5"/>
  <c r="E9723" i="5"/>
  <c r="D9723" i="5"/>
  <c r="G9723" i="5"/>
  <c r="C9723" i="5"/>
  <c r="F9723" i="5"/>
  <c r="J9726" i="5" l="1"/>
  <c r="K9725" i="5"/>
  <c r="D9724" i="5"/>
  <c r="G9724" i="5"/>
  <c r="C9724" i="5"/>
  <c r="F9724" i="5"/>
  <c r="E9724" i="5"/>
  <c r="J9727" i="5" l="1"/>
  <c r="K9726" i="5"/>
  <c r="G9725" i="5"/>
  <c r="C9725" i="5"/>
  <c r="F9725" i="5"/>
  <c r="E9725" i="5"/>
  <c r="D9725" i="5"/>
  <c r="J9728" i="5" l="1"/>
  <c r="K9727" i="5"/>
  <c r="F9726" i="5"/>
  <c r="E9726" i="5"/>
  <c r="D9726" i="5"/>
  <c r="G9726" i="5"/>
  <c r="C9726" i="5"/>
  <c r="J9729" i="5" l="1"/>
  <c r="K9728" i="5"/>
  <c r="G9727" i="5"/>
  <c r="C9727" i="5"/>
  <c r="F9727" i="5"/>
  <c r="E9727" i="5"/>
  <c r="D9727" i="5"/>
  <c r="J9730" i="5" l="1"/>
  <c r="K9729" i="5"/>
  <c r="F9728" i="5"/>
  <c r="G9728" i="5"/>
  <c r="E9728" i="5"/>
  <c r="D9728" i="5"/>
  <c r="C9728" i="5"/>
  <c r="J9731" i="5" l="1"/>
  <c r="K9730" i="5"/>
  <c r="E9729" i="5"/>
  <c r="G9729" i="5"/>
  <c r="F9729" i="5"/>
  <c r="D9729" i="5"/>
  <c r="C9729" i="5"/>
  <c r="J9732" i="5" l="1"/>
  <c r="K9731" i="5"/>
  <c r="D9730" i="5"/>
  <c r="G9730" i="5"/>
  <c r="F9730" i="5"/>
  <c r="E9730" i="5"/>
  <c r="C9730" i="5"/>
  <c r="J9733" i="5" l="1"/>
  <c r="K9732" i="5"/>
  <c r="G9731" i="5"/>
  <c r="C9731" i="5"/>
  <c r="F9731" i="5"/>
  <c r="E9731" i="5"/>
  <c r="D9731" i="5"/>
  <c r="J9734" i="5" l="1"/>
  <c r="K9733" i="5"/>
  <c r="F9732" i="5"/>
  <c r="C9732" i="5"/>
  <c r="G9732" i="5"/>
  <c r="E9732" i="5"/>
  <c r="D9732" i="5"/>
  <c r="J9735" i="5" l="1"/>
  <c r="K9734" i="5"/>
  <c r="E9733" i="5"/>
  <c r="C9733" i="5"/>
  <c r="G9733" i="5"/>
  <c r="F9733" i="5"/>
  <c r="D9733" i="5"/>
  <c r="J9736" i="5" l="1"/>
  <c r="K9735" i="5"/>
  <c r="D9734" i="5"/>
  <c r="C9734" i="5"/>
  <c r="G9734" i="5"/>
  <c r="F9734" i="5"/>
  <c r="E9734" i="5"/>
  <c r="J9737" i="5" l="1"/>
  <c r="K9736" i="5"/>
  <c r="G9735" i="5"/>
  <c r="C9735" i="5"/>
  <c r="D9735" i="5"/>
  <c r="F9735" i="5"/>
  <c r="E9735" i="5"/>
  <c r="J9738" i="5" l="1"/>
  <c r="K9737" i="5"/>
  <c r="F9736" i="5"/>
  <c r="D9736" i="5"/>
  <c r="C9736" i="5"/>
  <c r="G9736" i="5"/>
  <c r="E9736" i="5"/>
  <c r="J9739" i="5" l="1"/>
  <c r="K9738" i="5"/>
  <c r="E9737" i="5"/>
  <c r="D9737" i="5"/>
  <c r="C9737" i="5"/>
  <c r="G9737" i="5"/>
  <c r="F9737" i="5"/>
  <c r="J9740" i="5" l="1"/>
  <c r="K9739" i="5"/>
  <c r="D9738" i="5"/>
  <c r="E9738" i="5"/>
  <c r="C9738" i="5"/>
  <c r="G9738" i="5"/>
  <c r="F9738" i="5"/>
  <c r="J9741" i="5" l="1"/>
  <c r="K9740" i="5"/>
  <c r="G9739" i="5"/>
  <c r="C9739" i="5"/>
  <c r="E9739" i="5"/>
  <c r="D9739" i="5"/>
  <c r="F9739" i="5"/>
  <c r="J9742" i="5" l="1"/>
  <c r="K9741" i="5"/>
  <c r="F9740" i="5"/>
  <c r="E9740" i="5"/>
  <c r="D9740" i="5"/>
  <c r="C9740" i="5"/>
  <c r="G9740" i="5"/>
  <c r="J9743" i="5" l="1"/>
  <c r="K9742" i="5"/>
  <c r="E9741" i="5"/>
  <c r="F9741" i="5"/>
  <c r="D9741" i="5"/>
  <c r="C9741" i="5"/>
  <c r="G9741" i="5"/>
  <c r="J9744" i="5" l="1"/>
  <c r="K9743" i="5"/>
  <c r="D9742" i="5"/>
  <c r="F9742" i="5"/>
  <c r="E9742" i="5"/>
  <c r="C9742" i="5"/>
  <c r="G9742" i="5"/>
  <c r="J9745" i="5" l="1"/>
  <c r="K9744" i="5"/>
  <c r="G9743" i="5"/>
  <c r="C9743" i="5"/>
  <c r="F9743" i="5"/>
  <c r="E9743" i="5"/>
  <c r="D9743" i="5"/>
  <c r="J9746" i="5" l="1"/>
  <c r="K9745" i="5"/>
  <c r="F9744" i="5"/>
  <c r="G9744" i="5"/>
  <c r="E9744" i="5"/>
  <c r="D9744" i="5"/>
  <c r="C9744" i="5"/>
  <c r="J9747" i="5" l="1"/>
  <c r="K9746" i="5"/>
  <c r="E9745" i="5"/>
  <c r="G9745" i="5"/>
  <c r="F9745" i="5"/>
  <c r="D9745" i="5"/>
  <c r="C9745" i="5"/>
  <c r="J9748" i="5" l="1"/>
  <c r="K9747" i="5"/>
  <c r="D9746" i="5"/>
  <c r="G9746" i="5"/>
  <c r="F9746" i="5"/>
  <c r="E9746" i="5"/>
  <c r="C9746" i="5"/>
  <c r="J9749" i="5" l="1"/>
  <c r="K9748" i="5"/>
  <c r="G9747" i="5"/>
  <c r="C9747" i="5"/>
  <c r="F9747" i="5"/>
  <c r="E9747" i="5"/>
  <c r="D9747" i="5"/>
  <c r="J9750" i="5" l="1"/>
  <c r="K9749" i="5"/>
  <c r="F9748" i="5"/>
  <c r="C9748" i="5"/>
  <c r="G9748" i="5"/>
  <c r="E9748" i="5"/>
  <c r="D9748" i="5"/>
  <c r="J9751" i="5" l="1"/>
  <c r="K9750" i="5"/>
  <c r="E9749" i="5"/>
  <c r="C9749" i="5"/>
  <c r="G9749" i="5"/>
  <c r="F9749" i="5"/>
  <c r="D9749" i="5"/>
  <c r="J9752" i="5" l="1"/>
  <c r="K9751" i="5"/>
  <c r="D9750" i="5"/>
  <c r="C9750" i="5"/>
  <c r="G9750" i="5"/>
  <c r="F9750" i="5"/>
  <c r="E9750" i="5"/>
  <c r="J9753" i="5" l="1"/>
  <c r="K9752" i="5"/>
  <c r="G9751" i="5"/>
  <c r="C9751" i="5"/>
  <c r="D9751" i="5"/>
  <c r="F9751" i="5"/>
  <c r="E9751" i="5"/>
  <c r="J9754" i="5" l="1"/>
  <c r="K9753" i="5"/>
  <c r="G9752" i="5"/>
  <c r="F9752" i="5"/>
  <c r="D9752" i="5"/>
  <c r="C9752" i="5"/>
  <c r="E9752" i="5"/>
  <c r="J9755" i="5" l="1"/>
  <c r="K9754" i="5"/>
  <c r="F9753" i="5"/>
  <c r="E9753" i="5"/>
  <c r="G9753" i="5"/>
  <c r="D9753" i="5"/>
  <c r="C9753" i="5"/>
  <c r="J9756" i="5" l="1"/>
  <c r="K9755" i="5"/>
  <c r="E9754" i="5"/>
  <c r="D9754" i="5"/>
  <c r="G9754" i="5"/>
  <c r="F9754" i="5"/>
  <c r="C9754" i="5"/>
  <c r="J9757" i="5" l="1"/>
  <c r="K9756" i="5"/>
  <c r="D9755" i="5"/>
  <c r="G9755" i="5"/>
  <c r="C9755" i="5"/>
  <c r="E9755" i="5"/>
  <c r="F9755" i="5"/>
  <c r="J9758" i="5" l="1"/>
  <c r="K9757" i="5"/>
  <c r="G9756" i="5"/>
  <c r="C9756" i="5"/>
  <c r="F9756" i="5"/>
  <c r="E9756" i="5"/>
  <c r="D9756" i="5"/>
  <c r="J9759" i="5" l="1"/>
  <c r="K9758" i="5"/>
  <c r="F9757" i="5"/>
  <c r="E9757" i="5"/>
  <c r="C9757" i="5"/>
  <c r="G9757" i="5"/>
  <c r="D9757" i="5"/>
  <c r="J9760" i="5" l="1"/>
  <c r="K9759" i="5"/>
  <c r="E9758" i="5"/>
  <c r="D9758" i="5"/>
  <c r="F9758" i="5"/>
  <c r="C9758" i="5"/>
  <c r="G9758" i="5"/>
  <c r="J9761" i="5" l="1"/>
  <c r="K9760" i="5"/>
  <c r="D9759" i="5"/>
  <c r="G9759" i="5"/>
  <c r="C9759" i="5"/>
  <c r="F9759" i="5"/>
  <c r="E9759" i="5"/>
  <c r="J9762" i="5" l="1"/>
  <c r="K9761" i="5"/>
  <c r="G9760" i="5"/>
  <c r="C9760" i="5"/>
  <c r="F9760" i="5"/>
  <c r="D9760" i="5"/>
  <c r="E9760" i="5"/>
  <c r="J9763" i="5" l="1"/>
  <c r="K9762" i="5"/>
  <c r="G9761" i="5"/>
  <c r="C9761" i="5"/>
  <c r="F9761" i="5"/>
  <c r="E9761" i="5"/>
  <c r="D9761" i="5"/>
  <c r="J9764" i="5" l="1"/>
  <c r="K9763" i="5"/>
  <c r="F9762" i="5"/>
  <c r="E9762" i="5"/>
  <c r="D9762" i="5"/>
  <c r="G9762" i="5"/>
  <c r="C9762" i="5"/>
  <c r="J9765" i="5" l="1"/>
  <c r="K9764" i="5"/>
  <c r="E9763" i="5"/>
  <c r="D9763" i="5"/>
  <c r="G9763" i="5"/>
  <c r="C9763" i="5"/>
  <c r="F9763" i="5"/>
  <c r="J9766" i="5" l="1"/>
  <c r="K9765" i="5"/>
  <c r="D9764" i="5"/>
  <c r="G9764" i="5"/>
  <c r="C9764" i="5"/>
  <c r="F9764" i="5"/>
  <c r="E9764" i="5"/>
  <c r="J9767" i="5" l="1"/>
  <c r="K9766" i="5"/>
  <c r="G9765" i="5"/>
  <c r="C9765" i="5"/>
  <c r="F9765" i="5"/>
  <c r="E9765" i="5"/>
  <c r="D9765" i="5"/>
  <c r="J9768" i="5" l="1"/>
  <c r="K9767" i="5"/>
  <c r="F9766" i="5"/>
  <c r="E9766" i="5"/>
  <c r="D9766" i="5"/>
  <c r="C9766" i="5"/>
  <c r="G9766" i="5"/>
  <c r="J9769" i="5" l="1"/>
  <c r="K9768" i="5"/>
  <c r="E9767" i="5"/>
  <c r="D9767" i="5"/>
  <c r="G9767" i="5"/>
  <c r="C9767" i="5"/>
  <c r="F9767" i="5"/>
  <c r="J9770" i="5" l="1"/>
  <c r="K9769" i="5"/>
  <c r="D9768" i="5"/>
  <c r="G9768" i="5"/>
  <c r="C9768" i="5"/>
  <c r="F9768" i="5"/>
  <c r="E9768" i="5"/>
  <c r="J9771" i="5" l="1"/>
  <c r="K9770" i="5"/>
  <c r="G9769" i="5"/>
  <c r="C9769" i="5"/>
  <c r="F9769" i="5"/>
  <c r="E9769" i="5"/>
  <c r="D9769" i="5"/>
  <c r="J9772" i="5" l="1"/>
  <c r="K9771" i="5"/>
  <c r="F9770" i="5"/>
  <c r="E9770" i="5"/>
  <c r="D9770" i="5"/>
  <c r="G9770" i="5"/>
  <c r="C9770" i="5"/>
  <c r="J9773" i="5" l="1"/>
  <c r="K9772" i="5"/>
  <c r="E9771" i="5"/>
  <c r="D9771" i="5"/>
  <c r="G9771" i="5"/>
  <c r="C9771" i="5"/>
  <c r="F9771" i="5"/>
  <c r="J9774" i="5" l="1"/>
  <c r="K9773" i="5"/>
  <c r="D9772" i="5"/>
  <c r="G9772" i="5"/>
  <c r="C9772" i="5"/>
  <c r="F9772" i="5"/>
  <c r="E9772" i="5"/>
  <c r="J9775" i="5" l="1"/>
  <c r="K9774" i="5"/>
  <c r="G9773" i="5"/>
  <c r="C9773" i="5"/>
  <c r="F9773" i="5"/>
  <c r="E9773" i="5"/>
  <c r="D9773" i="5"/>
  <c r="J9776" i="5" l="1"/>
  <c r="K9775" i="5"/>
  <c r="F9774" i="5"/>
  <c r="E9774" i="5"/>
  <c r="D9774" i="5"/>
  <c r="G9774" i="5"/>
  <c r="C9774" i="5"/>
  <c r="J9777" i="5" l="1"/>
  <c r="K9776" i="5"/>
  <c r="E9775" i="5"/>
  <c r="D9775" i="5"/>
  <c r="G9775" i="5"/>
  <c r="C9775" i="5"/>
  <c r="F9775" i="5"/>
  <c r="J9778" i="5" l="1"/>
  <c r="K9777" i="5"/>
  <c r="D9776" i="5"/>
  <c r="G9776" i="5"/>
  <c r="C9776" i="5"/>
  <c r="F9776" i="5"/>
  <c r="E9776" i="5"/>
  <c r="J9779" i="5" l="1"/>
  <c r="K9778" i="5"/>
  <c r="G9777" i="5"/>
  <c r="C9777" i="5"/>
  <c r="F9777" i="5"/>
  <c r="E9777" i="5"/>
  <c r="D9777" i="5"/>
  <c r="J9780" i="5" l="1"/>
  <c r="K9779" i="5"/>
  <c r="F9778" i="5"/>
  <c r="E9778" i="5"/>
  <c r="D9778" i="5"/>
  <c r="G9778" i="5"/>
  <c r="C9778" i="5"/>
  <c r="J9781" i="5" l="1"/>
  <c r="K9780" i="5"/>
  <c r="E9779" i="5"/>
  <c r="D9779" i="5"/>
  <c r="G9779" i="5"/>
  <c r="C9779" i="5"/>
  <c r="F9779" i="5"/>
  <c r="J9782" i="5" l="1"/>
  <c r="K9781" i="5"/>
  <c r="D9780" i="5"/>
  <c r="G9780" i="5"/>
  <c r="C9780" i="5"/>
  <c r="F9780" i="5"/>
  <c r="E9780" i="5"/>
  <c r="J9783" i="5" l="1"/>
  <c r="K9782" i="5"/>
  <c r="G9781" i="5"/>
  <c r="C9781" i="5"/>
  <c r="F9781" i="5"/>
  <c r="E9781" i="5"/>
  <c r="D9781" i="5"/>
  <c r="J9784" i="5" l="1"/>
  <c r="K9783" i="5"/>
  <c r="F9782" i="5"/>
  <c r="E9782" i="5"/>
  <c r="D9782" i="5"/>
  <c r="C9782" i="5"/>
  <c r="G9782" i="5"/>
  <c r="J9785" i="5" l="1"/>
  <c r="K9784" i="5"/>
  <c r="E9783" i="5"/>
  <c r="D9783" i="5"/>
  <c r="G9783" i="5"/>
  <c r="C9783" i="5"/>
  <c r="F9783" i="5"/>
  <c r="J9786" i="5" l="1"/>
  <c r="K9785" i="5"/>
  <c r="D9784" i="5"/>
  <c r="G9784" i="5"/>
  <c r="C9784" i="5"/>
  <c r="F9784" i="5"/>
  <c r="E9784" i="5"/>
  <c r="J9787" i="5" l="1"/>
  <c r="K9786" i="5"/>
  <c r="G9785" i="5"/>
  <c r="C9785" i="5"/>
  <c r="F9785" i="5"/>
  <c r="E9785" i="5"/>
  <c r="D9785" i="5"/>
  <c r="J9788" i="5" l="1"/>
  <c r="K9787" i="5"/>
  <c r="F9786" i="5"/>
  <c r="E9786" i="5"/>
  <c r="D9786" i="5"/>
  <c r="G9786" i="5"/>
  <c r="C9786" i="5"/>
  <c r="J9789" i="5" l="1"/>
  <c r="K9788" i="5"/>
  <c r="E9787" i="5"/>
  <c r="D9787" i="5"/>
  <c r="G9787" i="5"/>
  <c r="C9787" i="5"/>
  <c r="F9787" i="5"/>
  <c r="J9790" i="5" l="1"/>
  <c r="K9789" i="5"/>
  <c r="D9788" i="5"/>
  <c r="G9788" i="5"/>
  <c r="C9788" i="5"/>
  <c r="F9788" i="5"/>
  <c r="E9788" i="5"/>
  <c r="J9791" i="5" l="1"/>
  <c r="K9790" i="5"/>
  <c r="G9789" i="5"/>
  <c r="C9789" i="5"/>
  <c r="F9789" i="5"/>
  <c r="E9789" i="5"/>
  <c r="D9789" i="5"/>
  <c r="J9792" i="5" l="1"/>
  <c r="K9791" i="5"/>
  <c r="F9790" i="5"/>
  <c r="E9790" i="5"/>
  <c r="D9790" i="5"/>
  <c r="G9790" i="5"/>
  <c r="C9790" i="5"/>
  <c r="J9793" i="5" l="1"/>
  <c r="K9792" i="5"/>
  <c r="E9791" i="5"/>
  <c r="D9791" i="5"/>
  <c r="G9791" i="5"/>
  <c r="C9791" i="5"/>
  <c r="F9791" i="5"/>
  <c r="J9794" i="5" l="1"/>
  <c r="K9793" i="5"/>
  <c r="D9792" i="5"/>
  <c r="G9792" i="5"/>
  <c r="C9792" i="5"/>
  <c r="F9792" i="5"/>
  <c r="E9792" i="5"/>
  <c r="J9795" i="5" l="1"/>
  <c r="K9794" i="5"/>
  <c r="G9793" i="5"/>
  <c r="C9793" i="5"/>
  <c r="F9793" i="5"/>
  <c r="E9793" i="5"/>
  <c r="D9793" i="5"/>
  <c r="J9796" i="5" l="1"/>
  <c r="K9795" i="5"/>
  <c r="F9794" i="5"/>
  <c r="E9794" i="5"/>
  <c r="D9794" i="5"/>
  <c r="G9794" i="5"/>
  <c r="C9794" i="5"/>
  <c r="J9797" i="5" l="1"/>
  <c r="K9796" i="5"/>
  <c r="E9795" i="5"/>
  <c r="D9795" i="5"/>
  <c r="G9795" i="5"/>
  <c r="C9795" i="5"/>
  <c r="F9795" i="5"/>
  <c r="J9798" i="5" l="1"/>
  <c r="K9797" i="5"/>
  <c r="D9796" i="5"/>
  <c r="G9796" i="5"/>
  <c r="C9796" i="5"/>
  <c r="F9796" i="5"/>
  <c r="E9796" i="5"/>
  <c r="J9799" i="5" l="1"/>
  <c r="K9798" i="5"/>
  <c r="G9797" i="5"/>
  <c r="C9797" i="5"/>
  <c r="F9797" i="5"/>
  <c r="E9797" i="5"/>
  <c r="D9797" i="5"/>
  <c r="J9800" i="5" l="1"/>
  <c r="K9799" i="5"/>
  <c r="F9798" i="5"/>
  <c r="E9798" i="5"/>
  <c r="D9798" i="5"/>
  <c r="C9798" i="5"/>
  <c r="G9798" i="5"/>
  <c r="J9801" i="5" l="1"/>
  <c r="K9800" i="5"/>
  <c r="E9799" i="5"/>
  <c r="D9799" i="5"/>
  <c r="G9799" i="5"/>
  <c r="C9799" i="5"/>
  <c r="F9799" i="5"/>
  <c r="J9802" i="5" l="1"/>
  <c r="K9801" i="5"/>
  <c r="D9800" i="5"/>
  <c r="G9800" i="5"/>
  <c r="C9800" i="5"/>
  <c r="F9800" i="5"/>
  <c r="E9800" i="5"/>
  <c r="J9803" i="5" l="1"/>
  <c r="K9802" i="5"/>
  <c r="G9801" i="5"/>
  <c r="C9801" i="5"/>
  <c r="F9801" i="5"/>
  <c r="E9801" i="5"/>
  <c r="D9801" i="5"/>
  <c r="J9804" i="5" l="1"/>
  <c r="K9803" i="5"/>
  <c r="F9802" i="5"/>
  <c r="E9802" i="5"/>
  <c r="D9802" i="5"/>
  <c r="G9802" i="5"/>
  <c r="C9802" i="5"/>
  <c r="J9805" i="5" l="1"/>
  <c r="K9804" i="5"/>
  <c r="E9803" i="5"/>
  <c r="D9803" i="5"/>
  <c r="G9803" i="5"/>
  <c r="C9803" i="5"/>
  <c r="F9803" i="5"/>
  <c r="J9806" i="5" l="1"/>
  <c r="K9805" i="5"/>
  <c r="D9804" i="5"/>
  <c r="G9804" i="5"/>
  <c r="C9804" i="5"/>
  <c r="F9804" i="5"/>
  <c r="E9804" i="5"/>
  <c r="J9807" i="5" l="1"/>
  <c r="K9806" i="5"/>
  <c r="G9805" i="5"/>
  <c r="C9805" i="5"/>
  <c r="F9805" i="5"/>
  <c r="E9805" i="5"/>
  <c r="D9805" i="5"/>
  <c r="J9808" i="5" l="1"/>
  <c r="K9807" i="5"/>
  <c r="F9806" i="5"/>
  <c r="E9806" i="5"/>
  <c r="D9806" i="5"/>
  <c r="G9806" i="5"/>
  <c r="C9806" i="5"/>
  <c r="J9809" i="5" l="1"/>
  <c r="K9808" i="5"/>
  <c r="E9807" i="5"/>
  <c r="D9807" i="5"/>
  <c r="G9807" i="5"/>
  <c r="C9807" i="5"/>
  <c r="F9807" i="5"/>
  <c r="J9810" i="5" l="1"/>
  <c r="K9809" i="5"/>
  <c r="D9808" i="5"/>
  <c r="G9808" i="5"/>
  <c r="C9808" i="5"/>
  <c r="F9808" i="5"/>
  <c r="E9808" i="5"/>
  <c r="J9811" i="5" l="1"/>
  <c r="K9810" i="5"/>
  <c r="G9809" i="5"/>
  <c r="C9809" i="5"/>
  <c r="F9809" i="5"/>
  <c r="E9809" i="5"/>
  <c r="D9809" i="5"/>
  <c r="J9812" i="5" l="1"/>
  <c r="K9811" i="5"/>
  <c r="F9810" i="5"/>
  <c r="E9810" i="5"/>
  <c r="D9810" i="5"/>
  <c r="G9810" i="5"/>
  <c r="C9810" i="5"/>
  <c r="J9813" i="5" l="1"/>
  <c r="K9812" i="5"/>
  <c r="E9811" i="5"/>
  <c r="D9811" i="5"/>
  <c r="G9811" i="5"/>
  <c r="C9811" i="5"/>
  <c r="F9811" i="5"/>
  <c r="J9814" i="5" l="1"/>
  <c r="K9813" i="5"/>
  <c r="D9812" i="5"/>
  <c r="G9812" i="5"/>
  <c r="C9812" i="5"/>
  <c r="F9812" i="5"/>
  <c r="E9812" i="5"/>
  <c r="J9815" i="5" l="1"/>
  <c r="K9814" i="5"/>
  <c r="G9813" i="5"/>
  <c r="C9813" i="5"/>
  <c r="F9813" i="5"/>
  <c r="E9813" i="5"/>
  <c r="D9813" i="5"/>
  <c r="J9816" i="5" l="1"/>
  <c r="K9815" i="5"/>
  <c r="F9814" i="5"/>
  <c r="E9814" i="5"/>
  <c r="D9814" i="5"/>
  <c r="C9814" i="5"/>
  <c r="G9814" i="5"/>
  <c r="J9817" i="5" l="1"/>
  <c r="K9816" i="5"/>
  <c r="G9815" i="5"/>
  <c r="C9815" i="5"/>
  <c r="F9815" i="5"/>
  <c r="E9815" i="5"/>
  <c r="D9815" i="5"/>
  <c r="J9818" i="5" l="1"/>
  <c r="K9817" i="5"/>
  <c r="F9816" i="5"/>
  <c r="G9816" i="5"/>
  <c r="E9816" i="5"/>
  <c r="D9816" i="5"/>
  <c r="C9816" i="5"/>
  <c r="J9819" i="5" l="1"/>
  <c r="K9818" i="5"/>
  <c r="E9817" i="5"/>
  <c r="G9817" i="5"/>
  <c r="F9817" i="5"/>
  <c r="D9817" i="5"/>
  <c r="C9817" i="5"/>
  <c r="J9820" i="5" l="1"/>
  <c r="K9819" i="5"/>
  <c r="D9818" i="5"/>
  <c r="G9818" i="5"/>
  <c r="F9818" i="5"/>
  <c r="E9818" i="5"/>
  <c r="C9818" i="5"/>
  <c r="J9821" i="5" l="1"/>
  <c r="K9820" i="5"/>
  <c r="G9819" i="5"/>
  <c r="C9819" i="5"/>
  <c r="F9819" i="5"/>
  <c r="E9819" i="5"/>
  <c r="D9819" i="5"/>
  <c r="J9822" i="5" l="1"/>
  <c r="K9821" i="5"/>
  <c r="F9820" i="5"/>
  <c r="C9820" i="5"/>
  <c r="G9820" i="5"/>
  <c r="E9820" i="5"/>
  <c r="D9820" i="5"/>
  <c r="J9823" i="5" l="1"/>
  <c r="K9822" i="5"/>
  <c r="E9821" i="5"/>
  <c r="C9821" i="5"/>
  <c r="G9821" i="5"/>
  <c r="F9821" i="5"/>
  <c r="D9821" i="5"/>
  <c r="J9824" i="5" l="1"/>
  <c r="K9823" i="5"/>
  <c r="D9822" i="5"/>
  <c r="C9822" i="5"/>
  <c r="G9822" i="5"/>
  <c r="F9822" i="5"/>
  <c r="E9822" i="5"/>
  <c r="J9825" i="5" l="1"/>
  <c r="K9824" i="5"/>
  <c r="G9823" i="5"/>
  <c r="C9823" i="5"/>
  <c r="D9823" i="5"/>
  <c r="F9823" i="5"/>
  <c r="E9823" i="5"/>
  <c r="J9826" i="5" l="1"/>
  <c r="K9825" i="5"/>
  <c r="F9824" i="5"/>
  <c r="D9824" i="5"/>
  <c r="C9824" i="5"/>
  <c r="G9824" i="5"/>
  <c r="E9824" i="5"/>
  <c r="J9827" i="5" l="1"/>
  <c r="K9826" i="5"/>
  <c r="E9825" i="5"/>
  <c r="D9825" i="5"/>
  <c r="C9825" i="5"/>
  <c r="G9825" i="5"/>
  <c r="F9825" i="5"/>
  <c r="J9828" i="5" l="1"/>
  <c r="K9827" i="5"/>
  <c r="D9826" i="5"/>
  <c r="E9826" i="5"/>
  <c r="C9826" i="5"/>
  <c r="G9826" i="5"/>
  <c r="F9826" i="5"/>
  <c r="J9829" i="5" l="1"/>
  <c r="K9828" i="5"/>
  <c r="G9827" i="5"/>
  <c r="C9827" i="5"/>
  <c r="E9827" i="5"/>
  <c r="D9827" i="5"/>
  <c r="F9827" i="5"/>
  <c r="J9830" i="5" l="1"/>
  <c r="K9829" i="5"/>
  <c r="F9828" i="5"/>
  <c r="E9828" i="5"/>
  <c r="D9828" i="5"/>
  <c r="C9828" i="5"/>
  <c r="G9828" i="5"/>
  <c r="J9831" i="5" l="1"/>
  <c r="K9830" i="5"/>
  <c r="E9829" i="5"/>
  <c r="F9829" i="5"/>
  <c r="D9829" i="5"/>
  <c r="C9829" i="5"/>
  <c r="G9829" i="5"/>
  <c r="J9832" i="5" l="1"/>
  <c r="K9831" i="5"/>
  <c r="D9830" i="5"/>
  <c r="F9830" i="5"/>
  <c r="E9830" i="5"/>
  <c r="C9830" i="5"/>
  <c r="G9830" i="5"/>
  <c r="J9833" i="5" l="1"/>
  <c r="K9832" i="5"/>
  <c r="G9831" i="5"/>
  <c r="C9831" i="5"/>
  <c r="F9831" i="5"/>
  <c r="E9831" i="5"/>
  <c r="D9831" i="5"/>
  <c r="J9834" i="5" l="1"/>
  <c r="K9833" i="5"/>
  <c r="F9832" i="5"/>
  <c r="G9832" i="5"/>
  <c r="E9832" i="5"/>
  <c r="D9832" i="5"/>
  <c r="C9832" i="5"/>
  <c r="J9835" i="5" l="1"/>
  <c r="K9834" i="5"/>
  <c r="E9833" i="5"/>
  <c r="G9833" i="5"/>
  <c r="F9833" i="5"/>
  <c r="D9833" i="5"/>
  <c r="C9833" i="5"/>
  <c r="J9836" i="5" l="1"/>
  <c r="K9835" i="5"/>
  <c r="D9834" i="5"/>
  <c r="G9834" i="5"/>
  <c r="F9834" i="5"/>
  <c r="E9834" i="5"/>
  <c r="C9834" i="5"/>
  <c r="J9837" i="5" l="1"/>
  <c r="K9836" i="5"/>
  <c r="G9835" i="5"/>
  <c r="C9835" i="5"/>
  <c r="F9835" i="5"/>
  <c r="E9835" i="5"/>
  <c r="D9835" i="5"/>
  <c r="J9838" i="5" l="1"/>
  <c r="K9837" i="5"/>
  <c r="F9836" i="5"/>
  <c r="C9836" i="5"/>
  <c r="G9836" i="5"/>
  <c r="E9836" i="5"/>
  <c r="D9836" i="5"/>
  <c r="J9839" i="5" l="1"/>
  <c r="K9838" i="5"/>
  <c r="E9837" i="5"/>
  <c r="C9837" i="5"/>
  <c r="G9837" i="5"/>
  <c r="F9837" i="5"/>
  <c r="D9837" i="5"/>
  <c r="J9840" i="5" l="1"/>
  <c r="K9839" i="5"/>
  <c r="D9838" i="5"/>
  <c r="C9838" i="5"/>
  <c r="G9838" i="5"/>
  <c r="F9838" i="5"/>
  <c r="E9838" i="5"/>
  <c r="J9841" i="5" l="1"/>
  <c r="K9840" i="5"/>
  <c r="G9839" i="5"/>
  <c r="C9839" i="5"/>
  <c r="D9839" i="5"/>
  <c r="F9839" i="5"/>
  <c r="E9839" i="5"/>
  <c r="J9842" i="5" l="1"/>
  <c r="K9841" i="5"/>
  <c r="F9840" i="5"/>
  <c r="D9840" i="5"/>
  <c r="C9840" i="5"/>
  <c r="G9840" i="5"/>
  <c r="E9840" i="5"/>
  <c r="J9843" i="5" l="1"/>
  <c r="K9842" i="5"/>
  <c r="E9841" i="5"/>
  <c r="D9841" i="5"/>
  <c r="C9841" i="5"/>
  <c r="G9841" i="5"/>
  <c r="F9841" i="5"/>
  <c r="J9844" i="5" l="1"/>
  <c r="K9843" i="5"/>
  <c r="D9842" i="5"/>
  <c r="E9842" i="5"/>
  <c r="C9842" i="5"/>
  <c r="G9842" i="5"/>
  <c r="F9842" i="5"/>
  <c r="J9845" i="5" l="1"/>
  <c r="K9844" i="5"/>
  <c r="G9843" i="5"/>
  <c r="C9843" i="5"/>
  <c r="E9843" i="5"/>
  <c r="D9843" i="5"/>
  <c r="F9843" i="5"/>
  <c r="J9846" i="5" l="1"/>
  <c r="K9845" i="5"/>
  <c r="F9844" i="5"/>
  <c r="E9844" i="5"/>
  <c r="D9844" i="5"/>
  <c r="C9844" i="5"/>
  <c r="G9844" i="5"/>
  <c r="J9847" i="5" l="1"/>
  <c r="K9846" i="5"/>
  <c r="E9845" i="5"/>
  <c r="F9845" i="5"/>
  <c r="D9845" i="5"/>
  <c r="C9845" i="5"/>
  <c r="G9845" i="5"/>
  <c r="J9848" i="5" l="1"/>
  <c r="K9847" i="5"/>
  <c r="D9846" i="5"/>
  <c r="F9846" i="5"/>
  <c r="E9846" i="5"/>
  <c r="C9846" i="5"/>
  <c r="G9846" i="5"/>
  <c r="J9849" i="5" l="1"/>
  <c r="K9848" i="5"/>
  <c r="G9847" i="5"/>
  <c r="C9847" i="5"/>
  <c r="F9847" i="5"/>
  <c r="E9847" i="5"/>
  <c r="D9847" i="5"/>
  <c r="J9850" i="5" l="1"/>
  <c r="K9849" i="5"/>
  <c r="F9848" i="5"/>
  <c r="G9848" i="5"/>
  <c r="E9848" i="5"/>
  <c r="D9848" i="5"/>
  <c r="C9848" i="5"/>
  <c r="J9851" i="5" l="1"/>
  <c r="K9850" i="5"/>
  <c r="E9849" i="5"/>
  <c r="G9849" i="5"/>
  <c r="F9849" i="5"/>
  <c r="D9849" i="5"/>
  <c r="C9849" i="5"/>
  <c r="J9852" i="5" l="1"/>
  <c r="K9851" i="5"/>
  <c r="D9850" i="5"/>
  <c r="G9850" i="5"/>
  <c r="F9850" i="5"/>
  <c r="E9850" i="5"/>
  <c r="C9850" i="5"/>
  <c r="J9853" i="5" l="1"/>
  <c r="K9852" i="5"/>
  <c r="G9851" i="5"/>
  <c r="C9851" i="5"/>
  <c r="F9851" i="5"/>
  <c r="E9851" i="5"/>
  <c r="D9851" i="5"/>
  <c r="J9854" i="5" l="1"/>
  <c r="K9853" i="5"/>
  <c r="F9852" i="5"/>
  <c r="C9852" i="5"/>
  <c r="G9852" i="5"/>
  <c r="E9852" i="5"/>
  <c r="D9852" i="5"/>
  <c r="J9855" i="5" l="1"/>
  <c r="K9854" i="5"/>
  <c r="E9853" i="5"/>
  <c r="C9853" i="5"/>
  <c r="G9853" i="5"/>
  <c r="F9853" i="5"/>
  <c r="D9853" i="5"/>
  <c r="J9856" i="5" l="1"/>
  <c r="K9855" i="5"/>
  <c r="D9854" i="5"/>
  <c r="C9854" i="5"/>
  <c r="G9854" i="5"/>
  <c r="F9854" i="5"/>
  <c r="E9854" i="5"/>
  <c r="J9857" i="5" l="1"/>
  <c r="K9856" i="5"/>
  <c r="G9855" i="5"/>
  <c r="C9855" i="5"/>
  <c r="D9855" i="5"/>
  <c r="F9855" i="5"/>
  <c r="E9855" i="5"/>
  <c r="J9858" i="5" l="1"/>
  <c r="K9857" i="5"/>
  <c r="G9856" i="5"/>
  <c r="C9856" i="5"/>
  <c r="F9856" i="5"/>
  <c r="E9856" i="5"/>
  <c r="D9856" i="5"/>
  <c r="J9859" i="5" l="1"/>
  <c r="K9858" i="5"/>
  <c r="G9857" i="5"/>
  <c r="C9857" i="5"/>
  <c r="F9857" i="5"/>
  <c r="E9857" i="5"/>
  <c r="D9857" i="5"/>
  <c r="J9860" i="5" l="1"/>
  <c r="K9859" i="5"/>
  <c r="F9858" i="5"/>
  <c r="E9858" i="5"/>
  <c r="D9858" i="5"/>
  <c r="G9858" i="5"/>
  <c r="C9858" i="5"/>
  <c r="J9861" i="5" l="1"/>
  <c r="K9860" i="5"/>
  <c r="E9859" i="5"/>
  <c r="D9859" i="5"/>
  <c r="G9859" i="5"/>
  <c r="C9859" i="5"/>
  <c r="F9859" i="5"/>
  <c r="J9862" i="5" l="1"/>
  <c r="K9861" i="5"/>
  <c r="D9860" i="5"/>
  <c r="G9860" i="5"/>
  <c r="C9860" i="5"/>
  <c r="F9860" i="5"/>
  <c r="E9860" i="5"/>
  <c r="J9863" i="5" l="1"/>
  <c r="K9862" i="5"/>
  <c r="G9861" i="5"/>
  <c r="C9861" i="5"/>
  <c r="F9861" i="5"/>
  <c r="E9861" i="5"/>
  <c r="D9861" i="5"/>
  <c r="J9864" i="5" l="1"/>
  <c r="K9863" i="5"/>
  <c r="F9862" i="5"/>
  <c r="E9862" i="5"/>
  <c r="D9862" i="5"/>
  <c r="G9862" i="5"/>
  <c r="C9862" i="5"/>
  <c r="J9865" i="5" l="1"/>
  <c r="K9864" i="5"/>
  <c r="E9863" i="5"/>
  <c r="D9863" i="5"/>
  <c r="G9863" i="5"/>
  <c r="C9863" i="5"/>
  <c r="F9863" i="5"/>
  <c r="J9866" i="5" l="1"/>
  <c r="K9865" i="5"/>
  <c r="D9864" i="5"/>
  <c r="G9864" i="5"/>
  <c r="C9864" i="5"/>
  <c r="F9864" i="5"/>
  <c r="E9864" i="5"/>
  <c r="J9867" i="5" l="1"/>
  <c r="K9866" i="5"/>
  <c r="G9865" i="5"/>
  <c r="C9865" i="5"/>
  <c r="F9865" i="5"/>
  <c r="E9865" i="5"/>
  <c r="D9865" i="5"/>
  <c r="J9868" i="5" l="1"/>
  <c r="K9867" i="5"/>
  <c r="F9866" i="5"/>
  <c r="E9866" i="5"/>
  <c r="D9866" i="5"/>
  <c r="C9866" i="5"/>
  <c r="G9866" i="5"/>
  <c r="J9869" i="5" l="1"/>
  <c r="K9868" i="5"/>
  <c r="E9867" i="5"/>
  <c r="D9867" i="5"/>
  <c r="G9867" i="5"/>
  <c r="C9867" i="5"/>
  <c r="F9867" i="5"/>
  <c r="J9870" i="5" l="1"/>
  <c r="K9869" i="5"/>
  <c r="D9868" i="5"/>
  <c r="G9868" i="5"/>
  <c r="C9868" i="5"/>
  <c r="F9868" i="5"/>
  <c r="E9868" i="5"/>
  <c r="J9871" i="5" l="1"/>
  <c r="K9870" i="5"/>
  <c r="G9869" i="5"/>
  <c r="C9869" i="5"/>
  <c r="F9869" i="5"/>
  <c r="E9869" i="5"/>
  <c r="D9869" i="5"/>
  <c r="J9872" i="5" l="1"/>
  <c r="K9871" i="5"/>
  <c r="F9870" i="5"/>
  <c r="E9870" i="5"/>
  <c r="D9870" i="5"/>
  <c r="G9870" i="5"/>
  <c r="C9870" i="5"/>
  <c r="J9873" i="5" l="1"/>
  <c r="K9872" i="5"/>
  <c r="E9871" i="5"/>
  <c r="D9871" i="5"/>
  <c r="G9871" i="5"/>
  <c r="C9871" i="5"/>
  <c r="F9871" i="5"/>
  <c r="J9874" i="5" l="1"/>
  <c r="K9873" i="5"/>
  <c r="D9872" i="5"/>
  <c r="G9872" i="5"/>
  <c r="C9872" i="5"/>
  <c r="F9872" i="5"/>
  <c r="E9872" i="5"/>
  <c r="J9875" i="5" l="1"/>
  <c r="K9874" i="5"/>
  <c r="G9873" i="5"/>
  <c r="C9873" i="5"/>
  <c r="F9873" i="5"/>
  <c r="E9873" i="5"/>
  <c r="D9873" i="5"/>
  <c r="J9876" i="5" l="1"/>
  <c r="K9875" i="5"/>
  <c r="F9874" i="5"/>
  <c r="E9874" i="5"/>
  <c r="D9874" i="5"/>
  <c r="G9874" i="5"/>
  <c r="C9874" i="5"/>
  <c r="J9877" i="5" l="1"/>
  <c r="K9876" i="5"/>
  <c r="E9875" i="5"/>
  <c r="D9875" i="5"/>
  <c r="G9875" i="5"/>
  <c r="C9875" i="5"/>
  <c r="F9875" i="5"/>
  <c r="J9878" i="5" l="1"/>
  <c r="K9877" i="5"/>
  <c r="D9876" i="5"/>
  <c r="G9876" i="5"/>
  <c r="C9876" i="5"/>
  <c r="F9876" i="5"/>
  <c r="E9876" i="5"/>
  <c r="J9879" i="5" l="1"/>
  <c r="K9878" i="5"/>
  <c r="G9877" i="5"/>
  <c r="C9877" i="5"/>
  <c r="F9877" i="5"/>
  <c r="E9877" i="5"/>
  <c r="D9877" i="5"/>
  <c r="J9880" i="5" l="1"/>
  <c r="K9879" i="5"/>
  <c r="F9878" i="5"/>
  <c r="E9878" i="5"/>
  <c r="D9878" i="5"/>
  <c r="G9878" i="5"/>
  <c r="C9878" i="5"/>
  <c r="J9881" i="5" l="1"/>
  <c r="K9880" i="5"/>
  <c r="E9879" i="5"/>
  <c r="D9879" i="5"/>
  <c r="G9879" i="5"/>
  <c r="C9879" i="5"/>
  <c r="F9879" i="5"/>
  <c r="J9882" i="5" l="1"/>
  <c r="K9881" i="5"/>
  <c r="D9880" i="5"/>
  <c r="G9880" i="5"/>
  <c r="C9880" i="5"/>
  <c r="F9880" i="5"/>
  <c r="E9880" i="5"/>
  <c r="J9883" i="5" l="1"/>
  <c r="K9882" i="5"/>
  <c r="G9881" i="5"/>
  <c r="C9881" i="5"/>
  <c r="F9881" i="5"/>
  <c r="E9881" i="5"/>
  <c r="D9881" i="5"/>
  <c r="J9884" i="5" l="1"/>
  <c r="K9883" i="5"/>
  <c r="F9882" i="5"/>
  <c r="E9882" i="5"/>
  <c r="D9882" i="5"/>
  <c r="C9882" i="5"/>
  <c r="G9882" i="5"/>
  <c r="J9885" i="5" l="1"/>
  <c r="K9884" i="5"/>
  <c r="E9883" i="5"/>
  <c r="D9883" i="5"/>
  <c r="G9883" i="5"/>
  <c r="C9883" i="5"/>
  <c r="F9883" i="5"/>
  <c r="J9886" i="5" l="1"/>
  <c r="K9885" i="5"/>
  <c r="D9884" i="5"/>
  <c r="G9884" i="5"/>
  <c r="C9884" i="5"/>
  <c r="F9884" i="5"/>
  <c r="E9884" i="5"/>
  <c r="J9887" i="5" l="1"/>
  <c r="K9886" i="5"/>
  <c r="G9885" i="5"/>
  <c r="C9885" i="5"/>
  <c r="F9885" i="5"/>
  <c r="E9885" i="5"/>
  <c r="D9885" i="5"/>
  <c r="J9888" i="5" l="1"/>
  <c r="K9887" i="5"/>
  <c r="F9886" i="5"/>
  <c r="E9886" i="5"/>
  <c r="D9886" i="5"/>
  <c r="G9886" i="5"/>
  <c r="C9886" i="5"/>
  <c r="J9889" i="5" l="1"/>
  <c r="K9888" i="5"/>
  <c r="E9887" i="5"/>
  <c r="D9887" i="5"/>
  <c r="G9887" i="5"/>
  <c r="C9887" i="5"/>
  <c r="F9887" i="5"/>
  <c r="J9890" i="5" l="1"/>
  <c r="K9889" i="5"/>
  <c r="D9888" i="5"/>
  <c r="G9888" i="5"/>
  <c r="C9888" i="5"/>
  <c r="F9888" i="5"/>
  <c r="E9888" i="5"/>
  <c r="J9891" i="5" l="1"/>
  <c r="K9890" i="5"/>
  <c r="G9889" i="5"/>
  <c r="C9889" i="5"/>
  <c r="F9889" i="5"/>
  <c r="E9889" i="5"/>
  <c r="D9889" i="5"/>
  <c r="J9892" i="5" l="1"/>
  <c r="K9891" i="5"/>
  <c r="F9890" i="5"/>
  <c r="E9890" i="5"/>
  <c r="D9890" i="5"/>
  <c r="G9890" i="5"/>
  <c r="C9890" i="5"/>
  <c r="J9893" i="5" l="1"/>
  <c r="K9892" i="5"/>
  <c r="E9891" i="5"/>
  <c r="D9891" i="5"/>
  <c r="G9891" i="5"/>
  <c r="C9891" i="5"/>
  <c r="F9891" i="5"/>
  <c r="J9894" i="5" l="1"/>
  <c r="K9893" i="5"/>
  <c r="D9892" i="5"/>
  <c r="G9892" i="5"/>
  <c r="C9892" i="5"/>
  <c r="F9892" i="5"/>
  <c r="E9892" i="5"/>
  <c r="J9895" i="5" l="1"/>
  <c r="K9894" i="5"/>
  <c r="G9893" i="5"/>
  <c r="C9893" i="5"/>
  <c r="F9893" i="5"/>
  <c r="E9893" i="5"/>
  <c r="D9893" i="5"/>
  <c r="J9896" i="5" l="1"/>
  <c r="K9895" i="5"/>
  <c r="F9894" i="5"/>
  <c r="E9894" i="5"/>
  <c r="D9894" i="5"/>
  <c r="G9894" i="5"/>
  <c r="C9894" i="5"/>
  <c r="J9897" i="5" l="1"/>
  <c r="K9896" i="5"/>
  <c r="E9895" i="5"/>
  <c r="D9895" i="5"/>
  <c r="G9895" i="5"/>
  <c r="C9895" i="5"/>
  <c r="F9895" i="5"/>
  <c r="J9898" i="5" l="1"/>
  <c r="K9897" i="5"/>
  <c r="E9896" i="5"/>
  <c r="D9896" i="5"/>
  <c r="C9896" i="5"/>
  <c r="G9896" i="5"/>
  <c r="F9896" i="5"/>
  <c r="J9899" i="5" l="1"/>
  <c r="K9898" i="5"/>
  <c r="D9897" i="5"/>
  <c r="E9897" i="5"/>
  <c r="C9897" i="5"/>
  <c r="G9897" i="5"/>
  <c r="F9897" i="5"/>
  <c r="J9900" i="5" l="1"/>
  <c r="K9899" i="5"/>
  <c r="G9898" i="5"/>
  <c r="C9898" i="5"/>
  <c r="E9898" i="5"/>
  <c r="D9898" i="5"/>
  <c r="F9898" i="5"/>
  <c r="J9901" i="5" l="1"/>
  <c r="K9900" i="5"/>
  <c r="F9899" i="5"/>
  <c r="E9899" i="5"/>
  <c r="D9899" i="5"/>
  <c r="C9899" i="5"/>
  <c r="G9899" i="5"/>
  <c r="J9902" i="5" l="1"/>
  <c r="K9901" i="5"/>
  <c r="E9900" i="5"/>
  <c r="F9900" i="5"/>
  <c r="D9900" i="5"/>
  <c r="C9900" i="5"/>
  <c r="G9900" i="5"/>
  <c r="J9903" i="5" l="1"/>
  <c r="K9902" i="5"/>
  <c r="D9901" i="5"/>
  <c r="F9901" i="5"/>
  <c r="E9901" i="5"/>
  <c r="C9901" i="5"/>
  <c r="G9901" i="5"/>
  <c r="J9904" i="5" l="1"/>
  <c r="K9903" i="5"/>
  <c r="G9902" i="5"/>
  <c r="C9902" i="5"/>
  <c r="F9902" i="5"/>
  <c r="E9902" i="5"/>
  <c r="D9902" i="5"/>
  <c r="J9905" i="5" l="1"/>
  <c r="K9904" i="5"/>
  <c r="F9903" i="5"/>
  <c r="G9903" i="5"/>
  <c r="E9903" i="5"/>
  <c r="D9903" i="5"/>
  <c r="C9903" i="5"/>
  <c r="J9906" i="5" l="1"/>
  <c r="K9905" i="5"/>
  <c r="E9904" i="5"/>
  <c r="G9904" i="5"/>
  <c r="F9904" i="5"/>
  <c r="D9904" i="5"/>
  <c r="C9904" i="5"/>
  <c r="J9907" i="5" l="1"/>
  <c r="K9906" i="5"/>
  <c r="D9905" i="5"/>
  <c r="G9905" i="5"/>
  <c r="F9905" i="5"/>
  <c r="E9905" i="5"/>
  <c r="C9905" i="5"/>
  <c r="J9908" i="5" l="1"/>
  <c r="K9907" i="5"/>
  <c r="G9906" i="5"/>
  <c r="C9906" i="5"/>
  <c r="F9906" i="5"/>
  <c r="E9906" i="5"/>
  <c r="D9906" i="5"/>
  <c r="J9909" i="5" l="1"/>
  <c r="K9908" i="5"/>
  <c r="G9907" i="5"/>
  <c r="F9907" i="5"/>
  <c r="C9907" i="5"/>
  <c r="E9907" i="5"/>
  <c r="D9907" i="5"/>
  <c r="J9910" i="5" l="1"/>
  <c r="K9909" i="5"/>
  <c r="F9908" i="5"/>
  <c r="E9908" i="5"/>
  <c r="D9908" i="5"/>
  <c r="C9908" i="5"/>
  <c r="G9908" i="5"/>
  <c r="J9911" i="5" l="1"/>
  <c r="K9910" i="5"/>
  <c r="E9909" i="5"/>
  <c r="D9909" i="5"/>
  <c r="G9909" i="5"/>
  <c r="F9909" i="5"/>
  <c r="C9909" i="5"/>
  <c r="J9912" i="5" l="1"/>
  <c r="K9911" i="5"/>
  <c r="D9910" i="5"/>
  <c r="G9910" i="5"/>
  <c r="C9910" i="5"/>
  <c r="F9910" i="5"/>
  <c r="E9910" i="5"/>
  <c r="J9913" i="5" l="1"/>
  <c r="K9912" i="5"/>
  <c r="G9911" i="5"/>
  <c r="C9911" i="5"/>
  <c r="F9911" i="5"/>
  <c r="E9911" i="5"/>
  <c r="D9911" i="5"/>
  <c r="J9914" i="5" l="1"/>
  <c r="K9913" i="5"/>
  <c r="F9912" i="5"/>
  <c r="E9912" i="5"/>
  <c r="G9912" i="5"/>
  <c r="D9912" i="5"/>
  <c r="C9912" i="5"/>
  <c r="J9915" i="5" l="1"/>
  <c r="K9914" i="5"/>
  <c r="E9913" i="5"/>
  <c r="D9913" i="5"/>
  <c r="C9913" i="5"/>
  <c r="G9913" i="5"/>
  <c r="F9913" i="5"/>
  <c r="J9916" i="5" l="1"/>
  <c r="K9915" i="5"/>
  <c r="D9914" i="5"/>
  <c r="G9914" i="5"/>
  <c r="C9914" i="5"/>
  <c r="F9914" i="5"/>
  <c r="E9914" i="5"/>
  <c r="J9917" i="5" l="1"/>
  <c r="K9916" i="5"/>
  <c r="G9915" i="5"/>
  <c r="C9915" i="5"/>
  <c r="F9915" i="5"/>
  <c r="E9915" i="5"/>
  <c r="D9915" i="5"/>
  <c r="J9918" i="5" l="1"/>
  <c r="K9917" i="5"/>
  <c r="F9916" i="5"/>
  <c r="E9916" i="5"/>
  <c r="D9916" i="5"/>
  <c r="C9916" i="5"/>
  <c r="G9916" i="5"/>
  <c r="J9919" i="5" l="1"/>
  <c r="K9918" i="5"/>
  <c r="E9917" i="5"/>
  <c r="D9917" i="5"/>
  <c r="G9917" i="5"/>
  <c r="F9917" i="5"/>
  <c r="C9917" i="5"/>
  <c r="J9920" i="5" l="1"/>
  <c r="K9919" i="5"/>
  <c r="D9918" i="5"/>
  <c r="G9918" i="5"/>
  <c r="C9918" i="5"/>
  <c r="F9918" i="5"/>
  <c r="E9918" i="5"/>
  <c r="J9921" i="5" l="1"/>
  <c r="K9920" i="5"/>
  <c r="D9919" i="5"/>
  <c r="G9919" i="5"/>
  <c r="C9919" i="5"/>
  <c r="F9919" i="5"/>
  <c r="E9919" i="5"/>
  <c r="J9922" i="5" l="1"/>
  <c r="K9921" i="5"/>
  <c r="G9920" i="5"/>
  <c r="C9920" i="5"/>
  <c r="F9920" i="5"/>
  <c r="E9920" i="5"/>
  <c r="D9920" i="5"/>
  <c r="J9923" i="5" l="1"/>
  <c r="K9922" i="5"/>
  <c r="F9921" i="5"/>
  <c r="E9921" i="5"/>
  <c r="D9921" i="5"/>
  <c r="G9921" i="5"/>
  <c r="C9921" i="5"/>
  <c r="J9924" i="5" l="1"/>
  <c r="K9923" i="5"/>
  <c r="E9922" i="5"/>
  <c r="D9922" i="5"/>
  <c r="G9922" i="5"/>
  <c r="C9922" i="5"/>
  <c r="F9922" i="5"/>
  <c r="J9925" i="5" l="1"/>
  <c r="K9924" i="5"/>
  <c r="D9923" i="5"/>
  <c r="G9923" i="5"/>
  <c r="C9923" i="5"/>
  <c r="F9923" i="5"/>
  <c r="E9923" i="5"/>
  <c r="J9926" i="5" l="1"/>
  <c r="K9925" i="5"/>
  <c r="G9924" i="5"/>
  <c r="C9924" i="5"/>
  <c r="F9924" i="5"/>
  <c r="E9924" i="5"/>
  <c r="D9924" i="5"/>
  <c r="J9927" i="5" l="1"/>
  <c r="K9926" i="5"/>
  <c r="F9925" i="5"/>
  <c r="E9925" i="5"/>
  <c r="D9925" i="5"/>
  <c r="G9925" i="5"/>
  <c r="C9925" i="5"/>
  <c r="J9928" i="5" l="1"/>
  <c r="K9927" i="5"/>
  <c r="E9926" i="5"/>
  <c r="D9926" i="5"/>
  <c r="G9926" i="5"/>
  <c r="C9926" i="5"/>
  <c r="F9926" i="5"/>
  <c r="J9929" i="5" l="1"/>
  <c r="K9928" i="5"/>
  <c r="D9927" i="5"/>
  <c r="G9927" i="5"/>
  <c r="C9927" i="5"/>
  <c r="F9927" i="5"/>
  <c r="E9927" i="5"/>
  <c r="J9930" i="5" l="1"/>
  <c r="K9929" i="5"/>
  <c r="G9928" i="5"/>
  <c r="C9928" i="5"/>
  <c r="F9928" i="5"/>
  <c r="E9928" i="5"/>
  <c r="D9928" i="5"/>
  <c r="J9931" i="5" l="1"/>
  <c r="K9930" i="5"/>
  <c r="F9929" i="5"/>
  <c r="E9929" i="5"/>
  <c r="D9929" i="5"/>
  <c r="G9929" i="5"/>
  <c r="C9929" i="5"/>
  <c r="J9932" i="5" l="1"/>
  <c r="K9931" i="5"/>
  <c r="E9930" i="5"/>
  <c r="D9930" i="5"/>
  <c r="G9930" i="5"/>
  <c r="C9930" i="5"/>
  <c r="F9930" i="5"/>
  <c r="J9933" i="5" l="1"/>
  <c r="K9932" i="5"/>
  <c r="D9931" i="5"/>
  <c r="G9931" i="5"/>
  <c r="C9931" i="5"/>
  <c r="F9931" i="5"/>
  <c r="E9931" i="5"/>
  <c r="J9934" i="5" l="1"/>
  <c r="K9933" i="5"/>
  <c r="G9932" i="5"/>
  <c r="C9932" i="5"/>
  <c r="F9932" i="5"/>
  <c r="E9932" i="5"/>
  <c r="D9932" i="5"/>
  <c r="J9935" i="5" l="1"/>
  <c r="K9934" i="5"/>
  <c r="F9933" i="5"/>
  <c r="E9933" i="5"/>
  <c r="D9933" i="5"/>
  <c r="C9933" i="5"/>
  <c r="G9933" i="5"/>
  <c r="J9936" i="5" l="1"/>
  <c r="K9935" i="5"/>
  <c r="E9934" i="5"/>
  <c r="D9934" i="5"/>
  <c r="G9934" i="5"/>
  <c r="C9934" i="5"/>
  <c r="F9934" i="5"/>
  <c r="J9937" i="5" l="1"/>
  <c r="K9936" i="5"/>
  <c r="D9935" i="5"/>
  <c r="G9935" i="5"/>
  <c r="C9935" i="5"/>
  <c r="F9935" i="5"/>
  <c r="E9935" i="5"/>
  <c r="J9938" i="5" l="1"/>
  <c r="K9937" i="5"/>
  <c r="G9936" i="5"/>
  <c r="C9936" i="5"/>
  <c r="F9936" i="5"/>
  <c r="E9936" i="5"/>
  <c r="D9936" i="5"/>
  <c r="J9939" i="5" l="1"/>
  <c r="K9938" i="5"/>
  <c r="F9937" i="5"/>
  <c r="E9937" i="5"/>
  <c r="D9937" i="5"/>
  <c r="G9937" i="5"/>
  <c r="C9937" i="5"/>
  <c r="J9940" i="5" l="1"/>
  <c r="K9939" i="5"/>
  <c r="E9938" i="5"/>
  <c r="D9938" i="5"/>
  <c r="G9938" i="5"/>
  <c r="C9938" i="5"/>
  <c r="F9938" i="5"/>
  <c r="J9941" i="5" l="1"/>
  <c r="K9940" i="5"/>
  <c r="D9939" i="5"/>
  <c r="G9939" i="5"/>
  <c r="C9939" i="5"/>
  <c r="F9939" i="5"/>
  <c r="E9939" i="5"/>
  <c r="J9942" i="5" l="1"/>
  <c r="K9941" i="5"/>
  <c r="F9940" i="5"/>
  <c r="C9940" i="5"/>
  <c r="G9940" i="5"/>
  <c r="E9940" i="5"/>
  <c r="D9940" i="5"/>
  <c r="J9943" i="5" l="1"/>
  <c r="K9942" i="5"/>
  <c r="E9941" i="5"/>
  <c r="C9941" i="5"/>
  <c r="G9941" i="5"/>
  <c r="F9941" i="5"/>
  <c r="D9941" i="5"/>
  <c r="J9944" i="5" l="1"/>
  <c r="K9943" i="5"/>
  <c r="D9942" i="5"/>
  <c r="C9942" i="5"/>
  <c r="G9942" i="5"/>
  <c r="F9942" i="5"/>
  <c r="E9942" i="5"/>
  <c r="J9945" i="5" l="1"/>
  <c r="K9944" i="5"/>
  <c r="G9943" i="5"/>
  <c r="C9943" i="5"/>
  <c r="D9943" i="5"/>
  <c r="F9943" i="5"/>
  <c r="E9943" i="5"/>
  <c r="J9946" i="5" l="1"/>
  <c r="K9945" i="5"/>
  <c r="F9944" i="5"/>
  <c r="D9944" i="5"/>
  <c r="C9944" i="5"/>
  <c r="G9944" i="5"/>
  <c r="E9944" i="5"/>
  <c r="J9947" i="5" l="1"/>
  <c r="K9946" i="5"/>
  <c r="E9945" i="5"/>
  <c r="D9945" i="5"/>
  <c r="C9945" i="5"/>
  <c r="G9945" i="5"/>
  <c r="F9945" i="5"/>
  <c r="J9948" i="5" l="1"/>
  <c r="K9947" i="5"/>
  <c r="D9946" i="5"/>
  <c r="E9946" i="5"/>
  <c r="C9946" i="5"/>
  <c r="G9946" i="5"/>
  <c r="F9946" i="5"/>
  <c r="J9949" i="5" l="1"/>
  <c r="K9948" i="5"/>
  <c r="G9947" i="5"/>
  <c r="C9947" i="5"/>
  <c r="E9947" i="5"/>
  <c r="D9947" i="5"/>
  <c r="F9947" i="5"/>
  <c r="J9950" i="5" l="1"/>
  <c r="K9949" i="5"/>
  <c r="F9948" i="5"/>
  <c r="E9948" i="5"/>
  <c r="D9948" i="5"/>
  <c r="C9948" i="5"/>
  <c r="G9948" i="5"/>
  <c r="J9951" i="5" l="1"/>
  <c r="K9950" i="5"/>
  <c r="E9949" i="5"/>
  <c r="F9949" i="5"/>
  <c r="D9949" i="5"/>
  <c r="C9949" i="5"/>
  <c r="G9949" i="5"/>
  <c r="J9952" i="5" l="1"/>
  <c r="K9951" i="5"/>
  <c r="D9950" i="5"/>
  <c r="F9950" i="5"/>
  <c r="E9950" i="5"/>
  <c r="C9950" i="5"/>
  <c r="G9950" i="5"/>
  <c r="J9953" i="5" l="1"/>
  <c r="K9952" i="5"/>
  <c r="G9951" i="5"/>
  <c r="C9951" i="5"/>
  <c r="F9951" i="5"/>
  <c r="E9951" i="5"/>
  <c r="D9951" i="5"/>
  <c r="J9954" i="5" l="1"/>
  <c r="K9953" i="5"/>
  <c r="F9952" i="5"/>
  <c r="G9952" i="5"/>
  <c r="E9952" i="5"/>
  <c r="D9952" i="5"/>
  <c r="C9952" i="5"/>
  <c r="J9955" i="5" l="1"/>
  <c r="K9954" i="5"/>
  <c r="E9953" i="5"/>
  <c r="G9953" i="5"/>
  <c r="F9953" i="5"/>
  <c r="D9953" i="5"/>
  <c r="C9953" i="5"/>
  <c r="J9956" i="5" l="1"/>
  <c r="K9955" i="5"/>
  <c r="D9954" i="5"/>
  <c r="G9954" i="5"/>
  <c r="F9954" i="5"/>
  <c r="E9954" i="5"/>
  <c r="C9954" i="5"/>
  <c r="J9957" i="5" l="1"/>
  <c r="K9956" i="5"/>
  <c r="G9955" i="5"/>
  <c r="C9955" i="5"/>
  <c r="F9955" i="5"/>
  <c r="E9955" i="5"/>
  <c r="D9955" i="5"/>
  <c r="J9958" i="5" l="1"/>
  <c r="K9957" i="5"/>
  <c r="F9956" i="5"/>
  <c r="C9956" i="5"/>
  <c r="G9956" i="5"/>
  <c r="E9956" i="5"/>
  <c r="D9956" i="5"/>
  <c r="J9959" i="5" l="1"/>
  <c r="K9958" i="5"/>
  <c r="E9957" i="5"/>
  <c r="C9957" i="5"/>
  <c r="G9957" i="5"/>
  <c r="F9957" i="5"/>
  <c r="D9957" i="5"/>
  <c r="J9960" i="5" l="1"/>
  <c r="K9959" i="5"/>
  <c r="G9958" i="5"/>
  <c r="C9958" i="5"/>
  <c r="E9958" i="5"/>
  <c r="D9958" i="5"/>
  <c r="F9958" i="5"/>
  <c r="J9961" i="5" l="1"/>
  <c r="K9960" i="5"/>
  <c r="F9959" i="5"/>
  <c r="E9959" i="5"/>
  <c r="G9959" i="5"/>
  <c r="D9959" i="5"/>
  <c r="C9959" i="5"/>
  <c r="J9962" i="5" l="1"/>
  <c r="K9961" i="5"/>
  <c r="E9960" i="5"/>
  <c r="F9960" i="5"/>
  <c r="G9960" i="5"/>
  <c r="D9960" i="5"/>
  <c r="C9960" i="5"/>
  <c r="J9963" i="5" l="1"/>
  <c r="K9962" i="5"/>
  <c r="D9961" i="5"/>
  <c r="F9961" i="5"/>
  <c r="C9961" i="5"/>
  <c r="G9961" i="5"/>
  <c r="E9961" i="5"/>
  <c r="J9964" i="5" l="1"/>
  <c r="K9963" i="5"/>
  <c r="G9962" i="5"/>
  <c r="C9962" i="5"/>
  <c r="F9962" i="5"/>
  <c r="E9962" i="5"/>
  <c r="D9962" i="5"/>
  <c r="J9965" i="5" l="1"/>
  <c r="K9964" i="5"/>
  <c r="F9963" i="5"/>
  <c r="G9963" i="5"/>
  <c r="E9963" i="5"/>
  <c r="D9963" i="5"/>
  <c r="C9963" i="5"/>
  <c r="J9966" i="5" l="1"/>
  <c r="K9965" i="5"/>
  <c r="E9964" i="5"/>
  <c r="G9964" i="5"/>
  <c r="C9964" i="5"/>
  <c r="F9964" i="5"/>
  <c r="D9964" i="5"/>
  <c r="J9967" i="5" l="1"/>
  <c r="K9966" i="5"/>
  <c r="D9965" i="5"/>
  <c r="G9965" i="5"/>
  <c r="E9965" i="5"/>
  <c r="C9965" i="5"/>
  <c r="F9965" i="5"/>
  <c r="J9968" i="5" l="1"/>
  <c r="K9967" i="5"/>
  <c r="G9966" i="5"/>
  <c r="C9966" i="5"/>
  <c r="F9966" i="5"/>
  <c r="E9966" i="5"/>
  <c r="D9966" i="5"/>
  <c r="J9969" i="5" l="1"/>
  <c r="K9968" i="5"/>
  <c r="F9967" i="5"/>
  <c r="C9967" i="5"/>
  <c r="G9967" i="5"/>
  <c r="E9967" i="5"/>
  <c r="D9967" i="5"/>
  <c r="J9970" i="5" l="1"/>
  <c r="K9969" i="5"/>
  <c r="E9968" i="5"/>
  <c r="C9968" i="5"/>
  <c r="D9968" i="5"/>
  <c r="G9968" i="5"/>
  <c r="F9968" i="5"/>
  <c r="J9971" i="5" l="1"/>
  <c r="K9970" i="5"/>
  <c r="D9969" i="5"/>
  <c r="C9969" i="5"/>
  <c r="F9969" i="5"/>
  <c r="E9969" i="5"/>
  <c r="G9969" i="5"/>
  <c r="J9972" i="5" l="1"/>
  <c r="K9971" i="5"/>
  <c r="G9970" i="5"/>
  <c r="C9970" i="5"/>
  <c r="D9970" i="5"/>
  <c r="F9970" i="5"/>
  <c r="E9970" i="5"/>
  <c r="J9973" i="5" l="1"/>
  <c r="K9972" i="5"/>
  <c r="F9971" i="5"/>
  <c r="D9971" i="5"/>
  <c r="C9971" i="5"/>
  <c r="G9971" i="5"/>
  <c r="E9971" i="5"/>
  <c r="J9974" i="5" l="1"/>
  <c r="K9973" i="5"/>
  <c r="E9972" i="5"/>
  <c r="D9972" i="5"/>
  <c r="F9972" i="5"/>
  <c r="C9972" i="5"/>
  <c r="G9972" i="5"/>
  <c r="J9975" i="5" l="1"/>
  <c r="K9974" i="5"/>
  <c r="D9973" i="5"/>
  <c r="E9973" i="5"/>
  <c r="G9973" i="5"/>
  <c r="F9973" i="5"/>
  <c r="C9973" i="5"/>
  <c r="J9976" i="5" l="1"/>
  <c r="K9975" i="5"/>
  <c r="G9974" i="5"/>
  <c r="C9974" i="5"/>
  <c r="E9974" i="5"/>
  <c r="F9974" i="5"/>
  <c r="D9974" i="5"/>
  <c r="J9977" i="5" l="1"/>
  <c r="K9976" i="5"/>
  <c r="F9975" i="5"/>
  <c r="E9975" i="5"/>
  <c r="D9975" i="5"/>
  <c r="C9975" i="5"/>
  <c r="G9975" i="5"/>
  <c r="J9978" i="5" l="1"/>
  <c r="K9977" i="5"/>
  <c r="E9976" i="5"/>
  <c r="F9976" i="5"/>
  <c r="G9976" i="5"/>
  <c r="D9976" i="5"/>
  <c r="C9976" i="5"/>
  <c r="J9979" i="5" l="1"/>
  <c r="K9978" i="5"/>
  <c r="D9977" i="5"/>
  <c r="F9977" i="5"/>
  <c r="G9977" i="5"/>
  <c r="E9977" i="5"/>
  <c r="C9977" i="5"/>
  <c r="J9980" i="5" l="1"/>
  <c r="K9979" i="5"/>
  <c r="G9978" i="5"/>
  <c r="C9978" i="5"/>
  <c r="F9978" i="5"/>
  <c r="D9978" i="5"/>
  <c r="E9978" i="5"/>
  <c r="J9981" i="5" l="1"/>
  <c r="K9980" i="5"/>
  <c r="F9979" i="5"/>
  <c r="G9979" i="5"/>
  <c r="E9979" i="5"/>
  <c r="D9979" i="5"/>
  <c r="C9979" i="5"/>
  <c r="J9982" i="5" l="1"/>
  <c r="K9981" i="5"/>
  <c r="E9980" i="5"/>
  <c r="G9980" i="5"/>
  <c r="F9980" i="5"/>
  <c r="D9980" i="5"/>
  <c r="C9980" i="5"/>
  <c r="J9983" i="5" l="1"/>
  <c r="K9982" i="5"/>
  <c r="D9981" i="5"/>
  <c r="G9981" i="5"/>
  <c r="C9981" i="5"/>
  <c r="F9981" i="5"/>
  <c r="E9981" i="5"/>
  <c r="J9984" i="5" l="1"/>
  <c r="K9983" i="5"/>
  <c r="G9982" i="5"/>
  <c r="C9982" i="5"/>
  <c r="E9982" i="5"/>
  <c r="D9982" i="5"/>
  <c r="F9982" i="5"/>
  <c r="J9985" i="5" l="1"/>
  <c r="K9984" i="5"/>
  <c r="F9983" i="5"/>
  <c r="E9983" i="5"/>
  <c r="D9983" i="5"/>
  <c r="C9983" i="5"/>
  <c r="G9983" i="5"/>
  <c r="J9986" i="5" l="1"/>
  <c r="K9985" i="5"/>
  <c r="E9984" i="5"/>
  <c r="F9984" i="5"/>
  <c r="D9984" i="5"/>
  <c r="C9984" i="5"/>
  <c r="G9984" i="5"/>
  <c r="J9987" i="5" l="1"/>
  <c r="K9986" i="5"/>
  <c r="D9985" i="5"/>
  <c r="F9985" i="5"/>
  <c r="E9985" i="5"/>
  <c r="C9985" i="5"/>
  <c r="G9985" i="5"/>
  <c r="J9988" i="5" l="1"/>
  <c r="K9987" i="5"/>
  <c r="G9986" i="5"/>
  <c r="C9986" i="5"/>
  <c r="F9986" i="5"/>
  <c r="E9986" i="5"/>
  <c r="D9986" i="5"/>
  <c r="J9989" i="5" l="1"/>
  <c r="K9988" i="5"/>
  <c r="F9987" i="5"/>
  <c r="G9987" i="5"/>
  <c r="E9987" i="5"/>
  <c r="D9987" i="5"/>
  <c r="C9987" i="5"/>
  <c r="J9990" i="5" l="1"/>
  <c r="K9989" i="5"/>
  <c r="E9988" i="5"/>
  <c r="G9988" i="5"/>
  <c r="F9988" i="5"/>
  <c r="D9988" i="5"/>
  <c r="C9988" i="5"/>
  <c r="J9991" i="5" l="1"/>
  <c r="K9990" i="5"/>
  <c r="D9989" i="5"/>
  <c r="G9989" i="5"/>
  <c r="F9989" i="5"/>
  <c r="E9989" i="5"/>
  <c r="C9989" i="5"/>
  <c r="J9992" i="5" l="1"/>
  <c r="K9991" i="5"/>
  <c r="G9990" i="5"/>
  <c r="C9990" i="5"/>
  <c r="F9990" i="5"/>
  <c r="E9990" i="5"/>
  <c r="D9990" i="5"/>
  <c r="J9993" i="5" l="1"/>
  <c r="K9992" i="5"/>
  <c r="F9991" i="5"/>
  <c r="C9991" i="5"/>
  <c r="G9991" i="5"/>
  <c r="E9991" i="5"/>
  <c r="D9991" i="5"/>
  <c r="J9994" i="5" l="1"/>
  <c r="K9993" i="5"/>
  <c r="E9992" i="5"/>
  <c r="C9992" i="5"/>
  <c r="G9992" i="5"/>
  <c r="F9992" i="5"/>
  <c r="D9992" i="5"/>
  <c r="J9995" i="5" l="1"/>
  <c r="K9994" i="5"/>
  <c r="D9993" i="5"/>
  <c r="C9993" i="5"/>
  <c r="G9993" i="5"/>
  <c r="F9993" i="5"/>
  <c r="E9993" i="5"/>
  <c r="J9996" i="5" l="1"/>
  <c r="K9995" i="5"/>
  <c r="G9994" i="5"/>
  <c r="C9994" i="5"/>
  <c r="D9994" i="5"/>
  <c r="F9994" i="5"/>
  <c r="E9994" i="5"/>
  <c r="J9997" i="5" l="1"/>
  <c r="K9996" i="5"/>
  <c r="F9995" i="5"/>
  <c r="D9995" i="5"/>
  <c r="C9995" i="5"/>
  <c r="G9995" i="5"/>
  <c r="E9995" i="5"/>
  <c r="J9998" i="5" l="1"/>
  <c r="K9997" i="5"/>
  <c r="E9996" i="5"/>
  <c r="D9996" i="5"/>
  <c r="C9996" i="5"/>
  <c r="G9996" i="5"/>
  <c r="F9996" i="5"/>
  <c r="J9999" i="5" l="1"/>
  <c r="K9998" i="5"/>
  <c r="D9997" i="5"/>
  <c r="E9997" i="5"/>
  <c r="C9997" i="5"/>
  <c r="G9997" i="5"/>
  <c r="F9997" i="5"/>
  <c r="J10000" i="5" l="1"/>
  <c r="K9999" i="5"/>
  <c r="G9998" i="5"/>
  <c r="C9998" i="5"/>
  <c r="E9998" i="5"/>
  <c r="D9998" i="5"/>
  <c r="F9998" i="5"/>
  <c r="J10001" i="5" l="1"/>
  <c r="K10000" i="5"/>
  <c r="F9999" i="5"/>
  <c r="E9999" i="5"/>
  <c r="D9999" i="5"/>
  <c r="C9999" i="5"/>
  <c r="G9999" i="5"/>
  <c r="J10002" i="5" l="1"/>
  <c r="K10001" i="5"/>
  <c r="E10000" i="5"/>
  <c r="F10000" i="5"/>
  <c r="D10000" i="5"/>
  <c r="C10000" i="5"/>
  <c r="G10000" i="5"/>
  <c r="J10003" i="5" l="1"/>
  <c r="K10002" i="5"/>
  <c r="D10001" i="5"/>
  <c r="F10001" i="5"/>
  <c r="E10001" i="5"/>
  <c r="C10001" i="5"/>
  <c r="G10001" i="5"/>
  <c r="J10004" i="5" l="1"/>
  <c r="K10003" i="5"/>
  <c r="G10002" i="5"/>
  <c r="C10002" i="5"/>
  <c r="F10002" i="5"/>
  <c r="E10002" i="5"/>
  <c r="D10002" i="5"/>
  <c r="J10005" i="5" l="1"/>
  <c r="K10004" i="5"/>
  <c r="F10003" i="5"/>
  <c r="G10003" i="5"/>
  <c r="E10003" i="5"/>
  <c r="D10003" i="5"/>
  <c r="C10003" i="5"/>
  <c r="J10006" i="5" l="1"/>
  <c r="K10005" i="5"/>
  <c r="E10004" i="5"/>
  <c r="G10004" i="5"/>
  <c r="F10004" i="5"/>
  <c r="D10004" i="5"/>
  <c r="C10004" i="5"/>
  <c r="J10007" i="5" l="1"/>
  <c r="K10006" i="5"/>
  <c r="D10005" i="5"/>
  <c r="G10005" i="5"/>
  <c r="F10005" i="5"/>
  <c r="E10005" i="5"/>
  <c r="C10005" i="5"/>
  <c r="J10008" i="5" l="1"/>
  <c r="K10007" i="5"/>
  <c r="G10006" i="5"/>
  <c r="C10006" i="5"/>
  <c r="F10006" i="5"/>
  <c r="E10006" i="5"/>
  <c r="D10006" i="5"/>
  <c r="J10009" i="5" l="1"/>
  <c r="K10008" i="5"/>
  <c r="F10007" i="5"/>
  <c r="C10007" i="5"/>
  <c r="G10007" i="5"/>
  <c r="E10007" i="5"/>
  <c r="D10007" i="5"/>
  <c r="J10010" i="5" l="1"/>
  <c r="K10009" i="5"/>
  <c r="E10008" i="5"/>
  <c r="C10008" i="5"/>
  <c r="G10008" i="5"/>
  <c r="F10008" i="5"/>
  <c r="D10008" i="5"/>
  <c r="J10011" i="5" l="1"/>
  <c r="K10010" i="5"/>
  <c r="D10009" i="5"/>
  <c r="C10009" i="5"/>
  <c r="G10009" i="5"/>
  <c r="F10009" i="5"/>
  <c r="E10009" i="5"/>
  <c r="J10012" i="5" l="1"/>
  <c r="K10011" i="5"/>
  <c r="G10010" i="5"/>
  <c r="C10010" i="5"/>
  <c r="D10010" i="5"/>
  <c r="F10010" i="5"/>
  <c r="E10010" i="5"/>
  <c r="J10013" i="5" l="1"/>
  <c r="K10012" i="5"/>
  <c r="F10011" i="5"/>
  <c r="D10011" i="5"/>
  <c r="C10011" i="5"/>
  <c r="G10011" i="5"/>
  <c r="E10011" i="5"/>
  <c r="J10014" i="5" l="1"/>
  <c r="K10014" i="5" s="1"/>
  <c r="K14" i="5" s="1"/>
  <c r="K10013" i="5"/>
  <c r="E10012" i="5"/>
  <c r="D10012" i="5"/>
  <c r="C10012" i="5"/>
  <c r="G10012" i="5"/>
  <c r="F10012" i="5"/>
  <c r="D10013" i="5" l="1"/>
  <c r="E10013" i="5"/>
  <c r="C10013" i="5"/>
  <c r="G10013" i="5"/>
  <c r="F10013" i="5"/>
  <c r="G10014" i="5" l="1"/>
  <c r="C10014" i="5"/>
  <c r="E10014" i="5"/>
  <c r="D10014" i="5"/>
  <c r="F10014" i="5"/>
  <c r="F10015" i="5" l="1"/>
  <c r="E10015" i="5"/>
  <c r="D10015" i="5"/>
  <c r="C10015" i="5"/>
  <c r="G10015" i="5"/>
  <c r="F11" i="5" s="1"/>
  <c r="T22" i="5" l="1"/>
  <c r="AA22" i="5"/>
  <c r="S22" i="5"/>
  <c r="Z22" i="5"/>
  <c r="Y22" i="5"/>
  <c r="X22" i="5"/>
  <c r="U22" i="5"/>
  <c r="W22" i="5"/>
  <c r="V22" i="5"/>
</calcChain>
</file>

<file path=xl/comments1.xml><?xml version="1.0" encoding="utf-8"?>
<comments xmlns="http://schemas.openxmlformats.org/spreadsheetml/2006/main">
  <authors>
    <author>ROMEO ANDREA</author>
  </authors>
  <commentList>
    <comment ref="L14" authorId="0" shapeId="0">
      <text>
        <r>
          <rPr>
            <b/>
            <sz val="9"/>
            <color indexed="81"/>
            <rFont val="Tahoma"/>
            <family val="2"/>
          </rPr>
          <t>ROMEO ANDREA:</t>
        </r>
        <r>
          <rPr>
            <sz val="9"/>
            <color indexed="81"/>
            <rFont val="Tahoma"/>
            <family val="2"/>
          </rPr>
          <t xml:space="preserve">
Valuation date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ROMEO ANDREA:</t>
        </r>
        <r>
          <rPr>
            <sz val="9"/>
            <color indexed="81"/>
            <rFont val="Tahoma"/>
            <family val="2"/>
          </rPr>
          <t xml:space="preserve">
Maturity</t>
        </r>
      </text>
    </comment>
  </commentList>
</comments>
</file>

<file path=xl/comments2.xml><?xml version="1.0" encoding="utf-8"?>
<comments xmlns="http://schemas.openxmlformats.org/spreadsheetml/2006/main">
  <authors>
    <author>SuperMarjo</author>
  </authors>
  <commentList>
    <comment ref="A9" authorId="0" shapeId="0">
      <text>
        <r>
          <rPr>
            <b/>
            <sz val="9"/>
            <color indexed="81"/>
            <rFont val="Tahoma"/>
            <family val="2"/>
          </rPr>
          <t>SuperMarjo:</t>
        </r>
        <r>
          <rPr>
            <sz val="9"/>
            <color indexed="81"/>
            <rFont val="Tahoma"/>
            <family val="2"/>
          </rPr>
          <t xml:space="preserve">
Questo è il dividendo che dobbimo aggingere nei nostri calcol, che prima non cera. La delta prima era calcolata senza il q.</t>
        </r>
      </text>
    </comment>
  </commentList>
</comments>
</file>

<file path=xl/sharedStrings.xml><?xml version="1.0" encoding="utf-8"?>
<sst xmlns="http://schemas.openxmlformats.org/spreadsheetml/2006/main" count="81" uniqueCount="54">
  <si>
    <t>Option Parameters</t>
  </si>
  <si>
    <t>Tree Parameters</t>
  </si>
  <si>
    <t>Spot Price</t>
  </si>
  <si>
    <t>N</t>
  </si>
  <si>
    <t>Strike</t>
  </si>
  <si>
    <r>
      <t>D</t>
    </r>
    <r>
      <rPr>
        <sz val="10"/>
        <rFont val="Arial"/>
        <family val="2"/>
      </rPr>
      <t>t</t>
    </r>
  </si>
  <si>
    <t>Maturity</t>
  </si>
  <si>
    <t>u</t>
  </si>
  <si>
    <t>Interest rate</t>
  </si>
  <si>
    <t>d</t>
  </si>
  <si>
    <t>p</t>
  </si>
  <si>
    <t>Vol</t>
  </si>
  <si>
    <t>S_T</t>
  </si>
  <si>
    <t>P(S_T)</t>
  </si>
  <si>
    <t>Payoff (S_T)</t>
  </si>
  <si>
    <t>Payoff (S_T)*P(S_T)</t>
  </si>
  <si>
    <t>BN price</t>
  </si>
  <si>
    <t>Simulation Parameters</t>
  </si>
  <si>
    <t>t=</t>
  </si>
  <si>
    <t>S_t</t>
  </si>
  <si>
    <t>Payoff at t=</t>
  </si>
  <si>
    <t>c at t=</t>
  </si>
  <si>
    <t>MC BS price</t>
  </si>
  <si>
    <t>BS price</t>
  </si>
  <si>
    <t>d1</t>
  </si>
  <si>
    <t>d2</t>
  </si>
  <si>
    <t>MC BS</t>
  </si>
  <si>
    <t>BS</t>
  </si>
  <si>
    <t>BN</t>
  </si>
  <si>
    <t>Montecarlo Performance</t>
  </si>
  <si>
    <t>Empirical distribution</t>
  </si>
  <si>
    <t>S</t>
  </si>
  <si>
    <t>ln(S_T / S_0)</t>
  </si>
  <si>
    <t>Delta</t>
  </si>
  <si>
    <t>Gamma</t>
  </si>
  <si>
    <t>Theta</t>
  </si>
  <si>
    <t>Vega</t>
  </si>
  <si>
    <t>Rho</t>
  </si>
  <si>
    <t>S_0</t>
  </si>
  <si>
    <t>q</t>
  </si>
  <si>
    <t>This price is without dividends. Now change appropiately Excel formulas in order to take into account dividend yield.</t>
  </si>
  <si>
    <t>S_i</t>
  </si>
  <si>
    <t>S_i / S_i-1</t>
  </si>
  <si>
    <t>ln(S_i / S_i-1)</t>
  </si>
  <si>
    <t>vol</t>
  </si>
  <si>
    <t>Valuation date</t>
  </si>
  <si>
    <t>Exp. Date</t>
  </si>
  <si>
    <t>&lt;- Hp</t>
  </si>
  <si>
    <t>Error</t>
  </si>
  <si>
    <t>Market Prices</t>
  </si>
  <si>
    <t>Model Prices</t>
  </si>
  <si>
    <r>
      <t xml:space="preserve">D </t>
    </r>
    <r>
      <rPr>
        <sz val="10"/>
        <rFont val="Arial"/>
        <family val="2"/>
      </rPr>
      <t>Model - Market</t>
    </r>
  </si>
  <si>
    <t>divident yeild q =</t>
  </si>
  <si>
    <t>------------&gt;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</si>
</sst>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[$-410]mmm\-yy;@"/>
  </numFmts>
  <fonts count="13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0"/>
      <name val="CG Times"/>
      <family val="1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252525"/>
      <name val="Arial"/>
      <family val="2"/>
    </font>
    <font>
      <b/>
      <sz val="10"/>
      <color rgb="FFFF0000"/>
      <name val="Arial"/>
      <family val="2"/>
    </font>
    <font>
      <sz val="11"/>
      <color rgb="FF9C0006"/>
      <name val="Calibri"/>
      <family val="2"/>
      <scheme val="minor"/>
    </font>
    <font>
      <b/>
      <sz val="14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6" tint="0.59999389629810485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8" borderId="0" applyNumberFormat="0" applyBorder="0" applyAlignment="0" applyProtection="0"/>
    <xf numFmtId="0" fontId="1" fillId="9" borderId="0" applyNumberFormat="0" applyBorder="0" applyAlignment="0" applyProtection="0"/>
  </cellStyleXfs>
  <cellXfs count="79">
    <xf numFmtId="0" fontId="0" fillId="0" borderId="0" xfId="0"/>
    <xf numFmtId="0" fontId="0" fillId="0" borderId="0" xfId="0" applyFill="1" applyBorder="1"/>
    <xf numFmtId="0" fontId="3" fillId="0" borderId="0" xfId="2" applyFont="1" applyBorder="1"/>
    <xf numFmtId="0" fontId="5" fillId="0" borderId="0" xfId="2" applyBorder="1"/>
    <xf numFmtId="0" fontId="5" fillId="2" borderId="1" xfId="2" applyFill="1" applyBorder="1"/>
    <xf numFmtId="0" fontId="5" fillId="2" borderId="2" xfId="2" applyFill="1" applyBorder="1"/>
    <xf numFmtId="0" fontId="5" fillId="2" borderId="1" xfId="2" applyFill="1" applyBorder="1" applyAlignment="1">
      <alignment horizontal="center"/>
    </xf>
    <xf numFmtId="0" fontId="5" fillId="2" borderId="2" xfId="2" applyFill="1" applyBorder="1" applyAlignment="1">
      <alignment horizontal="right"/>
    </xf>
    <xf numFmtId="0" fontId="5" fillId="2" borderId="5" xfId="2" applyFill="1" applyBorder="1"/>
    <xf numFmtId="0" fontId="5" fillId="2" borderId="6" xfId="2" applyFill="1" applyBorder="1"/>
    <xf numFmtId="0" fontId="4" fillId="2" borderId="5" xfId="2" applyFont="1" applyFill="1" applyBorder="1" applyAlignment="1">
      <alignment horizontal="center"/>
    </xf>
    <xf numFmtId="0" fontId="5" fillId="2" borderId="5" xfId="2" applyFill="1" applyBorder="1" applyAlignment="1">
      <alignment horizontal="center"/>
    </xf>
    <xf numFmtId="0" fontId="5" fillId="2" borderId="7" xfId="2" applyFill="1" applyBorder="1"/>
    <xf numFmtId="0" fontId="5" fillId="2" borderId="8" xfId="2" applyFill="1" applyBorder="1"/>
    <xf numFmtId="0" fontId="5" fillId="2" borderId="7" xfId="2" applyFill="1" applyBorder="1" applyAlignment="1">
      <alignment horizontal="center"/>
    </xf>
    <xf numFmtId="164" fontId="5" fillId="2" borderId="6" xfId="2" applyNumberFormat="1" applyFill="1" applyBorder="1" applyAlignment="1">
      <alignment horizontal="right"/>
    </xf>
    <xf numFmtId="0" fontId="0" fillId="0" borderId="19" xfId="0" applyBorder="1"/>
    <xf numFmtId="0" fontId="0" fillId="0" borderId="10" xfId="0" applyBorder="1"/>
    <xf numFmtId="0" fontId="0" fillId="3" borderId="9" xfId="0" applyFill="1" applyBorder="1"/>
    <xf numFmtId="165" fontId="5" fillId="0" borderId="6" xfId="2" applyNumberFormat="1" applyFill="1" applyBorder="1"/>
    <xf numFmtId="165" fontId="5" fillId="0" borderId="8" xfId="2" applyNumberFormat="1" applyFill="1" applyBorder="1"/>
    <xf numFmtId="0" fontId="4" fillId="2" borderId="7" xfId="2" applyFont="1" applyFill="1" applyBorder="1" applyAlignment="1">
      <alignment horizontal="center"/>
    </xf>
    <xf numFmtId="164" fontId="5" fillId="2" borderId="8" xfId="2" applyNumberFormat="1" applyFill="1" applyBorder="1" applyAlignment="1">
      <alignment horizontal="right"/>
    </xf>
    <xf numFmtId="0" fontId="0" fillId="0" borderId="20" xfId="0" applyBorder="1"/>
    <xf numFmtId="0" fontId="0" fillId="3" borderId="20" xfId="0" applyFill="1" applyBorder="1"/>
    <xf numFmtId="0" fontId="6" fillId="0" borderId="0" xfId="0" applyFont="1"/>
    <xf numFmtId="0" fontId="9" fillId="0" borderId="0" xfId="0" applyFont="1" applyAlignment="1">
      <alignment horizontal="left" vertical="center" wrapText="1" indent="1"/>
    </xf>
    <xf numFmtId="0" fontId="9" fillId="0" borderId="0" xfId="0" applyFont="1" applyAlignment="1">
      <alignment vertical="center" wrapText="1"/>
    </xf>
    <xf numFmtId="0" fontId="5" fillId="4" borderId="7" xfId="2" applyFill="1" applyBorder="1"/>
    <xf numFmtId="0" fontId="5" fillId="4" borderId="8" xfId="2" applyFill="1" applyBorder="1"/>
    <xf numFmtId="0" fontId="0" fillId="0" borderId="4" xfId="0" applyBorder="1"/>
    <xf numFmtId="0" fontId="0" fillId="2" borderId="3" xfId="0" applyFill="1" applyBorder="1"/>
    <xf numFmtId="10" fontId="0" fillId="0" borderId="4" xfId="1" applyNumberFormat="1" applyFont="1" applyBorder="1"/>
    <xf numFmtId="0" fontId="0" fillId="2" borderId="5" xfId="2" applyFont="1" applyFill="1" applyBorder="1"/>
    <xf numFmtId="0" fontId="5" fillId="0" borderId="2" xfId="2" applyFill="1" applyBorder="1"/>
    <xf numFmtId="0" fontId="5" fillId="0" borderId="6" xfId="2" applyFill="1" applyBorder="1"/>
    <xf numFmtId="14" fontId="5" fillId="0" borderId="6" xfId="2" applyNumberFormat="1" applyFill="1" applyBorder="1"/>
    <xf numFmtId="10" fontId="5" fillId="0" borderId="8" xfId="2" applyNumberFormat="1" applyFill="1" applyBorder="1"/>
    <xf numFmtId="10" fontId="5" fillId="0" borderId="6" xfId="2" applyNumberFormat="1" applyFill="1" applyBorder="1"/>
    <xf numFmtId="0" fontId="10" fillId="0" borderId="0" xfId="0" applyFont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0" xfId="0" applyFill="1" applyBorder="1"/>
    <xf numFmtId="0" fontId="0" fillId="5" borderId="15" xfId="0" applyFill="1" applyBorder="1"/>
    <xf numFmtId="166" fontId="0" fillId="5" borderId="0" xfId="0" applyNumberFormat="1" applyFill="1" applyBorder="1"/>
    <xf numFmtId="166" fontId="0" fillId="5" borderId="15" xfId="0" applyNumberFormat="1" applyFill="1" applyBorder="1"/>
    <xf numFmtId="0" fontId="0" fillId="5" borderId="16" xfId="0" applyFill="1" applyBorder="1"/>
    <xf numFmtId="0" fontId="0" fillId="5" borderId="17" xfId="0" applyFill="1" applyBorder="1"/>
    <xf numFmtId="0" fontId="0" fillId="5" borderId="18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6" borderId="14" xfId="0" applyFill="1" applyBorder="1"/>
    <xf numFmtId="0" fontId="0" fillId="6" borderId="0" xfId="0" applyFill="1" applyBorder="1"/>
    <xf numFmtId="0" fontId="0" fillId="6" borderId="15" xfId="0" applyFill="1" applyBorder="1"/>
    <xf numFmtId="0" fontId="0" fillId="6" borderId="16" xfId="0" applyFill="1" applyBorder="1"/>
    <xf numFmtId="0" fontId="0" fillId="0" borderId="15" xfId="0" applyFill="1" applyBorder="1"/>
    <xf numFmtId="0" fontId="0" fillId="0" borderId="17" xfId="0" applyFill="1" applyBorder="1"/>
    <xf numFmtId="0" fontId="0" fillId="0" borderId="18" xfId="0" applyFill="1" applyBorder="1"/>
    <xf numFmtId="0" fontId="4" fillId="7" borderId="11" xfId="0" applyFont="1" applyFill="1" applyBorder="1"/>
    <xf numFmtId="0" fontId="0" fillId="7" borderId="12" xfId="0" applyFill="1" applyBorder="1"/>
    <xf numFmtId="0" fontId="0" fillId="7" borderId="13" xfId="0" applyFill="1" applyBorder="1"/>
    <xf numFmtId="0" fontId="0" fillId="7" borderId="14" xfId="0" applyFill="1" applyBorder="1"/>
    <xf numFmtId="0" fontId="0" fillId="7" borderId="0" xfId="0" applyFill="1" applyBorder="1"/>
    <xf numFmtId="0" fontId="0" fillId="7" borderId="15" xfId="0" applyFill="1" applyBorder="1"/>
    <xf numFmtId="0" fontId="0" fillId="7" borderId="16" xfId="0" applyFill="1" applyBorder="1"/>
    <xf numFmtId="0" fontId="1" fillId="9" borderId="0" xfId="5"/>
    <xf numFmtId="0" fontId="11" fillId="8" borderId="1" xfId="4" applyBorder="1" applyAlignment="1">
      <alignment horizontal="center" vertical="center" wrapText="1"/>
    </xf>
    <xf numFmtId="0" fontId="11" fillId="8" borderId="21" xfId="4" applyBorder="1" applyAlignment="1">
      <alignment horizontal="center" vertical="center" wrapText="1"/>
    </xf>
    <xf numFmtId="0" fontId="11" fillId="8" borderId="2" xfId="4" applyBorder="1" applyAlignment="1">
      <alignment horizontal="center" vertical="center" wrapText="1"/>
    </xf>
    <xf numFmtId="0" fontId="11" fillId="8" borderId="5" xfId="4" applyBorder="1" applyAlignment="1">
      <alignment horizontal="center" vertical="center" wrapText="1"/>
    </xf>
    <xf numFmtId="0" fontId="11" fillId="8" borderId="0" xfId="4" applyBorder="1" applyAlignment="1">
      <alignment horizontal="center" vertical="center" wrapText="1"/>
    </xf>
    <xf numFmtId="0" fontId="11" fillId="8" borderId="6" xfId="4" applyBorder="1" applyAlignment="1">
      <alignment horizontal="center" vertical="center" wrapText="1"/>
    </xf>
    <xf numFmtId="0" fontId="11" fillId="8" borderId="7" xfId="4" applyBorder="1" applyAlignment="1">
      <alignment horizontal="center" vertical="center" wrapText="1"/>
    </xf>
    <xf numFmtId="0" fontId="11" fillId="8" borderId="22" xfId="4" applyBorder="1" applyAlignment="1">
      <alignment horizontal="center" vertical="center" wrapText="1"/>
    </xf>
    <xf numFmtId="0" fontId="11" fillId="8" borderId="8" xfId="4" applyBorder="1" applyAlignment="1">
      <alignment horizontal="center" vertical="center" wrapText="1"/>
    </xf>
    <xf numFmtId="49" fontId="12" fillId="0" borderId="0" xfId="0" applyNumberFormat="1" applyFont="1"/>
  </cellXfs>
  <cellStyles count="6">
    <cellStyle name="40% - Colore 3" xfId="5" builtinId="39"/>
    <cellStyle name="Normale" xfId="0" builtinId="0"/>
    <cellStyle name="Normale 2" xfId="2"/>
    <cellStyle name="Percentuale" xfId="1" builtinId="5"/>
    <cellStyle name="Percentuale 2" xfId="3"/>
    <cellStyle name="Valore non valido" xfId="4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'bn-bs3'!$R$20</c:f>
              <c:strCache>
                <c:ptCount val="1"/>
                <c:pt idx="0">
                  <c:v>MC 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'bn-bs3'!$S$19:$AA$19</c:f>
              <c:numCache>
                <c:formatCode>General</c:formatCode>
                <c:ptCount val="9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1000</c:v>
                </c:pt>
                <c:pt idx="6">
                  <c:v>2000</c:v>
                </c:pt>
                <c:pt idx="7">
                  <c:v>5000</c:v>
                </c:pt>
                <c:pt idx="8">
                  <c:v>10000</c:v>
                </c:pt>
              </c:numCache>
            </c:numRef>
          </c:cat>
          <c:val>
            <c:numRef>
              <c:f>'bn-bs3'!$S$20:$AA$20</c:f>
              <c:numCache>
                <c:formatCode>General</c:formatCode>
                <c:ptCount val="9"/>
                <c:pt idx="0">
                  <c:v>4.207931392912128</c:v>
                </c:pt>
                <c:pt idx="1">
                  <c:v>8.5106639573482106</c:v>
                </c:pt>
                <c:pt idx="2">
                  <c:v>8.6990745648530297</c:v>
                </c:pt>
                <c:pt idx="3">
                  <c:v>8.2275061422871829</c:v>
                </c:pt>
                <c:pt idx="4">
                  <c:v>7.8193435802545412</c:v>
                </c:pt>
                <c:pt idx="5">
                  <c:v>7.9152334328602629</c:v>
                </c:pt>
                <c:pt idx="6">
                  <c:v>8.084742949425884</c:v>
                </c:pt>
                <c:pt idx="7">
                  <c:v>8.370142947571436</c:v>
                </c:pt>
                <c:pt idx="8">
                  <c:v>8.3491810306480314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E-4177-9911-3B9587816BEF}"/>
            </c:ext>
          </c:extLst>
        </c:ser>
        <c:ser>
          <c:idx val="1"/>
          <c:order val="1"/>
          <c:tx>
            <c:strRef>
              <c:f>'bn-bs3'!$R$21</c:f>
              <c:strCache>
                <c:ptCount val="1"/>
                <c:pt idx="0">
                  <c:v>BS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'bn-bs3'!$S$19:$AA$19</c:f>
              <c:numCache>
                <c:formatCode>General</c:formatCode>
                <c:ptCount val="9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1000</c:v>
                </c:pt>
                <c:pt idx="6">
                  <c:v>2000</c:v>
                </c:pt>
                <c:pt idx="7">
                  <c:v>5000</c:v>
                </c:pt>
                <c:pt idx="8">
                  <c:v>10000</c:v>
                </c:pt>
              </c:numCache>
            </c:numRef>
          </c:cat>
          <c:val>
            <c:numRef>
              <c:f>'bn-bs3'!$S$21:$AA$21</c:f>
              <c:numCache>
                <c:formatCode>General</c:formatCode>
                <c:ptCount val="9"/>
                <c:pt idx="0">
                  <c:v>8.1830521286067395</c:v>
                </c:pt>
                <c:pt idx="1">
                  <c:v>8.1830521286067395</c:v>
                </c:pt>
                <c:pt idx="2">
                  <c:v>8.1830521286067395</c:v>
                </c:pt>
                <c:pt idx="3">
                  <c:v>8.1830521286067395</c:v>
                </c:pt>
                <c:pt idx="4">
                  <c:v>8.1830521286067395</c:v>
                </c:pt>
                <c:pt idx="5">
                  <c:v>8.1830521286067395</c:v>
                </c:pt>
                <c:pt idx="6">
                  <c:v>8.1830521286067395</c:v>
                </c:pt>
                <c:pt idx="7">
                  <c:v>8.1830521286067395</c:v>
                </c:pt>
                <c:pt idx="8">
                  <c:v>8.1830521286067395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E-4177-9911-3B9587816BEF}"/>
            </c:ext>
          </c:extLst>
        </c:ser>
        <c:ser>
          <c:idx val="2"/>
          <c:order val="2"/>
          <c:tx>
            <c:strRef>
              <c:f>'bn-bs3'!$R$22</c:f>
              <c:strCache>
                <c:ptCount val="1"/>
                <c:pt idx="0">
                  <c:v>BN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'bn-bs3'!$S$19:$AA$19</c:f>
              <c:numCache>
                <c:formatCode>General</c:formatCode>
                <c:ptCount val="9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200</c:v>
                </c:pt>
                <c:pt idx="4">
                  <c:v>500</c:v>
                </c:pt>
                <c:pt idx="5">
                  <c:v>1000</c:v>
                </c:pt>
                <c:pt idx="6">
                  <c:v>2000</c:v>
                </c:pt>
                <c:pt idx="7">
                  <c:v>5000</c:v>
                </c:pt>
                <c:pt idx="8">
                  <c:v>10000</c:v>
                </c:pt>
              </c:numCache>
            </c:numRef>
          </c:cat>
          <c:val>
            <c:numRef>
              <c:f>'bn-bs3'!$S$22:$AA$22</c:f>
              <c:numCache>
                <c:formatCode>General</c:formatCode>
                <c:ptCount val="9"/>
                <c:pt idx="0">
                  <c:v>8.1840466827313936</c:v>
                </c:pt>
                <c:pt idx="1">
                  <c:v>8.1840466827313936</c:v>
                </c:pt>
                <c:pt idx="2">
                  <c:v>8.1840466827313936</c:v>
                </c:pt>
                <c:pt idx="3">
                  <c:v>8.1840466827313936</c:v>
                </c:pt>
                <c:pt idx="4">
                  <c:v>8.1840466827313936</c:v>
                </c:pt>
                <c:pt idx="5">
                  <c:v>8.1840466827313936</c:v>
                </c:pt>
                <c:pt idx="6">
                  <c:v>8.1840466827313936</c:v>
                </c:pt>
                <c:pt idx="7">
                  <c:v>8.1840466827313936</c:v>
                </c:pt>
                <c:pt idx="8">
                  <c:v>8.1840466827313936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6E-4177-9911-3B9587816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416288"/>
        <c:axId val="376428256"/>
      </c:lineChart>
      <c:catAx>
        <c:axId val="37641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6428256"/>
        <c:crosses val="autoZero"/>
        <c:auto val="1"/>
        <c:lblAlgn val="ctr"/>
        <c:lblOffset val="100"/>
        <c:noMultiLvlLbl val="0"/>
      </c:catAx>
      <c:valAx>
        <c:axId val="3764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641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1"/>
          <c:order val="0"/>
          <c:tx>
            <c:strRef>
              <c:f>'bn-bs3'!$S$40</c:f>
              <c:strCache>
                <c:ptCount val="1"/>
                <c:pt idx="0">
                  <c:v>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'bn-bs3'!$S$41:$S$91</c:f>
              <c:numCache>
                <c:formatCode>General</c:formatCode>
                <c:ptCount val="51"/>
                <c:pt idx="0">
                  <c:v>49.313203639653473</c:v>
                </c:pt>
                <c:pt idx="1">
                  <c:v>53.251746125054325</c:v>
                </c:pt>
                <c:pt idx="2">
                  <c:v>57.190288610455177</c:v>
                </c:pt>
                <c:pt idx="3">
                  <c:v>61.128831095856022</c:v>
                </c:pt>
                <c:pt idx="4">
                  <c:v>65.067373581256874</c:v>
                </c:pt>
                <c:pt idx="5">
                  <c:v>69.005916066657733</c:v>
                </c:pt>
                <c:pt idx="6">
                  <c:v>72.944458552058578</c:v>
                </c:pt>
                <c:pt idx="7">
                  <c:v>76.883001037459422</c:v>
                </c:pt>
                <c:pt idx="8">
                  <c:v>80.821543522860281</c:v>
                </c:pt>
                <c:pt idx="9">
                  <c:v>84.760086008261126</c:v>
                </c:pt>
                <c:pt idx="10">
                  <c:v>88.698628493661971</c:v>
                </c:pt>
                <c:pt idx="11">
                  <c:v>92.63717097906283</c:v>
                </c:pt>
                <c:pt idx="12">
                  <c:v>96.575713464463675</c:v>
                </c:pt>
                <c:pt idx="13">
                  <c:v>100.51425594986452</c:v>
                </c:pt>
                <c:pt idx="14">
                  <c:v>104.45279843526538</c:v>
                </c:pt>
                <c:pt idx="15">
                  <c:v>108.39134092066624</c:v>
                </c:pt>
                <c:pt idx="16">
                  <c:v>112.32988340606708</c:v>
                </c:pt>
                <c:pt idx="17">
                  <c:v>116.26842589146793</c:v>
                </c:pt>
                <c:pt idx="18">
                  <c:v>120.20696837686879</c:v>
                </c:pt>
                <c:pt idx="19">
                  <c:v>124.14551086226965</c:v>
                </c:pt>
                <c:pt idx="20">
                  <c:v>128.08405334767048</c:v>
                </c:pt>
                <c:pt idx="21">
                  <c:v>132.02259583307134</c:v>
                </c:pt>
                <c:pt idx="22">
                  <c:v>135.96113831847219</c:v>
                </c:pt>
                <c:pt idx="23">
                  <c:v>139.89968080387303</c:v>
                </c:pt>
                <c:pt idx="24">
                  <c:v>143.83822328927388</c:v>
                </c:pt>
                <c:pt idx="25">
                  <c:v>147.77676577467474</c:v>
                </c:pt>
                <c:pt idx="26">
                  <c:v>151.71530826007557</c:v>
                </c:pt>
                <c:pt idx="27">
                  <c:v>155.65385074547643</c:v>
                </c:pt>
                <c:pt idx="28">
                  <c:v>159.59239323087729</c:v>
                </c:pt>
                <c:pt idx="29">
                  <c:v>163.53093571627815</c:v>
                </c:pt>
                <c:pt idx="30">
                  <c:v>167.46947820167898</c:v>
                </c:pt>
                <c:pt idx="31">
                  <c:v>171.40802068707984</c:v>
                </c:pt>
                <c:pt idx="32">
                  <c:v>175.3465631724807</c:v>
                </c:pt>
                <c:pt idx="33">
                  <c:v>179.28510565788153</c:v>
                </c:pt>
                <c:pt idx="34">
                  <c:v>183.22364814328239</c:v>
                </c:pt>
                <c:pt idx="35">
                  <c:v>187.16219062868322</c:v>
                </c:pt>
                <c:pt idx="36">
                  <c:v>191.10073311408408</c:v>
                </c:pt>
                <c:pt idx="37">
                  <c:v>195.03927559948494</c:v>
                </c:pt>
                <c:pt idx="38">
                  <c:v>198.9778180848858</c:v>
                </c:pt>
                <c:pt idx="39">
                  <c:v>202.91636057028666</c:v>
                </c:pt>
                <c:pt idx="40">
                  <c:v>206.85490305568749</c:v>
                </c:pt>
                <c:pt idx="41">
                  <c:v>210.79344554108835</c:v>
                </c:pt>
                <c:pt idx="42">
                  <c:v>214.73198802648918</c:v>
                </c:pt>
                <c:pt idx="43">
                  <c:v>218.67053051189006</c:v>
                </c:pt>
                <c:pt idx="44">
                  <c:v>222.60907299729089</c:v>
                </c:pt>
                <c:pt idx="45">
                  <c:v>226.54761548269175</c:v>
                </c:pt>
                <c:pt idx="46">
                  <c:v>230.48615796809258</c:v>
                </c:pt>
                <c:pt idx="47">
                  <c:v>234.42470045349344</c:v>
                </c:pt>
                <c:pt idx="48">
                  <c:v>238.36324293889427</c:v>
                </c:pt>
                <c:pt idx="49">
                  <c:v>242.30178542429516</c:v>
                </c:pt>
                <c:pt idx="50">
                  <c:v>246.24032790969599</c:v>
                </c:pt>
              </c:numCache>
            </c:numRef>
          </c:cat>
          <c:val>
            <c:numRef>
              <c:f>'bn-bs3'!$T$41:$T$91</c:f>
              <c:numCache>
                <c:formatCode>General</c:formatCode>
                <c:ptCount val="51"/>
                <c:pt idx="0">
                  <c:v>0</c:v>
                </c:pt>
                <c:pt idx="1">
                  <c:v>4.0000000000000002E-4</c:v>
                </c:pt>
                <c:pt idx="2">
                  <c:v>1.2000000000000001E-3</c:v>
                </c:pt>
                <c:pt idx="3">
                  <c:v>1.4999999999999998E-3</c:v>
                </c:pt>
                <c:pt idx="4">
                  <c:v>3.0000000000000005E-3</c:v>
                </c:pt>
                <c:pt idx="5">
                  <c:v>7.3999999999999995E-3</c:v>
                </c:pt>
                <c:pt idx="6">
                  <c:v>1.1999999999999999E-2</c:v>
                </c:pt>
                <c:pt idx="7">
                  <c:v>2.0300000000000002E-2</c:v>
                </c:pt>
                <c:pt idx="8">
                  <c:v>2.6299999999999997E-2</c:v>
                </c:pt>
                <c:pt idx="9">
                  <c:v>4.0300000000000002E-2</c:v>
                </c:pt>
                <c:pt idx="10">
                  <c:v>4.99E-2</c:v>
                </c:pt>
                <c:pt idx="11">
                  <c:v>5.6799999999999989E-2</c:v>
                </c:pt>
                <c:pt idx="12">
                  <c:v>6.9200000000000012E-2</c:v>
                </c:pt>
                <c:pt idx="13">
                  <c:v>7.2599999999999998E-2</c:v>
                </c:pt>
                <c:pt idx="14">
                  <c:v>7.3699999999999988E-2</c:v>
                </c:pt>
                <c:pt idx="15">
                  <c:v>6.9300000000000028E-2</c:v>
                </c:pt>
                <c:pt idx="16">
                  <c:v>6.8200000000000038E-2</c:v>
                </c:pt>
                <c:pt idx="17">
                  <c:v>6.4099999999999935E-2</c:v>
                </c:pt>
                <c:pt idx="18">
                  <c:v>6.1000000000000054E-2</c:v>
                </c:pt>
                <c:pt idx="19">
                  <c:v>5.0300000000000011E-2</c:v>
                </c:pt>
                <c:pt idx="20">
                  <c:v>4.4199999999999906E-2</c:v>
                </c:pt>
                <c:pt idx="21">
                  <c:v>4.1900000000000048E-2</c:v>
                </c:pt>
                <c:pt idx="22">
                  <c:v>3.5299999999999998E-2</c:v>
                </c:pt>
                <c:pt idx="23">
                  <c:v>2.9100000000000015E-2</c:v>
                </c:pt>
                <c:pt idx="24">
                  <c:v>2.2100000000000009E-2</c:v>
                </c:pt>
                <c:pt idx="25">
                  <c:v>1.8399999999999972E-2</c:v>
                </c:pt>
                <c:pt idx="26">
                  <c:v>1.2700000000000045E-2</c:v>
                </c:pt>
                <c:pt idx="27">
                  <c:v>1.1699999999999933E-2</c:v>
                </c:pt>
                <c:pt idx="28">
                  <c:v>8.900000000000019E-3</c:v>
                </c:pt>
                <c:pt idx="29">
                  <c:v>6.7000000000000393E-3</c:v>
                </c:pt>
                <c:pt idx="30">
                  <c:v>4.7999999999999154E-3</c:v>
                </c:pt>
                <c:pt idx="31">
                  <c:v>4.5000000000000595E-3</c:v>
                </c:pt>
                <c:pt idx="32">
                  <c:v>3.5999999999999366E-3</c:v>
                </c:pt>
                <c:pt idx="33">
                  <c:v>2.0000000000000018E-3</c:v>
                </c:pt>
                <c:pt idx="34">
                  <c:v>2.3000000000000798E-3</c:v>
                </c:pt>
                <c:pt idx="35">
                  <c:v>1.0999999999999899E-3</c:v>
                </c:pt>
                <c:pt idx="36">
                  <c:v>2.9999999999996696E-4</c:v>
                </c:pt>
                <c:pt idx="37">
                  <c:v>8.0000000000002292E-4</c:v>
                </c:pt>
                <c:pt idx="38">
                  <c:v>4.9999999999994493E-4</c:v>
                </c:pt>
                <c:pt idx="39">
                  <c:v>2.00000000000089E-4</c:v>
                </c:pt>
                <c:pt idx="40">
                  <c:v>1.9999999999997797E-4</c:v>
                </c:pt>
                <c:pt idx="41">
                  <c:v>9.9999999999988987E-5</c:v>
                </c:pt>
                <c:pt idx="42">
                  <c:v>1.9999999999997797E-4</c:v>
                </c:pt>
                <c:pt idx="43">
                  <c:v>9.9999999999988987E-5</c:v>
                </c:pt>
                <c:pt idx="44">
                  <c:v>0</c:v>
                </c:pt>
                <c:pt idx="45">
                  <c:v>1.9999999999997797E-4</c:v>
                </c:pt>
                <c:pt idx="46">
                  <c:v>3.0000000000007798E-4</c:v>
                </c:pt>
                <c:pt idx="47">
                  <c:v>0</c:v>
                </c:pt>
                <c:pt idx="48">
                  <c:v>1.9999999999997797E-4</c:v>
                </c:pt>
                <c:pt idx="49">
                  <c:v>0</c:v>
                </c:pt>
                <c:pt idx="50">
                  <c:v>9.9999999999988987E-5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8-4A4F-A4CB-65967CF4E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417376"/>
        <c:axId val="376417920"/>
      </c:areaChart>
      <c:catAx>
        <c:axId val="376417376"/>
        <c:scaling>
          <c:orientation val="minMax"/>
        </c:scaling>
        <c:delete val="0"/>
        <c:axPos val="b"/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641792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3764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6417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1"/>
          <c:order val="0"/>
          <c:tx>
            <c:strRef>
              <c:f>'bn-bs3'!$U$40</c:f>
              <c:strCache>
                <c:ptCount val="1"/>
                <c:pt idx="0">
                  <c:v>ln(S_T / S_0)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cat>
            <c:numRef>
              <c:f>'bn-bs3'!$U$41:$U$91</c:f>
              <c:numCache>
                <c:formatCode>General</c:formatCode>
                <c:ptCount val="51"/>
                <c:pt idx="0">
                  <c:v>-0.30703678254635614</c:v>
                </c:pt>
                <c:pt idx="1">
                  <c:v>-0.29306886327897558</c:v>
                </c:pt>
                <c:pt idx="2">
                  <c:v>-0.27910094401159496</c:v>
                </c:pt>
                <c:pt idx="3">
                  <c:v>-0.26513302474421441</c:v>
                </c:pt>
                <c:pt idx="4">
                  <c:v>-0.25116510547683379</c:v>
                </c:pt>
                <c:pt idx="5">
                  <c:v>-0.23719718620945324</c:v>
                </c:pt>
                <c:pt idx="6">
                  <c:v>-0.22322926694207268</c:v>
                </c:pt>
                <c:pt idx="7">
                  <c:v>-0.20926134767469209</c:v>
                </c:pt>
                <c:pt idx="8">
                  <c:v>-0.19529342840731151</c:v>
                </c:pt>
                <c:pt idx="9">
                  <c:v>-0.18132550913993095</c:v>
                </c:pt>
                <c:pt idx="10">
                  <c:v>-0.16735758987255037</c:v>
                </c:pt>
                <c:pt idx="11">
                  <c:v>-0.15338967060516978</c:v>
                </c:pt>
                <c:pt idx="12">
                  <c:v>-0.1394217513377892</c:v>
                </c:pt>
                <c:pt idx="13">
                  <c:v>-0.12545383207040861</c:v>
                </c:pt>
                <c:pt idx="14">
                  <c:v>-0.11148591280302805</c:v>
                </c:pt>
                <c:pt idx="15">
                  <c:v>-9.7517993535647468E-2</c:v>
                </c:pt>
                <c:pt idx="16">
                  <c:v>-8.3550074268266883E-2</c:v>
                </c:pt>
                <c:pt idx="17">
                  <c:v>-6.9582155000886325E-2</c:v>
                </c:pt>
                <c:pt idx="18">
                  <c:v>-5.5614235733505768E-2</c:v>
                </c:pt>
                <c:pt idx="19">
                  <c:v>-4.1646316466125155E-2</c:v>
                </c:pt>
                <c:pt idx="20">
                  <c:v>-2.7678397198744598E-2</c:v>
                </c:pt>
                <c:pt idx="21">
                  <c:v>-1.3710477931363985E-2</c:v>
                </c:pt>
                <c:pt idx="22">
                  <c:v>2.5744133601657282E-4</c:v>
                </c:pt>
                <c:pt idx="23">
                  <c:v>1.422536060339713E-2</c:v>
                </c:pt>
                <c:pt idx="24">
                  <c:v>2.8193279870777743E-2</c:v>
                </c:pt>
                <c:pt idx="25">
                  <c:v>4.2161199138158301E-2</c:v>
                </c:pt>
                <c:pt idx="26">
                  <c:v>5.6129118405538914E-2</c:v>
                </c:pt>
                <c:pt idx="27">
                  <c:v>7.0097037672919416E-2</c:v>
                </c:pt>
                <c:pt idx="28">
                  <c:v>8.4064956940300029E-2</c:v>
                </c:pt>
                <c:pt idx="29">
                  <c:v>9.8032876207680586E-2</c:v>
                </c:pt>
                <c:pt idx="30">
                  <c:v>0.1120007954750612</c:v>
                </c:pt>
                <c:pt idx="31">
                  <c:v>0.12596871474244176</c:v>
                </c:pt>
                <c:pt idx="32">
                  <c:v>0.13993663400982237</c:v>
                </c:pt>
                <c:pt idx="33">
                  <c:v>0.15390455327720293</c:v>
                </c:pt>
                <c:pt idx="34">
                  <c:v>0.16787247254458348</c:v>
                </c:pt>
                <c:pt idx="35">
                  <c:v>0.1818403918119641</c:v>
                </c:pt>
                <c:pt idx="36">
                  <c:v>0.1958083110793446</c:v>
                </c:pt>
                <c:pt idx="37">
                  <c:v>0.20977623034672521</c:v>
                </c:pt>
                <c:pt idx="38">
                  <c:v>0.22374414961410583</c:v>
                </c:pt>
                <c:pt idx="39">
                  <c:v>0.23771206888148644</c:v>
                </c:pt>
                <c:pt idx="40">
                  <c:v>0.25167998814886694</c:v>
                </c:pt>
                <c:pt idx="41">
                  <c:v>0.26564790741624755</c:v>
                </c:pt>
                <c:pt idx="42">
                  <c:v>0.27961582668362817</c:v>
                </c:pt>
                <c:pt idx="43">
                  <c:v>0.29358374595100867</c:v>
                </c:pt>
                <c:pt idx="44">
                  <c:v>0.30755166521838928</c:v>
                </c:pt>
                <c:pt idx="45">
                  <c:v>0.32151958448576978</c:v>
                </c:pt>
                <c:pt idx="46">
                  <c:v>0.3354875037531504</c:v>
                </c:pt>
                <c:pt idx="47">
                  <c:v>0.34945542302053101</c:v>
                </c:pt>
                <c:pt idx="48">
                  <c:v>0.36342334228791162</c:v>
                </c:pt>
                <c:pt idx="49">
                  <c:v>0.37739126155529212</c:v>
                </c:pt>
                <c:pt idx="50">
                  <c:v>0.39135918082267279</c:v>
                </c:pt>
              </c:numCache>
            </c:numRef>
          </c:cat>
          <c:val>
            <c:numRef>
              <c:f>'bn-bs3'!$V$41:$V$91</c:f>
              <c:numCache>
                <c:formatCode>General</c:formatCode>
                <c:ptCount val="51"/>
                <c:pt idx="0">
                  <c:v>0</c:v>
                </c:pt>
                <c:pt idx="1">
                  <c:v>2.0000000000000001E-4</c:v>
                </c:pt>
                <c:pt idx="2">
                  <c:v>9.9999999999999964E-5</c:v>
                </c:pt>
                <c:pt idx="3">
                  <c:v>2.0000000000000004E-4</c:v>
                </c:pt>
                <c:pt idx="4">
                  <c:v>5.0000000000000001E-4</c:v>
                </c:pt>
                <c:pt idx="5">
                  <c:v>7.9999999999999993E-4</c:v>
                </c:pt>
                <c:pt idx="6">
                  <c:v>7.9999999999999993E-4</c:v>
                </c:pt>
                <c:pt idx="7">
                  <c:v>6.0000000000000027E-4</c:v>
                </c:pt>
                <c:pt idx="8">
                  <c:v>1.2999999999999995E-3</c:v>
                </c:pt>
                <c:pt idx="9">
                  <c:v>2.9000000000000007E-3</c:v>
                </c:pt>
                <c:pt idx="10">
                  <c:v>3.7000000000000002E-3</c:v>
                </c:pt>
                <c:pt idx="11">
                  <c:v>5.9000000000000007E-3</c:v>
                </c:pt>
                <c:pt idx="12">
                  <c:v>6.8999999999999999E-3</c:v>
                </c:pt>
                <c:pt idx="13">
                  <c:v>1.2E-2</c:v>
                </c:pt>
                <c:pt idx="14">
                  <c:v>1.2699999999999996E-2</c:v>
                </c:pt>
                <c:pt idx="15">
                  <c:v>1.6000000000000007E-2</c:v>
                </c:pt>
                <c:pt idx="16">
                  <c:v>2.289999999999999E-2</c:v>
                </c:pt>
                <c:pt idx="17">
                  <c:v>2.8800000000000006E-2</c:v>
                </c:pt>
                <c:pt idx="18">
                  <c:v>3.5900000000000001E-2</c:v>
                </c:pt>
                <c:pt idx="19">
                  <c:v>3.9899999999999991E-2</c:v>
                </c:pt>
                <c:pt idx="20">
                  <c:v>4.6300000000000008E-2</c:v>
                </c:pt>
                <c:pt idx="21">
                  <c:v>5.6499999999999995E-2</c:v>
                </c:pt>
                <c:pt idx="22">
                  <c:v>5.6800000000000017E-2</c:v>
                </c:pt>
                <c:pt idx="23">
                  <c:v>6.2E-2</c:v>
                </c:pt>
                <c:pt idx="24">
                  <c:v>6.140000000000001E-2</c:v>
                </c:pt>
                <c:pt idx="25">
                  <c:v>6.1199999999999977E-2</c:v>
                </c:pt>
                <c:pt idx="26">
                  <c:v>6.2200000000000033E-2</c:v>
                </c:pt>
                <c:pt idx="27">
                  <c:v>5.8400000000000007E-2</c:v>
                </c:pt>
                <c:pt idx="28">
                  <c:v>5.4999999999999938E-2</c:v>
                </c:pt>
                <c:pt idx="29">
                  <c:v>5.0000000000000044E-2</c:v>
                </c:pt>
                <c:pt idx="30">
                  <c:v>4.4100000000000028E-2</c:v>
                </c:pt>
                <c:pt idx="31">
                  <c:v>4.1999999999999926E-2</c:v>
                </c:pt>
                <c:pt idx="32">
                  <c:v>3.7800000000000056E-2</c:v>
                </c:pt>
                <c:pt idx="33">
                  <c:v>2.7100000000000013E-2</c:v>
                </c:pt>
                <c:pt idx="34">
                  <c:v>2.289999999999992E-2</c:v>
                </c:pt>
                <c:pt idx="35">
                  <c:v>1.5900000000000025E-2</c:v>
                </c:pt>
                <c:pt idx="36">
                  <c:v>1.319999999999999E-2</c:v>
                </c:pt>
                <c:pt idx="37">
                  <c:v>1.1600000000000055E-2</c:v>
                </c:pt>
                <c:pt idx="38">
                  <c:v>6.5999999999999392E-3</c:v>
                </c:pt>
                <c:pt idx="39">
                  <c:v>6.0000000000000053E-3</c:v>
                </c:pt>
                <c:pt idx="40">
                  <c:v>3.9000000000000146E-3</c:v>
                </c:pt>
                <c:pt idx="41">
                  <c:v>3.1999999999999806E-3</c:v>
                </c:pt>
                <c:pt idx="42">
                  <c:v>9.000000000000119E-4</c:v>
                </c:pt>
                <c:pt idx="43">
                  <c:v>1.0999999999999899E-3</c:v>
                </c:pt>
                <c:pt idx="44">
                  <c:v>4.0000000000006697E-4</c:v>
                </c:pt>
                <c:pt idx="45">
                  <c:v>2.9999999999996696E-4</c:v>
                </c:pt>
                <c:pt idx="46">
                  <c:v>1.9999999999997797E-4</c:v>
                </c:pt>
                <c:pt idx="47">
                  <c:v>1.9999999999997797E-4</c:v>
                </c:pt>
                <c:pt idx="48">
                  <c:v>4.0000000000006697E-4</c:v>
                </c:pt>
                <c:pt idx="49">
                  <c:v>1.9999999999997797E-4</c:v>
                </c:pt>
                <c:pt idx="50">
                  <c:v>9.9999999999988987E-5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D-462C-B05F-12B8C6D3F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414112"/>
        <c:axId val="376420096"/>
      </c:areaChart>
      <c:catAx>
        <c:axId val="376414112"/>
        <c:scaling>
          <c:orientation val="minMax"/>
        </c:scaling>
        <c:delete val="0"/>
        <c:axPos val="b"/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6420096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37642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641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bs_greeks!$E$16</c:f>
              <c:strCache>
                <c:ptCount val="1"/>
                <c:pt idx="0">
                  <c:v>BS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bs_greeks!$D$17:$D$39</c:f>
              <c:numCache>
                <c:formatCode>General</c:formatCode>
                <c:ptCount val="23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</c:numCache>
            </c:numRef>
          </c:xVal>
          <c:yVal>
            <c:numRef>
              <c:f>bs_greeks!$E$17:$E$39</c:f>
              <c:numCache>
                <c:formatCode>General</c:formatCode>
                <c:ptCount val="23"/>
                <c:pt idx="0">
                  <c:v>0.26244111070994824</c:v>
                </c:pt>
                <c:pt idx="1">
                  <c:v>0.6108603557355039</c:v>
                </c:pt>
                <c:pt idx="2">
                  <c:v>1.2394084980914855</c:v>
                </c:pt>
                <c:pt idx="3">
                  <c:v>2.2473299694783364</c:v>
                </c:pt>
                <c:pt idx="4">
                  <c:v>3.7150873953098014</c:v>
                </c:pt>
                <c:pt idx="5">
                  <c:v>5.6903859755257642</c:v>
                </c:pt>
                <c:pt idx="6">
                  <c:v>8.1830521286067395</c:v>
                </c:pt>
                <c:pt idx="7">
                  <c:v>11.168474352393524</c:v>
                </c:pt>
                <c:pt idx="8">
                  <c:v>14.596644243126974</c:v>
                </c:pt>
                <c:pt idx="9">
                  <c:v>18.403144630953307</c:v>
                </c:pt>
                <c:pt idx="10">
                  <c:v>22.519188241022945</c:v>
                </c:pt>
                <c:pt idx="11">
                  <c:v>26.879124284649976</c:v>
                </c:pt>
                <c:pt idx="12">
                  <c:v>31.425022251063979</c:v>
                </c:pt>
                <c:pt idx="13">
                  <c:v>36.108709025720401</c:v>
                </c:pt>
                <c:pt idx="14">
                  <c:v>40.891965967593833</c:v>
                </c:pt>
                <c:pt idx="15">
                  <c:v>45.745614106691008</c:v>
                </c:pt>
                <c:pt idx="16">
                  <c:v>50.648076971268623</c:v>
                </c:pt>
                <c:pt idx="17">
                  <c:v>55.583824567768815</c:v>
                </c:pt>
                <c:pt idx="18">
                  <c:v>60.541933143828487</c:v>
                </c:pt>
                <c:pt idx="19">
                  <c:v>65.514869232097865</c:v>
                </c:pt>
                <c:pt idx="20">
                  <c:v>70.497525260319662</c:v>
                </c:pt>
                <c:pt idx="21">
                  <c:v>75.486489145965962</c:v>
                </c:pt>
                <c:pt idx="22">
                  <c:v>80.47951053001556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84-471D-BC1E-F82557B5E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778464"/>
        <c:axId val="581770304"/>
      </c:scatterChart>
      <c:scatterChart>
        <c:scatterStyle val="smoothMarker"/>
        <c:varyColors val="0"/>
        <c:ser>
          <c:idx val="1"/>
          <c:order val="1"/>
          <c:tx>
            <c:strRef>
              <c:f>bs_greeks!$F$16</c:f>
              <c:strCache>
                <c:ptCount val="1"/>
                <c:pt idx="0">
                  <c:v>Delta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bs_greeks!$D$17:$D$39</c:f>
              <c:numCache>
                <c:formatCode>General</c:formatCode>
                <c:ptCount val="23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</c:numCache>
            </c:numRef>
          </c:xVal>
          <c:yVal>
            <c:numRef>
              <c:f>bs_greeks!$F$17:$F$39</c:f>
              <c:numCache>
                <c:formatCode>General</c:formatCode>
                <c:ptCount val="23"/>
                <c:pt idx="0">
                  <c:v>4.6101056748358078E-2</c:v>
                </c:pt>
                <c:pt idx="1">
                  <c:v>8.9664275368721569E-2</c:v>
                </c:pt>
                <c:pt idx="2">
                  <c:v>0.15270394588183847</c:v>
                </c:pt>
                <c:pt idx="3">
                  <c:v>0.23339920685446311</c:v>
                </c:pt>
                <c:pt idx="4">
                  <c:v>0.32659901357024662</c:v>
                </c:pt>
                <c:pt idx="5">
                  <c:v>0.42528499338672926</c:v>
                </c:pt>
                <c:pt idx="6">
                  <c:v>0.52234315504106277</c:v>
                </c:pt>
                <c:pt idx="7">
                  <c:v>0.61196359080928309</c:v>
                </c:pt>
                <c:pt idx="8">
                  <c:v>0.6903517891357851</c:v>
                </c:pt>
                <c:pt idx="9">
                  <c:v>0.75578525509979622</c:v>
                </c:pt>
                <c:pt idx="10">
                  <c:v>0.80823950156081681</c:v>
                </c:pt>
                <c:pt idx="11">
                  <c:v>0.84883732398164347</c:v>
                </c:pt>
                <c:pt idx="12">
                  <c:v>0.87931169888221183</c:v>
                </c:pt>
                <c:pt idx="13">
                  <c:v>0.90158391850665087</c:v>
                </c:pt>
                <c:pt idx="14">
                  <c:v>0.9174855221084971</c:v>
                </c:pt>
                <c:pt idx="15">
                  <c:v>0.92860854567656848</c:v>
                </c:pt>
                <c:pt idx="16">
                  <c:v>0.93625041875927739</c:v>
                </c:pt>
                <c:pt idx="17">
                  <c:v>0.94141841813247518</c:v>
                </c:pt>
                <c:pt idx="18">
                  <c:v>0.94486526832683615</c:v>
                </c:pt>
                <c:pt idx="19">
                  <c:v>0.94713633382286866</c:v>
                </c:pt>
                <c:pt idx="20">
                  <c:v>0.94861676044637533</c:v>
                </c:pt>
                <c:pt idx="21">
                  <c:v>0.9495727684744919</c:v>
                </c:pt>
                <c:pt idx="22">
                  <c:v>0.95018505678228571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84-471D-BC1E-F82557B5E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780096"/>
        <c:axId val="581774656"/>
      </c:scatterChart>
      <c:valAx>
        <c:axId val="581778464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1770304"/>
        <c:crosses val="autoZero"/>
        <c:crossBetween val="midCat"/>
      </c:valAx>
      <c:valAx>
        <c:axId val="5817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1778464"/>
        <c:crosses val="autoZero"/>
        <c:crossBetween val="midCat"/>
      </c:valAx>
      <c:valAx>
        <c:axId val="581774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1780096"/>
        <c:crosses val="max"/>
        <c:crossBetween val="midCat"/>
      </c:valAx>
      <c:valAx>
        <c:axId val="581780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77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chart" Target="../charts/chart4.xml"/><Relationship Id="rId1" Type="http://schemas.openxmlformats.org/officeDocument/2006/relationships/image" Target="../media/image5.emf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1</xdr:row>
      <xdr:rowOff>0</xdr:rowOff>
    </xdr:from>
    <xdr:to>
      <xdr:col>14</xdr:col>
      <xdr:colOff>649437</xdr:colOff>
      <xdr:row>6</xdr:row>
      <xdr:rowOff>0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6" y="161925"/>
          <a:ext cx="2641522" cy="87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97971</xdr:colOff>
      <xdr:row>0</xdr:row>
      <xdr:rowOff>92529</xdr:rowOff>
    </xdr:from>
    <xdr:to>
      <xdr:col>19</xdr:col>
      <xdr:colOff>383720</xdr:colOff>
      <xdr:row>11</xdr:row>
      <xdr:rowOff>140268</xdr:rowOff>
    </xdr:to>
    <xdr:pic>
      <xdr:nvPicPr>
        <xdr:cNvPr id="5" name="Picture 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7342" y="92529"/>
          <a:ext cx="2114549" cy="19554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229961</xdr:colOff>
      <xdr:row>0</xdr:row>
      <xdr:rowOff>38099</xdr:rowOff>
    </xdr:from>
    <xdr:to>
      <xdr:col>22</xdr:col>
      <xdr:colOff>591910</xdr:colOff>
      <xdr:row>12</xdr:row>
      <xdr:rowOff>117943</xdr:rowOff>
    </xdr:to>
    <xdr:pic>
      <xdr:nvPicPr>
        <xdr:cNvPr id="6" name="Picture 2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7732" y="38099"/>
          <a:ext cx="1581149" cy="21522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23</xdr:col>
      <xdr:colOff>337456</xdr:colOff>
      <xdr:row>0</xdr:row>
      <xdr:rowOff>0</xdr:rowOff>
    </xdr:from>
    <xdr:to>
      <xdr:col>28</xdr:col>
      <xdr:colOff>27213</xdr:colOff>
      <xdr:row>12</xdr:row>
      <xdr:rowOff>129012</xdr:rowOff>
    </xdr:to>
    <xdr:pic>
      <xdr:nvPicPr>
        <xdr:cNvPr id="7" name="Picture 2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4027" y="0"/>
          <a:ext cx="2737757" cy="22013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18</xdr:col>
      <xdr:colOff>1</xdr:colOff>
      <xdr:row>22</xdr:row>
      <xdr:rowOff>119744</xdr:rowOff>
    </xdr:from>
    <xdr:to>
      <xdr:col>23</xdr:col>
      <xdr:colOff>119743</xdr:colOff>
      <xdr:row>35</xdr:row>
      <xdr:rowOff>32657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533401</xdr:colOff>
      <xdr:row>22</xdr:row>
      <xdr:rowOff>152400</xdr:rowOff>
    </xdr:from>
    <xdr:to>
      <xdr:col>31</xdr:col>
      <xdr:colOff>228601</xdr:colOff>
      <xdr:row>39</xdr:row>
      <xdr:rowOff>119743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533400</xdr:colOff>
      <xdr:row>39</xdr:row>
      <xdr:rowOff>119743</xdr:rowOff>
    </xdr:from>
    <xdr:to>
      <xdr:col>31</xdr:col>
      <xdr:colOff>228600</xdr:colOff>
      <xdr:row>56</xdr:row>
      <xdr:rowOff>87086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152400</xdr:colOff>
      <xdr:row>0</xdr:row>
      <xdr:rowOff>154974</xdr:rowOff>
    </xdr:from>
    <xdr:to>
      <xdr:col>28</xdr:col>
      <xdr:colOff>499654</xdr:colOff>
      <xdr:row>18</xdr:row>
      <xdr:rowOff>119743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4257" y="154974"/>
          <a:ext cx="6443254" cy="2925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751114</xdr:colOff>
      <xdr:row>22</xdr:row>
      <xdr:rowOff>141515</xdr:rowOff>
    </xdr:from>
    <xdr:to>
      <xdr:col>21</xdr:col>
      <xdr:colOff>0</xdr:colOff>
      <xdr:row>39</xdr:row>
      <xdr:rowOff>108858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413657</xdr:colOff>
      <xdr:row>1</xdr:row>
      <xdr:rowOff>21771</xdr:rowOff>
    </xdr:from>
    <xdr:to>
      <xdr:col>17</xdr:col>
      <xdr:colOff>538843</xdr:colOff>
      <xdr:row>3</xdr:row>
      <xdr:rowOff>10886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85057"/>
          <a:ext cx="3009900" cy="315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381000</xdr:colOff>
      <xdr:row>3</xdr:row>
      <xdr:rowOff>141515</xdr:rowOff>
    </xdr:from>
    <xdr:to>
      <xdr:col>18</xdr:col>
      <xdr:colOff>163286</xdr:colOff>
      <xdr:row>5</xdr:row>
      <xdr:rowOff>77289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8543" y="631372"/>
          <a:ext cx="3276600" cy="26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391886</xdr:colOff>
      <xdr:row>5</xdr:row>
      <xdr:rowOff>152399</xdr:rowOff>
    </xdr:from>
    <xdr:to>
      <xdr:col>15</xdr:col>
      <xdr:colOff>227512</xdr:colOff>
      <xdr:row>7</xdr:row>
      <xdr:rowOff>111034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9429" y="968828"/>
          <a:ext cx="1348740" cy="285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228599</xdr:colOff>
      <xdr:row>10</xdr:row>
      <xdr:rowOff>141514</xdr:rowOff>
    </xdr:from>
    <xdr:to>
      <xdr:col>18</xdr:col>
      <xdr:colOff>97971</xdr:colOff>
      <xdr:row>14</xdr:row>
      <xdr:rowOff>84909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6542" y="1796143"/>
          <a:ext cx="3973286" cy="596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228600</xdr:colOff>
      <xdr:row>14</xdr:row>
      <xdr:rowOff>119743</xdr:rowOff>
    </xdr:from>
    <xdr:to>
      <xdr:col>14</xdr:col>
      <xdr:colOff>446314</xdr:colOff>
      <xdr:row>18</xdr:row>
      <xdr:rowOff>2177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6543" y="2427514"/>
          <a:ext cx="1600200" cy="53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167639</xdr:rowOff>
    </xdr:from>
    <xdr:to>
      <xdr:col>12</xdr:col>
      <xdr:colOff>556260</xdr:colOff>
      <xdr:row>4</xdr:row>
      <xdr:rowOff>105730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35279"/>
          <a:ext cx="3604260" cy="441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1037</xdr:colOff>
      <xdr:row>17</xdr:row>
      <xdr:rowOff>7620</xdr:rowOff>
    </xdr:from>
    <xdr:to>
      <xdr:col>12</xdr:col>
      <xdr:colOff>556261</xdr:colOff>
      <xdr:row>26</xdr:row>
      <xdr:rowOff>112987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8237" y="2857500"/>
          <a:ext cx="3603224" cy="1614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15240</xdr:colOff>
      <xdr:row>4</xdr:row>
      <xdr:rowOff>152401</xdr:rowOff>
    </xdr:from>
    <xdr:to>
      <xdr:col>12</xdr:col>
      <xdr:colOff>533400</xdr:colOff>
      <xdr:row>16</xdr:row>
      <xdr:rowOff>4727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2440" y="822961"/>
          <a:ext cx="3566160" cy="1857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173355</xdr:colOff>
      <xdr:row>1</xdr:row>
      <xdr:rowOff>68580</xdr:rowOff>
    </xdr:from>
    <xdr:to>
      <xdr:col>29</xdr:col>
      <xdr:colOff>493395</xdr:colOff>
      <xdr:row>56</xdr:row>
      <xdr:rowOff>53340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7480" y="240030"/>
          <a:ext cx="5196840" cy="9414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219076</xdr:colOff>
      <xdr:row>1</xdr:row>
      <xdr:rowOff>38100</xdr:rowOff>
    </xdr:from>
    <xdr:to>
      <xdr:col>20</xdr:col>
      <xdr:colOff>469013</xdr:colOff>
      <xdr:row>20</xdr:row>
      <xdr:rowOff>47625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3051" y="209550"/>
          <a:ext cx="3907537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204108</xdr:colOff>
      <xdr:row>1</xdr:row>
      <xdr:rowOff>9525</xdr:rowOff>
    </xdr:from>
    <xdr:to>
      <xdr:col>12</xdr:col>
      <xdr:colOff>604158</xdr:colOff>
      <xdr:row>2</xdr:row>
      <xdr:rowOff>153761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833" y="180975"/>
          <a:ext cx="3009900" cy="315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171451</xdr:colOff>
      <xdr:row>3</xdr:row>
      <xdr:rowOff>112940</xdr:rowOff>
    </xdr:from>
    <xdr:to>
      <xdr:col>13</xdr:col>
      <xdr:colOff>171451</xdr:colOff>
      <xdr:row>5</xdr:row>
      <xdr:rowOff>32386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6" y="627290"/>
          <a:ext cx="3276600" cy="26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182337</xdr:colOff>
      <xdr:row>5</xdr:row>
      <xdr:rowOff>107496</xdr:rowOff>
    </xdr:from>
    <xdr:to>
      <xdr:col>10</xdr:col>
      <xdr:colOff>140427</xdr:colOff>
      <xdr:row>7</xdr:row>
      <xdr:rowOff>49802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062" y="964746"/>
          <a:ext cx="1348740" cy="285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104775</xdr:colOff>
      <xdr:row>7</xdr:row>
      <xdr:rowOff>20411</xdr:rowOff>
    </xdr:from>
    <xdr:to>
      <xdr:col>14</xdr:col>
      <xdr:colOff>191861</xdr:colOff>
      <xdr:row>10</xdr:row>
      <xdr:rowOff>102598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220561"/>
          <a:ext cx="3973286" cy="596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114301</xdr:colOff>
      <xdr:row>10</xdr:row>
      <xdr:rowOff>89807</xdr:rowOff>
    </xdr:from>
    <xdr:to>
      <xdr:col>10</xdr:col>
      <xdr:colOff>323851</xdr:colOff>
      <xdr:row>13</xdr:row>
      <xdr:rowOff>111034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6" y="1804307"/>
          <a:ext cx="1600200" cy="53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15</xdr:row>
      <xdr:rowOff>47625</xdr:rowOff>
    </xdr:from>
    <xdr:to>
      <xdr:col>6</xdr:col>
      <xdr:colOff>85725</xdr:colOff>
      <xdr:row>18</xdr:row>
      <xdr:rowOff>144795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2619375"/>
          <a:ext cx="3857625" cy="611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3:AA10015"/>
  <sheetViews>
    <sheetView showGridLines="0" tabSelected="1" zoomScaleNormal="100" workbookViewId="0">
      <selection activeCell="P7" sqref="P7"/>
    </sheetView>
  </sheetViews>
  <sheetFormatPr defaultRowHeight="12.75"/>
  <cols>
    <col min="5" max="7" width="12.42578125" bestFit="1" customWidth="1"/>
    <col min="9" max="9" width="14.5703125" customWidth="1"/>
    <col min="10" max="10" width="11.140625" customWidth="1"/>
    <col min="14" max="14" width="11.28515625" customWidth="1"/>
    <col min="15" max="15" width="10.7109375" customWidth="1"/>
    <col min="16" max="16" width="11.140625" customWidth="1"/>
  </cols>
  <sheetData>
    <row r="3" spans="3:16">
      <c r="C3" s="2" t="s">
        <v>0</v>
      </c>
      <c r="D3" s="3"/>
      <c r="F3" s="2" t="s">
        <v>1</v>
      </c>
      <c r="G3" s="3"/>
      <c r="I3" s="2" t="s">
        <v>17</v>
      </c>
      <c r="J3" s="3"/>
    </row>
    <row r="4" spans="3:16">
      <c r="C4" s="4" t="s">
        <v>2</v>
      </c>
      <c r="D4" s="5">
        <v>100</v>
      </c>
      <c r="F4" s="6" t="s">
        <v>3</v>
      </c>
      <c r="G4" s="7">
        <v>1000</v>
      </c>
      <c r="I4" s="6" t="s">
        <v>3</v>
      </c>
      <c r="J4" s="7">
        <v>1000</v>
      </c>
    </row>
    <row r="5" spans="3:16" ht="18">
      <c r="C5" s="8" t="s">
        <v>4</v>
      </c>
      <c r="D5" s="9">
        <v>110</v>
      </c>
      <c r="F5" s="10" t="s">
        <v>5</v>
      </c>
      <c r="G5" s="15">
        <f>D6/G4</f>
        <v>1E-3</v>
      </c>
      <c r="I5" s="21" t="s">
        <v>5</v>
      </c>
      <c r="J5" s="22">
        <f>G6/J4</f>
        <v>1.00634459755079E-3</v>
      </c>
      <c r="P5" s="78" t="s">
        <v>53</v>
      </c>
    </row>
    <row r="6" spans="3:16">
      <c r="C6" s="8" t="s">
        <v>6</v>
      </c>
      <c r="D6" s="9">
        <v>1</v>
      </c>
      <c r="F6" s="11" t="s">
        <v>7</v>
      </c>
      <c r="G6" s="19">
        <f>EXP(D8*SQRT(G5))</f>
        <v>1.0063445975507901</v>
      </c>
    </row>
    <row r="7" spans="3:16">
      <c r="C7" s="8" t="s">
        <v>8</v>
      </c>
      <c r="D7" s="9">
        <v>0.1</v>
      </c>
      <c r="F7" s="11" t="s">
        <v>9</v>
      </c>
      <c r="G7" s="19">
        <f>EXP(-D8*SQRT(G5))</f>
        <v>0.99369540258254352</v>
      </c>
    </row>
    <row r="8" spans="3:16" ht="13.5" thickBot="1">
      <c r="C8" s="12" t="s">
        <v>11</v>
      </c>
      <c r="D8" s="13">
        <v>0.2</v>
      </c>
      <c r="F8" s="14" t="s">
        <v>10</v>
      </c>
      <c r="G8" s="20">
        <f>(EXP(D7*G5)-G7)/(G6-G7)</f>
        <v>0.50632490318164503</v>
      </c>
    </row>
    <row r="9" spans="3:16" ht="13.5" thickBot="1">
      <c r="I9" s="18" t="s">
        <v>23</v>
      </c>
      <c r="J9" s="17">
        <f>D4*_xlfn.NORM.S.DIST(L10,1)-D5*EXP(-D7*D6)*_xlfn.NORM.S.DIST(M10,1)</f>
        <v>8.1830521286067395</v>
      </c>
      <c r="L9" s="24" t="s">
        <v>24</v>
      </c>
      <c r="M9" s="24" t="s">
        <v>25</v>
      </c>
    </row>
    <row r="10" spans="3:16" ht="13.5" thickBot="1">
      <c r="L10" s="23">
        <f>(LN(D4/(D5*EXP(-D7*D6)))+(D8^2)*D6/2)/(D8*SQRT(D6))</f>
        <v>0.12344910097837621</v>
      </c>
      <c r="M10" s="23">
        <f>L10-D8*SQRT(D6)</f>
        <v>-7.6550899021623806E-2</v>
      </c>
    </row>
    <row r="11" spans="3:16" ht="13.5" thickBot="1">
      <c r="E11" s="18" t="s">
        <v>16</v>
      </c>
      <c r="F11" s="17">
        <f>EXP(-D7*D6)*SUM(G15:G10015)</f>
        <v>8.1840466827313936</v>
      </c>
      <c r="I11" s="18" t="s">
        <v>22</v>
      </c>
      <c r="J11" s="17">
        <f ca="1">EXP(-D7*D6)*AVERAGE(P15:P10015)</f>
        <v>8.3491810306480314</v>
      </c>
    </row>
    <row r="13" spans="3:16" ht="13.5" thickBot="1">
      <c r="K13" t="s">
        <v>19</v>
      </c>
      <c r="L13" t="s">
        <v>18</v>
      </c>
      <c r="M13" t="s">
        <v>18</v>
      </c>
      <c r="N13" t="s">
        <v>32</v>
      </c>
      <c r="O13" t="s">
        <v>20</v>
      </c>
      <c r="P13" t="s">
        <v>21</v>
      </c>
    </row>
    <row r="14" spans="3:16" ht="13.5" thickBot="1">
      <c r="C14" s="16">
        <f>G4</f>
        <v>1000</v>
      </c>
      <c r="D14" t="s">
        <v>12</v>
      </c>
      <c r="E14" t="s">
        <v>13</v>
      </c>
      <c r="F14" t="s">
        <v>14</v>
      </c>
      <c r="G14" t="s">
        <v>15</v>
      </c>
      <c r="K14" s="16">
        <f>COUNTA(K15:K1048576)</f>
        <v>10000</v>
      </c>
      <c r="L14">
        <v>0</v>
      </c>
      <c r="M14">
        <f>D6</f>
        <v>1</v>
      </c>
      <c r="O14">
        <f>L14</f>
        <v>0</v>
      </c>
      <c r="P14">
        <f>M14</f>
        <v>1</v>
      </c>
    </row>
    <row r="15" spans="3:16">
      <c r="C15">
        <v>0</v>
      </c>
      <c r="D15">
        <f>$D$4*($G$6^($C$14-$C15))*($G$7^$C15)</f>
        <v>55810.957849716338</v>
      </c>
      <c r="E15">
        <f>_xlfn.BINOM.DIST($C$14-$C15,$C$14,$G$8,0)</f>
        <v>2.687127884595652E-296</v>
      </c>
      <c r="F15">
        <f>MAX($D15-$D$5,0)</f>
        <v>55700.957849716338</v>
      </c>
      <c r="G15">
        <f>F15*E15</f>
        <v>1.4967559703665984E-291</v>
      </c>
      <c r="J15">
        <v>1</v>
      </c>
      <c r="K15" t="str">
        <f>"path_"&amp;J15</f>
        <v>path_1</v>
      </c>
      <c r="L15">
        <v>100</v>
      </c>
      <c r="M15">
        <f ca="1">L15*EXP($D$7-0-($D$8^2)/2+$D$8*SQRT($D$6)*_xlfn.NORM.S.INV(RAND()))</f>
        <v>122.82511223348513</v>
      </c>
      <c r="N15">
        <f ca="1">LOG(M15/L15)</f>
        <v>8.9287169650832596E-2</v>
      </c>
      <c r="O15">
        <f>MAX(L15-$D$5,0)</f>
        <v>0</v>
      </c>
      <c r="P15">
        <f ca="1">MAX(M15-$D$5,0)</f>
        <v>12.825112233485129</v>
      </c>
    </row>
    <row r="16" spans="3:16">
      <c r="C16">
        <f t="shared" ref="C16:C79" si="0">IF(C15&lt;$C$14,C15+1,"")</f>
        <v>1</v>
      </c>
      <c r="D16">
        <f>IF(C15&lt;$C$14,$D$4*($G$6^($C$14-$C16))*($G$7^$C16),"")</f>
        <v>55109.444979349864</v>
      </c>
      <c r="E16">
        <f>IF(C15&lt;$C$14,_xlfn.BINOM.DIST($C$14-$C16,$C$14,$G$8,0),"")</f>
        <v>2.6199938226527352E-293</v>
      </c>
      <c r="F16">
        <f>IF(C15&lt;$C$14,MAX($D16-$D$5,0),"")</f>
        <v>54999.444979349864</v>
      </c>
      <c r="G16">
        <f>IF(C15&lt;$C$14,F16*E16,"")</f>
        <v>1.4409820609522564E-288</v>
      </c>
      <c r="J16">
        <f>J15+1</f>
        <v>2</v>
      </c>
      <c r="K16" t="str">
        <f t="shared" ref="K16:K79" si="1">"path_"&amp;J16</f>
        <v>path_2</v>
      </c>
      <c r="L16">
        <v>100</v>
      </c>
      <c r="M16">
        <f t="shared" ref="M16:M79" ca="1" si="2">L16*EXP($D$7-0-($D$8^2)/2+$D$8*SQRT($D$6)*_xlfn.NORM.S.INV(RAND()))</f>
        <v>98.232498535295022</v>
      </c>
      <c r="N16">
        <f t="shared" ref="N16:N79" ca="1" si="3">LOG(M16/L16)</f>
        <v>-7.7448095693169331E-3</v>
      </c>
      <c r="O16">
        <f t="shared" ref="O16:O79" si="4">MAX(L16-$D$5,0)</f>
        <v>0</v>
      </c>
      <c r="P16">
        <f t="shared" ref="P16:P79" ca="1" si="5">MAX(M16-$D$5,0)</f>
        <v>0</v>
      </c>
    </row>
    <row r="17" spans="3:27">
      <c r="C17">
        <f t="shared" si="0"/>
        <v>2</v>
      </c>
      <c r="D17">
        <f t="shared" ref="D17:D80" si="6">IF(C16&lt;$C$14,$D$4*($G$6^($C$14-$C17))*($G$7^$C17),"")</f>
        <v>54416.749737747523</v>
      </c>
      <c r="E17">
        <f t="shared" ref="E17:E80" si="7">IF(C16&lt;$C$14,_xlfn.BINOM.DIST($C$14-$C17,$C$14,$G$8,0),"")</f>
        <v>1.2759912362970363E-290</v>
      </c>
      <c r="F17">
        <f t="shared" ref="F17:F80" si="8">IF(C16&lt;$C$14,MAX($D17-$D$5,0),"")</f>
        <v>54306.749737747523</v>
      </c>
      <c r="G17">
        <f t="shared" ref="G17:G80" si="9">IF(C16&lt;$C$14,F17*E17,"")</f>
        <v>6.9294936737142213E-286</v>
      </c>
      <c r="J17">
        <f t="shared" ref="J17:J80" si="10">J16+1</f>
        <v>3</v>
      </c>
      <c r="K17" t="str">
        <f t="shared" si="1"/>
        <v>path_3</v>
      </c>
      <c r="L17">
        <v>100</v>
      </c>
      <c r="M17">
        <f ca="1">L17*EXP($D$7-0-($D$8^2)/2+$D$8*SQRT($D$6)*_xlfn.NORM.S.INV(RAND()))</f>
        <v>97.766551897416704</v>
      </c>
      <c r="N17">
        <f t="shared" ca="1" si="3"/>
        <v>-9.8097015619661235E-3</v>
      </c>
      <c r="O17">
        <f t="shared" si="4"/>
        <v>0</v>
      </c>
      <c r="P17">
        <f t="shared" ca="1" si="5"/>
        <v>0</v>
      </c>
      <c r="R17" s="25" t="s">
        <v>29</v>
      </c>
    </row>
    <row r="18" spans="3:27">
      <c r="C18">
        <f t="shared" si="0"/>
        <v>3</v>
      </c>
      <c r="D18">
        <f t="shared" si="6"/>
        <v>53732.761292192896</v>
      </c>
      <c r="E18">
        <f t="shared" si="7"/>
        <v>4.1387472943010546E-288</v>
      </c>
      <c r="F18">
        <f t="shared" si="8"/>
        <v>53622.761292192896</v>
      </c>
      <c r="G18">
        <f t="shared" si="9"/>
        <v>2.2193105821101466E-283</v>
      </c>
      <c r="J18">
        <f t="shared" si="10"/>
        <v>4</v>
      </c>
      <c r="K18" t="str">
        <f t="shared" si="1"/>
        <v>path_4</v>
      </c>
      <c r="L18">
        <v>100</v>
      </c>
      <c r="M18">
        <f t="shared" ca="1" si="2"/>
        <v>65.457573208429991</v>
      </c>
      <c r="N18">
        <f t="shared" ca="1" si="3"/>
        <v>-0.18404009987928874</v>
      </c>
      <c r="O18">
        <f t="shared" si="4"/>
        <v>0</v>
      </c>
      <c r="P18">
        <f t="shared" ca="1" si="5"/>
        <v>0</v>
      </c>
    </row>
    <row r="19" spans="3:27">
      <c r="C19">
        <f t="shared" si="0"/>
        <v>4</v>
      </c>
      <c r="D19">
        <f t="shared" si="6"/>
        <v>53057.37020307553</v>
      </c>
      <c r="E19">
        <f t="shared" si="7"/>
        <v>1.0058101374269025E-285</v>
      </c>
      <c r="F19">
        <f t="shared" si="8"/>
        <v>52947.37020307553</v>
      </c>
      <c r="G19">
        <f t="shared" si="9"/>
        <v>5.3255001700348482E-281</v>
      </c>
      <c r="J19">
        <f t="shared" si="10"/>
        <v>5</v>
      </c>
      <c r="K19" t="str">
        <f t="shared" si="1"/>
        <v>path_5</v>
      </c>
      <c r="L19">
        <v>100</v>
      </c>
      <c r="M19">
        <f t="shared" ca="1" si="2"/>
        <v>116.42735528410304</v>
      </c>
      <c r="N19">
        <f t="shared" ca="1" si="3"/>
        <v>6.6055032316968854E-2</v>
      </c>
      <c r="O19">
        <f t="shared" si="4"/>
        <v>0</v>
      </c>
      <c r="P19">
        <f t="shared" ca="1" si="5"/>
        <v>6.4273552841030437</v>
      </c>
      <c r="R19" t="s">
        <v>3</v>
      </c>
      <c r="S19">
        <v>10</v>
      </c>
      <c r="T19">
        <v>50</v>
      </c>
      <c r="U19">
        <v>100</v>
      </c>
      <c r="V19">
        <v>200</v>
      </c>
      <c r="W19">
        <v>500</v>
      </c>
      <c r="X19">
        <v>1000</v>
      </c>
      <c r="Y19">
        <v>2000</v>
      </c>
      <c r="Z19">
        <v>5000</v>
      </c>
      <c r="AA19">
        <v>10000</v>
      </c>
    </row>
    <row r="20" spans="3:27" ht="15">
      <c r="C20">
        <f t="shared" si="0"/>
        <v>5</v>
      </c>
      <c r="D20">
        <f t="shared" si="6"/>
        <v>52390.468406380329</v>
      </c>
      <c r="E20">
        <f t="shared" si="7"/>
        <v>1.9535173569361067E-283</v>
      </c>
      <c r="F20">
        <f t="shared" si="8"/>
        <v>52280.468406380329</v>
      </c>
      <c r="G20">
        <f t="shared" si="9"/>
        <v>1.0213080246061373E-278</v>
      </c>
      <c r="J20">
        <f t="shared" si="10"/>
        <v>6</v>
      </c>
      <c r="K20" t="str">
        <f t="shared" si="1"/>
        <v>path_6</v>
      </c>
      <c r="L20">
        <v>100</v>
      </c>
      <c r="M20">
        <f t="shared" ca="1" si="2"/>
        <v>97.400621598229975</v>
      </c>
      <c r="N20">
        <f t="shared" ca="1" si="3"/>
        <v>-1.1438271501057751E-2</v>
      </c>
      <c r="O20">
        <f t="shared" si="4"/>
        <v>0</v>
      </c>
      <c r="P20">
        <f t="shared" ca="1" si="5"/>
        <v>0</v>
      </c>
      <c r="R20" t="s">
        <v>26</v>
      </c>
      <c r="S20" s="68">
        <f ca="1">EXP(-$D$7*$D$6)*AVERAGE(OFFSET($P$15,0,0,S19,1))</f>
        <v>4.207931392912128</v>
      </c>
      <c r="T20" s="68">
        <f t="shared" ref="T20:AA20" ca="1" si="11">EXP(-$D$7*$D$6)*AVERAGE(OFFSET($P$15,0,0,T19,1))</f>
        <v>8.5106639573482106</v>
      </c>
      <c r="U20" s="68">
        <f t="shared" ca="1" si="11"/>
        <v>8.6990745648530297</v>
      </c>
      <c r="V20" s="68">
        <f t="shared" ca="1" si="11"/>
        <v>8.2275061422871829</v>
      </c>
      <c r="W20" s="68">
        <f t="shared" ca="1" si="11"/>
        <v>7.8193435802545412</v>
      </c>
      <c r="X20" s="68">
        <f t="shared" ca="1" si="11"/>
        <v>7.9152334328602629</v>
      </c>
      <c r="Y20" s="68">
        <f t="shared" ca="1" si="11"/>
        <v>8.084742949425884</v>
      </c>
      <c r="Z20" s="68">
        <f t="shared" ca="1" si="11"/>
        <v>8.370142947571436</v>
      </c>
      <c r="AA20" s="68">
        <f t="shared" ca="1" si="11"/>
        <v>8.3491810306480314</v>
      </c>
    </row>
    <row r="21" spans="3:27">
      <c r="C21">
        <f t="shared" si="0"/>
        <v>6</v>
      </c>
      <c r="D21">
        <f t="shared" si="6"/>
        <v>51731.949196397065</v>
      </c>
      <c r="E21">
        <f t="shared" si="7"/>
        <v>3.15864658555685E-281</v>
      </c>
      <c r="F21">
        <f t="shared" si="8"/>
        <v>51621.949196397065</v>
      </c>
      <c r="G21">
        <f t="shared" si="9"/>
        <v>1.6305549356898876E-276</v>
      </c>
      <c r="J21">
        <f t="shared" si="10"/>
        <v>7</v>
      </c>
      <c r="K21" t="str">
        <f t="shared" si="1"/>
        <v>path_7</v>
      </c>
      <c r="L21">
        <v>100</v>
      </c>
      <c r="M21">
        <f t="shared" ca="1" si="2"/>
        <v>120.59645733335202</v>
      </c>
      <c r="N21">
        <f t="shared" ca="1" si="3"/>
        <v>8.1334550066365044E-2</v>
      </c>
      <c r="O21">
        <f t="shared" si="4"/>
        <v>0</v>
      </c>
      <c r="P21">
        <f t="shared" ca="1" si="5"/>
        <v>10.596457333352021</v>
      </c>
      <c r="R21" t="s">
        <v>27</v>
      </c>
      <c r="S21">
        <f t="shared" ref="S21:AA21" si="12">$J$9</f>
        <v>8.1830521286067395</v>
      </c>
      <c r="T21">
        <f t="shared" si="12"/>
        <v>8.1830521286067395</v>
      </c>
      <c r="U21">
        <f t="shared" si="12"/>
        <v>8.1830521286067395</v>
      </c>
      <c r="V21">
        <f t="shared" si="12"/>
        <v>8.1830521286067395</v>
      </c>
      <c r="W21">
        <f t="shared" si="12"/>
        <v>8.1830521286067395</v>
      </c>
      <c r="X21">
        <f t="shared" si="12"/>
        <v>8.1830521286067395</v>
      </c>
      <c r="Y21">
        <f t="shared" si="12"/>
        <v>8.1830521286067395</v>
      </c>
      <c r="Z21">
        <f t="shared" si="12"/>
        <v>8.1830521286067395</v>
      </c>
      <c r="AA21">
        <f t="shared" si="12"/>
        <v>8.1830521286067395</v>
      </c>
    </row>
    <row r="22" spans="3:27">
      <c r="C22">
        <f t="shared" si="0"/>
        <v>7</v>
      </c>
      <c r="D22">
        <f t="shared" si="6"/>
        <v>51081.707208647305</v>
      </c>
      <c r="E22">
        <f t="shared" si="7"/>
        <v>4.3732198668890345E-279</v>
      </c>
      <c r="F22">
        <f t="shared" si="8"/>
        <v>50971.707208647305</v>
      </c>
      <c r="G22">
        <f t="shared" si="9"/>
        <v>2.229104826141074E-274</v>
      </c>
      <c r="J22">
        <f t="shared" si="10"/>
        <v>8</v>
      </c>
      <c r="K22" t="str">
        <f t="shared" si="1"/>
        <v>path_8</v>
      </c>
      <c r="L22">
        <v>100</v>
      </c>
      <c r="M22">
        <f t="shared" ca="1" si="2"/>
        <v>100.57693945098303</v>
      </c>
      <c r="N22">
        <f t="shared" ca="1" si="3"/>
        <v>2.4984159362020021E-3</v>
      </c>
      <c r="O22">
        <f t="shared" si="4"/>
        <v>0</v>
      </c>
      <c r="P22">
        <f t="shared" ca="1" si="5"/>
        <v>0</v>
      </c>
      <c r="R22" t="s">
        <v>28</v>
      </c>
      <c r="S22">
        <f>$F$11</f>
        <v>8.1840466827313936</v>
      </c>
      <c r="T22">
        <f t="shared" ref="T22:AA22" si="13">$F$11</f>
        <v>8.1840466827313936</v>
      </c>
      <c r="U22">
        <f t="shared" si="13"/>
        <v>8.1840466827313936</v>
      </c>
      <c r="V22">
        <f t="shared" si="13"/>
        <v>8.1840466827313936</v>
      </c>
      <c r="W22">
        <f t="shared" si="13"/>
        <v>8.1840466827313936</v>
      </c>
      <c r="X22">
        <f t="shared" si="13"/>
        <v>8.1840466827313936</v>
      </c>
      <c r="Y22">
        <f t="shared" si="13"/>
        <v>8.1840466827313936</v>
      </c>
      <c r="Z22">
        <f t="shared" si="13"/>
        <v>8.1840466827313936</v>
      </c>
      <c r="AA22">
        <f t="shared" si="13"/>
        <v>8.1840466827313936</v>
      </c>
    </row>
    <row r="23" spans="3:27">
      <c r="C23">
        <f t="shared" si="0"/>
        <v>8</v>
      </c>
      <c r="D23">
        <f t="shared" si="6"/>
        <v>50439.638403025834</v>
      </c>
      <c r="E23">
        <f t="shared" si="7"/>
        <v>5.2926418381116651E-277</v>
      </c>
      <c r="F23">
        <f t="shared" si="8"/>
        <v>50329.638403025834</v>
      </c>
      <c r="G23">
        <f t="shared" si="9"/>
        <v>2.663767499088861E-272</v>
      </c>
      <c r="J23">
        <f t="shared" si="10"/>
        <v>9</v>
      </c>
      <c r="K23" t="str">
        <f t="shared" si="1"/>
        <v>path_9</v>
      </c>
      <c r="L23">
        <v>100</v>
      </c>
      <c r="M23">
        <f t="shared" ca="1" si="2"/>
        <v>113.99757283121281</v>
      </c>
      <c r="N23">
        <f t="shared" ca="1" si="3"/>
        <v>5.6895604694081857E-2</v>
      </c>
      <c r="O23">
        <f t="shared" si="4"/>
        <v>0</v>
      </c>
      <c r="P23">
        <f t="shared" ca="1" si="5"/>
        <v>3.9975728312128069</v>
      </c>
    </row>
    <row r="24" spans="3:27">
      <c r="C24">
        <f t="shared" si="0"/>
        <v>9</v>
      </c>
      <c r="D24">
        <f t="shared" si="6"/>
        <v>49805.640047153975</v>
      </c>
      <c r="E24">
        <f t="shared" si="7"/>
        <v>5.6879215780505334E-275</v>
      </c>
      <c r="F24">
        <f t="shared" si="8"/>
        <v>49695.640047153975</v>
      </c>
      <c r="G24">
        <f t="shared" si="9"/>
        <v>2.8266490335923932E-270</v>
      </c>
      <c r="J24">
        <f t="shared" si="10"/>
        <v>10</v>
      </c>
      <c r="K24" t="str">
        <f t="shared" si="1"/>
        <v>path_10</v>
      </c>
      <c r="L24">
        <v>100</v>
      </c>
      <c r="M24">
        <f t="shared" ca="1" si="2"/>
        <v>122.65833632488736</v>
      </c>
      <c r="N24">
        <f t="shared" ca="1" si="3"/>
        <v>8.8697069842579204E-2</v>
      </c>
      <c r="O24">
        <f t="shared" si="4"/>
        <v>0</v>
      </c>
      <c r="P24">
        <f t="shared" ca="1" si="5"/>
        <v>12.658336324887358</v>
      </c>
    </row>
    <row r="25" spans="3:27">
      <c r="C25">
        <f t="shared" si="0"/>
        <v>10</v>
      </c>
      <c r="D25">
        <f t="shared" si="6"/>
        <v>49179.610699942241</v>
      </c>
      <c r="E25">
        <f t="shared" si="7"/>
        <v>5.4959046081504408E-273</v>
      </c>
      <c r="F25">
        <f t="shared" si="8"/>
        <v>49069.610699942241</v>
      </c>
      <c r="G25">
        <f t="shared" si="9"/>
        <v>2.6968189956596076E-268</v>
      </c>
      <c r="J25">
        <f t="shared" si="10"/>
        <v>11</v>
      </c>
      <c r="K25" t="str">
        <f t="shared" si="1"/>
        <v>path_11</v>
      </c>
      <c r="L25">
        <v>100</v>
      </c>
      <c r="M25">
        <f t="shared" ca="1" si="2"/>
        <v>120.55444351902484</v>
      </c>
      <c r="N25">
        <f t="shared" ca="1" si="3"/>
        <v>8.1183222678856887E-2</v>
      </c>
      <c r="O25">
        <f t="shared" si="4"/>
        <v>0</v>
      </c>
      <c r="P25">
        <f t="shared" ca="1" si="5"/>
        <v>10.554443519024844</v>
      </c>
    </row>
    <row r="26" spans="3:27">
      <c r="C26">
        <f t="shared" si="0"/>
        <v>11</v>
      </c>
      <c r="D26">
        <f t="shared" si="6"/>
        <v>48561.450195359583</v>
      </c>
      <c r="E26">
        <f t="shared" si="7"/>
        <v>4.8227375351992254E-271</v>
      </c>
      <c r="F26">
        <f t="shared" si="8"/>
        <v>48451.450195359583</v>
      </c>
      <c r="G26">
        <f t="shared" si="9"/>
        <v>2.3366862749199651E-266</v>
      </c>
      <c r="J26">
        <f t="shared" si="10"/>
        <v>12</v>
      </c>
      <c r="K26" t="str">
        <f t="shared" si="1"/>
        <v>path_12</v>
      </c>
      <c r="L26">
        <v>100</v>
      </c>
      <c r="M26">
        <f t="shared" ca="1" si="2"/>
        <v>106.2522595661505</v>
      </c>
      <c r="N26">
        <f t="shared" ca="1" si="3"/>
        <v>2.6338174549889966E-2</v>
      </c>
      <c r="O26">
        <f t="shared" si="4"/>
        <v>0</v>
      </c>
      <c r="P26">
        <f t="shared" ca="1" si="5"/>
        <v>0</v>
      </c>
    </row>
    <row r="27" spans="3:27">
      <c r="C27">
        <f t="shared" si="0"/>
        <v>12</v>
      </c>
      <c r="D27">
        <f t="shared" si="6"/>
        <v>47951.059626406466</v>
      </c>
      <c r="E27">
        <f t="shared" si="7"/>
        <v>3.875436314387808E-269</v>
      </c>
      <c r="F27">
        <f t="shared" si="8"/>
        <v>47841.059626406466</v>
      </c>
      <c r="G27">
        <f t="shared" si="9"/>
        <v>1.8540497979496803E-264</v>
      </c>
      <c r="J27">
        <f t="shared" si="10"/>
        <v>13</v>
      </c>
      <c r="K27" t="str">
        <f t="shared" si="1"/>
        <v>path_13</v>
      </c>
      <c r="L27">
        <v>100</v>
      </c>
      <c r="M27">
        <f t="shared" ca="1" si="2"/>
        <v>134.82989829389984</v>
      </c>
      <c r="N27">
        <f t="shared" ca="1" si="3"/>
        <v>0.12978620691954831</v>
      </c>
      <c r="O27">
        <f t="shared" si="4"/>
        <v>0</v>
      </c>
      <c r="P27">
        <f t="shared" ca="1" si="5"/>
        <v>24.829898293899845</v>
      </c>
    </row>
    <row r="28" spans="3:27">
      <c r="C28">
        <f t="shared" si="0"/>
        <v>13</v>
      </c>
      <c r="D28">
        <f t="shared" si="6"/>
        <v>47348.341329289768</v>
      </c>
      <c r="E28">
        <f t="shared" si="7"/>
        <v>2.8717466850421783E-267</v>
      </c>
      <c r="F28">
        <f t="shared" si="8"/>
        <v>47238.341329289768</v>
      </c>
      <c r="G28">
        <f t="shared" si="9"/>
        <v>1.3565655011927881E-262</v>
      </c>
      <c r="J28">
        <f t="shared" si="10"/>
        <v>14</v>
      </c>
      <c r="K28" t="str">
        <f t="shared" si="1"/>
        <v>path_14</v>
      </c>
      <c r="L28">
        <v>100</v>
      </c>
      <c r="M28">
        <f t="shared" ca="1" si="2"/>
        <v>152.54720468354003</v>
      </c>
      <c r="N28">
        <f t="shared" ca="1" si="3"/>
        <v>0.18340425392115667</v>
      </c>
      <c r="O28">
        <f t="shared" si="4"/>
        <v>0</v>
      </c>
      <c r="P28">
        <f t="shared" ca="1" si="5"/>
        <v>42.547204683540031</v>
      </c>
    </row>
    <row r="29" spans="3:27">
      <c r="C29">
        <f t="shared" si="0"/>
        <v>14</v>
      </c>
      <c r="D29">
        <f t="shared" si="6"/>
        <v>46753.19886779604</v>
      </c>
      <c r="E29">
        <f t="shared" si="7"/>
        <v>1.9740001306997552E-265</v>
      </c>
      <c r="F29">
        <f t="shared" si="8"/>
        <v>46643.19886779604</v>
      </c>
      <c r="G29">
        <f t="shared" si="9"/>
        <v>9.2073680661284057E-261</v>
      </c>
      <c r="J29">
        <f t="shared" si="10"/>
        <v>15</v>
      </c>
      <c r="K29" t="str">
        <f t="shared" si="1"/>
        <v>path_15</v>
      </c>
      <c r="L29">
        <v>100</v>
      </c>
      <c r="M29">
        <f t="shared" ca="1" si="2"/>
        <v>92.881740924436002</v>
      </c>
      <c r="N29">
        <f t="shared" ca="1" si="3"/>
        <v>-3.2069653015496712E-2</v>
      </c>
      <c r="O29">
        <f t="shared" si="4"/>
        <v>0</v>
      </c>
      <c r="P29">
        <f t="shared" ca="1" si="5"/>
        <v>0</v>
      </c>
    </row>
    <row r="30" spans="3:27">
      <c r="C30">
        <f t="shared" si="0"/>
        <v>15</v>
      </c>
      <c r="D30">
        <f t="shared" si="6"/>
        <v>46165.537017861869</v>
      </c>
      <c r="E30">
        <f t="shared" si="7"/>
        <v>1.265157996016274E-263</v>
      </c>
      <c r="F30">
        <f t="shared" si="8"/>
        <v>46055.537017861869</v>
      </c>
      <c r="G30">
        <f t="shared" si="9"/>
        <v>5.8267530918971447E-259</v>
      </c>
      <c r="J30">
        <f t="shared" si="10"/>
        <v>16</v>
      </c>
      <c r="K30" t="str">
        <f t="shared" si="1"/>
        <v>path_16</v>
      </c>
      <c r="L30">
        <v>100</v>
      </c>
      <c r="M30">
        <f t="shared" ca="1" si="2"/>
        <v>118.51744768649388</v>
      </c>
      <c r="N30">
        <f t="shared" ca="1" si="3"/>
        <v>7.3782290229485015E-2</v>
      </c>
      <c r="O30">
        <f t="shared" si="4"/>
        <v>0</v>
      </c>
      <c r="P30">
        <f t="shared" ca="1" si="5"/>
        <v>8.5174476864938811</v>
      </c>
    </row>
    <row r="31" spans="3:27">
      <c r="C31">
        <f t="shared" si="0"/>
        <v>16</v>
      </c>
      <c r="D31">
        <f t="shared" si="6"/>
        <v>45585.261752337559</v>
      </c>
      <c r="E31">
        <f t="shared" si="7"/>
        <v>7.5940411157616449E-262</v>
      </c>
      <c r="F31">
        <f t="shared" si="8"/>
        <v>45475.261752337559</v>
      </c>
      <c r="G31">
        <f t="shared" si="9"/>
        <v>3.4534100749727437E-257</v>
      </c>
      <c r="J31">
        <f t="shared" si="10"/>
        <v>17</v>
      </c>
      <c r="K31" t="str">
        <f t="shared" si="1"/>
        <v>path_17</v>
      </c>
      <c r="L31">
        <v>100</v>
      </c>
      <c r="M31">
        <f t="shared" ca="1" si="2"/>
        <v>87.733053553125714</v>
      </c>
      <c r="N31">
        <f t="shared" ca="1" si="3"/>
        <v>-5.6836754738163124E-2</v>
      </c>
      <c r="O31">
        <f t="shared" si="4"/>
        <v>0</v>
      </c>
      <c r="P31">
        <f t="shared" ca="1" si="5"/>
        <v>0</v>
      </c>
    </row>
    <row r="32" spans="3:27">
      <c r="C32">
        <f t="shared" si="0"/>
        <v>17</v>
      </c>
      <c r="D32">
        <f t="shared" si="6"/>
        <v>45012.280225942704</v>
      </c>
      <c r="E32">
        <f t="shared" si="7"/>
        <v>4.2857916355060859E-260</v>
      </c>
      <c r="F32">
        <f t="shared" si="8"/>
        <v>44902.280225942704</v>
      </c>
      <c r="G32">
        <f t="shared" si="9"/>
        <v>1.9244181700749557E-255</v>
      </c>
      <c r="J32">
        <f t="shared" si="10"/>
        <v>18</v>
      </c>
      <c r="K32" t="str">
        <f t="shared" si="1"/>
        <v>path_18</v>
      </c>
      <c r="L32">
        <v>100</v>
      </c>
      <c r="M32">
        <f t="shared" ca="1" si="2"/>
        <v>122.63043206417474</v>
      </c>
      <c r="N32">
        <f t="shared" ca="1" si="3"/>
        <v>8.859825841651231E-2</v>
      </c>
      <c r="O32">
        <f t="shared" si="4"/>
        <v>0</v>
      </c>
      <c r="P32">
        <f t="shared" ca="1" si="5"/>
        <v>12.630432064174741</v>
      </c>
    </row>
    <row r="33" spans="3:22">
      <c r="C33">
        <f t="shared" si="0"/>
        <v>18</v>
      </c>
      <c r="D33">
        <f t="shared" si="6"/>
        <v>44446.500760410709</v>
      </c>
      <c r="E33">
        <f t="shared" si="7"/>
        <v>2.2820439134833852E-258</v>
      </c>
      <c r="F33">
        <f t="shared" si="8"/>
        <v>44336.500760410709</v>
      </c>
      <c r="G33">
        <f t="shared" si="9"/>
        <v>1.0117784170544674E-253</v>
      </c>
      <c r="J33">
        <f t="shared" si="10"/>
        <v>19</v>
      </c>
      <c r="K33" t="str">
        <f t="shared" si="1"/>
        <v>path_19</v>
      </c>
      <c r="L33">
        <v>100</v>
      </c>
      <c r="M33">
        <f t="shared" ca="1" si="2"/>
        <v>162.96769689294439</v>
      </c>
      <c r="N33">
        <f t="shared" ca="1" si="3"/>
        <v>0.2121015280146577</v>
      </c>
      <c r="O33">
        <f t="shared" si="4"/>
        <v>0</v>
      </c>
      <c r="P33">
        <f t="shared" ca="1" si="5"/>
        <v>52.967696892944389</v>
      </c>
    </row>
    <row r="34" spans="3:22">
      <c r="C34">
        <f t="shared" si="0"/>
        <v>19</v>
      </c>
      <c r="D34">
        <f t="shared" si="6"/>
        <v>43887.832829820065</v>
      </c>
      <c r="E34">
        <f t="shared" si="7"/>
        <v>1.1499893432084297E-256</v>
      </c>
      <c r="F34">
        <f t="shared" si="8"/>
        <v>43777.832829820065</v>
      </c>
      <c r="G34">
        <f t="shared" si="9"/>
        <v>5.0344041223053209E-252</v>
      </c>
      <c r="J34">
        <f t="shared" si="10"/>
        <v>20</v>
      </c>
      <c r="K34" t="str">
        <f t="shared" si="1"/>
        <v>path_20</v>
      </c>
      <c r="L34">
        <v>100</v>
      </c>
      <c r="M34">
        <f t="shared" ca="1" si="2"/>
        <v>78.050577559992021</v>
      </c>
      <c r="N34">
        <f t="shared" ca="1" si="3"/>
        <v>-0.10762387888997564</v>
      </c>
      <c r="O34">
        <f t="shared" si="4"/>
        <v>0</v>
      </c>
      <c r="P34">
        <f t="shared" ca="1" si="5"/>
        <v>0</v>
      </c>
    </row>
    <row r="35" spans="3:22">
      <c r="C35">
        <f t="shared" si="0"/>
        <v>20</v>
      </c>
      <c r="D35">
        <f t="shared" si="6"/>
        <v>43336.187046110092</v>
      </c>
      <c r="E35">
        <f t="shared" si="7"/>
        <v>5.4997729317901579E-255</v>
      </c>
      <c r="F35">
        <f t="shared" si="8"/>
        <v>43226.187046110092</v>
      </c>
      <c r="G35">
        <f t="shared" si="9"/>
        <v>2.3773421346069465E-250</v>
      </c>
      <c r="J35">
        <f t="shared" si="10"/>
        <v>21</v>
      </c>
      <c r="K35" t="str">
        <f t="shared" si="1"/>
        <v>path_21</v>
      </c>
      <c r="L35">
        <v>100</v>
      </c>
      <c r="M35">
        <f t="shared" ca="1" si="2"/>
        <v>110.78098200635141</v>
      </c>
      <c r="N35">
        <f t="shared" ca="1" si="3"/>
        <v>4.4465210585437877E-2</v>
      </c>
      <c r="O35">
        <f t="shared" si="4"/>
        <v>0</v>
      </c>
      <c r="P35">
        <f t="shared" ca="1" si="5"/>
        <v>0.78098200635140813</v>
      </c>
    </row>
    <row r="36" spans="3:22">
      <c r="C36">
        <f t="shared" si="0"/>
        <v>21</v>
      </c>
      <c r="D36">
        <f t="shared" si="6"/>
        <v>42791.475144778524</v>
      </c>
      <c r="E36">
        <f t="shared" si="7"/>
        <v>2.5024388388604906E-253</v>
      </c>
      <c r="F36">
        <f t="shared" si="8"/>
        <v>42681.475144778524</v>
      </c>
      <c r="G36">
        <f t="shared" si="9"/>
        <v>1.0680778110215245E-248</v>
      </c>
      <c r="J36">
        <f t="shared" si="10"/>
        <v>22</v>
      </c>
      <c r="K36" t="str">
        <f t="shared" si="1"/>
        <v>path_22</v>
      </c>
      <c r="L36">
        <v>100</v>
      </c>
      <c r="M36">
        <f t="shared" ca="1" si="2"/>
        <v>129.24628731909195</v>
      </c>
      <c r="N36">
        <f t="shared" ca="1" si="3"/>
        <v>0.11141807656296453</v>
      </c>
      <c r="O36">
        <f t="shared" si="4"/>
        <v>0</v>
      </c>
      <c r="P36">
        <f t="shared" ca="1" si="5"/>
        <v>19.246287319091948</v>
      </c>
    </row>
    <row r="37" spans="3:22">
      <c r="C37">
        <f t="shared" si="0"/>
        <v>22</v>
      </c>
      <c r="D37">
        <f t="shared" si="6"/>
        <v>42253.609970759077</v>
      </c>
      <c r="E37">
        <f t="shared" si="7"/>
        <v>1.0857639414743872E-251</v>
      </c>
      <c r="F37">
        <f t="shared" si="8"/>
        <v>42143.609970759077</v>
      </c>
      <c r="G37">
        <f t="shared" si="9"/>
        <v>4.5758012069810657E-247</v>
      </c>
      <c r="J37">
        <f t="shared" si="10"/>
        <v>23</v>
      </c>
      <c r="K37" t="str">
        <f t="shared" si="1"/>
        <v>path_23</v>
      </c>
      <c r="L37">
        <v>100</v>
      </c>
      <c r="M37">
        <f t="shared" ca="1" si="2"/>
        <v>102.95561279472874</v>
      </c>
      <c r="N37">
        <f t="shared" ca="1" si="3"/>
        <v>1.2650027878115177E-2</v>
      </c>
      <c r="O37">
        <f t="shared" si="4"/>
        <v>0</v>
      </c>
      <c r="P37">
        <f t="shared" ca="1" si="5"/>
        <v>0</v>
      </c>
    </row>
    <row r="38" spans="3:22">
      <c r="C38">
        <f t="shared" si="0"/>
        <v>23</v>
      </c>
      <c r="D38">
        <f t="shared" si="6"/>
        <v>41722.505464476475</v>
      </c>
      <c r="E38">
        <f t="shared" si="7"/>
        <v>4.5015115102947512E-250</v>
      </c>
      <c r="F38">
        <f t="shared" si="8"/>
        <v>41612.505464476475</v>
      </c>
      <c r="G38">
        <f t="shared" si="9"/>
        <v>1.8731917232054409E-245</v>
      </c>
      <c r="J38">
        <f t="shared" si="10"/>
        <v>24</v>
      </c>
      <c r="K38" t="str">
        <f t="shared" si="1"/>
        <v>path_24</v>
      </c>
      <c r="L38">
        <v>100</v>
      </c>
      <c r="M38">
        <f t="shared" ca="1" si="2"/>
        <v>76.209971872108881</v>
      </c>
      <c r="N38">
        <f t="shared" ca="1" si="3"/>
        <v>-0.11798819866451253</v>
      </c>
      <c r="O38">
        <f t="shared" si="4"/>
        <v>0</v>
      </c>
      <c r="P38">
        <f t="shared" ca="1" si="5"/>
        <v>0</v>
      </c>
    </row>
    <row r="39" spans="3:22">
      <c r="C39">
        <f t="shared" si="0"/>
        <v>24</v>
      </c>
      <c r="D39">
        <f t="shared" si="6"/>
        <v>41198.076648076676</v>
      </c>
      <c r="E39">
        <f t="shared" si="7"/>
        <v>1.7867081509201297E-248</v>
      </c>
      <c r="F39">
        <f t="shared" si="8"/>
        <v>41088.076648076676</v>
      </c>
      <c r="G39">
        <f t="shared" si="9"/>
        <v>7.3412401452749643E-244</v>
      </c>
      <c r="J39">
        <f t="shared" si="10"/>
        <v>25</v>
      </c>
      <c r="K39" t="str">
        <f t="shared" si="1"/>
        <v>path_25</v>
      </c>
      <c r="L39">
        <v>100</v>
      </c>
      <c r="M39">
        <f t="shared" ca="1" si="2"/>
        <v>97.472953035172409</v>
      </c>
      <c r="N39">
        <f t="shared" ca="1" si="3"/>
        <v>-1.111587637453636E-2</v>
      </c>
      <c r="O39">
        <f t="shared" si="4"/>
        <v>0</v>
      </c>
      <c r="P39">
        <f t="shared" ca="1" si="5"/>
        <v>0</v>
      </c>
      <c r="R39" t="s">
        <v>30</v>
      </c>
    </row>
    <row r="40" spans="3:22">
      <c r="C40">
        <f t="shared" si="0"/>
        <v>25</v>
      </c>
      <c r="D40">
        <f t="shared" si="6"/>
        <v>40680.239611830264</v>
      </c>
      <c r="E40">
        <f t="shared" si="7"/>
        <v>6.8010404727595362E-247</v>
      </c>
      <c r="F40">
        <f t="shared" si="8"/>
        <v>40570.239611830264</v>
      </c>
      <c r="G40">
        <f t="shared" si="9"/>
        <v>2.7591984158960974E-242</v>
      </c>
      <c r="J40">
        <f t="shared" si="10"/>
        <v>26</v>
      </c>
      <c r="K40" t="str">
        <f t="shared" si="1"/>
        <v>path_26</v>
      </c>
      <c r="L40">
        <v>100</v>
      </c>
      <c r="M40">
        <f t="shared" ca="1" si="2"/>
        <v>110.14200756314301</v>
      </c>
      <c r="N40">
        <f t="shared" ca="1" si="3"/>
        <v>4.1952988121740892E-2</v>
      </c>
      <c r="O40">
        <f t="shared" si="4"/>
        <v>0</v>
      </c>
      <c r="P40">
        <f t="shared" ca="1" si="5"/>
        <v>0.14200756314301088</v>
      </c>
      <c r="S40" t="s">
        <v>31</v>
      </c>
      <c r="U40" t="s">
        <v>32</v>
      </c>
    </row>
    <row r="41" spans="3:22">
      <c r="C41">
        <f t="shared" si="0"/>
        <v>26</v>
      </c>
      <c r="D41">
        <f t="shared" si="6"/>
        <v>40168.911500706701</v>
      </c>
      <c r="E41">
        <f t="shared" si="7"/>
        <v>2.4866723121536042E-245</v>
      </c>
      <c r="F41">
        <f t="shared" si="8"/>
        <v>40058.911500706701</v>
      </c>
      <c r="G41">
        <f t="shared" si="9"/>
        <v>9.9613386083818937E-241</v>
      </c>
      <c r="J41">
        <f t="shared" si="10"/>
        <v>27</v>
      </c>
      <c r="K41" t="str">
        <f t="shared" si="1"/>
        <v>path_27</v>
      </c>
      <c r="L41">
        <v>100</v>
      </c>
      <c r="M41">
        <f t="shared" ca="1" si="2"/>
        <v>113.95305578724444</v>
      </c>
      <c r="N41">
        <f t="shared" ca="1" si="3"/>
        <v>5.6725975797604827E-2</v>
      </c>
      <c r="O41">
        <f t="shared" si="4"/>
        <v>0</v>
      </c>
      <c r="P41">
        <f t="shared" ca="1" si="5"/>
        <v>3.9530557872444376</v>
      </c>
      <c r="R41">
        <v>0</v>
      </c>
      <c r="S41">
        <f ca="1">MIN($M$15:$M$10014)</f>
        <v>49.313203639653473</v>
      </c>
      <c r="T41">
        <v>0</v>
      </c>
      <c r="U41">
        <f ca="1">MIN($N$15:$N$10014)</f>
        <v>-0.30703678254635614</v>
      </c>
      <c r="V41">
        <v>0</v>
      </c>
    </row>
    <row r="42" spans="3:22">
      <c r="C42">
        <f t="shared" si="0"/>
        <v>27</v>
      </c>
      <c r="D42">
        <f t="shared" si="6"/>
        <v>39664.010501117409</v>
      </c>
      <c r="E42">
        <f t="shared" si="7"/>
        <v>8.7463264521538669E-244</v>
      </c>
      <c r="F42">
        <f t="shared" si="8"/>
        <v>39554.010501117409</v>
      </c>
      <c r="G42">
        <f t="shared" si="9"/>
        <v>3.4595228833469502E-239</v>
      </c>
      <c r="J42">
        <f t="shared" si="10"/>
        <v>28</v>
      </c>
      <c r="K42" t="str">
        <f t="shared" si="1"/>
        <v>path_28</v>
      </c>
      <c r="L42">
        <v>100</v>
      </c>
      <c r="M42">
        <f t="shared" ca="1" si="2"/>
        <v>137.79399185744361</v>
      </c>
      <c r="N42">
        <f t="shared" ca="1" si="3"/>
        <v>0.13923028172223267</v>
      </c>
      <c r="O42">
        <f t="shared" si="4"/>
        <v>0</v>
      </c>
      <c r="P42">
        <f t="shared" ca="1" si="5"/>
        <v>27.793991857443615</v>
      </c>
      <c r="R42">
        <f>R41+1</f>
        <v>1</v>
      </c>
      <c r="S42">
        <f ca="1">$S$41+($S$91-$S$41)*R42/50</f>
        <v>53.251746125054325</v>
      </c>
      <c r="T42">
        <f ca="1">(COUNTIF($M$15:$M$10014,"&lt;="&amp;S42)/10000-SUM($T$41:T41))</f>
        <v>4.0000000000000002E-4</v>
      </c>
      <c r="U42">
        <f ca="1">$U$41+($U$91-$U$41)*R42/50</f>
        <v>-0.29306886327897558</v>
      </c>
      <c r="V42">
        <f ca="1">(COUNTIF($N$15:$N$10014,"&lt;="&amp;U42)/10000-SUM($V$41:V41))</f>
        <v>2.0000000000000001E-4</v>
      </c>
    </row>
    <row r="43" spans="3:22">
      <c r="C43">
        <f t="shared" si="0"/>
        <v>28</v>
      </c>
      <c r="D43">
        <f t="shared" si="6"/>
        <v>39165.455827825295</v>
      </c>
      <c r="E43">
        <f t="shared" si="7"/>
        <v>2.9634146513465354E-242</v>
      </c>
      <c r="F43">
        <f t="shared" si="8"/>
        <v>39055.455827825295</v>
      </c>
      <c r="G43">
        <f t="shared" si="9"/>
        <v>1.1573751001519492E-237</v>
      </c>
      <c r="J43">
        <f t="shared" si="10"/>
        <v>29</v>
      </c>
      <c r="K43" t="str">
        <f t="shared" si="1"/>
        <v>path_29</v>
      </c>
      <c r="L43">
        <v>100</v>
      </c>
      <c r="M43">
        <f t="shared" ca="1" si="2"/>
        <v>121.43519231989465</v>
      </c>
      <c r="N43">
        <f t="shared" ca="1" si="3"/>
        <v>8.4344564955625881E-2</v>
      </c>
      <c r="O43">
        <f t="shared" si="4"/>
        <v>0</v>
      </c>
      <c r="P43">
        <f t="shared" ca="1" si="5"/>
        <v>11.435192319894654</v>
      </c>
      <c r="R43">
        <f t="shared" ref="R43:R91" si="14">R42+1</f>
        <v>2</v>
      </c>
      <c r="S43">
        <f t="shared" ref="S43:S90" ca="1" si="15">$S$41+($S$91-$S$41)*R43/50</f>
        <v>57.190288610455177</v>
      </c>
      <c r="T43">
        <f ca="1">(COUNTIF($M$15:$M$10014,"&lt;="&amp;S43)/10000-SUM($T$41:T42))</f>
        <v>1.2000000000000001E-3</v>
      </c>
      <c r="U43">
        <f t="shared" ref="U43:U90" ca="1" si="16">$U$41+($U$91-$U$41)*R43/50</f>
        <v>-0.27910094401159496</v>
      </c>
      <c r="V43">
        <f ca="1">(COUNTIF($N$15:$N$10014,"&lt;="&amp;U43)/10000-SUM($V$41:V42))</f>
        <v>9.9999999999999964E-5</v>
      </c>
    </row>
    <row r="44" spans="3:22">
      <c r="C44">
        <f t="shared" si="0"/>
        <v>29</v>
      </c>
      <c r="D44">
        <f t="shared" si="6"/>
        <v>38673.167711019058</v>
      </c>
      <c r="E44">
        <f t="shared" si="7"/>
        <v>9.6843978459435167E-241</v>
      </c>
      <c r="F44">
        <f t="shared" si="8"/>
        <v>38563.167711019058</v>
      </c>
      <c r="G44">
        <f t="shared" si="9"/>
        <v>3.7346105831335152E-236</v>
      </c>
      <c r="J44">
        <f t="shared" si="10"/>
        <v>30</v>
      </c>
      <c r="K44" t="str">
        <f t="shared" si="1"/>
        <v>path_30</v>
      </c>
      <c r="L44">
        <v>100</v>
      </c>
      <c r="M44">
        <f t="shared" ca="1" si="2"/>
        <v>82.158515384307535</v>
      </c>
      <c r="N44">
        <f t="shared" ca="1" si="3"/>
        <v>-8.534741710099733E-2</v>
      </c>
      <c r="O44">
        <f t="shared" si="4"/>
        <v>0</v>
      </c>
      <c r="P44">
        <f t="shared" ca="1" si="5"/>
        <v>0</v>
      </c>
      <c r="R44">
        <f t="shared" si="14"/>
        <v>3</v>
      </c>
      <c r="S44">
        <f t="shared" ca="1" si="15"/>
        <v>61.128831095856022</v>
      </c>
      <c r="T44">
        <f ca="1">(COUNTIF($M$15:$M$10014,"&lt;="&amp;S44)/10000-SUM($T$41:T43))</f>
        <v>1.4999999999999998E-3</v>
      </c>
      <c r="U44">
        <f t="shared" ca="1" si="16"/>
        <v>-0.26513302474421441</v>
      </c>
      <c r="V44">
        <f ca="1">(COUNTIF($N$15:$N$10014,"&lt;="&amp;U44)/10000-SUM($V$41:V43))</f>
        <v>2.0000000000000004E-4</v>
      </c>
    </row>
    <row r="45" spans="3:22">
      <c r="C45">
        <f t="shared" si="0"/>
        <v>30</v>
      </c>
      <c r="D45">
        <f t="shared" si="6"/>
        <v>38187.06738354978</v>
      </c>
      <c r="E45">
        <f t="shared" si="7"/>
        <v>3.056205333617375E-239</v>
      </c>
      <c r="F45">
        <f t="shared" si="8"/>
        <v>38077.06738354978</v>
      </c>
      <c r="G45">
        <f t="shared" si="9"/>
        <v>1.1637133642611303E-234</v>
      </c>
      <c r="J45">
        <f t="shared" si="10"/>
        <v>31</v>
      </c>
      <c r="K45" t="str">
        <f t="shared" si="1"/>
        <v>path_31</v>
      </c>
      <c r="L45">
        <v>100</v>
      </c>
      <c r="M45">
        <f t="shared" ca="1" si="2"/>
        <v>121.27069463673494</v>
      </c>
      <c r="N45">
        <f t="shared" ca="1" si="3"/>
        <v>8.3755865209467623E-2</v>
      </c>
      <c r="O45">
        <f t="shared" si="4"/>
        <v>0</v>
      </c>
      <c r="P45">
        <f t="shared" ca="1" si="5"/>
        <v>11.270694636734945</v>
      </c>
      <c r="R45">
        <f t="shared" si="14"/>
        <v>4</v>
      </c>
      <c r="S45">
        <f t="shared" ca="1" si="15"/>
        <v>65.067373581256874</v>
      </c>
      <c r="T45">
        <f ca="1">(COUNTIF($M$15:$M$10014,"&lt;="&amp;S45)/10000-SUM($T$41:T44))</f>
        <v>3.0000000000000005E-3</v>
      </c>
      <c r="U45">
        <f t="shared" ca="1" si="16"/>
        <v>-0.25116510547683379</v>
      </c>
      <c r="V45">
        <f ca="1">(COUNTIF($N$15:$N$10014,"&lt;="&amp;U45)/10000-SUM($V$41:V44))</f>
        <v>5.0000000000000001E-4</v>
      </c>
    </row>
    <row r="46" spans="3:22">
      <c r="C46">
        <f t="shared" si="0"/>
        <v>31</v>
      </c>
      <c r="D46">
        <f t="shared" si="6"/>
        <v>37707.07706832805</v>
      </c>
      <c r="E46">
        <f t="shared" si="7"/>
        <v>9.3240480177383112E-238</v>
      </c>
      <c r="F46">
        <f t="shared" si="8"/>
        <v>37597.07706832805</v>
      </c>
      <c r="G46">
        <f t="shared" si="9"/>
        <v>3.5055695191169865E-233</v>
      </c>
      <c r="J46">
        <f t="shared" si="10"/>
        <v>32</v>
      </c>
      <c r="K46" t="str">
        <f t="shared" si="1"/>
        <v>path_32</v>
      </c>
      <c r="L46">
        <v>100</v>
      </c>
      <c r="M46">
        <f t="shared" ca="1" si="2"/>
        <v>121.85564552497092</v>
      </c>
      <c r="N46">
        <f t="shared" ca="1" si="3"/>
        <v>8.5845654682380354E-2</v>
      </c>
      <c r="O46">
        <f t="shared" si="4"/>
        <v>0</v>
      </c>
      <c r="P46">
        <f t="shared" ca="1" si="5"/>
        <v>11.855645524970924</v>
      </c>
      <c r="R46">
        <f t="shared" si="14"/>
        <v>5</v>
      </c>
      <c r="S46">
        <f t="shared" ca="1" si="15"/>
        <v>69.005916066657733</v>
      </c>
      <c r="T46">
        <f ca="1">(COUNTIF($M$15:$M$10014,"&lt;="&amp;S46)/10000-SUM($T$41:T45))</f>
        <v>7.3999999999999995E-3</v>
      </c>
      <c r="U46">
        <f t="shared" ca="1" si="16"/>
        <v>-0.23719718620945324</v>
      </c>
      <c r="V46">
        <f ca="1">(COUNTIF($N$15:$N$10014,"&lt;="&amp;U46)/10000-SUM($V$41:V45))</f>
        <v>7.9999999999999993E-4</v>
      </c>
    </row>
    <row r="47" spans="3:22">
      <c r="C47">
        <f t="shared" si="0"/>
        <v>32</v>
      </c>
      <c r="D47">
        <f t="shared" si="6"/>
        <v>37233.119965879443</v>
      </c>
      <c r="E47">
        <f t="shared" si="7"/>
        <v>2.7528987071364139E-236</v>
      </c>
      <c r="F47">
        <f t="shared" si="8"/>
        <v>37123.119965879443</v>
      </c>
      <c r="G47">
        <f t="shared" si="9"/>
        <v>1.0219618895893951E-231</v>
      </c>
      <c r="J47">
        <f t="shared" si="10"/>
        <v>33</v>
      </c>
      <c r="K47" t="str">
        <f t="shared" si="1"/>
        <v>path_33</v>
      </c>
      <c r="L47">
        <v>100</v>
      </c>
      <c r="M47">
        <f t="shared" ca="1" si="2"/>
        <v>92.535181271059514</v>
      </c>
      <c r="N47">
        <f t="shared" ca="1" si="3"/>
        <v>-3.3693119941774895E-2</v>
      </c>
      <c r="O47">
        <f t="shared" si="4"/>
        <v>0</v>
      </c>
      <c r="P47">
        <f t="shared" ca="1" si="5"/>
        <v>0</v>
      </c>
      <c r="R47">
        <f t="shared" si="14"/>
        <v>6</v>
      </c>
      <c r="S47">
        <f t="shared" ca="1" si="15"/>
        <v>72.944458552058578</v>
      </c>
      <c r="T47">
        <f ca="1">(COUNTIF($M$15:$M$10014,"&lt;="&amp;S47)/10000-SUM($T$41:T46))</f>
        <v>1.1999999999999999E-2</v>
      </c>
      <c r="U47">
        <f t="shared" ca="1" si="16"/>
        <v>-0.22322926694207268</v>
      </c>
      <c r="V47">
        <f ca="1">(COUNTIF($N$15:$N$10014,"&lt;="&amp;U47)/10000-SUM($V$41:V46))</f>
        <v>7.9999999999999993E-4</v>
      </c>
    </row>
    <row r="48" spans="3:22">
      <c r="C48">
        <f t="shared" si="0"/>
        <v>33</v>
      </c>
      <c r="D48">
        <f t="shared" si="6"/>
        <v>36765.120242056459</v>
      </c>
      <c r="E48">
        <f t="shared" si="7"/>
        <v>7.873422934354021E-235</v>
      </c>
      <c r="F48">
        <f t="shared" si="8"/>
        <v>36655.120242056459</v>
      </c>
      <c r="G48">
        <f t="shared" si="9"/>
        <v>2.8860126437531164E-230</v>
      </c>
      <c r="J48">
        <f t="shared" si="10"/>
        <v>34</v>
      </c>
      <c r="K48" t="str">
        <f t="shared" si="1"/>
        <v>path_34</v>
      </c>
      <c r="L48">
        <v>100</v>
      </c>
      <c r="M48">
        <f t="shared" ca="1" si="2"/>
        <v>126.58120305732245</v>
      </c>
      <c r="N48">
        <f t="shared" ca="1" si="3"/>
        <v>0.10236921899434745</v>
      </c>
      <c r="O48">
        <f t="shared" si="4"/>
        <v>0</v>
      </c>
      <c r="P48">
        <f t="shared" ca="1" si="5"/>
        <v>16.581203057322455</v>
      </c>
      <c r="R48">
        <f t="shared" si="14"/>
        <v>7</v>
      </c>
      <c r="S48">
        <f t="shared" ca="1" si="15"/>
        <v>76.883001037459422</v>
      </c>
      <c r="T48">
        <f ca="1">(COUNTIF($M$15:$M$10014,"&lt;="&amp;S48)/10000-SUM($T$41:T47))</f>
        <v>2.0300000000000002E-2</v>
      </c>
      <c r="U48">
        <f t="shared" ca="1" si="16"/>
        <v>-0.20926134767469209</v>
      </c>
      <c r="V48">
        <f ca="1">(COUNTIF($N$15:$N$10014,"&lt;="&amp;U48)/10000-SUM($V$41:V47))</f>
        <v>6.0000000000000027E-4</v>
      </c>
    </row>
    <row r="49" spans="3:22">
      <c r="C49">
        <f t="shared" si="0"/>
        <v>34</v>
      </c>
      <c r="D49">
        <f t="shared" si="6"/>
        <v>36303.003015904869</v>
      </c>
      <c r="E49">
        <f t="shared" si="7"/>
        <v>2.183348537912473E-233</v>
      </c>
      <c r="F49">
        <f t="shared" si="8"/>
        <v>36193.003015904869</v>
      </c>
      <c r="G49">
        <f t="shared" si="9"/>
        <v>7.9021940217437621E-229</v>
      </c>
      <c r="J49">
        <f t="shared" si="10"/>
        <v>35</v>
      </c>
      <c r="K49" t="str">
        <f t="shared" si="1"/>
        <v>path_35</v>
      </c>
      <c r="L49">
        <v>100</v>
      </c>
      <c r="M49">
        <f t="shared" ca="1" si="2"/>
        <v>85.368654018832061</v>
      </c>
      <c r="N49">
        <f t="shared" ca="1" si="3"/>
        <v>-6.8701565911139059E-2</v>
      </c>
      <c r="O49">
        <f t="shared" si="4"/>
        <v>0</v>
      </c>
      <c r="P49">
        <f t="shared" ca="1" si="5"/>
        <v>0</v>
      </c>
      <c r="R49">
        <f t="shared" si="14"/>
        <v>8</v>
      </c>
      <c r="S49">
        <f t="shared" ca="1" si="15"/>
        <v>80.821543522860281</v>
      </c>
      <c r="T49">
        <f ca="1">(COUNTIF($M$15:$M$10014,"&lt;="&amp;S49)/10000-SUM($T$41:T48))</f>
        <v>2.6299999999999997E-2</v>
      </c>
      <c r="U49">
        <f t="shared" ca="1" si="16"/>
        <v>-0.19529342840731151</v>
      </c>
      <c r="V49">
        <f ca="1">(COUNTIF($N$15:$N$10014,"&lt;="&amp;U49)/10000-SUM($V$41:V48))</f>
        <v>1.2999999999999995E-3</v>
      </c>
    </row>
    <row r="50" spans="3:22">
      <c r="C50">
        <f t="shared" si="0"/>
        <v>35</v>
      </c>
      <c r="D50">
        <f t="shared" si="6"/>
        <v>35846.694347682649</v>
      </c>
      <c r="E50">
        <f t="shared" si="7"/>
        <v>5.875489891234899E-232</v>
      </c>
      <c r="F50">
        <f t="shared" si="8"/>
        <v>35736.694347682649</v>
      </c>
      <c r="G50">
        <f t="shared" si="9"/>
        <v>2.0997058638596075E-227</v>
      </c>
      <c r="J50">
        <f t="shared" si="10"/>
        <v>36</v>
      </c>
      <c r="K50" t="str">
        <f t="shared" si="1"/>
        <v>path_36</v>
      </c>
      <c r="L50">
        <v>100</v>
      </c>
      <c r="M50">
        <f t="shared" ca="1" si="2"/>
        <v>152.98499080975267</v>
      </c>
      <c r="N50">
        <f t="shared" ca="1" si="3"/>
        <v>0.18464882475061345</v>
      </c>
      <c r="O50">
        <f t="shared" si="4"/>
        <v>0</v>
      </c>
      <c r="P50">
        <f t="shared" ca="1" si="5"/>
        <v>42.984990809752674</v>
      </c>
      <c r="R50">
        <f t="shared" si="14"/>
        <v>9</v>
      </c>
      <c r="S50">
        <f t="shared" ca="1" si="15"/>
        <v>84.760086008261126</v>
      </c>
      <c r="T50">
        <f ca="1">(COUNTIF($M$15:$M$10014,"&lt;="&amp;S50)/10000-SUM($T$41:T49))</f>
        <v>4.0300000000000002E-2</v>
      </c>
      <c r="U50">
        <f t="shared" ca="1" si="16"/>
        <v>-0.18132550913993095</v>
      </c>
      <c r="V50">
        <f ca="1">(COUNTIF($N$15:$N$10014,"&lt;="&amp;U50)/10000-SUM($V$41:V49))</f>
        <v>2.9000000000000007E-3</v>
      </c>
    </row>
    <row r="51" spans="3:22">
      <c r="C51">
        <f t="shared" si="0"/>
        <v>36</v>
      </c>
      <c r="D51">
        <f t="shared" si="6"/>
        <v>35396.12122702942</v>
      </c>
      <c r="E51">
        <f t="shared" si="7"/>
        <v>1.5356096324326587E-230</v>
      </c>
      <c r="F51">
        <f t="shared" si="8"/>
        <v>35286.12122702942</v>
      </c>
      <c r="G51">
        <f t="shared" si="9"/>
        <v>5.4185707647412883E-226</v>
      </c>
      <c r="J51">
        <f t="shared" si="10"/>
        <v>37</v>
      </c>
      <c r="K51" t="str">
        <f t="shared" si="1"/>
        <v>path_37</v>
      </c>
      <c r="L51">
        <v>100</v>
      </c>
      <c r="M51">
        <f t="shared" ca="1" si="2"/>
        <v>98.272333258387164</v>
      </c>
      <c r="N51">
        <f t="shared" ca="1" si="3"/>
        <v>-7.5687324672311981E-3</v>
      </c>
      <c r="O51">
        <f t="shared" si="4"/>
        <v>0</v>
      </c>
      <c r="P51">
        <f t="shared" ca="1" si="5"/>
        <v>0</v>
      </c>
      <c r="R51">
        <f t="shared" si="14"/>
        <v>10</v>
      </c>
      <c r="S51">
        <f t="shared" ca="1" si="15"/>
        <v>88.698628493661971</v>
      </c>
      <c r="T51">
        <f ca="1">(COUNTIF($M$15:$M$10014,"&lt;="&amp;S51)/10000-SUM($T$41:T50))</f>
        <v>4.99E-2</v>
      </c>
      <c r="U51">
        <f t="shared" ca="1" si="16"/>
        <v>-0.16735758987255037</v>
      </c>
      <c r="V51">
        <f ca="1">(COUNTIF($N$15:$N$10014,"&lt;="&amp;U51)/10000-SUM($V$41:V50))</f>
        <v>3.7000000000000002E-3</v>
      </c>
    </row>
    <row r="52" spans="3:22">
      <c r="C52">
        <f t="shared" si="0"/>
        <v>37</v>
      </c>
      <c r="D52">
        <f t="shared" si="6"/>
        <v>34951.211561284639</v>
      </c>
      <c r="E52">
        <f t="shared" si="7"/>
        <v>3.9009292092108636E-229</v>
      </c>
      <c r="F52">
        <f t="shared" si="8"/>
        <v>34841.211561284639</v>
      </c>
      <c r="G52">
        <f t="shared" si="9"/>
        <v>1.3591309986371047E-224</v>
      </c>
      <c r="J52">
        <f t="shared" si="10"/>
        <v>38</v>
      </c>
      <c r="K52" t="str">
        <f t="shared" si="1"/>
        <v>path_38</v>
      </c>
      <c r="L52">
        <v>100</v>
      </c>
      <c r="M52">
        <f t="shared" ca="1" si="2"/>
        <v>125.40995435640909</v>
      </c>
      <c r="N52">
        <f t="shared" ca="1" si="3"/>
        <v>9.8332009784027244E-2</v>
      </c>
      <c r="O52">
        <f t="shared" si="4"/>
        <v>0</v>
      </c>
      <c r="P52">
        <f t="shared" ca="1" si="5"/>
        <v>15.409954356409088</v>
      </c>
      <c r="R52">
        <f t="shared" si="14"/>
        <v>11</v>
      </c>
      <c r="S52">
        <f t="shared" ca="1" si="15"/>
        <v>92.63717097906283</v>
      </c>
      <c r="T52">
        <f ca="1">(COUNTIF($M$15:$M$10014,"&lt;="&amp;S52)/10000-SUM($T$41:T51))</f>
        <v>5.6799999999999989E-2</v>
      </c>
      <c r="U52">
        <f t="shared" ca="1" si="16"/>
        <v>-0.15338967060516978</v>
      </c>
      <c r="V52">
        <f ca="1">(COUNTIF($N$15:$N$10014,"&lt;="&amp;U52)/10000-SUM($V$41:V51))</f>
        <v>5.9000000000000007E-3</v>
      </c>
    </row>
    <row r="53" spans="3:22">
      <c r="C53">
        <f t="shared" si="0"/>
        <v>38</v>
      </c>
      <c r="D53">
        <f t="shared" si="6"/>
        <v>34511.894163952646</v>
      </c>
      <c r="E53">
        <f t="shared" si="7"/>
        <v>9.6387938383284796E-228</v>
      </c>
      <c r="F53">
        <f t="shared" si="8"/>
        <v>34401.894163952646</v>
      </c>
      <c r="G53">
        <f t="shared" si="9"/>
        <v>3.3159276549433523E-223</v>
      </c>
      <c r="J53">
        <f t="shared" si="10"/>
        <v>39</v>
      </c>
      <c r="K53" t="str">
        <f t="shared" si="1"/>
        <v>path_39</v>
      </c>
      <c r="L53">
        <v>100</v>
      </c>
      <c r="M53">
        <f t="shared" ca="1" si="2"/>
        <v>94.131282785269732</v>
      </c>
      <c r="N53">
        <f t="shared" ca="1" si="3"/>
        <v>-2.6266022871857041E-2</v>
      </c>
      <c r="O53">
        <f t="shared" si="4"/>
        <v>0</v>
      </c>
      <c r="P53">
        <f t="shared" ca="1" si="5"/>
        <v>0</v>
      </c>
      <c r="R53">
        <f t="shared" si="14"/>
        <v>12</v>
      </c>
      <c r="S53">
        <f t="shared" ca="1" si="15"/>
        <v>96.575713464463675</v>
      </c>
      <c r="T53">
        <f ca="1">(COUNTIF($M$15:$M$10014,"&lt;="&amp;S53)/10000-SUM($T$41:T52))</f>
        <v>6.9200000000000012E-2</v>
      </c>
      <c r="U53">
        <f t="shared" ca="1" si="16"/>
        <v>-0.1394217513377892</v>
      </c>
      <c r="V53">
        <f ca="1">(COUNTIF($N$15:$N$10014,"&lt;="&amp;U53)/10000-SUM($V$41:V52))</f>
        <v>6.8999999999999999E-3</v>
      </c>
    </row>
    <row r="54" spans="3:22">
      <c r="C54">
        <f t="shared" si="0"/>
        <v>39</v>
      </c>
      <c r="D54">
        <f t="shared" si="6"/>
        <v>34078.09874331265</v>
      </c>
      <c r="E54">
        <f t="shared" si="7"/>
        <v>2.3181689688916819E-226</v>
      </c>
      <c r="F54">
        <f t="shared" si="8"/>
        <v>33968.09874331265</v>
      </c>
      <c r="G54">
        <f t="shared" si="9"/>
        <v>7.8743792438995924E-222</v>
      </c>
      <c r="J54">
        <f t="shared" si="10"/>
        <v>40</v>
      </c>
      <c r="K54" t="str">
        <f t="shared" si="1"/>
        <v>path_40</v>
      </c>
      <c r="L54">
        <v>100</v>
      </c>
      <c r="M54">
        <f t="shared" ca="1" si="2"/>
        <v>78.855785973963364</v>
      </c>
      <c r="N54">
        <f t="shared" ca="1" si="3"/>
        <v>-0.10316643519018781</v>
      </c>
      <c r="O54">
        <f t="shared" si="4"/>
        <v>0</v>
      </c>
      <c r="P54">
        <f t="shared" ca="1" si="5"/>
        <v>0</v>
      </c>
      <c r="R54">
        <f t="shared" si="14"/>
        <v>13</v>
      </c>
      <c r="S54">
        <f t="shared" ca="1" si="15"/>
        <v>100.51425594986452</v>
      </c>
      <c r="T54">
        <f ca="1">(COUNTIF($M$15:$M$10014,"&lt;="&amp;S54)/10000-SUM($T$41:T53))</f>
        <v>7.2599999999999998E-2</v>
      </c>
      <c r="U54">
        <f t="shared" ca="1" si="16"/>
        <v>-0.12545383207040861</v>
      </c>
      <c r="V54">
        <f ca="1">(COUNTIF($N$15:$N$10014,"&lt;="&amp;U54)/10000-SUM($V$41:V53))</f>
        <v>1.2E-2</v>
      </c>
    </row>
    <row r="55" spans="3:22">
      <c r="C55">
        <f t="shared" si="0"/>
        <v>40</v>
      </c>
      <c r="D55">
        <f t="shared" si="6"/>
        <v>33649.755891171924</v>
      </c>
      <c r="E55">
        <f t="shared" si="7"/>
        <v>5.4302573996058125E-225</v>
      </c>
      <c r="F55">
        <f t="shared" si="8"/>
        <v>33539.755891171924</v>
      </c>
      <c r="G55">
        <f t="shared" si="9"/>
        <v>1.8212950760900899E-220</v>
      </c>
      <c r="J55">
        <f t="shared" si="10"/>
        <v>41</v>
      </c>
      <c r="K55" t="str">
        <f t="shared" si="1"/>
        <v>path_41</v>
      </c>
      <c r="L55">
        <v>100</v>
      </c>
      <c r="M55">
        <f t="shared" ca="1" si="2"/>
        <v>97.597673593711804</v>
      </c>
      <c r="N55">
        <f t="shared" ca="1" si="3"/>
        <v>-1.0560534356414538E-2</v>
      </c>
      <c r="O55">
        <f t="shared" si="4"/>
        <v>0</v>
      </c>
      <c r="P55">
        <f t="shared" ca="1" si="5"/>
        <v>0</v>
      </c>
      <c r="R55">
        <f t="shared" si="14"/>
        <v>14</v>
      </c>
      <c r="S55">
        <f t="shared" ca="1" si="15"/>
        <v>104.45279843526538</v>
      </c>
      <c r="T55">
        <f ca="1">(COUNTIF($M$15:$M$10014,"&lt;="&amp;S55)/10000-SUM($T$41:T54))</f>
        <v>7.3699999999999988E-2</v>
      </c>
      <c r="U55">
        <f t="shared" ca="1" si="16"/>
        <v>-0.11148591280302805</v>
      </c>
      <c r="V55">
        <f ca="1">(COUNTIF($N$15:$N$10014,"&lt;="&amp;U55)/10000-SUM($V$41:V54))</f>
        <v>1.2699999999999996E-2</v>
      </c>
    </row>
    <row r="56" spans="3:22">
      <c r="C56">
        <f t="shared" si="0"/>
        <v>41</v>
      </c>
      <c r="D56">
        <f t="shared" si="6"/>
        <v>33226.797071760309</v>
      </c>
      <c r="E56">
        <f t="shared" si="7"/>
        <v>1.2397089142868879E-223</v>
      </c>
      <c r="F56">
        <f t="shared" si="8"/>
        <v>33116.797071760309</v>
      </c>
      <c r="G56">
        <f t="shared" si="9"/>
        <v>4.1055188542491159E-219</v>
      </c>
      <c r="J56">
        <f t="shared" si="10"/>
        <v>42</v>
      </c>
      <c r="K56" t="str">
        <f t="shared" si="1"/>
        <v>path_42</v>
      </c>
      <c r="L56">
        <v>100</v>
      </c>
      <c r="M56">
        <f t="shared" ca="1" si="2"/>
        <v>172.89136079170549</v>
      </c>
      <c r="N56">
        <f t="shared" ca="1" si="3"/>
        <v>0.23777329255541699</v>
      </c>
      <c r="O56">
        <f t="shared" si="4"/>
        <v>0</v>
      </c>
      <c r="P56">
        <f t="shared" ca="1" si="5"/>
        <v>62.891360791705495</v>
      </c>
      <c r="R56">
        <f t="shared" si="14"/>
        <v>15</v>
      </c>
      <c r="S56">
        <f t="shared" ca="1" si="15"/>
        <v>108.39134092066624</v>
      </c>
      <c r="T56">
        <f ca="1">(COUNTIF($M$15:$M$10014,"&lt;="&amp;S56)/10000-SUM($T$41:T55))</f>
        <v>6.9300000000000028E-2</v>
      </c>
      <c r="U56">
        <f t="shared" ca="1" si="16"/>
        <v>-9.7517993535647468E-2</v>
      </c>
      <c r="V56">
        <f ca="1">(COUNTIF($N$15:$N$10014,"&lt;="&amp;U56)/10000-SUM($V$41:V55))</f>
        <v>1.6000000000000007E-2</v>
      </c>
    </row>
    <row r="57" spans="3:22">
      <c r="C57">
        <f t="shared" si="0"/>
        <v>42</v>
      </c>
      <c r="D57">
        <f t="shared" si="6"/>
        <v>32809.154610764388</v>
      </c>
      <c r="E57">
        <f t="shared" si="7"/>
        <v>2.7599484632124916E-222</v>
      </c>
      <c r="F57">
        <f t="shared" si="8"/>
        <v>32699.154610764388</v>
      </c>
      <c r="G57">
        <f t="shared" si="9"/>
        <v>9.0247981516326832E-218</v>
      </c>
      <c r="J57">
        <f t="shared" si="10"/>
        <v>43</v>
      </c>
      <c r="K57" t="str">
        <f t="shared" si="1"/>
        <v>path_43</v>
      </c>
      <c r="L57">
        <v>100</v>
      </c>
      <c r="M57">
        <f t="shared" ca="1" si="2"/>
        <v>103.63954210118804</v>
      </c>
      <c r="N57">
        <f t="shared" ca="1" si="3"/>
        <v>1.5525485524066929E-2</v>
      </c>
      <c r="O57">
        <f t="shared" si="4"/>
        <v>0</v>
      </c>
      <c r="P57">
        <f t="shared" ca="1" si="5"/>
        <v>0</v>
      </c>
      <c r="R57">
        <f t="shared" si="14"/>
        <v>16</v>
      </c>
      <c r="S57">
        <f t="shared" ca="1" si="15"/>
        <v>112.32988340606708</v>
      </c>
      <c r="T57">
        <f ca="1">(COUNTIF($M$15:$M$10014,"&lt;="&amp;S57)/10000-SUM($T$41:T56))</f>
        <v>6.8200000000000038E-2</v>
      </c>
      <c r="U57">
        <f t="shared" ca="1" si="16"/>
        <v>-8.3550074268266883E-2</v>
      </c>
      <c r="V57">
        <f ca="1">(COUNTIF($N$15:$N$10014,"&lt;="&amp;U57)/10000-SUM($V$41:V56))</f>
        <v>2.289999999999999E-2</v>
      </c>
    </row>
    <row r="58" spans="3:22">
      <c r="C58">
        <f t="shared" si="0"/>
        <v>43</v>
      </c>
      <c r="D58">
        <f t="shared" si="6"/>
        <v>32396.76168449943</v>
      </c>
      <c r="E58">
        <f t="shared" si="7"/>
        <v>5.9952867194824415E-221</v>
      </c>
      <c r="F58">
        <f t="shared" si="8"/>
        <v>32286.76168449943</v>
      </c>
      <c r="G58">
        <f t="shared" si="9"/>
        <v>1.9356839354217397E-216</v>
      </c>
      <c r="J58">
        <f t="shared" si="10"/>
        <v>44</v>
      </c>
      <c r="K58" t="str">
        <f t="shared" si="1"/>
        <v>path_44</v>
      </c>
      <c r="L58">
        <v>100</v>
      </c>
      <c r="M58">
        <f t="shared" ca="1" si="2"/>
        <v>87.738343092078935</v>
      </c>
      <c r="N58">
        <f t="shared" ca="1" si="3"/>
        <v>-5.6810571353021068E-2</v>
      </c>
      <c r="O58">
        <f t="shared" si="4"/>
        <v>0</v>
      </c>
      <c r="P58">
        <f t="shared" ca="1" si="5"/>
        <v>0</v>
      </c>
      <c r="R58">
        <f t="shared" si="14"/>
        <v>17</v>
      </c>
      <c r="S58">
        <f t="shared" ca="1" si="15"/>
        <v>116.26842589146793</v>
      </c>
      <c r="T58">
        <f ca="1">(COUNTIF($M$15:$M$10014,"&lt;="&amp;S58)/10000-SUM($T$41:T57))</f>
        <v>6.4099999999999935E-2</v>
      </c>
      <c r="U58">
        <f t="shared" ca="1" si="16"/>
        <v>-6.9582155000886325E-2</v>
      </c>
      <c r="V58">
        <f ca="1">(COUNTIF($N$15:$N$10014,"&lt;="&amp;U58)/10000-SUM($V$41:V57))</f>
        <v>2.8800000000000006E-2</v>
      </c>
    </row>
    <row r="59" spans="3:22">
      <c r="C59">
        <f t="shared" si="0"/>
        <v>44</v>
      </c>
      <c r="D59">
        <f t="shared" si="6"/>
        <v>31989.552309217444</v>
      </c>
      <c r="E59">
        <f t="shared" si="7"/>
        <v>1.2713969072986127E-219</v>
      </c>
      <c r="F59">
        <f t="shared" si="8"/>
        <v>31879.552309217444</v>
      </c>
      <c r="G59">
        <f t="shared" si="9"/>
        <v>4.0531564212003407E-215</v>
      </c>
      <c r="J59">
        <f t="shared" si="10"/>
        <v>45</v>
      </c>
      <c r="K59" t="str">
        <f t="shared" si="1"/>
        <v>path_45</v>
      </c>
      <c r="L59">
        <v>100</v>
      </c>
      <c r="M59">
        <f t="shared" ca="1" si="2"/>
        <v>113.72372612756807</v>
      </c>
      <c r="N59">
        <f t="shared" ca="1" si="3"/>
        <v>5.5851080794440802E-2</v>
      </c>
      <c r="O59">
        <f t="shared" si="4"/>
        <v>0</v>
      </c>
      <c r="P59">
        <f t="shared" ca="1" si="5"/>
        <v>3.7237261275680709</v>
      </c>
      <c r="R59">
        <f t="shared" si="14"/>
        <v>18</v>
      </c>
      <c r="S59">
        <f t="shared" ca="1" si="15"/>
        <v>120.20696837686879</v>
      </c>
      <c r="T59">
        <f ca="1">(COUNTIF($M$15:$M$10014,"&lt;="&amp;S59)/10000-SUM($T$41:T58))</f>
        <v>6.1000000000000054E-2</v>
      </c>
      <c r="U59">
        <f t="shared" ca="1" si="16"/>
        <v>-5.5614235733505768E-2</v>
      </c>
      <c r="V59">
        <f ca="1">(COUNTIF($N$15:$N$10014,"&lt;="&amp;U59)/10000-SUM($V$41:V58))</f>
        <v>3.5900000000000001E-2</v>
      </c>
    </row>
    <row r="60" spans="3:22">
      <c r="C60">
        <f t="shared" si="0"/>
        <v>45</v>
      </c>
      <c r="D60">
        <f t="shared" si="6"/>
        <v>31587.461330549682</v>
      </c>
      <c r="E60">
        <f t="shared" si="7"/>
        <v>2.6335311572000993E-218</v>
      </c>
      <c r="F60">
        <f t="shared" si="8"/>
        <v>31477.461330549682</v>
      </c>
      <c r="G60">
        <f t="shared" si="9"/>
        <v>8.2896875163563889E-214</v>
      </c>
      <c r="J60">
        <f t="shared" si="10"/>
        <v>46</v>
      </c>
      <c r="K60" t="str">
        <f t="shared" si="1"/>
        <v>path_46</v>
      </c>
      <c r="L60">
        <v>100</v>
      </c>
      <c r="M60">
        <f t="shared" ca="1" si="2"/>
        <v>86.868660862195355</v>
      </c>
      <c r="N60">
        <f t="shared" ca="1" si="3"/>
        <v>-6.1136873371803978E-2</v>
      </c>
      <c r="O60">
        <f t="shared" si="4"/>
        <v>0</v>
      </c>
      <c r="P60">
        <f t="shared" ca="1" si="5"/>
        <v>0</v>
      </c>
      <c r="R60">
        <f t="shared" si="14"/>
        <v>19</v>
      </c>
      <c r="S60">
        <f t="shared" ca="1" si="15"/>
        <v>124.14551086226965</v>
      </c>
      <c r="T60">
        <f ca="1">(COUNTIF($M$15:$M$10014,"&lt;="&amp;S60)/10000-SUM($T$41:T59))</f>
        <v>5.0300000000000011E-2</v>
      </c>
      <c r="U60">
        <f t="shared" ca="1" si="16"/>
        <v>-4.1646316466125155E-2</v>
      </c>
      <c r="V60">
        <f ca="1">(COUNTIF($N$15:$N$10014,"&lt;="&amp;U60)/10000-SUM($V$41:V59))</f>
        <v>3.9899999999999991E-2</v>
      </c>
    </row>
    <row r="61" spans="3:22">
      <c r="C61">
        <f t="shared" si="0"/>
        <v>46</v>
      </c>
      <c r="D61">
        <f t="shared" si="6"/>
        <v>31190.42441308175</v>
      </c>
      <c r="E61">
        <f t="shared" si="7"/>
        <v>5.3308434937880543E-217</v>
      </c>
      <c r="F61">
        <f t="shared" si="8"/>
        <v>31080.42441308175</v>
      </c>
      <c r="G61">
        <f t="shared" si="9"/>
        <v>1.6568487826664824E-212</v>
      </c>
      <c r="J61">
        <f t="shared" si="10"/>
        <v>47</v>
      </c>
      <c r="K61" t="str">
        <f t="shared" si="1"/>
        <v>path_47</v>
      </c>
      <c r="L61">
        <v>100</v>
      </c>
      <c r="M61">
        <f t="shared" ca="1" si="2"/>
        <v>153.66586565404154</v>
      </c>
      <c r="N61">
        <f t="shared" ca="1" si="3"/>
        <v>0.18657740683308957</v>
      </c>
      <c r="O61">
        <f t="shared" si="4"/>
        <v>0</v>
      </c>
      <c r="P61">
        <f t="shared" ca="1" si="5"/>
        <v>43.665865654041539</v>
      </c>
      <c r="R61">
        <f t="shared" si="14"/>
        <v>20</v>
      </c>
      <c r="S61">
        <f t="shared" ca="1" si="15"/>
        <v>128.08405334767048</v>
      </c>
      <c r="T61">
        <f ca="1">(COUNTIF($M$15:$M$10014,"&lt;="&amp;S61)/10000-SUM($T$41:T60))</f>
        <v>4.4199999999999906E-2</v>
      </c>
      <c r="U61">
        <f t="shared" ca="1" si="16"/>
        <v>-2.7678397198744598E-2</v>
      </c>
      <c r="V61">
        <f ca="1">(COUNTIF($N$15:$N$10014,"&lt;="&amp;U61)/10000-SUM($V$41:V60))</f>
        <v>4.6300000000000008E-2</v>
      </c>
    </row>
    <row r="62" spans="3:22">
      <c r="C62">
        <f t="shared" si="0"/>
        <v>47</v>
      </c>
      <c r="D62">
        <f t="shared" si="6"/>
        <v>30798.378030059837</v>
      </c>
      <c r="E62">
        <f t="shared" si="7"/>
        <v>1.0550143841324616E-215</v>
      </c>
      <c r="F62">
        <f t="shared" si="8"/>
        <v>30688.378030059837</v>
      </c>
      <c r="G62">
        <f t="shared" si="9"/>
        <v>3.2376680247407745E-211</v>
      </c>
      <c r="J62">
        <f t="shared" si="10"/>
        <v>48</v>
      </c>
      <c r="K62" t="str">
        <f t="shared" si="1"/>
        <v>path_48</v>
      </c>
      <c r="L62">
        <v>100</v>
      </c>
      <c r="M62">
        <f t="shared" ca="1" si="2"/>
        <v>97.736102143869104</v>
      </c>
      <c r="N62">
        <f t="shared" ca="1" si="3"/>
        <v>-9.9449852501883491E-3</v>
      </c>
      <c r="O62">
        <f t="shared" si="4"/>
        <v>0</v>
      </c>
      <c r="P62">
        <f t="shared" ca="1" si="5"/>
        <v>0</v>
      </c>
      <c r="R62">
        <f t="shared" si="14"/>
        <v>21</v>
      </c>
      <c r="S62">
        <f t="shared" ca="1" si="15"/>
        <v>132.02259583307134</v>
      </c>
      <c r="T62">
        <f ca="1">(COUNTIF($M$15:$M$10014,"&lt;="&amp;S62)/10000-SUM($T$41:T61))</f>
        <v>4.1900000000000048E-2</v>
      </c>
      <c r="U62">
        <f t="shared" ca="1" si="16"/>
        <v>-1.3710477931363985E-2</v>
      </c>
      <c r="V62">
        <f ca="1">(COUNTIF($N$15:$N$10014,"&lt;="&amp;U62)/10000-SUM($V$41:V61))</f>
        <v>5.6499999999999995E-2</v>
      </c>
    </row>
    <row r="63" spans="3:22">
      <c r="C63">
        <f t="shared" si="0"/>
        <v>48</v>
      </c>
      <c r="D63">
        <f t="shared" si="6"/>
        <v>30411.259453226285</v>
      </c>
      <c r="E63">
        <f t="shared" si="7"/>
        <v>2.0423114670930068E-214</v>
      </c>
      <c r="F63">
        <f t="shared" si="8"/>
        <v>30301.259453226285</v>
      </c>
      <c r="G63">
        <f t="shared" si="9"/>
        <v>6.1884609648684419E-210</v>
      </c>
      <c r="J63">
        <f t="shared" si="10"/>
        <v>49</v>
      </c>
      <c r="K63" t="str">
        <f t="shared" si="1"/>
        <v>path_49</v>
      </c>
      <c r="L63">
        <v>100</v>
      </c>
      <c r="M63">
        <f t="shared" ca="1" si="2"/>
        <v>69.510615487245801</v>
      </c>
      <c r="N63">
        <f t="shared" ca="1" si="3"/>
        <v>-0.15794886597847735</v>
      </c>
      <c r="O63">
        <f t="shared" si="4"/>
        <v>0</v>
      </c>
      <c r="P63">
        <f t="shared" ca="1" si="5"/>
        <v>0</v>
      </c>
      <c r="R63">
        <f t="shared" si="14"/>
        <v>22</v>
      </c>
      <c r="S63">
        <f t="shared" ca="1" si="15"/>
        <v>135.96113831847219</v>
      </c>
      <c r="T63">
        <f ca="1">(COUNTIF($M$15:$M$10014,"&lt;="&amp;S63)/10000-SUM($T$41:T62))</f>
        <v>3.5299999999999998E-2</v>
      </c>
      <c r="U63">
        <f t="shared" ca="1" si="16"/>
        <v>2.5744133601657282E-4</v>
      </c>
      <c r="V63">
        <f ca="1">(COUNTIF($N$15:$N$10014,"&lt;="&amp;U63)/10000-SUM($V$41:V62))</f>
        <v>5.6800000000000017E-2</v>
      </c>
    </row>
    <row r="64" spans="3:22">
      <c r="C64">
        <f t="shared" si="0"/>
        <v>49</v>
      </c>
      <c r="D64">
        <f t="shared" si="6"/>
        <v>30029.006742782964</v>
      </c>
      <c r="E64">
        <f t="shared" si="7"/>
        <v>3.8687866079786858E-213</v>
      </c>
      <c r="F64">
        <f t="shared" si="8"/>
        <v>29919.006742782964</v>
      </c>
      <c r="G64">
        <f t="shared" si="9"/>
        <v>1.1575025261050273E-208</v>
      </c>
      <c r="J64">
        <f t="shared" si="10"/>
        <v>50</v>
      </c>
      <c r="K64" t="str">
        <f t="shared" si="1"/>
        <v>path_50</v>
      </c>
      <c r="L64">
        <v>100</v>
      </c>
      <c r="M64">
        <f t="shared" ca="1" si="2"/>
        <v>108.08816514556692</v>
      </c>
      <c r="N64">
        <f t="shared" ca="1" si="3"/>
        <v>3.3778144523617097E-2</v>
      </c>
      <c r="O64">
        <f t="shared" si="4"/>
        <v>0</v>
      </c>
      <c r="P64">
        <f t="shared" ca="1" si="5"/>
        <v>0</v>
      </c>
      <c r="R64">
        <f t="shared" si="14"/>
        <v>23</v>
      </c>
      <c r="S64">
        <f t="shared" ca="1" si="15"/>
        <v>139.89968080387303</v>
      </c>
      <c r="T64">
        <f ca="1">(COUNTIF($M$15:$M$10014,"&lt;="&amp;S64)/10000-SUM($T$41:T63))</f>
        <v>2.9100000000000015E-2</v>
      </c>
      <c r="U64">
        <f t="shared" ca="1" si="16"/>
        <v>1.422536060339713E-2</v>
      </c>
      <c r="V64">
        <f ca="1">(COUNTIF($N$15:$N$10014,"&lt;="&amp;U64)/10000-SUM($V$41:V63))</f>
        <v>6.2E-2</v>
      </c>
    </row>
    <row r="65" spans="3:22">
      <c r="C65">
        <f t="shared" si="0"/>
        <v>50</v>
      </c>
      <c r="D65">
        <f t="shared" si="6"/>
        <v>29651.5587374807</v>
      </c>
      <c r="E65">
        <f t="shared" si="7"/>
        <v>7.1745921849388762E-212</v>
      </c>
      <c r="F65">
        <f t="shared" si="8"/>
        <v>29541.5587374807</v>
      </c>
      <c r="G65">
        <f t="shared" si="9"/>
        <v>2.119486364488418E-207</v>
      </c>
      <c r="J65">
        <f t="shared" si="10"/>
        <v>51</v>
      </c>
      <c r="K65" t="str">
        <f t="shared" si="1"/>
        <v>path_51</v>
      </c>
      <c r="L65">
        <v>100</v>
      </c>
      <c r="M65">
        <f t="shared" ca="1" si="2"/>
        <v>70.872976132590409</v>
      </c>
      <c r="N65">
        <f t="shared" ca="1" si="3"/>
        <v>-0.14951932974979962</v>
      </c>
      <c r="O65">
        <f t="shared" si="4"/>
        <v>0</v>
      </c>
      <c r="P65">
        <f t="shared" ca="1" si="5"/>
        <v>0</v>
      </c>
      <c r="R65">
        <f t="shared" si="14"/>
        <v>24</v>
      </c>
      <c r="S65">
        <f t="shared" ca="1" si="15"/>
        <v>143.83822328927388</v>
      </c>
      <c r="T65">
        <f ca="1">(COUNTIF($M$15:$M$10014,"&lt;="&amp;S65)/10000-SUM($T$41:T64))</f>
        <v>2.2100000000000009E-2</v>
      </c>
      <c r="U65">
        <f t="shared" ca="1" si="16"/>
        <v>2.8193279870777743E-2</v>
      </c>
      <c r="V65">
        <f ca="1">(COUNTIF($N$15:$N$10014,"&lt;="&amp;U65)/10000-SUM($V$41:V64))</f>
        <v>6.140000000000001E-2</v>
      </c>
    </row>
    <row r="66" spans="3:22">
      <c r="C66">
        <f t="shared" si="0"/>
        <v>51</v>
      </c>
      <c r="D66">
        <f t="shared" si="6"/>
        <v>29278.855044833424</v>
      </c>
      <c r="E66">
        <f t="shared" si="7"/>
        <v>1.3030545018724255E-210</v>
      </c>
      <c r="F66">
        <f t="shared" si="8"/>
        <v>29168.855044833424</v>
      </c>
      <c r="G66">
        <f t="shared" si="9"/>
        <v>3.8008607880634405E-206</v>
      </c>
      <c r="J66">
        <f t="shared" si="10"/>
        <v>52</v>
      </c>
      <c r="K66" t="str">
        <f t="shared" si="1"/>
        <v>path_52</v>
      </c>
      <c r="L66">
        <v>100</v>
      </c>
      <c r="M66">
        <f t="shared" ca="1" si="2"/>
        <v>131.46644253258665</v>
      </c>
      <c r="N66">
        <f t="shared" ca="1" si="3"/>
        <v>0.11881491113158167</v>
      </c>
      <c r="O66">
        <f t="shared" si="4"/>
        <v>0</v>
      </c>
      <c r="P66">
        <f t="shared" ca="1" si="5"/>
        <v>21.466442532586655</v>
      </c>
      <c r="R66">
        <f t="shared" si="14"/>
        <v>25</v>
      </c>
      <c r="S66">
        <f t="shared" ca="1" si="15"/>
        <v>147.77676577467474</v>
      </c>
      <c r="T66">
        <f ca="1">(COUNTIF($M$15:$M$10014,"&lt;="&amp;S66)/10000-SUM($T$41:T65))</f>
        <v>1.8399999999999972E-2</v>
      </c>
      <c r="U66">
        <f t="shared" ca="1" si="16"/>
        <v>4.2161199138158301E-2</v>
      </c>
      <c r="V66">
        <f ca="1">(COUNTIF($N$15:$N$10014,"&lt;="&amp;U66)/10000-SUM($V$41:V65))</f>
        <v>6.1199999999999977E-2</v>
      </c>
    </row>
    <row r="67" spans="3:22">
      <c r="C67">
        <f t="shared" si="0"/>
        <v>52</v>
      </c>
      <c r="D67">
        <f t="shared" si="6"/>
        <v>28910.836031455223</v>
      </c>
      <c r="E67">
        <f t="shared" si="7"/>
        <v>2.3186616633425649E-209</v>
      </c>
      <c r="F67">
        <f t="shared" si="8"/>
        <v>28800.836031455223</v>
      </c>
      <c r="G67">
        <f t="shared" si="9"/>
        <v>6.6779394378350445E-205</v>
      </c>
      <c r="J67">
        <f t="shared" si="10"/>
        <v>53</v>
      </c>
      <c r="K67" t="str">
        <f t="shared" si="1"/>
        <v>path_53</v>
      </c>
      <c r="L67">
        <v>100</v>
      </c>
      <c r="M67">
        <f t="shared" ca="1" si="2"/>
        <v>82.82398663376587</v>
      </c>
      <c r="N67">
        <f t="shared" ca="1" si="3"/>
        <v>-8.184386908386497E-2</v>
      </c>
      <c r="O67">
        <f t="shared" si="4"/>
        <v>0</v>
      </c>
      <c r="P67">
        <f t="shared" ca="1" si="5"/>
        <v>0</v>
      </c>
      <c r="R67">
        <f t="shared" si="14"/>
        <v>26</v>
      </c>
      <c r="S67">
        <f t="shared" ca="1" si="15"/>
        <v>151.71530826007557</v>
      </c>
      <c r="T67">
        <f ca="1">(COUNTIF($M$15:$M$10014,"&lt;="&amp;S67)/10000-SUM($T$41:T66))</f>
        <v>1.2700000000000045E-2</v>
      </c>
      <c r="U67">
        <f t="shared" ca="1" si="16"/>
        <v>5.6129118405538914E-2</v>
      </c>
      <c r="V67">
        <f ca="1">(COUNTIF($N$15:$N$10014,"&lt;="&amp;U67)/10000-SUM($V$41:V66))</f>
        <v>6.2200000000000033E-2</v>
      </c>
    </row>
    <row r="68" spans="3:22">
      <c r="C68">
        <f t="shared" si="0"/>
        <v>53</v>
      </c>
      <c r="D68">
        <f t="shared" si="6"/>
        <v>28547.442813518828</v>
      </c>
      <c r="E68">
        <f t="shared" si="7"/>
        <v>4.0437265629006245E-208</v>
      </c>
      <c r="F68">
        <f t="shared" si="8"/>
        <v>28437.442813518828</v>
      </c>
      <c r="G68">
        <f t="shared" si="9"/>
        <v>1.1499324288599356E-203</v>
      </c>
      <c r="J68">
        <f t="shared" si="10"/>
        <v>54</v>
      </c>
      <c r="K68" t="str">
        <f t="shared" si="1"/>
        <v>path_54</v>
      </c>
      <c r="L68">
        <v>100</v>
      </c>
      <c r="M68">
        <f t="shared" ca="1" si="2"/>
        <v>79.648736242608578</v>
      </c>
      <c r="N68">
        <f t="shared" ca="1" si="3"/>
        <v>-9.8821110600020842E-2</v>
      </c>
      <c r="O68">
        <f t="shared" si="4"/>
        <v>0</v>
      </c>
      <c r="P68">
        <f t="shared" ca="1" si="5"/>
        <v>0</v>
      </c>
      <c r="R68">
        <f t="shared" si="14"/>
        <v>27</v>
      </c>
      <c r="S68">
        <f t="shared" ca="1" si="15"/>
        <v>155.65385074547643</v>
      </c>
      <c r="T68">
        <f ca="1">(COUNTIF($M$15:$M$10014,"&lt;="&amp;S68)/10000-SUM($T$41:T67))</f>
        <v>1.1699999999999933E-2</v>
      </c>
      <c r="U68">
        <f t="shared" ca="1" si="16"/>
        <v>7.0097037672919416E-2</v>
      </c>
      <c r="V68">
        <f ca="1">(COUNTIF($N$15:$N$10014,"&lt;="&amp;U68)/10000-SUM($V$41:V67))</f>
        <v>5.8400000000000007E-2</v>
      </c>
    </row>
    <row r="69" spans="3:22">
      <c r="C69">
        <f t="shared" si="0"/>
        <v>54</v>
      </c>
      <c r="D69">
        <f t="shared" si="6"/>
        <v>28188.617247334139</v>
      </c>
      <c r="E69">
        <f t="shared" si="7"/>
        <v>6.9143272693440011E-207</v>
      </c>
      <c r="F69">
        <f t="shared" si="8"/>
        <v>28078.617247334139</v>
      </c>
      <c r="G69">
        <f t="shared" si="9"/>
        <v>1.9414474891871523E-202</v>
      </c>
      <c r="J69">
        <f t="shared" si="10"/>
        <v>55</v>
      </c>
      <c r="K69" t="str">
        <f t="shared" si="1"/>
        <v>path_55</v>
      </c>
      <c r="L69">
        <v>100</v>
      </c>
      <c r="M69">
        <f t="shared" ca="1" si="2"/>
        <v>88.888852707712545</v>
      </c>
      <c r="N69">
        <f t="shared" ca="1" si="3"/>
        <v>-5.115269922187618E-2</v>
      </c>
      <c r="O69">
        <f t="shared" si="4"/>
        <v>0</v>
      </c>
      <c r="P69">
        <f t="shared" ca="1" si="5"/>
        <v>0</v>
      </c>
      <c r="R69">
        <f t="shared" si="14"/>
        <v>28</v>
      </c>
      <c r="S69">
        <f t="shared" ca="1" si="15"/>
        <v>159.59239323087729</v>
      </c>
      <c r="T69">
        <f ca="1">(COUNTIF($M$15:$M$10014,"&lt;="&amp;S69)/10000-SUM($T$41:T68))</f>
        <v>8.900000000000019E-3</v>
      </c>
      <c r="U69">
        <f t="shared" ca="1" si="16"/>
        <v>8.4064956940300029E-2</v>
      </c>
      <c r="V69">
        <f ca="1">(COUNTIF($N$15:$N$10014,"&lt;="&amp;U69)/10000-SUM($V$41:V68))</f>
        <v>5.4999999999999938E-2</v>
      </c>
    </row>
    <row r="70" spans="3:22">
      <c r="C70">
        <f t="shared" si="0"/>
        <v>55</v>
      </c>
      <c r="D70">
        <f t="shared" si="6"/>
        <v>27834.301920045051</v>
      </c>
      <c r="E70">
        <f t="shared" si="7"/>
        <v>1.1595522163351845E-205</v>
      </c>
      <c r="F70">
        <f t="shared" si="8"/>
        <v>27724.301920045051</v>
      </c>
      <c r="G70">
        <f t="shared" si="9"/>
        <v>3.2147775737734051E-201</v>
      </c>
      <c r="J70">
        <f t="shared" si="10"/>
        <v>56</v>
      </c>
      <c r="K70" t="str">
        <f t="shared" si="1"/>
        <v>path_56</v>
      </c>
      <c r="L70">
        <v>100</v>
      </c>
      <c r="M70">
        <f t="shared" ca="1" si="2"/>
        <v>126.46502936012381</v>
      </c>
      <c r="N70">
        <f t="shared" ca="1" si="3"/>
        <v>0.10197044918300957</v>
      </c>
      <c r="O70">
        <f t="shared" si="4"/>
        <v>0</v>
      </c>
      <c r="P70">
        <f t="shared" ca="1" si="5"/>
        <v>16.465029360123808</v>
      </c>
      <c r="R70">
        <f t="shared" si="14"/>
        <v>29</v>
      </c>
      <c r="S70">
        <f t="shared" ca="1" si="15"/>
        <v>163.53093571627815</v>
      </c>
      <c r="T70">
        <f ca="1">(COUNTIF($M$15:$M$10014,"&lt;="&amp;S70)/10000-SUM($T$41:T69))</f>
        <v>6.7000000000000393E-3</v>
      </c>
      <c r="U70">
        <f t="shared" ca="1" si="16"/>
        <v>9.8032876207680586E-2</v>
      </c>
      <c r="V70">
        <f ca="1">(COUNTIF($N$15:$N$10014,"&lt;="&amp;U70)/10000-SUM($V$41:V69))</f>
        <v>5.0000000000000044E-2</v>
      </c>
    </row>
    <row r="71" spans="3:22">
      <c r="C71">
        <f t="shared" si="0"/>
        <v>56</v>
      </c>
      <c r="D71">
        <f t="shared" si="6"/>
        <v>27484.440140443341</v>
      </c>
      <c r="E71">
        <f t="shared" si="7"/>
        <v>1.9078578948068268E-204</v>
      </c>
      <c r="F71">
        <f t="shared" si="8"/>
        <v>27374.440140443341</v>
      </c>
      <c r="G71">
        <f t="shared" si="9"/>
        <v>5.2226541737861731E-200</v>
      </c>
      <c r="J71">
        <f t="shared" si="10"/>
        <v>57</v>
      </c>
      <c r="K71" t="str">
        <f t="shared" si="1"/>
        <v>path_57</v>
      </c>
      <c r="L71">
        <v>100</v>
      </c>
      <c r="M71">
        <f t="shared" ca="1" si="2"/>
        <v>92.665713304247021</v>
      </c>
      <c r="N71">
        <f t="shared" ca="1" si="3"/>
        <v>-3.3080926882535368E-2</v>
      </c>
      <c r="O71">
        <f t="shared" si="4"/>
        <v>0</v>
      </c>
      <c r="P71">
        <f t="shared" ca="1" si="5"/>
        <v>0</v>
      </c>
      <c r="R71">
        <f t="shared" si="14"/>
        <v>30</v>
      </c>
      <c r="S71">
        <f t="shared" ca="1" si="15"/>
        <v>167.46947820167898</v>
      </c>
      <c r="T71">
        <f ca="1">(COUNTIF($M$15:$M$10014,"&lt;="&amp;S71)/10000-SUM($T$41:T70))</f>
        <v>4.7999999999999154E-3</v>
      </c>
      <c r="U71">
        <f t="shared" ca="1" si="16"/>
        <v>0.1120007954750612</v>
      </c>
      <c r="V71">
        <f ca="1">(COUNTIF($N$15:$N$10014,"&lt;="&amp;U71)/10000-SUM($V$41:V70))</f>
        <v>4.4100000000000028E-2</v>
      </c>
    </row>
    <row r="72" spans="3:22">
      <c r="C72">
        <f t="shared" si="0"/>
        <v>57</v>
      </c>
      <c r="D72">
        <f t="shared" si="6"/>
        <v>27138.975929897875</v>
      </c>
      <c r="E72">
        <f t="shared" si="7"/>
        <v>3.0807403289348476E-203</v>
      </c>
      <c r="F72">
        <f t="shared" si="8"/>
        <v>27028.975929897875</v>
      </c>
      <c r="G72">
        <f t="shared" si="9"/>
        <v>8.3269256197045663E-199</v>
      </c>
      <c r="J72">
        <f t="shared" si="10"/>
        <v>58</v>
      </c>
      <c r="K72" t="str">
        <f t="shared" si="1"/>
        <v>path_58</v>
      </c>
      <c r="L72">
        <v>100</v>
      </c>
      <c r="M72">
        <f t="shared" ca="1" si="2"/>
        <v>108.51063506353324</v>
      </c>
      <c r="N72">
        <f t="shared" ca="1" si="3"/>
        <v>3.5472305217353173E-2</v>
      </c>
      <c r="O72">
        <f t="shared" si="4"/>
        <v>0</v>
      </c>
      <c r="P72">
        <f t="shared" ca="1" si="5"/>
        <v>0</v>
      </c>
      <c r="R72">
        <f t="shared" si="14"/>
        <v>31</v>
      </c>
      <c r="S72">
        <f t="shared" ca="1" si="15"/>
        <v>171.40802068707984</v>
      </c>
      <c r="T72">
        <f ca="1">(COUNTIF($M$15:$M$10014,"&lt;="&amp;S72)/10000-SUM($T$41:T71))</f>
        <v>4.5000000000000595E-3</v>
      </c>
      <c r="U72">
        <f t="shared" ca="1" si="16"/>
        <v>0.12596871474244176</v>
      </c>
      <c r="V72">
        <f ca="1">(COUNTIF($N$15:$N$10014,"&lt;="&amp;U72)/10000-SUM($V$41:V71))</f>
        <v>4.1999999999999926E-2</v>
      </c>
    </row>
    <row r="73" spans="3:22">
      <c r="C73">
        <f t="shared" si="0"/>
        <v>58</v>
      </c>
      <c r="D73">
        <f t="shared" si="6"/>
        <v>26797.854013397995</v>
      </c>
      <c r="E73">
        <f t="shared" si="7"/>
        <v>4.8837196428409563E-202</v>
      </c>
      <c r="F73">
        <f t="shared" si="8"/>
        <v>26687.854013397995</v>
      </c>
      <c r="G73">
        <f t="shared" si="9"/>
        <v>1.3033599687050364E-197</v>
      </c>
      <c r="J73">
        <f t="shared" si="10"/>
        <v>59</v>
      </c>
      <c r="K73" t="str">
        <f t="shared" si="1"/>
        <v>path_59</v>
      </c>
      <c r="L73">
        <v>100</v>
      </c>
      <c r="M73">
        <f t="shared" ca="1" si="2"/>
        <v>96.216196713065457</v>
      </c>
      <c r="N73">
        <f t="shared" ca="1" si="3"/>
        <v>-1.6751814126178703E-2</v>
      </c>
      <c r="O73">
        <f t="shared" si="4"/>
        <v>0</v>
      </c>
      <c r="P73">
        <f t="shared" ca="1" si="5"/>
        <v>0</v>
      </c>
      <c r="R73">
        <f t="shared" si="14"/>
        <v>32</v>
      </c>
      <c r="S73">
        <f t="shared" ca="1" si="15"/>
        <v>175.3465631724807</v>
      </c>
      <c r="T73">
        <f ca="1">(COUNTIF($M$15:$M$10014,"&lt;="&amp;S73)/10000-SUM($T$41:T72))</f>
        <v>3.5999999999999366E-3</v>
      </c>
      <c r="U73">
        <f t="shared" ca="1" si="16"/>
        <v>0.13993663400982237</v>
      </c>
      <c r="V73">
        <f ca="1">(COUNTIF($N$15:$N$10014,"&lt;="&amp;U73)/10000-SUM($V$41:V72))</f>
        <v>3.7800000000000056E-2</v>
      </c>
    </row>
    <row r="74" spans="3:22">
      <c r="C74">
        <f t="shared" si="0"/>
        <v>59</v>
      </c>
      <c r="D74">
        <f t="shared" si="6"/>
        <v>26461.019810709317</v>
      </c>
      <c r="E74">
        <f t="shared" si="7"/>
        <v>7.6025896051516329E-201</v>
      </c>
      <c r="F74">
        <f t="shared" si="8"/>
        <v>26351.019810709317</v>
      </c>
      <c r="G74">
        <f t="shared" si="9"/>
        <v>2.0033598929804341E-196</v>
      </c>
      <c r="J74">
        <f t="shared" si="10"/>
        <v>60</v>
      </c>
      <c r="K74" t="str">
        <f t="shared" si="1"/>
        <v>path_60</v>
      </c>
      <c r="L74">
        <v>100</v>
      </c>
      <c r="M74">
        <f t="shared" ca="1" si="2"/>
        <v>83.261850413969427</v>
      </c>
      <c r="N74">
        <f t="shared" ca="1" si="3"/>
        <v>-7.9553941567831313E-2</v>
      </c>
      <c r="O74">
        <f t="shared" si="4"/>
        <v>0</v>
      </c>
      <c r="P74">
        <f t="shared" ca="1" si="5"/>
        <v>0</v>
      </c>
      <c r="R74">
        <f t="shared" si="14"/>
        <v>33</v>
      </c>
      <c r="S74">
        <f t="shared" ca="1" si="15"/>
        <v>179.28510565788153</v>
      </c>
      <c r="T74">
        <f ca="1">(COUNTIF($M$15:$M$10014,"&lt;="&amp;S74)/10000-SUM($T$41:T73))</f>
        <v>2.0000000000000018E-3</v>
      </c>
      <c r="U74">
        <f t="shared" ca="1" si="16"/>
        <v>0.15390455327720293</v>
      </c>
      <c r="V74">
        <f ca="1">(COUNTIF($N$15:$N$10014,"&lt;="&amp;U74)/10000-SUM($V$41:V73))</f>
        <v>2.7100000000000013E-2</v>
      </c>
    </row>
    <row r="75" spans="3:22">
      <c r="C75">
        <f t="shared" si="0"/>
        <v>60</v>
      </c>
      <c r="D75">
        <f t="shared" si="6"/>
        <v>26128.419427640823</v>
      </c>
      <c r="E75">
        <f t="shared" si="7"/>
        <v>1.1625505667726072E-199</v>
      </c>
      <c r="F75">
        <f t="shared" si="8"/>
        <v>26018.419427640823</v>
      </c>
      <c r="G75">
        <f t="shared" si="9"/>
        <v>3.0247728252131254E-195</v>
      </c>
      <c r="J75">
        <f t="shared" si="10"/>
        <v>61</v>
      </c>
      <c r="K75" t="str">
        <f t="shared" si="1"/>
        <v>path_61</v>
      </c>
      <c r="L75">
        <v>100</v>
      </c>
      <c r="M75">
        <f t="shared" ca="1" si="2"/>
        <v>83.281252629555823</v>
      </c>
      <c r="N75">
        <f t="shared" ca="1" si="3"/>
        <v>-7.9452751244725742E-2</v>
      </c>
      <c r="O75">
        <f t="shared" si="4"/>
        <v>0</v>
      </c>
      <c r="P75">
        <f t="shared" ca="1" si="5"/>
        <v>0</v>
      </c>
      <c r="R75">
        <f t="shared" si="14"/>
        <v>34</v>
      </c>
      <c r="S75">
        <f t="shared" ca="1" si="15"/>
        <v>183.22364814328239</v>
      </c>
      <c r="T75">
        <f ca="1">(COUNTIF($M$15:$M$10014,"&lt;="&amp;S75)/10000-SUM($T$41:T74))</f>
        <v>2.3000000000000798E-3</v>
      </c>
      <c r="U75">
        <f t="shared" ca="1" si="16"/>
        <v>0.16787247254458348</v>
      </c>
      <c r="V75">
        <f ca="1">(COUNTIF($N$15:$N$10014,"&lt;="&amp;U75)/10000-SUM($V$41:V74))</f>
        <v>2.289999999999992E-2</v>
      </c>
    </row>
    <row r="76" spans="3:22">
      <c r="C76">
        <f t="shared" si="0"/>
        <v>61</v>
      </c>
      <c r="D76">
        <f t="shared" si="6"/>
        <v>25799.99964742169</v>
      </c>
      <c r="E76">
        <f t="shared" si="7"/>
        <v>1.7467140053753851E-198</v>
      </c>
      <c r="F76">
        <f t="shared" si="8"/>
        <v>25689.99964742169</v>
      </c>
      <c r="G76">
        <f t="shared" si="9"/>
        <v>4.4873082182240171E-194</v>
      </c>
      <c r="J76">
        <f t="shared" si="10"/>
        <v>62</v>
      </c>
      <c r="K76" t="str">
        <f t="shared" si="1"/>
        <v>path_62</v>
      </c>
      <c r="L76">
        <v>100</v>
      </c>
      <c r="M76">
        <f t="shared" ca="1" si="2"/>
        <v>112.99754258409381</v>
      </c>
      <c r="N76">
        <f t="shared" ca="1" si="3"/>
        <v>5.3068998759767935E-2</v>
      </c>
      <c r="O76">
        <f t="shared" si="4"/>
        <v>0</v>
      </c>
      <c r="P76">
        <f t="shared" ca="1" si="5"/>
        <v>2.9975425840938072</v>
      </c>
      <c r="R76">
        <f t="shared" si="14"/>
        <v>35</v>
      </c>
      <c r="S76">
        <f t="shared" ca="1" si="15"/>
        <v>187.16219062868322</v>
      </c>
      <c r="T76">
        <f ca="1">(COUNTIF($M$15:$M$10014,"&lt;="&amp;S76)/10000-SUM($T$41:T75))</f>
        <v>1.0999999999999899E-3</v>
      </c>
      <c r="U76">
        <f t="shared" ca="1" si="16"/>
        <v>0.1818403918119641</v>
      </c>
      <c r="V76">
        <f ca="1">(COUNTIF($N$15:$N$10014,"&lt;="&amp;U76)/10000-SUM($V$41:V75))</f>
        <v>1.5900000000000025E-2</v>
      </c>
    </row>
    <row r="77" spans="3:22">
      <c r="C77">
        <f t="shared" si="0"/>
        <v>62</v>
      </c>
      <c r="D77">
        <f t="shared" si="6"/>
        <v>25475.707922186419</v>
      </c>
      <c r="E77">
        <f t="shared" si="7"/>
        <v>2.5793343208401423E-197</v>
      </c>
      <c r="F77">
        <f t="shared" si="8"/>
        <v>25365.707922186419</v>
      </c>
      <c r="G77">
        <f t="shared" si="9"/>
        <v>6.5426641016102121E-193</v>
      </c>
      <c r="J77">
        <f t="shared" si="10"/>
        <v>63</v>
      </c>
      <c r="K77" t="str">
        <f t="shared" si="1"/>
        <v>path_63</v>
      </c>
      <c r="L77">
        <v>100</v>
      </c>
      <c r="M77">
        <f t="shared" ca="1" si="2"/>
        <v>120.77976497590983</v>
      </c>
      <c r="N77">
        <f t="shared" ca="1" si="3"/>
        <v>8.1994180183998899E-2</v>
      </c>
      <c r="O77">
        <f t="shared" si="4"/>
        <v>0</v>
      </c>
      <c r="P77">
        <f t="shared" ca="1" si="5"/>
        <v>10.779764975909828</v>
      </c>
      <c r="R77">
        <f t="shared" si="14"/>
        <v>36</v>
      </c>
      <c r="S77">
        <f t="shared" ca="1" si="15"/>
        <v>191.10073311408408</v>
      </c>
      <c r="T77">
        <f ca="1">(COUNTIF($M$15:$M$10014,"&lt;="&amp;S77)/10000-SUM($T$41:T76))</f>
        <v>2.9999999999996696E-4</v>
      </c>
      <c r="U77">
        <f t="shared" ca="1" si="16"/>
        <v>0.1958083110793446</v>
      </c>
      <c r="V77">
        <f ca="1">(COUNTIF($N$15:$N$10014,"&lt;="&amp;U77)/10000-SUM($V$41:V76))</f>
        <v>1.319999999999999E-2</v>
      </c>
    </row>
    <row r="78" spans="3:22">
      <c r="C78">
        <f t="shared" si="0"/>
        <v>63</v>
      </c>
      <c r="D78">
        <f t="shared" si="6"/>
        <v>25155.492364567177</v>
      </c>
      <c r="E78">
        <f t="shared" si="7"/>
        <v>3.7443967320820875E-196</v>
      </c>
      <c r="F78">
        <f t="shared" si="8"/>
        <v>25045.492364567177</v>
      </c>
      <c r="G78">
        <f t="shared" si="9"/>
        <v>9.3780259763272213E-192</v>
      </c>
      <c r="J78">
        <f t="shared" si="10"/>
        <v>64</v>
      </c>
      <c r="K78" t="str">
        <f t="shared" si="1"/>
        <v>path_64</v>
      </c>
      <c r="L78">
        <v>100</v>
      </c>
      <c r="M78">
        <f t="shared" ca="1" si="2"/>
        <v>134.91065717393622</v>
      </c>
      <c r="N78">
        <f t="shared" ca="1" si="3"/>
        <v>0.13004625781884011</v>
      </c>
      <c r="O78">
        <f t="shared" si="4"/>
        <v>0</v>
      </c>
      <c r="P78">
        <f t="shared" ca="1" si="5"/>
        <v>24.910657173936215</v>
      </c>
      <c r="R78">
        <f t="shared" si="14"/>
        <v>37</v>
      </c>
      <c r="S78">
        <f t="shared" ca="1" si="15"/>
        <v>195.03927559948494</v>
      </c>
      <c r="T78">
        <f ca="1">(COUNTIF($M$15:$M$10014,"&lt;="&amp;S78)/10000-SUM($T$41:T77))</f>
        <v>8.0000000000002292E-4</v>
      </c>
      <c r="U78">
        <f t="shared" ca="1" si="16"/>
        <v>0.20977623034672521</v>
      </c>
      <c r="V78">
        <f ca="1">(COUNTIF($N$15:$N$10014,"&lt;="&amp;U78)/10000-SUM($V$41:V77))</f>
        <v>1.1600000000000055E-2</v>
      </c>
    </row>
    <row r="79" spans="3:22">
      <c r="C79">
        <f t="shared" si="0"/>
        <v>64</v>
      </c>
      <c r="D79">
        <f t="shared" si="6"/>
        <v>24839.301739391598</v>
      </c>
      <c r="E79">
        <f t="shared" si="7"/>
        <v>5.3450701100626345E-195</v>
      </c>
      <c r="F79">
        <f t="shared" si="8"/>
        <v>24729.301739391598</v>
      </c>
      <c r="G79">
        <f t="shared" si="9"/>
        <v>1.3217985156994195E-190</v>
      </c>
      <c r="J79">
        <f t="shared" si="10"/>
        <v>65</v>
      </c>
      <c r="K79" t="str">
        <f t="shared" si="1"/>
        <v>path_65</v>
      </c>
      <c r="L79">
        <v>100</v>
      </c>
      <c r="M79">
        <f t="shared" ca="1" si="2"/>
        <v>131.3516968943668</v>
      </c>
      <c r="N79">
        <f t="shared" ca="1" si="3"/>
        <v>0.11843568768242113</v>
      </c>
      <c r="O79">
        <f t="shared" si="4"/>
        <v>0</v>
      </c>
      <c r="P79">
        <f t="shared" ca="1" si="5"/>
        <v>21.351696894366796</v>
      </c>
      <c r="R79">
        <f t="shared" si="14"/>
        <v>38</v>
      </c>
      <c r="S79">
        <f t="shared" ca="1" si="15"/>
        <v>198.9778180848858</v>
      </c>
      <c r="T79">
        <f ca="1">(COUNTIF($M$15:$M$10014,"&lt;="&amp;S79)/10000-SUM($T$41:T78))</f>
        <v>4.9999999999994493E-4</v>
      </c>
      <c r="U79">
        <f t="shared" ca="1" si="16"/>
        <v>0.22374414961410583</v>
      </c>
      <c r="V79">
        <f ca="1">(COUNTIF($N$15:$N$10014,"&lt;="&amp;U79)/10000-SUM($V$41:V78))</f>
        <v>6.5999999999999392E-3</v>
      </c>
    </row>
    <row r="80" spans="3:22">
      <c r="C80">
        <f t="shared" ref="C80:C143" si="17">IF(C79&lt;$C$14,C79+1,"")</f>
        <v>65</v>
      </c>
      <c r="D80">
        <f t="shared" si="6"/>
        <v>24527.085455485121</v>
      </c>
      <c r="E80">
        <f t="shared" si="7"/>
        <v>7.5046048535383761E-194</v>
      </c>
      <c r="F80">
        <f t="shared" si="8"/>
        <v>24417.085455485121</v>
      </c>
      <c r="G80">
        <f t="shared" si="9"/>
        <v>1.8324057801849495E-189</v>
      </c>
      <c r="J80">
        <f t="shared" si="10"/>
        <v>66</v>
      </c>
      <c r="K80" t="str">
        <f t="shared" ref="K80:K143" si="18">"path_"&amp;J80</f>
        <v>path_66</v>
      </c>
      <c r="L80">
        <v>100</v>
      </c>
      <c r="M80">
        <f t="shared" ref="M80:M143" ca="1" si="19">L80*EXP($D$7-0-($D$8^2)/2+$D$8*SQRT($D$6)*_xlfn.NORM.S.INV(RAND()))</f>
        <v>111.23965081721472</v>
      </c>
      <c r="N80">
        <f t="shared" ref="N80:N143" ca="1" si="20">LOG(M80/L80)</f>
        <v>4.6259616937943233E-2</v>
      </c>
      <c r="O80">
        <f t="shared" ref="O80:O143" si="21">MAX(L80-$D$5,0)</f>
        <v>0</v>
      </c>
      <c r="P80">
        <f t="shared" ref="P80:P143" ca="1" si="22">MAX(M80-$D$5,0)</f>
        <v>1.2396508172147236</v>
      </c>
      <c r="R80">
        <f t="shared" si="14"/>
        <v>39</v>
      </c>
      <c r="S80">
        <f t="shared" ca="1" si="15"/>
        <v>202.91636057028666</v>
      </c>
      <c r="T80">
        <f ca="1">(COUNTIF($M$15:$M$10014,"&lt;="&amp;S80)/10000-SUM($T$41:T79))</f>
        <v>2.00000000000089E-4</v>
      </c>
      <c r="U80">
        <f t="shared" ca="1" si="16"/>
        <v>0.23771206888148644</v>
      </c>
      <c r="V80">
        <f ca="1">(COUNTIF($N$15:$N$10014,"&lt;="&amp;U80)/10000-SUM($V$41:V79))</f>
        <v>6.0000000000000053E-3</v>
      </c>
    </row>
    <row r="81" spans="3:22">
      <c r="C81">
        <f t="shared" si="17"/>
        <v>66</v>
      </c>
      <c r="D81">
        <f t="shared" ref="D81:D144" si="23">IF(C80&lt;$C$14,$D$4*($G$6^($C$14-$C81))*($G$7^$C81),"")</f>
        <v>24218.793557576239</v>
      </c>
      <c r="E81">
        <f t="shared" ref="E81:E144" si="24">IF(C80&lt;$C$14,_xlfn.BINOM.DIST($C$14-$C81,$C$14,$G$8,0),"")</f>
        <v>1.0365910073147521E-192</v>
      </c>
      <c r="F81">
        <f t="shared" ref="F81:F144" si="25">IF(C80&lt;$C$14,MAX($D81-$D$5,0),"")</f>
        <v>24108.793557576239</v>
      </c>
      <c r="G81">
        <f t="shared" ref="G81:G144" si="26">IF(C80&lt;$C$14,F81*E81,"")</f>
        <v>2.499095859899136E-188</v>
      </c>
      <c r="J81">
        <f t="shared" ref="J81:J144" si="27">J80+1</f>
        <v>67</v>
      </c>
      <c r="K81" t="str">
        <f t="shared" si="18"/>
        <v>path_67</v>
      </c>
      <c r="L81">
        <v>100</v>
      </c>
      <c r="M81">
        <f t="shared" ca="1" si="19"/>
        <v>93.615125258920258</v>
      </c>
      <c r="N81">
        <f t="shared" ca="1" si="20"/>
        <v>-2.8653977268296393E-2</v>
      </c>
      <c r="O81">
        <f t="shared" si="21"/>
        <v>0</v>
      </c>
      <c r="P81">
        <f t="shared" ca="1" si="22"/>
        <v>0</v>
      </c>
      <c r="R81">
        <f t="shared" si="14"/>
        <v>40</v>
      </c>
      <c r="S81">
        <f t="shared" ca="1" si="15"/>
        <v>206.85490305568749</v>
      </c>
      <c r="T81">
        <f ca="1">(COUNTIF($M$15:$M$10014,"&lt;="&amp;S81)/10000-SUM($T$41:T80))</f>
        <v>1.9999999999997797E-4</v>
      </c>
      <c r="U81">
        <f t="shared" ca="1" si="16"/>
        <v>0.25167998814886694</v>
      </c>
      <c r="V81">
        <f ca="1">(COUNTIF($N$15:$N$10014,"&lt;="&amp;U81)/10000-SUM($V$41:V80))</f>
        <v>3.9000000000000146E-3</v>
      </c>
    </row>
    <row r="82" spans="3:22">
      <c r="C82">
        <f t="shared" si="17"/>
        <v>67</v>
      </c>
      <c r="D82">
        <f t="shared" si="23"/>
        <v>23914.376718303611</v>
      </c>
      <c r="E82">
        <f t="shared" si="24"/>
        <v>1.4089365713079416E-191</v>
      </c>
      <c r="F82">
        <f t="shared" si="25"/>
        <v>23804.376718303611</v>
      </c>
      <c r="G82">
        <f t="shared" si="26"/>
        <v>3.3538856915609281E-187</v>
      </c>
      <c r="J82">
        <f t="shared" si="27"/>
        <v>68</v>
      </c>
      <c r="K82" t="str">
        <f t="shared" si="18"/>
        <v>path_68</v>
      </c>
      <c r="L82">
        <v>100</v>
      </c>
      <c r="M82">
        <f t="shared" ca="1" si="19"/>
        <v>136.30446854688134</v>
      </c>
      <c r="N82">
        <f t="shared" ca="1" si="20"/>
        <v>0.1345100937909566</v>
      </c>
      <c r="O82">
        <f t="shared" si="21"/>
        <v>0</v>
      </c>
      <c r="P82">
        <f t="shared" ca="1" si="22"/>
        <v>26.304468546881338</v>
      </c>
      <c r="R82">
        <f t="shared" si="14"/>
        <v>41</v>
      </c>
      <c r="S82">
        <f t="shared" ca="1" si="15"/>
        <v>210.79344554108835</v>
      </c>
      <c r="T82">
        <f ca="1">(COUNTIF($M$15:$M$10014,"&lt;="&amp;S82)/10000-SUM($T$41:T81))</f>
        <v>9.9999999999988987E-5</v>
      </c>
      <c r="U82">
        <f t="shared" ca="1" si="16"/>
        <v>0.26564790741624755</v>
      </c>
      <c r="V82">
        <f ca="1">(COUNTIF($N$15:$N$10014,"&lt;="&amp;U82)/10000-SUM($V$41:V81))</f>
        <v>3.1999999999999806E-3</v>
      </c>
    </row>
    <row r="83" spans="3:22">
      <c r="C83">
        <f t="shared" si="17"/>
        <v>68</v>
      </c>
      <c r="D83">
        <f t="shared" si="23"/>
        <v>23613.786230323523</v>
      </c>
      <c r="E83">
        <f t="shared" si="24"/>
        <v>1.8848470093329205E-190</v>
      </c>
      <c r="F83">
        <f t="shared" si="25"/>
        <v>23503.786230323523</v>
      </c>
      <c r="G83">
        <f t="shared" si="26"/>
        <v>4.4301041184225571E-186</v>
      </c>
      <c r="J83">
        <f t="shared" si="27"/>
        <v>69</v>
      </c>
      <c r="K83" t="str">
        <f t="shared" si="18"/>
        <v>path_69</v>
      </c>
      <c r="L83">
        <v>100</v>
      </c>
      <c r="M83">
        <f t="shared" ca="1" si="19"/>
        <v>152.91407101241964</v>
      </c>
      <c r="N83">
        <f t="shared" ca="1" si="20"/>
        <v>0.18444745063061585</v>
      </c>
      <c r="O83">
        <f t="shared" si="21"/>
        <v>0</v>
      </c>
      <c r="P83">
        <f t="shared" ca="1" si="22"/>
        <v>42.91407101241964</v>
      </c>
      <c r="R83">
        <f t="shared" si="14"/>
        <v>42</v>
      </c>
      <c r="S83">
        <f t="shared" ca="1" si="15"/>
        <v>214.73198802648918</v>
      </c>
      <c r="T83">
        <f ca="1">(COUNTIF($M$15:$M$10014,"&lt;="&amp;S83)/10000-SUM($T$41:T82))</f>
        <v>1.9999999999997797E-4</v>
      </c>
      <c r="U83">
        <f t="shared" ca="1" si="16"/>
        <v>0.27961582668362817</v>
      </c>
      <c r="V83">
        <f ca="1">(COUNTIF($N$15:$N$10014,"&lt;="&amp;U83)/10000-SUM($V$41:V82))</f>
        <v>9.000000000000119E-4</v>
      </c>
    </row>
    <row r="84" spans="3:22">
      <c r="C84">
        <f t="shared" si="17"/>
        <v>69</v>
      </c>
      <c r="D84">
        <f t="shared" si="23"/>
        <v>23316.973998516631</v>
      </c>
      <c r="E84">
        <f t="shared" si="24"/>
        <v>2.4823033771249657E-189</v>
      </c>
      <c r="F84">
        <f t="shared" si="25"/>
        <v>23206.973998516631</v>
      </c>
      <c r="G84">
        <f t="shared" si="26"/>
        <v>5.7606749929369098E-185</v>
      </c>
      <c r="J84">
        <f t="shared" si="27"/>
        <v>70</v>
      </c>
      <c r="K84" t="str">
        <f t="shared" si="18"/>
        <v>path_70</v>
      </c>
      <c r="L84">
        <v>100</v>
      </c>
      <c r="M84">
        <f t="shared" ca="1" si="19"/>
        <v>80.26430262251516</v>
      </c>
      <c r="N84">
        <f t="shared" ca="1" si="20"/>
        <v>-9.547756332718349E-2</v>
      </c>
      <c r="O84">
        <f t="shared" si="21"/>
        <v>0</v>
      </c>
      <c r="P84">
        <f t="shared" ca="1" si="22"/>
        <v>0</v>
      </c>
      <c r="R84">
        <f t="shared" si="14"/>
        <v>43</v>
      </c>
      <c r="S84">
        <f t="shared" ca="1" si="15"/>
        <v>218.67053051189006</v>
      </c>
      <c r="T84">
        <f ca="1">(COUNTIF($M$15:$M$10014,"&lt;="&amp;S84)/10000-SUM($T$41:T83))</f>
        <v>9.9999999999988987E-5</v>
      </c>
      <c r="U84">
        <f t="shared" ca="1" si="16"/>
        <v>0.29358374595100867</v>
      </c>
      <c r="V84">
        <f ca="1">(COUNTIF($N$15:$N$10014,"&lt;="&amp;U84)/10000-SUM($V$41:V83))</f>
        <v>1.0999999999999899E-3</v>
      </c>
    </row>
    <row r="85" spans="3:22">
      <c r="C85">
        <f t="shared" si="17"/>
        <v>70</v>
      </c>
      <c r="D85">
        <f t="shared" si="23"/>
        <v>23023.892532292644</v>
      </c>
      <c r="E85">
        <f t="shared" si="24"/>
        <v>3.2189811297147633E-188</v>
      </c>
      <c r="F85">
        <f t="shared" si="25"/>
        <v>22913.892532292644</v>
      </c>
      <c r="G85">
        <f t="shared" si="26"/>
        <v>7.375938766976205E-184</v>
      </c>
      <c r="J85">
        <f t="shared" si="27"/>
        <v>71</v>
      </c>
      <c r="K85" t="str">
        <f t="shared" si="18"/>
        <v>path_71</v>
      </c>
      <c r="L85">
        <v>100</v>
      </c>
      <c r="M85">
        <f t="shared" ca="1" si="19"/>
        <v>100.8260059544708</v>
      </c>
      <c r="N85">
        <f t="shared" ca="1" si="20"/>
        <v>3.5725637150770127E-3</v>
      </c>
      <c r="O85">
        <f t="shared" si="21"/>
        <v>0</v>
      </c>
      <c r="P85">
        <f t="shared" ca="1" si="22"/>
        <v>0</v>
      </c>
      <c r="R85">
        <f t="shared" si="14"/>
        <v>44</v>
      </c>
      <c r="S85">
        <f t="shared" ca="1" si="15"/>
        <v>222.60907299729089</v>
      </c>
      <c r="T85">
        <f ca="1">(COUNTIF($M$15:$M$10014,"&lt;="&amp;S85)/10000-SUM($T$41:T84))</f>
        <v>0</v>
      </c>
      <c r="U85">
        <f t="shared" ca="1" si="16"/>
        <v>0.30755166521838928</v>
      </c>
      <c r="V85">
        <f ca="1">(COUNTIF($N$15:$N$10014,"&lt;="&amp;U85)/10000-SUM($V$41:V84))</f>
        <v>4.0000000000006697E-4</v>
      </c>
    </row>
    <row r="86" spans="3:22">
      <c r="C86">
        <f t="shared" si="17"/>
        <v>71</v>
      </c>
      <c r="D86">
        <f t="shared" si="23"/>
        <v>22734.494937991716</v>
      </c>
      <c r="E86">
        <f t="shared" si="24"/>
        <v>4.1110708578920823E-187</v>
      </c>
      <c r="F86">
        <f t="shared" si="25"/>
        <v>22624.494937991716</v>
      </c>
      <c r="G86">
        <f t="shared" si="26"/>
        <v>9.3010901814104669E-183</v>
      </c>
      <c r="J86">
        <f t="shared" si="27"/>
        <v>72</v>
      </c>
      <c r="K86" t="str">
        <f t="shared" si="18"/>
        <v>path_72</v>
      </c>
      <c r="L86">
        <v>100</v>
      </c>
      <c r="M86">
        <f t="shared" ca="1" si="19"/>
        <v>96.115872618159202</v>
      </c>
      <c r="N86">
        <f t="shared" ca="1" si="20"/>
        <v>-1.7204886824068868E-2</v>
      </c>
      <c r="O86">
        <f t="shared" si="21"/>
        <v>0</v>
      </c>
      <c r="P86">
        <f t="shared" ca="1" si="22"/>
        <v>0</v>
      </c>
      <c r="R86">
        <f t="shared" si="14"/>
        <v>45</v>
      </c>
      <c r="S86">
        <f t="shared" ca="1" si="15"/>
        <v>226.54761548269175</v>
      </c>
      <c r="T86">
        <f ca="1">(COUNTIF($M$15:$M$10014,"&lt;="&amp;S86)/10000-SUM($T$41:T85))</f>
        <v>1.9999999999997797E-4</v>
      </c>
      <c r="U86">
        <f t="shared" ca="1" si="16"/>
        <v>0.32151958448576978</v>
      </c>
      <c r="V86">
        <f ca="1">(COUNTIF($N$15:$N$10014,"&lt;="&amp;U86)/10000-SUM($V$41:V85))</f>
        <v>2.9999999999996696E-4</v>
      </c>
    </row>
    <row r="87" spans="3:22">
      <c r="C87">
        <f t="shared" si="17"/>
        <v>72</v>
      </c>
      <c r="D87">
        <f t="shared" si="23"/>
        <v>22448.734911381394</v>
      </c>
      <c r="E87">
        <f t="shared" si="24"/>
        <v>5.1718999099078608E-186</v>
      </c>
      <c r="F87">
        <f t="shared" si="25"/>
        <v>22338.734911381394</v>
      </c>
      <c r="G87">
        <f t="shared" si="26"/>
        <v>1.1553370107562902E-181</v>
      </c>
      <c r="J87">
        <f t="shared" si="27"/>
        <v>73</v>
      </c>
      <c r="K87" t="str">
        <f t="shared" si="18"/>
        <v>path_73</v>
      </c>
      <c r="L87">
        <v>100</v>
      </c>
      <c r="M87">
        <f t="shared" ca="1" si="19"/>
        <v>94.084075375353336</v>
      </c>
      <c r="N87">
        <f t="shared" ca="1" si="20"/>
        <v>-2.6483878824335207E-2</v>
      </c>
      <c r="O87">
        <f t="shared" si="21"/>
        <v>0</v>
      </c>
      <c r="P87">
        <f t="shared" ca="1" si="22"/>
        <v>0</v>
      </c>
      <c r="R87">
        <f t="shared" si="14"/>
        <v>46</v>
      </c>
      <c r="S87">
        <f t="shared" ca="1" si="15"/>
        <v>230.48615796809258</v>
      </c>
      <c r="T87">
        <f ca="1">(COUNTIF($M$15:$M$10014,"&lt;="&amp;S87)/10000-SUM($T$41:T86))</f>
        <v>3.0000000000007798E-4</v>
      </c>
      <c r="U87">
        <f t="shared" ca="1" si="16"/>
        <v>0.3354875037531504</v>
      </c>
      <c r="V87">
        <f ca="1">(COUNTIF($N$15:$N$10014,"&lt;="&amp;U87)/10000-SUM($V$41:V86))</f>
        <v>1.9999999999997797E-4</v>
      </c>
    </row>
    <row r="88" spans="3:22">
      <c r="C88">
        <f t="shared" si="17"/>
        <v>73</v>
      </c>
      <c r="D88">
        <f t="shared" si="23"/>
        <v>22166.566730247781</v>
      </c>
      <c r="E88">
        <f t="shared" si="24"/>
        <v>6.4104299575847784E-185</v>
      </c>
      <c r="F88">
        <f t="shared" si="25"/>
        <v>22056.566730247781</v>
      </c>
      <c r="G88">
        <f t="shared" si="26"/>
        <v>1.4139207612904812E-180</v>
      </c>
      <c r="J88">
        <f t="shared" si="27"/>
        <v>74</v>
      </c>
      <c r="K88" t="str">
        <f t="shared" si="18"/>
        <v>path_74</v>
      </c>
      <c r="L88">
        <v>100</v>
      </c>
      <c r="M88">
        <f t="shared" ca="1" si="19"/>
        <v>134.27746453175246</v>
      </c>
      <c r="N88">
        <f t="shared" ca="1" si="20"/>
        <v>0.12800313217185727</v>
      </c>
      <c r="O88">
        <f t="shared" si="21"/>
        <v>0</v>
      </c>
      <c r="P88">
        <f t="shared" ca="1" si="22"/>
        <v>24.277464531752457</v>
      </c>
      <c r="R88">
        <f t="shared" si="14"/>
        <v>47</v>
      </c>
      <c r="S88">
        <f t="shared" ca="1" si="15"/>
        <v>234.42470045349344</v>
      </c>
      <c r="T88">
        <f ca="1">(COUNTIF($M$15:$M$10014,"&lt;="&amp;S88)/10000-SUM($T$41:T87))</f>
        <v>0</v>
      </c>
      <c r="U88">
        <f t="shared" ca="1" si="16"/>
        <v>0.34945542302053101</v>
      </c>
      <c r="V88">
        <f ca="1">(COUNTIF($N$15:$N$10014,"&lt;="&amp;U88)/10000-SUM($V$41:V87))</f>
        <v>1.9999999999997797E-4</v>
      </c>
    </row>
    <row r="89" spans="3:22">
      <c r="C89">
        <f t="shared" si="17"/>
        <v>74</v>
      </c>
      <c r="D89">
        <f t="shared" si="23"/>
        <v>21887.945247079933</v>
      </c>
      <c r="E89">
        <f t="shared" si="24"/>
        <v>7.8297357560310756E-184</v>
      </c>
      <c r="F89">
        <f t="shared" si="25"/>
        <v>21777.945247079933</v>
      </c>
      <c r="G89">
        <f t="shared" si="26"/>
        <v>1.7051555659394876E-179</v>
      </c>
      <c r="J89">
        <f t="shared" si="27"/>
        <v>75</v>
      </c>
      <c r="K89" t="str">
        <f t="shared" si="18"/>
        <v>path_75</v>
      </c>
      <c r="L89">
        <v>100</v>
      </c>
      <c r="M89">
        <f t="shared" ca="1" si="19"/>
        <v>137.4790582851987</v>
      </c>
      <c r="N89">
        <f t="shared" ca="1" si="20"/>
        <v>0.13823654861108192</v>
      </c>
      <c r="O89">
        <f t="shared" si="21"/>
        <v>0</v>
      </c>
      <c r="P89">
        <f t="shared" ca="1" si="22"/>
        <v>27.479058285198704</v>
      </c>
      <c r="R89">
        <f t="shared" si="14"/>
        <v>48</v>
      </c>
      <c r="S89">
        <f t="shared" ca="1" si="15"/>
        <v>238.36324293889427</v>
      </c>
      <c r="T89">
        <f ca="1">(COUNTIF($M$15:$M$10014,"&lt;="&amp;S89)/10000-SUM($T$41:T88))</f>
        <v>1.9999999999997797E-4</v>
      </c>
      <c r="U89">
        <f t="shared" ca="1" si="16"/>
        <v>0.36342334228791162</v>
      </c>
      <c r="V89">
        <f ca="1">(COUNTIF($N$15:$N$10014,"&lt;="&amp;U89)/10000-SUM($V$41:V88))</f>
        <v>4.0000000000006697E-4</v>
      </c>
    </row>
    <row r="90" spans="3:22">
      <c r="C90">
        <f t="shared" si="17"/>
        <v>75</v>
      </c>
      <c r="D90">
        <f t="shared" si="23"/>
        <v>21612.825881846151</v>
      </c>
      <c r="E90">
        <f t="shared" si="24"/>
        <v>9.425594682202059E-183</v>
      </c>
      <c r="F90">
        <f t="shared" si="25"/>
        <v>21502.825881846151</v>
      </c>
      <c r="G90">
        <f t="shared" si="26"/>
        <v>2.0267692128424589E-178</v>
      </c>
      <c r="J90">
        <f t="shared" si="27"/>
        <v>76</v>
      </c>
      <c r="K90" t="str">
        <f t="shared" si="18"/>
        <v>path_76</v>
      </c>
      <c r="L90">
        <v>100</v>
      </c>
      <c r="M90">
        <f t="shared" ca="1" si="19"/>
        <v>96.473920717383692</v>
      </c>
      <c r="N90">
        <f t="shared" ca="1" si="20"/>
        <v>-1.5590071311699823E-2</v>
      </c>
      <c r="O90">
        <f t="shared" si="21"/>
        <v>0</v>
      </c>
      <c r="P90">
        <f t="shared" ca="1" si="22"/>
        <v>0</v>
      </c>
      <c r="R90">
        <f t="shared" si="14"/>
        <v>49</v>
      </c>
      <c r="S90">
        <f t="shared" ca="1" si="15"/>
        <v>242.30178542429516</v>
      </c>
      <c r="T90">
        <f ca="1">(COUNTIF($M$15:$M$10014,"&lt;="&amp;S90)/10000-SUM($T$41:T89))</f>
        <v>0</v>
      </c>
      <c r="U90">
        <f t="shared" ca="1" si="16"/>
        <v>0.37739126155529212</v>
      </c>
      <c r="V90">
        <f ca="1">(COUNTIF($N$15:$N$10014,"&lt;="&amp;U90)/10000-SUM($V$41:V89))</f>
        <v>1.9999999999997797E-4</v>
      </c>
    </row>
    <row r="91" spans="3:22">
      <c r="C91">
        <f t="shared" si="17"/>
        <v>76</v>
      </c>
      <c r="D91">
        <f t="shared" si="23"/>
        <v>21341.16461486106</v>
      </c>
      <c r="E91">
        <f t="shared" si="24"/>
        <v>1.118533079646852E-181</v>
      </c>
      <c r="F91">
        <f t="shared" si="25"/>
        <v>21231.16461486106</v>
      </c>
      <c r="G91">
        <f t="shared" si="26"/>
        <v>2.3747759941149813E-177</v>
      </c>
      <c r="J91">
        <f t="shared" si="27"/>
        <v>77</v>
      </c>
      <c r="K91" t="str">
        <f t="shared" si="18"/>
        <v>path_77</v>
      </c>
      <c r="L91">
        <v>100</v>
      </c>
      <c r="M91">
        <f t="shared" ca="1" si="19"/>
        <v>76.029990433161032</v>
      </c>
      <c r="N91">
        <f t="shared" ca="1" si="20"/>
        <v>-0.11901506416043366</v>
      </c>
      <c r="O91">
        <f t="shared" si="21"/>
        <v>0</v>
      </c>
      <c r="P91">
        <f t="shared" ca="1" si="22"/>
        <v>0</v>
      </c>
      <c r="R91">
        <f t="shared" si="14"/>
        <v>50</v>
      </c>
      <c r="S91">
        <f ca="1">MAX($M$15:$M$10014)</f>
        <v>246.24032790969599</v>
      </c>
      <c r="T91">
        <f ca="1">(COUNTIF($M$15:$M$10014,"&lt;="&amp;S91)/10000-SUM($T$41:T90))</f>
        <v>9.9999999999988987E-5</v>
      </c>
      <c r="U91">
        <f ca="1">MAX($N15:N$10014)</f>
        <v>0.39135918082267279</v>
      </c>
      <c r="V91">
        <f ca="1">(COUNTIF($N$15:$N$10014,"&lt;="&amp;U91)/10000-SUM($V$41:V90))</f>
        <v>9.9999999999988987E-5</v>
      </c>
    </row>
    <row r="92" spans="3:22">
      <c r="C92">
        <f t="shared" si="17"/>
        <v>77</v>
      </c>
      <c r="D92">
        <f t="shared" si="23"/>
        <v>21072.917979742426</v>
      </c>
      <c r="E92">
        <f t="shared" si="24"/>
        <v>1.3087057490224728E-180</v>
      </c>
      <c r="F92">
        <f t="shared" si="25"/>
        <v>20962.917979742426</v>
      </c>
      <c r="G92">
        <f t="shared" si="26"/>
        <v>2.7434291276375476E-176</v>
      </c>
      <c r="J92">
        <f t="shared" si="27"/>
        <v>78</v>
      </c>
      <c r="K92" t="str">
        <f t="shared" si="18"/>
        <v>path_78</v>
      </c>
      <c r="L92">
        <v>100</v>
      </c>
      <c r="M92">
        <f t="shared" ca="1" si="19"/>
        <v>119.47163921201908</v>
      </c>
      <c r="N92">
        <f t="shared" ca="1" si="20"/>
        <v>7.7264822476330611E-2</v>
      </c>
      <c r="O92">
        <f t="shared" si="21"/>
        <v>0</v>
      </c>
      <c r="P92">
        <f t="shared" ca="1" si="22"/>
        <v>9.4716392120190847</v>
      </c>
    </row>
    <row r="93" spans="3:22">
      <c r="C93">
        <f t="shared" si="17"/>
        <v>78</v>
      </c>
      <c r="D93">
        <f t="shared" si="23"/>
        <v>20808.043056456336</v>
      </c>
      <c r="E93">
        <f t="shared" si="24"/>
        <v>1.5099446937458419E-179</v>
      </c>
      <c r="F93">
        <f t="shared" si="25"/>
        <v>20698.043056456336</v>
      </c>
      <c r="G93">
        <f t="shared" si="26"/>
        <v>3.125290028401921E-175</v>
      </c>
      <c r="J93">
        <f t="shared" si="27"/>
        <v>79</v>
      </c>
      <c r="K93" t="str">
        <f t="shared" si="18"/>
        <v>path_79</v>
      </c>
      <c r="L93">
        <v>100</v>
      </c>
      <c r="M93">
        <f t="shared" ca="1" si="19"/>
        <v>129.70761146469064</v>
      </c>
      <c r="N93">
        <f t="shared" ca="1" si="20"/>
        <v>0.11296546197554361</v>
      </c>
      <c r="O93">
        <f t="shared" si="21"/>
        <v>0</v>
      </c>
      <c r="P93">
        <f t="shared" ca="1" si="22"/>
        <v>19.707611464690643</v>
      </c>
    </row>
    <row r="94" spans="3:22">
      <c r="C94">
        <f t="shared" si="17"/>
        <v>79</v>
      </c>
      <c r="D94">
        <f t="shared" si="23"/>
        <v>20546.497464450014</v>
      </c>
      <c r="E94">
        <f t="shared" si="24"/>
        <v>1.7182122131019882E-178</v>
      </c>
      <c r="F94">
        <f t="shared" si="25"/>
        <v>20436.497464450014</v>
      </c>
      <c r="G94">
        <f t="shared" si="26"/>
        <v>3.5114239536445831E-174</v>
      </c>
      <c r="J94">
        <f t="shared" si="27"/>
        <v>80</v>
      </c>
      <c r="K94" t="str">
        <f t="shared" si="18"/>
        <v>path_80</v>
      </c>
      <c r="L94">
        <v>100</v>
      </c>
      <c r="M94">
        <f t="shared" ca="1" si="19"/>
        <v>82.3384365812787</v>
      </c>
      <c r="N94">
        <f t="shared" ca="1" si="20"/>
        <v>-8.4397383519850516E-2</v>
      </c>
      <c r="O94">
        <f t="shared" si="21"/>
        <v>0</v>
      </c>
      <c r="P94">
        <f t="shared" ca="1" si="22"/>
        <v>0</v>
      </c>
    </row>
    <row r="95" spans="3:22">
      <c r="C95">
        <f t="shared" si="17"/>
        <v>80</v>
      </c>
      <c r="D95">
        <f t="shared" si="23"/>
        <v>20288.239355870766</v>
      </c>
      <c r="E95">
        <f t="shared" si="24"/>
        <v>1.9286720045680203E-177</v>
      </c>
      <c r="F95">
        <f t="shared" si="25"/>
        <v>20178.239355870766</v>
      </c>
      <c r="G95">
        <f t="shared" si="26"/>
        <v>3.8917205347140592E-173</v>
      </c>
      <c r="J95">
        <f t="shared" si="27"/>
        <v>81</v>
      </c>
      <c r="K95" t="str">
        <f t="shared" si="18"/>
        <v>path_81</v>
      </c>
      <c r="L95">
        <v>100</v>
      </c>
      <c r="M95">
        <f t="shared" ca="1" si="19"/>
        <v>100.32370373155854</v>
      </c>
      <c r="N95">
        <f t="shared" ca="1" si="20"/>
        <v>1.4035569843149031E-3</v>
      </c>
      <c r="O95">
        <f t="shared" si="21"/>
        <v>0</v>
      </c>
      <c r="P95">
        <f t="shared" ca="1" si="22"/>
        <v>0</v>
      </c>
    </row>
    <row r="96" spans="3:22">
      <c r="C96">
        <f t="shared" si="17"/>
        <v>81</v>
      </c>
      <c r="D96">
        <f t="shared" si="23"/>
        <v>20033.227408870269</v>
      </c>
      <c r="E96">
        <f t="shared" si="24"/>
        <v>2.1358616440287112E-176</v>
      </c>
      <c r="F96">
        <f t="shared" si="25"/>
        <v>19923.227408870269</v>
      </c>
      <c r="G96">
        <f t="shared" si="26"/>
        <v>4.255325724786753E-172</v>
      </c>
      <c r="J96">
        <f t="shared" si="27"/>
        <v>82</v>
      </c>
      <c r="K96" t="str">
        <f t="shared" si="18"/>
        <v>path_82</v>
      </c>
      <c r="L96">
        <v>100</v>
      </c>
      <c r="M96">
        <f t="shared" ca="1" si="19"/>
        <v>171.6974036786379</v>
      </c>
      <c r="N96">
        <f t="shared" ca="1" si="20"/>
        <v>0.23476372802890708</v>
      </c>
      <c r="O96">
        <f t="shared" si="21"/>
        <v>0</v>
      </c>
      <c r="P96">
        <f t="shared" ca="1" si="22"/>
        <v>61.697403678637897</v>
      </c>
    </row>
    <row r="97" spans="3:16">
      <c r="C97">
        <f t="shared" si="17"/>
        <v>82</v>
      </c>
      <c r="D97">
        <f t="shared" si="23"/>
        <v>19781.420820992964</v>
      </c>
      <c r="E97">
        <f t="shared" si="24"/>
        <v>2.333923986408147E-175</v>
      </c>
      <c r="F97">
        <f t="shared" si="25"/>
        <v>19671.420820992964</v>
      </c>
      <c r="G97">
        <f t="shared" si="26"/>
        <v>4.5911600900844122E-171</v>
      </c>
      <c r="J97">
        <f t="shared" si="27"/>
        <v>83</v>
      </c>
      <c r="K97" t="str">
        <f t="shared" si="18"/>
        <v>path_83</v>
      </c>
      <c r="L97">
        <v>100</v>
      </c>
      <c r="M97">
        <f t="shared" ca="1" si="19"/>
        <v>105.98571790604066</v>
      </c>
      <c r="N97">
        <f t="shared" ca="1" si="20"/>
        <v>2.5247345901605395E-2</v>
      </c>
      <c r="O97">
        <f t="shared" si="21"/>
        <v>0</v>
      </c>
      <c r="P97">
        <f t="shared" ca="1" si="22"/>
        <v>0</v>
      </c>
    </row>
    <row r="98" spans="3:16">
      <c r="C98">
        <f t="shared" si="17"/>
        <v>83</v>
      </c>
      <c r="D98">
        <f t="shared" si="23"/>
        <v>19532.779302647607</v>
      </c>
      <c r="E98">
        <f t="shared" si="24"/>
        <v>2.516884162132605E-174</v>
      </c>
      <c r="F98">
        <f t="shared" si="25"/>
        <v>19422.779302647607</v>
      </c>
      <c r="G98">
        <f t="shared" si="26"/>
        <v>4.8884885611430726E-170</v>
      </c>
      <c r="J98">
        <f t="shared" si="27"/>
        <v>84</v>
      </c>
      <c r="K98" t="str">
        <f t="shared" si="18"/>
        <v>path_84</v>
      </c>
      <c r="L98">
        <v>100</v>
      </c>
      <c r="M98">
        <f t="shared" ca="1" si="19"/>
        <v>99.95803847959894</v>
      </c>
      <c r="N98">
        <f t="shared" ca="1" si="20"/>
        <v>-1.8227481294100074E-4</v>
      </c>
      <c r="O98">
        <f t="shared" si="21"/>
        <v>0</v>
      </c>
      <c r="P98">
        <f t="shared" ca="1" si="22"/>
        <v>0</v>
      </c>
    </row>
    <row r="99" spans="3:16">
      <c r="C99">
        <f t="shared" si="17"/>
        <v>84</v>
      </c>
      <c r="D99">
        <f t="shared" si="23"/>
        <v>19287.263070660829</v>
      </c>
      <c r="E99">
        <f t="shared" si="24"/>
        <v>2.6789537084518277E-173</v>
      </c>
      <c r="F99">
        <f t="shared" si="25"/>
        <v>19177.263070660829</v>
      </c>
      <c r="G99">
        <f t="shared" si="26"/>
        <v>5.1375000021103113E-169</v>
      </c>
      <c r="J99">
        <f t="shared" si="27"/>
        <v>85</v>
      </c>
      <c r="K99" t="str">
        <f t="shared" si="18"/>
        <v>path_85</v>
      </c>
      <c r="L99">
        <v>100</v>
      </c>
      <c r="M99">
        <f t="shared" ca="1" si="19"/>
        <v>122.10995829810838</v>
      </c>
      <c r="N99">
        <f t="shared" ca="1" si="20"/>
        <v>8.6751082925747569E-2</v>
      </c>
      <c r="O99">
        <f t="shared" si="21"/>
        <v>0</v>
      </c>
      <c r="P99">
        <f t="shared" ca="1" si="22"/>
        <v>12.109958298108381</v>
      </c>
    </row>
    <row r="100" spans="3:16">
      <c r="C100">
        <f t="shared" si="17"/>
        <v>85</v>
      </c>
      <c r="D100">
        <f t="shared" si="23"/>
        <v>19044.832841911735</v>
      </c>
      <c r="E100">
        <f t="shared" si="24"/>
        <v>2.814839837476978E-172</v>
      </c>
      <c r="F100">
        <f t="shared" si="25"/>
        <v>18934.832841911735</v>
      </c>
      <c r="G100">
        <f t="shared" si="26"/>
        <v>5.3298521799380576E-168</v>
      </c>
      <c r="J100">
        <f t="shared" si="27"/>
        <v>86</v>
      </c>
      <c r="K100" t="str">
        <f t="shared" si="18"/>
        <v>path_86</v>
      </c>
      <c r="L100">
        <v>100</v>
      </c>
      <c r="M100">
        <f t="shared" ca="1" si="19"/>
        <v>89.035778460991651</v>
      </c>
      <c r="N100">
        <f t="shared" ca="1" si="20"/>
        <v>-5.0435439807219894E-2</v>
      </c>
      <c r="O100">
        <f t="shared" si="21"/>
        <v>0</v>
      </c>
      <c r="P100">
        <f t="shared" ca="1" si="22"/>
        <v>0</v>
      </c>
    </row>
    <row r="101" spans="3:16">
      <c r="C101">
        <f t="shared" si="17"/>
        <v>86</v>
      </c>
      <c r="D101">
        <f t="shared" si="23"/>
        <v>18805.449827046548</v>
      </c>
      <c r="E101">
        <f t="shared" si="24"/>
        <v>2.9200363872311327E-171</v>
      </c>
      <c r="F101">
        <f t="shared" si="25"/>
        <v>18695.449827046548</v>
      </c>
      <c r="G101">
        <f t="shared" si="26"/>
        <v>5.4591393770629908E-167</v>
      </c>
      <c r="J101">
        <f t="shared" si="27"/>
        <v>87</v>
      </c>
      <c r="K101" t="str">
        <f t="shared" si="18"/>
        <v>path_87</v>
      </c>
      <c r="L101">
        <v>100</v>
      </c>
      <c r="M101">
        <f t="shared" ca="1" si="19"/>
        <v>99.578062387501262</v>
      </c>
      <c r="N101">
        <f t="shared" ca="1" si="20"/>
        <v>-1.8363285787678593E-3</v>
      </c>
      <c r="O101">
        <f t="shared" si="21"/>
        <v>0</v>
      </c>
      <c r="P101">
        <f t="shared" ca="1" si="22"/>
        <v>0</v>
      </c>
    </row>
    <row r="102" spans="3:16">
      <c r="C102">
        <f t="shared" si="17"/>
        <v>87</v>
      </c>
      <c r="D102">
        <f t="shared" si="23"/>
        <v>18569.075724272188</v>
      </c>
      <c r="E102">
        <f t="shared" si="24"/>
        <v>2.9910738649237546E-170</v>
      </c>
      <c r="F102">
        <f t="shared" si="25"/>
        <v>18459.075724272188</v>
      </c>
      <c r="G102">
        <f t="shared" si="26"/>
        <v>5.5212458969519069E-166</v>
      </c>
      <c r="J102">
        <f t="shared" si="27"/>
        <v>88</v>
      </c>
      <c r="K102" t="str">
        <f t="shared" si="18"/>
        <v>path_88</v>
      </c>
      <c r="L102">
        <v>100</v>
      </c>
      <c r="M102">
        <f t="shared" ca="1" si="19"/>
        <v>85.150915268680833</v>
      </c>
      <c r="N102">
        <f t="shared" ca="1" si="20"/>
        <v>-6.9810679539298676E-2</v>
      </c>
      <c r="O102">
        <f t="shared" si="21"/>
        <v>0</v>
      </c>
      <c r="P102">
        <f t="shared" ca="1" si="22"/>
        <v>0</v>
      </c>
    </row>
    <row r="103" spans="3:16">
      <c r="C103">
        <f t="shared" si="17"/>
        <v>88</v>
      </c>
      <c r="D103">
        <f t="shared" si="23"/>
        <v>18335.672713227948</v>
      </c>
      <c r="E103">
        <f t="shared" si="24"/>
        <v>3.0257091261463421E-169</v>
      </c>
      <c r="F103">
        <f t="shared" si="25"/>
        <v>18225.672713227948</v>
      </c>
      <c r="G103">
        <f t="shared" si="26"/>
        <v>5.5145584258570168E-165</v>
      </c>
      <c r="J103">
        <f t="shared" si="27"/>
        <v>89</v>
      </c>
      <c r="K103" t="str">
        <f t="shared" si="18"/>
        <v>path_89</v>
      </c>
      <c r="L103">
        <v>100</v>
      </c>
      <c r="M103">
        <f t="shared" ca="1" si="19"/>
        <v>188.68240488087415</v>
      </c>
      <c r="N103">
        <f t="shared" ca="1" si="20"/>
        <v>0.27573140297666032</v>
      </c>
      <c r="O103">
        <f t="shared" si="21"/>
        <v>0</v>
      </c>
      <c r="P103">
        <f t="shared" ca="1" si="22"/>
        <v>78.682404880874145</v>
      </c>
    </row>
    <row r="104" spans="3:16">
      <c r="C104">
        <f t="shared" si="17"/>
        <v>89</v>
      </c>
      <c r="D104">
        <f t="shared" si="23"/>
        <v>18105.203448934146</v>
      </c>
      <c r="E104">
        <f t="shared" si="24"/>
        <v>3.0230403123076821E-168</v>
      </c>
      <c r="F104">
        <f t="shared" si="25"/>
        <v>17995.203448934146</v>
      </c>
      <c r="G104">
        <f t="shared" si="26"/>
        <v>5.4400225454306157E-164</v>
      </c>
      <c r="J104">
        <f t="shared" si="27"/>
        <v>90</v>
      </c>
      <c r="K104" t="str">
        <f t="shared" si="18"/>
        <v>path_90</v>
      </c>
      <c r="L104">
        <v>100</v>
      </c>
      <c r="M104">
        <f t="shared" ca="1" si="19"/>
        <v>103.02964170317013</v>
      </c>
      <c r="N104">
        <f t="shared" ca="1" si="20"/>
        <v>1.2962189521918016E-2</v>
      </c>
      <c r="O104">
        <f t="shared" si="21"/>
        <v>0</v>
      </c>
      <c r="P104">
        <f t="shared" ca="1" si="22"/>
        <v>0</v>
      </c>
    </row>
    <row r="105" spans="3:16">
      <c r="C105">
        <f t="shared" si="17"/>
        <v>90</v>
      </c>
      <c r="D105">
        <f t="shared" si="23"/>
        <v>17877.631055816801</v>
      </c>
      <c r="E105">
        <f t="shared" si="24"/>
        <v>2.9835391275043752E-167</v>
      </c>
      <c r="F105">
        <f t="shared" si="25"/>
        <v>17767.631055816801</v>
      </c>
      <c r="G105">
        <f t="shared" si="26"/>
        <v>5.3010422458091297E-163</v>
      </c>
      <c r="J105">
        <f t="shared" si="27"/>
        <v>91</v>
      </c>
      <c r="K105" t="str">
        <f t="shared" si="18"/>
        <v>path_91</v>
      </c>
      <c r="L105">
        <v>100</v>
      </c>
      <c r="M105">
        <f t="shared" ca="1" si="19"/>
        <v>85.409971433755899</v>
      </c>
      <c r="N105">
        <f t="shared" ca="1" si="20"/>
        <v>-6.8491423387617961E-2</v>
      </c>
      <c r="O105">
        <f t="shared" si="21"/>
        <v>0</v>
      </c>
      <c r="P105">
        <f t="shared" ca="1" si="22"/>
        <v>0</v>
      </c>
    </row>
    <row r="106" spans="3:16">
      <c r="C106">
        <f t="shared" si="17"/>
        <v>91</v>
      </c>
      <c r="D106">
        <f t="shared" si="23"/>
        <v>17652.919121807543</v>
      </c>
      <c r="E106">
        <f t="shared" si="24"/>
        <v>2.908999652943992E-166</v>
      </c>
      <c r="F106">
        <f t="shared" si="25"/>
        <v>17542.919121807543</v>
      </c>
      <c r="G106">
        <f t="shared" si="26"/>
        <v>5.1032345636962659E-162</v>
      </c>
      <c r="J106">
        <f t="shared" si="27"/>
        <v>92</v>
      </c>
      <c r="K106" t="str">
        <f t="shared" si="18"/>
        <v>path_92</v>
      </c>
      <c r="L106">
        <v>100</v>
      </c>
      <c r="M106">
        <f t="shared" ca="1" si="19"/>
        <v>113.45723985999219</v>
      </c>
      <c r="N106">
        <f t="shared" ca="1" si="20"/>
        <v>5.4832214023717234E-2</v>
      </c>
      <c r="O106">
        <f t="shared" si="21"/>
        <v>0</v>
      </c>
      <c r="P106">
        <f t="shared" ca="1" si="22"/>
        <v>3.4572398599921854</v>
      </c>
    </row>
    <row r="107" spans="3:16">
      <c r="C107">
        <f t="shared" si="17"/>
        <v>92</v>
      </c>
      <c r="D107">
        <f t="shared" si="23"/>
        <v>17431.031692517536</v>
      </c>
      <c r="E107">
        <f t="shared" si="24"/>
        <v>2.8024098900367901E-165</v>
      </c>
      <c r="F107">
        <f t="shared" si="25"/>
        <v>17321.031692517536</v>
      </c>
      <c r="G107">
        <f t="shared" si="26"/>
        <v>4.8540630520751823E-161</v>
      </c>
      <c r="J107">
        <f t="shared" si="27"/>
        <v>93</v>
      </c>
      <c r="K107" t="str">
        <f t="shared" si="18"/>
        <v>path_93</v>
      </c>
      <c r="L107">
        <v>100</v>
      </c>
      <c r="M107">
        <f t="shared" ca="1" si="19"/>
        <v>137.43099417941977</v>
      </c>
      <c r="N107">
        <f t="shared" ca="1" si="20"/>
        <v>0.138084688204793</v>
      </c>
      <c r="O107">
        <f t="shared" si="21"/>
        <v>0</v>
      </c>
      <c r="P107">
        <f t="shared" ca="1" si="22"/>
        <v>27.43099417941977</v>
      </c>
    </row>
    <row r="108" spans="3:16">
      <c r="C108">
        <f t="shared" si="17"/>
        <v>93</v>
      </c>
      <c r="D108">
        <f t="shared" si="23"/>
        <v>17211.933265484731</v>
      </c>
      <c r="E108">
        <f t="shared" si="24"/>
        <v>2.6677583544669715E-164</v>
      </c>
      <c r="F108">
        <f t="shared" si="25"/>
        <v>17101.933265484731</v>
      </c>
      <c r="G108">
        <f t="shared" si="26"/>
        <v>4.5623825346533505E-160</v>
      </c>
      <c r="J108">
        <f t="shared" si="27"/>
        <v>94</v>
      </c>
      <c r="K108" t="str">
        <f t="shared" si="18"/>
        <v>path_94</v>
      </c>
      <c r="L108">
        <v>100</v>
      </c>
      <c r="M108">
        <f t="shared" ca="1" si="19"/>
        <v>79.26583910641159</v>
      </c>
      <c r="N108">
        <f t="shared" ca="1" si="20"/>
        <v>-0.10091393858410946</v>
      </c>
      <c r="O108">
        <f t="shared" si="21"/>
        <v>0</v>
      </c>
      <c r="P108">
        <f t="shared" ca="1" si="22"/>
        <v>0</v>
      </c>
    </row>
    <row r="109" spans="3:16">
      <c r="C109">
        <f t="shared" si="17"/>
        <v>94</v>
      </c>
      <c r="D109">
        <f t="shared" si="23"/>
        <v>16995.588784493386</v>
      </c>
      <c r="E109">
        <f t="shared" si="24"/>
        <v>2.5097927115572472E-163</v>
      </c>
      <c r="F109">
        <f t="shared" si="25"/>
        <v>16885.588784493386</v>
      </c>
      <c r="G109">
        <f t="shared" si="26"/>
        <v>4.2379327661674294E-159</v>
      </c>
      <c r="J109">
        <f t="shared" si="27"/>
        <v>95</v>
      </c>
      <c r="K109" t="str">
        <f t="shared" si="18"/>
        <v>path_95</v>
      </c>
      <c r="L109">
        <v>100</v>
      </c>
      <c r="M109">
        <f t="shared" ca="1" si="19"/>
        <v>114.53854260474053</v>
      </c>
      <c r="N109">
        <f t="shared" ca="1" si="20"/>
        <v>5.8951652823530945E-2</v>
      </c>
      <c r="O109">
        <f t="shared" si="21"/>
        <v>0</v>
      </c>
      <c r="P109">
        <f t="shared" ca="1" si="22"/>
        <v>4.5385426047405275</v>
      </c>
    </row>
    <row r="110" spans="3:16">
      <c r="C110">
        <f t="shared" si="17"/>
        <v>95</v>
      </c>
      <c r="D110">
        <f t="shared" si="23"/>
        <v>16781.963633965021</v>
      </c>
      <c r="E110">
        <f t="shared" si="24"/>
        <v>2.3337502519372489E-162</v>
      </c>
      <c r="F110">
        <f t="shared" si="25"/>
        <v>16671.963633965021</v>
      </c>
      <c r="G110">
        <f t="shared" si="26"/>
        <v>3.8908199331054521E-158</v>
      </c>
      <c r="J110">
        <f t="shared" si="27"/>
        <v>96</v>
      </c>
      <c r="K110" t="str">
        <f t="shared" si="18"/>
        <v>path_96</v>
      </c>
      <c r="L110">
        <v>100</v>
      </c>
      <c r="M110">
        <f t="shared" ca="1" si="19"/>
        <v>119.06738754674421</v>
      </c>
      <c r="N110">
        <f t="shared" ca="1" si="20"/>
        <v>7.5792824891796465E-2</v>
      </c>
      <c r="O110">
        <f t="shared" si="21"/>
        <v>0</v>
      </c>
      <c r="P110">
        <f t="shared" ca="1" si="22"/>
        <v>9.0673875467442144</v>
      </c>
    </row>
    <row r="111" spans="3:16">
      <c r="C111">
        <f t="shared" si="17"/>
        <v>96</v>
      </c>
      <c r="D111">
        <f t="shared" si="23"/>
        <v>16571.023633419791</v>
      </c>
      <c r="E111">
        <f t="shared" si="24"/>
        <v>2.1450808001720149E-161</v>
      </c>
      <c r="F111">
        <f t="shared" si="25"/>
        <v>16461.023633419791</v>
      </c>
      <c r="G111">
        <f t="shared" si="26"/>
        <v>3.5310225747226573E-157</v>
      </c>
      <c r="J111">
        <f t="shared" si="27"/>
        <v>97</v>
      </c>
      <c r="K111" t="str">
        <f t="shared" si="18"/>
        <v>path_97</v>
      </c>
      <c r="L111">
        <v>100</v>
      </c>
      <c r="M111">
        <f t="shared" ca="1" si="19"/>
        <v>132.35353064929186</v>
      </c>
      <c r="N111">
        <f t="shared" ca="1" si="20"/>
        <v>0.12173553098722099</v>
      </c>
      <c r="O111">
        <f t="shared" si="21"/>
        <v>0</v>
      </c>
      <c r="P111">
        <f t="shared" ca="1" si="22"/>
        <v>22.353530649291855</v>
      </c>
    </row>
    <row r="112" spans="3:16">
      <c r="C112">
        <f t="shared" si="17"/>
        <v>97</v>
      </c>
      <c r="D112">
        <f t="shared" si="23"/>
        <v>16362.73503200762</v>
      </c>
      <c r="E112">
        <f t="shared" si="24"/>
        <v>1.9491815125856622E-160</v>
      </c>
      <c r="F112">
        <f t="shared" si="25"/>
        <v>16252.73503200762</v>
      </c>
      <c r="G112">
        <f t="shared" si="26"/>
        <v>3.1679530653342595E-156</v>
      </c>
      <c r="J112">
        <f t="shared" si="27"/>
        <v>98</v>
      </c>
      <c r="K112" t="str">
        <f t="shared" si="18"/>
        <v>path_98</v>
      </c>
      <c r="L112">
        <v>100</v>
      </c>
      <c r="M112">
        <f t="shared" ca="1" si="19"/>
        <v>64.236833641666649</v>
      </c>
      <c r="N112">
        <f t="shared" ca="1" si="20"/>
        <v>-0.19221587442057736</v>
      </c>
      <c r="O112">
        <f t="shared" si="21"/>
        <v>0</v>
      </c>
      <c r="P112">
        <f t="shared" ca="1" si="22"/>
        <v>0</v>
      </c>
    </row>
    <row r="113" spans="3:16">
      <c r="C113">
        <f t="shared" si="17"/>
        <v>98</v>
      </c>
      <c r="D113">
        <f t="shared" si="23"/>
        <v>16157.064503107924</v>
      </c>
      <c r="E113">
        <f t="shared" si="24"/>
        <v>1.751160247395836E-159</v>
      </c>
      <c r="F113">
        <f t="shared" si="25"/>
        <v>16047.064503107924</v>
      </c>
      <c r="G113">
        <f t="shared" si="26"/>
        <v>2.8100981445239413E-155</v>
      </c>
      <c r="J113">
        <f t="shared" si="27"/>
        <v>99</v>
      </c>
      <c r="K113" t="str">
        <f t="shared" si="18"/>
        <v>path_99</v>
      </c>
      <c r="L113">
        <v>100</v>
      </c>
      <c r="M113">
        <f t="shared" ca="1" si="19"/>
        <v>132.40694827691874</v>
      </c>
      <c r="N113">
        <f t="shared" ca="1" si="20"/>
        <v>0.12191077603378983</v>
      </c>
      <c r="O113">
        <f t="shared" si="21"/>
        <v>0</v>
      </c>
      <c r="P113">
        <f t="shared" ca="1" si="22"/>
        <v>22.40694827691874</v>
      </c>
    </row>
    <row r="114" spans="3:16">
      <c r="C114">
        <f t="shared" si="17"/>
        <v>99</v>
      </c>
      <c r="D114">
        <f t="shared" si="23"/>
        <v>15953.979138997307</v>
      </c>
      <c r="E114">
        <f t="shared" si="24"/>
        <v>1.5556402253464911E-158</v>
      </c>
      <c r="F114">
        <f t="shared" si="25"/>
        <v>15843.979138997307</v>
      </c>
      <c r="G114">
        <f t="shared" si="26"/>
        <v>2.4647531278174875E-154</v>
      </c>
      <c r="J114">
        <f t="shared" si="27"/>
        <v>100</v>
      </c>
      <c r="K114" t="str">
        <f t="shared" si="18"/>
        <v>path_100</v>
      </c>
      <c r="L114">
        <v>100</v>
      </c>
      <c r="M114">
        <f t="shared" ca="1" si="19"/>
        <v>109.09506621336472</v>
      </c>
      <c r="N114">
        <f t="shared" ca="1" si="20"/>
        <v>3.7805110214724408E-2</v>
      </c>
      <c r="O114">
        <f t="shared" si="21"/>
        <v>0</v>
      </c>
      <c r="P114">
        <f t="shared" ca="1" si="22"/>
        <v>0</v>
      </c>
    </row>
    <row r="115" spans="3:16">
      <c r="C115">
        <f t="shared" si="17"/>
        <v>100</v>
      </c>
      <c r="D115">
        <f t="shared" si="23"/>
        <v>15753.446445584274</v>
      </c>
      <c r="E115">
        <f t="shared" si="24"/>
        <v>1.3666140682929949E-157</v>
      </c>
      <c r="F115">
        <f t="shared" si="25"/>
        <v>15643.446445584274</v>
      </c>
      <c r="G115">
        <f t="shared" si="26"/>
        <v>2.1378553989123513E-153</v>
      </c>
      <c r="J115">
        <f t="shared" si="27"/>
        <v>101</v>
      </c>
      <c r="K115" t="str">
        <f t="shared" si="18"/>
        <v>path_101</v>
      </c>
      <c r="L115">
        <v>100</v>
      </c>
      <c r="M115">
        <f t="shared" ca="1" si="19"/>
        <v>133.02764286496156</v>
      </c>
      <c r="N115">
        <f t="shared" ca="1" si="20"/>
        <v>0.12394189582654867</v>
      </c>
      <c r="O115">
        <f t="shared" si="21"/>
        <v>0</v>
      </c>
      <c r="P115">
        <f t="shared" ca="1" si="22"/>
        <v>23.027642864961564</v>
      </c>
    </row>
    <row r="116" spans="3:16">
      <c r="C116">
        <f t="shared" si="17"/>
        <v>101</v>
      </c>
      <c r="D116">
        <f t="shared" si="23"/>
        <v>15555.434337210067</v>
      </c>
      <c r="E116">
        <f t="shared" si="24"/>
        <v>1.187350541075169E-156</v>
      </c>
      <c r="F116">
        <f t="shared" si="25"/>
        <v>15445.434337210067</v>
      </c>
      <c r="G116">
        <f t="shared" si="26"/>
        <v>1.8339144817427366E-152</v>
      </c>
      <c r="J116">
        <f t="shared" si="27"/>
        <v>102</v>
      </c>
      <c r="K116" t="str">
        <f t="shared" si="18"/>
        <v>path_102</v>
      </c>
      <c r="L116">
        <v>100</v>
      </c>
      <c r="M116">
        <f t="shared" ca="1" si="19"/>
        <v>92.075866974427825</v>
      </c>
      <c r="N116">
        <f t="shared" ca="1" si="20"/>
        <v>-3.585418319325246E-2</v>
      </c>
      <c r="O116">
        <f t="shared" si="21"/>
        <v>0</v>
      </c>
      <c r="P116">
        <f t="shared" ca="1" si="22"/>
        <v>0</v>
      </c>
    </row>
    <row r="117" spans="3:16">
      <c r="C117">
        <f t="shared" si="17"/>
        <v>102</v>
      </c>
      <c r="D117">
        <f t="shared" si="23"/>
        <v>15359.911131514915</v>
      </c>
      <c r="E117">
        <f t="shared" si="24"/>
        <v>1.020352907023468E-155</v>
      </c>
      <c r="F117">
        <f t="shared" si="25"/>
        <v>15249.911131514915</v>
      </c>
      <c r="G117">
        <f t="shared" si="26"/>
        <v>1.5560291154890788E-151</v>
      </c>
      <c r="J117">
        <f t="shared" si="27"/>
        <v>103</v>
      </c>
      <c r="K117" t="str">
        <f t="shared" si="18"/>
        <v>path_103</v>
      </c>
      <c r="L117">
        <v>100</v>
      </c>
      <c r="M117">
        <f t="shared" ca="1" si="19"/>
        <v>93.726520367229</v>
      </c>
      <c r="N117">
        <f t="shared" ca="1" si="20"/>
        <v>-2.8137506022521252E-2</v>
      </c>
      <c r="O117">
        <f t="shared" si="21"/>
        <v>0</v>
      </c>
      <c r="P117">
        <f t="shared" ca="1" si="22"/>
        <v>0</v>
      </c>
    </row>
    <row r="118" spans="3:16">
      <c r="C118">
        <f t="shared" si="17"/>
        <v>103</v>
      </c>
      <c r="D118">
        <f t="shared" si="23"/>
        <v>15166.845544368791</v>
      </c>
      <c r="E118">
        <f t="shared" si="24"/>
        <v>8.6736411386849423E-155</v>
      </c>
      <c r="F118">
        <f t="shared" si="25"/>
        <v>15056.845544368791</v>
      </c>
      <c r="G118">
        <f t="shared" si="26"/>
        <v>1.3059767493246222E-150</v>
      </c>
      <c r="J118">
        <f t="shared" si="27"/>
        <v>104</v>
      </c>
      <c r="K118" t="str">
        <f t="shared" si="18"/>
        <v>path_104</v>
      </c>
      <c r="L118">
        <v>100</v>
      </c>
      <c r="M118">
        <f t="shared" ca="1" si="19"/>
        <v>111.95659140852999</v>
      </c>
      <c r="N118">
        <f t="shared" ca="1" si="20"/>
        <v>4.9049667616551475E-2</v>
      </c>
      <c r="O118">
        <f t="shared" si="21"/>
        <v>0</v>
      </c>
      <c r="P118">
        <f t="shared" ca="1" si="22"/>
        <v>1.956591408529988</v>
      </c>
    </row>
    <row r="119" spans="3:16">
      <c r="C119">
        <f t="shared" si="17"/>
        <v>104</v>
      </c>
      <c r="D119">
        <f t="shared" si="23"/>
        <v>14976.206684865876</v>
      </c>
      <c r="E119">
        <f t="shared" si="24"/>
        <v>7.2941129682259668E-154</v>
      </c>
      <c r="F119">
        <f t="shared" si="25"/>
        <v>14866.206684865876</v>
      </c>
      <c r="G119">
        <f t="shared" si="26"/>
        <v>1.0843579096840775E-149</v>
      </c>
      <c r="J119">
        <f t="shared" si="27"/>
        <v>105</v>
      </c>
      <c r="K119" t="str">
        <f t="shared" si="18"/>
        <v>path_105</v>
      </c>
      <c r="L119">
        <v>100</v>
      </c>
      <c r="M119">
        <f t="shared" ca="1" si="19"/>
        <v>138.69037209117295</v>
      </c>
      <c r="N119">
        <f t="shared" ca="1" si="20"/>
        <v>0.14204631332413253</v>
      </c>
      <c r="O119">
        <f t="shared" si="21"/>
        <v>0</v>
      </c>
      <c r="P119">
        <f t="shared" ca="1" si="22"/>
        <v>28.690372091172947</v>
      </c>
    </row>
    <row r="120" spans="3:16">
      <c r="C120">
        <f t="shared" si="17"/>
        <v>105</v>
      </c>
      <c r="D120">
        <f t="shared" si="23"/>
        <v>14787.964050381952</v>
      </c>
      <c r="E120">
        <f t="shared" si="24"/>
        <v>6.0688042217585234E-153</v>
      </c>
      <c r="F120">
        <f t="shared" si="25"/>
        <v>14677.964050381952</v>
      </c>
      <c r="G120">
        <f t="shared" si="26"/>
        <v>8.9077690195777821E-149</v>
      </c>
      <c r="J120">
        <f t="shared" si="27"/>
        <v>106</v>
      </c>
      <c r="K120" t="str">
        <f t="shared" si="18"/>
        <v>path_106</v>
      </c>
      <c r="L120">
        <v>100</v>
      </c>
      <c r="M120">
        <f t="shared" ca="1" si="19"/>
        <v>120.67670073163161</v>
      </c>
      <c r="N120">
        <f t="shared" ca="1" si="20"/>
        <v>8.1623428171550008E-2</v>
      </c>
      <c r="O120">
        <f t="shared" si="21"/>
        <v>0</v>
      </c>
      <c r="P120">
        <f t="shared" ca="1" si="22"/>
        <v>10.676700731631612</v>
      </c>
    </row>
    <row r="121" spans="3:16">
      <c r="C121">
        <f t="shared" si="17"/>
        <v>106</v>
      </c>
      <c r="D121">
        <f t="shared" si="23"/>
        <v>14602.087521693909</v>
      </c>
      <c r="E121">
        <f t="shared" si="24"/>
        <v>4.996112731964971E-152</v>
      </c>
      <c r="F121">
        <f t="shared" si="25"/>
        <v>14492.087521693909</v>
      </c>
      <c r="G121">
        <f t="shared" si="26"/>
        <v>7.2404102979885619E-148</v>
      </c>
      <c r="J121">
        <f t="shared" si="27"/>
        <v>107</v>
      </c>
      <c r="K121" t="str">
        <f t="shared" si="18"/>
        <v>path_107</v>
      </c>
      <c r="L121">
        <v>100</v>
      </c>
      <c r="M121">
        <f t="shared" ca="1" si="19"/>
        <v>138.77459023710631</v>
      </c>
      <c r="N121">
        <f t="shared" ca="1" si="20"/>
        <v>0.14230995365458207</v>
      </c>
      <c r="O121">
        <f t="shared" si="21"/>
        <v>0</v>
      </c>
      <c r="P121">
        <f t="shared" ca="1" si="22"/>
        <v>28.77459023710631</v>
      </c>
    </row>
    <row r="122" spans="3:16">
      <c r="C122">
        <f t="shared" si="17"/>
        <v>107</v>
      </c>
      <c r="D122">
        <f t="shared" si="23"/>
        <v>14418.547358160631</v>
      </c>
      <c r="E122">
        <f t="shared" si="24"/>
        <v>4.0700327326959006E-151</v>
      </c>
      <c r="F122">
        <f t="shared" si="25"/>
        <v>14308.547358160631</v>
      </c>
      <c r="G122">
        <f t="shared" si="26"/>
        <v>5.8236256105043225E-147</v>
      </c>
      <c r="J122">
        <f t="shared" si="27"/>
        <v>108</v>
      </c>
      <c r="K122" t="str">
        <f t="shared" si="18"/>
        <v>path_108</v>
      </c>
      <c r="L122">
        <v>100</v>
      </c>
      <c r="M122">
        <f t="shared" ca="1" si="19"/>
        <v>82.915446999170697</v>
      </c>
      <c r="N122">
        <f t="shared" ca="1" si="20"/>
        <v>-8.1364553628642103E-2</v>
      </c>
      <c r="O122">
        <f t="shared" si="21"/>
        <v>0</v>
      </c>
      <c r="P122">
        <f t="shared" ca="1" si="22"/>
        <v>0</v>
      </c>
    </row>
    <row r="123" spans="3:16">
      <c r="C123">
        <f t="shared" si="17"/>
        <v>108</v>
      </c>
      <c r="D123">
        <f t="shared" si="23"/>
        <v>14237.314192964384</v>
      </c>
      <c r="E123">
        <f t="shared" si="24"/>
        <v>3.2812365237267999E-150</v>
      </c>
      <c r="F123">
        <f t="shared" si="25"/>
        <v>14127.314192964384</v>
      </c>
      <c r="G123">
        <f t="shared" si="26"/>
        <v>4.6355059312118737E-146</v>
      </c>
      <c r="J123">
        <f t="shared" si="27"/>
        <v>109</v>
      </c>
      <c r="K123" t="str">
        <f t="shared" si="18"/>
        <v>path_109</v>
      </c>
      <c r="L123">
        <v>100</v>
      </c>
      <c r="M123">
        <f t="shared" ca="1" si="19"/>
        <v>112.17590980604039</v>
      </c>
      <c r="N123">
        <f t="shared" ca="1" si="20"/>
        <v>4.9899600577660214E-2</v>
      </c>
      <c r="O123">
        <f t="shared" si="21"/>
        <v>0</v>
      </c>
      <c r="P123">
        <f t="shared" ca="1" si="22"/>
        <v>2.1759098060403943</v>
      </c>
    </row>
    <row r="124" spans="3:16">
      <c r="C124">
        <f t="shared" si="17"/>
        <v>109</v>
      </c>
      <c r="D124">
        <f t="shared" si="23"/>
        <v>14058.359028412115</v>
      </c>
      <c r="E124">
        <f t="shared" si="24"/>
        <v>2.6181096123167757E-149</v>
      </c>
      <c r="F124">
        <f t="shared" si="25"/>
        <v>13948.359028412115</v>
      </c>
      <c r="G124">
        <f t="shared" si="26"/>
        <v>3.6518332848331238E-145</v>
      </c>
      <c r="J124">
        <f t="shared" si="27"/>
        <v>110</v>
      </c>
      <c r="K124" t="str">
        <f t="shared" si="18"/>
        <v>path_110</v>
      </c>
      <c r="L124">
        <v>100</v>
      </c>
      <c r="M124">
        <f t="shared" ca="1" si="19"/>
        <v>116.46795212029855</v>
      </c>
      <c r="N124">
        <f t="shared" ca="1" si="20"/>
        <v>6.6206439250131296E-2</v>
      </c>
      <c r="O124">
        <f t="shared" si="21"/>
        <v>0</v>
      </c>
      <c r="P124">
        <f t="shared" ca="1" si="22"/>
        <v>6.4679521202985484</v>
      </c>
    </row>
    <row r="125" spans="3:16">
      <c r="C125">
        <f t="shared" si="17"/>
        <v>110</v>
      </c>
      <c r="D125">
        <f t="shared" si="23"/>
        <v>13881.653231295712</v>
      </c>
      <c r="E125">
        <f t="shared" si="24"/>
        <v>2.0676868975986799E-148</v>
      </c>
      <c r="F125">
        <f t="shared" si="25"/>
        <v>13771.653231295712</v>
      </c>
      <c r="G125">
        <f t="shared" si="26"/>
        <v>2.8475466944622664E-144</v>
      </c>
      <c r="J125">
        <f t="shared" si="27"/>
        <v>111</v>
      </c>
      <c r="K125" t="str">
        <f t="shared" si="18"/>
        <v>path_111</v>
      </c>
      <c r="L125">
        <v>100</v>
      </c>
      <c r="M125">
        <f t="shared" ca="1" si="19"/>
        <v>103.03292896493414</v>
      </c>
      <c r="N125">
        <f t="shared" ca="1" si="20"/>
        <v>1.2976045892244532E-2</v>
      </c>
      <c r="O125">
        <f t="shared" si="21"/>
        <v>0</v>
      </c>
      <c r="P125">
        <f t="shared" ca="1" si="22"/>
        <v>0</v>
      </c>
    </row>
    <row r="126" spans="3:16">
      <c r="C126">
        <f t="shared" si="17"/>
        <v>111</v>
      </c>
      <c r="D126">
        <f t="shared" si="23"/>
        <v>13707.168528310673</v>
      </c>
      <c r="E126">
        <f t="shared" si="24"/>
        <v>1.6164554330958188E-147</v>
      </c>
      <c r="F126">
        <f t="shared" si="25"/>
        <v>13597.168528310673</v>
      </c>
      <c r="G126">
        <f t="shared" si="26"/>
        <v>2.1979216942307265E-143</v>
      </c>
      <c r="J126">
        <f t="shared" si="27"/>
        <v>112</v>
      </c>
      <c r="K126" t="str">
        <f t="shared" si="18"/>
        <v>path_112</v>
      </c>
      <c r="L126">
        <v>100</v>
      </c>
      <c r="M126">
        <f t="shared" ca="1" si="19"/>
        <v>91.831533228816326</v>
      </c>
      <c r="N126">
        <f t="shared" ca="1" si="20"/>
        <v>-3.7008164596695009E-2</v>
      </c>
      <c r="O126">
        <f t="shared" si="21"/>
        <v>0</v>
      </c>
      <c r="P126">
        <f t="shared" ca="1" si="22"/>
        <v>0</v>
      </c>
    </row>
    <row r="127" spans="3:16">
      <c r="C127">
        <f t="shared" si="17"/>
        <v>112</v>
      </c>
      <c r="D127">
        <f t="shared" si="23"/>
        <v>13534.877001532275</v>
      </c>
      <c r="E127">
        <f t="shared" si="24"/>
        <v>1.2510060363729477E-146</v>
      </c>
      <c r="F127">
        <f t="shared" si="25"/>
        <v>13424.877001532275</v>
      </c>
      <c r="G127">
        <f t="shared" si="26"/>
        <v>1.6794602166481235E-142</v>
      </c>
      <c r="J127">
        <f t="shared" si="27"/>
        <v>113</v>
      </c>
      <c r="K127" t="str">
        <f t="shared" si="18"/>
        <v>path_113</v>
      </c>
      <c r="L127">
        <v>100</v>
      </c>
      <c r="M127">
        <f t="shared" ca="1" si="19"/>
        <v>116.65211953140087</v>
      </c>
      <c r="N127">
        <f t="shared" ca="1" si="20"/>
        <v>6.689263419217148E-2</v>
      </c>
      <c r="O127">
        <f t="shared" si="21"/>
        <v>0</v>
      </c>
      <c r="P127">
        <f t="shared" ca="1" si="22"/>
        <v>6.6521195314008708</v>
      </c>
    </row>
    <row r="128" spans="3:16">
      <c r="C128">
        <f t="shared" si="17"/>
        <v>113</v>
      </c>
      <c r="D128">
        <f t="shared" si="23"/>
        <v>13364.751083948688</v>
      </c>
      <c r="E128">
        <f t="shared" si="24"/>
        <v>9.585303295058027E-146</v>
      </c>
      <c r="F128">
        <f t="shared" si="25"/>
        <v>13254.751083948688</v>
      </c>
      <c r="G128">
        <f t="shared" si="26"/>
        <v>1.2705080924014731E-141</v>
      </c>
      <c r="J128">
        <f t="shared" si="27"/>
        <v>114</v>
      </c>
      <c r="K128" t="str">
        <f t="shared" si="18"/>
        <v>path_114</v>
      </c>
      <c r="L128">
        <v>100</v>
      </c>
      <c r="M128">
        <f t="shared" ca="1" si="19"/>
        <v>104.21637815406129</v>
      </c>
      <c r="N128">
        <f t="shared" ca="1" si="20"/>
        <v>1.793597599791168E-2</v>
      </c>
      <c r="O128">
        <f t="shared" si="21"/>
        <v>0</v>
      </c>
      <c r="P128">
        <f t="shared" ca="1" si="22"/>
        <v>0</v>
      </c>
    </row>
    <row r="129" spans="3:16">
      <c r="C129">
        <f t="shared" si="17"/>
        <v>114</v>
      </c>
      <c r="D129">
        <f t="shared" si="23"/>
        <v>13196.763555050149</v>
      </c>
      <c r="E129">
        <f t="shared" si="24"/>
        <v>7.271710146782746E-145</v>
      </c>
      <c r="F129">
        <f t="shared" si="25"/>
        <v>13086.763555050149</v>
      </c>
      <c r="G129">
        <f t="shared" si="26"/>
        <v>9.5163151331804814E-141</v>
      </c>
      <c r="J129">
        <f t="shared" si="27"/>
        <v>115</v>
      </c>
      <c r="K129" t="str">
        <f t="shared" si="18"/>
        <v>path_115</v>
      </c>
      <c r="L129">
        <v>100</v>
      </c>
      <c r="M129">
        <f t="shared" ca="1" si="19"/>
        <v>166.89392208044242</v>
      </c>
      <c r="N129">
        <f t="shared" ca="1" si="20"/>
        <v>0.22244052089141483</v>
      </c>
      <c r="O129">
        <f t="shared" si="21"/>
        <v>0</v>
      </c>
      <c r="P129">
        <f t="shared" ca="1" si="22"/>
        <v>56.893922080442422</v>
      </c>
    </row>
    <row r="130" spans="3:16">
      <c r="C130">
        <f t="shared" si="17"/>
        <v>115</v>
      </c>
      <c r="D130">
        <f t="shared" si="23"/>
        <v>13030.88753647366</v>
      </c>
      <c r="E130">
        <f t="shared" si="24"/>
        <v>5.4624109826587875E-144</v>
      </c>
      <c r="F130">
        <f t="shared" si="25"/>
        <v>12920.88753647366</v>
      </c>
      <c r="G130">
        <f t="shared" si="26"/>
        <v>7.0579197984932767E-140</v>
      </c>
      <c r="J130">
        <f t="shared" si="27"/>
        <v>116</v>
      </c>
      <c r="K130" t="str">
        <f t="shared" si="18"/>
        <v>path_116</v>
      </c>
      <c r="L130">
        <v>100</v>
      </c>
      <c r="M130">
        <f t="shared" ca="1" si="19"/>
        <v>73.279952909839935</v>
      </c>
      <c r="N130">
        <f t="shared" ca="1" si="20"/>
        <v>-0.13501481842049043</v>
      </c>
      <c r="O130">
        <f t="shared" si="21"/>
        <v>0</v>
      </c>
      <c r="P130">
        <f t="shared" ca="1" si="22"/>
        <v>0</v>
      </c>
    </row>
    <row r="131" spans="3:16">
      <c r="C131">
        <f t="shared" si="17"/>
        <v>116</v>
      </c>
      <c r="D131">
        <f t="shared" si="23"/>
        <v>12867.096487702385</v>
      </c>
      <c r="E131">
        <f t="shared" si="24"/>
        <v>4.0633252390730356E-143</v>
      </c>
      <c r="F131">
        <f t="shared" si="25"/>
        <v>12757.096487702385</v>
      </c>
      <c r="G131">
        <f t="shared" si="26"/>
        <v>5.1836232135771075E-139</v>
      </c>
      <c r="J131">
        <f t="shared" si="27"/>
        <v>117</v>
      </c>
      <c r="K131" t="str">
        <f t="shared" si="18"/>
        <v>path_117</v>
      </c>
      <c r="L131">
        <v>100</v>
      </c>
      <c r="M131">
        <f t="shared" ca="1" si="19"/>
        <v>84.948103616524307</v>
      </c>
      <c r="N131">
        <f t="shared" ca="1" si="20"/>
        <v>-7.0846311887012181E-2</v>
      </c>
      <c r="O131">
        <f t="shared" si="21"/>
        <v>0</v>
      </c>
      <c r="P131">
        <f t="shared" ca="1" si="22"/>
        <v>0</v>
      </c>
    </row>
    <row r="132" spans="3:16">
      <c r="C132">
        <f t="shared" si="17"/>
        <v>117</v>
      </c>
      <c r="D132">
        <f t="shared" si="23"/>
        <v>12705.364201819099</v>
      </c>
      <c r="E132">
        <f t="shared" si="24"/>
        <v>2.9933666842841253E-142</v>
      </c>
      <c r="F132">
        <f t="shared" si="25"/>
        <v>12595.364201819099</v>
      </c>
      <c r="G132">
        <f t="shared" si="26"/>
        <v>3.7702543578150204E-138</v>
      </c>
      <c r="J132">
        <f t="shared" si="27"/>
        <v>118</v>
      </c>
      <c r="K132" t="str">
        <f t="shared" si="18"/>
        <v>path_118</v>
      </c>
      <c r="L132">
        <v>100</v>
      </c>
      <c r="M132">
        <f t="shared" ca="1" si="19"/>
        <v>126.3867619851062</v>
      </c>
      <c r="N132">
        <f t="shared" ca="1" si="20"/>
        <v>0.10170158741234177</v>
      </c>
      <c r="O132">
        <f t="shared" si="21"/>
        <v>0</v>
      </c>
      <c r="P132">
        <f t="shared" ca="1" si="22"/>
        <v>16.386761985106205</v>
      </c>
    </row>
    <row r="133" spans="3:16">
      <c r="C133">
        <f t="shared" si="17"/>
        <v>118</v>
      </c>
      <c r="D133">
        <f t="shared" si="23"/>
        <v>12545.66480131302</v>
      </c>
      <c r="E133">
        <f t="shared" si="24"/>
        <v>2.18398951304976E-141</v>
      </c>
      <c r="F133">
        <f t="shared" si="25"/>
        <v>12435.66480131302</v>
      </c>
      <c r="G133">
        <f t="shared" si="26"/>
        <v>2.7159361513869661E-137</v>
      </c>
      <c r="J133">
        <f t="shared" si="27"/>
        <v>119</v>
      </c>
      <c r="K133" t="str">
        <f t="shared" si="18"/>
        <v>path_119</v>
      </c>
      <c r="L133">
        <v>100</v>
      </c>
      <c r="M133">
        <f t="shared" ca="1" si="19"/>
        <v>100.93503210556374</v>
      </c>
      <c r="N133">
        <f t="shared" ca="1" si="20"/>
        <v>4.0419254993621159E-3</v>
      </c>
      <c r="O133">
        <f t="shared" si="21"/>
        <v>0</v>
      </c>
      <c r="P133">
        <f t="shared" ca="1" si="22"/>
        <v>0</v>
      </c>
    </row>
    <row r="134" spans="3:16">
      <c r="C134">
        <f t="shared" si="17"/>
        <v>119</v>
      </c>
      <c r="D134">
        <f t="shared" si="23"/>
        <v>12387.972733939379</v>
      </c>
      <c r="E134">
        <f t="shared" si="24"/>
        <v>1.5782801850653474E-140</v>
      </c>
      <c r="F134">
        <f t="shared" si="25"/>
        <v>12277.972733939379</v>
      </c>
      <c r="G134">
        <f t="shared" si="26"/>
        <v>1.9378081078749133E-136</v>
      </c>
      <c r="J134">
        <f t="shared" si="27"/>
        <v>120</v>
      </c>
      <c r="K134" t="str">
        <f t="shared" si="18"/>
        <v>path_120</v>
      </c>
      <c r="L134">
        <v>100</v>
      </c>
      <c r="M134">
        <f t="shared" ca="1" si="19"/>
        <v>128.59938664898726</v>
      </c>
      <c r="N134">
        <f t="shared" ca="1" si="20"/>
        <v>0.10923889723831577</v>
      </c>
      <c r="O134">
        <f t="shared" si="21"/>
        <v>0</v>
      </c>
      <c r="P134">
        <f t="shared" ca="1" si="22"/>
        <v>18.599386648987263</v>
      </c>
    </row>
    <row r="135" spans="3:16">
      <c r="C135">
        <f t="shared" si="17"/>
        <v>120</v>
      </c>
      <c r="D135">
        <f t="shared" si="23"/>
        <v>12232.262768630984</v>
      </c>
      <c r="E135">
        <f t="shared" si="24"/>
        <v>1.1297717165698698E-139</v>
      </c>
      <c r="F135">
        <f t="shared" si="25"/>
        <v>12122.262768630984</v>
      </c>
      <c r="G135">
        <f t="shared" si="26"/>
        <v>1.369538961682725E-135</v>
      </c>
      <c r="J135">
        <f t="shared" si="27"/>
        <v>121</v>
      </c>
      <c r="K135" t="str">
        <f t="shared" si="18"/>
        <v>path_121</v>
      </c>
      <c r="L135">
        <v>100</v>
      </c>
      <c r="M135">
        <f t="shared" ca="1" si="19"/>
        <v>92.78455852955274</v>
      </c>
      <c r="N135">
        <f t="shared" ca="1" si="20"/>
        <v>-3.2524294291964129E-2</v>
      </c>
      <c r="O135">
        <f t="shared" si="21"/>
        <v>0</v>
      </c>
      <c r="P135">
        <f t="shared" ca="1" si="22"/>
        <v>0</v>
      </c>
    </row>
    <row r="136" spans="3:16">
      <c r="C136">
        <f t="shared" si="17"/>
        <v>121</v>
      </c>
      <c r="D136">
        <f t="shared" si="23"/>
        <v>12078.509991461207</v>
      </c>
      <c r="E136">
        <f t="shared" si="24"/>
        <v>8.0112434892807738E-139</v>
      </c>
      <c r="F136">
        <f t="shared" si="25"/>
        <v>11968.509991461207</v>
      </c>
      <c r="G136">
        <f t="shared" si="26"/>
        <v>9.5882647745485482E-135</v>
      </c>
      <c r="J136">
        <f t="shared" si="27"/>
        <v>122</v>
      </c>
      <c r="K136" t="str">
        <f t="shared" si="18"/>
        <v>path_122</v>
      </c>
      <c r="L136">
        <v>100</v>
      </c>
      <c r="M136">
        <f t="shared" ca="1" si="19"/>
        <v>67.742495944961121</v>
      </c>
      <c r="N136">
        <f t="shared" ca="1" si="20"/>
        <v>-0.16913880599144474</v>
      </c>
      <c r="O136">
        <f t="shared" si="21"/>
        <v>0</v>
      </c>
      <c r="P136">
        <f t="shared" ca="1" si="22"/>
        <v>0</v>
      </c>
    </row>
    <row r="137" spans="3:16">
      <c r="C137">
        <f t="shared" si="17"/>
        <v>122</v>
      </c>
      <c r="D137">
        <f t="shared" si="23"/>
        <v>11926.689801657685</v>
      </c>
      <c r="E137">
        <f t="shared" si="24"/>
        <v>5.6278291901325646E-138</v>
      </c>
      <c r="F137">
        <f t="shared" si="25"/>
        <v>11816.689801657685</v>
      </c>
      <c r="G137">
        <f t="shared" si="26"/>
        <v>6.6502311796510911E-134</v>
      </c>
      <c r="J137">
        <f t="shared" si="27"/>
        <v>123</v>
      </c>
      <c r="K137" t="str">
        <f t="shared" si="18"/>
        <v>path_123</v>
      </c>
      <c r="L137">
        <v>100</v>
      </c>
      <c r="M137">
        <f t="shared" ca="1" si="19"/>
        <v>112.73493739221023</v>
      </c>
      <c r="N137">
        <f t="shared" ca="1" si="20"/>
        <v>5.2058527982889631E-2</v>
      </c>
      <c r="O137">
        <f t="shared" si="21"/>
        <v>0</v>
      </c>
      <c r="P137">
        <f t="shared" ca="1" si="22"/>
        <v>2.7349373922102274</v>
      </c>
    </row>
    <row r="138" spans="3:16">
      <c r="C138">
        <f t="shared" si="17"/>
        <v>123</v>
      </c>
      <c r="D138">
        <f t="shared" si="23"/>
        <v>11776.777907666172</v>
      </c>
      <c r="E138">
        <f t="shared" si="24"/>
        <v>3.9168978344064175E-137</v>
      </c>
      <c r="F138">
        <f t="shared" si="25"/>
        <v>11666.777907666172</v>
      </c>
      <c r="G138">
        <f t="shared" si="26"/>
        <v>4.569757712103826E-133</v>
      </c>
      <c r="J138">
        <f t="shared" si="27"/>
        <v>124</v>
      </c>
      <c r="K138" t="str">
        <f t="shared" si="18"/>
        <v>path_124</v>
      </c>
      <c r="L138">
        <v>100</v>
      </c>
      <c r="M138">
        <f t="shared" ca="1" si="19"/>
        <v>98.236070568986861</v>
      </c>
      <c r="N138">
        <f t="shared" ca="1" si="20"/>
        <v>-7.7290175825499453E-3</v>
      </c>
      <c r="O138">
        <f t="shared" si="21"/>
        <v>0</v>
      </c>
      <c r="P138">
        <f t="shared" ca="1" si="22"/>
        <v>0</v>
      </c>
    </row>
    <row r="139" spans="3:16">
      <c r="C139">
        <f t="shared" si="17"/>
        <v>124</v>
      </c>
      <c r="D139">
        <f t="shared" si="23"/>
        <v>11628.750323263814</v>
      </c>
      <c r="E139">
        <f t="shared" si="24"/>
        <v>2.7010466422869524E-136</v>
      </c>
      <c r="F139">
        <f t="shared" si="25"/>
        <v>11518.750323263814</v>
      </c>
      <c r="G139">
        <f t="shared" si="26"/>
        <v>3.1112681883993473E-132</v>
      </c>
      <c r="J139">
        <f t="shared" si="27"/>
        <v>125</v>
      </c>
      <c r="K139" t="str">
        <f t="shared" si="18"/>
        <v>path_125</v>
      </c>
      <c r="L139">
        <v>100</v>
      </c>
      <c r="M139">
        <f t="shared" ca="1" si="19"/>
        <v>88.129971876949384</v>
      </c>
      <c r="N139">
        <f t="shared" ca="1" si="20"/>
        <v>-5.4876368465054566E-2</v>
      </c>
      <c r="O139">
        <f t="shared" si="21"/>
        <v>0</v>
      </c>
      <c r="P139">
        <f t="shared" ca="1" si="22"/>
        <v>0</v>
      </c>
    </row>
    <row r="140" spans="3:16">
      <c r="C140">
        <f t="shared" si="17"/>
        <v>125</v>
      </c>
      <c r="D140">
        <f t="shared" si="23"/>
        <v>11482.583363721307</v>
      </c>
      <c r="E140">
        <f t="shared" si="24"/>
        <v>1.8456022398808544E-135</v>
      </c>
      <c r="F140">
        <f t="shared" si="25"/>
        <v>11372.583363721307</v>
      </c>
      <c r="G140">
        <f t="shared" si="26"/>
        <v>2.0989265329315786E-131</v>
      </c>
      <c r="J140">
        <f t="shared" si="27"/>
        <v>126</v>
      </c>
      <c r="K140" t="str">
        <f t="shared" si="18"/>
        <v>path_126</v>
      </c>
      <c r="L140">
        <v>100</v>
      </c>
      <c r="M140">
        <f t="shared" ca="1" si="19"/>
        <v>165.62644766305405</v>
      </c>
      <c r="N140">
        <f t="shared" ca="1" si="20"/>
        <v>0.21912968726173371</v>
      </c>
      <c r="O140">
        <f t="shared" si="21"/>
        <v>0</v>
      </c>
      <c r="P140">
        <f t="shared" ca="1" si="22"/>
        <v>55.626447663054051</v>
      </c>
    </row>
    <row r="141" spans="3:16">
      <c r="C141">
        <f t="shared" si="17"/>
        <v>126</v>
      </c>
      <c r="D141">
        <f t="shared" si="23"/>
        <v>11338.253642013307</v>
      </c>
      <c r="E141">
        <f t="shared" si="24"/>
        <v>1.2496475675555084E-134</v>
      </c>
      <c r="F141">
        <f t="shared" si="25"/>
        <v>11228.253642013307</v>
      </c>
      <c r="G141">
        <f t="shared" si="26"/>
        <v>1.4031359851638209E-130</v>
      </c>
      <c r="J141">
        <f t="shared" si="27"/>
        <v>127</v>
      </c>
      <c r="K141" t="str">
        <f t="shared" si="18"/>
        <v>path_127</v>
      </c>
      <c r="L141">
        <v>100</v>
      </c>
      <c r="M141">
        <f t="shared" ca="1" si="19"/>
        <v>94.347211447051976</v>
      </c>
      <c r="N141">
        <f t="shared" ca="1" si="20"/>
        <v>-2.5270931440276787E-2</v>
      </c>
      <c r="O141">
        <f t="shared" si="21"/>
        <v>0</v>
      </c>
      <c r="P141">
        <f t="shared" ca="1" si="22"/>
        <v>0</v>
      </c>
    </row>
    <row r="142" spans="3:16">
      <c r="C142">
        <f t="shared" si="17"/>
        <v>127</v>
      </c>
      <c r="D142">
        <f t="shared" si="23"/>
        <v>11195.738065076433</v>
      </c>
      <c r="E142">
        <f t="shared" si="24"/>
        <v>8.3850796344745642E-134</v>
      </c>
      <c r="F142">
        <f t="shared" si="25"/>
        <v>11085.738065076433</v>
      </c>
      <c r="G142">
        <f t="shared" si="26"/>
        <v>9.2954796482591866E-130</v>
      </c>
      <c r="J142">
        <f t="shared" si="27"/>
        <v>128</v>
      </c>
      <c r="K142" t="str">
        <f t="shared" si="18"/>
        <v>path_128</v>
      </c>
      <c r="L142">
        <v>100</v>
      </c>
      <c r="M142">
        <f t="shared" ca="1" si="19"/>
        <v>123.43518539061095</v>
      </c>
      <c r="N142">
        <f t="shared" ca="1" si="20"/>
        <v>9.1438973658877223E-2</v>
      </c>
      <c r="O142">
        <f t="shared" si="21"/>
        <v>0</v>
      </c>
      <c r="P142">
        <f t="shared" ca="1" si="22"/>
        <v>13.435185390610954</v>
      </c>
    </row>
    <row r="143" spans="3:16">
      <c r="C143">
        <f t="shared" si="17"/>
        <v>128</v>
      </c>
      <c r="D143">
        <f t="shared" si="23"/>
        <v>11055.013830114338</v>
      </c>
      <c r="E143">
        <f t="shared" si="24"/>
        <v>5.5760081166240293E-133</v>
      </c>
      <c r="F143">
        <f t="shared" si="25"/>
        <v>10945.013830114338</v>
      </c>
      <c r="G143">
        <f t="shared" si="26"/>
        <v>6.1029485953279804E-129</v>
      </c>
      <c r="J143">
        <f t="shared" si="27"/>
        <v>129</v>
      </c>
      <c r="K143" t="str">
        <f t="shared" si="18"/>
        <v>path_129</v>
      </c>
      <c r="L143">
        <v>100</v>
      </c>
      <c r="M143">
        <f t="shared" ca="1" si="19"/>
        <v>100.0807347446914</v>
      </c>
      <c r="N143">
        <f t="shared" ca="1" si="20"/>
        <v>3.5048507858648925E-4</v>
      </c>
      <c r="O143">
        <f t="shared" si="21"/>
        <v>0</v>
      </c>
      <c r="P143">
        <f t="shared" ca="1" si="22"/>
        <v>0</v>
      </c>
    </row>
    <row r="144" spans="3:16">
      <c r="C144">
        <f t="shared" ref="C144:C207" si="28">IF(C143&lt;$C$14,C143+1,"")</f>
        <v>129</v>
      </c>
      <c r="D144">
        <f t="shared" si="23"/>
        <v>10916.058420949217</v>
      </c>
      <c r="E144">
        <f t="shared" si="24"/>
        <v>3.6750402806605219E-132</v>
      </c>
      <c r="F144">
        <f t="shared" si="25"/>
        <v>10806.058420949217</v>
      </c>
      <c r="G144">
        <f t="shared" si="26"/>
        <v>3.9712699972159208E-128</v>
      </c>
      <c r="J144">
        <f t="shared" si="27"/>
        <v>130</v>
      </c>
      <c r="K144" t="str">
        <f t="shared" ref="K144:K207" si="29">"path_"&amp;J144</f>
        <v>path_130</v>
      </c>
      <c r="L144">
        <v>100</v>
      </c>
      <c r="M144">
        <f t="shared" ref="M144:M207" ca="1" si="30">L144*EXP($D$7-0-($D$8^2)/2+$D$8*SQRT($D$6)*_xlfn.NORM.S.INV(RAND()))</f>
        <v>96.504679024447441</v>
      </c>
      <c r="N144">
        <f t="shared" ref="N144:N207" ca="1" si="31">LOG(M144/L144)</f>
        <v>-1.5451629399887206E-2</v>
      </c>
      <c r="O144">
        <f t="shared" ref="O144:O207" si="32">MAX(L144-$D$5,0)</f>
        <v>0</v>
      </c>
      <c r="P144">
        <f t="shared" ref="P144:P207" ca="1" si="33">MAX(M144-$D$5,0)</f>
        <v>0</v>
      </c>
    </row>
    <row r="145" spans="3:16">
      <c r="C145">
        <f t="shared" si="28"/>
        <v>130</v>
      </c>
      <c r="D145">
        <f t="shared" ref="D145:D208" si="34">IF(C144&lt;$C$14,$D$4*($G$6^($C$14-$C145))*($G$7^$C145),"")</f>
        <v>10778.849604419165</v>
      </c>
      <c r="E145">
        <f t="shared" ref="E145:E208" si="35">IF(C144&lt;$C$14,_xlfn.BINOM.DIST($C$14-$C145,$C$14,$G$8,0),"")</f>
        <v>2.4007605054128845E-131</v>
      </c>
      <c r="F145">
        <f t="shared" ref="F145:F208" si="36">IF(C144&lt;$C$14,MAX($D145-$D$5,0),"")</f>
        <v>10668.849604419165</v>
      </c>
      <c r="G145">
        <f t="shared" ref="G145:G208" si="37">IF(C144&lt;$C$14,F145*E145,"")</f>
        <v>2.5613352768479408E-127</v>
      </c>
      <c r="J145">
        <f t="shared" ref="J145:J208" si="38">J144+1</f>
        <v>131</v>
      </c>
      <c r="K145" t="str">
        <f t="shared" si="29"/>
        <v>path_131</v>
      </c>
      <c r="L145">
        <v>100</v>
      </c>
      <c r="M145">
        <f t="shared" ca="1" si="30"/>
        <v>118.57784829917254</v>
      </c>
      <c r="N145">
        <f t="shared" ca="1" si="31"/>
        <v>7.4003565419685127E-2</v>
      </c>
      <c r="O145">
        <f t="shared" si="32"/>
        <v>0</v>
      </c>
      <c r="P145">
        <f t="shared" ca="1" si="33"/>
        <v>8.577848299172544</v>
      </c>
    </row>
    <row r="146" spans="3:16">
      <c r="C146">
        <f t="shared" si="28"/>
        <v>131</v>
      </c>
      <c r="D146">
        <f t="shared" si="34"/>
        <v>10643.365426820819</v>
      </c>
      <c r="E146">
        <f t="shared" si="35"/>
        <v>1.5545644307493363E-130</v>
      </c>
      <c r="F146">
        <f t="shared" si="36"/>
        <v>10533.365426820819</v>
      </c>
      <c r="G146">
        <f t="shared" si="37"/>
        <v>1.6374795228620448E-126</v>
      </c>
      <c r="J146">
        <f t="shared" si="38"/>
        <v>132</v>
      </c>
      <c r="K146" t="str">
        <f t="shared" si="29"/>
        <v>path_132</v>
      </c>
      <c r="L146">
        <v>100</v>
      </c>
      <c r="M146">
        <f t="shared" ca="1" si="30"/>
        <v>96.545666812313485</v>
      </c>
      <c r="N146">
        <f t="shared" ca="1" si="31"/>
        <v>-1.5267213564878326E-2</v>
      </c>
      <c r="O146">
        <f t="shared" si="32"/>
        <v>0</v>
      </c>
      <c r="P146">
        <f t="shared" ca="1" si="33"/>
        <v>0</v>
      </c>
    </row>
    <row r="147" spans="3:16">
      <c r="C147">
        <f t="shared" si="28"/>
        <v>132</v>
      </c>
      <c r="D147">
        <f t="shared" si="34"/>
        <v>10509.584210396732</v>
      </c>
      <c r="E147">
        <f t="shared" si="35"/>
        <v>9.978528533425518E-130</v>
      </c>
      <c r="F147">
        <f t="shared" si="36"/>
        <v>10399.584210396732</v>
      </c>
      <c r="G147">
        <f t="shared" si="37"/>
        <v>1.0377254777920527E-125</v>
      </c>
      <c r="J147">
        <f t="shared" si="38"/>
        <v>133</v>
      </c>
      <c r="K147" t="str">
        <f t="shared" si="29"/>
        <v>path_133</v>
      </c>
      <c r="L147">
        <v>100</v>
      </c>
      <c r="M147">
        <f t="shared" ca="1" si="30"/>
        <v>76.184339423051838</v>
      </c>
      <c r="N147">
        <f t="shared" ca="1" si="31"/>
        <v>-0.11813429376732194</v>
      </c>
      <c r="O147">
        <f t="shared" si="32"/>
        <v>0</v>
      </c>
      <c r="P147">
        <f t="shared" ca="1" si="33"/>
        <v>0</v>
      </c>
    </row>
    <row r="148" spans="3:16">
      <c r="C148">
        <f t="shared" si="28"/>
        <v>133</v>
      </c>
      <c r="D148">
        <f t="shared" si="34"/>
        <v>10377.484549866876</v>
      </c>
      <c r="E148">
        <f t="shared" si="35"/>
        <v>6.3496022239155883E-129</v>
      </c>
      <c r="F148">
        <f t="shared" si="36"/>
        <v>10267.484549866876</v>
      </c>
      <c r="G148">
        <f t="shared" si="37"/>
        <v>6.5194442731853659E-125</v>
      </c>
      <c r="J148">
        <f t="shared" si="38"/>
        <v>134</v>
      </c>
      <c r="K148" t="str">
        <f t="shared" si="29"/>
        <v>path_134</v>
      </c>
      <c r="L148">
        <v>100</v>
      </c>
      <c r="M148">
        <f t="shared" ca="1" si="30"/>
        <v>74.652460555098486</v>
      </c>
      <c r="N148">
        <f t="shared" ca="1" si="31"/>
        <v>-0.12695587329875743</v>
      </c>
      <c r="O148">
        <f t="shared" si="32"/>
        <v>0</v>
      </c>
      <c r="P148">
        <f t="shared" ca="1" si="33"/>
        <v>0</v>
      </c>
    </row>
    <row r="149" spans="3:16">
      <c r="C149">
        <f t="shared" si="28"/>
        <v>134</v>
      </c>
      <c r="D149">
        <f t="shared" si="34"/>
        <v>10247.045309003752</v>
      </c>
      <c r="E149">
        <f t="shared" si="35"/>
        <v>4.0056477010686504E-128</v>
      </c>
      <c r="F149">
        <f t="shared" si="36"/>
        <v>10137.045309003752</v>
      </c>
      <c r="G149">
        <f t="shared" si="37"/>
        <v>4.0605432237639628E-124</v>
      </c>
      <c r="J149">
        <f t="shared" si="38"/>
        <v>135</v>
      </c>
      <c r="K149" t="str">
        <f t="shared" si="29"/>
        <v>path_135</v>
      </c>
      <c r="L149">
        <v>100</v>
      </c>
      <c r="M149">
        <f t="shared" ca="1" si="30"/>
        <v>100.73713692004208</v>
      </c>
      <c r="N149">
        <f t="shared" ca="1" si="31"/>
        <v>3.1896034851963745E-3</v>
      </c>
      <c r="O149">
        <f t="shared" si="32"/>
        <v>0</v>
      </c>
      <c r="P149">
        <f t="shared" ca="1" si="33"/>
        <v>0</v>
      </c>
    </row>
    <row r="150" spans="3:16">
      <c r="C150">
        <f t="shared" si="28"/>
        <v>135</v>
      </c>
      <c r="D150">
        <f t="shared" si="34"/>
        <v>10118.245617250546</v>
      </c>
      <c r="E150">
        <f t="shared" si="35"/>
        <v>2.505352305010195E-127</v>
      </c>
      <c r="F150">
        <f t="shared" si="36"/>
        <v>10008.245617250546</v>
      </c>
      <c r="G150">
        <f t="shared" si="37"/>
        <v>2.5074181226286838E-123</v>
      </c>
      <c r="J150">
        <f t="shared" si="38"/>
        <v>136</v>
      </c>
      <c r="K150" t="str">
        <f t="shared" si="29"/>
        <v>path_136</v>
      </c>
      <c r="L150">
        <v>100</v>
      </c>
      <c r="M150">
        <f t="shared" ca="1" si="30"/>
        <v>127.09447056461813</v>
      </c>
      <c r="N150">
        <f t="shared" ca="1" si="31"/>
        <v>0.10412665633282839</v>
      </c>
      <c r="O150">
        <f t="shared" si="32"/>
        <v>0</v>
      </c>
      <c r="P150">
        <f t="shared" ca="1" si="33"/>
        <v>17.094470564618135</v>
      </c>
    </row>
    <row r="151" spans="3:16">
      <c r="C151">
        <f t="shared" si="28"/>
        <v>136</v>
      </c>
      <c r="D151">
        <f t="shared" si="34"/>
        <v>9991.0648663818065</v>
      </c>
      <c r="E151">
        <f t="shared" si="35"/>
        <v>1.5536669813347463E-126</v>
      </c>
      <c r="F151">
        <f t="shared" si="36"/>
        <v>9881.0648663818065</v>
      </c>
      <c r="G151">
        <f t="shared" si="37"/>
        <v>1.5351884223324239E-122</v>
      </c>
      <c r="J151">
        <f t="shared" si="38"/>
        <v>137</v>
      </c>
      <c r="K151" t="str">
        <f t="shared" si="29"/>
        <v>path_137</v>
      </c>
      <c r="L151">
        <v>100</v>
      </c>
      <c r="M151">
        <f t="shared" ca="1" si="30"/>
        <v>103.35263867708207</v>
      </c>
      <c r="N151">
        <f t="shared" ca="1" si="31"/>
        <v>1.4321568996857686E-2</v>
      </c>
      <c r="O151">
        <f t="shared" si="32"/>
        <v>0</v>
      </c>
      <c r="P151">
        <f t="shared" ca="1" si="33"/>
        <v>0</v>
      </c>
    </row>
    <row r="152" spans="3:16">
      <c r="C152">
        <f t="shared" si="28"/>
        <v>137</v>
      </c>
      <c r="D152">
        <f t="shared" si="34"/>
        <v>9865.4827072060743</v>
      </c>
      <c r="E152">
        <f t="shared" si="35"/>
        <v>9.5535117738968588E-126</v>
      </c>
      <c r="F152">
        <f t="shared" si="36"/>
        <v>9755.4827072060743</v>
      </c>
      <c r="G152">
        <f t="shared" si="37"/>
        <v>9.319911890334043E-122</v>
      </c>
      <c r="J152">
        <f t="shared" si="38"/>
        <v>138</v>
      </c>
      <c r="K152" t="str">
        <f t="shared" si="29"/>
        <v>path_138</v>
      </c>
      <c r="L152">
        <v>100</v>
      </c>
      <c r="M152">
        <f t="shared" ca="1" si="30"/>
        <v>81.787586058929961</v>
      </c>
      <c r="N152">
        <f t="shared" ca="1" si="31"/>
        <v>-8.7312609717897088E-2</v>
      </c>
      <c r="O152">
        <f t="shared" si="32"/>
        <v>0</v>
      </c>
      <c r="P152">
        <f t="shared" ca="1" si="33"/>
        <v>0</v>
      </c>
    </row>
    <row r="153" spans="3:16">
      <c r="C153">
        <f t="shared" si="28"/>
        <v>138</v>
      </c>
      <c r="D153">
        <f t="shared" si="34"/>
        <v>9741.4790463099671</v>
      </c>
      <c r="E153">
        <f t="shared" si="35"/>
        <v>5.8251442467086529E-125</v>
      </c>
      <c r="F153">
        <f t="shared" si="36"/>
        <v>9631.4790463099671</v>
      </c>
      <c r="G153">
        <f t="shared" si="37"/>
        <v>5.6104754753907447E-121</v>
      </c>
      <c r="J153">
        <f t="shared" si="38"/>
        <v>139</v>
      </c>
      <c r="K153" t="str">
        <f t="shared" si="29"/>
        <v>path_139</v>
      </c>
      <c r="L153">
        <v>100</v>
      </c>
      <c r="M153">
        <f t="shared" ca="1" si="30"/>
        <v>138.09544942064647</v>
      </c>
      <c r="N153">
        <f t="shared" ca="1" si="31"/>
        <v>0.14017936775991918</v>
      </c>
      <c r="O153">
        <f t="shared" si="32"/>
        <v>0</v>
      </c>
      <c r="P153">
        <f t="shared" ca="1" si="33"/>
        <v>28.095449420646474</v>
      </c>
    </row>
    <row r="154" spans="3:16">
      <c r="C154">
        <f t="shared" si="28"/>
        <v>139</v>
      </c>
      <c r="D154">
        <f t="shared" si="34"/>
        <v>9619.0340428432082</v>
      </c>
      <c r="E154">
        <f t="shared" si="35"/>
        <v>3.5221762265383091E-124</v>
      </c>
      <c r="F154">
        <f t="shared" si="36"/>
        <v>9509.0340428432082</v>
      </c>
      <c r="G154">
        <f t="shared" si="37"/>
        <v>3.349249364304581E-120</v>
      </c>
      <c r="J154">
        <f t="shared" si="38"/>
        <v>140</v>
      </c>
      <c r="K154" t="str">
        <f t="shared" si="29"/>
        <v>path_140</v>
      </c>
      <c r="L154">
        <v>100</v>
      </c>
      <c r="M154">
        <f t="shared" ca="1" si="30"/>
        <v>124.65825586869359</v>
      </c>
      <c r="N154">
        <f t="shared" ca="1" si="31"/>
        <v>9.572104625322804E-2</v>
      </c>
      <c r="O154">
        <f t="shared" si="32"/>
        <v>0</v>
      </c>
      <c r="P154">
        <f t="shared" ca="1" si="33"/>
        <v>14.658255868693587</v>
      </c>
    </row>
    <row r="155" spans="3:16">
      <c r="C155">
        <f t="shared" si="28"/>
        <v>140</v>
      </c>
      <c r="D155">
        <f t="shared" si="34"/>
        <v>9498.1281053440143</v>
      </c>
      <c r="E155">
        <f t="shared" si="35"/>
        <v>2.1120204979324629E-123</v>
      </c>
      <c r="F155">
        <f t="shared" si="36"/>
        <v>9388.1281053440143</v>
      </c>
      <c r="G155">
        <f t="shared" si="37"/>
        <v>1.9827918995702415E-119</v>
      </c>
      <c r="J155">
        <f t="shared" si="38"/>
        <v>141</v>
      </c>
      <c r="K155" t="str">
        <f t="shared" si="29"/>
        <v>path_141</v>
      </c>
      <c r="L155">
        <v>100</v>
      </c>
      <c r="M155">
        <f t="shared" ca="1" si="30"/>
        <v>97.659804103353167</v>
      </c>
      <c r="N155">
        <f t="shared" ca="1" si="31"/>
        <v>-1.0284151206084042E-2</v>
      </c>
      <c r="O155">
        <f t="shared" si="32"/>
        <v>0</v>
      </c>
      <c r="P155">
        <f t="shared" ca="1" si="33"/>
        <v>0</v>
      </c>
    </row>
    <row r="156" spans="3:16">
      <c r="C156">
        <f t="shared" si="28"/>
        <v>141</v>
      </c>
      <c r="D156">
        <f t="shared" si="34"/>
        <v>9378.7418886044597</v>
      </c>
      <c r="E156">
        <f t="shared" si="35"/>
        <v>1.2559993051426727E-122</v>
      </c>
      <c r="F156">
        <f t="shared" si="36"/>
        <v>9268.7418886044597</v>
      </c>
      <c r="G156">
        <f t="shared" si="37"/>
        <v>1.1641533371633985E-118</v>
      </c>
      <c r="J156">
        <f t="shared" si="38"/>
        <v>142</v>
      </c>
      <c r="K156" t="str">
        <f t="shared" si="29"/>
        <v>path_142</v>
      </c>
      <c r="L156">
        <v>100</v>
      </c>
      <c r="M156">
        <f t="shared" ca="1" si="30"/>
        <v>78.484968946971875</v>
      </c>
      <c r="N156">
        <f t="shared" ca="1" si="31"/>
        <v>-0.10521350922217791</v>
      </c>
      <c r="O156">
        <f t="shared" si="32"/>
        <v>0</v>
      </c>
      <c r="P156">
        <f t="shared" ca="1" si="33"/>
        <v>0</v>
      </c>
    </row>
    <row r="157" spans="3:16">
      <c r="C157">
        <f t="shared" si="28"/>
        <v>142</v>
      </c>
      <c r="D157">
        <f t="shared" si="34"/>
        <v>9260.8562905751696</v>
      </c>
      <c r="E157">
        <f t="shared" si="35"/>
        <v>7.4080883004586716E-122</v>
      </c>
      <c r="F157">
        <f t="shared" si="36"/>
        <v>9150.8562905751696</v>
      </c>
      <c r="G157">
        <f t="shared" si="37"/>
        <v>6.7790351425388556E-118</v>
      </c>
      <c r="J157">
        <f t="shared" si="38"/>
        <v>143</v>
      </c>
      <c r="K157" t="str">
        <f t="shared" si="29"/>
        <v>path_143</v>
      </c>
      <c r="L157">
        <v>100</v>
      </c>
      <c r="M157">
        <f t="shared" ca="1" si="30"/>
        <v>122.50123213231427</v>
      </c>
      <c r="N157">
        <f t="shared" ca="1" si="31"/>
        <v>8.8140456909318321E-2</v>
      </c>
      <c r="O157">
        <f t="shared" si="32"/>
        <v>0</v>
      </c>
      <c r="P157">
        <f t="shared" ca="1" si="33"/>
        <v>12.501232132314271</v>
      </c>
    </row>
    <row r="158" spans="3:16">
      <c r="C158">
        <f t="shared" si="28"/>
        <v>143</v>
      </c>
      <c r="D158">
        <f t="shared" si="34"/>
        <v>9144.4524493089739</v>
      </c>
      <c r="E158">
        <f t="shared" si="35"/>
        <v>4.3338046609835038E-121</v>
      </c>
      <c r="F158">
        <f t="shared" si="36"/>
        <v>9034.4524493089739</v>
      </c>
      <c r="G158">
        <f t="shared" si="37"/>
        <v>3.915355213424906E-117</v>
      </c>
      <c r="J158">
        <f t="shared" si="38"/>
        <v>144</v>
      </c>
      <c r="K158" t="str">
        <f t="shared" si="29"/>
        <v>path_144</v>
      </c>
      <c r="L158">
        <v>100</v>
      </c>
      <c r="M158">
        <f t="shared" ca="1" si="30"/>
        <v>103.27646124968331</v>
      </c>
      <c r="N158">
        <f t="shared" ca="1" si="31"/>
        <v>1.4001348487012309E-2</v>
      </c>
      <c r="O158">
        <f t="shared" si="32"/>
        <v>0</v>
      </c>
      <c r="P158">
        <f t="shared" ca="1" si="33"/>
        <v>0</v>
      </c>
    </row>
    <row r="159" spans="3:16">
      <c r="C159">
        <f t="shared" si="28"/>
        <v>144</v>
      </c>
      <c r="D159">
        <f t="shared" si="34"/>
        <v>9029.5117399429328</v>
      </c>
      <c r="E159">
        <f t="shared" si="35"/>
        <v>2.5147776610846286E-120</v>
      </c>
      <c r="F159">
        <f t="shared" si="36"/>
        <v>8919.5117399429328</v>
      </c>
      <c r="G159">
        <f t="shared" si="37"/>
        <v>2.2430588871390574E-116</v>
      </c>
      <c r="J159">
        <f t="shared" si="38"/>
        <v>145</v>
      </c>
      <c r="K159" t="str">
        <f t="shared" si="29"/>
        <v>path_145</v>
      </c>
      <c r="L159">
        <v>100</v>
      </c>
      <c r="M159">
        <f t="shared" ca="1" si="30"/>
        <v>143.60417556664592</v>
      </c>
      <c r="N159">
        <f t="shared" ca="1" si="31"/>
        <v>0.15716706803433503</v>
      </c>
      <c r="O159">
        <f t="shared" si="32"/>
        <v>0</v>
      </c>
      <c r="P159">
        <f t="shared" ca="1" si="33"/>
        <v>33.604175566645921</v>
      </c>
    </row>
    <row r="160" spans="3:16">
      <c r="C160">
        <f t="shared" si="28"/>
        <v>145</v>
      </c>
      <c r="D160">
        <f t="shared" si="34"/>
        <v>8916.0157717183465</v>
      </c>
      <c r="E160">
        <f t="shared" si="35"/>
        <v>1.4474957189574697E-119</v>
      </c>
      <c r="F160">
        <f t="shared" si="36"/>
        <v>8806.0157717183465</v>
      </c>
      <c r="G160">
        <f t="shared" si="37"/>
        <v>1.2746670130634266E-115</v>
      </c>
      <c r="J160">
        <f t="shared" si="38"/>
        <v>146</v>
      </c>
      <c r="K160" t="str">
        <f t="shared" si="29"/>
        <v>path_146</v>
      </c>
      <c r="L160">
        <v>100</v>
      </c>
      <c r="M160">
        <f t="shared" ca="1" si="30"/>
        <v>99.196316303293557</v>
      </c>
      <c r="N160">
        <f t="shared" ca="1" si="31"/>
        <v>-3.5044552536543962E-3</v>
      </c>
      <c r="O160">
        <f t="shared" si="32"/>
        <v>0</v>
      </c>
      <c r="P160">
        <f t="shared" ca="1" si="33"/>
        <v>0</v>
      </c>
    </row>
    <row r="161" spans="3:16">
      <c r="C161">
        <f t="shared" si="28"/>
        <v>146</v>
      </c>
      <c r="D161">
        <f t="shared" si="34"/>
        <v>8803.9463850381671</v>
      </c>
      <c r="E161">
        <f t="shared" si="35"/>
        <v>8.2649927809921938E-119</v>
      </c>
      <c r="F161">
        <f t="shared" si="36"/>
        <v>8693.9463850381671</v>
      </c>
      <c r="G161">
        <f t="shared" si="37"/>
        <v>7.1855404110673631E-115</v>
      </c>
      <c r="J161">
        <f t="shared" si="38"/>
        <v>147</v>
      </c>
      <c r="K161" t="str">
        <f t="shared" si="29"/>
        <v>path_147</v>
      </c>
      <c r="L161">
        <v>100</v>
      </c>
      <c r="M161">
        <f t="shared" ca="1" si="30"/>
        <v>111.73128964165086</v>
      </c>
      <c r="N161">
        <f t="shared" ca="1" si="31"/>
        <v>4.8174811573860173E-2</v>
      </c>
      <c r="O161">
        <f t="shared" si="32"/>
        <v>0</v>
      </c>
      <c r="P161">
        <f t="shared" ca="1" si="33"/>
        <v>1.7312896416508607</v>
      </c>
    </row>
    <row r="162" spans="3:16">
      <c r="C162">
        <f t="shared" si="28"/>
        <v>147</v>
      </c>
      <c r="D162">
        <f t="shared" si="34"/>
        <v>8693.2856485614466</v>
      </c>
      <c r="E162">
        <f t="shared" si="35"/>
        <v>4.6816069179316969E-118</v>
      </c>
      <c r="F162">
        <f t="shared" si="36"/>
        <v>8583.2856485614466</v>
      </c>
      <c r="G162">
        <f t="shared" si="37"/>
        <v>4.0183569470889123E-114</v>
      </c>
      <c r="J162">
        <f t="shared" si="38"/>
        <v>148</v>
      </c>
      <c r="K162" t="str">
        <f t="shared" si="29"/>
        <v>path_148</v>
      </c>
      <c r="L162">
        <v>100</v>
      </c>
      <c r="M162">
        <f t="shared" ca="1" si="30"/>
        <v>121.19682131131346</v>
      </c>
      <c r="N162">
        <f t="shared" ca="1" si="31"/>
        <v>8.3491229524496377E-2</v>
      </c>
      <c r="O162">
        <f t="shared" si="32"/>
        <v>0</v>
      </c>
      <c r="P162">
        <f t="shared" ca="1" si="33"/>
        <v>11.196821311313457</v>
      </c>
    </row>
    <row r="163" spans="3:16">
      <c r="C163">
        <f t="shared" si="28"/>
        <v>148</v>
      </c>
      <c r="D163">
        <f t="shared" si="34"/>
        <v>8584.0158563342738</v>
      </c>
      <c r="E163">
        <f t="shared" si="35"/>
        <v>2.6308385296611221E-117</v>
      </c>
      <c r="F163">
        <f t="shared" si="36"/>
        <v>8474.0158563342738</v>
      </c>
      <c r="G163">
        <f t="shared" si="37"/>
        <v>2.2293767415803494E-113</v>
      </c>
      <c r="J163">
        <f t="shared" si="38"/>
        <v>149</v>
      </c>
      <c r="K163" t="str">
        <f t="shared" si="29"/>
        <v>path_149</v>
      </c>
      <c r="L163">
        <v>100</v>
      </c>
      <c r="M163">
        <f t="shared" ca="1" si="30"/>
        <v>101.4144865924213</v>
      </c>
      <c r="N163">
        <f t="shared" ca="1" si="31"/>
        <v>6.0999963955087324E-3</v>
      </c>
      <c r="O163">
        <f t="shared" si="32"/>
        <v>0</v>
      </c>
      <c r="P163">
        <f t="shared" ca="1" si="33"/>
        <v>0</v>
      </c>
    </row>
    <row r="164" spans="3:16">
      <c r="C164">
        <f t="shared" si="28"/>
        <v>149</v>
      </c>
      <c r="D164">
        <f t="shared" si="34"/>
        <v>8476.1195249567791</v>
      </c>
      <c r="E164">
        <f t="shared" si="35"/>
        <v>1.4667613302371193E-116</v>
      </c>
      <c r="F164">
        <f t="shared" si="36"/>
        <v>8366.1195249567791</v>
      </c>
      <c r="G164">
        <f t="shared" si="37"/>
        <v>1.2271100603348341E-112</v>
      </c>
      <c r="J164">
        <f t="shared" si="38"/>
        <v>150</v>
      </c>
      <c r="K164" t="str">
        <f t="shared" si="29"/>
        <v>path_150</v>
      </c>
      <c r="L164">
        <v>100</v>
      </c>
      <c r="M164">
        <f t="shared" ca="1" si="30"/>
        <v>89.549220879031765</v>
      </c>
      <c r="N164">
        <f t="shared" ca="1" si="31"/>
        <v>-4.7938188367816409E-2</v>
      </c>
      <c r="O164">
        <f t="shared" si="32"/>
        <v>0</v>
      </c>
      <c r="P164">
        <f t="shared" ca="1" si="33"/>
        <v>0</v>
      </c>
    </row>
    <row r="165" spans="3:16">
      <c r="C165">
        <f t="shared" si="28"/>
        <v>150</v>
      </c>
      <c r="D165">
        <f t="shared" si="34"/>
        <v>8369.5793907857642</v>
      </c>
      <c r="E165">
        <f t="shared" si="35"/>
        <v>8.1135269748296028E-116</v>
      </c>
      <c r="F165">
        <f t="shared" si="36"/>
        <v>8259.5793907857642</v>
      </c>
      <c r="G165">
        <f t="shared" si="37"/>
        <v>6.7014320187886951E-112</v>
      </c>
      <c r="J165">
        <f t="shared" si="38"/>
        <v>151</v>
      </c>
      <c r="K165" t="str">
        <f t="shared" si="29"/>
        <v>path_151</v>
      </c>
      <c r="L165">
        <v>100</v>
      </c>
      <c r="M165">
        <f t="shared" ca="1" si="30"/>
        <v>94.416712654482353</v>
      </c>
      <c r="N165">
        <f t="shared" ca="1" si="31"/>
        <v>-2.4951124651132563E-2</v>
      </c>
      <c r="O165">
        <f t="shared" si="32"/>
        <v>0</v>
      </c>
      <c r="P165">
        <f t="shared" ca="1" si="33"/>
        <v>0</v>
      </c>
    </row>
    <row r="166" spans="3:16">
      <c r="C166">
        <f t="shared" si="28"/>
        <v>151</v>
      </c>
      <c r="D166">
        <f t="shared" si="34"/>
        <v>8264.3784071724676</v>
      </c>
      <c r="E166">
        <f t="shared" si="35"/>
        <v>4.4531117569858866E-115</v>
      </c>
      <c r="F166">
        <f t="shared" si="36"/>
        <v>8154.3784071724676</v>
      </c>
      <c r="G166">
        <f t="shared" si="37"/>
        <v>3.6312358355891559E-111</v>
      </c>
      <c r="J166">
        <f t="shared" si="38"/>
        <v>152</v>
      </c>
      <c r="K166" t="str">
        <f t="shared" si="29"/>
        <v>path_152</v>
      </c>
      <c r="L166">
        <v>100</v>
      </c>
      <c r="M166">
        <f t="shared" ca="1" si="30"/>
        <v>111.9127906766247</v>
      </c>
      <c r="N166">
        <f t="shared" ca="1" si="31"/>
        <v>4.8879725516963415E-2</v>
      </c>
      <c r="O166">
        <f t="shared" si="32"/>
        <v>0</v>
      </c>
      <c r="P166">
        <f t="shared" ca="1" si="33"/>
        <v>1.9127906766246952</v>
      </c>
    </row>
    <row r="167" spans="3:16">
      <c r="C167">
        <f t="shared" si="28"/>
        <v>152</v>
      </c>
      <c r="D167">
        <f t="shared" si="34"/>
        <v>8160.4997417350896</v>
      </c>
      <c r="E167">
        <f t="shared" si="35"/>
        <v>2.4251557113365903E-114</v>
      </c>
      <c r="F167">
        <f t="shared" si="36"/>
        <v>8050.4997417350896</v>
      </c>
      <c r="G167">
        <f t="shared" si="37"/>
        <v>1.9523715427782597E-110</v>
      </c>
      <c r="J167">
        <f t="shared" si="38"/>
        <v>153</v>
      </c>
      <c r="K167" t="str">
        <f t="shared" si="29"/>
        <v>path_153</v>
      </c>
      <c r="L167">
        <v>100</v>
      </c>
      <c r="M167">
        <f t="shared" ca="1" si="30"/>
        <v>89.258909098144329</v>
      </c>
      <c r="N167">
        <f t="shared" ca="1" si="31"/>
        <v>-4.9348425310315407E-2</v>
      </c>
      <c r="O167">
        <f t="shared" si="32"/>
        <v>0</v>
      </c>
      <c r="P167">
        <f t="shared" ca="1" si="33"/>
        <v>0</v>
      </c>
    </row>
    <row r="168" spans="3:16">
      <c r="C168">
        <f t="shared" si="28"/>
        <v>153</v>
      </c>
      <c r="D168">
        <f t="shared" si="34"/>
        <v>8057.9267736655484</v>
      </c>
      <c r="E168">
        <f t="shared" si="35"/>
        <v>1.3105572026014002E-113</v>
      </c>
      <c r="F168">
        <f t="shared" si="36"/>
        <v>7947.9267736655484</v>
      </c>
      <c r="G168">
        <f t="shared" si="37"/>
        <v>1.0416212678975893E-109</v>
      </c>
      <c r="J168">
        <f t="shared" si="38"/>
        <v>154</v>
      </c>
      <c r="K168" t="str">
        <f t="shared" si="29"/>
        <v>path_154</v>
      </c>
      <c r="L168">
        <v>100</v>
      </c>
      <c r="M168">
        <f t="shared" ca="1" si="30"/>
        <v>119.37464794352428</v>
      </c>
      <c r="N168">
        <f t="shared" ca="1" si="31"/>
        <v>7.6912103784178204E-2</v>
      </c>
      <c r="O168">
        <f t="shared" si="32"/>
        <v>0</v>
      </c>
      <c r="P168">
        <f t="shared" ca="1" si="33"/>
        <v>9.3746479435242804</v>
      </c>
    </row>
    <row r="169" spans="3:16">
      <c r="C169">
        <f t="shared" si="28"/>
        <v>154</v>
      </c>
      <c r="D169">
        <f t="shared" si="34"/>
        <v>7956.6430910701265</v>
      </c>
      <c r="E169">
        <f t="shared" si="35"/>
        <v>7.0279813889875834E-113</v>
      </c>
      <c r="F169">
        <f t="shared" si="36"/>
        <v>7846.6430910701265</v>
      </c>
      <c r="G169">
        <f t="shared" si="37"/>
        <v>5.514606161006885E-109</v>
      </c>
      <c r="J169">
        <f t="shared" si="38"/>
        <v>155</v>
      </c>
      <c r="K169" t="str">
        <f t="shared" si="29"/>
        <v>path_155</v>
      </c>
      <c r="L169">
        <v>100</v>
      </c>
      <c r="M169">
        <f t="shared" ca="1" si="30"/>
        <v>94.733110308810751</v>
      </c>
      <c r="N169">
        <f t="shared" ca="1" si="31"/>
        <v>-2.3498203560655191E-2</v>
      </c>
      <c r="O169">
        <f t="shared" si="32"/>
        <v>0</v>
      </c>
      <c r="P169">
        <f t="shared" ca="1" si="33"/>
        <v>0</v>
      </c>
    </row>
    <row r="170" spans="3:16">
      <c r="C170">
        <f t="shared" si="28"/>
        <v>155</v>
      </c>
      <c r="D170">
        <f t="shared" si="34"/>
        <v>7856.6324883435382</v>
      </c>
      <c r="E170">
        <f t="shared" si="35"/>
        <v>3.7400826479831931E-112</v>
      </c>
      <c r="F170">
        <f t="shared" si="36"/>
        <v>7746.6324883435382</v>
      </c>
      <c r="G170">
        <f t="shared" si="37"/>
        <v>2.8973045749956532E-108</v>
      </c>
      <c r="J170">
        <f t="shared" si="38"/>
        <v>156</v>
      </c>
      <c r="K170" t="str">
        <f t="shared" si="29"/>
        <v>path_156</v>
      </c>
      <c r="L170">
        <v>100</v>
      </c>
      <c r="M170">
        <f t="shared" ca="1" si="30"/>
        <v>84.878566484937224</v>
      </c>
      <c r="N170">
        <f t="shared" ca="1" si="31"/>
        <v>-7.120196384916079E-2</v>
      </c>
      <c r="O170">
        <f t="shared" si="32"/>
        <v>0</v>
      </c>
      <c r="P170">
        <f t="shared" ca="1" si="33"/>
        <v>0</v>
      </c>
    </row>
    <row r="171" spans="3:16">
      <c r="C171">
        <f t="shared" si="28"/>
        <v>156</v>
      </c>
      <c r="D171">
        <f t="shared" si="34"/>
        <v>7757.8789635759922</v>
      </c>
      <c r="E171">
        <f t="shared" si="35"/>
        <v>1.975264422832576E-111</v>
      </c>
      <c r="F171">
        <f t="shared" si="36"/>
        <v>7647.8789635759922</v>
      </c>
      <c r="G171">
        <f t="shared" si="37"/>
        <v>1.5106583226881331E-107</v>
      </c>
      <c r="J171">
        <f t="shared" si="38"/>
        <v>157</v>
      </c>
      <c r="K171" t="str">
        <f t="shared" si="29"/>
        <v>path_157</v>
      </c>
      <c r="L171">
        <v>100</v>
      </c>
      <c r="M171">
        <f t="shared" ca="1" si="30"/>
        <v>114.95947523958421</v>
      </c>
      <c r="N171">
        <f t="shared" ca="1" si="31"/>
        <v>6.0544772688164258E-2</v>
      </c>
      <c r="O171">
        <f t="shared" si="32"/>
        <v>0</v>
      </c>
      <c r="P171">
        <f t="shared" ca="1" si="33"/>
        <v>4.9594752395842079</v>
      </c>
    </row>
    <row r="172" spans="3:16">
      <c r="C172">
        <f t="shared" si="28"/>
        <v>157</v>
      </c>
      <c r="D172">
        <f t="shared" si="34"/>
        <v>7660.36671599285</v>
      </c>
      <c r="E172">
        <f t="shared" si="35"/>
        <v>1.0353327869339197E-110</v>
      </c>
      <c r="F172">
        <f t="shared" si="36"/>
        <v>7550.36671599285</v>
      </c>
      <c r="G172">
        <f t="shared" si="37"/>
        <v>7.8171422144419843E-107</v>
      </c>
      <c r="J172">
        <f t="shared" si="38"/>
        <v>158</v>
      </c>
      <c r="K172" t="str">
        <f t="shared" si="29"/>
        <v>path_158</v>
      </c>
      <c r="L172">
        <v>100</v>
      </c>
      <c r="M172">
        <f t="shared" ca="1" si="30"/>
        <v>107.46501151321073</v>
      </c>
      <c r="N172">
        <f t="shared" ca="1" si="31"/>
        <v>3.126708955283064E-2</v>
      </c>
      <c r="O172">
        <f t="shared" si="32"/>
        <v>0</v>
      </c>
      <c r="P172">
        <f t="shared" ca="1" si="33"/>
        <v>0</v>
      </c>
    </row>
    <row r="173" spans="3:16">
      <c r="C173">
        <f t="shared" si="28"/>
        <v>158</v>
      </c>
      <c r="D173">
        <f t="shared" si="34"/>
        <v>7564.0801434264686</v>
      </c>
      <c r="E173">
        <f t="shared" si="35"/>
        <v>5.3859508614531959E-110</v>
      </c>
      <c r="F173">
        <f t="shared" si="36"/>
        <v>7454.0801434264686</v>
      </c>
      <c r="G173">
        <f t="shared" si="37"/>
        <v>4.0147309369828951E-106</v>
      </c>
      <c r="J173">
        <f t="shared" si="38"/>
        <v>159</v>
      </c>
      <c r="K173" t="str">
        <f t="shared" si="29"/>
        <v>path_159</v>
      </c>
      <c r="L173">
        <v>100</v>
      </c>
      <c r="M173">
        <f t="shared" ca="1" si="30"/>
        <v>106.15622395941496</v>
      </c>
      <c r="N173">
        <f t="shared" ca="1" si="31"/>
        <v>2.5945462015803191E-2</v>
      </c>
      <c r="O173">
        <f t="shared" si="32"/>
        <v>0</v>
      </c>
      <c r="P173">
        <f t="shared" ca="1" si="33"/>
        <v>0</v>
      </c>
    </row>
    <row r="174" spans="3:16">
      <c r="C174">
        <f t="shared" si="28"/>
        <v>159</v>
      </c>
      <c r="D174">
        <f t="shared" si="34"/>
        <v>7469.0038398198249</v>
      </c>
      <c r="E174">
        <f t="shared" si="35"/>
        <v>2.780925059797228E-109</v>
      </c>
      <c r="F174">
        <f t="shared" si="36"/>
        <v>7359.0038398198249</v>
      </c>
      <c r="G174">
        <f t="shared" si="37"/>
        <v>2.0464838193298975E-105</v>
      </c>
      <c r="J174">
        <f t="shared" si="38"/>
        <v>160</v>
      </c>
      <c r="K174" t="str">
        <f t="shared" si="29"/>
        <v>path_160</v>
      </c>
      <c r="L174">
        <v>100</v>
      </c>
      <c r="M174">
        <f t="shared" ca="1" si="30"/>
        <v>121.95736258617053</v>
      </c>
      <c r="N174">
        <f t="shared" ca="1" si="31"/>
        <v>8.620802387096084E-2</v>
      </c>
      <c r="O174">
        <f t="shared" si="32"/>
        <v>0</v>
      </c>
      <c r="P174">
        <f t="shared" ca="1" si="33"/>
        <v>11.957362586170532</v>
      </c>
    </row>
    <row r="175" spans="3:16">
      <c r="C175">
        <f t="shared" si="28"/>
        <v>160</v>
      </c>
      <c r="D175">
        <f t="shared" si="34"/>
        <v>7375.1225927615114</v>
      </c>
      <c r="E175">
        <f t="shared" si="35"/>
        <v>1.4252046495127541E-108</v>
      </c>
      <c r="F175">
        <f t="shared" si="36"/>
        <v>7265.1225927615114</v>
      </c>
      <c r="G175">
        <f t="shared" si="37"/>
        <v>1.0354286498483862E-104</v>
      </c>
      <c r="J175">
        <f t="shared" si="38"/>
        <v>161</v>
      </c>
      <c r="K175" t="str">
        <f t="shared" si="29"/>
        <v>path_161</v>
      </c>
      <c r="L175">
        <v>100</v>
      </c>
      <c r="M175">
        <f t="shared" ca="1" si="30"/>
        <v>100.09078149988184</v>
      </c>
      <c r="N175">
        <f t="shared" ca="1" si="31"/>
        <v>3.9408019567176606E-4</v>
      </c>
      <c r="O175">
        <f t="shared" si="32"/>
        <v>0</v>
      </c>
      <c r="P175">
        <f t="shared" ca="1" si="33"/>
        <v>0</v>
      </c>
    </row>
    <row r="176" spans="3:16">
      <c r="C176">
        <f t="shared" si="28"/>
        <v>161</v>
      </c>
      <c r="D176">
        <f t="shared" si="34"/>
        <v>7282.4213810517222</v>
      </c>
      <c r="E176">
        <f t="shared" si="35"/>
        <v>7.2500762179929271E-108</v>
      </c>
      <c r="F176">
        <f t="shared" si="36"/>
        <v>7172.4213810517222</v>
      </c>
      <c r="G176">
        <f t="shared" si="37"/>
        <v>5.2000601680187078E-104</v>
      </c>
      <c r="J176">
        <f t="shared" si="38"/>
        <v>162</v>
      </c>
      <c r="K176" t="str">
        <f t="shared" si="29"/>
        <v>path_162</v>
      </c>
      <c r="L176">
        <v>100</v>
      </c>
      <c r="M176">
        <f t="shared" ca="1" si="30"/>
        <v>96.535692043103211</v>
      </c>
      <c r="N176">
        <f t="shared" ca="1" si="31"/>
        <v>-1.5312085708474267E-2</v>
      </c>
      <c r="O176">
        <f t="shared" si="32"/>
        <v>0</v>
      </c>
      <c r="P176">
        <f t="shared" ca="1" si="33"/>
        <v>0</v>
      </c>
    </row>
    <row r="177" spans="3:16">
      <c r="C177">
        <f t="shared" si="28"/>
        <v>162</v>
      </c>
      <c r="D177">
        <f t="shared" si="34"/>
        <v>7190.8853722988133</v>
      </c>
      <c r="E177">
        <f t="shared" si="35"/>
        <v>3.6610145101214994E-107</v>
      </c>
      <c r="F177">
        <f t="shared" si="36"/>
        <v>7080.8853722988133</v>
      </c>
      <c r="G177">
        <f t="shared" si="37"/>
        <v>2.592322409249303E-103</v>
      </c>
      <c r="J177">
        <f t="shared" si="38"/>
        <v>163</v>
      </c>
      <c r="K177" t="str">
        <f t="shared" si="29"/>
        <v>path_163</v>
      </c>
      <c r="L177">
        <v>100</v>
      </c>
      <c r="M177">
        <f t="shared" ca="1" si="30"/>
        <v>86.19870472171705</v>
      </c>
      <c r="N177">
        <f t="shared" ca="1" si="31"/>
        <v>-6.4499260120035276E-2</v>
      </c>
      <c r="O177">
        <f t="shared" si="32"/>
        <v>0</v>
      </c>
      <c r="P177">
        <f t="shared" ca="1" si="33"/>
        <v>0</v>
      </c>
    </row>
    <row r="178" spans="3:16">
      <c r="C178">
        <f t="shared" si="28"/>
        <v>163</v>
      </c>
      <c r="D178">
        <f t="shared" si="34"/>
        <v>7100.4999205461099</v>
      </c>
      <c r="E178">
        <f t="shared" si="35"/>
        <v>1.835142512402425E-106</v>
      </c>
      <c r="F178">
        <f t="shared" si="36"/>
        <v>6990.4999205461099</v>
      </c>
      <c r="G178">
        <f t="shared" si="37"/>
        <v>1.282856358713994E-102</v>
      </c>
      <c r="J178">
        <f t="shared" si="38"/>
        <v>164</v>
      </c>
      <c r="K178" t="str">
        <f t="shared" si="29"/>
        <v>path_164</v>
      </c>
      <c r="L178">
        <v>100</v>
      </c>
      <c r="M178">
        <f t="shared" ca="1" si="30"/>
        <v>104.94782891031484</v>
      </c>
      <c r="N178">
        <f t="shared" ca="1" si="31"/>
        <v>2.0973458620916891E-2</v>
      </c>
      <c r="O178">
        <f t="shared" si="32"/>
        <v>0</v>
      </c>
      <c r="P178">
        <f t="shared" ca="1" si="33"/>
        <v>0</v>
      </c>
    </row>
    <row r="179" spans="3:16">
      <c r="C179">
        <f t="shared" si="28"/>
        <v>164</v>
      </c>
      <c r="D179">
        <f t="shared" si="34"/>
        <v>7011.25056392851</v>
      </c>
      <c r="E179">
        <f t="shared" si="35"/>
        <v>9.1319460629684559E-106</v>
      </c>
      <c r="F179">
        <f t="shared" si="36"/>
        <v>6901.25056392851</v>
      </c>
      <c r="G179">
        <f t="shared" si="37"/>
        <v>6.3021847916825791E-102</v>
      </c>
      <c r="J179">
        <f t="shared" si="38"/>
        <v>165</v>
      </c>
      <c r="K179" t="str">
        <f t="shared" si="29"/>
        <v>path_165</v>
      </c>
      <c r="L179">
        <v>100</v>
      </c>
      <c r="M179">
        <f t="shared" ca="1" si="30"/>
        <v>115.94654391429147</v>
      </c>
      <c r="N179">
        <f t="shared" ca="1" si="31"/>
        <v>6.4257807900078123E-2</v>
      </c>
      <c r="O179">
        <f t="shared" si="32"/>
        <v>0</v>
      </c>
      <c r="P179">
        <f t="shared" ca="1" si="33"/>
        <v>5.9465439142914676</v>
      </c>
    </row>
    <row r="180" spans="3:16">
      <c r="C180">
        <f t="shared" si="28"/>
        <v>165</v>
      </c>
      <c r="D180">
        <f t="shared" si="34"/>
        <v>6923.1230223585499</v>
      </c>
      <c r="E180">
        <f t="shared" si="35"/>
        <v>4.5112573496052464E-105</v>
      </c>
      <c r="F180">
        <f t="shared" si="36"/>
        <v>6813.1230223585499</v>
      </c>
      <c r="G180">
        <f t="shared" si="37"/>
        <v>3.0735751308379715E-101</v>
      </c>
      <c r="J180">
        <f t="shared" si="38"/>
        <v>166</v>
      </c>
      <c r="K180" t="str">
        <f t="shared" si="29"/>
        <v>path_166</v>
      </c>
      <c r="L180">
        <v>100</v>
      </c>
      <c r="M180">
        <f t="shared" ca="1" si="30"/>
        <v>152.10628300410221</v>
      </c>
      <c r="N180">
        <f t="shared" ca="1" si="31"/>
        <v>0.18214715368254719</v>
      </c>
      <c r="O180">
        <f t="shared" si="32"/>
        <v>0</v>
      </c>
      <c r="P180">
        <f t="shared" ca="1" si="33"/>
        <v>42.10628300410221</v>
      </c>
    </row>
    <row r="181" spans="3:16">
      <c r="C181">
        <f t="shared" si="28"/>
        <v>166</v>
      </c>
      <c r="D181">
        <f t="shared" si="34"/>
        <v>6836.103195241576</v>
      </c>
      <c r="E181">
        <f t="shared" si="35"/>
        <v>2.2125236504887203E-104</v>
      </c>
      <c r="F181">
        <f t="shared" si="36"/>
        <v>6726.103195241576</v>
      </c>
      <c r="G181">
        <f t="shared" si="37"/>
        <v>1.4881662395099738E-100</v>
      </c>
      <c r="J181">
        <f t="shared" si="38"/>
        <v>167</v>
      </c>
      <c r="K181" t="str">
        <f t="shared" si="29"/>
        <v>path_167</v>
      </c>
      <c r="L181">
        <v>100</v>
      </c>
      <c r="M181">
        <f t="shared" ca="1" si="30"/>
        <v>100.3752982469146</v>
      </c>
      <c r="N181">
        <f t="shared" ca="1" si="31"/>
        <v>1.6268487155973613E-3</v>
      </c>
      <c r="O181">
        <f t="shared" si="32"/>
        <v>0</v>
      </c>
      <c r="P181">
        <f t="shared" ca="1" si="33"/>
        <v>0</v>
      </c>
    </row>
    <row r="182" spans="3:16">
      <c r="C182">
        <f t="shared" si="28"/>
        <v>167</v>
      </c>
      <c r="D182">
        <f t="shared" si="34"/>
        <v>6750.1771592196046</v>
      </c>
      <c r="E182">
        <f t="shared" si="35"/>
        <v>1.0773316849814175E-103</v>
      </c>
      <c r="F182">
        <f t="shared" si="36"/>
        <v>6640.1771592196046</v>
      </c>
      <c r="G182">
        <f t="shared" si="37"/>
        <v>7.1536732475171784E-100</v>
      </c>
      <c r="J182">
        <f t="shared" si="38"/>
        <v>168</v>
      </c>
      <c r="K182" t="str">
        <f t="shared" si="29"/>
        <v>path_168</v>
      </c>
      <c r="L182">
        <v>100</v>
      </c>
      <c r="M182">
        <f t="shared" ca="1" si="30"/>
        <v>82.090534600168979</v>
      </c>
      <c r="N182">
        <f t="shared" ca="1" si="31"/>
        <v>-8.5706916058409424E-2</v>
      </c>
      <c r="O182">
        <f t="shared" si="32"/>
        <v>0</v>
      </c>
      <c r="P182">
        <f t="shared" ca="1" si="33"/>
        <v>0</v>
      </c>
    </row>
    <row r="183" spans="3:16">
      <c r="C183">
        <f t="shared" si="28"/>
        <v>168</v>
      </c>
      <c r="D183">
        <f t="shared" si="34"/>
        <v>6665.3311659435685</v>
      </c>
      <c r="E183">
        <f t="shared" si="35"/>
        <v>5.2083131013514411E-103</v>
      </c>
      <c r="F183">
        <f t="shared" si="36"/>
        <v>6555.3311659435685</v>
      </c>
      <c r="G183">
        <f t="shared" si="37"/>
        <v>3.4142217195281306E-99</v>
      </c>
      <c r="J183">
        <f t="shared" si="38"/>
        <v>169</v>
      </c>
      <c r="K183" t="str">
        <f t="shared" si="29"/>
        <v>path_169</v>
      </c>
      <c r="L183">
        <v>100</v>
      </c>
      <c r="M183">
        <f t="shared" ca="1" si="30"/>
        <v>88.094662346981821</v>
      </c>
      <c r="N183">
        <f t="shared" ca="1" si="31"/>
        <v>-5.5050404680777258E-2</v>
      </c>
      <c r="O183">
        <f t="shared" si="32"/>
        <v>0</v>
      </c>
      <c r="P183">
        <f t="shared" ca="1" si="33"/>
        <v>0</v>
      </c>
    </row>
    <row r="184" spans="3:16">
      <c r="C184">
        <f t="shared" si="28"/>
        <v>169</v>
      </c>
      <c r="D184">
        <f t="shared" si="34"/>
        <v>6581.5516398735253</v>
      </c>
      <c r="E184">
        <f t="shared" si="35"/>
        <v>2.5000324030072432E-102</v>
      </c>
      <c r="F184">
        <f t="shared" si="36"/>
        <v>6471.5516398735253</v>
      </c>
      <c r="G184">
        <f t="shared" si="37"/>
        <v>1.6179088797418475E-98</v>
      </c>
      <c r="J184">
        <f t="shared" si="38"/>
        <v>170</v>
      </c>
      <c r="K184" t="str">
        <f t="shared" si="29"/>
        <v>path_170</v>
      </c>
      <c r="L184">
        <v>100</v>
      </c>
      <c r="M184">
        <f t="shared" ca="1" si="30"/>
        <v>152.92525322760196</v>
      </c>
      <c r="N184">
        <f t="shared" ca="1" si="31"/>
        <v>0.18447920831490555</v>
      </c>
      <c r="O184">
        <f t="shared" si="32"/>
        <v>0</v>
      </c>
      <c r="P184">
        <f t="shared" ca="1" si="33"/>
        <v>42.925253227601956</v>
      </c>
    </row>
    <row r="185" spans="3:16">
      <c r="C185">
        <f t="shared" si="28"/>
        <v>170</v>
      </c>
      <c r="D185">
        <f t="shared" si="34"/>
        <v>6498.8251761065831</v>
      </c>
      <c r="E185">
        <f t="shared" si="35"/>
        <v>1.191542868475114E-101</v>
      </c>
      <c r="F185">
        <f t="shared" si="36"/>
        <v>6388.8251761065831</v>
      </c>
      <c r="G185">
        <f t="shared" si="37"/>
        <v>7.6125590765240639E-98</v>
      </c>
      <c r="J185">
        <f t="shared" si="38"/>
        <v>171</v>
      </c>
      <c r="K185" t="str">
        <f t="shared" si="29"/>
        <v>path_171</v>
      </c>
      <c r="L185">
        <v>100</v>
      </c>
      <c r="M185">
        <f t="shared" ca="1" si="30"/>
        <v>108.51849332166266</v>
      </c>
      <c r="N185">
        <f t="shared" ca="1" si="31"/>
        <v>3.5503755356510618E-2</v>
      </c>
      <c r="O185">
        <f t="shared" si="32"/>
        <v>0</v>
      </c>
      <c r="P185">
        <f t="shared" ca="1" si="33"/>
        <v>0</v>
      </c>
    </row>
    <row r="186" spans="3:16">
      <c r="C186">
        <f t="shared" si="28"/>
        <v>171</v>
      </c>
      <c r="D186">
        <f t="shared" si="34"/>
        <v>6417.1385382320541</v>
      </c>
      <c r="E186">
        <f t="shared" si="35"/>
        <v>5.6390193566483939E-101</v>
      </c>
      <c r="F186">
        <f t="shared" si="36"/>
        <v>6307.1385382320541</v>
      </c>
      <c r="G186">
        <f t="shared" si="37"/>
        <v>3.5566076302153611E-97</v>
      </c>
      <c r="J186">
        <f t="shared" si="38"/>
        <v>172</v>
      </c>
      <c r="K186" t="str">
        <f t="shared" si="29"/>
        <v>path_172</v>
      </c>
      <c r="L186">
        <v>100</v>
      </c>
      <c r="M186">
        <f t="shared" ca="1" si="30"/>
        <v>122.26818728524267</v>
      </c>
      <c r="N186">
        <f t="shared" ca="1" si="31"/>
        <v>8.7313473522732415E-2</v>
      </c>
      <c r="O186">
        <f t="shared" si="32"/>
        <v>0</v>
      </c>
      <c r="P186">
        <f t="shared" ca="1" si="33"/>
        <v>12.268187285242675</v>
      </c>
    </row>
    <row r="187" spans="3:16">
      <c r="C187">
        <f t="shared" si="28"/>
        <v>172</v>
      </c>
      <c r="D187">
        <f t="shared" si="34"/>
        <v>6336.4786562136069</v>
      </c>
      <c r="E187">
        <f t="shared" si="35"/>
        <v>2.6499739253739886E-100</v>
      </c>
      <c r="F187">
        <f t="shared" si="36"/>
        <v>6226.4786562136069</v>
      </c>
      <c r="G187">
        <f t="shared" si="37"/>
        <v>1.6500006085863729E-96</v>
      </c>
      <c r="J187">
        <f t="shared" si="38"/>
        <v>173</v>
      </c>
      <c r="K187" t="str">
        <f t="shared" si="29"/>
        <v>path_173</v>
      </c>
      <c r="L187">
        <v>100</v>
      </c>
      <c r="M187">
        <f t="shared" ca="1" si="30"/>
        <v>85.370038534768781</v>
      </c>
      <c r="N187">
        <f t="shared" ca="1" si="31"/>
        <v>-6.8694522544196931E-2</v>
      </c>
      <c r="O187">
        <f t="shared" si="32"/>
        <v>0</v>
      </c>
      <c r="P187">
        <f t="shared" ca="1" si="33"/>
        <v>0</v>
      </c>
    </row>
    <row r="188" spans="3:16">
      <c r="C188">
        <f t="shared" si="28"/>
        <v>173</v>
      </c>
      <c r="D188">
        <f t="shared" si="34"/>
        <v>6256.8326242980511</v>
      </c>
      <c r="E188">
        <f t="shared" si="35"/>
        <v>1.2366242708651953E-99</v>
      </c>
      <c r="F188">
        <f t="shared" si="36"/>
        <v>6146.8326242980511</v>
      </c>
      <c r="G188">
        <f t="shared" si="37"/>
        <v>7.601322412152973E-96</v>
      </c>
      <c r="J188">
        <f t="shared" si="38"/>
        <v>174</v>
      </c>
      <c r="K188" t="str">
        <f t="shared" si="29"/>
        <v>path_174</v>
      </c>
      <c r="L188">
        <v>100</v>
      </c>
      <c r="M188">
        <f t="shared" ca="1" si="30"/>
        <v>131.20664567037684</v>
      </c>
      <c r="N188">
        <f t="shared" ca="1" si="31"/>
        <v>0.11795583279024309</v>
      </c>
      <c r="O188">
        <f t="shared" si="32"/>
        <v>0</v>
      </c>
      <c r="P188">
        <f t="shared" ca="1" si="33"/>
        <v>21.206645670376844</v>
      </c>
    </row>
    <row r="189" spans="3:16">
      <c r="C189">
        <f t="shared" si="28"/>
        <v>174</v>
      </c>
      <c r="D189">
        <f t="shared" si="34"/>
        <v>6178.1876989503617</v>
      </c>
      <c r="E189">
        <f t="shared" si="35"/>
        <v>5.7306773707832555E-99</v>
      </c>
      <c r="F189">
        <f t="shared" si="36"/>
        <v>6068.1876989503617</v>
      </c>
      <c r="G189">
        <f t="shared" si="37"/>
        <v>3.477482592804015E-95</v>
      </c>
      <c r="J189">
        <f t="shared" si="38"/>
        <v>175</v>
      </c>
      <c r="K189" t="str">
        <f t="shared" si="29"/>
        <v>path_175</v>
      </c>
      <c r="L189">
        <v>100</v>
      </c>
      <c r="M189">
        <f t="shared" ca="1" si="30"/>
        <v>73.344111683264117</v>
      </c>
      <c r="N189">
        <f t="shared" ca="1" si="31"/>
        <v>-0.13463474707109097</v>
      </c>
      <c r="O189">
        <f t="shared" si="32"/>
        <v>0</v>
      </c>
      <c r="P189">
        <f t="shared" ca="1" si="33"/>
        <v>0</v>
      </c>
    </row>
    <row r="190" spans="3:16">
      <c r="C190">
        <f t="shared" si="28"/>
        <v>175</v>
      </c>
      <c r="D190">
        <f t="shared" si="34"/>
        <v>6100.5312968147091</v>
      </c>
      <c r="E190">
        <f t="shared" si="35"/>
        <v>2.6373021527737833E-98</v>
      </c>
      <c r="F190">
        <f t="shared" si="36"/>
        <v>5990.5312968147091</v>
      </c>
      <c r="G190">
        <f t="shared" si="37"/>
        <v>1.5798841085348155E-94</v>
      </c>
      <c r="J190">
        <f t="shared" si="38"/>
        <v>176</v>
      </c>
      <c r="K190" t="str">
        <f t="shared" si="29"/>
        <v>path_176</v>
      </c>
      <c r="L190">
        <v>100</v>
      </c>
      <c r="M190">
        <f t="shared" ca="1" si="30"/>
        <v>90.042533720244535</v>
      </c>
      <c r="N190">
        <f t="shared" ca="1" si="31"/>
        <v>-4.5552292822574336E-2</v>
      </c>
      <c r="O190">
        <f t="shared" si="32"/>
        <v>0</v>
      </c>
      <c r="P190">
        <f t="shared" ca="1" si="33"/>
        <v>0</v>
      </c>
    </row>
    <row r="191" spans="3:16">
      <c r="C191">
        <f t="shared" si="28"/>
        <v>176</v>
      </c>
      <c r="D191">
        <f t="shared" si="34"/>
        <v>6023.8509927010819</v>
      </c>
      <c r="E191">
        <f t="shared" si="35"/>
        <v>1.2053498042604146E-97</v>
      </c>
      <c r="F191">
        <f t="shared" si="36"/>
        <v>5913.8509927010819</v>
      </c>
      <c r="G191">
        <f t="shared" si="37"/>
        <v>7.1282591364775077E-94</v>
      </c>
      <c r="J191">
        <f t="shared" si="38"/>
        <v>177</v>
      </c>
      <c r="K191" t="str">
        <f t="shared" si="29"/>
        <v>path_177</v>
      </c>
      <c r="L191">
        <v>100</v>
      </c>
      <c r="M191">
        <f t="shared" ca="1" si="30"/>
        <v>138.67327293703494</v>
      </c>
      <c r="N191">
        <f t="shared" ca="1" si="31"/>
        <v>0.14199276579957498</v>
      </c>
      <c r="O191">
        <f t="shared" si="32"/>
        <v>0</v>
      </c>
      <c r="P191">
        <f t="shared" ca="1" si="33"/>
        <v>28.673272937034938</v>
      </c>
    </row>
    <row r="192" spans="3:16">
      <c r="C192">
        <f t="shared" si="28"/>
        <v>177</v>
      </c>
      <c r="D192">
        <f t="shared" si="34"/>
        <v>5948.1345175972401</v>
      </c>
      <c r="E192">
        <f t="shared" si="35"/>
        <v>5.4711544963512289E-97</v>
      </c>
      <c r="F192">
        <f t="shared" si="36"/>
        <v>5838.1345175972401</v>
      </c>
      <c r="G192">
        <f t="shared" si="37"/>
        <v>3.1941335916255451E-93</v>
      </c>
      <c r="J192">
        <f t="shared" si="38"/>
        <v>178</v>
      </c>
      <c r="K192" t="str">
        <f t="shared" si="29"/>
        <v>path_178</v>
      </c>
      <c r="L192">
        <v>100</v>
      </c>
      <c r="M192">
        <f t="shared" ca="1" si="30"/>
        <v>98.128192131933062</v>
      </c>
      <c r="N192">
        <f t="shared" ca="1" si="31"/>
        <v>-8.2062023207286616E-3</v>
      </c>
      <c r="O192">
        <f t="shared" si="32"/>
        <v>0</v>
      </c>
      <c r="P192">
        <f t="shared" ca="1" si="33"/>
        <v>0</v>
      </c>
    </row>
    <row r="193" spans="3:16">
      <c r="C193">
        <f t="shared" si="28"/>
        <v>178</v>
      </c>
      <c r="D193">
        <f t="shared" si="34"/>
        <v>5873.3697567056315</v>
      </c>
      <c r="E193">
        <f t="shared" si="35"/>
        <v>2.4664410691322166E-96</v>
      </c>
      <c r="F193">
        <f t="shared" si="36"/>
        <v>5763.3697567056315</v>
      </c>
      <c r="G193">
        <f t="shared" si="37"/>
        <v>1.4215011864533321E-92</v>
      </c>
      <c r="J193">
        <f t="shared" si="38"/>
        <v>179</v>
      </c>
      <c r="K193" t="str">
        <f t="shared" si="29"/>
        <v>path_179</v>
      </c>
      <c r="L193">
        <v>100</v>
      </c>
      <c r="M193">
        <f t="shared" ca="1" si="30"/>
        <v>80.846326607825532</v>
      </c>
      <c r="N193">
        <f t="shared" ca="1" si="31"/>
        <v>-9.2339708227512779E-2</v>
      </c>
      <c r="O193">
        <f t="shared" si="32"/>
        <v>0</v>
      </c>
      <c r="P193">
        <f t="shared" ca="1" si="33"/>
        <v>0</v>
      </c>
    </row>
    <row r="194" spans="3:16">
      <c r="C194">
        <f t="shared" si="28"/>
        <v>179</v>
      </c>
      <c r="D194">
        <f t="shared" si="34"/>
        <v>5799.5447475050205</v>
      </c>
      <c r="E194">
        <f t="shared" si="35"/>
        <v>1.1043365890829101E-95</v>
      </c>
      <c r="F194">
        <f t="shared" si="36"/>
        <v>5689.5447475050205</v>
      </c>
      <c r="G194">
        <f t="shared" si="37"/>
        <v>6.2831724398942808E-92</v>
      </c>
      <c r="J194">
        <f t="shared" si="38"/>
        <v>180</v>
      </c>
      <c r="K194" t="str">
        <f t="shared" si="29"/>
        <v>path_180</v>
      </c>
      <c r="L194">
        <v>100</v>
      </c>
      <c r="M194">
        <f t="shared" ca="1" si="30"/>
        <v>118.37015688058995</v>
      </c>
      <c r="N194">
        <f t="shared" ca="1" si="31"/>
        <v>7.3242223199811191E-2</v>
      </c>
      <c r="O194">
        <f t="shared" si="32"/>
        <v>0</v>
      </c>
      <c r="P194">
        <f t="shared" ca="1" si="33"/>
        <v>8.3701568805899456</v>
      </c>
    </row>
    <row r="195" spans="3:16">
      <c r="C195">
        <f t="shared" si="28"/>
        <v>180</v>
      </c>
      <c r="D195">
        <f t="shared" si="34"/>
        <v>5726.6476778364377</v>
      </c>
      <c r="E195">
        <f t="shared" si="35"/>
        <v>4.9111595707627862E-95</v>
      </c>
      <c r="F195">
        <f t="shared" si="36"/>
        <v>5616.6476778364377</v>
      </c>
      <c r="G195">
        <f t="shared" si="37"/>
        <v>2.7584252998609002E-91</v>
      </c>
      <c r="J195">
        <f t="shared" si="38"/>
        <v>181</v>
      </c>
      <c r="K195" t="str">
        <f t="shared" si="29"/>
        <v>path_181</v>
      </c>
      <c r="L195">
        <v>100</v>
      </c>
      <c r="M195">
        <f t="shared" ca="1" si="30"/>
        <v>89.306241857731209</v>
      </c>
      <c r="N195">
        <f t="shared" ca="1" si="31"/>
        <v>-4.9118186020361623E-2</v>
      </c>
      <c r="O195">
        <f t="shared" si="32"/>
        <v>0</v>
      </c>
      <c r="P195">
        <f t="shared" ca="1" si="33"/>
        <v>0</v>
      </c>
    </row>
    <row r="196" spans="3:16">
      <c r="C196">
        <f t="shared" si="28"/>
        <v>181</v>
      </c>
      <c r="D196">
        <f t="shared" si="34"/>
        <v>5654.6668840132234</v>
      </c>
      <c r="E196">
        <f t="shared" si="35"/>
        <v>2.1693581333828528E-94</v>
      </c>
      <c r="F196">
        <f t="shared" si="36"/>
        <v>5544.6668840132234</v>
      </c>
      <c r="G196">
        <f t="shared" si="37"/>
        <v>1.2028368201732644E-90</v>
      </c>
      <c r="J196">
        <f t="shared" si="38"/>
        <v>182</v>
      </c>
      <c r="K196" t="str">
        <f t="shared" si="29"/>
        <v>path_182</v>
      </c>
      <c r="L196">
        <v>100</v>
      </c>
      <c r="M196">
        <f t="shared" ca="1" si="30"/>
        <v>134.72803917964708</v>
      </c>
      <c r="N196">
        <f t="shared" ca="1" si="31"/>
        <v>0.12945798914364712</v>
      </c>
      <c r="O196">
        <f t="shared" si="32"/>
        <v>0</v>
      </c>
      <c r="P196">
        <f t="shared" ca="1" si="33"/>
        <v>24.728039179647084</v>
      </c>
    </row>
    <row r="197" spans="3:16">
      <c r="C197">
        <f t="shared" si="28"/>
        <v>182</v>
      </c>
      <c r="D197">
        <f t="shared" si="34"/>
        <v>5583.5908489548046</v>
      </c>
      <c r="E197">
        <f t="shared" si="35"/>
        <v>9.5182191496179207E-94</v>
      </c>
      <c r="F197">
        <f t="shared" si="36"/>
        <v>5473.5908489548046</v>
      </c>
      <c r="G197">
        <f t="shared" si="37"/>
        <v>5.2098837235695032E-90</v>
      </c>
      <c r="J197">
        <f t="shared" si="38"/>
        <v>183</v>
      </c>
      <c r="K197" t="str">
        <f t="shared" si="29"/>
        <v>path_183</v>
      </c>
      <c r="L197">
        <v>100</v>
      </c>
      <c r="M197">
        <f t="shared" ca="1" si="30"/>
        <v>124.593448586004</v>
      </c>
      <c r="N197">
        <f t="shared" ca="1" si="31"/>
        <v>9.5495206707175165E-2</v>
      </c>
      <c r="O197">
        <f t="shared" si="32"/>
        <v>0</v>
      </c>
      <c r="P197">
        <f t="shared" ca="1" si="33"/>
        <v>14.593448586004001</v>
      </c>
    </row>
    <row r="198" spans="3:16">
      <c r="C198">
        <f t="shared" si="28"/>
        <v>183</v>
      </c>
      <c r="D198">
        <f t="shared" si="34"/>
        <v>5513.4082003439416</v>
      </c>
      <c r="E198">
        <f t="shared" si="35"/>
        <v>4.1482970293005077E-93</v>
      </c>
      <c r="F198">
        <f t="shared" si="36"/>
        <v>5403.4082003439416</v>
      </c>
      <c r="G198">
        <f t="shared" si="37"/>
        <v>2.2414942185584776E-89</v>
      </c>
      <c r="J198">
        <f t="shared" si="38"/>
        <v>184</v>
      </c>
      <c r="K198" t="str">
        <f t="shared" si="29"/>
        <v>path_184</v>
      </c>
      <c r="L198">
        <v>100</v>
      </c>
      <c r="M198">
        <f t="shared" ca="1" si="30"/>
        <v>87.038946509843058</v>
      </c>
      <c r="N198">
        <f t="shared" ca="1" si="31"/>
        <v>-6.0286374168537209E-2</v>
      </c>
      <c r="O198">
        <f t="shared" si="32"/>
        <v>0</v>
      </c>
      <c r="P198">
        <f t="shared" ca="1" si="33"/>
        <v>0</v>
      </c>
    </row>
    <row r="199" spans="3:16">
      <c r="C199">
        <f t="shared" si="28"/>
        <v>184</v>
      </c>
      <c r="D199">
        <f t="shared" si="34"/>
        <v>5444.1077088071333</v>
      </c>
      <c r="E199">
        <f t="shared" si="35"/>
        <v>1.7959159629927308E-92</v>
      </c>
      <c r="F199">
        <f t="shared" si="36"/>
        <v>5334.1077088071333</v>
      </c>
      <c r="G199">
        <f t="shared" si="37"/>
        <v>9.5796091825693114E-89</v>
      </c>
      <c r="J199">
        <f t="shared" si="38"/>
        <v>185</v>
      </c>
      <c r="K199" t="str">
        <f t="shared" si="29"/>
        <v>path_185</v>
      </c>
      <c r="L199">
        <v>100</v>
      </c>
      <c r="M199">
        <f t="shared" ca="1" si="30"/>
        <v>87.554681482650736</v>
      </c>
      <c r="N199">
        <f t="shared" ca="1" si="31"/>
        <v>-5.7720627561961856E-2</v>
      </c>
      <c r="O199">
        <f t="shared" si="32"/>
        <v>0</v>
      </c>
      <c r="P199">
        <f t="shared" ca="1" si="33"/>
        <v>0</v>
      </c>
    </row>
    <row r="200" spans="3:16">
      <c r="C200">
        <f t="shared" si="28"/>
        <v>185</v>
      </c>
      <c r="D200">
        <f t="shared" si="34"/>
        <v>5375.6782861178945</v>
      </c>
      <c r="E200">
        <f t="shared" si="35"/>
        <v>7.7235395133324303E-92</v>
      </c>
      <c r="F200">
        <f t="shared" si="36"/>
        <v>5265.6782861178945</v>
      </c>
      <c r="G200">
        <f t="shared" si="37"/>
        <v>4.0669674307328148E-88</v>
      </c>
      <c r="J200">
        <f t="shared" si="38"/>
        <v>186</v>
      </c>
      <c r="K200" t="str">
        <f t="shared" si="29"/>
        <v>path_186</v>
      </c>
      <c r="L200">
        <v>100</v>
      </c>
      <c r="M200">
        <f t="shared" ca="1" si="30"/>
        <v>146.83751116378704</v>
      </c>
      <c r="N200">
        <f t="shared" ca="1" si="31"/>
        <v>0.16683701477914409</v>
      </c>
      <c r="O200">
        <f t="shared" si="32"/>
        <v>0</v>
      </c>
      <c r="P200">
        <f t="shared" ca="1" si="33"/>
        <v>36.837511163787042</v>
      </c>
    </row>
    <row r="201" spans="3:16">
      <c r="C201">
        <f t="shared" si="28"/>
        <v>186</v>
      </c>
      <c r="D201">
        <f t="shared" si="34"/>
        <v>5308.1089834226077</v>
      </c>
      <c r="E201">
        <f t="shared" si="35"/>
        <v>3.2996886956243653E-91</v>
      </c>
      <c r="F201">
        <f t="shared" si="36"/>
        <v>5198.1089834226077</v>
      </c>
      <c r="G201">
        <f t="shared" si="37"/>
        <v>1.7152141451223039E-87</v>
      </c>
      <c r="J201">
        <f t="shared" si="38"/>
        <v>187</v>
      </c>
      <c r="K201" t="str">
        <f t="shared" si="29"/>
        <v>path_187</v>
      </c>
      <c r="L201">
        <v>100</v>
      </c>
      <c r="M201">
        <f t="shared" ca="1" si="30"/>
        <v>81.510715002974152</v>
      </c>
      <c r="N201">
        <f t="shared" ca="1" si="31"/>
        <v>-8.8785297262590532E-2</v>
      </c>
      <c r="O201">
        <f t="shared" si="32"/>
        <v>0</v>
      </c>
      <c r="P201">
        <f t="shared" ca="1" si="33"/>
        <v>0</v>
      </c>
    </row>
    <row r="202" spans="3:16">
      <c r="C202">
        <f t="shared" si="28"/>
        <v>187</v>
      </c>
      <c r="D202">
        <f t="shared" si="34"/>
        <v>5241.3889894886961</v>
      </c>
      <c r="E202">
        <f t="shared" si="35"/>
        <v>1.4004502936105833E-90</v>
      </c>
      <c r="F202">
        <f t="shared" si="36"/>
        <v>5131.3889894886961</v>
      </c>
      <c r="G202">
        <f t="shared" si="37"/>
        <v>7.186255216959559E-87</v>
      </c>
      <c r="J202">
        <f t="shared" si="38"/>
        <v>188</v>
      </c>
      <c r="K202" t="str">
        <f t="shared" si="29"/>
        <v>path_188</v>
      </c>
      <c r="L202">
        <v>100</v>
      </c>
      <c r="M202">
        <f t="shared" ca="1" si="30"/>
        <v>127.85772438020264</v>
      </c>
      <c r="N202">
        <f t="shared" ca="1" si="31"/>
        <v>0.10672697056620423</v>
      </c>
      <c r="O202">
        <f t="shared" si="32"/>
        <v>0</v>
      </c>
      <c r="P202">
        <f t="shared" ca="1" si="33"/>
        <v>17.85772438020264</v>
      </c>
    </row>
    <row r="203" spans="3:16">
      <c r="C203">
        <f t="shared" si="28"/>
        <v>188</v>
      </c>
      <c r="D203">
        <f t="shared" si="34"/>
        <v>5175.5076289747922</v>
      </c>
      <c r="E203">
        <f t="shared" si="35"/>
        <v>5.9048970056005888E-90</v>
      </c>
      <c r="F203">
        <f t="shared" si="36"/>
        <v>5065.5076289747922</v>
      </c>
      <c r="G203">
        <f t="shared" si="37"/>
        <v>2.9911300830180187E-86</v>
      </c>
      <c r="J203">
        <f t="shared" si="38"/>
        <v>189</v>
      </c>
      <c r="K203" t="str">
        <f t="shared" si="29"/>
        <v>path_189</v>
      </c>
      <c r="L203">
        <v>100</v>
      </c>
      <c r="M203">
        <f t="shared" ca="1" si="30"/>
        <v>100.6828785188022</v>
      </c>
      <c r="N203">
        <f t="shared" ca="1" si="31"/>
        <v>2.9556235128087556E-3</v>
      </c>
      <c r="O203">
        <f t="shared" si="32"/>
        <v>0</v>
      </c>
      <c r="P203">
        <f t="shared" ca="1" si="33"/>
        <v>0</v>
      </c>
    </row>
    <row r="204" spans="3:16">
      <c r="C204">
        <f t="shared" si="28"/>
        <v>189</v>
      </c>
      <c r="D204">
        <f t="shared" si="34"/>
        <v>5110.454360722666</v>
      </c>
      <c r="E204">
        <f t="shared" si="35"/>
        <v>2.4735374137159537E-89</v>
      </c>
      <c r="F204">
        <f t="shared" si="36"/>
        <v>5000.454360722666</v>
      </c>
      <c r="G204">
        <f t="shared" si="37"/>
        <v>1.2368810946826606E-85</v>
      </c>
      <c r="J204">
        <f t="shared" si="38"/>
        <v>190</v>
      </c>
      <c r="K204" t="str">
        <f t="shared" si="29"/>
        <v>path_190</v>
      </c>
      <c r="L204">
        <v>100</v>
      </c>
      <c r="M204">
        <f t="shared" ca="1" si="30"/>
        <v>196.43316894101451</v>
      </c>
      <c r="N204">
        <f t="shared" ca="1" si="31"/>
        <v>0.2932148229203359</v>
      </c>
      <c r="O204">
        <f t="shared" si="32"/>
        <v>0</v>
      </c>
      <c r="P204">
        <f t="shared" ca="1" si="33"/>
        <v>86.433168941014515</v>
      </c>
    </row>
    <row r="205" spans="3:16">
      <c r="C205">
        <f t="shared" si="28"/>
        <v>190</v>
      </c>
      <c r="D205">
        <f t="shared" si="34"/>
        <v>5046.2187760706156</v>
      </c>
      <c r="E205">
        <f t="shared" si="35"/>
        <v>1.0294320105126058E-88</v>
      </c>
      <c r="F205">
        <f t="shared" si="36"/>
        <v>4936.2187760706156</v>
      </c>
      <c r="G205">
        <f t="shared" si="37"/>
        <v>5.0815016189804482E-85</v>
      </c>
      <c r="J205">
        <f t="shared" si="38"/>
        <v>191</v>
      </c>
      <c r="K205" t="str">
        <f t="shared" si="29"/>
        <v>path_191</v>
      </c>
      <c r="L205">
        <v>100</v>
      </c>
      <c r="M205">
        <f t="shared" ca="1" si="30"/>
        <v>102.47452317723842</v>
      </c>
      <c r="N205">
        <f t="shared" ca="1" si="31"/>
        <v>1.0615906183699314E-2</v>
      </c>
      <c r="O205">
        <f t="shared" si="32"/>
        <v>0</v>
      </c>
      <c r="P205">
        <f t="shared" ca="1" si="33"/>
        <v>0</v>
      </c>
    </row>
    <row r="206" spans="3:16">
      <c r="C206">
        <f t="shared" si="28"/>
        <v>191</v>
      </c>
      <c r="D206">
        <f t="shared" si="34"/>
        <v>4982.7905971880609</v>
      </c>
      <c r="E206">
        <f t="shared" si="35"/>
        <v>4.2565844284958512E-88</v>
      </c>
      <c r="F206">
        <f t="shared" si="36"/>
        <v>4872.7905971880609</v>
      </c>
      <c r="G206">
        <f t="shared" si="37"/>
        <v>2.07414445793117E-84</v>
      </c>
      <c r="J206">
        <f t="shared" si="38"/>
        <v>192</v>
      </c>
      <c r="K206" t="str">
        <f t="shared" si="29"/>
        <v>path_192</v>
      </c>
      <c r="L206">
        <v>100</v>
      </c>
      <c r="M206">
        <f t="shared" ca="1" si="30"/>
        <v>95.499559465913478</v>
      </c>
      <c r="N206">
        <f t="shared" ca="1" si="31"/>
        <v>-1.9998631787605962E-2</v>
      </c>
      <c r="O206">
        <f t="shared" si="32"/>
        <v>0</v>
      </c>
      <c r="P206">
        <f t="shared" ca="1" si="33"/>
        <v>0</v>
      </c>
    </row>
    <row r="207" spans="3:16">
      <c r="C207">
        <f t="shared" si="28"/>
        <v>192</v>
      </c>
      <c r="D207">
        <f t="shared" si="34"/>
        <v>4920.1596754310667</v>
      </c>
      <c r="E207">
        <f t="shared" si="35"/>
        <v>1.748720803217553E-87</v>
      </c>
      <c r="F207">
        <f t="shared" si="36"/>
        <v>4810.1596754310667</v>
      </c>
      <c r="G207">
        <f t="shared" si="37"/>
        <v>8.411626291224499E-84</v>
      </c>
      <c r="J207">
        <f t="shared" si="38"/>
        <v>193</v>
      </c>
      <c r="K207" t="str">
        <f t="shared" si="29"/>
        <v>path_193</v>
      </c>
      <c r="L207">
        <v>100</v>
      </c>
      <c r="M207">
        <f t="shared" ca="1" si="30"/>
        <v>161.38779509073379</v>
      </c>
      <c r="N207">
        <f t="shared" ca="1" si="31"/>
        <v>0.20787068822268867</v>
      </c>
      <c r="O207">
        <f t="shared" si="32"/>
        <v>0</v>
      </c>
      <c r="P207">
        <f t="shared" ca="1" si="33"/>
        <v>51.387795090733789</v>
      </c>
    </row>
    <row r="208" spans="3:16">
      <c r="C208">
        <f t="shared" ref="C208:C271" si="39">IF(C207&lt;$C$14,C207+1,"")</f>
        <v>193</v>
      </c>
      <c r="D208">
        <f t="shared" si="34"/>
        <v>4858.3159897185378</v>
      </c>
      <c r="E208">
        <f t="shared" si="35"/>
        <v>7.1381629858695463E-87</v>
      </c>
      <c r="F208">
        <f t="shared" si="36"/>
        <v>4748.3159897185378</v>
      </c>
      <c r="G208">
        <f t="shared" si="37"/>
        <v>3.389425344302139E-83</v>
      </c>
      <c r="J208">
        <f t="shared" si="38"/>
        <v>194</v>
      </c>
      <c r="K208" t="str">
        <f t="shared" ref="K208:K271" si="40">"path_"&amp;J208</f>
        <v>path_194</v>
      </c>
      <c r="L208">
        <v>100</v>
      </c>
      <c r="M208">
        <f t="shared" ref="M208:M271" ca="1" si="41">L208*EXP($D$7-0-($D$8^2)/2+$D$8*SQRT($D$6)*_xlfn.NORM.S.INV(RAND()))</f>
        <v>110.36742564626998</v>
      </c>
      <c r="N208">
        <f t="shared" ref="N208:N271" ca="1" si="42">LOG(M208/L208)</f>
        <v>4.284091261821283E-2</v>
      </c>
      <c r="O208">
        <f t="shared" ref="O208:O271" si="43">MAX(L208-$D$5,0)</f>
        <v>0</v>
      </c>
      <c r="P208">
        <f t="shared" ref="P208:P271" ca="1" si="44">MAX(M208-$D$5,0)</f>
        <v>0.36742564626997876</v>
      </c>
    </row>
    <row r="209" spans="3:16">
      <c r="C209">
        <f t="shared" si="39"/>
        <v>194</v>
      </c>
      <c r="D209">
        <f t="shared" ref="D209:D272" si="45">IF(C208&lt;$C$14,$D$4*($G$6^($C$14-$C209))*($G$7^$C209),"")</f>
        <v>4797.2496449288255</v>
      </c>
      <c r="E209">
        <f t="shared" ref="E209:E272" si="46">IF(C208&lt;$C$14,_xlfn.BINOM.DIST($C$14-$C209,$C$14,$G$8,0),"")</f>
        <v>2.8951441781398545E-86</v>
      </c>
      <c r="F209">
        <f t="shared" ref="F209:F272" si="47">IF(C208&lt;$C$14,MAX($D209-$D$5,0),"")</f>
        <v>4687.2496449288255</v>
      </c>
      <c r="G209">
        <f t="shared" ref="G209:G272" si="48">IF(C208&lt;$C$14,F209*E209,"")</f>
        <v>1.357026352100379E-82</v>
      </c>
      <c r="J209">
        <f t="shared" ref="J209:J272" si="49">J208+1</f>
        <v>195</v>
      </c>
      <c r="K209" t="str">
        <f t="shared" si="40"/>
        <v>path_195</v>
      </c>
      <c r="L209">
        <v>100</v>
      </c>
      <c r="M209">
        <f t="shared" ca="1" si="41"/>
        <v>98.761941665644642</v>
      </c>
      <c r="N209">
        <f t="shared" ca="1" si="42"/>
        <v>-5.4103804008394955E-3</v>
      </c>
      <c r="O209">
        <f t="shared" si="43"/>
        <v>0</v>
      </c>
      <c r="P209">
        <f t="shared" ca="1" si="44"/>
        <v>0</v>
      </c>
    </row>
    <row r="210" spans="3:16">
      <c r="C210">
        <f t="shared" si="39"/>
        <v>195</v>
      </c>
      <c r="D210">
        <f t="shared" si="45"/>
        <v>4736.9508703164902</v>
      </c>
      <c r="E210">
        <f t="shared" si="46"/>
        <v>1.1667627585217779E-85</v>
      </c>
      <c r="F210">
        <f t="shared" si="47"/>
        <v>4626.9508703164902</v>
      </c>
      <c r="G210">
        <f t="shared" si="48"/>
        <v>5.398553960995209E-82</v>
      </c>
      <c r="J210">
        <f t="shared" si="49"/>
        <v>196</v>
      </c>
      <c r="K210" t="str">
        <f t="shared" si="40"/>
        <v>path_196</v>
      </c>
      <c r="L210">
        <v>100</v>
      </c>
      <c r="M210">
        <f t="shared" ca="1" si="41"/>
        <v>115.46450746370986</v>
      </c>
      <c r="N210">
        <f t="shared" ca="1" si="42"/>
        <v>6.2448507332079302E-2</v>
      </c>
      <c r="O210">
        <f t="shared" si="43"/>
        <v>0</v>
      </c>
      <c r="P210">
        <f t="shared" ca="1" si="44"/>
        <v>5.4645074637098645</v>
      </c>
    </row>
    <row r="211" spans="3:16">
      <c r="C211">
        <f t="shared" si="39"/>
        <v>196</v>
      </c>
      <c r="D211">
        <f t="shared" si="45"/>
        <v>4677.4100179489551</v>
      </c>
      <c r="E211">
        <f t="shared" si="46"/>
        <v>4.6723385043974773E-85</v>
      </c>
      <c r="F211">
        <f t="shared" si="47"/>
        <v>4567.4100179489551</v>
      </c>
      <c r="G211">
        <f t="shared" si="48"/>
        <v>2.1340485692233676E-81</v>
      </c>
      <c r="J211">
        <f t="shared" si="49"/>
        <v>197</v>
      </c>
      <c r="K211" t="str">
        <f t="shared" si="40"/>
        <v>path_197</v>
      </c>
      <c r="L211">
        <v>100</v>
      </c>
      <c r="M211">
        <f t="shared" ca="1" si="41"/>
        <v>99.207850052635536</v>
      </c>
      <c r="N211">
        <f t="shared" ca="1" si="42"/>
        <v>-3.4539619218607888E-3</v>
      </c>
      <c r="O211">
        <f t="shared" si="43"/>
        <v>0</v>
      </c>
      <c r="P211">
        <f t="shared" ca="1" si="44"/>
        <v>0</v>
      </c>
    </row>
    <row r="212" spans="3:16">
      <c r="C212">
        <f t="shared" si="39"/>
        <v>197</v>
      </c>
      <c r="D212">
        <f t="shared" si="45"/>
        <v>4618.6175611628187</v>
      </c>
      <c r="E212">
        <f t="shared" si="46"/>
        <v>1.8592425653982238E-84</v>
      </c>
      <c r="F212">
        <f t="shared" si="47"/>
        <v>4508.6175611628187</v>
      </c>
      <c r="G212">
        <f t="shared" si="48"/>
        <v>8.3826136808158419E-81</v>
      </c>
      <c r="J212">
        <f t="shared" si="49"/>
        <v>198</v>
      </c>
      <c r="K212" t="str">
        <f t="shared" si="40"/>
        <v>path_198</v>
      </c>
      <c r="L212">
        <v>100</v>
      </c>
      <c r="M212">
        <f t="shared" ca="1" si="41"/>
        <v>140.23537845107586</v>
      </c>
      <c r="N212">
        <f t="shared" ca="1" si="42"/>
        <v>0.14685759086192146</v>
      </c>
      <c r="O212">
        <f t="shared" si="43"/>
        <v>0</v>
      </c>
      <c r="P212">
        <f t="shared" ca="1" si="44"/>
        <v>30.23537845107586</v>
      </c>
    </row>
    <row r="213" spans="3:16">
      <c r="C213">
        <f t="shared" si="39"/>
        <v>198</v>
      </c>
      <c r="D213">
        <f t="shared" si="45"/>
        <v>4560.5640930395721</v>
      </c>
      <c r="E213">
        <f t="shared" si="46"/>
        <v>7.3518788236052646E-84</v>
      </c>
      <c r="F213">
        <f t="shared" si="47"/>
        <v>4450.5640930395721</v>
      </c>
      <c r="G213">
        <f t="shared" si="48"/>
        <v>3.2720007908715599E-80</v>
      </c>
      <c r="J213">
        <f t="shared" si="49"/>
        <v>199</v>
      </c>
      <c r="K213" t="str">
        <f t="shared" si="40"/>
        <v>path_199</v>
      </c>
      <c r="L213">
        <v>100</v>
      </c>
      <c r="M213">
        <f t="shared" ca="1" si="41"/>
        <v>84.538885814633602</v>
      </c>
      <c r="N213">
        <f t="shared" ca="1" si="42"/>
        <v>-7.2943480279712536E-2</v>
      </c>
      <c r="O213">
        <f t="shared" si="43"/>
        <v>0</v>
      </c>
      <c r="P213">
        <f t="shared" ca="1" si="44"/>
        <v>0</v>
      </c>
    </row>
    <row r="214" spans="3:16">
      <c r="C214">
        <f t="shared" si="39"/>
        <v>199</v>
      </c>
      <c r="D214">
        <f t="shared" si="45"/>
        <v>4503.2403249004665</v>
      </c>
      <c r="E214">
        <f t="shared" si="46"/>
        <v>2.8888937132322022E-83</v>
      </c>
      <c r="F214">
        <f t="shared" si="47"/>
        <v>4393.2403249004665</v>
      </c>
      <c r="G214">
        <f t="shared" si="48"/>
        <v>1.2691604355323155E-79</v>
      </c>
      <c r="J214">
        <f t="shared" si="49"/>
        <v>200</v>
      </c>
      <c r="K214" t="str">
        <f t="shared" si="40"/>
        <v>path_200</v>
      </c>
      <c r="L214">
        <v>100</v>
      </c>
      <c r="M214">
        <f t="shared" ca="1" si="41"/>
        <v>100.96636408013431</v>
      </c>
      <c r="N214">
        <f t="shared" ca="1" si="42"/>
        <v>4.176717076136034E-3</v>
      </c>
      <c r="O214">
        <f t="shared" si="43"/>
        <v>0</v>
      </c>
      <c r="P214">
        <f t="shared" ca="1" si="44"/>
        <v>0</v>
      </c>
    </row>
    <row r="215" spans="3:16">
      <c r="C215">
        <f t="shared" si="39"/>
        <v>200</v>
      </c>
      <c r="D215">
        <f t="shared" si="45"/>
        <v>4446.6370848203114</v>
      </c>
      <c r="E215">
        <f t="shared" si="46"/>
        <v>1.1280958872133661E-82</v>
      </c>
      <c r="F215">
        <f t="shared" si="47"/>
        <v>4336.6370848203114</v>
      </c>
      <c r="G215">
        <f t="shared" si="48"/>
        <v>4.892142459722755E-79</v>
      </c>
      <c r="J215">
        <f t="shared" si="49"/>
        <v>201</v>
      </c>
      <c r="K215" t="str">
        <f t="shared" si="40"/>
        <v>path_201</v>
      </c>
      <c r="L215">
        <v>100</v>
      </c>
      <c r="M215">
        <f t="shared" ca="1" si="41"/>
        <v>92.521833358704598</v>
      </c>
      <c r="N215">
        <f t="shared" ca="1" si="42"/>
        <v>-3.3755770089917848E-2</v>
      </c>
      <c r="O215">
        <f t="shared" si="43"/>
        <v>0</v>
      </c>
      <c r="P215">
        <f t="shared" ca="1" si="44"/>
        <v>0</v>
      </c>
    </row>
    <row r="216" spans="3:16">
      <c r="C216">
        <f t="shared" si="39"/>
        <v>201</v>
      </c>
      <c r="D216">
        <f t="shared" si="45"/>
        <v>4390.745316159936</v>
      </c>
      <c r="E216">
        <f t="shared" si="46"/>
        <v>4.3777592781236942E-82</v>
      </c>
      <c r="F216">
        <f t="shared" si="47"/>
        <v>4280.745316159936</v>
      </c>
      <c r="G216">
        <f t="shared" si="48"/>
        <v>1.8740072525103706E-78</v>
      </c>
      <c r="J216">
        <f t="shared" si="49"/>
        <v>202</v>
      </c>
      <c r="K216" t="str">
        <f t="shared" si="40"/>
        <v>path_202</v>
      </c>
      <c r="L216">
        <v>100</v>
      </c>
      <c r="M216">
        <f t="shared" ca="1" si="41"/>
        <v>145.16349247822308</v>
      </c>
      <c r="N216">
        <f t="shared" ca="1" si="42"/>
        <v>0.16185740831450979</v>
      </c>
      <c r="O216">
        <f t="shared" si="43"/>
        <v>0</v>
      </c>
      <c r="P216">
        <f t="shared" ca="1" si="44"/>
        <v>35.163492478223077</v>
      </c>
    </row>
    <row r="217" spans="3:16">
      <c r="C217">
        <f t="shared" si="39"/>
        <v>202</v>
      </c>
      <c r="D217">
        <f t="shared" si="45"/>
        <v>4335.5560761171182</v>
      </c>
      <c r="E217">
        <f t="shared" si="46"/>
        <v>1.688337313027886E-81</v>
      </c>
      <c r="F217">
        <f t="shared" si="47"/>
        <v>4225.5560761171182</v>
      </c>
      <c r="G217">
        <f t="shared" si="48"/>
        <v>7.1341639916002329E-78</v>
      </c>
      <c r="J217">
        <f t="shared" si="49"/>
        <v>203</v>
      </c>
      <c r="K217" t="str">
        <f t="shared" si="40"/>
        <v>path_203</v>
      </c>
      <c r="L217">
        <v>100</v>
      </c>
      <c r="M217">
        <f t="shared" ca="1" si="41"/>
        <v>73.708657834455195</v>
      </c>
      <c r="N217">
        <f t="shared" ca="1" si="42"/>
        <v>-0.13248149682354879</v>
      </c>
      <c r="O217">
        <f t="shared" si="43"/>
        <v>0</v>
      </c>
      <c r="P217">
        <f t="shared" ca="1" si="44"/>
        <v>0</v>
      </c>
    </row>
    <row r="218" spans="3:16">
      <c r="C218">
        <f t="shared" si="39"/>
        <v>203</v>
      </c>
      <c r="D218">
        <f t="shared" si="45"/>
        <v>4281.060534295716</v>
      </c>
      <c r="E218">
        <f t="shared" si="46"/>
        <v>6.4710984001900818E-81</v>
      </c>
      <c r="F218">
        <f t="shared" si="47"/>
        <v>4171.060534295716</v>
      </c>
      <c r="G218">
        <f t="shared" si="48"/>
        <v>2.6991343150576998E-77</v>
      </c>
      <c r="J218">
        <f t="shared" si="49"/>
        <v>204</v>
      </c>
      <c r="K218" t="str">
        <f t="shared" si="40"/>
        <v>path_204</v>
      </c>
      <c r="L218">
        <v>100</v>
      </c>
      <c r="M218">
        <f t="shared" ca="1" si="41"/>
        <v>88.912258239282238</v>
      </c>
      <c r="N218">
        <f t="shared" ca="1" si="42"/>
        <v>-5.1038359179664886E-2</v>
      </c>
      <c r="O218">
        <f t="shared" si="43"/>
        <v>0</v>
      </c>
      <c r="P218">
        <f t="shared" ca="1" si="44"/>
        <v>0</v>
      </c>
    </row>
    <row r="219" spans="3:16">
      <c r="C219">
        <f t="shared" si="39"/>
        <v>204</v>
      </c>
      <c r="D219">
        <f t="shared" si="45"/>
        <v>4227.2499712927774</v>
      </c>
      <c r="E219">
        <f t="shared" si="46"/>
        <v>2.4650066171385694E-80</v>
      </c>
      <c r="F219">
        <f t="shared" si="47"/>
        <v>4117.2499712927774</v>
      </c>
      <c r="G219">
        <f t="shared" si="48"/>
        <v>1.0149048423650281E-76</v>
      </c>
      <c r="J219">
        <f t="shared" si="49"/>
        <v>205</v>
      </c>
      <c r="K219" t="str">
        <f t="shared" si="40"/>
        <v>path_205</v>
      </c>
      <c r="L219">
        <v>100</v>
      </c>
      <c r="M219">
        <f t="shared" ca="1" si="41"/>
        <v>109.90682283024688</v>
      </c>
      <c r="N219">
        <f t="shared" ca="1" si="42"/>
        <v>4.1024653529519797E-2</v>
      </c>
      <c r="O219">
        <f t="shared" si="43"/>
        <v>0</v>
      </c>
      <c r="P219">
        <f t="shared" ca="1" si="44"/>
        <v>0</v>
      </c>
    </row>
    <row r="220" spans="3:16">
      <c r="C220">
        <f t="shared" si="39"/>
        <v>205</v>
      </c>
      <c r="D220">
        <f t="shared" si="45"/>
        <v>4174.1157773034283</v>
      </c>
      <c r="E220">
        <f t="shared" si="46"/>
        <v>9.3323115274994464E-80</v>
      </c>
      <c r="F220">
        <f t="shared" si="47"/>
        <v>4064.1157773034283</v>
      </c>
      <c r="G220">
        <f t="shared" si="48"/>
        <v>3.7927594517621156E-76</v>
      </c>
      <c r="J220">
        <f t="shared" si="49"/>
        <v>206</v>
      </c>
      <c r="K220" t="str">
        <f t="shared" si="40"/>
        <v>path_206</v>
      </c>
      <c r="L220">
        <v>100</v>
      </c>
      <c r="M220">
        <f t="shared" ca="1" si="41"/>
        <v>94.012922899797275</v>
      </c>
      <c r="N220">
        <f t="shared" ca="1" si="42"/>
        <v>-2.6812444716029598E-2</v>
      </c>
      <c r="O220">
        <f t="shared" si="43"/>
        <v>0</v>
      </c>
      <c r="P220">
        <f t="shared" ca="1" si="44"/>
        <v>0</v>
      </c>
    </row>
    <row r="221" spans="3:16">
      <c r="C221">
        <f t="shared" si="39"/>
        <v>206</v>
      </c>
      <c r="D221">
        <f t="shared" si="45"/>
        <v>4121.6494507432744</v>
      </c>
      <c r="E221">
        <f t="shared" si="46"/>
        <v>3.5115678788423887E-79</v>
      </c>
      <c r="F221">
        <f t="shared" si="47"/>
        <v>4011.6494507432744</v>
      </c>
      <c r="G221">
        <f t="shared" si="48"/>
        <v>1.4087179352405794E-75</v>
      </c>
      <c r="J221">
        <f t="shared" si="49"/>
        <v>207</v>
      </c>
      <c r="K221" t="str">
        <f t="shared" si="40"/>
        <v>path_207</v>
      </c>
      <c r="L221">
        <v>100</v>
      </c>
      <c r="M221">
        <f t="shared" ca="1" si="41"/>
        <v>114.89935427912275</v>
      </c>
      <c r="N221">
        <f t="shared" ca="1" si="42"/>
        <v>6.0317588011158628E-2</v>
      </c>
      <c r="O221">
        <f t="shared" si="43"/>
        <v>0</v>
      </c>
      <c r="P221">
        <f t="shared" ca="1" si="44"/>
        <v>4.8993542791227469</v>
      </c>
    </row>
    <row r="222" spans="3:16">
      <c r="C222">
        <f t="shared" si="39"/>
        <v>207</v>
      </c>
      <c r="D222">
        <f t="shared" si="45"/>
        <v>4069.8425968881402</v>
      </c>
      <c r="E222">
        <f t="shared" si="46"/>
        <v>1.3132976175870296E-78</v>
      </c>
      <c r="F222">
        <f t="shared" si="47"/>
        <v>3959.8425968881402</v>
      </c>
      <c r="G222">
        <f t="shared" si="48"/>
        <v>5.2004518485128312E-75</v>
      </c>
      <c r="J222">
        <f t="shared" si="49"/>
        <v>208</v>
      </c>
      <c r="K222" t="str">
        <f t="shared" si="40"/>
        <v>path_208</v>
      </c>
      <c r="L222">
        <v>100</v>
      </c>
      <c r="M222">
        <f t="shared" ca="1" si="41"/>
        <v>111.08898091882619</v>
      </c>
      <c r="N222">
        <f t="shared" ca="1" si="42"/>
        <v>4.5670982761899959E-2</v>
      </c>
      <c r="O222">
        <f t="shared" si="43"/>
        <v>0</v>
      </c>
      <c r="P222">
        <f t="shared" ca="1" si="44"/>
        <v>1.088980918826195</v>
      </c>
    </row>
    <row r="223" spans="3:16">
      <c r="C223">
        <f t="shared" si="39"/>
        <v>208</v>
      </c>
      <c r="D223">
        <f t="shared" si="45"/>
        <v>4018.6869265308851</v>
      </c>
      <c r="E223">
        <f t="shared" si="46"/>
        <v>4.8818557252975146E-78</v>
      </c>
      <c r="F223">
        <f t="shared" si="47"/>
        <v>3908.6869265308851</v>
      </c>
      <c r="G223">
        <f t="shared" si="48"/>
        <v>1.9081645650680349E-74</v>
      </c>
      <c r="J223">
        <f t="shared" si="49"/>
        <v>209</v>
      </c>
      <c r="K223" t="str">
        <f t="shared" si="40"/>
        <v>path_209</v>
      </c>
      <c r="L223">
        <v>100</v>
      </c>
      <c r="M223">
        <f t="shared" ca="1" si="41"/>
        <v>145.52777113032911</v>
      </c>
      <c r="N223">
        <f t="shared" ca="1" si="42"/>
        <v>0.16294587784286313</v>
      </c>
      <c r="O223">
        <f t="shared" si="43"/>
        <v>0</v>
      </c>
      <c r="P223">
        <f t="shared" ca="1" si="44"/>
        <v>35.527771130329114</v>
      </c>
    </row>
    <row r="224" spans="3:16">
      <c r="C224">
        <f t="shared" si="39"/>
        <v>209</v>
      </c>
      <c r="D224">
        <f t="shared" si="45"/>
        <v>3968.1742546551191</v>
      </c>
      <c r="E224">
        <f t="shared" si="46"/>
        <v>1.8037476056855701E-77</v>
      </c>
      <c r="F224">
        <f t="shared" si="47"/>
        <v>3858.1742546551191</v>
      </c>
      <c r="G224">
        <f t="shared" si="48"/>
        <v>6.9591725741518796E-74</v>
      </c>
      <c r="J224">
        <f t="shared" si="49"/>
        <v>210</v>
      </c>
      <c r="K224" t="str">
        <f t="shared" si="40"/>
        <v>path_210</v>
      </c>
      <c r="L224">
        <v>100</v>
      </c>
      <c r="M224">
        <f t="shared" ca="1" si="41"/>
        <v>96.504683858175397</v>
      </c>
      <c r="N224">
        <f t="shared" ca="1" si="42"/>
        <v>-1.5451607646938545E-2</v>
      </c>
      <c r="O224">
        <f t="shared" si="43"/>
        <v>0</v>
      </c>
      <c r="P224">
        <f t="shared" ca="1" si="44"/>
        <v>0</v>
      </c>
    </row>
    <row r="225" spans="3:16">
      <c r="C225">
        <f t="shared" si="39"/>
        <v>210</v>
      </c>
      <c r="D225">
        <f t="shared" si="45"/>
        <v>3918.2964991255822</v>
      </c>
      <c r="E225">
        <f t="shared" si="46"/>
        <v>6.6243746729501266E-77</v>
      </c>
      <c r="F225">
        <f t="shared" si="47"/>
        <v>3808.2964991255822</v>
      </c>
      <c r="G225">
        <f t="shared" si="48"/>
        <v>2.5227582875892141E-73</v>
      </c>
      <c r="J225">
        <f t="shared" si="49"/>
        <v>211</v>
      </c>
      <c r="K225" t="str">
        <f t="shared" si="40"/>
        <v>path_211</v>
      </c>
      <c r="L225">
        <v>100</v>
      </c>
      <c r="M225">
        <f t="shared" ca="1" si="41"/>
        <v>109.64146107643509</v>
      </c>
      <c r="N225">
        <f t="shared" ca="1" si="42"/>
        <v>3.997481429180838E-2</v>
      </c>
      <c r="O225">
        <f t="shared" si="43"/>
        <v>0</v>
      </c>
      <c r="P225">
        <f t="shared" ca="1" si="44"/>
        <v>0</v>
      </c>
    </row>
    <row r="226" spans="3:16">
      <c r="C226">
        <f t="shared" si="39"/>
        <v>211</v>
      </c>
      <c r="D226">
        <f t="shared" si="45"/>
        <v>3869.0456793949816</v>
      </c>
      <c r="E226">
        <f t="shared" si="46"/>
        <v>2.4182514437484868E-76</v>
      </c>
      <c r="F226">
        <f t="shared" si="47"/>
        <v>3759.0456793949816</v>
      </c>
      <c r="G226">
        <f t="shared" si="48"/>
        <v>9.0903176413134251E-73</v>
      </c>
      <c r="J226">
        <f t="shared" si="49"/>
        <v>212</v>
      </c>
      <c r="K226" t="str">
        <f t="shared" si="40"/>
        <v>path_212</v>
      </c>
      <c r="L226">
        <v>100</v>
      </c>
      <c r="M226">
        <f t="shared" ca="1" si="41"/>
        <v>144.86995251325754</v>
      </c>
      <c r="N226">
        <f t="shared" ca="1" si="42"/>
        <v>0.16097831776318139</v>
      </c>
      <c r="O226">
        <f t="shared" si="43"/>
        <v>0</v>
      </c>
      <c r="P226">
        <f t="shared" ca="1" si="44"/>
        <v>34.869952513257545</v>
      </c>
    </row>
    <row r="227" spans="3:16">
      <c r="C227">
        <f t="shared" si="39"/>
        <v>212</v>
      </c>
      <c r="D227">
        <f t="shared" si="45"/>
        <v>3820.4139152270914</v>
      </c>
      <c r="E227">
        <f t="shared" si="46"/>
        <v>8.7751496115773667E-76</v>
      </c>
      <c r="F227">
        <f t="shared" si="47"/>
        <v>3710.4139152270914</v>
      </c>
      <c r="G227">
        <f t="shared" si="48"/>
        <v>3.2559437226996267E-72</v>
      </c>
      <c r="J227">
        <f t="shared" si="49"/>
        <v>213</v>
      </c>
      <c r="K227" t="str">
        <f t="shared" si="40"/>
        <v>path_213</v>
      </c>
      <c r="L227">
        <v>100</v>
      </c>
      <c r="M227">
        <f t="shared" ca="1" si="41"/>
        <v>95.508276494566672</v>
      </c>
      <c r="N227">
        <f t="shared" ca="1" si="42"/>
        <v>-1.9958991974649953E-2</v>
      </c>
      <c r="O227">
        <f t="shared" si="43"/>
        <v>0</v>
      </c>
      <c r="P227">
        <f t="shared" ca="1" si="44"/>
        <v>0</v>
      </c>
    </row>
    <row r="228" spans="3:16">
      <c r="C228">
        <f t="shared" si="39"/>
        <v>213</v>
      </c>
      <c r="D228">
        <f t="shared" si="45"/>
        <v>3772.3934254358996</v>
      </c>
      <c r="E228">
        <f t="shared" si="46"/>
        <v>3.165286863912203E-75</v>
      </c>
      <c r="F228">
        <f t="shared" si="47"/>
        <v>3662.3934254358996</v>
      </c>
      <c r="G228">
        <f t="shared" si="48"/>
        <v>1.1592525800010669E-71</v>
      </c>
      <c r="J228">
        <f t="shared" si="49"/>
        <v>214</v>
      </c>
      <c r="K228" t="str">
        <f t="shared" si="40"/>
        <v>path_214</v>
      </c>
      <c r="L228">
        <v>100</v>
      </c>
      <c r="M228">
        <f t="shared" ca="1" si="41"/>
        <v>123.43222249323196</v>
      </c>
      <c r="N228">
        <f t="shared" ca="1" si="42"/>
        <v>9.142854887260643E-2</v>
      </c>
      <c r="O228">
        <f t="shared" si="43"/>
        <v>0</v>
      </c>
      <c r="P228">
        <f t="shared" ca="1" si="44"/>
        <v>13.432222493231961</v>
      </c>
    </row>
    <row r="229" spans="3:16">
      <c r="C229">
        <f t="shared" si="39"/>
        <v>214</v>
      </c>
      <c r="D229">
        <f t="shared" si="45"/>
        <v>3724.9765266405925</v>
      </c>
      <c r="E229">
        <f t="shared" si="46"/>
        <v>1.1349741392594271E-74</v>
      </c>
      <c r="F229">
        <f t="shared" si="47"/>
        <v>3614.9765266405925</v>
      </c>
      <c r="G229">
        <f t="shared" si="48"/>
        <v>4.1029048717669399E-71</v>
      </c>
      <c r="J229">
        <f t="shared" si="49"/>
        <v>215</v>
      </c>
      <c r="K229" t="str">
        <f t="shared" si="40"/>
        <v>path_215</v>
      </c>
      <c r="L229">
        <v>100</v>
      </c>
      <c r="M229">
        <f t="shared" ca="1" si="41"/>
        <v>116.22440113221617</v>
      </c>
      <c r="N229">
        <f t="shared" ca="1" si="42"/>
        <v>6.5297317078020167E-2</v>
      </c>
      <c r="O229">
        <f t="shared" si="43"/>
        <v>0</v>
      </c>
      <c r="P229">
        <f t="shared" ca="1" si="44"/>
        <v>6.2244011322161725</v>
      </c>
    </row>
    <row r="230" spans="3:16">
      <c r="C230">
        <f t="shared" si="39"/>
        <v>215</v>
      </c>
      <c r="D230">
        <f t="shared" si="45"/>
        <v>3678.1556320362047</v>
      </c>
      <c r="E230">
        <f t="shared" si="46"/>
        <v>4.0455910878805756E-74</v>
      </c>
      <c r="F230">
        <f t="shared" si="47"/>
        <v>3568.1556320362047</v>
      </c>
      <c r="G230">
        <f t="shared" si="48"/>
        <v>1.4435298625136552E-70</v>
      </c>
      <c r="J230">
        <f t="shared" si="49"/>
        <v>216</v>
      </c>
      <c r="K230" t="str">
        <f t="shared" si="40"/>
        <v>path_216</v>
      </c>
      <c r="L230">
        <v>100</v>
      </c>
      <c r="M230">
        <f t="shared" ca="1" si="41"/>
        <v>131.42552889381881</v>
      </c>
      <c r="N230">
        <f t="shared" ca="1" si="42"/>
        <v>0.11867973341886182</v>
      </c>
      <c r="O230">
        <f t="shared" si="43"/>
        <v>0</v>
      </c>
      <c r="P230">
        <f t="shared" ca="1" si="44"/>
        <v>21.425528893818807</v>
      </c>
    </row>
    <row r="231" spans="3:16">
      <c r="C231">
        <f t="shared" si="39"/>
        <v>216</v>
      </c>
      <c r="D231">
        <f t="shared" si="45"/>
        <v>3631.9232501797187</v>
      </c>
      <c r="E231">
        <f t="shared" si="46"/>
        <v>1.4335400185893777E-73</v>
      </c>
      <c r="F231">
        <f t="shared" si="47"/>
        <v>3521.9232501797187</v>
      </c>
      <c r="G231">
        <f t="shared" si="48"/>
        <v>5.0488179215329956E-70</v>
      </c>
      <c r="J231">
        <f t="shared" si="49"/>
        <v>217</v>
      </c>
      <c r="K231" t="str">
        <f t="shared" si="40"/>
        <v>path_217</v>
      </c>
      <c r="L231">
        <v>100</v>
      </c>
      <c r="M231">
        <f t="shared" ca="1" si="41"/>
        <v>120.93593261327528</v>
      </c>
      <c r="N231">
        <f t="shared" ca="1" si="42"/>
        <v>8.2555358074164684E-2</v>
      </c>
      <c r="O231">
        <f t="shared" si="43"/>
        <v>0</v>
      </c>
      <c r="P231">
        <f t="shared" ca="1" si="44"/>
        <v>10.935932613275284</v>
      </c>
    </row>
    <row r="232" spans="3:16">
      <c r="C232">
        <f t="shared" si="39"/>
        <v>217</v>
      </c>
      <c r="D232">
        <f t="shared" si="45"/>
        <v>3586.2719837914069</v>
      </c>
      <c r="E232">
        <f t="shared" si="46"/>
        <v>5.0498453908446174E-73</v>
      </c>
      <c r="F232">
        <f t="shared" si="47"/>
        <v>3476.2719837914069</v>
      </c>
      <c r="G232">
        <f t="shared" si="48"/>
        <v>1.7554636054671312E-69</v>
      </c>
      <c r="J232">
        <f t="shared" si="49"/>
        <v>218</v>
      </c>
      <c r="K232" t="str">
        <f t="shared" si="40"/>
        <v>path_218</v>
      </c>
      <c r="L232">
        <v>100</v>
      </c>
      <c r="M232">
        <f t="shared" ca="1" si="41"/>
        <v>75.287472181062924</v>
      </c>
      <c r="N232">
        <f t="shared" ca="1" si="42"/>
        <v>-0.12327728429439117</v>
      </c>
      <c r="O232">
        <f t="shared" si="43"/>
        <v>0</v>
      </c>
      <c r="P232">
        <f t="shared" ca="1" si="44"/>
        <v>0</v>
      </c>
    </row>
    <row r="233" spans="3:16">
      <c r="C233">
        <f t="shared" si="39"/>
        <v>218</v>
      </c>
      <c r="D233">
        <f t="shared" si="45"/>
        <v>3541.1945285712527</v>
      </c>
      <c r="E233">
        <f t="shared" si="46"/>
        <v>1.7684601656426773E-72</v>
      </c>
      <c r="F233">
        <f t="shared" si="47"/>
        <v>3431.1945285712527</v>
      </c>
      <c r="G233">
        <f t="shared" si="48"/>
        <v>6.0679308443493651E-69</v>
      </c>
      <c r="J233">
        <f t="shared" si="49"/>
        <v>219</v>
      </c>
      <c r="K233" t="str">
        <f t="shared" si="40"/>
        <v>path_219</v>
      </c>
      <c r="L233">
        <v>100</v>
      </c>
      <c r="M233">
        <f t="shared" ca="1" si="41"/>
        <v>85.945154694415791</v>
      </c>
      <c r="N233">
        <f t="shared" ca="1" si="42"/>
        <v>-6.5778602383487331E-2</v>
      </c>
      <c r="O233">
        <f t="shared" si="43"/>
        <v>0</v>
      </c>
      <c r="P233">
        <f t="shared" ca="1" si="44"/>
        <v>0</v>
      </c>
    </row>
    <row r="234" spans="3:16">
      <c r="C234">
        <f t="shared" si="39"/>
        <v>219</v>
      </c>
      <c r="D234">
        <f t="shared" si="45"/>
        <v>3496.6836720302613</v>
      </c>
      <c r="E234">
        <f t="shared" si="46"/>
        <v>6.1570098974909008E-72</v>
      </c>
      <c r="F234">
        <f t="shared" si="47"/>
        <v>3386.6836720302613</v>
      </c>
      <c r="G234">
        <f t="shared" si="48"/>
        <v>2.0851844888361147E-68</v>
      </c>
      <c r="J234">
        <f t="shared" si="49"/>
        <v>220</v>
      </c>
      <c r="K234" t="str">
        <f t="shared" si="40"/>
        <v>path_220</v>
      </c>
      <c r="L234">
        <v>100</v>
      </c>
      <c r="M234">
        <f t="shared" ca="1" si="41"/>
        <v>100.99622439216456</v>
      </c>
      <c r="N234">
        <f t="shared" ca="1" si="42"/>
        <v>4.3051385717727819E-3</v>
      </c>
      <c r="O234">
        <f t="shared" si="43"/>
        <v>0</v>
      </c>
      <c r="P234">
        <f t="shared" ca="1" si="44"/>
        <v>0</v>
      </c>
    </row>
    <row r="235" spans="3:16">
      <c r="C235">
        <f t="shared" si="39"/>
        <v>220</v>
      </c>
      <c r="D235">
        <f t="shared" si="45"/>
        <v>3452.7322923364254</v>
      </c>
      <c r="E235">
        <f t="shared" si="46"/>
        <v>2.1311309507889794E-71</v>
      </c>
      <c r="F235">
        <f t="shared" si="47"/>
        <v>3342.7322923364254</v>
      </c>
      <c r="G235">
        <f t="shared" si="48"/>
        <v>7.1238002483999514E-68</v>
      </c>
      <c r="J235">
        <f t="shared" si="49"/>
        <v>221</v>
      </c>
      <c r="K235" t="str">
        <f t="shared" si="40"/>
        <v>path_221</v>
      </c>
      <c r="L235">
        <v>100</v>
      </c>
      <c r="M235">
        <f t="shared" ca="1" si="41"/>
        <v>201.78606261186965</v>
      </c>
      <c r="N235">
        <f t="shared" ca="1" si="42"/>
        <v>0.3048911661635742</v>
      </c>
      <c r="O235">
        <f t="shared" si="43"/>
        <v>0</v>
      </c>
      <c r="P235">
        <f t="shared" ca="1" si="44"/>
        <v>91.786062611869653</v>
      </c>
    </row>
    <row r="236" spans="3:16">
      <c r="C236">
        <f t="shared" si="39"/>
        <v>221</v>
      </c>
      <c r="D236">
        <f t="shared" si="45"/>
        <v>3409.333357175231</v>
      </c>
      <c r="E236">
        <f t="shared" si="46"/>
        <v>7.3337212239827536E-71</v>
      </c>
      <c r="F236">
        <f t="shared" si="47"/>
        <v>3299.333357175231</v>
      </c>
      <c r="G236">
        <f t="shared" si="48"/>
        <v>2.4196391066510261E-67</v>
      </c>
      <c r="J236">
        <f t="shared" si="49"/>
        <v>222</v>
      </c>
      <c r="K236" t="str">
        <f t="shared" si="40"/>
        <v>path_222</v>
      </c>
      <c r="L236">
        <v>100</v>
      </c>
      <c r="M236">
        <f t="shared" ca="1" si="41"/>
        <v>118.61372019250342</v>
      </c>
      <c r="N236">
        <f t="shared" ca="1" si="42"/>
        <v>7.4134927301954923E-2</v>
      </c>
      <c r="O236">
        <f t="shared" si="43"/>
        <v>0</v>
      </c>
      <c r="P236">
        <f t="shared" ca="1" si="44"/>
        <v>8.6137201925034219</v>
      </c>
    </row>
    <row r="237" spans="3:16">
      <c r="C237">
        <f t="shared" si="39"/>
        <v>222</v>
      </c>
      <c r="D237">
        <f t="shared" si="45"/>
        <v>3366.4799226244681</v>
      </c>
      <c r="E237">
        <f t="shared" si="46"/>
        <v>2.5091164172238773E-70</v>
      </c>
      <c r="F237">
        <f t="shared" si="47"/>
        <v>3256.4799226244681</v>
      </c>
      <c r="G237">
        <f t="shared" si="48"/>
        <v>8.1708872362169947E-67</v>
      </c>
      <c r="J237">
        <f t="shared" si="49"/>
        <v>223</v>
      </c>
      <c r="K237" t="str">
        <f t="shared" si="40"/>
        <v>path_223</v>
      </c>
      <c r="L237">
        <v>100</v>
      </c>
      <c r="M237">
        <f t="shared" ca="1" si="41"/>
        <v>127.3699708050751</v>
      </c>
      <c r="N237">
        <f t="shared" ca="1" si="42"/>
        <v>0.10506704926394879</v>
      </c>
      <c r="O237">
        <f t="shared" si="43"/>
        <v>0</v>
      </c>
      <c r="P237">
        <f t="shared" ca="1" si="44"/>
        <v>17.369970805075098</v>
      </c>
    </row>
    <row r="238" spans="3:16">
      <c r="C238">
        <f t="shared" si="39"/>
        <v>223</v>
      </c>
      <c r="D238">
        <f t="shared" si="45"/>
        <v>3324.1651320431879</v>
      </c>
      <c r="E238">
        <f t="shared" si="46"/>
        <v>8.5350776715216029E-70</v>
      </c>
      <c r="F238">
        <f t="shared" si="47"/>
        <v>3214.1651320431879</v>
      </c>
      <c r="G238">
        <f t="shared" si="48"/>
        <v>2.7433149051085096E-66</v>
      </c>
      <c r="J238">
        <f t="shared" si="49"/>
        <v>224</v>
      </c>
      <c r="K238" t="str">
        <f t="shared" si="40"/>
        <v>path_224</v>
      </c>
      <c r="L238">
        <v>100</v>
      </c>
      <c r="M238">
        <f t="shared" ca="1" si="41"/>
        <v>89.518675978463776</v>
      </c>
      <c r="N238">
        <f t="shared" ca="1" si="42"/>
        <v>-4.8086349843194397E-2</v>
      </c>
      <c r="O238">
        <f t="shared" si="43"/>
        <v>0</v>
      </c>
      <c r="P238">
        <f t="shared" ca="1" si="44"/>
        <v>0</v>
      </c>
    </row>
    <row r="239" spans="3:16">
      <c r="C239">
        <f t="shared" si="39"/>
        <v>224</v>
      </c>
      <c r="D239">
        <f t="shared" si="45"/>
        <v>3282.3822149746247</v>
      </c>
      <c r="E239">
        <f t="shared" si="46"/>
        <v>2.8866385675689266E-69</v>
      </c>
      <c r="F239">
        <f t="shared" si="47"/>
        <v>3172.3822149746247</v>
      </c>
      <c r="G239">
        <f t="shared" si="48"/>
        <v>9.1575208528154893E-66</v>
      </c>
      <c r="J239">
        <f t="shared" si="49"/>
        <v>225</v>
      </c>
      <c r="K239" t="str">
        <f t="shared" si="40"/>
        <v>path_225</v>
      </c>
      <c r="L239">
        <v>100</v>
      </c>
      <c r="M239">
        <f t="shared" ca="1" si="41"/>
        <v>92.543588461125907</v>
      </c>
      <c r="N239">
        <f t="shared" ca="1" si="42"/>
        <v>-3.3653664349305411E-2</v>
      </c>
      <c r="O239">
        <f t="shared" si="43"/>
        <v>0</v>
      </c>
      <c r="P239">
        <f t="shared" ca="1" si="44"/>
        <v>0</v>
      </c>
    </row>
    <row r="240" spans="3:16">
      <c r="C240">
        <f t="shared" si="39"/>
        <v>225</v>
      </c>
      <c r="D240">
        <f t="shared" si="45"/>
        <v>3241.1244860629104</v>
      </c>
      <c r="E240">
        <f t="shared" si="46"/>
        <v>9.7069668088309881E-69</v>
      </c>
      <c r="F240">
        <f t="shared" si="47"/>
        <v>3131.1244860629104</v>
      </c>
      <c r="G240">
        <f t="shared" si="48"/>
        <v>3.0393721460530655E-65</v>
      </c>
      <c r="J240">
        <f t="shared" si="49"/>
        <v>226</v>
      </c>
      <c r="K240" t="str">
        <f t="shared" si="40"/>
        <v>path_226</v>
      </c>
      <c r="L240">
        <v>100</v>
      </c>
      <c r="M240">
        <f t="shared" ca="1" si="41"/>
        <v>98.755460973363398</v>
      </c>
      <c r="N240">
        <f t="shared" ca="1" si="42"/>
        <v>-5.4388794481139259E-3</v>
      </c>
      <c r="O240">
        <f t="shared" si="43"/>
        <v>0</v>
      </c>
      <c r="P240">
        <f t="shared" ca="1" si="44"/>
        <v>0</v>
      </c>
    </row>
    <row r="241" spans="3:16">
      <c r="C241">
        <f t="shared" si="39"/>
        <v>226</v>
      </c>
      <c r="D241">
        <f t="shared" si="45"/>
        <v>3200.3853439834011</v>
      </c>
      <c r="E241">
        <f t="shared" si="46"/>
        <v>3.2455532548733091E-68</v>
      </c>
      <c r="F241">
        <f t="shared" si="47"/>
        <v>3090.3853439834011</v>
      </c>
      <c r="G241">
        <f t="shared" si="48"/>
        <v>1.0030010211978099E-64</v>
      </c>
      <c r="J241">
        <f t="shared" si="49"/>
        <v>227</v>
      </c>
      <c r="K241" t="str">
        <f t="shared" si="40"/>
        <v>path_227</v>
      </c>
      <c r="L241">
        <v>100</v>
      </c>
      <c r="M241">
        <f t="shared" ca="1" si="41"/>
        <v>91.397741856942133</v>
      </c>
      <c r="N241">
        <f t="shared" ca="1" si="42"/>
        <v>-3.9064534147834132E-2</v>
      </c>
      <c r="O241">
        <f t="shared" si="43"/>
        <v>0</v>
      </c>
      <c r="P241">
        <f t="shared" ca="1" si="44"/>
        <v>0</v>
      </c>
    </row>
    <row r="242" spans="3:16">
      <c r="C242">
        <f t="shared" si="39"/>
        <v>227</v>
      </c>
      <c r="D242">
        <f t="shared" si="45"/>
        <v>3160.1582703864547</v>
      </c>
      <c r="E242">
        <f t="shared" si="46"/>
        <v>1.0789859134368225E-67</v>
      </c>
      <c r="F242">
        <f t="shared" si="47"/>
        <v>3050.1582703864547</v>
      </c>
      <c r="G242">
        <f t="shared" si="48"/>
        <v>3.2910778074998078E-64</v>
      </c>
      <c r="J242">
        <f t="shared" si="49"/>
        <v>228</v>
      </c>
      <c r="K242" t="str">
        <f t="shared" si="40"/>
        <v>path_228</v>
      </c>
      <c r="L242">
        <v>100</v>
      </c>
      <c r="M242">
        <f t="shared" ca="1" si="41"/>
        <v>110.18429167711862</v>
      </c>
      <c r="N242">
        <f t="shared" ca="1" si="42"/>
        <v>4.2119684132707891E-2</v>
      </c>
      <c r="O242">
        <f t="shared" si="43"/>
        <v>0</v>
      </c>
      <c r="P242">
        <f t="shared" ca="1" si="44"/>
        <v>0.18429167711862249</v>
      </c>
    </row>
    <row r="243" spans="3:16">
      <c r="C243">
        <f t="shared" si="39"/>
        <v>228</v>
      </c>
      <c r="D243">
        <f t="shared" si="45"/>
        <v>3120.436828854477</v>
      </c>
      <c r="E243">
        <f t="shared" si="46"/>
        <v>3.5667474008797087E-67</v>
      </c>
      <c r="F243">
        <f t="shared" si="47"/>
        <v>3010.436828854477</v>
      </c>
      <c r="G243">
        <f t="shared" si="48"/>
        <v>1.0737467734829258E-63</v>
      </c>
      <c r="J243">
        <f t="shared" si="49"/>
        <v>229</v>
      </c>
      <c r="K243" t="str">
        <f t="shared" si="40"/>
        <v>path_229</v>
      </c>
      <c r="L243">
        <v>100</v>
      </c>
      <c r="M243">
        <f t="shared" ca="1" si="41"/>
        <v>100.52684665657297</v>
      </c>
      <c r="N243">
        <f t="shared" ca="1" si="42"/>
        <v>2.28205974454182E-3</v>
      </c>
      <c r="O243">
        <f t="shared" si="43"/>
        <v>0</v>
      </c>
      <c r="P243">
        <f t="shared" ca="1" si="44"/>
        <v>0</v>
      </c>
    </row>
    <row r="244" spans="3:16">
      <c r="C244">
        <f t="shared" si="39"/>
        <v>229</v>
      </c>
      <c r="D244">
        <f t="shared" si="45"/>
        <v>3081.2146638720833</v>
      </c>
      <c r="E244">
        <f t="shared" si="46"/>
        <v>1.1723737966943451E-66</v>
      </c>
      <c r="F244">
        <f t="shared" si="47"/>
        <v>2971.2146638720833</v>
      </c>
      <c r="G244">
        <f t="shared" si="48"/>
        <v>3.4833742162776267E-63</v>
      </c>
      <c r="J244">
        <f t="shared" si="49"/>
        <v>230</v>
      </c>
      <c r="K244" t="str">
        <f t="shared" si="40"/>
        <v>path_230</v>
      </c>
      <c r="L244">
        <v>100</v>
      </c>
      <c r="M244">
        <f t="shared" ca="1" si="41"/>
        <v>130.84414798176442</v>
      </c>
      <c r="N244">
        <f t="shared" ca="1" si="42"/>
        <v>0.11675430354402153</v>
      </c>
      <c r="O244">
        <f t="shared" si="43"/>
        <v>0</v>
      </c>
      <c r="P244">
        <f t="shared" ca="1" si="44"/>
        <v>20.844147981764422</v>
      </c>
    </row>
    <row r="245" spans="3:16">
      <c r="C245">
        <f t="shared" si="39"/>
        <v>230</v>
      </c>
      <c r="D245">
        <f t="shared" si="45"/>
        <v>3042.4854998092028</v>
      </c>
      <c r="E245">
        <f t="shared" si="46"/>
        <v>3.831815385116426E-66</v>
      </c>
      <c r="F245">
        <f t="shared" si="47"/>
        <v>2932.4854998092028</v>
      </c>
      <c r="G245">
        <f t="shared" si="48"/>
        <v>1.1236743054799736E-62</v>
      </c>
      <c r="J245">
        <f t="shared" si="49"/>
        <v>231</v>
      </c>
      <c r="K245" t="str">
        <f t="shared" si="40"/>
        <v>path_231</v>
      </c>
      <c r="L245">
        <v>100</v>
      </c>
      <c r="M245">
        <f t="shared" ca="1" si="41"/>
        <v>116.70734255262651</v>
      </c>
      <c r="N245">
        <f t="shared" ca="1" si="42"/>
        <v>6.7098180207968983E-2</v>
      </c>
      <c r="O245">
        <f t="shared" si="43"/>
        <v>0</v>
      </c>
      <c r="P245">
        <f t="shared" ca="1" si="44"/>
        <v>6.707342552626514</v>
      </c>
    </row>
    <row r="246" spans="3:16">
      <c r="C246">
        <f t="shared" si="39"/>
        <v>231</v>
      </c>
      <c r="D246">
        <f t="shared" si="45"/>
        <v>3004.2431399169614</v>
      </c>
      <c r="E246">
        <f t="shared" si="46"/>
        <v>1.2453609789225175E-65</v>
      </c>
      <c r="F246">
        <f t="shared" si="47"/>
        <v>2894.2431399169614</v>
      </c>
      <c r="G246">
        <f t="shared" si="48"/>
        <v>3.6043774699667678E-62</v>
      </c>
      <c r="J246">
        <f t="shared" si="49"/>
        <v>232</v>
      </c>
      <c r="K246" t="str">
        <f t="shared" si="40"/>
        <v>path_232</v>
      </c>
      <c r="L246">
        <v>100</v>
      </c>
      <c r="M246">
        <f t="shared" ca="1" si="41"/>
        <v>98.085998190238215</v>
      </c>
      <c r="N246">
        <f t="shared" ca="1" si="42"/>
        <v>-8.3929838812283712E-3</v>
      </c>
      <c r="O246">
        <f t="shared" si="43"/>
        <v>0</v>
      </c>
      <c r="P246">
        <f t="shared" ca="1" si="44"/>
        <v>0</v>
      </c>
    </row>
    <row r="247" spans="3:16">
      <c r="C247">
        <f t="shared" si="39"/>
        <v>232</v>
      </c>
      <c r="D247">
        <f t="shared" si="45"/>
        <v>2966.4814653361937</v>
      </c>
      <c r="E247">
        <f t="shared" si="46"/>
        <v>4.0248114551128478E-65</v>
      </c>
      <c r="F247">
        <f t="shared" si="47"/>
        <v>2856.4814653361937</v>
      </c>
      <c r="G247">
        <f t="shared" si="48"/>
        <v>1.1496799323002646E-61</v>
      </c>
      <c r="J247">
        <f t="shared" si="49"/>
        <v>233</v>
      </c>
      <c r="K247" t="str">
        <f t="shared" si="40"/>
        <v>path_233</v>
      </c>
      <c r="L247">
        <v>100</v>
      </c>
      <c r="M247">
        <f t="shared" ca="1" si="41"/>
        <v>98.06533034121459</v>
      </c>
      <c r="N247">
        <f t="shared" ca="1" si="42"/>
        <v>-8.4845043708848891E-3</v>
      </c>
      <c r="O247">
        <f t="shared" si="43"/>
        <v>0</v>
      </c>
      <c r="P247">
        <f t="shared" ca="1" si="44"/>
        <v>0</v>
      </c>
    </row>
    <row r="248" spans="3:16">
      <c r="C248">
        <f t="shared" si="39"/>
        <v>233</v>
      </c>
      <c r="D248">
        <f t="shared" si="45"/>
        <v>2929.1944341184071</v>
      </c>
      <c r="E248">
        <f t="shared" si="46"/>
        <v>1.2934890931890313E-64</v>
      </c>
      <c r="F248">
        <f t="shared" si="47"/>
        <v>2819.1944341184071</v>
      </c>
      <c r="G248">
        <f t="shared" si="48"/>
        <v>3.6465972521113823E-61</v>
      </c>
      <c r="J248">
        <f t="shared" si="49"/>
        <v>234</v>
      </c>
      <c r="K248" t="str">
        <f t="shared" si="40"/>
        <v>path_234</v>
      </c>
      <c r="L248">
        <v>100</v>
      </c>
      <c r="M248">
        <f t="shared" ca="1" si="41"/>
        <v>94.444648724850794</v>
      </c>
      <c r="N248">
        <f t="shared" ca="1" si="42"/>
        <v>-2.4822644360543197E-2</v>
      </c>
      <c r="O248">
        <f t="shared" si="43"/>
        <v>0</v>
      </c>
      <c r="P248">
        <f t="shared" ca="1" si="44"/>
        <v>0</v>
      </c>
    </row>
    <row r="249" spans="3:16">
      <c r="C249">
        <f t="shared" si="39"/>
        <v>234</v>
      </c>
      <c r="D249">
        <f t="shared" si="45"/>
        <v>2892.3760802590605</v>
      </c>
      <c r="E249">
        <f t="shared" si="46"/>
        <v>4.1338451971097965E-64</v>
      </c>
      <c r="F249">
        <f t="shared" si="47"/>
        <v>2782.3760802590605</v>
      </c>
      <c r="G249">
        <f t="shared" si="48"/>
        <v>1.1501911995932099E-60</v>
      </c>
      <c r="J249">
        <f t="shared" si="49"/>
        <v>235</v>
      </c>
      <c r="K249" t="str">
        <f t="shared" si="40"/>
        <v>path_235</v>
      </c>
      <c r="L249">
        <v>100</v>
      </c>
      <c r="M249">
        <f t="shared" ca="1" si="41"/>
        <v>112.09925653358204</v>
      </c>
      <c r="N249">
        <f t="shared" ca="1" si="42"/>
        <v>4.9602732269964096E-2</v>
      </c>
      <c r="O249">
        <f t="shared" si="43"/>
        <v>0</v>
      </c>
      <c r="P249">
        <f t="shared" ca="1" si="44"/>
        <v>2.0992565335820359</v>
      </c>
    </row>
    <row r="250" spans="3:16">
      <c r="C250">
        <f t="shared" si="39"/>
        <v>235</v>
      </c>
      <c r="D250">
        <f t="shared" si="45"/>
        <v>2856.0205127429913</v>
      </c>
      <c r="E250">
        <f t="shared" si="46"/>
        <v>1.3137933168409567E-63</v>
      </c>
      <c r="F250">
        <f t="shared" si="47"/>
        <v>2746.0205127429913</v>
      </c>
      <c r="G250">
        <f t="shared" si="48"/>
        <v>3.6077033975499191E-60</v>
      </c>
      <c r="J250">
        <f t="shared" si="49"/>
        <v>236</v>
      </c>
      <c r="K250" t="str">
        <f t="shared" si="40"/>
        <v>path_236</v>
      </c>
      <c r="L250">
        <v>100</v>
      </c>
      <c r="M250">
        <f t="shared" ca="1" si="41"/>
        <v>116.28956575369749</v>
      </c>
      <c r="N250">
        <f t="shared" ca="1" si="42"/>
        <v>6.5540748787905417E-2</v>
      </c>
      <c r="O250">
        <f t="shared" si="43"/>
        <v>0</v>
      </c>
      <c r="P250">
        <f t="shared" ca="1" si="44"/>
        <v>6.289565753697488</v>
      </c>
    </row>
    <row r="251" spans="3:16">
      <c r="C251">
        <f t="shared" si="39"/>
        <v>236</v>
      </c>
      <c r="D251">
        <f t="shared" si="45"/>
        <v>2820.1219146018361</v>
      </c>
      <c r="E251">
        <f t="shared" si="46"/>
        <v>4.1522970247376662E-63</v>
      </c>
      <c r="F251">
        <f t="shared" si="47"/>
        <v>2710.1219146018361</v>
      </c>
      <c r="G251">
        <f t="shared" si="48"/>
        <v>1.1253231162677551E-59</v>
      </c>
      <c r="J251">
        <f t="shared" si="49"/>
        <v>237</v>
      </c>
      <c r="K251" t="str">
        <f t="shared" si="40"/>
        <v>path_237</v>
      </c>
      <c r="L251">
        <v>100</v>
      </c>
      <c r="M251">
        <f t="shared" ca="1" si="41"/>
        <v>107.65519422448277</v>
      </c>
      <c r="N251">
        <f t="shared" ca="1" si="42"/>
        <v>3.2034988814494222E-2</v>
      </c>
      <c r="O251">
        <f t="shared" si="43"/>
        <v>0</v>
      </c>
      <c r="P251">
        <f t="shared" ca="1" si="44"/>
        <v>0</v>
      </c>
    </row>
    <row r="252" spans="3:16">
      <c r="C252">
        <f t="shared" si="39"/>
        <v>237</v>
      </c>
      <c r="D252">
        <f t="shared" si="45"/>
        <v>2784.6745419833101</v>
      </c>
      <c r="E252">
        <f t="shared" si="46"/>
        <v>1.3051047082657518E-62</v>
      </c>
      <c r="F252">
        <f t="shared" si="47"/>
        <v>2674.6745419833101</v>
      </c>
      <c r="G252">
        <f t="shared" si="48"/>
        <v>3.4907303378209613E-59</v>
      </c>
      <c r="J252">
        <f t="shared" si="49"/>
        <v>238</v>
      </c>
      <c r="K252" t="str">
        <f t="shared" si="40"/>
        <v>path_238</v>
      </c>
      <c r="L252">
        <v>100</v>
      </c>
      <c r="M252">
        <f t="shared" ca="1" si="41"/>
        <v>96.884582751260794</v>
      </c>
      <c r="N252">
        <f t="shared" ca="1" si="42"/>
        <v>-1.3745326754838113E-2</v>
      </c>
      <c r="O252">
        <f t="shared" si="43"/>
        <v>0</v>
      </c>
      <c r="P252">
        <f t="shared" ca="1" si="44"/>
        <v>0</v>
      </c>
    </row>
    <row r="253" spans="3:16">
      <c r="C253">
        <f t="shared" si="39"/>
        <v>238</v>
      </c>
      <c r="D253">
        <f t="shared" si="45"/>
        <v>2749.6727232321718</v>
      </c>
      <c r="E253">
        <f t="shared" si="46"/>
        <v>4.079480570137725E-62</v>
      </c>
      <c r="F253">
        <f t="shared" si="47"/>
        <v>2639.6727232321718</v>
      </c>
      <c r="G253">
        <f t="shared" si="48"/>
        <v>1.0768493585948182E-58</v>
      </c>
      <c r="J253">
        <f t="shared" si="49"/>
        <v>239</v>
      </c>
      <c r="K253" t="str">
        <f t="shared" si="40"/>
        <v>path_239</v>
      </c>
      <c r="L253">
        <v>100</v>
      </c>
      <c r="M253">
        <f t="shared" ca="1" si="41"/>
        <v>136.41416782425719</v>
      </c>
      <c r="N253">
        <f t="shared" ca="1" si="42"/>
        <v>0.13485947800639941</v>
      </c>
      <c r="O253">
        <f t="shared" si="43"/>
        <v>0</v>
      </c>
      <c r="P253">
        <f t="shared" ca="1" si="44"/>
        <v>26.414167824257191</v>
      </c>
    </row>
    <row r="254" spans="3:16">
      <c r="C254">
        <f t="shared" si="39"/>
        <v>239</v>
      </c>
      <c r="D254">
        <f t="shared" si="45"/>
        <v>2715.1108579827514</v>
      </c>
      <c r="E254">
        <f t="shared" si="46"/>
        <v>1.2681594756089601E-61</v>
      </c>
      <c r="F254">
        <f t="shared" si="47"/>
        <v>2605.1108579827514</v>
      </c>
      <c r="G254">
        <f t="shared" si="48"/>
        <v>3.303696019562614E-58</v>
      </c>
      <c r="J254">
        <f t="shared" si="49"/>
        <v>240</v>
      </c>
      <c r="K254" t="str">
        <f t="shared" si="40"/>
        <v>path_240</v>
      </c>
      <c r="L254">
        <v>100</v>
      </c>
      <c r="M254">
        <f t="shared" ca="1" si="41"/>
        <v>99.940778913738939</v>
      </c>
      <c r="N254">
        <f t="shared" ca="1" si="42"/>
        <v>-2.5727009634904309E-4</v>
      </c>
      <c r="O254">
        <f t="shared" si="43"/>
        <v>0</v>
      </c>
      <c r="P254">
        <f t="shared" ca="1" si="44"/>
        <v>0</v>
      </c>
    </row>
    <row r="255" spans="3:16">
      <c r="C255">
        <f t="shared" si="39"/>
        <v>240</v>
      </c>
      <c r="D255">
        <f t="shared" si="45"/>
        <v>2680.983416262874</v>
      </c>
      <c r="E255">
        <f t="shared" si="46"/>
        <v>3.9206603243942668E-61</v>
      </c>
      <c r="F255">
        <f t="shared" si="47"/>
        <v>2570.983416262874</v>
      </c>
      <c r="G255">
        <f t="shared" si="48"/>
        <v>1.0079952674817479E-57</v>
      </c>
      <c r="J255">
        <f t="shared" si="49"/>
        <v>241</v>
      </c>
      <c r="K255" t="str">
        <f t="shared" si="40"/>
        <v>path_241</v>
      </c>
      <c r="L255">
        <v>100</v>
      </c>
      <c r="M255">
        <f t="shared" ca="1" si="41"/>
        <v>95.356351872013761</v>
      </c>
      <c r="N255">
        <f t="shared" ca="1" si="42"/>
        <v>-2.0650372454514617E-2</v>
      </c>
      <c r="O255">
        <f t="shared" si="43"/>
        <v>0</v>
      </c>
      <c r="P255">
        <f t="shared" ca="1" si="44"/>
        <v>0</v>
      </c>
    </row>
    <row r="256" spans="3:16">
      <c r="C256">
        <f t="shared" si="39"/>
        <v>241</v>
      </c>
      <c r="D256">
        <f t="shared" si="45"/>
        <v>2647.2849376090626</v>
      </c>
      <c r="E256">
        <f t="shared" si="46"/>
        <v>1.2055013448036264E-60</v>
      </c>
      <c r="F256">
        <f t="shared" si="47"/>
        <v>2537.2849376090626</v>
      </c>
      <c r="G256">
        <f t="shared" si="48"/>
        <v>3.0587004044377106E-57</v>
      </c>
      <c r="J256">
        <f t="shared" si="49"/>
        <v>242</v>
      </c>
      <c r="K256" t="str">
        <f t="shared" si="40"/>
        <v>path_242</v>
      </c>
      <c r="L256">
        <v>100</v>
      </c>
      <c r="M256">
        <f t="shared" ca="1" si="41"/>
        <v>116.62422198516921</v>
      </c>
      <c r="N256">
        <f t="shared" ca="1" si="42"/>
        <v>6.6788759531191816E-2</v>
      </c>
      <c r="O256">
        <f t="shared" si="43"/>
        <v>0</v>
      </c>
      <c r="P256">
        <f t="shared" ca="1" si="44"/>
        <v>6.6242219851692141</v>
      </c>
    </row>
    <row r="257" spans="3:16">
      <c r="C257">
        <f t="shared" si="39"/>
        <v>242</v>
      </c>
      <c r="D257">
        <f t="shared" si="45"/>
        <v>2614.0100301928378</v>
      </c>
      <c r="E257">
        <f t="shared" si="46"/>
        <v>3.6864304167501755E-60</v>
      </c>
      <c r="F257">
        <f t="shared" si="47"/>
        <v>2504.0100301928378</v>
      </c>
      <c r="G257">
        <f t="shared" si="48"/>
        <v>9.2308587391504023E-57</v>
      </c>
      <c r="J257">
        <f t="shared" si="49"/>
        <v>243</v>
      </c>
      <c r="K257" t="str">
        <f t="shared" si="40"/>
        <v>path_243</v>
      </c>
      <c r="L257">
        <v>100</v>
      </c>
      <c r="M257">
        <f t="shared" ca="1" si="41"/>
        <v>108.4530176902559</v>
      </c>
      <c r="N257">
        <f t="shared" ca="1" si="42"/>
        <v>3.5241640702382657E-2</v>
      </c>
      <c r="O257">
        <f t="shared" si="43"/>
        <v>0</v>
      </c>
      <c r="P257">
        <f t="shared" ca="1" si="44"/>
        <v>0</v>
      </c>
    </row>
    <row r="258" spans="3:16">
      <c r="C258">
        <f t="shared" si="39"/>
        <v>243</v>
      </c>
      <c r="D258">
        <f t="shared" si="45"/>
        <v>2581.1533699580291</v>
      </c>
      <c r="E258">
        <f t="shared" si="46"/>
        <v>1.1211943601527311E-59</v>
      </c>
      <c r="F258">
        <f t="shared" si="47"/>
        <v>2471.1533699580291</v>
      </c>
      <c r="G258">
        <f t="shared" si="48"/>
        <v>2.7706432214693577E-56</v>
      </c>
      <c r="J258">
        <f t="shared" si="49"/>
        <v>244</v>
      </c>
      <c r="K258" t="str">
        <f t="shared" si="40"/>
        <v>path_244</v>
      </c>
      <c r="L258">
        <v>100</v>
      </c>
      <c r="M258">
        <f t="shared" ca="1" si="41"/>
        <v>129.0549912894684</v>
      </c>
      <c r="N258">
        <f t="shared" ca="1" si="42"/>
        <v>0.11077480583885503</v>
      </c>
      <c r="O258">
        <f t="shared" si="43"/>
        <v>0</v>
      </c>
      <c r="P258">
        <f t="shared" ca="1" si="44"/>
        <v>19.054991289468404</v>
      </c>
    </row>
    <row r="259" spans="3:16">
      <c r="C259">
        <f t="shared" si="39"/>
        <v>244</v>
      </c>
      <c r="D259">
        <f t="shared" si="45"/>
        <v>2548.7096997689036</v>
      </c>
      <c r="E259">
        <f t="shared" si="46"/>
        <v>3.3915551955188464E-59</v>
      </c>
      <c r="F259">
        <f t="shared" si="47"/>
        <v>2438.7096997689036</v>
      </c>
      <c r="G259">
        <f t="shared" si="48"/>
        <v>8.2710185526134312E-56</v>
      </c>
      <c r="J259">
        <f t="shared" si="49"/>
        <v>245</v>
      </c>
      <c r="K259" t="str">
        <f t="shared" si="40"/>
        <v>path_245</v>
      </c>
      <c r="L259">
        <v>100</v>
      </c>
      <c r="M259">
        <f t="shared" ca="1" si="41"/>
        <v>116.17045273920405</v>
      </c>
      <c r="N259">
        <f t="shared" ca="1" si="42"/>
        <v>6.5095681891842241E-2</v>
      </c>
      <c r="O259">
        <f t="shared" si="43"/>
        <v>0</v>
      </c>
      <c r="P259">
        <f t="shared" ca="1" si="44"/>
        <v>6.1704527392040518</v>
      </c>
    </row>
    <row r="260" spans="3:16">
      <c r="C260">
        <f t="shared" si="39"/>
        <v>245</v>
      </c>
      <c r="D260">
        <f t="shared" si="45"/>
        <v>2516.6738285690185</v>
      </c>
      <c r="E260">
        <f t="shared" si="46"/>
        <v>1.0203907949849231E-58</v>
      </c>
      <c r="F260">
        <f t="shared" si="47"/>
        <v>2406.6738285690185</v>
      </c>
      <c r="G260">
        <f t="shared" si="48"/>
        <v>2.4557478212029494E-55</v>
      </c>
      <c r="J260">
        <f t="shared" si="49"/>
        <v>246</v>
      </c>
      <c r="K260" t="str">
        <f t="shared" si="40"/>
        <v>path_246</v>
      </c>
      <c r="L260">
        <v>100</v>
      </c>
      <c r="M260">
        <f t="shared" ca="1" si="41"/>
        <v>95.33582506310043</v>
      </c>
      <c r="N260">
        <f t="shared" ca="1" si="42"/>
        <v>-2.074387057299909E-2</v>
      </c>
      <c r="O260">
        <f t="shared" si="43"/>
        <v>0</v>
      </c>
      <c r="P260">
        <f t="shared" ca="1" si="44"/>
        <v>0</v>
      </c>
    </row>
    <row r="261" spans="3:16">
      <c r="C261">
        <f t="shared" si="39"/>
        <v>246</v>
      </c>
      <c r="D261">
        <f t="shared" si="45"/>
        <v>2485.0406305506358</v>
      </c>
      <c r="E261">
        <f t="shared" si="46"/>
        <v>3.0534464529993031E-58</v>
      </c>
      <c r="F261">
        <f t="shared" si="47"/>
        <v>2375.0406305506358</v>
      </c>
      <c r="G261">
        <f t="shared" si="48"/>
        <v>7.2520593890840674E-55</v>
      </c>
      <c r="J261">
        <f t="shared" si="49"/>
        <v>247</v>
      </c>
      <c r="K261" t="str">
        <f t="shared" si="40"/>
        <v>path_247</v>
      </c>
      <c r="L261">
        <v>100</v>
      </c>
      <c r="M261">
        <f t="shared" ca="1" si="41"/>
        <v>104.22877668391732</v>
      </c>
      <c r="N261">
        <f t="shared" ca="1" si="42"/>
        <v>1.7987640553134624E-2</v>
      </c>
      <c r="O261">
        <f t="shared" si="43"/>
        <v>0</v>
      </c>
      <c r="P261">
        <f t="shared" ca="1" si="44"/>
        <v>0</v>
      </c>
    </row>
    <row r="262" spans="3:16">
      <c r="C262">
        <f t="shared" si="39"/>
        <v>247</v>
      </c>
      <c r="D262">
        <f t="shared" si="45"/>
        <v>2453.805044334591</v>
      </c>
      <c r="E262">
        <f t="shared" si="46"/>
        <v>9.0881739854376554E-58</v>
      </c>
      <c r="F262">
        <f t="shared" si="47"/>
        <v>2343.805044334591</v>
      </c>
      <c r="G262">
        <f t="shared" si="48"/>
        <v>2.1300908030859182E-54</v>
      </c>
      <c r="J262">
        <f t="shared" si="49"/>
        <v>248</v>
      </c>
      <c r="K262" t="str">
        <f t="shared" si="40"/>
        <v>path_248</v>
      </c>
      <c r="L262">
        <v>100</v>
      </c>
      <c r="M262">
        <f t="shared" ca="1" si="41"/>
        <v>119.63603730368577</v>
      </c>
      <c r="N262">
        <f t="shared" ca="1" si="42"/>
        <v>7.7862019490972975E-2</v>
      </c>
      <c r="O262">
        <f t="shared" si="43"/>
        <v>0</v>
      </c>
      <c r="P262">
        <f t="shared" ca="1" si="44"/>
        <v>9.6360373036857681</v>
      </c>
    </row>
    <row r="263" spans="3:16">
      <c r="C263">
        <f t="shared" si="39"/>
        <v>248</v>
      </c>
      <c r="D263">
        <f t="shared" si="45"/>
        <v>2422.9620721604506</v>
      </c>
      <c r="E263">
        <f t="shared" si="46"/>
        <v>2.6904929581533172E-57</v>
      </c>
      <c r="F263">
        <f t="shared" si="47"/>
        <v>2312.9620721604506</v>
      </c>
      <c r="G263">
        <f t="shared" si="48"/>
        <v>6.2230081676233975E-54</v>
      </c>
      <c r="J263">
        <f t="shared" si="49"/>
        <v>249</v>
      </c>
      <c r="K263" t="str">
        <f t="shared" si="40"/>
        <v>path_249</v>
      </c>
      <c r="L263">
        <v>100</v>
      </c>
      <c r="M263">
        <f t="shared" ca="1" si="41"/>
        <v>88.436985690552461</v>
      </c>
      <c r="N263">
        <f t="shared" ca="1" si="42"/>
        <v>-5.3366068448246595E-2</v>
      </c>
      <c r="O263">
        <f t="shared" si="43"/>
        <v>0</v>
      </c>
      <c r="P263">
        <f t="shared" ca="1" si="44"/>
        <v>0</v>
      </c>
    </row>
    <row r="264" spans="3:16">
      <c r="C264">
        <f t="shared" si="39"/>
        <v>249</v>
      </c>
      <c r="D264">
        <f t="shared" si="45"/>
        <v>2392.5067790868693</v>
      </c>
      <c r="E264">
        <f t="shared" si="46"/>
        <v>7.9225006752223257E-57</v>
      </c>
      <c r="F264">
        <f t="shared" si="47"/>
        <v>2282.5067790868693</v>
      </c>
      <c r="G264">
        <f t="shared" si="48"/>
        <v>1.8083161498515258E-53</v>
      </c>
      <c r="J264">
        <f t="shared" si="49"/>
        <v>250</v>
      </c>
      <c r="K264" t="str">
        <f t="shared" si="40"/>
        <v>path_250</v>
      </c>
      <c r="L264">
        <v>100</v>
      </c>
      <c r="M264">
        <f t="shared" ca="1" si="41"/>
        <v>135.17424923942488</v>
      </c>
      <c r="N264">
        <f t="shared" ca="1" si="42"/>
        <v>0.13089396617382867</v>
      </c>
      <c r="O264">
        <f t="shared" si="43"/>
        <v>0</v>
      </c>
      <c r="P264">
        <f t="shared" ca="1" si="44"/>
        <v>25.174249239424881</v>
      </c>
    </row>
    <row r="265" spans="3:16">
      <c r="C265">
        <f t="shared" si="39"/>
        <v>250</v>
      </c>
      <c r="D265">
        <f t="shared" si="45"/>
        <v>2362.4342922019837</v>
      </c>
      <c r="E265">
        <f t="shared" si="46"/>
        <v>2.3204603121384154E-56</v>
      </c>
      <c r="F265">
        <f t="shared" si="47"/>
        <v>2252.4342922019837</v>
      </c>
      <c r="G265">
        <f t="shared" si="48"/>
        <v>5.2266843807542862E-53</v>
      </c>
      <c r="J265">
        <f t="shared" si="49"/>
        <v>251</v>
      </c>
      <c r="K265" t="str">
        <f t="shared" si="40"/>
        <v>path_251</v>
      </c>
      <c r="L265">
        <v>100</v>
      </c>
      <c r="M265">
        <f t="shared" ca="1" si="41"/>
        <v>106.06991333993605</v>
      </c>
      <c r="N265">
        <f t="shared" ca="1" si="42"/>
        <v>2.5592214029358677E-2</v>
      </c>
      <c r="O265">
        <f t="shared" si="43"/>
        <v>0</v>
      </c>
      <c r="P265">
        <f t="shared" ca="1" si="44"/>
        <v>0</v>
      </c>
    </row>
    <row r="266" spans="3:16">
      <c r="C266">
        <f t="shared" si="39"/>
        <v>251</v>
      </c>
      <c r="D266">
        <f t="shared" si="45"/>
        <v>2332.7397998437373</v>
      </c>
      <c r="E266">
        <f t="shared" si="46"/>
        <v>6.7604190750450812E-56</v>
      </c>
      <c r="F266">
        <f t="shared" si="47"/>
        <v>2222.7397998437373</v>
      </c>
      <c r="G266">
        <f t="shared" si="48"/>
        <v>1.5026652541725488E-52</v>
      </c>
      <c r="J266">
        <f t="shared" si="49"/>
        <v>252</v>
      </c>
      <c r="K266" t="str">
        <f t="shared" si="40"/>
        <v>path_252</v>
      </c>
      <c r="L266">
        <v>100</v>
      </c>
      <c r="M266">
        <f t="shared" ca="1" si="41"/>
        <v>115.65989264559231</v>
      </c>
      <c r="N266">
        <f t="shared" ca="1" si="42"/>
        <v>6.3182784859772731E-2</v>
      </c>
      <c r="O266">
        <f t="shared" si="43"/>
        <v>0</v>
      </c>
      <c r="P266">
        <f t="shared" ca="1" si="44"/>
        <v>5.6598926455923078</v>
      </c>
    </row>
    <row r="267" spans="3:16">
      <c r="C267">
        <f t="shared" si="39"/>
        <v>252</v>
      </c>
      <c r="D267">
        <f t="shared" si="45"/>
        <v>2303.4185508300043</v>
      </c>
      <c r="E267">
        <f t="shared" si="46"/>
        <v>1.9591461139675666E-55</v>
      </c>
      <c r="F267">
        <f t="shared" si="47"/>
        <v>2193.4185508300043</v>
      </c>
      <c r="G267">
        <f t="shared" si="48"/>
        <v>4.2972274301629748E-52</v>
      </c>
      <c r="J267">
        <f t="shared" si="49"/>
        <v>253</v>
      </c>
      <c r="K267" t="str">
        <f t="shared" si="40"/>
        <v>path_253</v>
      </c>
      <c r="L267">
        <v>100</v>
      </c>
      <c r="M267">
        <f t="shared" ca="1" si="41"/>
        <v>113.77488551532879</v>
      </c>
      <c r="N267">
        <f t="shared" ca="1" si="42"/>
        <v>5.6046407174818298E-2</v>
      </c>
      <c r="O267">
        <f t="shared" si="43"/>
        <v>0</v>
      </c>
      <c r="P267">
        <f t="shared" ca="1" si="44"/>
        <v>3.7748855153287906</v>
      </c>
    </row>
    <row r="268" spans="3:16">
      <c r="C268">
        <f t="shared" si="39"/>
        <v>253</v>
      </c>
      <c r="D268">
        <f t="shared" si="45"/>
        <v>2274.4658536983893</v>
      </c>
      <c r="E268">
        <f t="shared" si="46"/>
        <v>5.6475467600671308E-55</v>
      </c>
      <c r="F268">
        <f t="shared" si="47"/>
        <v>2164.4658536983893</v>
      </c>
      <c r="G268">
        <f t="shared" si="48"/>
        <v>1.2223922119330275E-51</v>
      </c>
      <c r="J268">
        <f t="shared" si="49"/>
        <v>254</v>
      </c>
      <c r="K268" t="str">
        <f t="shared" si="40"/>
        <v>path_254</v>
      </c>
      <c r="L268">
        <v>100</v>
      </c>
      <c r="M268">
        <f t="shared" ca="1" si="41"/>
        <v>147.6016237661859</v>
      </c>
      <c r="N268">
        <f t="shared" ca="1" si="42"/>
        <v>0.1690911351890248</v>
      </c>
      <c r="O268">
        <f t="shared" si="43"/>
        <v>0</v>
      </c>
      <c r="P268">
        <f t="shared" ca="1" si="44"/>
        <v>37.601623766185895</v>
      </c>
    </row>
    <row r="269" spans="3:16">
      <c r="C269">
        <f t="shared" si="39"/>
        <v>254</v>
      </c>
      <c r="D269">
        <f t="shared" si="45"/>
        <v>2245.877075955585</v>
      </c>
      <c r="E269">
        <f t="shared" si="46"/>
        <v>1.6194168445042709E-54</v>
      </c>
      <c r="F269">
        <f t="shared" si="47"/>
        <v>2135.877075955585</v>
      </c>
      <c r="G269">
        <f t="shared" si="48"/>
        <v>3.4588753145930023E-51</v>
      </c>
      <c r="J269">
        <f t="shared" si="49"/>
        <v>255</v>
      </c>
      <c r="K269" t="str">
        <f t="shared" si="40"/>
        <v>path_255</v>
      </c>
      <c r="L269">
        <v>100</v>
      </c>
      <c r="M269">
        <f t="shared" ca="1" si="41"/>
        <v>107.15920726223571</v>
      </c>
      <c r="N269">
        <f t="shared" ca="1" si="42"/>
        <v>3.0029492143057411E-2</v>
      </c>
      <c r="O269">
        <f t="shared" si="43"/>
        <v>0</v>
      </c>
      <c r="P269">
        <f t="shared" ca="1" si="44"/>
        <v>0</v>
      </c>
    </row>
    <row r="270" spans="3:16">
      <c r="C270">
        <f t="shared" si="39"/>
        <v>255</v>
      </c>
      <c r="D270">
        <f t="shared" si="45"/>
        <v>2217.6476433361654</v>
      </c>
      <c r="E270">
        <f t="shared" si="46"/>
        <v>4.6192262127037711E-54</v>
      </c>
      <c r="F270">
        <f t="shared" si="47"/>
        <v>2107.6476433361654</v>
      </c>
      <c r="G270">
        <f t="shared" si="48"/>
        <v>9.7357012412417437E-51</v>
      </c>
      <c r="J270">
        <f t="shared" si="49"/>
        <v>256</v>
      </c>
      <c r="K270" t="str">
        <f t="shared" si="40"/>
        <v>path_256</v>
      </c>
      <c r="L270">
        <v>100</v>
      </c>
      <c r="M270">
        <f t="shared" ca="1" si="41"/>
        <v>100.50105075609548</v>
      </c>
      <c r="N270">
        <f t="shared" ca="1" si="42"/>
        <v>2.1706024051498587E-3</v>
      </c>
      <c r="O270">
        <f t="shared" si="43"/>
        <v>0</v>
      </c>
      <c r="P270">
        <f t="shared" ca="1" si="44"/>
        <v>0</v>
      </c>
    </row>
    <row r="271" spans="3:16">
      <c r="C271">
        <f t="shared" si="39"/>
        <v>256</v>
      </c>
      <c r="D271">
        <f t="shared" si="45"/>
        <v>2189.7730390706861</v>
      </c>
      <c r="E271">
        <f t="shared" si="46"/>
        <v>1.3106824073570981E-53</v>
      </c>
      <c r="F271">
        <f t="shared" si="47"/>
        <v>2079.7730390706861</v>
      </c>
      <c r="G271">
        <f t="shared" si="48"/>
        <v>2.7259219336055551E-50</v>
      </c>
      <c r="J271">
        <f t="shared" si="49"/>
        <v>257</v>
      </c>
      <c r="K271" t="str">
        <f t="shared" si="40"/>
        <v>path_257</v>
      </c>
      <c r="L271">
        <v>100</v>
      </c>
      <c r="M271">
        <f t="shared" ca="1" si="41"/>
        <v>162.29154107202234</v>
      </c>
      <c r="N271">
        <f t="shared" ca="1" si="42"/>
        <v>0.21029588420404524</v>
      </c>
      <c r="O271">
        <f t="shared" si="43"/>
        <v>0</v>
      </c>
      <c r="P271">
        <f t="shared" ca="1" si="44"/>
        <v>52.291541072022341</v>
      </c>
    </row>
    <row r="272" spans="3:16">
      <c r="C272">
        <f t="shared" ref="C272:C335" si="50">IF(C271&lt;$C$14,C271+1,"")</f>
        <v>257</v>
      </c>
      <c r="D272">
        <f t="shared" si="45"/>
        <v>2162.2488031629982</v>
      </c>
      <c r="E272">
        <f t="shared" si="46"/>
        <v>3.6995526644751054E-53</v>
      </c>
      <c r="F272">
        <f t="shared" si="47"/>
        <v>2052.2488031629982</v>
      </c>
      <c r="G272">
        <f t="shared" si="48"/>
        <v>7.5924025279075158E-50</v>
      </c>
      <c r="J272">
        <f t="shared" si="49"/>
        <v>258</v>
      </c>
      <c r="K272" t="str">
        <f t="shared" ref="K272:K335" si="51">"path_"&amp;J272</f>
        <v>path_258</v>
      </c>
      <c r="L272">
        <v>100</v>
      </c>
      <c r="M272">
        <f t="shared" ref="M272:M335" ca="1" si="52">L272*EXP($D$7-0-($D$8^2)/2+$D$8*SQRT($D$6)*_xlfn.NORM.S.INV(RAND()))</f>
        <v>115.29843324386508</v>
      </c>
      <c r="N272">
        <f t="shared" ref="N272:N335" ca="1" si="53">LOG(M272/L272)</f>
        <v>6.1823405836182406E-2</v>
      </c>
      <c r="O272">
        <f t="shared" ref="O272:O335" si="54">MAX(L272-$D$5,0)</f>
        <v>0</v>
      </c>
      <c r="P272">
        <f t="shared" ref="P272:P335" ca="1" si="55">MAX(M272-$D$5,0)</f>
        <v>5.2984332438650767</v>
      </c>
    </row>
    <row r="273" spans="3:16">
      <c r="C273">
        <f t="shared" si="50"/>
        <v>258</v>
      </c>
      <c r="D273">
        <f t="shared" ref="D273:D336" si="56">IF(C272&lt;$C$14,$D$4*($G$6^($C$14-$C273))*($G$7^$C273),"")</f>
        <v>2135.0705316766384</v>
      </c>
      <c r="E273">
        <f t="shared" ref="E273:E336" si="57">IF(C272&lt;$C$14,_xlfn.BINOM.DIST($C$14-$C273,$C$14,$G$8,0),"")</f>
        <v>1.0387959637775355E-52</v>
      </c>
      <c r="F273">
        <f t="shared" ref="F273:F336" si="58">IF(C272&lt;$C$14,MAX($D273-$D$5,0),"")</f>
        <v>2025.0705316766384</v>
      </c>
      <c r="G273">
        <f t="shared" ref="G273:G336" si="59">IF(C272&lt;$C$14,F273*E273,"")</f>
        <v>2.1036350946705197E-49</v>
      </c>
      <c r="J273">
        <f t="shared" ref="J273:J336" si="60">J272+1</f>
        <v>259</v>
      </c>
      <c r="K273" t="str">
        <f t="shared" si="51"/>
        <v>path_259</v>
      </c>
      <c r="L273">
        <v>100</v>
      </c>
      <c r="M273">
        <f t="shared" ca="1" si="52"/>
        <v>104.12474737751474</v>
      </c>
      <c r="N273">
        <f t="shared" ca="1" si="53"/>
        <v>1.7553960751608047E-2</v>
      </c>
      <c r="O273">
        <f t="shared" si="54"/>
        <v>0</v>
      </c>
      <c r="P273">
        <f t="shared" ca="1" si="55"/>
        <v>0</v>
      </c>
    </row>
    <row r="274" spans="3:16">
      <c r="C274">
        <f t="shared" si="50"/>
        <v>259</v>
      </c>
      <c r="D274">
        <f t="shared" si="56"/>
        <v>2108.2338760301882</v>
      </c>
      <c r="E274">
        <f t="shared" si="57"/>
        <v>2.9016586868944259E-52</v>
      </c>
      <c r="F274">
        <f t="shared" si="58"/>
        <v>1998.2338760301882</v>
      </c>
      <c r="G274">
        <f t="shared" si="59"/>
        <v>5.7981926848297148E-49</v>
      </c>
      <c r="J274">
        <f t="shared" si="60"/>
        <v>260</v>
      </c>
      <c r="K274" t="str">
        <f t="shared" si="51"/>
        <v>path_260</v>
      </c>
      <c r="L274">
        <v>100</v>
      </c>
      <c r="M274">
        <f t="shared" ca="1" si="52"/>
        <v>90.414197123138536</v>
      </c>
      <c r="N274">
        <f t="shared" ca="1" si="53"/>
        <v>-4.3763369877167189E-2</v>
      </c>
      <c r="O274">
        <f t="shared" si="54"/>
        <v>0</v>
      </c>
      <c r="P274">
        <f t="shared" ca="1" si="55"/>
        <v>0</v>
      </c>
    </row>
    <row r="275" spans="3:16">
      <c r="C275">
        <f t="shared" si="50"/>
        <v>260</v>
      </c>
      <c r="D275">
        <f t="shared" si="56"/>
        <v>2081.7345423014931</v>
      </c>
      <c r="E275">
        <f t="shared" si="57"/>
        <v>8.0631199036973946E-52</v>
      </c>
      <c r="F275">
        <f t="shared" si="58"/>
        <v>1971.7345423014931</v>
      </c>
      <c r="G275">
        <f t="shared" si="59"/>
        <v>1.589833203283884E-48</v>
      </c>
      <c r="J275">
        <f t="shared" si="60"/>
        <v>261</v>
      </c>
      <c r="K275" t="str">
        <f t="shared" si="51"/>
        <v>path_261</v>
      </c>
      <c r="L275">
        <v>100</v>
      </c>
      <c r="M275">
        <f t="shared" ca="1" si="52"/>
        <v>94.462506745772316</v>
      </c>
      <c r="N275">
        <f t="shared" ca="1" si="53"/>
        <v>-2.4740533760256912E-2</v>
      </c>
      <c r="O275">
        <f t="shared" si="54"/>
        <v>0</v>
      </c>
      <c r="P275">
        <f t="shared" ca="1" si="55"/>
        <v>0</v>
      </c>
    </row>
    <row r="276" spans="3:16">
      <c r="C276">
        <f t="shared" si="50"/>
        <v>261</v>
      </c>
      <c r="D276">
        <f t="shared" si="56"/>
        <v>2055.5682905406229</v>
      </c>
      <c r="E276">
        <f t="shared" si="57"/>
        <v>2.2289804642534786E-51</v>
      </c>
      <c r="F276">
        <f t="shared" si="58"/>
        <v>1945.5682905406229</v>
      </c>
      <c r="G276">
        <f t="shared" si="59"/>
        <v>4.3366337114860844E-48</v>
      </c>
      <c r="J276">
        <f t="shared" si="60"/>
        <v>262</v>
      </c>
      <c r="K276" t="str">
        <f t="shared" si="51"/>
        <v>path_262</v>
      </c>
      <c r="L276">
        <v>100</v>
      </c>
      <c r="M276">
        <f t="shared" ca="1" si="52"/>
        <v>99.211628637594004</v>
      </c>
      <c r="N276">
        <f t="shared" ca="1" si="53"/>
        <v>-3.4374210196479959E-3</v>
      </c>
      <c r="O276">
        <f t="shared" si="54"/>
        <v>0</v>
      </c>
      <c r="P276">
        <f t="shared" ca="1" si="55"/>
        <v>0</v>
      </c>
    </row>
    <row r="277" spans="3:16">
      <c r="C277">
        <f t="shared" si="50"/>
        <v>262</v>
      </c>
      <c r="D277">
        <f t="shared" si="56"/>
        <v>2029.7309340914755</v>
      </c>
      <c r="E277">
        <f t="shared" si="57"/>
        <v>6.1300122289474741E-51</v>
      </c>
      <c r="F277">
        <f t="shared" si="58"/>
        <v>1919.7309340914755</v>
      </c>
      <c r="G277">
        <f t="shared" si="59"/>
        <v>1.1767974102269503E-47</v>
      </c>
      <c r="J277">
        <f t="shared" si="60"/>
        <v>263</v>
      </c>
      <c r="K277" t="str">
        <f t="shared" si="51"/>
        <v>path_263</v>
      </c>
      <c r="L277">
        <v>100</v>
      </c>
      <c r="M277">
        <f t="shared" ca="1" si="52"/>
        <v>152.45525880766431</v>
      </c>
      <c r="N277">
        <f t="shared" ca="1" si="53"/>
        <v>0.18314240955912006</v>
      </c>
      <c r="O277">
        <f t="shared" si="54"/>
        <v>0</v>
      </c>
      <c r="P277">
        <f t="shared" ca="1" si="55"/>
        <v>42.455258807664308</v>
      </c>
    </row>
    <row r="278" spans="3:16">
      <c r="C278">
        <f t="shared" si="50"/>
        <v>263</v>
      </c>
      <c r="D278">
        <f t="shared" si="56"/>
        <v>2004.2183389218983</v>
      </c>
      <c r="E278">
        <f t="shared" si="57"/>
        <v>1.6771576439849709E-50</v>
      </c>
      <c r="F278">
        <f t="shared" si="58"/>
        <v>1894.2183389218983</v>
      </c>
      <c r="G278">
        <f t="shared" si="59"/>
        <v>3.1769027664993759E-47</v>
      </c>
      <c r="J278">
        <f t="shared" si="60"/>
        <v>264</v>
      </c>
      <c r="K278" t="str">
        <f t="shared" si="51"/>
        <v>path_264</v>
      </c>
      <c r="L278">
        <v>100</v>
      </c>
      <c r="M278">
        <f t="shared" ca="1" si="52"/>
        <v>121.24747339663413</v>
      </c>
      <c r="N278">
        <f t="shared" ca="1" si="53"/>
        <v>8.367269736640387E-2</v>
      </c>
      <c r="O278">
        <f t="shared" si="54"/>
        <v>0</v>
      </c>
      <c r="P278">
        <f t="shared" ca="1" si="55"/>
        <v>11.247473396634135</v>
      </c>
    </row>
    <row r="279" spans="3:16">
      <c r="C279">
        <f t="shared" si="50"/>
        <v>264</v>
      </c>
      <c r="D279">
        <f t="shared" si="56"/>
        <v>1979.0264229622376</v>
      </c>
      <c r="E279">
        <f t="shared" si="57"/>
        <v>4.5650903635660289E-50</v>
      </c>
      <c r="F279">
        <f t="shared" si="58"/>
        <v>1869.0264229622376</v>
      </c>
      <c r="G279">
        <f t="shared" si="59"/>
        <v>8.5322745127151958E-47</v>
      </c>
      <c r="J279">
        <f t="shared" si="60"/>
        <v>265</v>
      </c>
      <c r="K279" t="str">
        <f t="shared" si="51"/>
        <v>path_265</v>
      </c>
      <c r="L279">
        <v>100</v>
      </c>
      <c r="M279">
        <f t="shared" ca="1" si="52"/>
        <v>102.81394834776781</v>
      </c>
      <c r="N279">
        <f t="shared" ca="1" si="53"/>
        <v>1.2052037611957306E-2</v>
      </c>
      <c r="O279">
        <f t="shared" si="54"/>
        <v>0</v>
      </c>
      <c r="P279">
        <f t="shared" ca="1" si="55"/>
        <v>0</v>
      </c>
    </row>
    <row r="280" spans="3:16">
      <c r="C280">
        <f t="shared" si="50"/>
        <v>265</v>
      </c>
      <c r="D280">
        <f t="shared" si="56"/>
        <v>1954.1511554521962</v>
      </c>
      <c r="E280">
        <f t="shared" si="57"/>
        <v>1.2362128415960223E-49</v>
      </c>
      <c r="F280">
        <f t="shared" si="58"/>
        <v>1844.1511554521962</v>
      </c>
      <c r="G280">
        <f t="shared" si="59"/>
        <v>2.2797633402141473E-46</v>
      </c>
      <c r="J280">
        <f t="shared" si="60"/>
        <v>266</v>
      </c>
      <c r="K280" t="str">
        <f t="shared" si="51"/>
        <v>path_266</v>
      </c>
      <c r="L280">
        <v>100</v>
      </c>
      <c r="M280">
        <f t="shared" ca="1" si="52"/>
        <v>128.15001221490974</v>
      </c>
      <c r="N280">
        <f t="shared" ca="1" si="53"/>
        <v>0.10771865191603061</v>
      </c>
      <c r="O280">
        <f t="shared" si="54"/>
        <v>0</v>
      </c>
      <c r="P280">
        <f t="shared" ca="1" si="55"/>
        <v>18.150012214909736</v>
      </c>
    </row>
    <row r="281" spans="3:16">
      <c r="C281">
        <f t="shared" si="50"/>
        <v>266</v>
      </c>
      <c r="D281">
        <f t="shared" si="56"/>
        <v>1929.5885562959047</v>
      </c>
      <c r="E281">
        <f t="shared" si="57"/>
        <v>3.3305110952187284E-49</v>
      </c>
      <c r="F281">
        <f t="shared" si="58"/>
        <v>1819.5885562959047</v>
      </c>
      <c r="G281">
        <f t="shared" si="59"/>
        <v>6.0601598754765386E-46</v>
      </c>
      <c r="J281">
        <f t="shared" si="60"/>
        <v>267</v>
      </c>
      <c r="K281" t="str">
        <f t="shared" si="51"/>
        <v>path_267</v>
      </c>
      <c r="L281">
        <v>100</v>
      </c>
      <c r="M281">
        <f t="shared" ca="1" si="52"/>
        <v>88.157277055111166</v>
      </c>
      <c r="N281">
        <f t="shared" ca="1" si="53"/>
        <v>-5.474183249186633E-2</v>
      </c>
      <c r="O281">
        <f t="shared" si="54"/>
        <v>0</v>
      </c>
      <c r="P281">
        <f t="shared" ca="1" si="55"/>
        <v>0</v>
      </c>
    </row>
    <row r="282" spans="3:16">
      <c r="C282">
        <f t="shared" si="50"/>
        <v>267</v>
      </c>
      <c r="D282">
        <f t="shared" si="56"/>
        <v>1905.3346954250987</v>
      </c>
      <c r="E282">
        <f t="shared" si="57"/>
        <v>8.927042760098836E-49</v>
      </c>
      <c r="F282">
        <f t="shared" si="58"/>
        <v>1795.3346954250987</v>
      </c>
      <c r="G282">
        <f t="shared" si="59"/>
        <v>1.6027029594748875E-45</v>
      </c>
      <c r="J282">
        <f t="shared" si="60"/>
        <v>268</v>
      </c>
      <c r="K282" t="str">
        <f t="shared" si="51"/>
        <v>path_268</v>
      </c>
      <c r="L282">
        <v>100</v>
      </c>
      <c r="M282">
        <f t="shared" ca="1" si="52"/>
        <v>103.06576287808305</v>
      </c>
      <c r="N282">
        <f t="shared" ca="1" si="53"/>
        <v>1.3114422194325636E-2</v>
      </c>
      <c r="O282">
        <f t="shared" si="54"/>
        <v>0</v>
      </c>
      <c r="P282">
        <f t="shared" ca="1" si="55"/>
        <v>0</v>
      </c>
    </row>
    <row r="283" spans="3:16">
      <c r="C283">
        <f t="shared" si="50"/>
        <v>268</v>
      </c>
      <c r="D283">
        <f t="shared" si="56"/>
        <v>1881.3856921702954</v>
      </c>
      <c r="E283">
        <f t="shared" si="57"/>
        <v>2.3806125969132499E-48</v>
      </c>
      <c r="F283">
        <f t="shared" si="58"/>
        <v>1771.3856921702954</v>
      </c>
      <c r="G283">
        <f t="shared" si="59"/>
        <v>4.2169830927725017E-45</v>
      </c>
      <c r="J283">
        <f t="shared" si="60"/>
        <v>269</v>
      </c>
      <c r="K283" t="str">
        <f t="shared" si="51"/>
        <v>path_269</v>
      </c>
      <c r="L283">
        <v>100</v>
      </c>
      <c r="M283">
        <f t="shared" ca="1" si="52"/>
        <v>69.412317175940899</v>
      </c>
      <c r="N283">
        <f t="shared" ca="1" si="53"/>
        <v>-0.15856345739958005</v>
      </c>
      <c r="O283">
        <f t="shared" si="54"/>
        <v>0</v>
      </c>
      <c r="P283">
        <f t="shared" ca="1" si="55"/>
        <v>0</v>
      </c>
    </row>
    <row r="284" spans="3:16">
      <c r="C284">
        <f t="shared" si="50"/>
        <v>269</v>
      </c>
      <c r="D284">
        <f t="shared" si="56"/>
        <v>1857.7377146398849</v>
      </c>
      <c r="E284">
        <f t="shared" si="57"/>
        <v>6.3162521642158829E-48</v>
      </c>
      <c r="F284">
        <f t="shared" si="58"/>
        <v>1747.7377146398849</v>
      </c>
      <c r="G284">
        <f t="shared" si="59"/>
        <v>1.1039152122575894E-44</v>
      </c>
      <c r="J284">
        <f t="shared" si="60"/>
        <v>270</v>
      </c>
      <c r="K284" t="str">
        <f t="shared" si="51"/>
        <v>path_270</v>
      </c>
      <c r="L284">
        <v>100</v>
      </c>
      <c r="M284">
        <f t="shared" ca="1" si="52"/>
        <v>89.332201038172627</v>
      </c>
      <c r="N284">
        <f t="shared" ca="1" si="53"/>
        <v>-4.8991965384791385E-2</v>
      </c>
      <c r="O284">
        <f t="shared" si="54"/>
        <v>0</v>
      </c>
      <c r="P284">
        <f t="shared" ca="1" si="55"/>
        <v>0</v>
      </c>
    </row>
    <row r="285" spans="3:16">
      <c r="C285">
        <f t="shared" si="50"/>
        <v>270</v>
      </c>
      <c r="D285">
        <f t="shared" si="56"/>
        <v>1834.3869791070113</v>
      </c>
      <c r="E285">
        <f t="shared" si="57"/>
        <v>1.6673432071760128E-47</v>
      </c>
      <c r="F285">
        <f t="shared" si="58"/>
        <v>1724.3869791070113</v>
      </c>
      <c r="G285">
        <f t="shared" si="59"/>
        <v>2.8751449161568401E-44</v>
      </c>
      <c r="J285">
        <f t="shared" si="60"/>
        <v>271</v>
      </c>
      <c r="K285" t="str">
        <f t="shared" si="51"/>
        <v>path_271</v>
      </c>
      <c r="L285">
        <v>100</v>
      </c>
      <c r="M285">
        <f t="shared" ca="1" si="52"/>
        <v>98.694194152986512</v>
      </c>
      <c r="N285">
        <f t="shared" ca="1" si="53"/>
        <v>-5.7083946604889382E-3</v>
      </c>
      <c r="O285">
        <f t="shared" si="54"/>
        <v>0</v>
      </c>
      <c r="P285">
        <f t="shared" ca="1" si="55"/>
        <v>0</v>
      </c>
    </row>
    <row r="286" spans="3:16">
      <c r="C286">
        <f t="shared" si="50"/>
        <v>271</v>
      </c>
      <c r="D286">
        <f t="shared" si="56"/>
        <v>1811.3297494041744</v>
      </c>
      <c r="E286">
        <f t="shared" si="57"/>
        <v>4.3791568972695917E-47</v>
      </c>
      <c r="F286">
        <f t="shared" si="58"/>
        <v>1701.3297494041744</v>
      </c>
      <c r="G286">
        <f t="shared" si="59"/>
        <v>7.4503899066332366E-44</v>
      </c>
      <c r="J286">
        <f t="shared" si="60"/>
        <v>272</v>
      </c>
      <c r="K286" t="str">
        <f t="shared" si="51"/>
        <v>path_272</v>
      </c>
      <c r="L286">
        <v>100</v>
      </c>
      <c r="M286">
        <f t="shared" ca="1" si="52"/>
        <v>99.076636536275359</v>
      </c>
      <c r="N286">
        <f t="shared" ca="1" si="53"/>
        <v>-4.0287453091515648E-3</v>
      </c>
      <c r="O286">
        <f t="shared" si="54"/>
        <v>0</v>
      </c>
      <c r="P286">
        <f t="shared" ca="1" si="55"/>
        <v>0</v>
      </c>
    </row>
    <row r="287" spans="3:16">
      <c r="C287">
        <f t="shared" si="50"/>
        <v>272</v>
      </c>
      <c r="D287">
        <f t="shared" si="56"/>
        <v>1788.5623363254324</v>
      </c>
      <c r="E287">
        <f t="shared" si="57"/>
        <v>1.1443557639123618E-46</v>
      </c>
      <c r="F287">
        <f t="shared" si="58"/>
        <v>1678.5623363254324</v>
      </c>
      <c r="G287">
        <f t="shared" si="59"/>
        <v>1.9208724846602089E-43</v>
      </c>
      <c r="J287">
        <f t="shared" si="60"/>
        <v>273</v>
      </c>
      <c r="K287" t="str">
        <f t="shared" si="51"/>
        <v>path_273</v>
      </c>
      <c r="L287">
        <v>100</v>
      </c>
      <c r="M287">
        <f t="shared" ca="1" si="52"/>
        <v>119.82710735525362</v>
      </c>
      <c r="N287">
        <f t="shared" ca="1" si="53"/>
        <v>7.8555075508267402E-2</v>
      </c>
      <c r="O287">
        <f t="shared" si="54"/>
        <v>0</v>
      </c>
      <c r="P287">
        <f t="shared" ca="1" si="55"/>
        <v>9.8271073552536166</v>
      </c>
    </row>
    <row r="288" spans="3:16">
      <c r="C288">
        <f t="shared" si="50"/>
        <v>273</v>
      </c>
      <c r="D288">
        <f t="shared" si="56"/>
        <v>1766.0810970361238</v>
      </c>
      <c r="E288">
        <f t="shared" si="57"/>
        <v>2.9753751079280506E-46</v>
      </c>
      <c r="F288">
        <f t="shared" si="58"/>
        <v>1656.0810970361238</v>
      </c>
      <c r="G288">
        <f t="shared" si="59"/>
        <v>4.9274624728314611E-43</v>
      </c>
      <c r="J288">
        <f t="shared" si="60"/>
        <v>274</v>
      </c>
      <c r="K288" t="str">
        <f t="shared" si="51"/>
        <v>path_274</v>
      </c>
      <c r="L288">
        <v>100</v>
      </c>
      <c r="M288">
        <f t="shared" ca="1" si="52"/>
        <v>107.22798035570962</v>
      </c>
      <c r="N288">
        <f t="shared" ca="1" si="53"/>
        <v>3.0308126107666176E-2</v>
      </c>
      <c r="O288">
        <f t="shared" si="54"/>
        <v>0</v>
      </c>
      <c r="P288">
        <f t="shared" ca="1" si="55"/>
        <v>0</v>
      </c>
    </row>
    <row r="289" spans="3:16">
      <c r="C289">
        <f t="shared" si="50"/>
        <v>274</v>
      </c>
      <c r="D289">
        <f t="shared" si="56"/>
        <v>1743.8824344899995</v>
      </c>
      <c r="E289">
        <f t="shared" si="57"/>
        <v>7.6972839015675568E-46</v>
      </c>
      <c r="F289">
        <f t="shared" si="58"/>
        <v>1633.8824344899995</v>
      </c>
      <c r="G289">
        <f t="shared" si="59"/>
        <v>1.2576456960053882E-42</v>
      </c>
      <c r="J289">
        <f t="shared" si="60"/>
        <v>275</v>
      </c>
      <c r="K289" t="str">
        <f t="shared" si="51"/>
        <v>path_275</v>
      </c>
      <c r="L289">
        <v>100</v>
      </c>
      <c r="M289">
        <f t="shared" ca="1" si="52"/>
        <v>113.61288067080497</v>
      </c>
      <c r="N289">
        <f t="shared" ca="1" si="53"/>
        <v>5.5427571578665361E-2</v>
      </c>
      <c r="O289">
        <f t="shared" si="54"/>
        <v>0</v>
      </c>
      <c r="P289">
        <f t="shared" ca="1" si="55"/>
        <v>3.6128806708049694</v>
      </c>
    </row>
    <row r="290" spans="3:16">
      <c r="C290">
        <f t="shared" si="50"/>
        <v>275</v>
      </c>
      <c r="D290">
        <f t="shared" si="56"/>
        <v>1721.9627968536961</v>
      </c>
      <c r="E290">
        <f t="shared" si="57"/>
        <v>1.9813142525424078E-45</v>
      </c>
      <c r="F290">
        <f t="shared" si="58"/>
        <v>1611.9627968536961</v>
      </c>
      <c r="G290">
        <f t="shared" si="59"/>
        <v>3.1938048639743503E-42</v>
      </c>
      <c r="J290">
        <f t="shared" si="60"/>
        <v>276</v>
      </c>
      <c r="K290" t="str">
        <f t="shared" si="51"/>
        <v>path_276</v>
      </c>
      <c r="L290">
        <v>100</v>
      </c>
      <c r="M290">
        <f t="shared" ca="1" si="52"/>
        <v>137.88357953930435</v>
      </c>
      <c r="N290">
        <f t="shared" ca="1" si="53"/>
        <v>0.13951254942396213</v>
      </c>
      <c r="O290">
        <f t="shared" si="54"/>
        <v>0</v>
      </c>
      <c r="P290">
        <f t="shared" ca="1" si="55"/>
        <v>27.88357953930435</v>
      </c>
    </row>
    <row r="291" spans="3:16">
      <c r="C291">
        <f t="shared" si="50"/>
        <v>276</v>
      </c>
      <c r="D291">
        <f t="shared" si="56"/>
        <v>1700.3186769384299</v>
      </c>
      <c r="E291">
        <f t="shared" si="57"/>
        <v>5.0745112518865126E-45</v>
      </c>
      <c r="F291">
        <f t="shared" si="58"/>
        <v>1590.3186769384299</v>
      </c>
      <c r="G291">
        <f t="shared" si="59"/>
        <v>8.070090020209334E-42</v>
      </c>
      <c r="J291">
        <f t="shared" si="60"/>
        <v>277</v>
      </c>
      <c r="K291" t="str">
        <f t="shared" si="51"/>
        <v>path_277</v>
      </c>
      <c r="L291">
        <v>100</v>
      </c>
      <c r="M291">
        <f t="shared" ca="1" si="52"/>
        <v>96.00288670449217</v>
      </c>
      <c r="N291">
        <f t="shared" ca="1" si="53"/>
        <v>-1.7715707991856178E-2</v>
      </c>
      <c r="O291">
        <f t="shared" si="54"/>
        <v>0</v>
      </c>
      <c r="P291">
        <f t="shared" ca="1" si="55"/>
        <v>0</v>
      </c>
    </row>
    <row r="292" spans="3:16">
      <c r="C292">
        <f t="shared" si="50"/>
        <v>277</v>
      </c>
      <c r="D292">
        <f t="shared" si="56"/>
        <v>1678.9466116388398</v>
      </c>
      <c r="E292">
        <f t="shared" si="57"/>
        <v>1.2931977747424619E-44</v>
      </c>
      <c r="F292">
        <f t="shared" si="58"/>
        <v>1568.9466116388398</v>
      </c>
      <c r="G292">
        <f t="shared" si="59"/>
        <v>2.0289582668610733E-41</v>
      </c>
      <c r="J292">
        <f t="shared" si="60"/>
        <v>278</v>
      </c>
      <c r="K292" t="str">
        <f t="shared" si="51"/>
        <v>path_278</v>
      </c>
      <c r="L292">
        <v>100</v>
      </c>
      <c r="M292">
        <f t="shared" ca="1" si="52"/>
        <v>110.06147879786927</v>
      </c>
      <c r="N292">
        <f t="shared" ca="1" si="53"/>
        <v>4.1635343741718615E-2</v>
      </c>
      <c r="O292">
        <f t="shared" si="54"/>
        <v>0</v>
      </c>
      <c r="P292">
        <f t="shared" ca="1" si="55"/>
        <v>6.1478797869270352E-2</v>
      </c>
    </row>
    <row r="293" spans="3:16">
      <c r="C293">
        <f t="shared" si="50"/>
        <v>278</v>
      </c>
      <c r="D293">
        <f t="shared" si="56"/>
        <v>1657.8431813788843</v>
      </c>
      <c r="E293">
        <f t="shared" si="57"/>
        <v>3.2792186982915032E-44</v>
      </c>
      <c r="F293">
        <f t="shared" si="58"/>
        <v>1547.8431813788843</v>
      </c>
      <c r="G293">
        <f t="shared" si="59"/>
        <v>5.075716302400644E-41</v>
      </c>
      <c r="J293">
        <f t="shared" si="60"/>
        <v>279</v>
      </c>
      <c r="K293" t="str">
        <f t="shared" si="51"/>
        <v>path_279</v>
      </c>
      <c r="L293">
        <v>100</v>
      </c>
      <c r="M293">
        <f t="shared" ca="1" si="52"/>
        <v>120.18331370323348</v>
      </c>
      <c r="N293">
        <f t="shared" ca="1" si="53"/>
        <v>7.9844174241947577E-2</v>
      </c>
      <c r="O293">
        <f t="shared" si="54"/>
        <v>0</v>
      </c>
      <c r="P293">
        <f t="shared" ca="1" si="55"/>
        <v>10.18331370323348</v>
      </c>
    </row>
    <row r="294" spans="3:16">
      <c r="C294">
        <f t="shared" si="50"/>
        <v>279</v>
      </c>
      <c r="D294">
        <f t="shared" si="56"/>
        <v>1637.0050095646993</v>
      </c>
      <c r="E294">
        <f t="shared" si="57"/>
        <v>8.2739960201745099E-44</v>
      </c>
      <c r="F294">
        <f t="shared" si="58"/>
        <v>1527.0050095646993</v>
      </c>
      <c r="G294">
        <f t="shared" si="59"/>
        <v>1.2634433371924863E-40</v>
      </c>
      <c r="J294">
        <f t="shared" si="60"/>
        <v>280</v>
      </c>
      <c r="K294" t="str">
        <f t="shared" si="51"/>
        <v>path_280</v>
      </c>
      <c r="L294">
        <v>100</v>
      </c>
      <c r="M294">
        <f t="shared" ca="1" si="52"/>
        <v>115.94011556768274</v>
      </c>
      <c r="N294">
        <f t="shared" ca="1" si="53"/>
        <v>6.4233728934372333E-2</v>
      </c>
      <c r="O294">
        <f t="shared" si="54"/>
        <v>0</v>
      </c>
      <c r="P294">
        <f t="shared" ca="1" si="55"/>
        <v>5.9401155676827386</v>
      </c>
    </row>
    <row r="295" spans="3:16">
      <c r="C295">
        <f t="shared" si="50"/>
        <v>280</v>
      </c>
      <c r="D295">
        <f t="shared" si="56"/>
        <v>1616.4287620443413</v>
      </c>
      <c r="E295">
        <f t="shared" si="57"/>
        <v>2.077325119447771E-43</v>
      </c>
      <c r="F295">
        <f t="shared" si="58"/>
        <v>1506.4287620443413</v>
      </c>
      <c r="G295">
        <f t="shared" si="59"/>
        <v>3.1293423080533189E-40</v>
      </c>
      <c r="J295">
        <f t="shared" si="60"/>
        <v>281</v>
      </c>
      <c r="K295" t="str">
        <f t="shared" si="51"/>
        <v>path_281</v>
      </c>
      <c r="L295">
        <v>100</v>
      </c>
      <c r="M295">
        <f t="shared" ca="1" si="52"/>
        <v>74.63830344180414</v>
      </c>
      <c r="N295">
        <f t="shared" ca="1" si="53"/>
        <v>-0.12703824083492959</v>
      </c>
      <c r="O295">
        <f t="shared" si="54"/>
        <v>0</v>
      </c>
      <c r="P295">
        <f t="shared" ca="1" si="55"/>
        <v>0</v>
      </c>
    </row>
    <row r="296" spans="3:16">
      <c r="C296">
        <f t="shared" si="50"/>
        <v>281</v>
      </c>
      <c r="D296">
        <f t="shared" si="56"/>
        <v>1596.1111465743104</v>
      </c>
      <c r="E296">
        <f t="shared" si="57"/>
        <v>5.1897039138651321E-43</v>
      </c>
      <c r="F296">
        <f t="shared" si="58"/>
        <v>1486.1111465743104</v>
      </c>
      <c r="G296">
        <f t="shared" si="59"/>
        <v>7.7124768338152976E-40</v>
      </c>
      <c r="J296">
        <f t="shared" si="60"/>
        <v>282</v>
      </c>
      <c r="K296" t="str">
        <f t="shared" si="51"/>
        <v>path_282</v>
      </c>
      <c r="L296">
        <v>100</v>
      </c>
      <c r="M296">
        <f t="shared" ca="1" si="52"/>
        <v>118.22447235447801</v>
      </c>
      <c r="N296">
        <f t="shared" ca="1" si="53"/>
        <v>7.2707384399876965E-2</v>
      </c>
      <c r="O296">
        <f t="shared" si="54"/>
        <v>0</v>
      </c>
      <c r="P296">
        <f t="shared" ca="1" si="55"/>
        <v>8.2244723544780101</v>
      </c>
    </row>
    <row r="297" spans="3:16">
      <c r="C297">
        <f t="shared" si="50"/>
        <v>282</v>
      </c>
      <c r="D297">
        <f t="shared" si="56"/>
        <v>1576.0489122927856</v>
      </c>
      <c r="E297">
        <f t="shared" si="57"/>
        <v>1.2901324372907752E-42</v>
      </c>
      <c r="F297">
        <f t="shared" si="58"/>
        <v>1466.0489122927856</v>
      </c>
      <c r="G297">
        <f t="shared" si="59"/>
        <v>1.8913972564037816E-39</v>
      </c>
      <c r="J297">
        <f t="shared" si="60"/>
        <v>283</v>
      </c>
      <c r="K297" t="str">
        <f t="shared" si="51"/>
        <v>path_283</v>
      </c>
      <c r="L297">
        <v>100</v>
      </c>
      <c r="M297">
        <f t="shared" ca="1" si="52"/>
        <v>132.28968232754676</v>
      </c>
      <c r="N297">
        <f t="shared" ca="1" si="53"/>
        <v>0.12152597356809225</v>
      </c>
      <c r="O297">
        <f t="shared" si="54"/>
        <v>0</v>
      </c>
      <c r="P297">
        <f t="shared" ca="1" si="55"/>
        <v>22.289682327546757</v>
      </c>
    </row>
    <row r="298" spans="3:16">
      <c r="C298">
        <f t="shared" si="50"/>
        <v>283</v>
      </c>
      <c r="D298">
        <f t="shared" si="56"/>
        <v>1556.2388491994836</v>
      </c>
      <c r="E298">
        <f t="shared" si="57"/>
        <v>3.1914220040254598E-42</v>
      </c>
      <c r="F298">
        <f t="shared" si="58"/>
        <v>1446.2388491994836</v>
      </c>
      <c r="G298">
        <f t="shared" si="59"/>
        <v>4.6155584864116905E-39</v>
      </c>
      <c r="J298">
        <f t="shared" si="60"/>
        <v>284</v>
      </c>
      <c r="K298" t="str">
        <f t="shared" si="51"/>
        <v>path_284</v>
      </c>
      <c r="L298">
        <v>100</v>
      </c>
      <c r="M298">
        <f t="shared" ca="1" si="52"/>
        <v>102.91225896139969</v>
      </c>
      <c r="N298">
        <f t="shared" ca="1" si="53"/>
        <v>1.246711122675153E-2</v>
      </c>
      <c r="O298">
        <f t="shared" si="54"/>
        <v>0</v>
      </c>
      <c r="P298">
        <f t="shared" ca="1" si="55"/>
        <v>0</v>
      </c>
    </row>
    <row r="299" spans="3:16">
      <c r="C299">
        <f t="shared" si="50"/>
        <v>284</v>
      </c>
      <c r="D299">
        <f t="shared" si="56"/>
        <v>1536.6777876420479</v>
      </c>
      <c r="E299">
        <f t="shared" si="57"/>
        <v>7.855918736598129E-42</v>
      </c>
      <c r="F299">
        <f t="shared" si="58"/>
        <v>1426.6777876420479</v>
      </c>
      <c r="G299">
        <f t="shared" si="59"/>
        <v>1.1207864763025531E-38</v>
      </c>
      <c r="J299">
        <f t="shared" si="60"/>
        <v>285</v>
      </c>
      <c r="K299" t="str">
        <f t="shared" si="51"/>
        <v>path_285</v>
      </c>
      <c r="L299">
        <v>100</v>
      </c>
      <c r="M299">
        <f t="shared" ca="1" si="52"/>
        <v>131.26900543047552</v>
      </c>
      <c r="N299">
        <f t="shared" ca="1" si="53"/>
        <v>0.11816219479067736</v>
      </c>
      <c r="O299">
        <f t="shared" si="54"/>
        <v>0</v>
      </c>
      <c r="P299">
        <f t="shared" ca="1" si="55"/>
        <v>21.269005430475517</v>
      </c>
    </row>
    <row r="300" spans="3:16">
      <c r="C300">
        <f t="shared" si="50"/>
        <v>285</v>
      </c>
      <c r="D300">
        <f t="shared" si="56"/>
        <v>1517.3625978088985</v>
      </c>
      <c r="E300">
        <f t="shared" si="57"/>
        <v>1.9243190372240991E-41</v>
      </c>
      <c r="F300">
        <f t="shared" si="58"/>
        <v>1407.3625978088985</v>
      </c>
      <c r="G300">
        <f t="shared" si="59"/>
        <v>2.7082146392408267E-38</v>
      </c>
      <c r="J300">
        <f t="shared" si="60"/>
        <v>286</v>
      </c>
      <c r="K300" t="str">
        <f t="shared" si="51"/>
        <v>path_286</v>
      </c>
      <c r="L300">
        <v>100</v>
      </c>
      <c r="M300">
        <f t="shared" ca="1" si="52"/>
        <v>132.23028951187439</v>
      </c>
      <c r="N300">
        <f t="shared" ca="1" si="53"/>
        <v>0.12133094880406174</v>
      </c>
      <c r="O300">
        <f t="shared" si="54"/>
        <v>0</v>
      </c>
      <c r="P300">
        <f t="shared" ca="1" si="55"/>
        <v>22.230289511874389</v>
      </c>
    </row>
    <row r="301" spans="3:16">
      <c r="C301">
        <f t="shared" si="50"/>
        <v>286</v>
      </c>
      <c r="D301">
        <f t="shared" si="56"/>
        <v>1498.2901892284553</v>
      </c>
      <c r="E301">
        <f t="shared" si="57"/>
        <v>4.6906066689661243E-41</v>
      </c>
      <c r="F301">
        <f t="shared" si="58"/>
        <v>1388.2901892284553</v>
      </c>
      <c r="G301">
        <f t="shared" si="59"/>
        <v>6.511923220055235E-38</v>
      </c>
      <c r="J301">
        <f t="shared" si="60"/>
        <v>287</v>
      </c>
      <c r="K301" t="str">
        <f t="shared" si="51"/>
        <v>path_287</v>
      </c>
      <c r="L301">
        <v>100</v>
      </c>
      <c r="M301">
        <f t="shared" ca="1" si="52"/>
        <v>83.341162862958214</v>
      </c>
      <c r="N301">
        <f t="shared" ca="1" si="53"/>
        <v>-7.9140444106211044E-2</v>
      </c>
      <c r="O301">
        <f t="shared" si="54"/>
        <v>0</v>
      </c>
      <c r="P301">
        <f t="shared" ca="1" si="55"/>
        <v>0</v>
      </c>
    </row>
    <row r="302" spans="3:16">
      <c r="C302">
        <f t="shared" si="50"/>
        <v>287</v>
      </c>
      <c r="D302">
        <f t="shared" si="56"/>
        <v>1479.4575102746592</v>
      </c>
      <c r="E302">
        <f t="shared" si="57"/>
        <v>1.1377772962821425E-40</v>
      </c>
      <c r="F302">
        <f t="shared" si="58"/>
        <v>1369.4575102746592</v>
      </c>
      <c r="G302">
        <f t="shared" si="59"/>
        <v>1.558137663413576E-37</v>
      </c>
      <c r="J302">
        <f t="shared" si="60"/>
        <v>288</v>
      </c>
      <c r="K302" t="str">
        <f t="shared" si="51"/>
        <v>path_288</v>
      </c>
      <c r="L302">
        <v>100</v>
      </c>
      <c r="M302">
        <f t="shared" ca="1" si="52"/>
        <v>150.85553926456851</v>
      </c>
      <c r="N302">
        <f t="shared" ca="1" si="53"/>
        <v>0.17856126166293584</v>
      </c>
      <c r="O302">
        <f t="shared" si="54"/>
        <v>0</v>
      </c>
      <c r="P302">
        <f t="shared" ca="1" si="55"/>
        <v>40.855539264568506</v>
      </c>
    </row>
    <row r="303" spans="3:16">
      <c r="C303">
        <f t="shared" si="50"/>
        <v>288</v>
      </c>
      <c r="D303">
        <f t="shared" si="56"/>
        <v>1460.8615476786988</v>
      </c>
      <c r="E303">
        <f t="shared" si="57"/>
        <v>2.7464154729461069E-40</v>
      </c>
      <c r="F303">
        <f t="shared" si="58"/>
        <v>1350.8615476786988</v>
      </c>
      <c r="G303">
        <f t="shared" si="59"/>
        <v>3.7100270563527036E-37</v>
      </c>
      <c r="J303">
        <f t="shared" si="60"/>
        <v>289</v>
      </c>
      <c r="K303" t="str">
        <f t="shared" si="51"/>
        <v>path_289</v>
      </c>
      <c r="L303">
        <v>100</v>
      </c>
      <c r="M303">
        <f t="shared" ca="1" si="52"/>
        <v>96.555394268469769</v>
      </c>
      <c r="N303">
        <f t="shared" ca="1" si="53"/>
        <v>-1.5223458439851432E-2</v>
      </c>
      <c r="O303">
        <f t="shared" si="54"/>
        <v>0</v>
      </c>
      <c r="P303">
        <f t="shared" ca="1" si="55"/>
        <v>0</v>
      </c>
    </row>
    <row r="304" spans="3:16">
      <c r="C304">
        <f t="shared" si="50"/>
        <v>289</v>
      </c>
      <c r="D304">
        <f t="shared" si="56"/>
        <v>1442.4993260468889</v>
      </c>
      <c r="E304">
        <f t="shared" si="57"/>
        <v>6.5972101691760604E-40</v>
      </c>
      <c r="F304">
        <f t="shared" si="58"/>
        <v>1332.4993260468889</v>
      </c>
      <c r="G304">
        <f t="shared" si="59"/>
        <v>8.7907781042167826E-37</v>
      </c>
      <c r="J304">
        <f t="shared" si="60"/>
        <v>290</v>
      </c>
      <c r="K304" t="str">
        <f t="shared" si="51"/>
        <v>path_290</v>
      </c>
      <c r="L304">
        <v>100</v>
      </c>
      <c r="M304">
        <f t="shared" ca="1" si="52"/>
        <v>110.80612990977774</v>
      </c>
      <c r="N304">
        <f t="shared" ca="1" si="53"/>
        <v>4.4563786677178426E-2</v>
      </c>
      <c r="O304">
        <f t="shared" si="54"/>
        <v>0</v>
      </c>
      <c r="P304">
        <f t="shared" ca="1" si="55"/>
        <v>0.80612990977773791</v>
      </c>
    </row>
    <row r="305" spans="3:16">
      <c r="C305">
        <f t="shared" si="50"/>
        <v>290</v>
      </c>
      <c r="D305">
        <f t="shared" si="56"/>
        <v>1424.3679073845947</v>
      </c>
      <c r="E305">
        <f t="shared" si="57"/>
        <v>1.5770441590773631E-39</v>
      </c>
      <c r="F305">
        <f t="shared" si="58"/>
        <v>1314.3679073845947</v>
      </c>
      <c r="G305">
        <f t="shared" si="59"/>
        <v>2.0728162312196115E-36</v>
      </c>
      <c r="J305">
        <f t="shared" si="60"/>
        <v>291</v>
      </c>
      <c r="K305" t="str">
        <f t="shared" si="51"/>
        <v>path_291</v>
      </c>
      <c r="L305">
        <v>100</v>
      </c>
      <c r="M305">
        <f t="shared" ca="1" si="52"/>
        <v>123.59409205740508</v>
      </c>
      <c r="N305">
        <f t="shared" ca="1" si="53"/>
        <v>9.1997711463224149E-2</v>
      </c>
      <c r="O305">
        <f t="shared" si="54"/>
        <v>0</v>
      </c>
      <c r="P305">
        <f t="shared" ca="1" si="55"/>
        <v>13.594092057405078</v>
      </c>
    </row>
    <row r="306" spans="3:16">
      <c r="C306">
        <f t="shared" si="50"/>
        <v>291</v>
      </c>
      <c r="D306">
        <f t="shared" si="56"/>
        <v>1406.4643906261497</v>
      </c>
      <c r="E306">
        <f t="shared" si="57"/>
        <v>3.7516398963556278E-39</v>
      </c>
      <c r="F306">
        <f t="shared" si="58"/>
        <v>1296.4643906261497</v>
      </c>
      <c r="G306">
        <f t="shared" si="59"/>
        <v>4.8638675320774503E-36</v>
      </c>
      <c r="J306">
        <f t="shared" si="60"/>
        <v>292</v>
      </c>
      <c r="K306" t="str">
        <f t="shared" si="51"/>
        <v>path_292</v>
      </c>
      <c r="L306">
        <v>100</v>
      </c>
      <c r="M306">
        <f t="shared" ca="1" si="52"/>
        <v>94.368964017048995</v>
      </c>
      <c r="N306">
        <f t="shared" ca="1" si="53"/>
        <v>-2.5170812612248104E-2</v>
      </c>
      <c r="O306">
        <f t="shared" si="54"/>
        <v>0</v>
      </c>
      <c r="P306">
        <f t="shared" ca="1" si="55"/>
        <v>0</v>
      </c>
    </row>
    <row r="307" spans="3:16">
      <c r="C307">
        <f t="shared" si="50"/>
        <v>292</v>
      </c>
      <c r="D307">
        <f t="shared" si="56"/>
        <v>1388.7859111706782</v>
      </c>
      <c r="E307">
        <f t="shared" si="57"/>
        <v>8.8817073887823442E-39</v>
      </c>
      <c r="F307">
        <f t="shared" si="58"/>
        <v>1278.7859111706782</v>
      </c>
      <c r="G307">
        <f t="shared" si="59"/>
        <v>1.1357802275915375E-35</v>
      </c>
      <c r="J307">
        <f t="shared" si="60"/>
        <v>293</v>
      </c>
      <c r="K307" t="str">
        <f t="shared" si="51"/>
        <v>path_293</v>
      </c>
      <c r="L307">
        <v>100</v>
      </c>
      <c r="M307">
        <f t="shared" ca="1" si="52"/>
        <v>111.71807543187018</v>
      </c>
      <c r="N307">
        <f t="shared" ca="1" si="53"/>
        <v>4.8123445499087342E-2</v>
      </c>
      <c r="O307">
        <f t="shared" si="54"/>
        <v>0</v>
      </c>
      <c r="P307">
        <f t="shared" ca="1" si="55"/>
        <v>1.7180754318701759</v>
      </c>
    </row>
    <row r="308" spans="3:16">
      <c r="C308">
        <f t="shared" si="50"/>
        <v>293</v>
      </c>
      <c r="D308">
        <f t="shared" si="56"/>
        <v>1371.3296404237533</v>
      </c>
      <c r="E308">
        <f t="shared" si="57"/>
        <v>2.0925412603578797E-38</v>
      </c>
      <c r="F308">
        <f t="shared" si="58"/>
        <v>1261.3296404237533</v>
      </c>
      <c r="G308">
        <f t="shared" si="59"/>
        <v>2.6393843154990716E-35</v>
      </c>
      <c r="J308">
        <f t="shared" si="60"/>
        <v>294</v>
      </c>
      <c r="K308" t="str">
        <f t="shared" si="51"/>
        <v>path_294</v>
      </c>
      <c r="L308">
        <v>100</v>
      </c>
      <c r="M308">
        <f t="shared" ca="1" si="52"/>
        <v>96.726789427982965</v>
      </c>
      <c r="N308">
        <f t="shared" ca="1" si="53"/>
        <v>-1.445322716360287E-2</v>
      </c>
      <c r="O308">
        <f t="shared" si="54"/>
        <v>0</v>
      </c>
      <c r="P308">
        <f t="shared" ca="1" si="55"/>
        <v>0</v>
      </c>
    </row>
    <row r="309" spans="3:16">
      <c r="C309">
        <f t="shared" si="50"/>
        <v>294</v>
      </c>
      <c r="D309">
        <f t="shared" si="56"/>
        <v>1354.0927853448145</v>
      </c>
      <c r="E309">
        <f t="shared" si="57"/>
        <v>4.906344569325895E-38</v>
      </c>
      <c r="F309">
        <f t="shared" si="58"/>
        <v>1244.0927853448145</v>
      </c>
      <c r="G309">
        <f t="shared" si="59"/>
        <v>6.1039478811140575E-35</v>
      </c>
      <c r="J309">
        <f t="shared" si="60"/>
        <v>295</v>
      </c>
      <c r="K309" t="str">
        <f t="shared" si="51"/>
        <v>path_295</v>
      </c>
      <c r="L309">
        <v>100</v>
      </c>
      <c r="M309">
        <f t="shared" ca="1" si="52"/>
        <v>105.76036561710957</v>
      </c>
      <c r="N309">
        <f t="shared" ca="1" si="53"/>
        <v>2.4322943514661785E-2</v>
      </c>
      <c r="O309">
        <f t="shared" si="54"/>
        <v>0</v>
      </c>
      <c r="P309">
        <f t="shared" ca="1" si="55"/>
        <v>0</v>
      </c>
    </row>
    <row r="310" spans="3:16">
      <c r="C310">
        <f t="shared" si="50"/>
        <v>295</v>
      </c>
      <c r="D310">
        <f t="shared" si="56"/>
        <v>1337.0725880002781</v>
      </c>
      <c r="E310">
        <f t="shared" si="57"/>
        <v>1.1448607380838818E-37</v>
      </c>
      <c r="F310">
        <f t="shared" si="58"/>
        <v>1227.0725880002781</v>
      </c>
      <c r="G310">
        <f t="shared" si="59"/>
        <v>1.4048272287804974E-34</v>
      </c>
      <c r="J310">
        <f t="shared" si="60"/>
        <v>296</v>
      </c>
      <c r="K310" t="str">
        <f t="shared" si="51"/>
        <v>path_296</v>
      </c>
      <c r="L310">
        <v>100</v>
      </c>
      <c r="M310">
        <f t="shared" ca="1" si="52"/>
        <v>77.40092752187212</v>
      </c>
      <c r="N310">
        <f t="shared" ca="1" si="53"/>
        <v>-0.11125383498613395</v>
      </c>
      <c r="O310">
        <f t="shared" si="54"/>
        <v>0</v>
      </c>
      <c r="P310">
        <f t="shared" ca="1" si="55"/>
        <v>0</v>
      </c>
    </row>
    <row r="311" spans="3:16">
      <c r="C311">
        <f t="shared" si="50"/>
        <v>296</v>
      </c>
      <c r="D311">
        <f t="shared" si="56"/>
        <v>1320.2663251222584</v>
      </c>
      <c r="E311">
        <f t="shared" si="57"/>
        <v>2.6586550899560501E-37</v>
      </c>
      <c r="F311">
        <f t="shared" si="58"/>
        <v>1210.2663251222584</v>
      </c>
      <c r="G311">
        <f t="shared" si="59"/>
        <v>3.2176807254886961E-34</v>
      </c>
      <c r="J311">
        <f t="shared" si="60"/>
        <v>297</v>
      </c>
      <c r="K311" t="str">
        <f t="shared" si="51"/>
        <v>path_297</v>
      </c>
      <c r="L311">
        <v>100</v>
      </c>
      <c r="M311">
        <f t="shared" ca="1" si="52"/>
        <v>83.982685883660764</v>
      </c>
      <c r="N311">
        <f t="shared" ca="1" si="53"/>
        <v>-7.5810240131514189E-2</v>
      </c>
      <c r="O311">
        <f t="shared" si="54"/>
        <v>0</v>
      </c>
      <c r="P311">
        <f t="shared" ca="1" si="55"/>
        <v>0</v>
      </c>
    </row>
    <row r="312" spans="3:16">
      <c r="C312">
        <f t="shared" si="50"/>
        <v>297</v>
      </c>
      <c r="D312">
        <f t="shared" si="56"/>
        <v>1303.6713076728415</v>
      </c>
      <c r="E312">
        <f t="shared" si="57"/>
        <v>6.1445508271946982E-37</v>
      </c>
      <c r="F312">
        <f t="shared" si="58"/>
        <v>1193.6713076728415</v>
      </c>
      <c r="G312">
        <f t="shared" si="59"/>
        <v>7.3345740209597354E-34</v>
      </c>
      <c r="J312">
        <f t="shared" si="60"/>
        <v>298</v>
      </c>
      <c r="K312" t="str">
        <f t="shared" si="51"/>
        <v>path_298</v>
      </c>
      <c r="L312">
        <v>100</v>
      </c>
      <c r="M312">
        <f t="shared" ca="1" si="52"/>
        <v>110.70824909371491</v>
      </c>
      <c r="N312">
        <f t="shared" ca="1" si="53"/>
        <v>4.4179982237411188E-2</v>
      </c>
      <c r="O312">
        <f t="shared" si="54"/>
        <v>0</v>
      </c>
      <c r="P312">
        <f t="shared" ca="1" si="55"/>
        <v>0.70824909371491174</v>
      </c>
    </row>
    <row r="313" spans="3:16">
      <c r="C313">
        <f t="shared" si="50"/>
        <v>298</v>
      </c>
      <c r="D313">
        <f t="shared" si="56"/>
        <v>1287.2848804138328</v>
      </c>
      <c r="E313">
        <f t="shared" si="57"/>
        <v>1.4133220466520197E-36</v>
      </c>
      <c r="F313">
        <f t="shared" si="58"/>
        <v>1177.2848804138328</v>
      </c>
      <c r="G313">
        <f t="shared" si="59"/>
        <v>1.6638826766789563E-33</v>
      </c>
      <c r="J313">
        <f t="shared" si="60"/>
        <v>299</v>
      </c>
      <c r="K313" t="str">
        <f t="shared" si="51"/>
        <v>path_299</v>
      </c>
      <c r="L313">
        <v>100</v>
      </c>
      <c r="M313">
        <f t="shared" ca="1" si="52"/>
        <v>108.4436107133685</v>
      </c>
      <c r="N313">
        <f t="shared" ca="1" si="53"/>
        <v>3.5203969317758363E-2</v>
      </c>
      <c r="O313">
        <f t="shared" si="54"/>
        <v>0</v>
      </c>
      <c r="P313">
        <f t="shared" ca="1" si="55"/>
        <v>0</v>
      </c>
    </row>
    <row r="314" spans="3:16">
      <c r="C314">
        <f t="shared" si="50"/>
        <v>299</v>
      </c>
      <c r="D314">
        <f t="shared" si="56"/>
        <v>1271.1044214819119</v>
      </c>
      <c r="E314">
        <f t="shared" si="57"/>
        <v>3.2353330120238677E-36</v>
      </c>
      <c r="F314">
        <f t="shared" si="58"/>
        <v>1161.1044214819119</v>
      </c>
      <c r="G314">
        <f t="shared" si="59"/>
        <v>3.7565594652273048E-33</v>
      </c>
      <c r="J314">
        <f t="shared" si="60"/>
        <v>300</v>
      </c>
      <c r="K314" t="str">
        <f t="shared" si="51"/>
        <v>path_300</v>
      </c>
      <c r="L314">
        <v>100</v>
      </c>
      <c r="M314">
        <f t="shared" ca="1" si="52"/>
        <v>82.79036794112335</v>
      </c>
      <c r="N314">
        <f t="shared" ca="1" si="53"/>
        <v>-8.2020187289390881E-2</v>
      </c>
      <c r="O314">
        <f t="shared" si="54"/>
        <v>0</v>
      </c>
      <c r="P314">
        <f t="shared" ca="1" si="55"/>
        <v>0</v>
      </c>
    </row>
    <row r="315" spans="3:16">
      <c r="C315">
        <f t="shared" si="50"/>
        <v>300</v>
      </c>
      <c r="D315">
        <f t="shared" si="56"/>
        <v>1255.1273419691324</v>
      </c>
      <c r="E315">
        <f t="shared" si="57"/>
        <v>7.3710216033736501E-36</v>
      </c>
      <c r="F315">
        <f t="shared" si="58"/>
        <v>1145.1273419691324</v>
      </c>
      <c r="G315">
        <f t="shared" si="59"/>
        <v>8.4407583762683205E-33</v>
      </c>
      <c r="J315">
        <f t="shared" si="60"/>
        <v>301</v>
      </c>
      <c r="K315" t="str">
        <f t="shared" si="51"/>
        <v>path_301</v>
      </c>
      <c r="L315">
        <v>100</v>
      </c>
      <c r="M315">
        <f t="shared" ca="1" si="52"/>
        <v>107.25543518481513</v>
      </c>
      <c r="N315">
        <f t="shared" ca="1" si="53"/>
        <v>3.0419309350596117E-2</v>
      </c>
      <c r="O315">
        <f t="shared" si="54"/>
        <v>0</v>
      </c>
      <c r="P315">
        <f t="shared" ca="1" si="55"/>
        <v>0</v>
      </c>
    </row>
    <row r="316" spans="3:16">
      <c r="C316">
        <f t="shared" si="50"/>
        <v>301</v>
      </c>
      <c r="D316">
        <f t="shared" si="56"/>
        <v>1239.3510855086874</v>
      </c>
      <c r="E316">
        <f t="shared" si="57"/>
        <v>1.6713644487999434E-35</v>
      </c>
      <c r="F316">
        <f t="shared" si="58"/>
        <v>1129.3510855086874</v>
      </c>
      <c r="G316">
        <f t="shared" si="59"/>
        <v>1.8875572545328452E-32</v>
      </c>
      <c r="J316">
        <f t="shared" si="60"/>
        <v>302</v>
      </c>
      <c r="K316" t="str">
        <f t="shared" si="51"/>
        <v>path_302</v>
      </c>
      <c r="L316">
        <v>100</v>
      </c>
      <c r="M316">
        <f t="shared" ca="1" si="52"/>
        <v>123.85031721745574</v>
      </c>
      <c r="N316">
        <f t="shared" ca="1" si="53"/>
        <v>9.2897123280468327E-2</v>
      </c>
      <c r="O316">
        <f t="shared" si="54"/>
        <v>0</v>
      </c>
      <c r="P316">
        <f t="shared" ca="1" si="55"/>
        <v>13.850317217455739</v>
      </c>
    </row>
    <row r="317" spans="3:16">
      <c r="C317">
        <f t="shared" si="50"/>
        <v>302</v>
      </c>
      <c r="D317">
        <f t="shared" si="56"/>
        <v>1223.7731278658869</v>
      </c>
      <c r="E317">
        <f t="shared" si="57"/>
        <v>3.7718405451526341E-35</v>
      </c>
      <c r="F317">
        <f t="shared" si="58"/>
        <v>1113.7731278658869</v>
      </c>
      <c r="G317">
        <f t="shared" si="59"/>
        <v>4.2009746417860214E-32</v>
      </c>
      <c r="J317">
        <f t="shared" si="60"/>
        <v>303</v>
      </c>
      <c r="K317" t="str">
        <f t="shared" si="51"/>
        <v>path_303</v>
      </c>
      <c r="L317">
        <v>100</v>
      </c>
      <c r="M317">
        <f t="shared" ca="1" si="52"/>
        <v>111.17379340824758</v>
      </c>
      <c r="N317">
        <f t="shared" ca="1" si="53"/>
        <v>4.600242466035967E-2</v>
      </c>
      <c r="O317">
        <f t="shared" si="54"/>
        <v>0</v>
      </c>
      <c r="P317">
        <f t="shared" ca="1" si="55"/>
        <v>1.1737934082475761</v>
      </c>
    </row>
    <row r="318" spans="3:16">
      <c r="C318">
        <f t="shared" si="50"/>
        <v>303</v>
      </c>
      <c r="D318">
        <f t="shared" si="56"/>
        <v>1208.3909765342748</v>
      </c>
      <c r="E318">
        <f t="shared" si="57"/>
        <v>8.471845956930223E-35</v>
      </c>
      <c r="F318">
        <f t="shared" si="58"/>
        <v>1098.3909765342748</v>
      </c>
      <c r="G318">
        <f t="shared" si="59"/>
        <v>9.3053991536805354E-32</v>
      </c>
      <c r="J318">
        <f t="shared" si="60"/>
        <v>304</v>
      </c>
      <c r="K318" t="str">
        <f t="shared" si="51"/>
        <v>path_304</v>
      </c>
      <c r="L318">
        <v>100</v>
      </c>
      <c r="M318">
        <f t="shared" ca="1" si="52"/>
        <v>81.754456038849625</v>
      </c>
      <c r="N318">
        <f t="shared" ca="1" si="53"/>
        <v>-8.7488566736881282E-2</v>
      </c>
      <c r="O318">
        <f t="shared" si="54"/>
        <v>0</v>
      </c>
      <c r="P318">
        <f t="shared" ca="1" si="55"/>
        <v>0</v>
      </c>
    </row>
    <row r="319" spans="3:16">
      <c r="C319">
        <f t="shared" si="50"/>
        <v>304</v>
      </c>
      <c r="D319">
        <f t="shared" si="56"/>
        <v>1193.2021703368223</v>
      </c>
      <c r="E319">
        <f t="shared" si="57"/>
        <v>1.8938656913795215E-34</v>
      </c>
      <c r="F319">
        <f t="shared" si="58"/>
        <v>1083.2021703368223</v>
      </c>
      <c r="G319">
        <f t="shared" si="59"/>
        <v>2.0514394272287443E-31</v>
      </c>
      <c r="J319">
        <f t="shared" si="60"/>
        <v>305</v>
      </c>
      <c r="K319" t="str">
        <f t="shared" si="51"/>
        <v>path_305</v>
      </c>
      <c r="L319">
        <v>100</v>
      </c>
      <c r="M319">
        <f t="shared" ca="1" si="52"/>
        <v>105.98123203692214</v>
      </c>
      <c r="N319">
        <f t="shared" ca="1" si="53"/>
        <v>2.5228963901906588E-2</v>
      </c>
      <c r="O319">
        <f t="shared" si="54"/>
        <v>0</v>
      </c>
      <c r="P319">
        <f t="shared" ca="1" si="55"/>
        <v>0</v>
      </c>
    </row>
    <row r="320" spans="3:16">
      <c r="C320">
        <f t="shared" si="50"/>
        <v>305</v>
      </c>
      <c r="D320">
        <f t="shared" si="56"/>
        <v>1178.2042790321359</v>
      </c>
      <c r="E320">
        <f t="shared" si="57"/>
        <v>4.2137669115430255E-34</v>
      </c>
      <c r="F320">
        <f t="shared" si="58"/>
        <v>1068.2042790321359</v>
      </c>
      <c r="G320">
        <f t="shared" si="59"/>
        <v>4.5011638457542879E-31</v>
      </c>
      <c r="J320">
        <f t="shared" si="60"/>
        <v>306</v>
      </c>
      <c r="K320" t="str">
        <f t="shared" si="51"/>
        <v>path_306</v>
      </c>
      <c r="L320">
        <v>100</v>
      </c>
      <c r="M320">
        <f t="shared" ca="1" si="52"/>
        <v>112.36467754081193</v>
      </c>
      <c r="N320">
        <f t="shared" ca="1" si="53"/>
        <v>5.0629809809359834E-2</v>
      </c>
      <c r="O320">
        <f t="shared" si="54"/>
        <v>0</v>
      </c>
      <c r="P320">
        <f t="shared" ca="1" si="55"/>
        <v>2.3646775408119254</v>
      </c>
    </row>
    <row r="321" spans="3:16">
      <c r="C321">
        <f t="shared" si="50"/>
        <v>306</v>
      </c>
      <c r="D321">
        <f t="shared" si="56"/>
        <v>1163.3949029256098</v>
      </c>
      <c r="E321">
        <f t="shared" si="57"/>
        <v>9.3313787718265378E-34</v>
      </c>
      <c r="F321">
        <f t="shared" si="58"/>
        <v>1053.3949029256098</v>
      </c>
      <c r="G321">
        <f t="shared" si="59"/>
        <v>9.8296268355103112E-31</v>
      </c>
      <c r="J321">
        <f t="shared" si="60"/>
        <v>307</v>
      </c>
      <c r="K321" t="str">
        <f t="shared" si="51"/>
        <v>path_307</v>
      </c>
      <c r="L321">
        <v>100</v>
      </c>
      <c r="M321">
        <f t="shared" ca="1" si="52"/>
        <v>116.47122364613176</v>
      </c>
      <c r="N321">
        <f t="shared" ca="1" si="53"/>
        <v>6.6218638191010926E-2</v>
      </c>
      <c r="O321">
        <f t="shared" si="54"/>
        <v>0</v>
      </c>
      <c r="P321">
        <f t="shared" ca="1" si="55"/>
        <v>6.4712236461317616</v>
      </c>
    </row>
    <row r="322" spans="3:16">
      <c r="C322">
        <f t="shared" si="50"/>
        <v>307</v>
      </c>
      <c r="D322">
        <f t="shared" si="56"/>
        <v>1148.7716724854747</v>
      </c>
      <c r="E322">
        <f t="shared" si="57"/>
        <v>2.0567373979474722E-33</v>
      </c>
      <c r="F322">
        <f t="shared" si="58"/>
        <v>1038.7716724854747</v>
      </c>
      <c r="G322">
        <f t="shared" si="59"/>
        <v>2.1364805467293192E-30</v>
      </c>
      <c r="J322">
        <f t="shared" si="60"/>
        <v>308</v>
      </c>
      <c r="K322" t="str">
        <f t="shared" si="51"/>
        <v>path_308</v>
      </c>
      <c r="L322">
        <v>100</v>
      </c>
      <c r="M322">
        <f t="shared" ca="1" si="52"/>
        <v>118.97607906543423</v>
      </c>
      <c r="N322">
        <f t="shared" ca="1" si="53"/>
        <v>7.5459652365844829E-2</v>
      </c>
      <c r="O322">
        <f t="shared" si="54"/>
        <v>0</v>
      </c>
      <c r="P322">
        <f t="shared" ca="1" si="55"/>
        <v>8.9760790654342344</v>
      </c>
    </row>
    <row r="323" spans="3:16">
      <c r="C323">
        <f t="shared" si="50"/>
        <v>308</v>
      </c>
      <c r="D323">
        <f t="shared" si="56"/>
        <v>1134.3322479636631</v>
      </c>
      <c r="E323">
        <f t="shared" si="57"/>
        <v>4.5120436744922391E-33</v>
      </c>
      <c r="F323">
        <f t="shared" si="58"/>
        <v>1024.3322479636631</v>
      </c>
      <c r="G323">
        <f t="shared" si="59"/>
        <v>4.6218318400028621E-30</v>
      </c>
      <c r="J323">
        <f t="shared" si="60"/>
        <v>309</v>
      </c>
      <c r="K323" t="str">
        <f t="shared" si="51"/>
        <v>path_309</v>
      </c>
      <c r="L323">
        <v>100</v>
      </c>
      <c r="M323">
        <f t="shared" ca="1" si="52"/>
        <v>132.99655028004091</v>
      </c>
      <c r="N323">
        <f t="shared" ca="1" si="53"/>
        <v>0.1238403762018785</v>
      </c>
      <c r="O323">
        <f t="shared" si="54"/>
        <v>0</v>
      </c>
      <c r="P323">
        <f t="shared" ca="1" si="55"/>
        <v>22.996550280040907</v>
      </c>
    </row>
    <row r="324" spans="3:16">
      <c r="C324">
        <f t="shared" si="50"/>
        <v>309</v>
      </c>
      <c r="D324">
        <f t="shared" si="56"/>
        <v>1120.0743190214475</v>
      </c>
      <c r="E324">
        <f t="shared" si="57"/>
        <v>9.8521914254673757E-33</v>
      </c>
      <c r="F324">
        <f t="shared" si="58"/>
        <v>1010.0743190214475</v>
      </c>
      <c r="G324">
        <f t="shared" si="59"/>
        <v>9.9514455449479043E-30</v>
      </c>
      <c r="J324">
        <f t="shared" si="60"/>
        <v>310</v>
      </c>
      <c r="K324" t="str">
        <f t="shared" si="51"/>
        <v>path_310</v>
      </c>
      <c r="L324">
        <v>100</v>
      </c>
      <c r="M324">
        <f t="shared" ca="1" si="52"/>
        <v>99.704562817736289</v>
      </c>
      <c r="N324">
        <f t="shared" ca="1" si="53"/>
        <v>-1.2849664504144783E-3</v>
      </c>
      <c r="O324">
        <f t="shared" si="54"/>
        <v>0</v>
      </c>
      <c r="P324">
        <f t="shared" ca="1" si="55"/>
        <v>0</v>
      </c>
    </row>
    <row r="325" spans="3:16">
      <c r="C325">
        <f t="shared" si="50"/>
        <v>310</v>
      </c>
      <c r="D325">
        <f t="shared" si="56"/>
        <v>1105.9956043597797</v>
      </c>
      <c r="E325">
        <f t="shared" si="57"/>
        <v>2.1412191887110933E-32</v>
      </c>
      <c r="F325">
        <f t="shared" si="58"/>
        <v>995.99560435977969</v>
      </c>
      <c r="G325">
        <f t="shared" si="59"/>
        <v>2.1326448999270626E-29</v>
      </c>
      <c r="J325">
        <f t="shared" si="60"/>
        <v>311</v>
      </c>
      <c r="K325" t="str">
        <f t="shared" si="51"/>
        <v>path_311</v>
      </c>
      <c r="L325">
        <v>100</v>
      </c>
      <c r="M325">
        <f t="shared" ca="1" si="52"/>
        <v>139.92959329596485</v>
      </c>
      <c r="N325">
        <f t="shared" ca="1" si="53"/>
        <v>0.14590957186141748</v>
      </c>
      <c r="O325">
        <f t="shared" si="54"/>
        <v>0</v>
      </c>
      <c r="P325">
        <f t="shared" ca="1" si="55"/>
        <v>29.92959329596485</v>
      </c>
    </row>
    <row r="326" spans="3:16">
      <c r="C326">
        <f t="shared" si="50"/>
        <v>311</v>
      </c>
      <c r="D326">
        <f t="shared" si="56"/>
        <v>1092.0938513542794</v>
      </c>
      <c r="E326">
        <f t="shared" si="57"/>
        <v>4.6319275745366474E-32</v>
      </c>
      <c r="F326">
        <f t="shared" si="58"/>
        <v>982.09385135427942</v>
      </c>
      <c r="G326">
        <f t="shared" si="59"/>
        <v>4.5489875908707824E-29</v>
      </c>
      <c r="J326">
        <f t="shared" si="60"/>
        <v>312</v>
      </c>
      <c r="K326" t="str">
        <f t="shared" si="51"/>
        <v>path_312</v>
      </c>
      <c r="L326">
        <v>100</v>
      </c>
      <c r="M326">
        <f t="shared" ca="1" si="52"/>
        <v>114.2016591267959</v>
      </c>
      <c r="N326">
        <f t="shared" ca="1" si="53"/>
        <v>5.767241340525938E-2</v>
      </c>
      <c r="O326">
        <f t="shared" si="54"/>
        <v>0</v>
      </c>
      <c r="P326">
        <f t="shared" ca="1" si="55"/>
        <v>4.2016591267959029</v>
      </c>
    </row>
    <row r="327" spans="3:16">
      <c r="C327">
        <f t="shared" si="50"/>
        <v>312</v>
      </c>
      <c r="D327">
        <f t="shared" si="56"/>
        <v>1078.3668356948087</v>
      </c>
      <c r="E327">
        <f t="shared" si="57"/>
        <v>9.9732870641817835E-32</v>
      </c>
      <c r="F327">
        <f t="shared" si="58"/>
        <v>968.36683569480874</v>
      </c>
      <c r="G327">
        <f t="shared" si="59"/>
        <v>9.6578004358176828E-29</v>
      </c>
      <c r="J327">
        <f t="shared" si="60"/>
        <v>313</v>
      </c>
      <c r="K327" t="str">
        <f t="shared" si="51"/>
        <v>path_313</v>
      </c>
      <c r="L327">
        <v>100</v>
      </c>
      <c r="M327">
        <f t="shared" ca="1" si="52"/>
        <v>92.442903018502449</v>
      </c>
      <c r="N327">
        <f t="shared" ca="1" si="53"/>
        <v>-3.4126424669343923E-2</v>
      </c>
      <c r="O327">
        <f t="shared" si="54"/>
        <v>0</v>
      </c>
      <c r="P327">
        <f t="shared" ca="1" si="55"/>
        <v>0</v>
      </c>
    </row>
    <row r="328" spans="3:16">
      <c r="C328">
        <f t="shared" si="50"/>
        <v>313</v>
      </c>
      <c r="D328">
        <f t="shared" si="56"/>
        <v>1064.8123610295772</v>
      </c>
      <c r="E328">
        <f t="shared" si="57"/>
        <v>2.1374420646895359E-31</v>
      </c>
      <c r="F328">
        <f t="shared" si="58"/>
        <v>954.81236102957723</v>
      </c>
      <c r="G328">
        <f t="shared" si="59"/>
        <v>2.04085610435015E-28</v>
      </c>
      <c r="J328">
        <f t="shared" si="60"/>
        <v>314</v>
      </c>
      <c r="K328" t="str">
        <f t="shared" si="51"/>
        <v>path_314</v>
      </c>
      <c r="L328">
        <v>100</v>
      </c>
      <c r="M328">
        <f t="shared" ca="1" si="52"/>
        <v>83.239215801688928</v>
      </c>
      <c r="N328">
        <f t="shared" ca="1" si="53"/>
        <v>-7.9672019938107505E-2</v>
      </c>
      <c r="O328">
        <f t="shared" si="54"/>
        <v>0</v>
      </c>
      <c r="P328">
        <f t="shared" ca="1" si="55"/>
        <v>0</v>
      </c>
    </row>
    <row r="329" spans="3:16">
      <c r="C329">
        <f t="shared" si="50"/>
        <v>314</v>
      </c>
      <c r="D329">
        <f t="shared" si="56"/>
        <v>1051.4282586137219</v>
      </c>
      <c r="E329">
        <f t="shared" si="57"/>
        <v>4.5596695838527908E-31</v>
      </c>
      <c r="F329">
        <f t="shared" si="58"/>
        <v>941.42825861372194</v>
      </c>
      <c r="G329">
        <f t="shared" si="59"/>
        <v>4.2926017961804868E-28</v>
      </c>
      <c r="J329">
        <f t="shared" si="60"/>
        <v>315</v>
      </c>
      <c r="K329" t="str">
        <f t="shared" si="51"/>
        <v>path_315</v>
      </c>
      <c r="L329">
        <v>100</v>
      </c>
      <c r="M329">
        <f t="shared" ca="1" si="52"/>
        <v>109.35265353056833</v>
      </c>
      <c r="N329">
        <f t="shared" ca="1" si="53"/>
        <v>3.882932600832574E-2</v>
      </c>
      <c r="O329">
        <f t="shared" si="54"/>
        <v>0</v>
      </c>
      <c r="P329">
        <f t="shared" ca="1" si="55"/>
        <v>0</v>
      </c>
    </row>
    <row r="330" spans="3:16">
      <c r="C330">
        <f t="shared" si="50"/>
        <v>315</v>
      </c>
      <c r="D330">
        <f t="shared" si="56"/>
        <v>1038.2123869623042</v>
      </c>
      <c r="E330">
        <f t="shared" si="57"/>
        <v>9.6818615124217042E-31</v>
      </c>
      <c r="F330">
        <f t="shared" si="58"/>
        <v>928.21238696230421</v>
      </c>
      <c r="G330">
        <f t="shared" si="59"/>
        <v>8.9868237846834155E-28</v>
      </c>
      <c r="J330">
        <f t="shared" si="60"/>
        <v>316</v>
      </c>
      <c r="K330" t="str">
        <f t="shared" si="51"/>
        <v>path_316</v>
      </c>
      <c r="L330">
        <v>100</v>
      </c>
      <c r="M330">
        <f t="shared" ca="1" si="52"/>
        <v>102.02524170217669</v>
      </c>
      <c r="N330">
        <f t="shared" ca="1" si="53"/>
        <v>8.7076323087954995E-3</v>
      </c>
      <c r="O330">
        <f t="shared" si="54"/>
        <v>0</v>
      </c>
      <c r="P330">
        <f t="shared" ca="1" si="55"/>
        <v>0</v>
      </c>
    </row>
    <row r="331" spans="3:16">
      <c r="C331">
        <f t="shared" si="50"/>
        <v>316</v>
      </c>
      <c r="D331">
        <f t="shared" si="56"/>
        <v>1025.1626315076653</v>
      </c>
      <c r="E331">
        <f t="shared" si="57"/>
        <v>2.0463234769658988E-30</v>
      </c>
      <c r="F331">
        <f t="shared" si="58"/>
        <v>915.16263150766531</v>
      </c>
      <c r="G331">
        <f t="shared" si="59"/>
        <v>1.8727187780960271E-27</v>
      </c>
      <c r="J331">
        <f t="shared" si="60"/>
        <v>317</v>
      </c>
      <c r="K331" t="str">
        <f t="shared" si="51"/>
        <v>path_317</v>
      </c>
      <c r="L331">
        <v>100</v>
      </c>
      <c r="M331">
        <f t="shared" ca="1" si="52"/>
        <v>140.37863072390567</v>
      </c>
      <c r="N331">
        <f t="shared" ca="1" si="53"/>
        <v>0.14730100191753778</v>
      </c>
      <c r="O331">
        <f t="shared" si="54"/>
        <v>0</v>
      </c>
      <c r="P331">
        <f t="shared" ca="1" si="55"/>
        <v>30.378630723905673</v>
      </c>
    </row>
    <row r="332" spans="3:16">
      <c r="C332">
        <f t="shared" si="50"/>
        <v>317</v>
      </c>
      <c r="D332">
        <f t="shared" si="56"/>
        <v>1012.2769042610931</v>
      </c>
      <c r="E332">
        <f t="shared" si="57"/>
        <v>4.3050981581965707E-30</v>
      </c>
      <c r="F332">
        <f t="shared" si="58"/>
        <v>902.27690426109314</v>
      </c>
      <c r="G332">
        <f t="shared" si="59"/>
        <v>3.8843906387177355E-27</v>
      </c>
      <c r="J332">
        <f t="shared" si="60"/>
        <v>318</v>
      </c>
      <c r="K332" t="str">
        <f t="shared" si="51"/>
        <v>path_318</v>
      </c>
      <c r="L332">
        <v>100</v>
      </c>
      <c r="M332">
        <f t="shared" ca="1" si="52"/>
        <v>110.35470800256616</v>
      </c>
      <c r="N332">
        <f t="shared" ca="1" si="53"/>
        <v>4.279086596092304E-2</v>
      </c>
      <c r="O332">
        <f t="shared" si="54"/>
        <v>0</v>
      </c>
      <c r="P332">
        <f t="shared" ca="1" si="55"/>
        <v>0.35470800256615576</v>
      </c>
    </row>
    <row r="333" spans="3:16">
      <c r="C333">
        <f t="shared" si="50"/>
        <v>318</v>
      </c>
      <c r="D333">
        <f t="shared" si="56"/>
        <v>999.55314347873775</v>
      </c>
      <c r="E333">
        <f t="shared" si="57"/>
        <v>9.0154741691292032E-30</v>
      </c>
      <c r="F333">
        <f t="shared" si="58"/>
        <v>889.55314347873775</v>
      </c>
      <c r="G333">
        <f t="shared" si="59"/>
        <v>8.0197433871002442E-27</v>
      </c>
      <c r="J333">
        <f t="shared" si="60"/>
        <v>319</v>
      </c>
      <c r="K333" t="str">
        <f t="shared" si="51"/>
        <v>path_319</v>
      </c>
      <c r="L333">
        <v>100</v>
      </c>
      <c r="M333">
        <f t="shared" ca="1" si="52"/>
        <v>103.57222031022421</v>
      </c>
      <c r="N333">
        <f t="shared" ca="1" si="53"/>
        <v>1.5243286453744721E-2</v>
      </c>
      <c r="O333">
        <f t="shared" si="54"/>
        <v>0</v>
      </c>
      <c r="P333">
        <f t="shared" ca="1" si="55"/>
        <v>0</v>
      </c>
    </row>
    <row r="334" spans="3:16">
      <c r="C334">
        <f t="shared" si="50"/>
        <v>319</v>
      </c>
      <c r="D334">
        <f t="shared" si="56"/>
        <v>986.9893133317305</v>
      </c>
      <c r="E334">
        <f t="shared" si="57"/>
        <v>1.8792917042896138E-29</v>
      </c>
      <c r="F334">
        <f t="shared" si="58"/>
        <v>876.9893133317305</v>
      </c>
      <c r="G334">
        <f t="shared" si="59"/>
        <v>1.648118741294966E-26</v>
      </c>
      <c r="J334">
        <f t="shared" si="60"/>
        <v>320</v>
      </c>
      <c r="K334" t="str">
        <f t="shared" si="51"/>
        <v>path_320</v>
      </c>
      <c r="L334">
        <v>100</v>
      </c>
      <c r="M334">
        <f t="shared" ca="1" si="52"/>
        <v>89.799906844349337</v>
      </c>
      <c r="N334">
        <f t="shared" ca="1" si="53"/>
        <v>-4.6724113856148004E-2</v>
      </c>
      <c r="O334">
        <f t="shared" si="54"/>
        <v>0</v>
      </c>
      <c r="P334">
        <f t="shared" ca="1" si="55"/>
        <v>0</v>
      </c>
    </row>
    <row r="335" spans="3:16">
      <c r="C335">
        <f t="shared" si="50"/>
        <v>320</v>
      </c>
      <c r="D335">
        <f t="shared" si="56"/>
        <v>974.58340358044507</v>
      </c>
      <c r="E335">
        <f t="shared" si="57"/>
        <v>3.8994491550051738E-29</v>
      </c>
      <c r="F335">
        <f t="shared" si="58"/>
        <v>864.58340358044507</v>
      </c>
      <c r="G335">
        <f t="shared" si="59"/>
        <v>3.3713990225232637E-26</v>
      </c>
      <c r="J335">
        <f t="shared" si="60"/>
        <v>321</v>
      </c>
      <c r="K335" t="str">
        <f t="shared" si="51"/>
        <v>path_321</v>
      </c>
      <c r="L335">
        <v>100</v>
      </c>
      <c r="M335">
        <f t="shared" ca="1" si="52"/>
        <v>104.05898492485773</v>
      </c>
      <c r="N335">
        <f t="shared" ca="1" si="53"/>
        <v>1.7279585122547469E-2</v>
      </c>
      <c r="O335">
        <f t="shared" si="54"/>
        <v>0</v>
      </c>
      <c r="P335">
        <f t="shared" ca="1" si="55"/>
        <v>0</v>
      </c>
    </row>
    <row r="336" spans="3:16">
      <c r="C336">
        <f t="shared" ref="C336:C399" si="61">IF(C335&lt;$C$14,C335+1,"")</f>
        <v>321</v>
      </c>
      <c r="D336">
        <f t="shared" si="56"/>
        <v>962.33342925285478</v>
      </c>
      <c r="E336">
        <f t="shared" si="57"/>
        <v>8.0541381365244832E-29</v>
      </c>
      <c r="F336">
        <f t="shared" si="58"/>
        <v>852.33342925285478</v>
      </c>
      <c r="G336">
        <f t="shared" si="59"/>
        <v>6.8648111775801099E-26</v>
      </c>
      <c r="J336">
        <f t="shared" si="60"/>
        <v>322</v>
      </c>
      <c r="K336" t="str">
        <f t="shared" ref="K336:K399" si="62">"path_"&amp;J336</f>
        <v>path_322</v>
      </c>
      <c r="L336">
        <v>100</v>
      </c>
      <c r="M336">
        <f t="shared" ref="M336:M399" ca="1" si="63">L336*EXP($D$7-0-($D$8^2)/2+$D$8*SQRT($D$6)*_xlfn.NORM.S.INV(RAND()))</f>
        <v>126.54388736051064</v>
      </c>
      <c r="N336">
        <f t="shared" ref="N336:N399" ca="1" si="64">LOG(M336/L336)</f>
        <v>0.10224117162216165</v>
      </c>
      <c r="O336">
        <f t="shared" ref="O336:O399" si="65">MAX(L336-$D$5,0)</f>
        <v>0</v>
      </c>
      <c r="P336">
        <f t="shared" ref="P336:P399" ca="1" si="66">MAX(M336-$D$5,0)</f>
        <v>16.543887360510638</v>
      </c>
    </row>
    <row r="337" spans="3:16">
      <c r="C337">
        <f t="shared" si="61"/>
        <v>322</v>
      </c>
      <c r="D337">
        <f t="shared" ref="D337:D400" si="67">IF(C336&lt;$C$14,$D$4*($G$6^($C$14-$C337))*($G$7^$C337),"")</f>
        <v>950.23743032693392</v>
      </c>
      <c r="E337">
        <f t="shared" ref="E337:E400" si="68">IF(C336&lt;$C$14,_xlfn.BINOM.DIST($C$14-$C337,$C$14,$G$8,0),"")</f>
        <v>1.6559411870723619E-28</v>
      </c>
      <c r="F337">
        <f t="shared" ref="F337:F400" si="69">IF(C336&lt;$C$14,MAX($D337-$D$5,0),"")</f>
        <v>840.23743032693392</v>
      </c>
      <c r="G337">
        <f t="shared" ref="G337:G400" si="70">IF(C336&lt;$C$14,F337*E337,"")</f>
        <v>1.391383767798214E-25</v>
      </c>
      <c r="J337">
        <f t="shared" ref="J337:J400" si="71">J336+1</f>
        <v>323</v>
      </c>
      <c r="K337" t="str">
        <f t="shared" si="62"/>
        <v>path_323</v>
      </c>
      <c r="L337">
        <v>100</v>
      </c>
      <c r="M337">
        <f t="shared" ca="1" si="63"/>
        <v>124.51821898791702</v>
      </c>
      <c r="N337">
        <f t="shared" ca="1" si="64"/>
        <v>9.523290024327985E-2</v>
      </c>
      <c r="O337">
        <f t="shared" si="65"/>
        <v>0</v>
      </c>
      <c r="P337">
        <f t="shared" ca="1" si="66"/>
        <v>14.518218987917024</v>
      </c>
    </row>
    <row r="338" spans="3:16">
      <c r="C338">
        <f t="shared" si="61"/>
        <v>323</v>
      </c>
      <c r="D338">
        <f t="shared" si="67"/>
        <v>938.29347141704886</v>
      </c>
      <c r="E338">
        <f t="shared" si="68"/>
        <v>3.3890970964272432E-28</v>
      </c>
      <c r="F338">
        <f t="shared" si="69"/>
        <v>828.29347141704886</v>
      </c>
      <c r="G338">
        <f t="shared" si="70"/>
        <v>2.807166998969162E-25</v>
      </c>
      <c r="J338">
        <f t="shared" si="71"/>
        <v>324</v>
      </c>
      <c r="K338" t="str">
        <f t="shared" si="62"/>
        <v>path_324</v>
      </c>
      <c r="L338">
        <v>100</v>
      </c>
      <c r="M338">
        <f t="shared" ca="1" si="63"/>
        <v>117.49204469869316</v>
      </c>
      <c r="N338">
        <f t="shared" ca="1" si="64"/>
        <v>7.0008461838200545E-2</v>
      </c>
      <c r="O338">
        <f t="shared" si="65"/>
        <v>0</v>
      </c>
      <c r="P338">
        <f t="shared" ca="1" si="66"/>
        <v>7.4920446986931637</v>
      </c>
    </row>
    <row r="339" spans="3:16">
      <c r="C339">
        <f t="shared" si="61"/>
        <v>324</v>
      </c>
      <c r="D339">
        <f t="shared" si="67"/>
        <v>926.49964146429488</v>
      </c>
      <c r="E339">
        <f t="shared" si="68"/>
        <v>6.9046171326555529E-28</v>
      </c>
      <c r="F339">
        <f t="shared" si="69"/>
        <v>816.49964146429488</v>
      </c>
      <c r="G339">
        <f t="shared" si="70"/>
        <v>5.6376174132614867E-25</v>
      </c>
      <c r="J339">
        <f t="shared" si="71"/>
        <v>325</v>
      </c>
      <c r="K339" t="str">
        <f t="shared" si="62"/>
        <v>path_325</v>
      </c>
      <c r="L339">
        <v>100</v>
      </c>
      <c r="M339">
        <f t="shared" ca="1" si="63"/>
        <v>119.24678255721561</v>
      </c>
      <c r="N339">
        <f t="shared" ca="1" si="64"/>
        <v>7.6446670005671791E-2</v>
      </c>
      <c r="O339">
        <f t="shared" si="65"/>
        <v>0</v>
      </c>
      <c r="P339">
        <f t="shared" ca="1" si="66"/>
        <v>9.2467825572156102</v>
      </c>
    </row>
    <row r="340" spans="3:16">
      <c r="C340">
        <f t="shared" si="61"/>
        <v>325</v>
      </c>
      <c r="D340">
        <f t="shared" si="67"/>
        <v>914.85405343071761</v>
      </c>
      <c r="E340">
        <f t="shared" si="68"/>
        <v>1.4002799429534978E-27</v>
      </c>
      <c r="F340">
        <f t="shared" si="69"/>
        <v>804.85405343071761</v>
      </c>
      <c r="G340">
        <f t="shared" si="70"/>
        <v>1.1270209880238568E-24</v>
      </c>
      <c r="J340">
        <f t="shared" si="71"/>
        <v>326</v>
      </c>
      <c r="K340" t="str">
        <f t="shared" si="62"/>
        <v>path_326</v>
      </c>
      <c r="L340">
        <v>100</v>
      </c>
      <c r="M340">
        <f t="shared" ca="1" si="63"/>
        <v>115.21139771648986</v>
      </c>
      <c r="N340">
        <f t="shared" ca="1" si="64"/>
        <v>6.1495445411176637E-2</v>
      </c>
      <c r="O340">
        <f t="shared" si="65"/>
        <v>0</v>
      </c>
      <c r="P340">
        <f t="shared" ca="1" si="66"/>
        <v>5.2113977164898557</v>
      </c>
    </row>
    <row r="341" spans="3:16">
      <c r="C341">
        <f t="shared" si="61"/>
        <v>326</v>
      </c>
      <c r="D341">
        <f t="shared" si="67"/>
        <v>903.35484399738846</v>
      </c>
      <c r="E341">
        <f t="shared" si="68"/>
        <v>2.8269164474449748E-27</v>
      </c>
      <c r="F341">
        <f t="shared" si="69"/>
        <v>793.35484399738846</v>
      </c>
      <c r="G341">
        <f t="shared" si="70"/>
        <v>2.2427478571563597E-24</v>
      </c>
      <c r="J341">
        <f t="shared" si="71"/>
        <v>327</v>
      </c>
      <c r="K341" t="str">
        <f t="shared" si="62"/>
        <v>path_327</v>
      </c>
      <c r="L341">
        <v>100</v>
      </c>
      <c r="M341">
        <f t="shared" ca="1" si="63"/>
        <v>100.35254008462292</v>
      </c>
      <c r="N341">
        <f t="shared" ca="1" si="64"/>
        <v>1.5283696563293966E-3</v>
      </c>
      <c r="O341">
        <f t="shared" si="65"/>
        <v>0</v>
      </c>
      <c r="P341">
        <f t="shared" ca="1" si="66"/>
        <v>0</v>
      </c>
    </row>
    <row r="342" spans="3:16">
      <c r="C342">
        <f t="shared" si="61"/>
        <v>327</v>
      </c>
      <c r="D342">
        <f t="shared" si="67"/>
        <v>892.00017326626596</v>
      </c>
      <c r="E342">
        <f t="shared" si="68"/>
        <v>5.6811603609630726E-27</v>
      </c>
      <c r="F342">
        <f t="shared" si="69"/>
        <v>782.00017326626596</v>
      </c>
      <c r="G342">
        <f t="shared" si="70"/>
        <v>4.442668386626565E-24</v>
      </c>
      <c r="J342">
        <f t="shared" si="71"/>
        <v>328</v>
      </c>
      <c r="K342" t="str">
        <f t="shared" si="62"/>
        <v>path_328</v>
      </c>
      <c r="L342">
        <v>100</v>
      </c>
      <c r="M342">
        <f t="shared" ca="1" si="63"/>
        <v>100.77335422453135</v>
      </c>
      <c r="N342">
        <f t="shared" ca="1" si="64"/>
        <v>3.3457142223508279E-3</v>
      </c>
      <c r="O342">
        <f t="shared" si="65"/>
        <v>0</v>
      </c>
      <c r="P342">
        <f t="shared" ca="1" si="66"/>
        <v>0</v>
      </c>
    </row>
    <row r="343" spans="3:16">
      <c r="C343">
        <f t="shared" si="61"/>
        <v>328</v>
      </c>
      <c r="D343">
        <f t="shared" si="67"/>
        <v>880.78822446581012</v>
      </c>
      <c r="E343">
        <f t="shared" si="68"/>
        <v>1.1365543287371535E-26</v>
      </c>
      <c r="F343">
        <f t="shared" si="69"/>
        <v>770.78822446581012</v>
      </c>
      <c r="G343">
        <f t="shared" si="70"/>
        <v>8.7604269305624123E-24</v>
      </c>
      <c r="J343">
        <f t="shared" si="71"/>
        <v>329</v>
      </c>
      <c r="K343" t="str">
        <f t="shared" si="62"/>
        <v>path_329</v>
      </c>
      <c r="L343">
        <v>100</v>
      </c>
      <c r="M343">
        <f t="shared" ca="1" si="63"/>
        <v>108.52188096659103</v>
      </c>
      <c r="N343">
        <f t="shared" ca="1" si="64"/>
        <v>3.5517312608279887E-2</v>
      </c>
      <c r="O343">
        <f t="shared" si="65"/>
        <v>0</v>
      </c>
      <c r="P343">
        <f t="shared" ca="1" si="66"/>
        <v>0</v>
      </c>
    </row>
    <row r="344" spans="3:16">
      <c r="C344">
        <f t="shared" si="61"/>
        <v>329</v>
      </c>
      <c r="D344">
        <f t="shared" si="67"/>
        <v>869.7172036602941</v>
      </c>
      <c r="E344">
        <f t="shared" si="68"/>
        <v>2.2634739840843401E-26</v>
      </c>
      <c r="F344">
        <f t="shared" si="69"/>
        <v>759.7172036602941</v>
      </c>
      <c r="G344">
        <f t="shared" si="70"/>
        <v>1.71960012574638E-23</v>
      </c>
      <c r="J344">
        <f t="shared" si="71"/>
        <v>330</v>
      </c>
      <c r="K344" t="str">
        <f t="shared" si="62"/>
        <v>path_330</v>
      </c>
      <c r="L344">
        <v>100</v>
      </c>
      <c r="M344">
        <f t="shared" ca="1" si="63"/>
        <v>158.55119612378928</v>
      </c>
      <c r="N344">
        <f t="shared" ca="1" si="64"/>
        <v>0.20016952273019603</v>
      </c>
      <c r="O344">
        <f t="shared" si="65"/>
        <v>0</v>
      </c>
      <c r="P344">
        <f t="shared" ca="1" si="66"/>
        <v>48.551196123789282</v>
      </c>
    </row>
    <row r="345" spans="3:16">
      <c r="C345">
        <f t="shared" si="61"/>
        <v>330</v>
      </c>
      <c r="D345">
        <f t="shared" si="67"/>
        <v>858.78533946276991</v>
      </c>
      <c r="E345">
        <f t="shared" si="68"/>
        <v>4.4874127662716427E-26</v>
      </c>
      <c r="F345">
        <f t="shared" si="69"/>
        <v>748.78533946276991</v>
      </c>
      <c r="G345">
        <f t="shared" si="70"/>
        <v>3.3601088915022793E-23</v>
      </c>
      <c r="J345">
        <f t="shared" si="71"/>
        <v>331</v>
      </c>
      <c r="K345" t="str">
        <f t="shared" si="62"/>
        <v>path_331</v>
      </c>
      <c r="L345">
        <v>100</v>
      </c>
      <c r="M345">
        <f t="shared" ca="1" si="63"/>
        <v>93.321898592692094</v>
      </c>
      <c r="N345">
        <f t="shared" ca="1" si="64"/>
        <v>-3.0016434259532647E-2</v>
      </c>
      <c r="O345">
        <f t="shared" si="65"/>
        <v>0</v>
      </c>
      <c r="P345">
        <f t="shared" ca="1" si="66"/>
        <v>0</v>
      </c>
    </row>
    <row r="346" spans="3:16">
      <c r="C346">
        <f t="shared" si="61"/>
        <v>331</v>
      </c>
      <c r="D346">
        <f t="shared" si="67"/>
        <v>847.99088275164502</v>
      </c>
      <c r="E346">
        <f t="shared" si="68"/>
        <v>8.8563497625721063E-26</v>
      </c>
      <c r="F346">
        <f t="shared" si="69"/>
        <v>737.99088275164502</v>
      </c>
      <c r="G346">
        <f t="shared" si="70"/>
        <v>6.5359053792379101E-23</v>
      </c>
      <c r="J346">
        <f t="shared" si="71"/>
        <v>332</v>
      </c>
      <c r="K346" t="str">
        <f t="shared" si="62"/>
        <v>path_332</v>
      </c>
      <c r="L346">
        <v>100</v>
      </c>
      <c r="M346">
        <f t="shared" ca="1" si="63"/>
        <v>93.699066744731567</v>
      </c>
      <c r="N346">
        <f t="shared" ca="1" si="64"/>
        <v>-2.8264734721952171E-2</v>
      </c>
      <c r="O346">
        <f t="shared" si="65"/>
        <v>0</v>
      </c>
      <c r="P346">
        <f t="shared" ca="1" si="66"/>
        <v>0</v>
      </c>
    </row>
    <row r="347" spans="3:16">
      <c r="C347">
        <f t="shared" si="61"/>
        <v>332</v>
      </c>
      <c r="D347">
        <f t="shared" si="67"/>
        <v>837.33210639081699</v>
      </c>
      <c r="E347">
        <f t="shared" si="68"/>
        <v>1.7400219445297497E-25</v>
      </c>
      <c r="F347">
        <f t="shared" si="69"/>
        <v>727.33210639081699</v>
      </c>
      <c r="G347">
        <f t="shared" si="70"/>
        <v>1.2655738260810682E-22</v>
      </c>
      <c r="J347">
        <f t="shared" si="71"/>
        <v>333</v>
      </c>
      <c r="K347" t="str">
        <f t="shared" si="62"/>
        <v>path_333</v>
      </c>
      <c r="L347">
        <v>100</v>
      </c>
      <c r="M347">
        <f t="shared" ca="1" si="63"/>
        <v>79.181880335066296</v>
      </c>
      <c r="N347">
        <f t="shared" ca="1" si="64"/>
        <v>-0.10137418925409449</v>
      </c>
      <c r="O347">
        <f t="shared" si="65"/>
        <v>0</v>
      </c>
      <c r="P347">
        <f t="shared" ca="1" si="66"/>
        <v>0</v>
      </c>
    </row>
    <row r="348" spans="3:16">
      <c r="C348">
        <f t="shared" si="61"/>
        <v>333</v>
      </c>
      <c r="D348">
        <f t="shared" si="67"/>
        <v>826.80730495333023</v>
      </c>
      <c r="E348">
        <f t="shared" si="68"/>
        <v>3.4032894397240981E-25</v>
      </c>
      <c r="F348">
        <f t="shared" si="69"/>
        <v>716.80730495333023</v>
      </c>
      <c r="G348">
        <f t="shared" si="70"/>
        <v>2.4395027312647599E-22</v>
      </c>
      <c r="J348">
        <f t="shared" si="71"/>
        <v>334</v>
      </c>
      <c r="K348" t="str">
        <f t="shared" si="62"/>
        <v>path_334</v>
      </c>
      <c r="L348">
        <v>100</v>
      </c>
      <c r="M348">
        <f t="shared" ca="1" si="63"/>
        <v>79.018745002682493</v>
      </c>
      <c r="N348">
        <f t="shared" ca="1" si="64"/>
        <v>-0.10226987218352726</v>
      </c>
      <c r="O348">
        <f t="shared" si="65"/>
        <v>0</v>
      </c>
      <c r="P348">
        <f t="shared" ca="1" si="66"/>
        <v>0</v>
      </c>
    </row>
    <row r="349" spans="3:16">
      <c r="C349">
        <f t="shared" si="61"/>
        <v>334</v>
      </c>
      <c r="D349">
        <f t="shared" si="67"/>
        <v>816.41479444850017</v>
      </c>
      <c r="E349">
        <f t="shared" si="68"/>
        <v>6.6265912837650624E-25</v>
      </c>
      <c r="F349">
        <f t="shared" si="69"/>
        <v>706.41479444850017</v>
      </c>
      <c r="G349">
        <f t="shared" si="70"/>
        <v>4.6811221196151195E-22</v>
      </c>
      <c r="J349">
        <f t="shared" si="71"/>
        <v>335</v>
      </c>
      <c r="K349" t="str">
        <f t="shared" si="62"/>
        <v>path_335</v>
      </c>
      <c r="L349">
        <v>100</v>
      </c>
      <c r="M349">
        <f t="shared" ca="1" si="63"/>
        <v>116.18725288411626</v>
      </c>
      <c r="N349">
        <f t="shared" ca="1" si="64"/>
        <v>6.515848342643038E-2</v>
      </c>
      <c r="O349">
        <f t="shared" si="65"/>
        <v>0</v>
      </c>
      <c r="P349">
        <f t="shared" ca="1" si="66"/>
        <v>6.187252884116262</v>
      </c>
    </row>
    <row r="350" spans="3:16">
      <c r="C350">
        <f t="shared" si="61"/>
        <v>335</v>
      </c>
      <c r="D350">
        <f t="shared" si="67"/>
        <v>806.15291205247638</v>
      </c>
      <c r="E350">
        <f t="shared" si="68"/>
        <v>1.2844923991766998E-24</v>
      </c>
      <c r="F350">
        <f t="shared" si="69"/>
        <v>696.15291205247638</v>
      </c>
      <c r="G350">
        <f t="shared" si="70"/>
        <v>8.9420312419613144E-22</v>
      </c>
      <c r="J350">
        <f t="shared" si="71"/>
        <v>336</v>
      </c>
      <c r="K350" t="str">
        <f t="shared" si="62"/>
        <v>path_336</v>
      </c>
      <c r="L350">
        <v>100</v>
      </c>
      <c r="M350">
        <f t="shared" ca="1" si="63"/>
        <v>83.898135584530408</v>
      </c>
      <c r="N350">
        <f t="shared" ca="1" si="64"/>
        <v>-7.6247690117034389E-2</v>
      </c>
      <c r="O350">
        <f t="shared" si="65"/>
        <v>0</v>
      </c>
      <c r="P350">
        <f t="shared" ca="1" si="66"/>
        <v>0</v>
      </c>
    </row>
    <row r="351" spans="3:16">
      <c r="C351">
        <f t="shared" si="61"/>
        <v>336</v>
      </c>
      <c r="D351">
        <f t="shared" si="67"/>
        <v>796.02001584218306</v>
      </c>
      <c r="E351">
        <f t="shared" si="68"/>
        <v>2.4787106817193864E-24</v>
      </c>
      <c r="F351">
        <f t="shared" si="69"/>
        <v>686.02001584218306</v>
      </c>
      <c r="G351">
        <f t="shared" si="70"/>
        <v>1.7004451411413217E-21</v>
      </c>
      <c r="J351">
        <f t="shared" si="71"/>
        <v>337</v>
      </c>
      <c r="K351" t="str">
        <f t="shared" si="62"/>
        <v>path_337</v>
      </c>
      <c r="L351">
        <v>100</v>
      </c>
      <c r="M351">
        <f t="shared" ca="1" si="63"/>
        <v>79.027020022421922</v>
      </c>
      <c r="N351">
        <f t="shared" ca="1" si="64"/>
        <v>-0.10222439427511015</v>
      </c>
      <c r="O351">
        <f t="shared" si="65"/>
        <v>0</v>
      </c>
      <c r="P351">
        <f t="shared" ca="1" si="66"/>
        <v>0</v>
      </c>
    </row>
    <row r="352" spans="3:16">
      <c r="C352">
        <f t="shared" si="61"/>
        <v>337</v>
      </c>
      <c r="D352">
        <f t="shared" si="67"/>
        <v>786.01448453261003</v>
      </c>
      <c r="E352">
        <f t="shared" si="68"/>
        <v>4.7618526056558585E-24</v>
      </c>
      <c r="F352">
        <f t="shared" si="69"/>
        <v>676.01448453261003</v>
      </c>
      <c r="G352">
        <f t="shared" si="70"/>
        <v>3.219081334632711E-21</v>
      </c>
      <c r="J352">
        <f t="shared" si="71"/>
        <v>338</v>
      </c>
      <c r="K352" t="str">
        <f t="shared" si="62"/>
        <v>path_338</v>
      </c>
      <c r="L352">
        <v>100</v>
      </c>
      <c r="M352">
        <f t="shared" ca="1" si="63"/>
        <v>122.42668817334115</v>
      </c>
      <c r="N352">
        <f t="shared" ca="1" si="64"/>
        <v>8.7876101330742834E-2</v>
      </c>
      <c r="O352">
        <f t="shared" si="65"/>
        <v>0</v>
      </c>
      <c r="P352">
        <f t="shared" ca="1" si="66"/>
        <v>12.426688173341148</v>
      </c>
    </row>
    <row r="353" spans="3:16">
      <c r="C353">
        <f t="shared" si="61"/>
        <v>338</v>
      </c>
      <c r="D353">
        <f t="shared" si="67"/>
        <v>776.13471721740143</v>
      </c>
      <c r="E353">
        <f t="shared" si="68"/>
        <v>9.1071965238246475E-24</v>
      </c>
      <c r="F353">
        <f t="shared" si="69"/>
        <v>666.13471721740143</v>
      </c>
      <c r="G353">
        <f t="shared" si="70"/>
        <v>6.0666197810412328E-21</v>
      </c>
      <c r="J353">
        <f t="shared" si="71"/>
        <v>339</v>
      </c>
      <c r="K353" t="str">
        <f t="shared" si="62"/>
        <v>path_339</v>
      </c>
      <c r="L353">
        <v>100</v>
      </c>
      <c r="M353">
        <f t="shared" ca="1" si="63"/>
        <v>157.3797463613729</v>
      </c>
      <c r="N353">
        <f t="shared" ca="1" si="64"/>
        <v>0.19694884105059576</v>
      </c>
      <c r="O353">
        <f t="shared" si="65"/>
        <v>0</v>
      </c>
      <c r="P353">
        <f t="shared" ca="1" si="66"/>
        <v>47.379746361372895</v>
      </c>
    </row>
    <row r="354" spans="3:16">
      <c r="C354">
        <f t="shared" si="61"/>
        <v>339</v>
      </c>
      <c r="D354">
        <f t="shared" si="67"/>
        <v>766.37913311271075</v>
      </c>
      <c r="E354">
        <f t="shared" si="68"/>
        <v>1.7340233097375297E-23</v>
      </c>
      <c r="F354">
        <f t="shared" si="69"/>
        <v>656.37913311271075</v>
      </c>
      <c r="G354">
        <f t="shared" si="70"/>
        <v>1.1381767168427532E-20</v>
      </c>
      <c r="J354">
        <f t="shared" si="71"/>
        <v>340</v>
      </c>
      <c r="K354" t="str">
        <f t="shared" si="62"/>
        <v>path_340</v>
      </c>
      <c r="L354">
        <v>100</v>
      </c>
      <c r="M354">
        <f t="shared" ca="1" si="63"/>
        <v>79.961440460087303</v>
      </c>
      <c r="N354">
        <f t="shared" ca="1" si="64"/>
        <v>-9.7119390914194359E-2</v>
      </c>
      <c r="O354">
        <f t="shared" si="65"/>
        <v>0</v>
      </c>
      <c r="P354">
        <f t="shared" ca="1" si="66"/>
        <v>0</v>
      </c>
    </row>
    <row r="355" spans="3:16">
      <c r="C355">
        <f t="shared" si="61"/>
        <v>340</v>
      </c>
      <c r="D355">
        <f t="shared" si="67"/>
        <v>756.74617130426884</v>
      </c>
      <c r="E355">
        <f t="shared" si="68"/>
        <v>3.2869220538783413E-23</v>
      </c>
      <c r="F355">
        <f t="shared" si="69"/>
        <v>646.74617130426884</v>
      </c>
      <c r="G355">
        <f t="shared" si="70"/>
        <v>2.125804253721381E-20</v>
      </c>
      <c r="J355">
        <f t="shared" si="71"/>
        <v>341</v>
      </c>
      <c r="K355" t="str">
        <f t="shared" si="62"/>
        <v>path_341</v>
      </c>
      <c r="L355">
        <v>100</v>
      </c>
      <c r="M355">
        <f t="shared" ca="1" si="63"/>
        <v>103.55340559425849</v>
      </c>
      <c r="N355">
        <f t="shared" ca="1" si="64"/>
        <v>1.5164386247077565E-2</v>
      </c>
      <c r="O355">
        <f t="shared" si="65"/>
        <v>0</v>
      </c>
      <c r="P355">
        <f t="shared" ca="1" si="66"/>
        <v>0</v>
      </c>
    </row>
    <row r="356" spans="3:16">
      <c r="C356">
        <f t="shared" si="61"/>
        <v>341</v>
      </c>
      <c r="D356">
        <f t="shared" si="67"/>
        <v>747.23429049763627</v>
      </c>
      <c r="E356">
        <f t="shared" si="68"/>
        <v>6.2028444950721893E-23</v>
      </c>
      <c r="F356">
        <f t="shared" si="69"/>
        <v>637.23429049763627</v>
      </c>
      <c r="G356">
        <f t="shared" si="70"/>
        <v>3.9526652108844957E-20</v>
      </c>
      <c r="J356">
        <f t="shared" si="71"/>
        <v>342</v>
      </c>
      <c r="K356" t="str">
        <f t="shared" si="62"/>
        <v>path_342</v>
      </c>
      <c r="L356">
        <v>100</v>
      </c>
      <c r="M356">
        <f t="shared" ca="1" si="63"/>
        <v>161.22210010242216</v>
      </c>
      <c r="N356">
        <f t="shared" ca="1" si="64"/>
        <v>0.20742457403646855</v>
      </c>
      <c r="O356">
        <f t="shared" si="65"/>
        <v>0</v>
      </c>
      <c r="P356">
        <f t="shared" ca="1" si="66"/>
        <v>51.222100102422161</v>
      </c>
    </row>
    <row r="357" spans="3:16">
      <c r="C357">
        <f t="shared" si="61"/>
        <v>342</v>
      </c>
      <c r="D357">
        <f t="shared" si="67"/>
        <v>737.84196877159161</v>
      </c>
      <c r="E357">
        <f t="shared" si="68"/>
        <v>1.1653654379753492E-22</v>
      </c>
      <c r="F357">
        <f t="shared" si="69"/>
        <v>627.84196877159161</v>
      </c>
      <c r="G357">
        <f t="shared" si="70"/>
        <v>7.3166533091681129E-20</v>
      </c>
      <c r="J357">
        <f t="shared" si="71"/>
        <v>343</v>
      </c>
      <c r="K357" t="str">
        <f t="shared" si="62"/>
        <v>path_343</v>
      </c>
      <c r="L357">
        <v>100</v>
      </c>
      <c r="M357">
        <f t="shared" ca="1" si="63"/>
        <v>86.225903361624518</v>
      </c>
      <c r="N357">
        <f t="shared" ca="1" si="64"/>
        <v>-6.4362246970272402E-2</v>
      </c>
      <c r="O357">
        <f t="shared" si="65"/>
        <v>0</v>
      </c>
      <c r="P357">
        <f t="shared" ca="1" si="66"/>
        <v>0</v>
      </c>
    </row>
    <row r="358" spans="3:16">
      <c r="C358">
        <f t="shared" si="61"/>
        <v>343</v>
      </c>
      <c r="D358">
        <f t="shared" si="67"/>
        <v>728.56770333462157</v>
      </c>
      <c r="E358">
        <f t="shared" si="68"/>
        <v>2.1797457473381023E-22</v>
      </c>
      <c r="F358">
        <f t="shared" si="69"/>
        <v>618.56770333462157</v>
      </c>
      <c r="G358">
        <f t="shared" si="70"/>
        <v>1.3483203207843381E-19</v>
      </c>
      <c r="J358">
        <f t="shared" si="71"/>
        <v>344</v>
      </c>
      <c r="K358" t="str">
        <f t="shared" si="62"/>
        <v>path_344</v>
      </c>
      <c r="L358">
        <v>100</v>
      </c>
      <c r="M358">
        <f t="shared" ca="1" si="63"/>
        <v>112.75565071430118</v>
      </c>
      <c r="N358">
        <f t="shared" ca="1" si="64"/>
        <v>5.2138315628013306E-2</v>
      </c>
      <c r="O358">
        <f t="shared" si="65"/>
        <v>0</v>
      </c>
      <c r="P358">
        <f t="shared" ca="1" si="66"/>
        <v>2.7556507143011828</v>
      </c>
    </row>
    <row r="359" spans="3:16">
      <c r="C359">
        <f t="shared" si="61"/>
        <v>344</v>
      </c>
      <c r="D359">
        <f t="shared" si="67"/>
        <v>719.41001028447101</v>
      </c>
      <c r="E359">
        <f t="shared" si="68"/>
        <v>4.0590527725183265E-22</v>
      </c>
      <c r="F359">
        <f t="shared" si="69"/>
        <v>609.41001028447101</v>
      </c>
      <c r="G359">
        <f t="shared" si="70"/>
        <v>2.4736273918456038E-19</v>
      </c>
      <c r="J359">
        <f t="shared" si="71"/>
        <v>345</v>
      </c>
      <c r="K359" t="str">
        <f t="shared" si="62"/>
        <v>path_345</v>
      </c>
      <c r="L359">
        <v>100</v>
      </c>
      <c r="M359">
        <f t="shared" ca="1" si="63"/>
        <v>145.18563667297556</v>
      </c>
      <c r="N359">
        <f t="shared" ca="1" si="64"/>
        <v>0.16192365340113338</v>
      </c>
      <c r="O359">
        <f t="shared" si="65"/>
        <v>0</v>
      </c>
      <c r="P359">
        <f t="shared" ca="1" si="66"/>
        <v>35.185636672975562</v>
      </c>
    </row>
    <row r="360" spans="3:16">
      <c r="C360">
        <f t="shared" si="61"/>
        <v>345</v>
      </c>
      <c r="D360">
        <f t="shared" si="67"/>
        <v>710.36742437071587</v>
      </c>
      <c r="E360">
        <f t="shared" si="68"/>
        <v>7.5252576460548653E-22</v>
      </c>
      <c r="F360">
        <f t="shared" si="69"/>
        <v>600.36742437071587</v>
      </c>
      <c r="G360">
        <f t="shared" si="70"/>
        <v>4.5179195506879957E-19</v>
      </c>
      <c r="J360">
        <f t="shared" si="71"/>
        <v>346</v>
      </c>
      <c r="K360" t="str">
        <f t="shared" si="62"/>
        <v>path_346</v>
      </c>
      <c r="L360">
        <v>100</v>
      </c>
      <c r="M360">
        <f t="shared" ca="1" si="63"/>
        <v>97.478559121076714</v>
      </c>
      <c r="N360">
        <f t="shared" ca="1" si="64"/>
        <v>-1.109089896197814E-2</v>
      </c>
      <c r="O360">
        <f t="shared" si="65"/>
        <v>0</v>
      </c>
      <c r="P360">
        <f t="shared" ca="1" si="66"/>
        <v>0</v>
      </c>
    </row>
    <row r="361" spans="3:16">
      <c r="C361">
        <f t="shared" si="61"/>
        <v>346</v>
      </c>
      <c r="D361">
        <f t="shared" si="67"/>
        <v>701.43849876031823</v>
      </c>
      <c r="E361">
        <f t="shared" si="68"/>
        <v>1.3889880410687384E-21</v>
      </c>
      <c r="F361">
        <f t="shared" si="69"/>
        <v>591.43849876031823</v>
      </c>
      <c r="G361">
        <f t="shared" si="70"/>
        <v>8.2150100180572988E-19</v>
      </c>
      <c r="J361">
        <f t="shared" si="71"/>
        <v>347</v>
      </c>
      <c r="K361" t="str">
        <f t="shared" si="62"/>
        <v>path_347</v>
      </c>
      <c r="L361">
        <v>100</v>
      </c>
      <c r="M361">
        <f t="shared" ca="1" si="63"/>
        <v>100.08297015517404</v>
      </c>
      <c r="N361">
        <f t="shared" ca="1" si="64"/>
        <v>3.6018540300775516E-4</v>
      </c>
      <c r="O361">
        <f t="shared" si="65"/>
        <v>0</v>
      </c>
      <c r="P361">
        <f t="shared" ca="1" si="66"/>
        <v>0</v>
      </c>
    </row>
    <row r="362" spans="3:16">
      <c r="C362">
        <f t="shared" si="61"/>
        <v>347</v>
      </c>
      <c r="D362">
        <f t="shared" si="67"/>
        <v>692.62180480613256</v>
      </c>
      <c r="E362">
        <f t="shared" si="68"/>
        <v>2.5524586297466227E-21</v>
      </c>
      <c r="F362">
        <f t="shared" si="69"/>
        <v>582.62180480613256</v>
      </c>
      <c r="G362">
        <f t="shared" si="70"/>
        <v>1.4871180535559655E-18</v>
      </c>
      <c r="J362">
        <f t="shared" si="71"/>
        <v>348</v>
      </c>
      <c r="K362" t="str">
        <f t="shared" si="62"/>
        <v>path_348</v>
      </c>
      <c r="L362">
        <v>100</v>
      </c>
      <c r="M362">
        <f t="shared" ca="1" si="63"/>
        <v>108.66819530071783</v>
      </c>
      <c r="N362">
        <f t="shared" ca="1" si="64"/>
        <v>3.610245460591955E-2</v>
      </c>
      <c r="O362">
        <f t="shared" si="65"/>
        <v>0</v>
      </c>
      <c r="P362">
        <f t="shared" ca="1" si="66"/>
        <v>0</v>
      </c>
    </row>
    <row r="363" spans="3:16">
      <c r="C363">
        <f t="shared" si="61"/>
        <v>348</v>
      </c>
      <c r="D363">
        <f t="shared" si="67"/>
        <v>683.91593181831695</v>
      </c>
      <c r="E363">
        <f t="shared" si="68"/>
        <v>4.6698677413568999E-21</v>
      </c>
      <c r="F363">
        <f t="shared" si="69"/>
        <v>573.91593181831695</v>
      </c>
      <c r="G363">
        <f t="shared" si="70"/>
        <v>2.6801114962491442E-18</v>
      </c>
      <c r="J363">
        <f t="shared" si="71"/>
        <v>349</v>
      </c>
      <c r="K363" t="str">
        <f t="shared" si="62"/>
        <v>path_349</v>
      </c>
      <c r="L363">
        <v>100</v>
      </c>
      <c r="M363">
        <f t="shared" ca="1" si="63"/>
        <v>127.07176676993785</v>
      </c>
      <c r="N363">
        <f t="shared" ca="1" si="64"/>
        <v>0.10404906827174255</v>
      </c>
      <c r="O363">
        <f t="shared" si="65"/>
        <v>0</v>
      </c>
      <c r="P363">
        <f t="shared" ca="1" si="66"/>
        <v>17.071766769937852</v>
      </c>
    </row>
    <row r="364" spans="3:16">
      <c r="C364">
        <f t="shared" si="61"/>
        <v>349</v>
      </c>
      <c r="D364">
        <f t="shared" si="67"/>
        <v>675.31948683862072</v>
      </c>
      <c r="E364">
        <f t="shared" si="68"/>
        <v>8.5062605508228835E-21</v>
      </c>
      <c r="F364">
        <f t="shared" si="69"/>
        <v>565.31948683862072</v>
      </c>
      <c r="G364">
        <f t="shared" si="70"/>
        <v>4.8087548495067955E-18</v>
      </c>
      <c r="J364">
        <f t="shared" si="71"/>
        <v>350</v>
      </c>
      <c r="K364" t="str">
        <f t="shared" si="62"/>
        <v>path_350</v>
      </c>
      <c r="L364">
        <v>100</v>
      </c>
      <c r="M364">
        <f t="shared" ca="1" si="63"/>
        <v>137.33190865342289</v>
      </c>
      <c r="N364">
        <f t="shared" ca="1" si="64"/>
        <v>0.13777145597002852</v>
      </c>
      <c r="O364">
        <f t="shared" si="65"/>
        <v>0</v>
      </c>
      <c r="P364">
        <f t="shared" ca="1" si="66"/>
        <v>27.331908653422886</v>
      </c>
    </row>
    <row r="365" spans="3:16">
      <c r="C365">
        <f t="shared" si="61"/>
        <v>350</v>
      </c>
      <c r="D365">
        <f t="shared" si="67"/>
        <v>666.83109441750776</v>
      </c>
      <c r="E365">
        <f t="shared" si="68"/>
        <v>1.5426363374109868E-20</v>
      </c>
      <c r="F365">
        <f t="shared" si="69"/>
        <v>556.83109441750776</v>
      </c>
      <c r="G365">
        <f t="shared" si="70"/>
        <v>8.5898788004877558E-18</v>
      </c>
      <c r="J365">
        <f t="shared" si="71"/>
        <v>351</v>
      </c>
      <c r="K365" t="str">
        <f t="shared" si="62"/>
        <v>path_351</v>
      </c>
      <c r="L365">
        <v>100</v>
      </c>
      <c r="M365">
        <f t="shared" ca="1" si="63"/>
        <v>88.122531313848057</v>
      </c>
      <c r="N365">
        <f t="shared" ca="1" si="64"/>
        <v>-5.4913036262000177E-2</v>
      </c>
      <c r="O365">
        <f t="shared" si="65"/>
        <v>0</v>
      </c>
      <c r="P365">
        <f t="shared" ca="1" si="66"/>
        <v>0</v>
      </c>
    </row>
    <row r="366" spans="3:16">
      <c r="C366">
        <f t="shared" si="61"/>
        <v>351</v>
      </c>
      <c r="D366">
        <f t="shared" si="67"/>
        <v>658.44939639408256</v>
      </c>
      <c r="E366">
        <f t="shared" si="68"/>
        <v>2.7853625301086921E-20</v>
      </c>
      <c r="F366">
        <f t="shared" si="69"/>
        <v>548.44939639408256</v>
      </c>
      <c r="G366">
        <f t="shared" si="70"/>
        <v>1.5276303983768069E-17</v>
      </c>
      <c r="J366">
        <f t="shared" si="71"/>
        <v>352</v>
      </c>
      <c r="K366" t="str">
        <f t="shared" si="62"/>
        <v>path_352</v>
      </c>
      <c r="L366">
        <v>100</v>
      </c>
      <c r="M366">
        <f t="shared" ca="1" si="63"/>
        <v>113.44553564938271</v>
      </c>
      <c r="N366">
        <f t="shared" ca="1" si="64"/>
        <v>5.4787410040373921E-2</v>
      </c>
      <c r="O366">
        <f t="shared" si="65"/>
        <v>0</v>
      </c>
      <c r="P366">
        <f t="shared" ca="1" si="66"/>
        <v>3.4455356493827054</v>
      </c>
    </row>
    <row r="367" spans="3:16">
      <c r="C367">
        <f t="shared" si="61"/>
        <v>352</v>
      </c>
      <c r="D367">
        <f t="shared" si="67"/>
        <v>650.17305167877964</v>
      </c>
      <c r="E367">
        <f t="shared" si="68"/>
        <v>5.0072087098257969E-20</v>
      </c>
      <c r="F367">
        <f t="shared" si="69"/>
        <v>540.17305167877964</v>
      </c>
      <c r="G367">
        <f t="shared" si="70"/>
        <v>2.7047592091791656E-17</v>
      </c>
      <c r="J367">
        <f t="shared" si="71"/>
        <v>353</v>
      </c>
      <c r="K367" t="str">
        <f t="shared" si="62"/>
        <v>path_353</v>
      </c>
      <c r="L367">
        <v>100</v>
      </c>
      <c r="M367">
        <f t="shared" ca="1" si="63"/>
        <v>132.15728037461648</v>
      </c>
      <c r="N367">
        <f t="shared" ca="1" si="64"/>
        <v>0.12109109285123308</v>
      </c>
      <c r="O367">
        <f t="shared" si="65"/>
        <v>0</v>
      </c>
      <c r="P367">
        <f t="shared" ca="1" si="66"/>
        <v>22.157280374616477</v>
      </c>
    </row>
    <row r="368" spans="3:16">
      <c r="C368">
        <f t="shared" si="61"/>
        <v>353</v>
      </c>
      <c r="D368">
        <f t="shared" si="67"/>
        <v>642.00073603878866</v>
      </c>
      <c r="E368">
        <f t="shared" si="68"/>
        <v>8.9620616303171108E-20</v>
      </c>
      <c r="F368">
        <f t="shared" si="69"/>
        <v>532.00073603878866</v>
      </c>
      <c r="G368">
        <f t="shared" si="70"/>
        <v>4.767823383753689E-17</v>
      </c>
      <c r="J368">
        <f t="shared" si="71"/>
        <v>354</v>
      </c>
      <c r="K368" t="str">
        <f t="shared" si="62"/>
        <v>path_354</v>
      </c>
      <c r="L368">
        <v>100</v>
      </c>
      <c r="M368">
        <f t="shared" ca="1" si="63"/>
        <v>123.6846811627458</v>
      </c>
      <c r="N368">
        <f t="shared" ca="1" si="64"/>
        <v>9.2315913869502025E-2</v>
      </c>
      <c r="O368">
        <f t="shared" si="65"/>
        <v>0</v>
      </c>
      <c r="P368">
        <f t="shared" ca="1" si="66"/>
        <v>13.684681162745804</v>
      </c>
    </row>
    <row r="369" spans="3:16">
      <c r="C369">
        <f t="shared" si="61"/>
        <v>354</v>
      </c>
      <c r="D369">
        <f t="shared" si="67"/>
        <v>633.93114188617278</v>
      </c>
      <c r="E369">
        <f t="shared" si="68"/>
        <v>1.5970586908473553E-19</v>
      </c>
      <c r="F369">
        <f t="shared" si="69"/>
        <v>523.93114188617278</v>
      </c>
      <c r="G369">
        <f t="shared" si="70"/>
        <v>8.3674878355489104E-17</v>
      </c>
      <c r="J369">
        <f t="shared" si="71"/>
        <v>355</v>
      </c>
      <c r="K369" t="str">
        <f t="shared" si="62"/>
        <v>path_355</v>
      </c>
      <c r="L369">
        <v>100</v>
      </c>
      <c r="M369">
        <f t="shared" ca="1" si="63"/>
        <v>128.54649741842982</v>
      </c>
      <c r="N369">
        <f t="shared" ca="1" si="64"/>
        <v>0.10906024766443359</v>
      </c>
      <c r="O369">
        <f t="shared" si="65"/>
        <v>0</v>
      </c>
      <c r="P369">
        <f t="shared" ca="1" si="66"/>
        <v>18.546497418429823</v>
      </c>
    </row>
    <row r="370" spans="3:16">
      <c r="C370">
        <f t="shared" si="61"/>
        <v>355</v>
      </c>
      <c r="D370">
        <f t="shared" si="67"/>
        <v>625.96297806865221</v>
      </c>
      <c r="E370">
        <f t="shared" si="68"/>
        <v>2.8335897514206049E-19</v>
      </c>
      <c r="F370">
        <f t="shared" si="69"/>
        <v>515.96297806865221</v>
      </c>
      <c r="G370">
        <f t="shared" si="70"/>
        <v>1.4620274067677872E-16</v>
      </c>
      <c r="J370">
        <f t="shared" si="71"/>
        <v>356</v>
      </c>
      <c r="K370" t="str">
        <f t="shared" si="62"/>
        <v>path_356</v>
      </c>
      <c r="L370">
        <v>100</v>
      </c>
      <c r="M370">
        <f t="shared" ca="1" si="63"/>
        <v>94.302965162510901</v>
      </c>
      <c r="N370">
        <f t="shared" ca="1" si="64"/>
        <v>-2.5474651552482488E-2</v>
      </c>
      <c r="O370">
        <f t="shared" si="65"/>
        <v>0</v>
      </c>
      <c r="P370">
        <f t="shared" ca="1" si="66"/>
        <v>0</v>
      </c>
    </row>
    <row r="371" spans="3:16">
      <c r="C371">
        <f t="shared" si="61"/>
        <v>356</v>
      </c>
      <c r="D371">
        <f t="shared" si="67"/>
        <v>618.09496966301754</v>
      </c>
      <c r="E371">
        <f t="shared" si="68"/>
        <v>5.0056285778484531E-19</v>
      </c>
      <c r="F371">
        <f t="shared" si="69"/>
        <v>508.09496966301754</v>
      </c>
      <c r="G371">
        <f t="shared" si="70"/>
        <v>2.5433347004062436E-16</v>
      </c>
      <c r="J371">
        <f t="shared" si="71"/>
        <v>357</v>
      </c>
      <c r="K371" t="str">
        <f t="shared" si="62"/>
        <v>path_357</v>
      </c>
      <c r="L371">
        <v>100</v>
      </c>
      <c r="M371">
        <f t="shared" ca="1" si="63"/>
        <v>124.1357724762088</v>
      </c>
      <c r="N371">
        <f t="shared" ca="1" si="64"/>
        <v>9.3896951122544037E-2</v>
      </c>
      <c r="O371">
        <f t="shared" si="65"/>
        <v>0</v>
      </c>
      <c r="P371">
        <f t="shared" ca="1" si="66"/>
        <v>14.1357724762088</v>
      </c>
    </row>
    <row r="372" spans="3:16">
      <c r="C372">
        <f t="shared" si="61"/>
        <v>357</v>
      </c>
      <c r="D372">
        <f t="shared" si="67"/>
        <v>610.32585777113854</v>
      </c>
      <c r="E372">
        <f t="shared" si="68"/>
        <v>8.8041656330089089E-19</v>
      </c>
      <c r="F372">
        <f t="shared" si="69"/>
        <v>500.32585777113854</v>
      </c>
      <c r="G372">
        <f t="shared" si="70"/>
        <v>4.4049517222943613E-16</v>
      </c>
      <c r="J372">
        <f t="shared" si="71"/>
        <v>358</v>
      </c>
      <c r="K372" t="str">
        <f t="shared" si="62"/>
        <v>path_358</v>
      </c>
      <c r="L372">
        <v>100</v>
      </c>
      <c r="M372">
        <f t="shared" ca="1" si="63"/>
        <v>100.3927722719832</v>
      </c>
      <c r="N372">
        <f t="shared" ca="1" si="64"/>
        <v>1.7024471179078455E-3</v>
      </c>
      <c r="O372">
        <f t="shared" si="65"/>
        <v>0</v>
      </c>
      <c r="P372">
        <f t="shared" ca="1" si="66"/>
        <v>0</v>
      </c>
    </row>
    <row r="373" spans="3:16">
      <c r="C373">
        <f t="shared" si="61"/>
        <v>358</v>
      </c>
      <c r="D373">
        <f t="shared" si="67"/>
        <v>602.65439931853848</v>
      </c>
      <c r="E373">
        <f t="shared" si="68"/>
        <v>1.5418001454705444E-18</v>
      </c>
      <c r="F373">
        <f t="shared" si="69"/>
        <v>492.65439931853848</v>
      </c>
      <c r="G373">
        <f t="shared" si="70"/>
        <v>7.5957462453602632E-16</v>
      </c>
      <c r="J373">
        <f t="shared" si="71"/>
        <v>359</v>
      </c>
      <c r="K373" t="str">
        <f t="shared" si="62"/>
        <v>path_359</v>
      </c>
      <c r="L373">
        <v>100</v>
      </c>
      <c r="M373">
        <f t="shared" ca="1" si="63"/>
        <v>101.82286893756007</v>
      </c>
      <c r="N373">
        <f t="shared" ca="1" si="64"/>
        <v>7.845329454394534E-3</v>
      </c>
      <c r="O373">
        <f t="shared" si="65"/>
        <v>0</v>
      </c>
      <c r="P373">
        <f t="shared" ca="1" si="66"/>
        <v>0</v>
      </c>
    </row>
    <row r="374" spans="3:16">
      <c r="C374">
        <f t="shared" si="61"/>
        <v>359</v>
      </c>
      <c r="D374">
        <f t="shared" si="67"/>
        <v>595.07936685549907</v>
      </c>
      <c r="E374">
        <f t="shared" si="68"/>
        <v>2.6883177124670373E-18</v>
      </c>
      <c r="F374">
        <f t="shared" si="69"/>
        <v>485.07936685549907</v>
      </c>
      <c r="G374">
        <f t="shared" si="70"/>
        <v>1.3040474538699341E-15</v>
      </c>
      <c r="J374">
        <f t="shared" si="71"/>
        <v>360</v>
      </c>
      <c r="K374" t="str">
        <f t="shared" si="62"/>
        <v>path_360</v>
      </c>
      <c r="L374">
        <v>100</v>
      </c>
      <c r="M374">
        <f t="shared" ca="1" si="63"/>
        <v>86.453558953575296</v>
      </c>
      <c r="N374">
        <f t="shared" ca="1" si="64"/>
        <v>-6.3217123823432558E-2</v>
      </c>
      <c r="O374">
        <f t="shared" si="65"/>
        <v>0</v>
      </c>
      <c r="P374">
        <f t="shared" ca="1" si="66"/>
        <v>0</v>
      </c>
    </row>
    <row r="375" spans="3:16">
      <c r="C375">
        <f t="shared" si="61"/>
        <v>360</v>
      </c>
      <c r="D375">
        <f t="shared" si="67"/>
        <v>587.59954836066561</v>
      </c>
      <c r="E375">
        <f t="shared" si="68"/>
        <v>4.6671101820026532E-18</v>
      </c>
      <c r="F375">
        <f t="shared" si="69"/>
        <v>477.59954836066561</v>
      </c>
      <c r="G375">
        <f t="shared" si="70"/>
        <v>2.2290097150739312E-15</v>
      </c>
      <c r="J375">
        <f t="shared" si="71"/>
        <v>361</v>
      </c>
      <c r="K375" t="str">
        <f t="shared" si="62"/>
        <v>path_361</v>
      </c>
      <c r="L375">
        <v>100</v>
      </c>
      <c r="M375">
        <f t="shared" ca="1" si="63"/>
        <v>128.79685963792213</v>
      </c>
      <c r="N375">
        <f t="shared" ca="1" si="64"/>
        <v>0.10990527405990934</v>
      </c>
      <c r="O375">
        <f t="shared" si="65"/>
        <v>0</v>
      </c>
      <c r="P375">
        <f t="shared" ca="1" si="66"/>
        <v>18.796859637922125</v>
      </c>
    </row>
    <row r="376" spans="3:16">
      <c r="C376">
        <f t="shared" si="61"/>
        <v>361</v>
      </c>
      <c r="D376">
        <f t="shared" si="67"/>
        <v>580.21374704712241</v>
      </c>
      <c r="E376">
        <f t="shared" si="68"/>
        <v>8.0673845241755713E-18</v>
      </c>
      <c r="F376">
        <f t="shared" si="69"/>
        <v>470.21374704712241</v>
      </c>
      <c r="G376">
        <f t="shared" si="70"/>
        <v>3.7933951059825623E-15</v>
      </c>
      <c r="J376">
        <f t="shared" si="71"/>
        <v>362</v>
      </c>
      <c r="K376" t="str">
        <f t="shared" si="62"/>
        <v>path_362</v>
      </c>
      <c r="L376">
        <v>100</v>
      </c>
      <c r="M376">
        <f t="shared" ca="1" si="63"/>
        <v>122.43448084259883</v>
      </c>
      <c r="N376">
        <f t="shared" ca="1" si="64"/>
        <v>8.790374404169328E-2</v>
      </c>
      <c r="O376">
        <f t="shared" si="65"/>
        <v>0</v>
      </c>
      <c r="P376">
        <f t="shared" ca="1" si="66"/>
        <v>12.43448084259883</v>
      </c>
    </row>
    <row r="377" spans="3:16">
      <c r="C377">
        <f t="shared" si="61"/>
        <v>362</v>
      </c>
      <c r="D377">
        <f t="shared" si="67"/>
        <v>572.92078117090273</v>
      </c>
      <c r="E377">
        <f t="shared" si="68"/>
        <v>1.388471523005576E-17</v>
      </c>
      <c r="F377">
        <f t="shared" si="69"/>
        <v>462.92078117090273</v>
      </c>
      <c r="G377">
        <f t="shared" si="70"/>
        <v>6.4275232206329427E-15</v>
      </c>
      <c r="J377">
        <f t="shared" si="71"/>
        <v>363</v>
      </c>
      <c r="K377" t="str">
        <f t="shared" si="62"/>
        <v>path_363</v>
      </c>
      <c r="L377">
        <v>100</v>
      </c>
      <c r="M377">
        <f t="shared" ca="1" si="63"/>
        <v>74.709321732211123</v>
      </c>
      <c r="N377">
        <f t="shared" ca="1" si="64"/>
        <v>-0.12662520642709391</v>
      </c>
      <c r="O377">
        <f t="shared" si="65"/>
        <v>0</v>
      </c>
      <c r="P377">
        <f t="shared" ca="1" si="66"/>
        <v>0</v>
      </c>
    </row>
    <row r="378" spans="3:16">
      <c r="C378">
        <f t="shared" si="61"/>
        <v>363</v>
      </c>
      <c r="D378">
        <f t="shared" si="67"/>
        <v>565.71948384190796</v>
      </c>
      <c r="E378">
        <f t="shared" si="68"/>
        <v>2.3793753735234785E-17</v>
      </c>
      <c r="F378">
        <f t="shared" si="69"/>
        <v>455.71948384190796</v>
      </c>
      <c r="G378">
        <f t="shared" si="70"/>
        <v>1.0843277170882665E-14</v>
      </c>
      <c r="J378">
        <f t="shared" si="71"/>
        <v>364</v>
      </c>
      <c r="K378" t="str">
        <f t="shared" si="62"/>
        <v>path_364</v>
      </c>
      <c r="L378">
        <v>100</v>
      </c>
      <c r="M378">
        <f t="shared" ca="1" si="63"/>
        <v>136.59879196689002</v>
      </c>
      <c r="N378">
        <f t="shared" ca="1" si="64"/>
        <v>0.13544685861027589</v>
      </c>
      <c r="O378">
        <f t="shared" si="65"/>
        <v>0</v>
      </c>
      <c r="P378">
        <f t="shared" ca="1" si="66"/>
        <v>26.598791966890019</v>
      </c>
    </row>
    <row r="379" spans="3:16">
      <c r="C379">
        <f t="shared" si="61"/>
        <v>364</v>
      </c>
      <c r="D379">
        <f t="shared" si="67"/>
        <v>558.60870283720249</v>
      </c>
      <c r="E379">
        <f t="shared" si="68"/>
        <v>4.0598776218450465E-17</v>
      </c>
      <c r="F379">
        <f t="shared" si="69"/>
        <v>448.60870283720249</v>
      </c>
      <c r="G379">
        <f t="shared" si="70"/>
        <v>1.8212964336136928E-14</v>
      </c>
      <c r="J379">
        <f t="shared" si="71"/>
        <v>365</v>
      </c>
      <c r="K379" t="str">
        <f t="shared" si="62"/>
        <v>path_365</v>
      </c>
      <c r="L379">
        <v>100</v>
      </c>
      <c r="M379">
        <f t="shared" ca="1" si="63"/>
        <v>93.002049488610922</v>
      </c>
      <c r="N379">
        <f t="shared" ca="1" si="64"/>
        <v>-3.1507480781688524E-2</v>
      </c>
      <c r="O379">
        <f t="shared" si="65"/>
        <v>0</v>
      </c>
      <c r="P379">
        <f t="shared" ca="1" si="66"/>
        <v>0</v>
      </c>
    </row>
    <row r="380" spans="3:16">
      <c r="C380">
        <f t="shared" si="61"/>
        <v>365</v>
      </c>
      <c r="D380">
        <f t="shared" si="67"/>
        <v>551.58730041665581</v>
      </c>
      <c r="E380">
        <f t="shared" si="68"/>
        <v>6.8974589674996667E-17</v>
      </c>
      <c r="F380">
        <f t="shared" si="69"/>
        <v>441.58730041665581</v>
      </c>
      <c r="G380">
        <f t="shared" si="70"/>
        <v>3.0458302851928321E-14</v>
      </c>
      <c r="J380">
        <f t="shared" si="71"/>
        <v>366</v>
      </c>
      <c r="K380" t="str">
        <f t="shared" si="62"/>
        <v>path_366</v>
      </c>
      <c r="L380">
        <v>100</v>
      </c>
      <c r="M380">
        <f t="shared" ca="1" si="63"/>
        <v>142.94235792641308</v>
      </c>
      <c r="N380">
        <f t="shared" ca="1" si="64"/>
        <v>0.1551609417918996</v>
      </c>
      <c r="O380">
        <f t="shared" si="65"/>
        <v>0</v>
      </c>
      <c r="P380">
        <f t="shared" ca="1" si="66"/>
        <v>32.942357926413081</v>
      </c>
    </row>
    <row r="381" spans="3:16">
      <c r="C381">
        <f t="shared" si="61"/>
        <v>366</v>
      </c>
      <c r="D381">
        <f t="shared" si="67"/>
        <v>544.6541531409016</v>
      </c>
      <c r="E381">
        <f t="shared" si="68"/>
        <v>1.166792683446713E-16</v>
      </c>
      <c r="F381">
        <f t="shared" si="69"/>
        <v>434.6541531409016</v>
      </c>
      <c r="G381">
        <f t="shared" si="70"/>
        <v>5.0715128571453109E-14</v>
      </c>
      <c r="J381">
        <f t="shared" si="71"/>
        <v>367</v>
      </c>
      <c r="K381" t="str">
        <f t="shared" si="62"/>
        <v>path_367</v>
      </c>
      <c r="L381">
        <v>100</v>
      </c>
      <c r="M381">
        <f t="shared" ca="1" si="63"/>
        <v>149.60583636298571</v>
      </c>
      <c r="N381">
        <f t="shared" ca="1" si="64"/>
        <v>0.17494853638136426</v>
      </c>
      <c r="O381">
        <f t="shared" si="65"/>
        <v>0</v>
      </c>
      <c r="P381">
        <f t="shared" ca="1" si="66"/>
        <v>39.605836362985713</v>
      </c>
    </row>
    <row r="382" spans="3:16">
      <c r="C382">
        <f t="shared" si="61"/>
        <v>367</v>
      </c>
      <c r="D382">
        <f t="shared" si="67"/>
        <v>537.80815169158541</v>
      </c>
      <c r="E382">
        <f t="shared" si="68"/>
        <v>1.965299856569652E-16</v>
      </c>
      <c r="F382">
        <f t="shared" si="69"/>
        <v>427.80815169158541</v>
      </c>
      <c r="G382">
        <f t="shared" si="70"/>
        <v>8.4077129915880069E-14</v>
      </c>
      <c r="J382">
        <f t="shared" si="71"/>
        <v>368</v>
      </c>
      <c r="K382" t="str">
        <f t="shared" si="62"/>
        <v>path_368</v>
      </c>
      <c r="L382">
        <v>100</v>
      </c>
      <c r="M382">
        <f t="shared" ca="1" si="63"/>
        <v>87.25317351833317</v>
      </c>
      <c r="N382">
        <f t="shared" ca="1" si="64"/>
        <v>-5.9218768191868582E-2</v>
      </c>
      <c r="O382">
        <f t="shared" si="65"/>
        <v>0</v>
      </c>
      <c r="P382">
        <f t="shared" ca="1" si="66"/>
        <v>0</v>
      </c>
    </row>
    <row r="383" spans="3:16">
      <c r="C383">
        <f t="shared" si="61"/>
        <v>368</v>
      </c>
      <c r="D383">
        <f t="shared" si="67"/>
        <v>531.0482006938696</v>
      </c>
      <c r="E383">
        <f t="shared" si="68"/>
        <v>3.2960716625863597E-16</v>
      </c>
      <c r="F383">
        <f t="shared" si="69"/>
        <v>421.0482006938696</v>
      </c>
      <c r="G383">
        <f t="shared" si="70"/>
        <v>1.387805042890038E-13</v>
      </c>
      <c r="J383">
        <f t="shared" si="71"/>
        <v>369</v>
      </c>
      <c r="K383" t="str">
        <f t="shared" si="62"/>
        <v>path_369</v>
      </c>
      <c r="L383">
        <v>100</v>
      </c>
      <c r="M383">
        <f t="shared" ca="1" si="63"/>
        <v>78.009446138351507</v>
      </c>
      <c r="N383">
        <f t="shared" ca="1" si="64"/>
        <v>-0.10785280554834217</v>
      </c>
      <c r="O383">
        <f t="shared" si="65"/>
        <v>0</v>
      </c>
      <c r="P383">
        <f t="shared" ca="1" si="66"/>
        <v>0</v>
      </c>
    </row>
    <row r="384" spans="3:16">
      <c r="C384">
        <f t="shared" si="61"/>
        <v>369</v>
      </c>
      <c r="D384">
        <f t="shared" si="67"/>
        <v>524.37321854117408</v>
      </c>
      <c r="E384">
        <f t="shared" si="68"/>
        <v>5.5042644254379726E-16</v>
      </c>
      <c r="F384">
        <f t="shared" si="69"/>
        <v>414.37321854117408</v>
      </c>
      <c r="G384">
        <f t="shared" si="70"/>
        <v>2.2808197656704192E-13</v>
      </c>
      <c r="J384">
        <f t="shared" si="71"/>
        <v>370</v>
      </c>
      <c r="K384" t="str">
        <f t="shared" si="62"/>
        <v>path_370</v>
      </c>
      <c r="L384">
        <v>100</v>
      </c>
      <c r="M384">
        <f t="shared" ca="1" si="63"/>
        <v>129.32143909534526</v>
      </c>
      <c r="N384">
        <f t="shared" ca="1" si="64"/>
        <v>0.11167052881679886</v>
      </c>
      <c r="O384">
        <f t="shared" si="65"/>
        <v>0</v>
      </c>
      <c r="P384">
        <f t="shared" ca="1" si="66"/>
        <v>19.321439095345255</v>
      </c>
    </row>
    <row r="385" spans="3:16">
      <c r="C385">
        <f t="shared" si="61"/>
        <v>370</v>
      </c>
      <c r="D385">
        <f t="shared" si="67"/>
        <v>517.78213722211365</v>
      </c>
      <c r="E385">
        <f t="shared" si="68"/>
        <v>9.1524814246802231E-16</v>
      </c>
      <c r="F385">
        <f t="shared" si="69"/>
        <v>407.78213722211365</v>
      </c>
      <c r="G385">
        <f t="shared" si="70"/>
        <v>3.7322184362417969E-13</v>
      </c>
      <c r="J385">
        <f t="shared" si="71"/>
        <v>371</v>
      </c>
      <c r="K385" t="str">
        <f t="shared" si="62"/>
        <v>path_371</v>
      </c>
      <c r="L385">
        <v>100</v>
      </c>
      <c r="M385">
        <f t="shared" ca="1" si="63"/>
        <v>89.230771185128901</v>
      </c>
      <c r="N385">
        <f t="shared" ca="1" si="64"/>
        <v>-4.9485353567867485E-2</v>
      </c>
      <c r="O385">
        <f t="shared" si="65"/>
        <v>0</v>
      </c>
      <c r="P385">
        <f t="shared" ca="1" si="66"/>
        <v>0</v>
      </c>
    </row>
    <row r="386" spans="3:16">
      <c r="C386">
        <f t="shared" si="61"/>
        <v>371</v>
      </c>
      <c r="D386">
        <f t="shared" si="67"/>
        <v>511.27390214961656</v>
      </c>
      <c r="E386">
        <f t="shared" si="68"/>
        <v>1.5153656120648044E-15</v>
      </c>
      <c r="F386">
        <f t="shared" si="69"/>
        <v>401.27390214961656</v>
      </c>
      <c r="G386">
        <f t="shared" si="70"/>
        <v>6.0807667233658614E-13</v>
      </c>
      <c r="J386">
        <f t="shared" si="71"/>
        <v>372</v>
      </c>
      <c r="K386" t="str">
        <f t="shared" si="62"/>
        <v>path_372</v>
      </c>
      <c r="L386">
        <v>100</v>
      </c>
      <c r="M386">
        <f t="shared" ca="1" si="63"/>
        <v>88.780311711986855</v>
      </c>
      <c r="N386">
        <f t="shared" ca="1" si="64"/>
        <v>-5.1683334478953791E-2</v>
      </c>
      <c r="O386">
        <f t="shared" si="65"/>
        <v>0</v>
      </c>
      <c r="P386">
        <f t="shared" ca="1" si="66"/>
        <v>0</v>
      </c>
    </row>
    <row r="387" spans="3:16">
      <c r="C387">
        <f t="shared" si="61"/>
        <v>372</v>
      </c>
      <c r="D387">
        <f t="shared" si="67"/>
        <v>504.84747199218697</v>
      </c>
      <c r="E387">
        <f t="shared" si="68"/>
        <v>2.4982567235298566E-15</v>
      </c>
      <c r="F387">
        <f t="shared" si="69"/>
        <v>394.84747199218697</v>
      </c>
      <c r="G387">
        <f t="shared" si="70"/>
        <v>9.8643035167324791E-13</v>
      </c>
      <c r="J387">
        <f t="shared" si="71"/>
        <v>373</v>
      </c>
      <c r="K387" t="str">
        <f t="shared" si="62"/>
        <v>path_373</v>
      </c>
      <c r="L387">
        <v>100</v>
      </c>
      <c r="M387">
        <f t="shared" ca="1" si="63"/>
        <v>96.278141423250148</v>
      </c>
      <c r="N387">
        <f t="shared" ca="1" si="64"/>
        <v>-1.6472302042806353E-2</v>
      </c>
      <c r="O387">
        <f t="shared" si="65"/>
        <v>0</v>
      </c>
      <c r="P387">
        <f t="shared" ca="1" si="66"/>
        <v>0</v>
      </c>
    </row>
    <row r="388" spans="3:16">
      <c r="C388">
        <f t="shared" si="61"/>
        <v>373</v>
      </c>
      <c r="D388">
        <f t="shared" si="67"/>
        <v>498.50181850728995</v>
      </c>
      <c r="E388">
        <f t="shared" si="68"/>
        <v>4.1010948004234263E-15</v>
      </c>
      <c r="F388">
        <f t="shared" si="69"/>
        <v>388.50181850728995</v>
      </c>
      <c r="G388">
        <f t="shared" si="70"/>
        <v>1.5932827878352925E-12</v>
      </c>
      <c r="J388">
        <f t="shared" si="71"/>
        <v>374</v>
      </c>
      <c r="K388" t="str">
        <f t="shared" si="62"/>
        <v>path_374</v>
      </c>
      <c r="L388">
        <v>100</v>
      </c>
      <c r="M388">
        <f t="shared" ca="1" si="63"/>
        <v>95.623535598178094</v>
      </c>
      <c r="N388">
        <f t="shared" ca="1" si="64"/>
        <v>-1.9435202677544887E-2</v>
      </c>
      <c r="O388">
        <f t="shared" si="65"/>
        <v>0</v>
      </c>
      <c r="P388">
        <f t="shared" ca="1" si="66"/>
        <v>0</v>
      </c>
    </row>
    <row r="389" spans="3:16">
      <c r="C389">
        <f t="shared" si="61"/>
        <v>374</v>
      </c>
      <c r="D389">
        <f t="shared" si="67"/>
        <v>492.23592637683009</v>
      </c>
      <c r="E389">
        <f t="shared" si="68"/>
        <v>6.7035936177174443E-15</v>
      </c>
      <c r="F389">
        <f t="shared" si="69"/>
        <v>382.23592637683009</v>
      </c>
      <c r="G389">
        <f t="shared" si="70"/>
        <v>2.5623543165220332E-12</v>
      </c>
      <c r="J389">
        <f t="shared" si="71"/>
        <v>375</v>
      </c>
      <c r="K389" t="str">
        <f t="shared" si="62"/>
        <v>path_375</v>
      </c>
      <c r="L389">
        <v>100</v>
      </c>
      <c r="M389">
        <f t="shared" ca="1" si="63"/>
        <v>128.6370343572471</v>
      </c>
      <c r="N389">
        <f t="shared" ca="1" si="64"/>
        <v>0.10936601914435323</v>
      </c>
      <c r="O389">
        <f t="shared" si="65"/>
        <v>0</v>
      </c>
      <c r="P389">
        <f t="shared" ca="1" si="66"/>
        <v>18.637034357247103</v>
      </c>
    </row>
    <row r="390" spans="3:16">
      <c r="C390">
        <f t="shared" si="61"/>
        <v>375</v>
      </c>
      <c r="D390">
        <f t="shared" si="67"/>
        <v>486.04879304469955</v>
      </c>
      <c r="E390">
        <f t="shared" si="68"/>
        <v>1.0910952772926279E-14</v>
      </c>
      <c r="F390">
        <f t="shared" si="69"/>
        <v>376.04879304469955</v>
      </c>
      <c r="G390">
        <f t="shared" si="70"/>
        <v>4.1030506212266451E-12</v>
      </c>
      <c r="J390">
        <f t="shared" si="71"/>
        <v>376</v>
      </c>
      <c r="K390" t="str">
        <f t="shared" si="62"/>
        <v>path_376</v>
      </c>
      <c r="L390">
        <v>100</v>
      </c>
      <c r="M390">
        <f t="shared" ca="1" si="63"/>
        <v>174.5265968499003</v>
      </c>
      <c r="N390">
        <f t="shared" ca="1" si="64"/>
        <v>0.24186162032075906</v>
      </c>
      <c r="O390">
        <f t="shared" si="65"/>
        <v>0</v>
      </c>
      <c r="P390">
        <f t="shared" ca="1" si="66"/>
        <v>64.526596849900301</v>
      </c>
    </row>
    <row r="391" spans="3:16">
      <c r="C391">
        <f t="shared" si="61"/>
        <v>376</v>
      </c>
      <c r="D391">
        <f t="shared" si="67"/>
        <v>479.93942855636573</v>
      </c>
      <c r="E391">
        <f t="shared" si="68"/>
        <v>1.7683441094303735E-14</v>
      </c>
      <c r="F391">
        <f t="shared" si="69"/>
        <v>369.93942855636573</v>
      </c>
      <c r="G391">
        <f t="shared" si="70"/>
        <v>6.5418020933368783E-12</v>
      </c>
      <c r="J391">
        <f t="shared" si="71"/>
        <v>377</v>
      </c>
      <c r="K391" t="str">
        <f t="shared" si="62"/>
        <v>path_377</v>
      </c>
      <c r="L391">
        <v>100</v>
      </c>
      <c r="M391">
        <f t="shared" ca="1" si="63"/>
        <v>114.54763119553668</v>
      </c>
      <c r="N391">
        <f t="shared" ca="1" si="64"/>
        <v>5.8986112562131841E-2</v>
      </c>
      <c r="O391">
        <f t="shared" si="65"/>
        <v>0</v>
      </c>
      <c r="P391">
        <f t="shared" ca="1" si="66"/>
        <v>4.547631195536681</v>
      </c>
    </row>
    <row r="392" spans="3:16">
      <c r="C392">
        <f t="shared" si="61"/>
        <v>377</v>
      </c>
      <c r="D392">
        <f t="shared" si="67"/>
        <v>473.90685540047718</v>
      </c>
      <c r="E392">
        <f t="shared" si="68"/>
        <v>2.8537896019064961E-14</v>
      </c>
      <c r="F392">
        <f t="shared" si="69"/>
        <v>363.90685540047718</v>
      </c>
      <c r="G392">
        <f t="shared" si="70"/>
        <v>1.0385136000043727E-11</v>
      </c>
      <c r="J392">
        <f t="shared" si="71"/>
        <v>378</v>
      </c>
      <c r="K392" t="str">
        <f t="shared" si="62"/>
        <v>path_378</v>
      </c>
      <c r="L392">
        <v>100</v>
      </c>
      <c r="M392">
        <f t="shared" ca="1" si="63"/>
        <v>100.97643216269969</v>
      </c>
      <c r="N392">
        <f t="shared" ca="1" si="64"/>
        <v>4.2200215443960231E-3</v>
      </c>
      <c r="O392">
        <f t="shared" si="65"/>
        <v>0</v>
      </c>
      <c r="P392">
        <f t="shared" ca="1" si="66"/>
        <v>0</v>
      </c>
    </row>
    <row r="393" spans="3:16">
      <c r="C393">
        <f t="shared" si="61"/>
        <v>378</v>
      </c>
      <c r="D393">
        <f t="shared" si="67"/>
        <v>467.95010835245944</v>
      </c>
      <c r="E393">
        <f t="shared" si="68"/>
        <v>4.5859585992779668E-14</v>
      </c>
      <c r="F393">
        <f t="shared" si="69"/>
        <v>357.95010835245944</v>
      </c>
      <c r="G393">
        <f t="shared" si="70"/>
        <v>1.6415443775114413E-11</v>
      </c>
      <c r="J393">
        <f t="shared" si="71"/>
        <v>379</v>
      </c>
      <c r="K393" t="str">
        <f t="shared" si="62"/>
        <v>path_379</v>
      </c>
      <c r="L393">
        <v>100</v>
      </c>
      <c r="M393">
        <f t="shared" ca="1" si="63"/>
        <v>113.91606396925593</v>
      </c>
      <c r="N393">
        <f t="shared" ca="1" si="64"/>
        <v>5.6584970798013202E-2</v>
      </c>
      <c r="O393">
        <f t="shared" si="65"/>
        <v>0</v>
      </c>
      <c r="P393">
        <f t="shared" ca="1" si="66"/>
        <v>3.91606396925593</v>
      </c>
    </row>
    <row r="394" spans="3:16">
      <c r="C394">
        <f t="shared" si="61"/>
        <v>379</v>
      </c>
      <c r="D394">
        <f t="shared" si="67"/>
        <v>462.06823432007695</v>
      </c>
      <c r="E394">
        <f t="shared" si="68"/>
        <v>7.3382623834588445E-14</v>
      </c>
      <c r="F394">
        <f t="shared" si="69"/>
        <v>352.06823432007695</v>
      </c>
      <c r="G394">
        <f t="shared" si="70"/>
        <v>2.5835690803217948E-11</v>
      </c>
      <c r="J394">
        <f t="shared" si="71"/>
        <v>380</v>
      </c>
      <c r="K394" t="str">
        <f t="shared" si="62"/>
        <v>path_380</v>
      </c>
      <c r="L394">
        <v>100</v>
      </c>
      <c r="M394">
        <f t="shared" ca="1" si="63"/>
        <v>118.81870618767061</v>
      </c>
      <c r="N394">
        <f t="shared" ca="1" si="64"/>
        <v>7.4884819050477211E-2</v>
      </c>
      <c r="O394">
        <f t="shared" si="65"/>
        <v>0</v>
      </c>
      <c r="P394">
        <f t="shared" ca="1" si="66"/>
        <v>8.8187061876706139</v>
      </c>
    </row>
    <row r="395" spans="3:16">
      <c r="C395">
        <f t="shared" si="61"/>
        <v>380</v>
      </c>
      <c r="D395">
        <f t="shared" si="67"/>
        <v>456.26029219093658</v>
      </c>
      <c r="E395">
        <f t="shared" si="68"/>
        <v>1.1692655960047101E-13</v>
      </c>
      <c r="F395">
        <f t="shared" si="69"/>
        <v>346.26029219093658</v>
      </c>
      <c r="G395">
        <f t="shared" si="70"/>
        <v>4.0487024692140051E-11</v>
      </c>
      <c r="J395">
        <f t="shared" si="71"/>
        <v>381</v>
      </c>
      <c r="K395" t="str">
        <f t="shared" si="62"/>
        <v>path_381</v>
      </c>
      <c r="L395">
        <v>100</v>
      </c>
      <c r="M395">
        <f t="shared" ca="1" si="63"/>
        <v>131.75087322966181</v>
      </c>
      <c r="N395">
        <f t="shared" ca="1" si="64"/>
        <v>0.11975350234808919</v>
      </c>
      <c r="O395">
        <f t="shared" si="65"/>
        <v>0</v>
      </c>
      <c r="P395">
        <f t="shared" ca="1" si="66"/>
        <v>21.750873229661806</v>
      </c>
    </row>
    <row r="396" spans="3:16">
      <c r="C396">
        <f t="shared" si="61"/>
        <v>381</v>
      </c>
      <c r="D396">
        <f t="shared" si="67"/>
        <v>450.52535268190718</v>
      </c>
      <c r="E396">
        <f t="shared" si="68"/>
        <v>1.855204618785412E-13</v>
      </c>
      <c r="F396">
        <f t="shared" si="69"/>
        <v>340.52535268190718</v>
      </c>
      <c r="G396">
        <f t="shared" si="70"/>
        <v>6.3174420710900556E-11</v>
      </c>
      <c r="J396">
        <f t="shared" si="71"/>
        <v>382</v>
      </c>
      <c r="K396" t="str">
        <f t="shared" si="62"/>
        <v>path_382</v>
      </c>
      <c r="L396">
        <v>100</v>
      </c>
      <c r="M396">
        <f t="shared" ca="1" si="63"/>
        <v>116.4651027563681</v>
      </c>
      <c r="N396">
        <f t="shared" ca="1" si="64"/>
        <v>6.6195814197086381E-2</v>
      </c>
      <c r="O396">
        <f t="shared" si="65"/>
        <v>0</v>
      </c>
      <c r="P396">
        <f t="shared" ca="1" si="66"/>
        <v>6.4651027563680969</v>
      </c>
    </row>
    <row r="397" spans="3:16">
      <c r="C397">
        <f t="shared" si="61"/>
        <v>382</v>
      </c>
      <c r="D397">
        <f t="shared" si="67"/>
        <v>444.86249819043263</v>
      </c>
      <c r="E397">
        <f t="shared" si="68"/>
        <v>2.9311026941643343E-13</v>
      </c>
      <c r="F397">
        <f t="shared" si="69"/>
        <v>334.86249819043263</v>
      </c>
      <c r="G397">
        <f t="shared" si="70"/>
        <v>9.8151637062057661E-11</v>
      </c>
      <c r="J397">
        <f t="shared" si="71"/>
        <v>383</v>
      </c>
      <c r="K397" t="str">
        <f t="shared" si="62"/>
        <v>path_383</v>
      </c>
      <c r="L397">
        <v>100</v>
      </c>
      <c r="M397">
        <f t="shared" ca="1" si="63"/>
        <v>114.91965731229546</v>
      </c>
      <c r="N397">
        <f t="shared" ca="1" si="64"/>
        <v>6.0394322265950581E-2</v>
      </c>
      <c r="O397">
        <f t="shared" si="65"/>
        <v>0</v>
      </c>
      <c r="P397">
        <f t="shared" ca="1" si="66"/>
        <v>4.9196573122954561</v>
      </c>
    </row>
    <row r="398" spans="3:16">
      <c r="C398">
        <f t="shared" si="61"/>
        <v>383</v>
      </c>
      <c r="D398">
        <f t="shared" si="67"/>
        <v>439.27082264771389</v>
      </c>
      <c r="E398">
        <f t="shared" si="68"/>
        <v>4.611398643230042E-13</v>
      </c>
      <c r="F398">
        <f t="shared" si="69"/>
        <v>329.27082264771389</v>
      </c>
      <c r="G398">
        <f t="shared" si="70"/>
        <v>1.5183990248129077E-10</v>
      </c>
      <c r="J398">
        <f t="shared" si="71"/>
        <v>384</v>
      </c>
      <c r="K398" t="str">
        <f t="shared" si="62"/>
        <v>path_384</v>
      </c>
      <c r="L398">
        <v>100</v>
      </c>
      <c r="M398">
        <f t="shared" ca="1" si="63"/>
        <v>98.774723823459382</v>
      </c>
      <c r="N398">
        <f t="shared" ca="1" si="64"/>
        <v>-5.3541759427985997E-3</v>
      </c>
      <c r="O398">
        <f t="shared" si="65"/>
        <v>0</v>
      </c>
      <c r="P398">
        <f t="shared" ca="1" si="66"/>
        <v>0</v>
      </c>
    </row>
    <row r="399" spans="3:16">
      <c r="C399">
        <f t="shared" si="61"/>
        <v>384</v>
      </c>
      <c r="D399">
        <f t="shared" si="67"/>
        <v>433.74943137373464</v>
      </c>
      <c r="E399">
        <f t="shared" si="68"/>
        <v>7.2243460176969245E-13</v>
      </c>
      <c r="F399">
        <f t="shared" si="69"/>
        <v>323.74943137373464</v>
      </c>
      <c r="G399">
        <f t="shared" si="70"/>
        <v>2.3388779152764836E-10</v>
      </c>
      <c r="J399">
        <f t="shared" si="71"/>
        <v>385</v>
      </c>
      <c r="K399" t="str">
        <f t="shared" si="62"/>
        <v>path_385</v>
      </c>
      <c r="L399">
        <v>100</v>
      </c>
      <c r="M399">
        <f t="shared" ca="1" si="63"/>
        <v>147.80924673755683</v>
      </c>
      <c r="N399">
        <f t="shared" ca="1" si="64"/>
        <v>0.16970160375760474</v>
      </c>
      <c r="O399">
        <f t="shared" si="65"/>
        <v>0</v>
      </c>
      <c r="P399">
        <f t="shared" ca="1" si="66"/>
        <v>37.809246737556833</v>
      </c>
    </row>
    <row r="400" spans="3:16">
      <c r="C400">
        <f t="shared" ref="C400:C463" si="72">IF(C399&lt;$C$14,C399+1,"")</f>
        <v>385</v>
      </c>
      <c r="D400">
        <f t="shared" si="67"/>
        <v>428.29744093411233</v>
      </c>
      <c r="E400">
        <f t="shared" si="68"/>
        <v>1.1270169639532982E-12</v>
      </c>
      <c r="F400">
        <f t="shared" si="69"/>
        <v>318.29744093411233</v>
      </c>
      <c r="G400">
        <f t="shared" si="70"/>
        <v>3.5872661551566752E-10</v>
      </c>
      <c r="J400">
        <f t="shared" si="71"/>
        <v>386</v>
      </c>
      <c r="K400" t="str">
        <f t="shared" ref="K400:K463" si="73">"path_"&amp;J400</f>
        <v>path_386</v>
      </c>
      <c r="L400">
        <v>100</v>
      </c>
      <c r="M400">
        <f t="shared" ref="M400:M463" ca="1" si="74">L400*EXP($D$7-0-($D$8^2)/2+$D$8*SQRT($D$6)*_xlfn.NORM.S.INV(RAND()))</f>
        <v>93.739183648815001</v>
      </c>
      <c r="N400">
        <f t="shared" ref="N400:N463" ca="1" si="75">LOG(M400/L400)</f>
        <v>-2.8078832961730558E-2</v>
      </c>
      <c r="O400">
        <f t="shared" ref="O400:O463" si="76">MAX(L400-$D$5,0)</f>
        <v>0</v>
      </c>
      <c r="P400">
        <f t="shared" ref="P400:P463" ca="1" si="77">MAX(M400-$D$5,0)</f>
        <v>0</v>
      </c>
    </row>
    <row r="401" spans="3:16">
      <c r="C401">
        <f t="shared" si="72"/>
        <v>386</v>
      </c>
      <c r="D401">
        <f t="shared" ref="D401:D464" si="78">IF(C400&lt;$C$14,$D$4*($G$6^($C$14-$C401))*($G$7^$C401),"")</f>
        <v>422.91397899874556</v>
      </c>
      <c r="E401">
        <f t="shared" ref="E401:E464" si="79">IF(C400&lt;$C$14,_xlfn.BINOM.DIST($C$14-$C401,$C$14,$G$8,0),"")</f>
        <v>1.7507744331564142E-12</v>
      </c>
      <c r="F401">
        <f t="shared" ref="F401:F464" si="80">IF(C400&lt;$C$14,MAX($D401-$D$5,0),"")</f>
        <v>312.91397899874556</v>
      </c>
      <c r="G401">
        <f t="shared" ref="G401:G464" si="81">IF(C400&lt;$C$14,F401*E401,"")</f>
        <v>5.4784179420824689E-10</v>
      </c>
      <c r="J401">
        <f t="shared" ref="J401:J464" si="82">J400+1</f>
        <v>387</v>
      </c>
      <c r="K401" t="str">
        <f t="shared" si="73"/>
        <v>path_387</v>
      </c>
      <c r="L401">
        <v>100</v>
      </c>
      <c r="M401">
        <f t="shared" ca="1" si="74"/>
        <v>110.44048074811039</v>
      </c>
      <c r="N401">
        <f t="shared" ca="1" si="75"/>
        <v>4.3128288457963564E-2</v>
      </c>
      <c r="O401">
        <f t="shared" si="76"/>
        <v>0</v>
      </c>
      <c r="P401">
        <f t="shared" ca="1" si="77"/>
        <v>0.44048074811038873</v>
      </c>
    </row>
    <row r="402" spans="3:16">
      <c r="C402">
        <f t="shared" si="72"/>
        <v>387</v>
      </c>
      <c r="D402">
        <f t="shared" si="78"/>
        <v>417.59818420223991</v>
      </c>
      <c r="E402">
        <f t="shared" si="79"/>
        <v>2.7083172364862865E-12</v>
      </c>
      <c r="F402">
        <f t="shared" si="80"/>
        <v>307.59818420223991</v>
      </c>
      <c r="G402">
        <f t="shared" si="81"/>
        <v>8.3307346418681004E-10</v>
      </c>
      <c r="J402">
        <f t="shared" si="82"/>
        <v>388</v>
      </c>
      <c r="K402" t="str">
        <f t="shared" si="73"/>
        <v>path_388</v>
      </c>
      <c r="L402">
        <v>100</v>
      </c>
      <c r="M402">
        <f t="shared" ca="1" si="74"/>
        <v>192.09719302546102</v>
      </c>
      <c r="N402">
        <f t="shared" ca="1" si="75"/>
        <v>0.28352101888324677</v>
      </c>
      <c r="O402">
        <f t="shared" si="76"/>
        <v>0</v>
      </c>
      <c r="P402">
        <f t="shared" ca="1" si="77"/>
        <v>82.097193025461024</v>
      </c>
    </row>
    <row r="403" spans="3:16">
      <c r="C403">
        <f t="shared" si="72"/>
        <v>388</v>
      </c>
      <c r="D403">
        <f t="shared" si="78"/>
        <v>412.3492060060874</v>
      </c>
      <c r="E403">
        <f t="shared" si="79"/>
        <v>4.1719607539133967E-12</v>
      </c>
      <c r="F403">
        <f t="shared" si="80"/>
        <v>302.3492060060874</v>
      </c>
      <c r="G403">
        <f t="shared" si="81"/>
        <v>1.2613890214342732E-9</v>
      </c>
      <c r="J403">
        <f t="shared" si="82"/>
        <v>389</v>
      </c>
      <c r="K403" t="str">
        <f t="shared" si="73"/>
        <v>path_389</v>
      </c>
      <c r="L403">
        <v>100</v>
      </c>
      <c r="M403">
        <f t="shared" ca="1" si="74"/>
        <v>126.51896842595534</v>
      </c>
      <c r="N403">
        <f t="shared" ca="1" si="75"/>
        <v>0.10215564223244841</v>
      </c>
      <c r="O403">
        <f t="shared" si="76"/>
        <v>0</v>
      </c>
      <c r="P403">
        <f t="shared" ca="1" si="77"/>
        <v>16.518968425955336</v>
      </c>
    </row>
    <row r="404" spans="3:16">
      <c r="C404">
        <f t="shared" si="72"/>
        <v>389</v>
      </c>
      <c r="D404">
        <f t="shared" si="78"/>
        <v>407.16620456257903</v>
      </c>
      <c r="E404">
        <f t="shared" si="79"/>
        <v>6.3996167557021012E-12</v>
      </c>
      <c r="F404">
        <f t="shared" si="80"/>
        <v>297.16620456257903</v>
      </c>
      <c r="G404">
        <f t="shared" si="81"/>
        <v>1.9017498219470789E-9</v>
      </c>
      <c r="J404">
        <f t="shared" si="82"/>
        <v>390</v>
      </c>
      <c r="K404" t="str">
        <f t="shared" si="73"/>
        <v>path_390</v>
      </c>
      <c r="L404">
        <v>100</v>
      </c>
      <c r="M404">
        <f t="shared" ca="1" si="74"/>
        <v>111.202496293427</v>
      </c>
      <c r="N404">
        <f t="shared" ca="1" si="75"/>
        <v>4.6114536475284483E-2</v>
      </c>
      <c r="O404">
        <f t="shared" si="76"/>
        <v>0</v>
      </c>
      <c r="P404">
        <f t="shared" ca="1" si="77"/>
        <v>1.2024962934270036</v>
      </c>
    </row>
    <row r="405" spans="3:16">
      <c r="C405">
        <f t="shared" si="72"/>
        <v>390</v>
      </c>
      <c r="D405">
        <f t="shared" si="78"/>
        <v>402.04835058042642</v>
      </c>
      <c r="E405">
        <f t="shared" si="79"/>
        <v>9.7755792691012093E-12</v>
      </c>
      <c r="F405">
        <f t="shared" si="80"/>
        <v>292.04835058042642</v>
      </c>
      <c r="G405">
        <f t="shared" si="81"/>
        <v>2.8549418015092186E-9</v>
      </c>
      <c r="J405">
        <f t="shared" si="82"/>
        <v>391</v>
      </c>
      <c r="K405" t="str">
        <f t="shared" si="73"/>
        <v>path_391</v>
      </c>
      <c r="L405">
        <v>100</v>
      </c>
      <c r="M405">
        <f t="shared" ca="1" si="74"/>
        <v>154.51336416708722</v>
      </c>
      <c r="N405">
        <f t="shared" ca="1" si="75"/>
        <v>0.1889660483758368</v>
      </c>
      <c r="O405">
        <f t="shared" si="76"/>
        <v>0</v>
      </c>
      <c r="P405">
        <f t="shared" ca="1" si="77"/>
        <v>44.513364167087218</v>
      </c>
    </row>
    <row r="406" spans="3:16">
      <c r="C406">
        <f t="shared" si="72"/>
        <v>391</v>
      </c>
      <c r="D406">
        <f t="shared" si="78"/>
        <v>396.99482519207447</v>
      </c>
      <c r="E406">
        <f t="shared" si="79"/>
        <v>1.4869881617046207E-11</v>
      </c>
      <c r="F406">
        <f t="shared" si="80"/>
        <v>286.99482519207447</v>
      </c>
      <c r="G406">
        <f t="shared" si="81"/>
        <v>4.2675790753110182E-9</v>
      </c>
      <c r="J406">
        <f t="shared" si="82"/>
        <v>392</v>
      </c>
      <c r="K406" t="str">
        <f t="shared" si="73"/>
        <v>path_392</v>
      </c>
      <c r="L406">
        <v>100</v>
      </c>
      <c r="M406">
        <f t="shared" ca="1" si="74"/>
        <v>108.57881277298635</v>
      </c>
      <c r="N406">
        <f t="shared" ca="1" si="75"/>
        <v>3.5745088664663194E-2</v>
      </c>
      <c r="O406">
        <f t="shared" si="76"/>
        <v>0</v>
      </c>
      <c r="P406">
        <f t="shared" ca="1" si="77"/>
        <v>0</v>
      </c>
    </row>
    <row r="407" spans="3:16">
      <c r="C407">
        <f t="shared" si="72"/>
        <v>392</v>
      </c>
      <c r="D407">
        <f t="shared" si="78"/>
        <v>392.00481982268008</v>
      </c>
      <c r="E407">
        <f t="shared" si="79"/>
        <v>2.2524267078927417E-11</v>
      </c>
      <c r="F407">
        <f t="shared" si="80"/>
        <v>282.00481982268008</v>
      </c>
      <c r="G407">
        <f t="shared" si="81"/>
        <v>6.3519518792308505E-9</v>
      </c>
      <c r="J407">
        <f t="shared" si="82"/>
        <v>393</v>
      </c>
      <c r="K407" t="str">
        <f t="shared" si="73"/>
        <v>path_393</v>
      </c>
      <c r="L407">
        <v>100</v>
      </c>
      <c r="M407">
        <f t="shared" ca="1" si="74"/>
        <v>73.032628394471317</v>
      </c>
      <c r="N407">
        <f t="shared" ca="1" si="75"/>
        <v>-0.13648306911516966</v>
      </c>
      <c r="O407">
        <f t="shared" si="76"/>
        <v>0</v>
      </c>
      <c r="P407">
        <f t="shared" ca="1" si="77"/>
        <v>0</v>
      </c>
    </row>
    <row r="408" spans="3:16">
      <c r="C408">
        <f t="shared" si="72"/>
        <v>393</v>
      </c>
      <c r="D408">
        <f t="shared" si="78"/>
        <v>387.07753606073862</v>
      </c>
      <c r="E408">
        <f t="shared" si="79"/>
        <v>3.3976108030848212E-11</v>
      </c>
      <c r="F408">
        <f t="shared" si="80"/>
        <v>277.07753606073862</v>
      </c>
      <c r="G408">
        <f t="shared" si="81"/>
        <v>9.4140162981208965E-9</v>
      </c>
      <c r="J408">
        <f t="shared" si="82"/>
        <v>394</v>
      </c>
      <c r="K408" t="str">
        <f t="shared" si="73"/>
        <v>path_394</v>
      </c>
      <c r="L408">
        <v>100</v>
      </c>
      <c r="M408">
        <f t="shared" ca="1" si="74"/>
        <v>136.98171785195171</v>
      </c>
      <c r="N408">
        <f t="shared" ca="1" si="75"/>
        <v>0.13666260828171442</v>
      </c>
      <c r="O408">
        <f t="shared" si="76"/>
        <v>0</v>
      </c>
      <c r="P408">
        <f t="shared" ca="1" si="77"/>
        <v>26.981717851951714</v>
      </c>
    </row>
    <row r="409" spans="3:16">
      <c r="C409">
        <f t="shared" si="72"/>
        <v>394</v>
      </c>
      <c r="D409">
        <f t="shared" si="78"/>
        <v>382.21218553033674</v>
      </c>
      <c r="E409">
        <f t="shared" si="79"/>
        <v>5.1036164643066708E-11</v>
      </c>
      <c r="F409">
        <f t="shared" si="80"/>
        <v>272.21218553033674</v>
      </c>
      <c r="G409">
        <f t="shared" si="81"/>
        <v>1.3892665918575287E-8</v>
      </c>
      <c r="J409">
        <f t="shared" si="82"/>
        <v>395</v>
      </c>
      <c r="K409" t="str">
        <f t="shared" si="73"/>
        <v>path_395</v>
      </c>
      <c r="L409">
        <v>100</v>
      </c>
      <c r="M409">
        <f t="shared" ca="1" si="74"/>
        <v>89.698597746111417</v>
      </c>
      <c r="N409">
        <f t="shared" ca="1" si="75"/>
        <v>-4.7214346207704767E-2</v>
      </c>
      <c r="O409">
        <f t="shared" si="76"/>
        <v>0</v>
      </c>
      <c r="P409">
        <f t="shared" ca="1" si="77"/>
        <v>0</v>
      </c>
    </row>
    <row r="410" spans="3:16">
      <c r="C410">
        <f t="shared" si="72"/>
        <v>395</v>
      </c>
      <c r="D410">
        <f t="shared" si="78"/>
        <v>377.40798976501009</v>
      </c>
      <c r="E410">
        <f t="shared" si="79"/>
        <v>7.6342343949295251E-11</v>
      </c>
      <c r="F410">
        <f t="shared" si="80"/>
        <v>267.40798976501009</v>
      </c>
      <c r="G410">
        <f t="shared" si="81"/>
        <v>2.0414552729430023E-8</v>
      </c>
      <c r="J410">
        <f t="shared" si="82"/>
        <v>396</v>
      </c>
      <c r="K410" t="str">
        <f t="shared" si="73"/>
        <v>path_396</v>
      </c>
      <c r="L410">
        <v>100</v>
      </c>
      <c r="M410">
        <f t="shared" ca="1" si="74"/>
        <v>96.09031138588108</v>
      </c>
      <c r="N410">
        <f t="shared" ca="1" si="75"/>
        <v>-1.732039925934253E-2</v>
      </c>
      <c r="O410">
        <f t="shared" si="76"/>
        <v>0</v>
      </c>
      <c r="P410">
        <f t="shared" ca="1" si="77"/>
        <v>0</v>
      </c>
    </row>
    <row r="411" spans="3:16">
      <c r="C411">
        <f t="shared" si="72"/>
        <v>396</v>
      </c>
      <c r="D411">
        <f t="shared" si="78"/>
        <v>372.66418008318709</v>
      </c>
      <c r="E411">
        <f t="shared" si="79"/>
        <v>1.1372019885093714E-10</v>
      </c>
      <c r="F411">
        <f t="shared" si="80"/>
        <v>262.66418008318709</v>
      </c>
      <c r="G411">
        <f t="shared" si="81"/>
        <v>2.9870222790078399E-8</v>
      </c>
      <c r="J411">
        <f t="shared" si="82"/>
        <v>397</v>
      </c>
      <c r="K411" t="str">
        <f t="shared" si="73"/>
        <v>path_397</v>
      </c>
      <c r="L411">
        <v>100</v>
      </c>
      <c r="M411">
        <f t="shared" ca="1" si="74"/>
        <v>94.686492388645533</v>
      </c>
      <c r="N411">
        <f t="shared" ca="1" si="75"/>
        <v>-2.3711971360882916E-2</v>
      </c>
      <c r="O411">
        <f t="shared" si="76"/>
        <v>0</v>
      </c>
      <c r="P411">
        <f t="shared" ca="1" si="77"/>
        <v>0</v>
      </c>
    </row>
    <row r="412" spans="3:16">
      <c r="C412">
        <f t="shared" si="72"/>
        <v>397</v>
      </c>
      <c r="D412">
        <f t="shared" si="78"/>
        <v>367.97999746519884</v>
      </c>
      <c r="E412">
        <f t="shared" si="79"/>
        <v>1.6869257749166912E-10</v>
      </c>
      <c r="F412">
        <f t="shared" si="80"/>
        <v>257.97999746519884</v>
      </c>
      <c r="G412">
        <f t="shared" si="81"/>
        <v>4.3519310713698659E-8</v>
      </c>
      <c r="J412">
        <f t="shared" si="82"/>
        <v>398</v>
      </c>
      <c r="K412" t="str">
        <f t="shared" si="73"/>
        <v>path_398</v>
      </c>
      <c r="L412">
        <v>100</v>
      </c>
      <c r="M412">
        <f t="shared" ca="1" si="74"/>
        <v>94.932541297410538</v>
      </c>
      <c r="N412">
        <f t="shared" ca="1" si="75"/>
        <v>-2.2584893121406123E-2</v>
      </c>
      <c r="O412">
        <f t="shared" si="76"/>
        <v>0</v>
      </c>
      <c r="P412">
        <f t="shared" ca="1" si="77"/>
        <v>0</v>
      </c>
    </row>
    <row r="413" spans="3:16">
      <c r="C413">
        <f t="shared" si="72"/>
        <v>398</v>
      </c>
      <c r="D413">
        <f t="shared" si="78"/>
        <v>363.35469243183275</v>
      </c>
      <c r="E413">
        <f t="shared" si="79"/>
        <v>2.4919661900818616E-10</v>
      </c>
      <c r="F413">
        <f t="shared" si="80"/>
        <v>253.35469243183275</v>
      </c>
      <c r="G413">
        <f t="shared" si="81"/>
        <v>6.3135132763871615E-8</v>
      </c>
      <c r="J413">
        <f t="shared" si="82"/>
        <v>399</v>
      </c>
      <c r="K413" t="str">
        <f t="shared" si="73"/>
        <v>path_399</v>
      </c>
      <c r="L413">
        <v>100</v>
      </c>
      <c r="M413">
        <f t="shared" ca="1" si="74"/>
        <v>114.83723246495323</v>
      </c>
      <c r="N413">
        <f t="shared" ca="1" si="75"/>
        <v>6.0082717613373422E-2</v>
      </c>
      <c r="O413">
        <f t="shared" si="76"/>
        <v>0</v>
      </c>
      <c r="P413">
        <f t="shared" ca="1" si="77"/>
        <v>4.8372324649532317</v>
      </c>
    </row>
    <row r="414" spans="3:16">
      <c r="C414">
        <f t="shared" si="72"/>
        <v>399</v>
      </c>
      <c r="D414">
        <f t="shared" si="78"/>
        <v>358.78752492441697</v>
      </c>
      <c r="E414">
        <f t="shared" si="79"/>
        <v>3.6658751753180843E-10</v>
      </c>
      <c r="F414">
        <f t="shared" si="80"/>
        <v>248.78752492441697</v>
      </c>
      <c r="G414">
        <f t="shared" si="81"/>
        <v>9.120240115492493E-8</v>
      </c>
      <c r="J414">
        <f t="shared" si="82"/>
        <v>400</v>
      </c>
      <c r="K414" t="str">
        <f t="shared" si="73"/>
        <v>path_400</v>
      </c>
      <c r="L414">
        <v>100</v>
      </c>
      <c r="M414">
        <f t="shared" ca="1" si="74"/>
        <v>70.068048651650017</v>
      </c>
      <c r="N414">
        <f t="shared" ca="1" si="75"/>
        <v>-0.15447997714922679</v>
      </c>
      <c r="O414">
        <f t="shared" si="76"/>
        <v>0</v>
      </c>
      <c r="P414">
        <f t="shared" ca="1" si="77"/>
        <v>0</v>
      </c>
    </row>
    <row r="415" spans="3:16">
      <c r="C415">
        <f t="shared" si="72"/>
        <v>400</v>
      </c>
      <c r="D415">
        <f t="shared" si="78"/>
        <v>354.27776418640633</v>
      </c>
      <c r="E415">
        <f t="shared" si="79"/>
        <v>5.3703684813198078E-10</v>
      </c>
      <c r="F415">
        <f t="shared" si="80"/>
        <v>244.27776418640633</v>
      </c>
      <c r="G415">
        <f t="shared" si="81"/>
        <v>1.311861605473949E-7</v>
      </c>
      <c r="J415">
        <f t="shared" si="82"/>
        <v>401</v>
      </c>
      <c r="K415" t="str">
        <f t="shared" si="73"/>
        <v>path_401</v>
      </c>
      <c r="L415">
        <v>100</v>
      </c>
      <c r="M415">
        <f t="shared" ca="1" si="74"/>
        <v>104.33549365395622</v>
      </c>
      <c r="N415">
        <f t="shared" ca="1" si="75"/>
        <v>1.8432075212848138E-2</v>
      </c>
      <c r="O415">
        <f t="shared" si="76"/>
        <v>0</v>
      </c>
      <c r="P415">
        <f t="shared" ca="1" si="77"/>
        <v>0</v>
      </c>
    </row>
    <row r="416" spans="3:16">
      <c r="C416">
        <f t="shared" si="72"/>
        <v>401</v>
      </c>
      <c r="D416">
        <f t="shared" si="78"/>
        <v>349.82468864646222</v>
      </c>
      <c r="E416">
        <f t="shared" si="79"/>
        <v>7.8347094400741362E-10</v>
      </c>
      <c r="F416">
        <f t="shared" si="80"/>
        <v>239.82468864646222</v>
      </c>
      <c r="G416">
        <f t="shared" si="81"/>
        <v>1.8789567521012779E-7</v>
      </c>
      <c r="J416">
        <f t="shared" si="82"/>
        <v>402</v>
      </c>
      <c r="K416" t="str">
        <f t="shared" si="73"/>
        <v>path_402</v>
      </c>
      <c r="L416">
        <v>100</v>
      </c>
      <c r="M416">
        <f t="shared" ca="1" si="74"/>
        <v>71.990878168037469</v>
      </c>
      <c r="N416">
        <f t="shared" ca="1" si="75"/>
        <v>-0.14272252873896288</v>
      </c>
      <c r="O416">
        <f t="shared" si="76"/>
        <v>0</v>
      </c>
      <c r="P416">
        <f t="shared" ca="1" si="77"/>
        <v>0</v>
      </c>
    </row>
    <row r="417" spans="3:16">
      <c r="C417">
        <f t="shared" si="72"/>
        <v>402</v>
      </c>
      <c r="D417">
        <f t="shared" si="78"/>
        <v>345.42758580299824</v>
      </c>
      <c r="E417">
        <f t="shared" si="79"/>
        <v>1.1382445924222648E-9</v>
      </c>
      <c r="F417">
        <f t="shared" si="80"/>
        <v>235.42758580299824</v>
      </c>
      <c r="G417">
        <f t="shared" si="81"/>
        <v>2.6797417644729151E-7</v>
      </c>
      <c r="J417">
        <f t="shared" si="82"/>
        <v>403</v>
      </c>
      <c r="K417" t="str">
        <f t="shared" si="73"/>
        <v>path_403</v>
      </c>
      <c r="L417">
        <v>100</v>
      </c>
      <c r="M417">
        <f t="shared" ca="1" si="74"/>
        <v>80.645886435994868</v>
      </c>
      <c r="N417">
        <f t="shared" ca="1" si="75"/>
        <v>-9.3417780087917679E-2</v>
      </c>
      <c r="O417">
        <f t="shared" si="76"/>
        <v>0</v>
      </c>
      <c r="P417">
        <f t="shared" ca="1" si="77"/>
        <v>0</v>
      </c>
    </row>
    <row r="418" spans="3:16">
      <c r="C418">
        <f t="shared" si="72"/>
        <v>403</v>
      </c>
      <c r="D418">
        <f t="shared" si="78"/>
        <v>341.08575211017876</v>
      </c>
      <c r="E418">
        <f t="shared" si="79"/>
        <v>1.6468106436526164E-9</v>
      </c>
      <c r="F418">
        <f t="shared" si="80"/>
        <v>231.08575211017876</v>
      </c>
      <c r="G418">
        <f t="shared" si="81"/>
        <v>3.8055447617151241E-7</v>
      </c>
      <c r="J418">
        <f t="shared" si="82"/>
        <v>404</v>
      </c>
      <c r="K418" t="str">
        <f t="shared" si="73"/>
        <v>path_404</v>
      </c>
      <c r="L418">
        <v>100</v>
      </c>
      <c r="M418">
        <f t="shared" ca="1" si="74"/>
        <v>101.66944803844835</v>
      </c>
      <c r="N418">
        <f t="shared" ca="1" si="75"/>
        <v>7.1904657867367262E-3</v>
      </c>
      <c r="O418">
        <f t="shared" si="76"/>
        <v>0</v>
      </c>
      <c r="P418">
        <f t="shared" ca="1" si="77"/>
        <v>0</v>
      </c>
    </row>
    <row r="419" spans="3:16">
      <c r="C419">
        <f t="shared" si="72"/>
        <v>404</v>
      </c>
      <c r="D419">
        <f t="shared" si="78"/>
        <v>336.7984928653504</v>
      </c>
      <c r="E419">
        <f t="shared" si="79"/>
        <v>2.3727313199152285E-9</v>
      </c>
      <c r="F419">
        <f t="shared" si="80"/>
        <v>226.7984928653504</v>
      </c>
      <c r="G419">
        <f t="shared" si="81"/>
        <v>5.3813188733118737E-7</v>
      </c>
      <c r="J419">
        <f t="shared" si="82"/>
        <v>405</v>
      </c>
      <c r="K419" t="str">
        <f t="shared" si="73"/>
        <v>path_405</v>
      </c>
      <c r="L419">
        <v>100</v>
      </c>
      <c r="M419">
        <f t="shared" ca="1" si="74"/>
        <v>161.67653409616426</v>
      </c>
      <c r="N419">
        <f t="shared" ca="1" si="75"/>
        <v>0.20864699051810554</v>
      </c>
      <c r="O419">
        <f t="shared" si="76"/>
        <v>0</v>
      </c>
      <c r="P419">
        <f t="shared" ca="1" si="77"/>
        <v>51.676534096164261</v>
      </c>
    </row>
    <row r="420" spans="3:16">
      <c r="C420">
        <f t="shared" si="72"/>
        <v>405</v>
      </c>
      <c r="D420">
        <f t="shared" si="78"/>
        <v>332.56512209788775</v>
      </c>
      <c r="E420">
        <f t="shared" si="79"/>
        <v>3.4044873997675632E-9</v>
      </c>
      <c r="F420">
        <f t="shared" si="80"/>
        <v>222.56512209788775</v>
      </c>
      <c r="G420">
        <f t="shared" si="81"/>
        <v>7.5772015380998808E-7</v>
      </c>
      <c r="J420">
        <f t="shared" si="82"/>
        <v>406</v>
      </c>
      <c r="K420" t="str">
        <f t="shared" si="73"/>
        <v>path_406</v>
      </c>
      <c r="L420">
        <v>100</v>
      </c>
      <c r="M420">
        <f t="shared" ca="1" si="74"/>
        <v>139.37408349731149</v>
      </c>
      <c r="N420">
        <f t="shared" ca="1" si="75"/>
        <v>0.14418202454743612</v>
      </c>
      <c r="O420">
        <f t="shared" si="76"/>
        <v>0</v>
      </c>
      <c r="P420">
        <f t="shared" ca="1" si="77"/>
        <v>29.374083497311489</v>
      </c>
    </row>
    <row r="421" spans="3:16">
      <c r="C421">
        <f t="shared" si="72"/>
        <v>406</v>
      </c>
      <c r="D421">
        <f t="shared" si="78"/>
        <v>328.38496245943696</v>
      </c>
      <c r="E421">
        <f t="shared" si="79"/>
        <v>4.8646835560065762E-9</v>
      </c>
      <c r="F421">
        <f t="shared" si="80"/>
        <v>218.38496245943696</v>
      </c>
      <c r="G421">
        <f t="shared" si="81"/>
        <v>1.0623737357555366E-6</v>
      </c>
      <c r="J421">
        <f t="shared" si="82"/>
        <v>407</v>
      </c>
      <c r="K421" t="str">
        <f t="shared" si="73"/>
        <v>path_407</v>
      </c>
      <c r="L421">
        <v>100</v>
      </c>
      <c r="M421">
        <f t="shared" ca="1" si="74"/>
        <v>85.187469799489818</v>
      </c>
      <c r="N421">
        <f t="shared" ca="1" si="75"/>
        <v>-6.9624280786530698E-2</v>
      </c>
      <c r="O421">
        <f t="shared" si="76"/>
        <v>0</v>
      </c>
      <c r="P421">
        <f t="shared" ca="1" si="77"/>
        <v>0</v>
      </c>
    </row>
    <row r="422" spans="3:16">
      <c r="C422">
        <f t="shared" si="72"/>
        <v>407</v>
      </c>
      <c r="D422">
        <f t="shared" si="78"/>
        <v>324.25734511553787</v>
      </c>
      <c r="E422">
        <f t="shared" si="79"/>
        <v>6.9224298342292677E-9</v>
      </c>
      <c r="F422">
        <f t="shared" si="80"/>
        <v>214.25734511553787</v>
      </c>
      <c r="G422">
        <f t="shared" si="81"/>
        <v>1.4831814380305559E-6</v>
      </c>
      <c r="J422">
        <f t="shared" si="82"/>
        <v>408</v>
      </c>
      <c r="K422" t="str">
        <f t="shared" si="73"/>
        <v>path_408</v>
      </c>
      <c r="L422">
        <v>100</v>
      </c>
      <c r="M422">
        <f t="shared" ca="1" si="74"/>
        <v>107.68091912909006</v>
      </c>
      <c r="N422">
        <f t="shared" ca="1" si="75"/>
        <v>3.2138753891309137E-2</v>
      </c>
      <c r="O422">
        <f t="shared" si="76"/>
        <v>0</v>
      </c>
      <c r="P422">
        <f t="shared" ca="1" si="77"/>
        <v>0</v>
      </c>
    </row>
    <row r="423" spans="3:16">
      <c r="C423">
        <f t="shared" si="72"/>
        <v>408</v>
      </c>
      <c r="D423">
        <f t="shared" si="78"/>
        <v>320.18160963860993</v>
      </c>
      <c r="E423">
        <f t="shared" si="79"/>
        <v>9.8099100310407276E-9</v>
      </c>
      <c r="F423">
        <f t="shared" si="80"/>
        <v>210.18160963860993</v>
      </c>
      <c r="G423">
        <f t="shared" si="81"/>
        <v>2.061862680734086E-6</v>
      </c>
      <c r="J423">
        <f t="shared" si="82"/>
        <v>409</v>
      </c>
      <c r="K423" t="str">
        <f t="shared" si="73"/>
        <v>path_409</v>
      </c>
      <c r="L423">
        <v>100</v>
      </c>
      <c r="M423">
        <f t="shared" ca="1" si="74"/>
        <v>110.8580993852654</v>
      </c>
      <c r="N423">
        <f t="shared" ca="1" si="75"/>
        <v>4.4767428526989006E-2</v>
      </c>
      <c r="O423">
        <f t="shared" si="76"/>
        <v>0</v>
      </c>
      <c r="P423">
        <f t="shared" ca="1" si="77"/>
        <v>0.85809938526540463</v>
      </c>
    </row>
    <row r="424" spans="3:16">
      <c r="C424">
        <f t="shared" si="72"/>
        <v>409</v>
      </c>
      <c r="D424">
        <f t="shared" si="78"/>
        <v>316.15710390228202</v>
      </c>
      <c r="E424">
        <f t="shared" si="79"/>
        <v>1.3844438766759663E-8</v>
      </c>
      <c r="F424">
        <f t="shared" si="80"/>
        <v>206.15710390228202</v>
      </c>
      <c r="G424">
        <f t="shared" si="81"/>
        <v>2.8541294013076531E-6</v>
      </c>
      <c r="J424">
        <f t="shared" si="82"/>
        <v>410</v>
      </c>
      <c r="K424" t="str">
        <f t="shared" si="73"/>
        <v>path_410</v>
      </c>
      <c r="L424">
        <v>100</v>
      </c>
      <c r="M424">
        <f t="shared" ca="1" si="74"/>
        <v>124.56420606343941</v>
      </c>
      <c r="N424">
        <f t="shared" ca="1" si="75"/>
        <v>9.5393264294344887E-2</v>
      </c>
      <c r="O424">
        <f t="shared" si="76"/>
        <v>0</v>
      </c>
      <c r="P424">
        <f t="shared" ca="1" si="77"/>
        <v>14.564206063439414</v>
      </c>
    </row>
    <row r="425" spans="3:16">
      <c r="C425">
        <f t="shared" si="72"/>
        <v>410</v>
      </c>
      <c r="D425">
        <f t="shared" si="78"/>
        <v>312.18318397705053</v>
      </c>
      <c r="E425">
        <f t="shared" si="79"/>
        <v>1.9457673453693077E-8</v>
      </c>
      <c r="F425">
        <f t="shared" si="80"/>
        <v>202.18318397705053</v>
      </c>
      <c r="G425">
        <f t="shared" si="81"/>
        <v>3.9340143716534E-6</v>
      </c>
      <c r="J425">
        <f t="shared" si="82"/>
        <v>411</v>
      </c>
      <c r="K425" t="str">
        <f t="shared" si="73"/>
        <v>path_411</v>
      </c>
      <c r="L425">
        <v>100</v>
      </c>
      <c r="M425">
        <f t="shared" ca="1" si="74"/>
        <v>149.13651681197834</v>
      </c>
      <c r="N425">
        <f t="shared" ca="1" si="75"/>
        <v>0.17358399562064777</v>
      </c>
      <c r="O425">
        <f t="shared" si="76"/>
        <v>0</v>
      </c>
      <c r="P425">
        <f t="shared" ca="1" si="77"/>
        <v>39.136516811978339</v>
      </c>
    </row>
    <row r="426" spans="3:16">
      <c r="C426">
        <f t="shared" si="72"/>
        <v>411</v>
      </c>
      <c r="D426">
        <f t="shared" si="78"/>
        <v>308.25921402724964</v>
      </c>
      <c r="E426">
        <f t="shared" si="79"/>
        <v>2.7234100267214248E-8</v>
      </c>
      <c r="F426">
        <f t="shared" si="80"/>
        <v>198.25921402724964</v>
      </c>
      <c r="G426">
        <f t="shared" si="81"/>
        <v>5.3994113137172059E-6</v>
      </c>
      <c r="J426">
        <f t="shared" si="82"/>
        <v>412</v>
      </c>
      <c r="K426" t="str">
        <f t="shared" si="73"/>
        <v>path_412</v>
      </c>
      <c r="L426">
        <v>100</v>
      </c>
      <c r="M426">
        <f t="shared" ca="1" si="74"/>
        <v>111.9518535605782</v>
      </c>
      <c r="N426">
        <f t="shared" ca="1" si="75"/>
        <v>4.903128848643739E-2</v>
      </c>
      <c r="O426">
        <f t="shared" si="76"/>
        <v>0</v>
      </c>
      <c r="P426">
        <f t="shared" ca="1" si="77"/>
        <v>1.9518535605782006</v>
      </c>
    </row>
    <row r="427" spans="3:16">
      <c r="C427">
        <f t="shared" si="72"/>
        <v>412</v>
      </c>
      <c r="D427">
        <f t="shared" si="78"/>
        <v>304.38456620931635</v>
      </c>
      <c r="E427">
        <f t="shared" si="79"/>
        <v>3.7961471837613748E-8</v>
      </c>
      <c r="F427">
        <f t="shared" si="80"/>
        <v>194.38456620931635</v>
      </c>
      <c r="G427">
        <f t="shared" si="81"/>
        <v>7.379124235821728E-6</v>
      </c>
      <c r="J427">
        <f t="shared" si="82"/>
        <v>413</v>
      </c>
      <c r="K427" t="str">
        <f t="shared" si="73"/>
        <v>path_413</v>
      </c>
      <c r="L427">
        <v>100</v>
      </c>
      <c r="M427">
        <f t="shared" ca="1" si="74"/>
        <v>108.93708265209681</v>
      </c>
      <c r="N427">
        <f t="shared" ca="1" si="75"/>
        <v>3.7175740635469773E-2</v>
      </c>
      <c r="O427">
        <f t="shared" si="76"/>
        <v>0</v>
      </c>
      <c r="P427">
        <f t="shared" ca="1" si="77"/>
        <v>0</v>
      </c>
    </row>
    <row r="428" spans="3:16">
      <c r="C428">
        <f t="shared" si="72"/>
        <v>413</v>
      </c>
      <c r="D428">
        <f t="shared" si="78"/>
        <v>300.55862057133373</v>
      </c>
      <c r="E428">
        <f t="shared" si="79"/>
        <v>5.2696557930014528E-8</v>
      </c>
      <c r="F428">
        <f t="shared" si="80"/>
        <v>190.55862057133373</v>
      </c>
      <c r="G428">
        <f t="shared" si="81"/>
        <v>1.0041783388000946E-5</v>
      </c>
      <c r="J428">
        <f t="shared" si="82"/>
        <v>414</v>
      </c>
      <c r="K428" t="str">
        <f t="shared" si="73"/>
        <v>path_414</v>
      </c>
      <c r="L428">
        <v>100</v>
      </c>
      <c r="M428">
        <f t="shared" ca="1" si="74"/>
        <v>159.30235762009457</v>
      </c>
      <c r="N428">
        <f t="shared" ca="1" si="75"/>
        <v>0.20222220325763349</v>
      </c>
      <c r="O428">
        <f t="shared" si="76"/>
        <v>0</v>
      </c>
      <c r="P428">
        <f t="shared" ca="1" si="77"/>
        <v>49.302357620094568</v>
      </c>
    </row>
    <row r="429" spans="3:16">
      <c r="C429">
        <f t="shared" si="72"/>
        <v>414</v>
      </c>
      <c r="D429">
        <f t="shared" si="78"/>
        <v>296.78076495383766</v>
      </c>
      <c r="E429">
        <f t="shared" si="79"/>
        <v>7.2850399950332756E-8</v>
      </c>
      <c r="F429">
        <f t="shared" si="80"/>
        <v>186.78076495383766</v>
      </c>
      <c r="G429">
        <f t="shared" si="81"/>
        <v>1.3607053429916169E-5</v>
      </c>
      <c r="J429">
        <f t="shared" si="82"/>
        <v>415</v>
      </c>
      <c r="K429" t="str">
        <f t="shared" si="73"/>
        <v>path_415</v>
      </c>
      <c r="L429">
        <v>100</v>
      </c>
      <c r="M429">
        <f t="shared" ca="1" si="74"/>
        <v>100.64896028443376</v>
      </c>
      <c r="N429">
        <f t="shared" ca="1" si="75"/>
        <v>2.8092929349027578E-3</v>
      </c>
      <c r="O429">
        <f t="shared" si="76"/>
        <v>0</v>
      </c>
      <c r="P429">
        <f t="shared" ca="1" si="77"/>
        <v>0</v>
      </c>
    </row>
    <row r="430" spans="3:16">
      <c r="C430">
        <f t="shared" si="72"/>
        <v>415</v>
      </c>
      <c r="D430">
        <f t="shared" si="78"/>
        <v>293.05039489186993</v>
      </c>
      <c r="E430">
        <f t="shared" si="79"/>
        <v>1.0029825827953828E-7</v>
      </c>
      <c r="F430">
        <f t="shared" si="80"/>
        <v>183.05039489186993</v>
      </c>
      <c r="G430">
        <f t="shared" si="81"/>
        <v>1.8359635785036243E-5</v>
      </c>
      <c r="J430">
        <f t="shared" si="82"/>
        <v>416</v>
      </c>
      <c r="K430" t="str">
        <f t="shared" si="73"/>
        <v>path_416</v>
      </c>
      <c r="L430">
        <v>100</v>
      </c>
      <c r="M430">
        <f t="shared" ca="1" si="74"/>
        <v>139.91096105500344</v>
      </c>
      <c r="N430">
        <f t="shared" ca="1" si="75"/>
        <v>0.14585173979010987</v>
      </c>
      <c r="O430">
        <f t="shared" si="76"/>
        <v>0</v>
      </c>
      <c r="P430">
        <f t="shared" ca="1" si="77"/>
        <v>29.91096105500344</v>
      </c>
    </row>
    <row r="431" spans="3:16">
      <c r="C431">
        <f t="shared" si="72"/>
        <v>416</v>
      </c>
      <c r="D431">
        <f t="shared" si="78"/>
        <v>289.36691351826238</v>
      </c>
      <c r="E431">
        <f t="shared" si="79"/>
        <v>1.3752063167021671E-7</v>
      </c>
      <c r="F431">
        <f t="shared" si="80"/>
        <v>179.36691351826238</v>
      </c>
      <c r="G431">
        <f t="shared" si="81"/>
        <v>2.4666651247768577E-5</v>
      </c>
      <c r="J431">
        <f t="shared" si="82"/>
        <v>417</v>
      </c>
      <c r="K431" t="str">
        <f t="shared" si="73"/>
        <v>path_417</v>
      </c>
      <c r="L431">
        <v>100</v>
      </c>
      <c r="M431">
        <f t="shared" ca="1" si="74"/>
        <v>80.783318415677712</v>
      </c>
      <c r="N431">
        <f t="shared" ca="1" si="75"/>
        <v>-9.2678310858814464E-2</v>
      </c>
      <c r="O431">
        <f t="shared" si="76"/>
        <v>0</v>
      </c>
      <c r="P431">
        <f t="shared" ca="1" si="77"/>
        <v>0</v>
      </c>
    </row>
    <row r="432" spans="3:16">
      <c r="C432">
        <f t="shared" si="72"/>
        <v>417</v>
      </c>
      <c r="D432">
        <f t="shared" si="78"/>
        <v>285.72973146813712</v>
      </c>
      <c r="E432">
        <f t="shared" si="79"/>
        <v>1.8778313374439832E-7</v>
      </c>
      <c r="F432">
        <f t="shared" si="80"/>
        <v>175.72973146813712</v>
      </c>
      <c r="G432">
        <f t="shared" si="81"/>
        <v>3.2999079667148394E-5</v>
      </c>
      <c r="J432">
        <f t="shared" si="82"/>
        <v>418</v>
      </c>
      <c r="K432" t="str">
        <f t="shared" si="73"/>
        <v>path_418</v>
      </c>
      <c r="L432">
        <v>100</v>
      </c>
      <c r="M432">
        <f t="shared" ca="1" si="74"/>
        <v>103.72342491870208</v>
      </c>
      <c r="N432">
        <f t="shared" ca="1" si="75"/>
        <v>1.5876848617327924E-2</v>
      </c>
      <c r="O432">
        <f t="shared" si="76"/>
        <v>0</v>
      </c>
      <c r="P432">
        <f t="shared" ca="1" si="77"/>
        <v>0</v>
      </c>
    </row>
    <row r="433" spans="3:16">
      <c r="C433">
        <f t="shared" si="72"/>
        <v>418</v>
      </c>
      <c r="D433">
        <f t="shared" si="78"/>
        <v>282.1382667846068</v>
      </c>
      <c r="E433">
        <f t="shared" si="79"/>
        <v>2.5536465533703185E-7</v>
      </c>
      <c r="F433">
        <f t="shared" si="80"/>
        <v>172.1382667846068</v>
      </c>
      <c r="G433">
        <f t="shared" si="81"/>
        <v>4.3958029167765149E-5</v>
      </c>
      <c r="J433">
        <f t="shared" si="82"/>
        <v>419</v>
      </c>
      <c r="K433" t="str">
        <f t="shared" si="73"/>
        <v>path_419</v>
      </c>
      <c r="L433">
        <v>100</v>
      </c>
      <c r="M433">
        <f t="shared" ca="1" si="74"/>
        <v>116.04779908628417</v>
      </c>
      <c r="N433">
        <f t="shared" ca="1" si="75"/>
        <v>6.4636908223681927E-2</v>
      </c>
      <c r="O433">
        <f t="shared" si="76"/>
        <v>0</v>
      </c>
      <c r="P433">
        <f t="shared" ca="1" si="77"/>
        <v>6.0477990862841722</v>
      </c>
    </row>
    <row r="434" spans="3:16">
      <c r="C434">
        <f t="shared" si="72"/>
        <v>419</v>
      </c>
      <c r="D434">
        <f t="shared" si="78"/>
        <v>278.59194482566016</v>
      </c>
      <c r="E434">
        <f t="shared" si="79"/>
        <v>3.4584514258027172E-7</v>
      </c>
      <c r="F434">
        <f t="shared" si="80"/>
        <v>168.59194482566016</v>
      </c>
      <c r="G434">
        <f t="shared" si="81"/>
        <v>5.8306705196115743E-5</v>
      </c>
      <c r="J434">
        <f t="shared" si="82"/>
        <v>420</v>
      </c>
      <c r="K434" t="str">
        <f t="shared" si="73"/>
        <v>path_420</v>
      </c>
      <c r="L434">
        <v>100</v>
      </c>
      <c r="M434">
        <f t="shared" ca="1" si="74"/>
        <v>103.78138878711394</v>
      </c>
      <c r="N434">
        <f t="shared" ca="1" si="75"/>
        <v>1.6119478061977631E-2</v>
      </c>
      <c r="O434">
        <f t="shared" si="76"/>
        <v>0</v>
      </c>
      <c r="P434">
        <f t="shared" ca="1" si="77"/>
        <v>0</v>
      </c>
    </row>
    <row r="435" spans="3:16">
      <c r="C435">
        <f t="shared" si="72"/>
        <v>420</v>
      </c>
      <c r="D435">
        <f t="shared" si="78"/>
        <v>275.09019817221832</v>
      </c>
      <c r="E435">
        <f t="shared" si="79"/>
        <v>4.6646649392818797E-7</v>
      </c>
      <c r="F435">
        <f t="shared" si="80"/>
        <v>165.09019817221832</v>
      </c>
      <c r="G435">
        <f t="shared" si="81"/>
        <v>7.7009045923304433E-5</v>
      </c>
      <c r="J435">
        <f t="shared" si="82"/>
        <v>421</v>
      </c>
      <c r="K435" t="str">
        <f t="shared" si="73"/>
        <v>path_421</v>
      </c>
      <c r="L435">
        <v>100</v>
      </c>
      <c r="M435">
        <f t="shared" ca="1" si="74"/>
        <v>109.98649170768779</v>
      </c>
      <c r="N435">
        <f t="shared" ca="1" si="75"/>
        <v>4.1339349366804758E-2</v>
      </c>
      <c r="O435">
        <f t="shared" si="76"/>
        <v>0</v>
      </c>
      <c r="P435">
        <f t="shared" ca="1" si="77"/>
        <v>0</v>
      </c>
    </row>
    <row r="436" spans="3:16">
      <c r="C436">
        <f t="shared" si="72"/>
        <v>421</v>
      </c>
      <c r="D436">
        <f t="shared" si="78"/>
        <v>271.6324665373462</v>
      </c>
      <c r="E436">
        <f t="shared" si="79"/>
        <v>6.265825321103286E-7</v>
      </c>
      <c r="F436">
        <f t="shared" si="80"/>
        <v>161.6324665373462</v>
      </c>
      <c r="G436">
        <f t="shared" si="81"/>
        <v>1.0127608015420834E-4</v>
      </c>
      <c r="J436">
        <f t="shared" si="82"/>
        <v>422</v>
      </c>
      <c r="K436" t="str">
        <f t="shared" si="73"/>
        <v>path_422</v>
      </c>
      <c r="L436">
        <v>100</v>
      </c>
      <c r="M436">
        <f t="shared" ca="1" si="74"/>
        <v>86.305285730289768</v>
      </c>
      <c r="N436">
        <f t="shared" ca="1" si="75"/>
        <v>-6.3962605290574417E-2</v>
      </c>
      <c r="O436">
        <f t="shared" si="76"/>
        <v>0</v>
      </c>
      <c r="P436">
        <f t="shared" ca="1" si="77"/>
        <v>0</v>
      </c>
    </row>
    <row r="437" spans="3:16">
      <c r="C437">
        <f t="shared" si="72"/>
        <v>422</v>
      </c>
      <c r="D437">
        <f t="shared" si="78"/>
        <v>268.21819667660577</v>
      </c>
      <c r="E437">
        <f t="shared" si="79"/>
        <v>8.3821673617168555E-7</v>
      </c>
      <c r="F437">
        <f t="shared" si="80"/>
        <v>158.21819667660577</v>
      </c>
      <c r="G437">
        <f t="shared" si="81"/>
        <v>1.3262114042123432E-4</v>
      </c>
      <c r="J437">
        <f t="shared" si="82"/>
        <v>423</v>
      </c>
      <c r="K437" t="str">
        <f t="shared" si="73"/>
        <v>path_423</v>
      </c>
      <c r="L437">
        <v>100</v>
      </c>
      <c r="M437">
        <f t="shared" ca="1" si="74"/>
        <v>106.87598748877802</v>
      </c>
      <c r="N437">
        <f t="shared" ca="1" si="75"/>
        <v>2.8880140451513121E-2</v>
      </c>
      <c r="O437">
        <f t="shared" si="76"/>
        <v>0</v>
      </c>
      <c r="P437">
        <f t="shared" ca="1" si="77"/>
        <v>0</v>
      </c>
    </row>
    <row r="438" spans="3:16">
      <c r="C438">
        <f t="shared" si="72"/>
        <v>423</v>
      </c>
      <c r="D438">
        <f t="shared" si="78"/>
        <v>264.84684229953541</v>
      </c>
      <c r="E438">
        <f t="shared" si="79"/>
        <v>1.1167494071936915E-6</v>
      </c>
      <c r="F438">
        <f t="shared" si="80"/>
        <v>154.84684229953541</v>
      </c>
      <c r="G438">
        <f t="shared" si="81"/>
        <v>1.7292511934382119E-4</v>
      </c>
      <c r="J438">
        <f t="shared" si="82"/>
        <v>424</v>
      </c>
      <c r="K438" t="str">
        <f t="shared" si="73"/>
        <v>path_424</v>
      </c>
      <c r="L438">
        <v>100</v>
      </c>
      <c r="M438">
        <f t="shared" ca="1" si="74"/>
        <v>117.75099404356189</v>
      </c>
      <c r="N438">
        <f t="shared" ca="1" si="75"/>
        <v>7.0964582092326339E-2</v>
      </c>
      <c r="O438">
        <f t="shared" si="76"/>
        <v>0</v>
      </c>
      <c r="P438">
        <f t="shared" ca="1" si="77"/>
        <v>7.7509940435618887</v>
      </c>
    </row>
    <row r="439" spans="3:16">
      <c r="C439">
        <f t="shared" si="72"/>
        <v>424</v>
      </c>
      <c r="D439">
        <f t="shared" si="78"/>
        <v>261.51786398224277</v>
      </c>
      <c r="E439">
        <f t="shared" si="79"/>
        <v>1.4817591538223639E-6</v>
      </c>
      <c r="F439">
        <f t="shared" si="80"/>
        <v>151.51786398224277</v>
      </c>
      <c r="G439">
        <f t="shared" si="81"/>
        <v>2.2451298192330008E-4</v>
      </c>
      <c r="J439">
        <f t="shared" si="82"/>
        <v>425</v>
      </c>
      <c r="K439" t="str">
        <f t="shared" si="73"/>
        <v>path_425</v>
      </c>
      <c r="L439">
        <v>100</v>
      </c>
      <c r="M439">
        <f t="shared" ca="1" si="74"/>
        <v>114.97704783799949</v>
      </c>
      <c r="N439">
        <f t="shared" ca="1" si="75"/>
        <v>6.061115346523413E-2</v>
      </c>
      <c r="O439">
        <f t="shared" si="76"/>
        <v>0</v>
      </c>
      <c r="P439">
        <f t="shared" ca="1" si="77"/>
        <v>4.9770478379994927</v>
      </c>
    </row>
    <row r="440" spans="3:16">
      <c r="C440">
        <f t="shared" si="72"/>
        <v>425</v>
      </c>
      <c r="D440">
        <f t="shared" si="78"/>
        <v>258.23072908109486</v>
      </c>
      <c r="E440">
        <f t="shared" si="79"/>
        <v>1.9580469626508568E-6</v>
      </c>
      <c r="F440">
        <f t="shared" si="80"/>
        <v>148.23072908109486</v>
      </c>
      <c r="G440">
        <f t="shared" si="81"/>
        <v>2.9024272884875985E-4</v>
      </c>
      <c r="J440">
        <f t="shared" si="82"/>
        <v>426</v>
      </c>
      <c r="K440" t="str">
        <f t="shared" si="73"/>
        <v>path_426</v>
      </c>
      <c r="L440">
        <v>100</v>
      </c>
      <c r="M440">
        <f t="shared" ca="1" si="74"/>
        <v>94.238711791219316</v>
      </c>
      <c r="N440">
        <f t="shared" ca="1" si="75"/>
        <v>-2.5770659163391142E-2</v>
      </c>
      <c r="O440">
        <f t="shared" si="76"/>
        <v>0</v>
      </c>
      <c r="P440">
        <f t="shared" ca="1" si="77"/>
        <v>0</v>
      </c>
    </row>
    <row r="441" spans="3:16">
      <c r="C441">
        <f t="shared" si="72"/>
        <v>426</v>
      </c>
      <c r="D441">
        <f t="shared" si="78"/>
        <v>254.98491164749515</v>
      </c>
      <c r="E441">
        <f t="shared" si="79"/>
        <v>2.5768745788433163E-6</v>
      </c>
      <c r="F441">
        <f t="shared" si="80"/>
        <v>144.98491164749515</v>
      </c>
      <c r="G441">
        <f t="shared" si="81"/>
        <v>3.736079331402745E-4</v>
      </c>
      <c r="J441">
        <f t="shared" si="82"/>
        <v>427</v>
      </c>
      <c r="K441" t="str">
        <f t="shared" si="73"/>
        <v>path_427</v>
      </c>
      <c r="L441">
        <v>100</v>
      </c>
      <c r="M441">
        <f t="shared" ca="1" si="74"/>
        <v>110.28737748323762</v>
      </c>
      <c r="N441">
        <f t="shared" ca="1" si="75"/>
        <v>4.2525809783164989E-2</v>
      </c>
      <c r="O441">
        <f t="shared" si="76"/>
        <v>0</v>
      </c>
      <c r="P441">
        <f t="shared" ca="1" si="77"/>
        <v>0.28737748323761991</v>
      </c>
    </row>
    <row r="442" spans="3:16">
      <c r="C442">
        <f t="shared" si="72"/>
        <v>427</v>
      </c>
      <c r="D442">
        <f t="shared" si="78"/>
        <v>251.77989234372981</v>
      </c>
      <c r="E442">
        <f t="shared" si="79"/>
        <v>3.3774523470653142E-6</v>
      </c>
      <c r="F442">
        <f t="shared" si="80"/>
        <v>141.77989234372981</v>
      </c>
      <c r="G442">
        <f t="shared" si="81"/>
        <v>4.7885483016299783E-4</v>
      </c>
      <c r="J442">
        <f t="shared" si="82"/>
        <v>428</v>
      </c>
      <c r="K442" t="str">
        <f t="shared" si="73"/>
        <v>path_428</v>
      </c>
      <c r="L442">
        <v>100</v>
      </c>
      <c r="M442">
        <f t="shared" ca="1" si="74"/>
        <v>130.94635235035742</v>
      </c>
      <c r="N442">
        <f t="shared" ca="1" si="75"/>
        <v>0.11709340519595401</v>
      </c>
      <c r="O442">
        <f t="shared" si="76"/>
        <v>0</v>
      </c>
      <c r="P442">
        <f t="shared" ca="1" si="77"/>
        <v>20.946352350357415</v>
      </c>
    </row>
    <row r="443" spans="3:16">
      <c r="C443">
        <f t="shared" si="72"/>
        <v>428</v>
      </c>
      <c r="D443">
        <f t="shared" si="78"/>
        <v>248.61515835987268</v>
      </c>
      <c r="E443">
        <f t="shared" si="79"/>
        <v>4.4087148979510875E-6</v>
      </c>
      <c r="F443">
        <f t="shared" si="80"/>
        <v>138.61515835987268</v>
      </c>
      <c r="G443">
        <f t="shared" si="81"/>
        <v>6.1111471374301993E-4</v>
      </c>
      <c r="J443">
        <f t="shared" si="82"/>
        <v>429</v>
      </c>
      <c r="K443" t="str">
        <f t="shared" si="73"/>
        <v>path_429</v>
      </c>
      <c r="L443">
        <v>100</v>
      </c>
      <c r="M443">
        <f t="shared" ca="1" si="74"/>
        <v>106.12273676705711</v>
      </c>
      <c r="N443">
        <f t="shared" ca="1" si="75"/>
        <v>2.580844134332284E-2</v>
      </c>
      <c r="O443">
        <f t="shared" si="76"/>
        <v>0</v>
      </c>
      <c r="P443">
        <f t="shared" ca="1" si="77"/>
        <v>0</v>
      </c>
    </row>
    <row r="444" spans="3:16">
      <c r="C444">
        <f t="shared" si="72"/>
        <v>429</v>
      </c>
      <c r="D444">
        <f t="shared" si="78"/>
        <v>245.49020333173507</v>
      </c>
      <c r="E444">
        <f t="shared" si="79"/>
        <v>5.7314259162156913E-6</v>
      </c>
      <c r="F444">
        <f t="shared" si="80"/>
        <v>135.49020333173507</v>
      </c>
      <c r="G444">
        <f t="shared" si="81"/>
        <v>7.7655206276884005E-4</v>
      </c>
      <c r="J444">
        <f t="shared" si="82"/>
        <v>430</v>
      </c>
      <c r="K444" t="str">
        <f t="shared" si="73"/>
        <v>path_430</v>
      </c>
      <c r="L444">
        <v>100</v>
      </c>
      <c r="M444">
        <f t="shared" ca="1" si="74"/>
        <v>124.06082139353747</v>
      </c>
      <c r="N444">
        <f t="shared" ca="1" si="75"/>
        <v>9.363465225615919E-2</v>
      </c>
      <c r="O444">
        <f t="shared" si="76"/>
        <v>0</v>
      </c>
      <c r="P444">
        <f t="shared" ca="1" si="77"/>
        <v>14.060821393537466</v>
      </c>
    </row>
    <row r="445" spans="3:16">
      <c r="C445">
        <f t="shared" si="72"/>
        <v>430</v>
      </c>
      <c r="D445">
        <f t="shared" si="78"/>
        <v>242.40452725984562</v>
      </c>
      <c r="E445">
        <f t="shared" si="79"/>
        <v>7.4206554541523926E-6</v>
      </c>
      <c r="F445">
        <f t="shared" si="80"/>
        <v>132.40452725984562</v>
      </c>
      <c r="G445">
        <f t="shared" si="81"/>
        <v>9.8252837736524266E-4</v>
      </c>
      <c r="J445">
        <f t="shared" si="82"/>
        <v>431</v>
      </c>
      <c r="K445" t="str">
        <f t="shared" si="73"/>
        <v>path_431</v>
      </c>
      <c r="L445">
        <v>100</v>
      </c>
      <c r="M445">
        <f t="shared" ca="1" si="74"/>
        <v>97.532526758109199</v>
      </c>
      <c r="N445">
        <f t="shared" ca="1" si="75"/>
        <v>-1.0850524447296242E-2</v>
      </c>
      <c r="O445">
        <f t="shared" si="76"/>
        <v>0</v>
      </c>
      <c r="P445">
        <f t="shared" ca="1" si="77"/>
        <v>0</v>
      </c>
    </row>
    <row r="446" spans="3:16">
      <c r="C446">
        <f t="shared" si="72"/>
        <v>431</v>
      </c>
      <c r="D446">
        <f t="shared" si="78"/>
        <v>239.35763642945028</v>
      </c>
      <c r="E446">
        <f t="shared" si="79"/>
        <v>9.5686745736756108E-6</v>
      </c>
      <c r="F446">
        <f t="shared" si="80"/>
        <v>129.35763642945028</v>
      </c>
      <c r="G446">
        <f t="shared" si="81"/>
        <v>1.2377811266132549E-3</v>
      </c>
      <c r="J446">
        <f t="shared" si="82"/>
        <v>432</v>
      </c>
      <c r="K446" t="str">
        <f t="shared" si="73"/>
        <v>path_432</v>
      </c>
      <c r="L446">
        <v>100</v>
      </c>
      <c r="M446">
        <f t="shared" ca="1" si="74"/>
        <v>102.62129172424621</v>
      </c>
      <c r="N446">
        <f t="shared" ca="1" si="75"/>
        <v>1.1237476945575193E-2</v>
      </c>
      <c r="O446">
        <f t="shared" si="76"/>
        <v>0</v>
      </c>
      <c r="P446">
        <f t="shared" ca="1" si="77"/>
        <v>0</v>
      </c>
    </row>
    <row r="447" spans="3:16">
      <c r="C447">
        <f t="shared" si="72"/>
        <v>432</v>
      </c>
      <c r="D447">
        <f t="shared" si="78"/>
        <v>236.3490433315159</v>
      </c>
      <c r="E447">
        <f t="shared" si="79"/>
        <v>1.2288312180411511E-5</v>
      </c>
      <c r="F447">
        <f t="shared" si="80"/>
        <v>126.3490433315159</v>
      </c>
      <c r="G447">
        <f t="shared" si="81"/>
        <v>1.5526164881540087E-3</v>
      </c>
      <c r="J447">
        <f t="shared" si="82"/>
        <v>433</v>
      </c>
      <c r="K447" t="str">
        <f t="shared" si="73"/>
        <v>path_433</v>
      </c>
      <c r="L447">
        <v>100</v>
      </c>
      <c r="M447">
        <f t="shared" ca="1" si="74"/>
        <v>124.52656463474558</v>
      </c>
      <c r="N447">
        <f t="shared" ca="1" si="75"/>
        <v>9.5262007203997481E-2</v>
      </c>
      <c r="O447">
        <f t="shared" si="76"/>
        <v>0</v>
      </c>
      <c r="P447">
        <f t="shared" ca="1" si="77"/>
        <v>14.526564634745583</v>
      </c>
    </row>
    <row r="448" spans="3:16">
      <c r="C448">
        <f t="shared" si="72"/>
        <v>433</v>
      </c>
      <c r="D448">
        <f t="shared" si="78"/>
        <v>233.37826658472866</v>
      </c>
      <c r="E448">
        <f t="shared" si="79"/>
        <v>1.5716817380471769E-5</v>
      </c>
      <c r="F448">
        <f t="shared" si="80"/>
        <v>123.37826658472866</v>
      </c>
      <c r="G448">
        <f t="shared" si="81"/>
        <v>1.9391136846313426E-3</v>
      </c>
      <c r="J448">
        <f t="shared" si="82"/>
        <v>434</v>
      </c>
      <c r="K448" t="str">
        <f t="shared" si="73"/>
        <v>path_434</v>
      </c>
      <c r="L448">
        <v>100</v>
      </c>
      <c r="M448">
        <f t="shared" ca="1" si="74"/>
        <v>124.89093040526662</v>
      </c>
      <c r="N448">
        <f t="shared" ca="1" si="75"/>
        <v>9.6530901000531549E-2</v>
      </c>
      <c r="O448">
        <f t="shared" si="76"/>
        <v>0</v>
      </c>
      <c r="P448">
        <f t="shared" ca="1" si="77"/>
        <v>14.890930405266616</v>
      </c>
    </row>
    <row r="449" spans="3:16">
      <c r="C449">
        <f t="shared" si="72"/>
        <v>434</v>
      </c>
      <c r="D449">
        <f t="shared" si="78"/>
        <v>230.44483085847119</v>
      </c>
      <c r="E449">
        <f t="shared" si="79"/>
        <v>2.0020267132925224E-5</v>
      </c>
      <c r="F449">
        <f t="shared" si="80"/>
        <v>120.44483085847119</v>
      </c>
      <c r="G449">
        <f t="shared" si="81"/>
        <v>2.4113376885665887E-3</v>
      </c>
      <c r="J449">
        <f t="shared" si="82"/>
        <v>435</v>
      </c>
      <c r="K449" t="str">
        <f t="shared" si="73"/>
        <v>path_435</v>
      </c>
      <c r="L449">
        <v>100</v>
      </c>
      <c r="M449">
        <f t="shared" ca="1" si="74"/>
        <v>119.22203662927076</v>
      </c>
      <c r="N449">
        <f t="shared" ca="1" si="75"/>
        <v>7.6356536460906774E-2</v>
      </c>
      <c r="O449">
        <f t="shared" si="76"/>
        <v>0</v>
      </c>
      <c r="P449">
        <f t="shared" ca="1" si="77"/>
        <v>9.222036629270761</v>
      </c>
    </row>
    <row r="450" spans="3:16">
      <c r="C450">
        <f t="shared" si="72"/>
        <v>435</v>
      </c>
      <c r="D450">
        <f t="shared" si="78"/>
        <v>227.54826679676935</v>
      </c>
      <c r="E450">
        <f t="shared" si="79"/>
        <v>2.5398552949214651E-5</v>
      </c>
      <c r="F450">
        <f t="shared" si="80"/>
        <v>117.54826679676935</v>
      </c>
      <c r="G450">
        <f t="shared" si="81"/>
        <v>2.985555878326157E-3</v>
      </c>
      <c r="J450">
        <f t="shared" si="82"/>
        <v>436</v>
      </c>
      <c r="K450" t="str">
        <f t="shared" si="73"/>
        <v>path_436</v>
      </c>
      <c r="L450">
        <v>100</v>
      </c>
      <c r="M450">
        <f t="shared" ca="1" si="74"/>
        <v>117.98029752019883</v>
      </c>
      <c r="N450">
        <f t="shared" ca="1" si="75"/>
        <v>7.1809487029074637E-2</v>
      </c>
      <c r="O450">
        <f t="shared" si="76"/>
        <v>0</v>
      </c>
      <c r="P450">
        <f t="shared" ca="1" si="77"/>
        <v>7.9802975201988318</v>
      </c>
    </row>
    <row r="451" spans="3:16">
      <c r="C451">
        <f t="shared" si="72"/>
        <v>436</v>
      </c>
      <c r="D451">
        <f t="shared" si="78"/>
        <v>224.68811094319386</v>
      </c>
      <c r="E451">
        <f t="shared" si="79"/>
        <v>3.209097145141892E-5</v>
      </c>
      <c r="F451">
        <f t="shared" si="80"/>
        <v>114.68811094319386</v>
      </c>
      <c r="G451">
        <f t="shared" si="81"/>
        <v>3.6804528940952001E-3</v>
      </c>
      <c r="J451">
        <f t="shared" si="82"/>
        <v>437</v>
      </c>
      <c r="K451" t="str">
        <f t="shared" si="73"/>
        <v>path_437</v>
      </c>
      <c r="L451">
        <v>100</v>
      </c>
      <c r="M451">
        <f t="shared" ca="1" si="74"/>
        <v>119.85333511138161</v>
      </c>
      <c r="N451">
        <f t="shared" ca="1" si="75"/>
        <v>7.8650123478701137E-2</v>
      </c>
      <c r="O451">
        <f t="shared" si="76"/>
        <v>0</v>
      </c>
      <c r="P451">
        <f t="shared" ca="1" si="77"/>
        <v>9.853335111381611</v>
      </c>
    </row>
    <row r="452" spans="3:16">
      <c r="C452">
        <f t="shared" si="72"/>
        <v>437</v>
      </c>
      <c r="D452">
        <f t="shared" si="78"/>
        <v>221.86390566670656</v>
      </c>
      <c r="E452">
        <f t="shared" si="79"/>
        <v>4.0382431295607539E-5</v>
      </c>
      <c r="F452">
        <f t="shared" si="80"/>
        <v>111.86390566670656</v>
      </c>
      <c r="G452">
        <f t="shared" si="81"/>
        <v>4.5173364850441006E-3</v>
      </c>
      <c r="J452">
        <f t="shared" si="82"/>
        <v>438</v>
      </c>
      <c r="K452" t="str">
        <f t="shared" si="73"/>
        <v>path_438</v>
      </c>
      <c r="L452">
        <v>100</v>
      </c>
      <c r="M452">
        <f t="shared" ca="1" si="74"/>
        <v>85.382648143578407</v>
      </c>
      <c r="N452">
        <f t="shared" ca="1" si="75"/>
        <v>-6.8630379676035178E-2</v>
      </c>
      <c r="O452">
        <f t="shared" si="76"/>
        <v>0</v>
      </c>
      <c r="P452">
        <f t="shared" ca="1" si="77"/>
        <v>0</v>
      </c>
    </row>
    <row r="453" spans="3:16">
      <c r="C453">
        <f t="shared" si="72"/>
        <v>438</v>
      </c>
      <c r="D453">
        <f t="shared" si="78"/>
        <v>219.07519908843807</v>
      </c>
      <c r="E453">
        <f t="shared" si="79"/>
        <v>5.0610272873841061E-5</v>
      </c>
      <c r="F453">
        <f t="shared" si="80"/>
        <v>109.07519908843807</v>
      </c>
      <c r="G453">
        <f t="shared" si="81"/>
        <v>5.5203255896343903E-3</v>
      </c>
      <c r="J453">
        <f t="shared" si="82"/>
        <v>439</v>
      </c>
      <c r="K453" t="str">
        <f t="shared" si="73"/>
        <v>path_439</v>
      </c>
      <c r="L453">
        <v>100</v>
      </c>
      <c r="M453">
        <f t="shared" ca="1" si="74"/>
        <v>90.998982629725717</v>
      </c>
      <c r="N453">
        <f t="shared" ca="1" si="75"/>
        <v>-4.0963463071939828E-2</v>
      </c>
      <c r="O453">
        <f t="shared" si="76"/>
        <v>0</v>
      </c>
      <c r="P453">
        <f t="shared" ca="1" si="77"/>
        <v>0</v>
      </c>
    </row>
    <row r="454" spans="3:16">
      <c r="C454">
        <f t="shared" si="72"/>
        <v>439</v>
      </c>
      <c r="D454">
        <f t="shared" si="78"/>
        <v>216.32154500938657</v>
      </c>
      <c r="E454">
        <f t="shared" si="79"/>
        <v>6.3171676964676003E-5</v>
      </c>
      <c r="F454">
        <f t="shared" si="80"/>
        <v>106.32154500938657</v>
      </c>
      <c r="G454">
        <f t="shared" si="81"/>
        <v>6.7165102957182279E-3</v>
      </c>
      <c r="J454">
        <f t="shared" si="82"/>
        <v>440</v>
      </c>
      <c r="K454" t="str">
        <f t="shared" si="73"/>
        <v>path_440</v>
      </c>
      <c r="L454">
        <v>100</v>
      </c>
      <c r="M454">
        <f t="shared" ca="1" si="74"/>
        <v>152.09946128997413</v>
      </c>
      <c r="N454">
        <f t="shared" ca="1" si="75"/>
        <v>0.18212767585966574</v>
      </c>
      <c r="O454">
        <f t="shared" si="76"/>
        <v>0</v>
      </c>
      <c r="P454">
        <f t="shared" ca="1" si="77"/>
        <v>42.09946128997413</v>
      </c>
    </row>
    <row r="455" spans="3:16">
      <c r="C455">
        <f t="shared" si="72"/>
        <v>440</v>
      </c>
      <c r="D455">
        <f t="shared" si="78"/>
        <v>213.60250283902511</v>
      </c>
      <c r="E455">
        <f t="shared" si="79"/>
        <v>7.8531613832988193E-5</v>
      </c>
      <c r="F455">
        <f t="shared" si="80"/>
        <v>103.60250283902511</v>
      </c>
      <c r="G455">
        <f t="shared" si="81"/>
        <v>8.1360717450853822E-3</v>
      </c>
      <c r="J455">
        <f t="shared" si="82"/>
        <v>441</v>
      </c>
      <c r="K455" t="str">
        <f t="shared" si="73"/>
        <v>path_441</v>
      </c>
      <c r="L455">
        <v>100</v>
      </c>
      <c r="M455">
        <f t="shared" ca="1" si="74"/>
        <v>122.23138449241534</v>
      </c>
      <c r="N455">
        <f t="shared" ca="1" si="75"/>
        <v>8.7182730962751337E-2</v>
      </c>
      <c r="O455">
        <f t="shared" si="76"/>
        <v>0</v>
      </c>
      <c r="P455">
        <f t="shared" ca="1" si="77"/>
        <v>12.231384492415344</v>
      </c>
    </row>
    <row r="456" spans="3:16">
      <c r="C456">
        <f t="shared" si="72"/>
        <v>441</v>
      </c>
      <c r="D456">
        <f t="shared" si="78"/>
        <v>210.9176375248056</v>
      </c>
      <c r="E456">
        <f t="shared" si="79"/>
        <v>9.7231255038106903E-5</v>
      </c>
      <c r="F456">
        <f t="shared" si="80"/>
        <v>100.9176375248056</v>
      </c>
      <c r="G456">
        <f t="shared" si="81"/>
        <v>9.8123485520176003E-3</v>
      </c>
      <c r="J456">
        <f t="shared" si="82"/>
        <v>442</v>
      </c>
      <c r="K456" t="str">
        <f t="shared" si="73"/>
        <v>path_442</v>
      </c>
      <c r="L456">
        <v>100</v>
      </c>
      <c r="M456">
        <f t="shared" ca="1" si="74"/>
        <v>75.750003477468326</v>
      </c>
      <c r="N456">
        <f t="shared" ca="1" si="75"/>
        <v>-0.12061734288842606</v>
      </c>
      <c r="O456">
        <f t="shared" si="76"/>
        <v>0</v>
      </c>
      <c r="P456">
        <f t="shared" ca="1" si="77"/>
        <v>0</v>
      </c>
    </row>
    <row r="457" spans="3:16">
      <c r="C457">
        <f t="shared" si="72"/>
        <v>442</v>
      </c>
      <c r="D457">
        <f t="shared" si="78"/>
        <v>208.26651948255014</v>
      </c>
      <c r="E457">
        <f t="shared" si="79"/>
        <v>1.1989673641385816E-4</v>
      </c>
      <c r="F457">
        <f t="shared" si="80"/>
        <v>98.266519482550137</v>
      </c>
      <c r="G457">
        <f t="shared" si="81"/>
        <v>1.1781834984706571E-2</v>
      </c>
      <c r="J457">
        <f t="shared" si="82"/>
        <v>443</v>
      </c>
      <c r="K457" t="str">
        <f t="shared" si="73"/>
        <v>path_443</v>
      </c>
      <c r="L457">
        <v>100</v>
      </c>
      <c r="M457">
        <f t="shared" ca="1" si="74"/>
        <v>113.0456868153006</v>
      </c>
      <c r="N457">
        <f t="shared" ca="1" si="75"/>
        <v>5.3253996773823108E-2</v>
      </c>
      <c r="O457">
        <f t="shared" si="76"/>
        <v>0</v>
      </c>
      <c r="P457">
        <f t="shared" ca="1" si="77"/>
        <v>3.0456868153005985</v>
      </c>
    </row>
    <row r="458" spans="3:16">
      <c r="C458">
        <f t="shared" si="72"/>
        <v>443</v>
      </c>
      <c r="D458">
        <f t="shared" si="78"/>
        <v>205.64872452771615</v>
      </c>
      <c r="E458">
        <f t="shared" si="79"/>
        <v>1.4724812256215083E-4</v>
      </c>
      <c r="F458">
        <f t="shared" si="80"/>
        <v>95.648724527716155</v>
      </c>
      <c r="G458">
        <f t="shared" si="81"/>
        <v>1.408409511217055E-2</v>
      </c>
      <c r="J458">
        <f t="shared" si="82"/>
        <v>444</v>
      </c>
      <c r="K458" t="str">
        <f t="shared" si="73"/>
        <v>path_444</v>
      </c>
      <c r="L458">
        <v>100</v>
      </c>
      <c r="M458">
        <f t="shared" ca="1" si="74"/>
        <v>92.261798523814278</v>
      </c>
      <c r="N458">
        <f t="shared" ca="1" si="75"/>
        <v>-3.4978083638928084E-2</v>
      </c>
      <c r="O458">
        <f t="shared" si="76"/>
        <v>0</v>
      </c>
      <c r="P458">
        <f t="shared" ca="1" si="77"/>
        <v>0</v>
      </c>
    </row>
    <row r="459" spans="3:16">
      <c r="C459">
        <f t="shared" si="72"/>
        <v>444</v>
      </c>
      <c r="D459">
        <f t="shared" si="78"/>
        <v>203.06383380752621</v>
      </c>
      <c r="E459">
        <f t="shared" si="79"/>
        <v>1.8010838122846197E-4</v>
      </c>
      <c r="F459">
        <f t="shared" si="80"/>
        <v>93.063833807526208</v>
      </c>
      <c r="G459">
        <f t="shared" si="81"/>
        <v>1.6761576457988158E-2</v>
      </c>
      <c r="J459">
        <f t="shared" si="82"/>
        <v>445</v>
      </c>
      <c r="K459" t="str">
        <f t="shared" si="73"/>
        <v>path_445</v>
      </c>
      <c r="L459">
        <v>100</v>
      </c>
      <c r="M459">
        <f t="shared" ca="1" si="74"/>
        <v>105.98906751535912</v>
      </c>
      <c r="N459">
        <f t="shared" ca="1" si="75"/>
        <v>2.5261071277864394E-2</v>
      </c>
      <c r="O459">
        <f t="shared" si="76"/>
        <v>0</v>
      </c>
      <c r="P459">
        <f t="shared" ca="1" si="77"/>
        <v>0</v>
      </c>
    </row>
    <row r="460" spans="3:16">
      <c r="C460">
        <f t="shared" si="72"/>
        <v>445</v>
      </c>
      <c r="D460">
        <f t="shared" si="78"/>
        <v>200.51143373395067</v>
      </c>
      <c r="E460">
        <f t="shared" si="79"/>
        <v>2.194121308630137E-4</v>
      </c>
      <c r="F460">
        <f t="shared" si="80"/>
        <v>90.511433733950668</v>
      </c>
      <c r="G460">
        <f t="shared" si="81"/>
        <v>1.9859306543032577E-2</v>
      </c>
      <c r="J460">
        <f t="shared" si="82"/>
        <v>446</v>
      </c>
      <c r="K460" t="str">
        <f t="shared" si="73"/>
        <v>path_446</v>
      </c>
      <c r="L460">
        <v>100</v>
      </c>
      <c r="M460">
        <f t="shared" ca="1" si="74"/>
        <v>86.95776976604408</v>
      </c>
      <c r="N460">
        <f t="shared" ca="1" si="75"/>
        <v>-6.0691607269519735E-2</v>
      </c>
      <c r="O460">
        <f t="shared" si="76"/>
        <v>0</v>
      </c>
      <c r="P460">
        <f t="shared" ca="1" si="77"/>
        <v>0</v>
      </c>
    </row>
    <row r="461" spans="3:16">
      <c r="C461">
        <f t="shared" si="72"/>
        <v>446</v>
      </c>
      <c r="D461">
        <f t="shared" si="78"/>
        <v>197.99111591753248</v>
      </c>
      <c r="E461">
        <f t="shared" si="79"/>
        <v>2.6621387759159613E-4</v>
      </c>
      <c r="F461">
        <f t="shared" si="80"/>
        <v>87.991115917532483</v>
      </c>
      <c r="G461">
        <f t="shared" si="81"/>
        <v>2.3424456162017937E-2</v>
      </c>
      <c r="J461">
        <f t="shared" si="82"/>
        <v>447</v>
      </c>
      <c r="K461" t="str">
        <f t="shared" si="73"/>
        <v>path_447</v>
      </c>
      <c r="L461">
        <v>100</v>
      </c>
      <c r="M461">
        <f t="shared" ca="1" si="74"/>
        <v>112.80397153969881</v>
      </c>
      <c r="N461">
        <f t="shared" ca="1" si="75"/>
        <v>5.2324390315872091E-2</v>
      </c>
      <c r="O461">
        <f t="shared" si="76"/>
        <v>0</v>
      </c>
      <c r="P461">
        <f t="shared" ca="1" si="77"/>
        <v>2.8039715396988072</v>
      </c>
    </row>
    <row r="462" spans="3:16">
      <c r="C462">
        <f t="shared" si="72"/>
        <v>447</v>
      </c>
      <c r="D462">
        <f t="shared" si="78"/>
        <v>195.50247710204448</v>
      </c>
      <c r="E462">
        <f t="shared" si="79"/>
        <v>3.2169541013728892E-4</v>
      </c>
      <c r="F462">
        <f t="shared" si="80"/>
        <v>85.50247710204448</v>
      </c>
      <c r="G462">
        <f t="shared" si="81"/>
        <v>2.7505754439096353E-2</v>
      </c>
      <c r="J462">
        <f t="shared" si="82"/>
        <v>448</v>
      </c>
      <c r="K462" t="str">
        <f t="shared" si="73"/>
        <v>path_448</v>
      </c>
      <c r="L462">
        <v>100</v>
      </c>
      <c r="M462">
        <f t="shared" ca="1" si="74"/>
        <v>102.39482326962353</v>
      </c>
      <c r="N462">
        <f t="shared" ca="1" si="75"/>
        <v>1.0278000758297086E-2</v>
      </c>
      <c r="O462">
        <f t="shared" si="76"/>
        <v>0</v>
      </c>
      <c r="P462">
        <f t="shared" ca="1" si="77"/>
        <v>0</v>
      </c>
    </row>
    <row r="463" spans="3:16">
      <c r="C463">
        <f t="shared" si="72"/>
        <v>448</v>
      </c>
      <c r="D463">
        <f t="shared" si="78"/>
        <v>193.04511909996697</v>
      </c>
      <c r="E463">
        <f t="shared" si="79"/>
        <v>3.8717197470624335E-4</v>
      </c>
      <c r="F463">
        <f t="shared" si="80"/>
        <v>83.045119099966968</v>
      </c>
      <c r="G463">
        <f t="shared" si="81"/>
        <v>3.215274275164938E-2</v>
      </c>
      <c r="J463">
        <f t="shared" si="82"/>
        <v>449</v>
      </c>
      <c r="K463" t="str">
        <f t="shared" si="73"/>
        <v>path_449</v>
      </c>
      <c r="L463">
        <v>100</v>
      </c>
      <c r="M463">
        <f t="shared" ca="1" si="74"/>
        <v>128.48254704259008</v>
      </c>
      <c r="N463">
        <f t="shared" ca="1" si="75"/>
        <v>0.10884413748922613</v>
      </c>
      <c r="O463">
        <f t="shared" si="76"/>
        <v>0</v>
      </c>
      <c r="P463">
        <f t="shared" ca="1" si="77"/>
        <v>18.482547042590085</v>
      </c>
    </row>
    <row r="464" spans="3:16">
      <c r="C464">
        <f t="shared" ref="C464:C527" si="83">IF(C463&lt;$C$14,C463+1,"")</f>
        <v>449</v>
      </c>
      <c r="D464">
        <f t="shared" si="78"/>
        <v>190.61864872877715</v>
      </c>
      <c r="E464">
        <f t="shared" si="79"/>
        <v>4.6409680857115664E-4</v>
      </c>
      <c r="F464">
        <f t="shared" si="80"/>
        <v>80.618648728777146</v>
      </c>
      <c r="G464">
        <f t="shared" si="81"/>
        <v>3.7414857586344608E-2</v>
      </c>
      <c r="J464">
        <f t="shared" si="82"/>
        <v>450</v>
      </c>
      <c r="K464" t="str">
        <f t="shared" ref="K464:K527" si="84">"path_"&amp;J464</f>
        <v>path_450</v>
      </c>
      <c r="L464">
        <v>100</v>
      </c>
      <c r="M464">
        <f t="shared" ref="M464:M527" ca="1" si="85">L464*EXP($D$7-0-($D$8^2)/2+$D$8*SQRT($D$6)*_xlfn.NORM.S.INV(RAND()))</f>
        <v>105.00924856648449</v>
      </c>
      <c r="N464">
        <f t="shared" ref="N464:N527" ca="1" si="86">LOG(M464/L464)</f>
        <v>2.1227550731898099E-2</v>
      </c>
      <c r="O464">
        <f t="shared" ref="O464:O527" si="87">MAX(L464-$D$5,0)</f>
        <v>0</v>
      </c>
      <c r="P464">
        <f t="shared" ref="P464:P527" ca="1" si="88">MAX(M464-$D$5,0)</f>
        <v>0</v>
      </c>
    </row>
    <row r="465" spans="3:16">
      <c r="C465">
        <f t="shared" si="83"/>
        <v>450</v>
      </c>
      <c r="D465">
        <f t="shared" ref="D465:D528" si="89">IF(C464&lt;$C$14,$D$4*($G$6^($C$14-$C465))*($G$7^$C465),"")</f>
        <v>188.22267774803927</v>
      </c>
      <c r="E465">
        <f t="shared" ref="E465:E528" si="90">IF(C464&lt;$C$14,_xlfn.BINOM.DIST($C$14-$C465,$C$14,$G$8,0),"")</f>
        <v>5.5406357345771787E-4</v>
      </c>
      <c r="F465">
        <f t="shared" ref="F465:F528" si="91">IF(C464&lt;$C$14,MAX($D465-$D$5,0),"")</f>
        <v>78.222677748039274</v>
      </c>
      <c r="G465">
        <f t="shared" ref="G465:G528" si="92">IF(C464&lt;$C$14,F465*E465,"")</f>
        <v>4.3340336358510152E-2</v>
      </c>
      <c r="J465">
        <f t="shared" ref="J465:J528" si="93">J464+1</f>
        <v>451</v>
      </c>
      <c r="K465" t="str">
        <f t="shared" si="84"/>
        <v>path_451</v>
      </c>
      <c r="L465">
        <v>100</v>
      </c>
      <c r="M465">
        <f t="shared" ca="1" si="85"/>
        <v>94.326095464692273</v>
      </c>
      <c r="N465">
        <f t="shared" ca="1" si="86"/>
        <v>-2.5368142379197389E-2</v>
      </c>
      <c r="O465">
        <f t="shared" si="87"/>
        <v>0</v>
      </c>
      <c r="P465">
        <f t="shared" ca="1" si="88"/>
        <v>0</v>
      </c>
    </row>
    <row r="466" spans="3:16">
      <c r="C466">
        <f t="shared" si="83"/>
        <v>451</v>
      </c>
      <c r="D466">
        <f t="shared" si="89"/>
        <v>185.85682279728499</v>
      </c>
      <c r="E466">
        <f t="shared" si="90"/>
        <v>6.5880620052332988E-4</v>
      </c>
      <c r="F466">
        <f t="shared" si="91"/>
        <v>75.856822797284991</v>
      </c>
      <c r="G466">
        <f t="shared" si="92"/>
        <v>4.9974945210850837E-2</v>
      </c>
      <c r="J466">
        <f t="shared" si="93"/>
        <v>452</v>
      </c>
      <c r="K466" t="str">
        <f t="shared" si="84"/>
        <v>path_452</v>
      </c>
      <c r="L466">
        <v>100</v>
      </c>
      <c r="M466">
        <f t="shared" ca="1" si="85"/>
        <v>134.58959448583187</v>
      </c>
      <c r="N466">
        <f t="shared" ca="1" si="86"/>
        <v>0.12901148461254322</v>
      </c>
      <c r="O466">
        <f t="shared" si="87"/>
        <v>0</v>
      </c>
      <c r="P466">
        <f t="shared" ca="1" si="88"/>
        <v>24.589594485831867</v>
      </c>
    </row>
    <row r="467" spans="3:16">
      <c r="C467">
        <f t="shared" si="83"/>
        <v>452</v>
      </c>
      <c r="D467">
        <f t="shared" si="89"/>
        <v>183.52070533467494</v>
      </c>
      <c r="E467">
        <f t="shared" si="90"/>
        <v>7.8019564055997553E-4</v>
      </c>
      <c r="F467">
        <f t="shared" si="91"/>
        <v>73.520705334674943</v>
      </c>
      <c r="G467">
        <f t="shared" si="92"/>
        <v>5.7360533793007928E-2</v>
      </c>
      <c r="J467">
        <f t="shared" si="93"/>
        <v>453</v>
      </c>
      <c r="K467" t="str">
        <f t="shared" si="84"/>
        <v>path_453</v>
      </c>
      <c r="L467">
        <v>100</v>
      </c>
      <c r="M467">
        <f t="shared" ca="1" si="85"/>
        <v>84.93288102370127</v>
      </c>
      <c r="N467">
        <f t="shared" ca="1" si="86"/>
        <v>-7.0924143883277113E-2</v>
      </c>
      <c r="O467">
        <f t="shared" si="87"/>
        <v>0</v>
      </c>
      <c r="P467">
        <f t="shared" ca="1" si="88"/>
        <v>0</v>
      </c>
    </row>
    <row r="468" spans="3:16">
      <c r="C468">
        <f t="shared" si="83"/>
        <v>453</v>
      </c>
      <c r="D468">
        <f t="shared" si="89"/>
        <v>181.2139515764313</v>
      </c>
      <c r="E468">
        <f t="shared" si="90"/>
        <v>9.2023300898530849E-4</v>
      </c>
      <c r="F468">
        <f t="shared" si="91"/>
        <v>71.213951576431299</v>
      </c>
      <c r="G468">
        <f t="shared" si="92"/>
        <v>6.5533428940913421E-2</v>
      </c>
      <c r="J468">
        <f t="shared" si="93"/>
        <v>454</v>
      </c>
      <c r="K468" t="str">
        <f t="shared" si="84"/>
        <v>path_454</v>
      </c>
      <c r="L468">
        <v>100</v>
      </c>
      <c r="M468">
        <f t="shared" ca="1" si="85"/>
        <v>75.54115272722413</v>
      </c>
      <c r="N468">
        <f t="shared" ca="1" si="86"/>
        <v>-0.12181639230101554</v>
      </c>
      <c r="O468">
        <f t="shared" si="87"/>
        <v>0</v>
      </c>
      <c r="P468">
        <f t="shared" ca="1" si="88"/>
        <v>0</v>
      </c>
    </row>
    <row r="469" spans="3:16">
      <c r="C469">
        <f t="shared" si="83"/>
        <v>454</v>
      </c>
      <c r="D469">
        <f t="shared" si="89"/>
        <v>178.93619243703174</v>
      </c>
      <c r="E469">
        <f t="shared" si="90"/>
        <v>1.0810386281018996E-3</v>
      </c>
      <c r="F469">
        <f t="shared" si="91"/>
        <v>68.936192437031735</v>
      </c>
      <c r="G469">
        <f t="shared" si="92"/>
        <v>7.452268689869733E-2</v>
      </c>
      <c r="J469">
        <f t="shared" si="93"/>
        <v>455</v>
      </c>
      <c r="K469" t="str">
        <f t="shared" si="84"/>
        <v>path_455</v>
      </c>
      <c r="L469">
        <v>100</v>
      </c>
      <c r="M469">
        <f t="shared" ca="1" si="85"/>
        <v>110.47619791518399</v>
      </c>
      <c r="N469">
        <f t="shared" ca="1" si="86"/>
        <v>4.3268719400509831E-2</v>
      </c>
      <c r="O469">
        <f t="shared" si="87"/>
        <v>0</v>
      </c>
      <c r="P469">
        <f t="shared" ca="1" si="88"/>
        <v>0.47619791518398813</v>
      </c>
    </row>
    <row r="470" spans="3:16">
      <c r="C470">
        <f t="shared" si="83"/>
        <v>455</v>
      </c>
      <c r="D470">
        <f t="shared" si="89"/>
        <v>176.68706347015464</v>
      </c>
      <c r="E470">
        <f t="shared" si="90"/>
        <v>1.2648365017143167E-3</v>
      </c>
      <c r="F470">
        <f t="shared" si="91"/>
        <v>66.687063470154641</v>
      </c>
      <c r="G470">
        <f t="shared" si="92"/>
        <v>8.4348232069190995E-2</v>
      </c>
      <c r="J470">
        <f t="shared" si="93"/>
        <v>456</v>
      </c>
      <c r="K470" t="str">
        <f t="shared" si="84"/>
        <v>path_456</v>
      </c>
      <c r="L470">
        <v>100</v>
      </c>
      <c r="M470">
        <f t="shared" ca="1" si="85"/>
        <v>91.055467930835349</v>
      </c>
      <c r="N470">
        <f t="shared" ca="1" si="86"/>
        <v>-4.0693969463932063E-2</v>
      </c>
      <c r="O470">
        <f t="shared" si="87"/>
        <v>0</v>
      </c>
      <c r="P470">
        <f t="shared" ca="1" si="88"/>
        <v>0</v>
      </c>
    </row>
    <row r="471" spans="3:16">
      <c r="C471">
        <f t="shared" si="83"/>
        <v>456</v>
      </c>
      <c r="D471">
        <f t="shared" si="89"/>
        <v>174.46620481036729</v>
      </c>
      <c r="E471">
        <f t="shared" si="90"/>
        <v>1.4739338118611022E-3</v>
      </c>
      <c r="F471">
        <f t="shared" si="91"/>
        <v>64.466204810367287</v>
      </c>
      <c r="G471">
        <f t="shared" si="92"/>
        <v>9.5018918992363172E-2</v>
      </c>
      <c r="J471">
        <f t="shared" si="93"/>
        <v>457</v>
      </c>
      <c r="K471" t="str">
        <f t="shared" si="84"/>
        <v>path_457</v>
      </c>
      <c r="L471">
        <v>100</v>
      </c>
      <c r="M471">
        <f t="shared" ca="1" si="85"/>
        <v>95.108210384616171</v>
      </c>
      <c r="N471">
        <f t="shared" ca="1" si="86"/>
        <v>-2.1781990204332333E-2</v>
      </c>
      <c r="O471">
        <f t="shared" si="87"/>
        <v>0</v>
      </c>
      <c r="P471">
        <f t="shared" ca="1" si="88"/>
        <v>0</v>
      </c>
    </row>
    <row r="472" spans="3:16">
      <c r="C472">
        <f t="shared" si="83"/>
        <v>457</v>
      </c>
      <c r="D472">
        <f t="shared" si="89"/>
        <v>172.27326111554612</v>
      </c>
      <c r="E472">
        <f t="shared" si="90"/>
        <v>1.710695105984359E-3</v>
      </c>
      <c r="F472">
        <f t="shared" si="91"/>
        <v>62.27326111554612</v>
      </c>
      <c r="G472">
        <f t="shared" si="92"/>
        <v>0.10653056302405084</v>
      </c>
      <c r="J472">
        <f t="shared" si="93"/>
        <v>458</v>
      </c>
      <c r="K472" t="str">
        <f t="shared" si="84"/>
        <v>path_458</v>
      </c>
      <c r="L472">
        <v>100</v>
      </c>
      <c r="M472">
        <f t="shared" ca="1" si="85"/>
        <v>114.57457822691649</v>
      </c>
      <c r="N472">
        <f t="shared" ca="1" si="86"/>
        <v>5.9088267190575576E-2</v>
      </c>
      <c r="O472">
        <f t="shared" si="87"/>
        <v>0</v>
      </c>
      <c r="P472">
        <f t="shared" ca="1" si="88"/>
        <v>4.5745782269164863</v>
      </c>
    </row>
    <row r="473" spans="3:16">
      <c r="C473">
        <f t="shared" si="83"/>
        <v>458</v>
      </c>
      <c r="D473">
        <f t="shared" si="89"/>
        <v>170.1078815100216</v>
      </c>
      <c r="E473">
        <f t="shared" si="90"/>
        <v>1.9775109464587599E-3</v>
      </c>
      <c r="F473">
        <f t="shared" si="91"/>
        <v>60.107881510021599</v>
      </c>
      <c r="G473">
        <f t="shared" si="92"/>
        <v>0.11886399365451381</v>
      </c>
      <c r="J473">
        <f t="shared" si="93"/>
        <v>459</v>
      </c>
      <c r="K473" t="str">
        <f t="shared" si="84"/>
        <v>path_459</v>
      </c>
      <c r="L473">
        <v>100</v>
      </c>
      <c r="M473">
        <f t="shared" ca="1" si="85"/>
        <v>114.29996080411155</v>
      </c>
      <c r="N473">
        <f t="shared" ca="1" si="86"/>
        <v>5.8046081466489236E-2</v>
      </c>
      <c r="O473">
        <f t="shared" si="87"/>
        <v>0</v>
      </c>
      <c r="P473">
        <f t="shared" ca="1" si="88"/>
        <v>4.2999608041115494</v>
      </c>
    </row>
    <row r="474" spans="3:16">
      <c r="C474">
        <f t="shared" si="83"/>
        <v>459</v>
      </c>
      <c r="D474">
        <f t="shared" si="89"/>
        <v>167.96971952843751</v>
      </c>
      <c r="E474">
        <f t="shared" si="90"/>
        <v>2.2767609232902759E-3</v>
      </c>
      <c r="F474">
        <f t="shared" si="91"/>
        <v>57.969719528437508</v>
      </c>
      <c r="G474">
        <f t="shared" si="92"/>
        <v>0.13198319215644372</v>
      </c>
      <c r="J474">
        <f t="shared" si="93"/>
        <v>460</v>
      </c>
      <c r="K474" t="str">
        <f t="shared" si="84"/>
        <v>path_460</v>
      </c>
      <c r="L474">
        <v>100</v>
      </c>
      <c r="M474">
        <f t="shared" ca="1" si="85"/>
        <v>116.81796131900366</v>
      </c>
      <c r="N474">
        <f t="shared" ca="1" si="86"/>
        <v>6.7509622759412136E-2</v>
      </c>
      <c r="O474">
        <f t="shared" si="87"/>
        <v>0</v>
      </c>
      <c r="P474">
        <f t="shared" ca="1" si="88"/>
        <v>6.8179613190036576</v>
      </c>
    </row>
    <row r="475" spans="3:16">
      <c r="C475">
        <f t="shared" si="83"/>
        <v>460</v>
      </c>
      <c r="D475">
        <f t="shared" si="89"/>
        <v>165.85843306031526</v>
      </c>
      <c r="E475">
        <f t="shared" si="90"/>
        <v>2.6107710841850092E-3</v>
      </c>
      <c r="F475">
        <f t="shared" si="91"/>
        <v>55.858433060315264</v>
      </c>
      <c r="G475">
        <f t="shared" si="92"/>
        <v>0.14583358184175504</v>
      </c>
      <c r="J475">
        <f t="shared" si="93"/>
        <v>461</v>
      </c>
      <c r="K475" t="str">
        <f t="shared" si="84"/>
        <v>path_461</v>
      </c>
      <c r="L475">
        <v>100</v>
      </c>
      <c r="M475">
        <f t="shared" ca="1" si="85"/>
        <v>89.674748856078423</v>
      </c>
      <c r="N475">
        <f t="shared" ca="1" si="86"/>
        <v>-4.7329830939389562E-2</v>
      </c>
      <c r="O475">
        <f t="shared" si="87"/>
        <v>0</v>
      </c>
      <c r="P475">
        <f t="shared" ca="1" si="88"/>
        <v>0</v>
      </c>
    </row>
    <row r="476" spans="3:16">
      <c r="C476">
        <f t="shared" si="83"/>
        <v>461</v>
      </c>
      <c r="D476">
        <f t="shared" si="89"/>
        <v>163.77368429531592</v>
      </c>
      <c r="E476">
        <f t="shared" si="90"/>
        <v>2.9817660121115282E-3</v>
      </c>
      <c r="F476">
        <f t="shared" si="91"/>
        <v>53.773684295315917</v>
      </c>
      <c r="G476">
        <f t="shared" si="92"/>
        <v>0.16034054417778845</v>
      </c>
      <c r="J476">
        <f t="shared" si="93"/>
        <v>462</v>
      </c>
      <c r="K476" t="str">
        <f t="shared" si="84"/>
        <v>path_462</v>
      </c>
      <c r="L476">
        <v>100</v>
      </c>
      <c r="M476">
        <f t="shared" ca="1" si="85"/>
        <v>90.66881772990827</v>
      </c>
      <c r="N476">
        <f t="shared" ca="1" si="86"/>
        <v>-4.2542047187511242E-2</v>
      </c>
      <c r="O476">
        <f t="shared" si="87"/>
        <v>0</v>
      </c>
      <c r="P476">
        <f t="shared" ca="1" si="88"/>
        <v>0</v>
      </c>
    </row>
    <row r="477" spans="3:16">
      <c r="C477">
        <f t="shared" si="83"/>
        <v>462</v>
      </c>
      <c r="D477">
        <f t="shared" si="89"/>
        <v>161.71513966918943</v>
      </c>
      <c r="E477">
        <f t="shared" si="90"/>
        <v>3.3918159756981033E-3</v>
      </c>
      <c r="F477">
        <f t="shared" si="91"/>
        <v>51.715139669189426</v>
      </c>
      <c r="G477">
        <f t="shared" si="92"/>
        <v>0.17540823691541543</v>
      </c>
      <c r="J477">
        <f t="shared" si="93"/>
        <v>463</v>
      </c>
      <c r="K477" t="str">
        <f t="shared" si="84"/>
        <v>path_463</v>
      </c>
      <c r="L477">
        <v>100</v>
      </c>
      <c r="M477">
        <f t="shared" ca="1" si="85"/>
        <v>90.583210074255376</v>
      </c>
      <c r="N477">
        <f t="shared" ca="1" si="86"/>
        <v>-4.2952292917435055E-2</v>
      </c>
      <c r="O477">
        <f t="shared" si="87"/>
        <v>0</v>
      </c>
      <c r="P477">
        <f t="shared" ca="1" si="88"/>
        <v>0</v>
      </c>
    </row>
    <row r="478" spans="3:16">
      <c r="C478">
        <f t="shared" si="83"/>
        <v>463</v>
      </c>
      <c r="D478">
        <f t="shared" si="89"/>
        <v>159.68246981040431</v>
      </c>
      <c r="E478">
        <f t="shared" si="90"/>
        <v>3.8427797877524489E-3</v>
      </c>
      <c r="F478">
        <f t="shared" si="91"/>
        <v>49.682469810404314</v>
      </c>
      <c r="G478">
        <f t="shared" si="92"/>
        <v>0.19091879079304294</v>
      </c>
      <c r="J478">
        <f t="shared" si="93"/>
        <v>464</v>
      </c>
      <c r="K478" t="str">
        <f t="shared" si="84"/>
        <v>path_464</v>
      </c>
      <c r="L478">
        <v>100</v>
      </c>
      <c r="M478">
        <f t="shared" ca="1" si="85"/>
        <v>136.91017437584762</v>
      </c>
      <c r="N478">
        <f t="shared" ca="1" si="86"/>
        <v>0.13643572359854889</v>
      </c>
      <c r="O478">
        <f t="shared" si="87"/>
        <v>0</v>
      </c>
      <c r="P478">
        <f t="shared" ca="1" si="88"/>
        <v>26.910174375847618</v>
      </c>
    </row>
    <row r="479" spans="3:16">
      <c r="C479">
        <f t="shared" si="83"/>
        <v>464</v>
      </c>
      <c r="D479">
        <f t="shared" si="89"/>
        <v>157.67534948744648</v>
      </c>
      <c r="E479">
        <f t="shared" si="90"/>
        <v>4.3362442259931629E-3</v>
      </c>
      <c r="F479">
        <f t="shared" si="91"/>
        <v>47.675349487446482</v>
      </c>
      <c r="G479">
        <f t="shared" si="92"/>
        <v>0.20673195893714591</v>
      </c>
      <c r="J479">
        <f t="shared" si="93"/>
        <v>465</v>
      </c>
      <c r="K479" t="str">
        <f t="shared" si="84"/>
        <v>path_465</v>
      </c>
      <c r="L479">
        <v>100</v>
      </c>
      <c r="M479">
        <f t="shared" ca="1" si="85"/>
        <v>129.65612505660604</v>
      </c>
      <c r="N479">
        <f t="shared" ca="1" si="86"/>
        <v>0.11279303800049001</v>
      </c>
      <c r="O479">
        <f t="shared" si="87"/>
        <v>0</v>
      </c>
      <c r="P479">
        <f t="shared" ca="1" si="88"/>
        <v>19.656125056606044</v>
      </c>
    </row>
    <row r="480" spans="3:16">
      <c r="C480">
        <f t="shared" si="83"/>
        <v>465</v>
      </c>
      <c r="D480">
        <f t="shared" si="89"/>
        <v>155.69345755678262</v>
      </c>
      <c r="E480">
        <f t="shared" si="90"/>
        <v>4.8734610906435907E-3</v>
      </c>
      <c r="F480">
        <f t="shared" si="91"/>
        <v>45.693457556782619</v>
      </c>
      <c r="G480">
        <f t="shared" si="92"/>
        <v>0.22268528749995445</v>
      </c>
      <c r="J480">
        <f t="shared" si="93"/>
        <v>466</v>
      </c>
      <c r="K480" t="str">
        <f t="shared" si="84"/>
        <v>path_466</v>
      </c>
      <c r="L480">
        <v>100</v>
      </c>
      <c r="M480">
        <f t="shared" ca="1" si="85"/>
        <v>117.00419344913099</v>
      </c>
      <c r="N480">
        <f t="shared" ca="1" si="86"/>
        <v>6.8201427209250889E-2</v>
      </c>
      <c r="O480">
        <f t="shared" si="87"/>
        <v>0</v>
      </c>
      <c r="P480">
        <f t="shared" ca="1" si="88"/>
        <v>7.0041934491309945</v>
      </c>
    </row>
    <row r="481" spans="3:16">
      <c r="C481">
        <f t="shared" si="83"/>
        <v>466</v>
      </c>
      <c r="D481">
        <f t="shared" si="89"/>
        <v>153.73647691147562</v>
      </c>
      <c r="E481">
        <f t="shared" si="90"/>
        <v>5.4552831876829421E-3</v>
      </c>
      <c r="F481">
        <f t="shared" si="91"/>
        <v>43.73647691147562</v>
      </c>
      <c r="G481">
        <f t="shared" si="92"/>
        <v>0.23859486718365611</v>
      </c>
      <c r="J481">
        <f t="shared" si="93"/>
        <v>467</v>
      </c>
      <c r="K481" t="str">
        <f t="shared" si="84"/>
        <v>path_467</v>
      </c>
      <c r="L481">
        <v>100</v>
      </c>
      <c r="M481">
        <f t="shared" ca="1" si="85"/>
        <v>144.26530263557572</v>
      </c>
      <c r="N481">
        <f t="shared" ca="1" si="86"/>
        <v>0.15916189113594534</v>
      </c>
      <c r="O481">
        <f t="shared" si="87"/>
        <v>0</v>
      </c>
      <c r="P481">
        <f t="shared" ca="1" si="88"/>
        <v>34.265302635575722</v>
      </c>
    </row>
    <row r="482" spans="3:16">
      <c r="C482">
        <f t="shared" si="83"/>
        <v>467</v>
      </c>
      <c r="D482">
        <f t="shared" si="89"/>
        <v>151.80409443044729</v>
      </c>
      <c r="E482">
        <f t="shared" si="90"/>
        <v>6.0821007252751143E-3</v>
      </c>
      <c r="F482">
        <f t="shared" si="91"/>
        <v>41.804094430447293</v>
      </c>
      <c r="G482">
        <f t="shared" si="92"/>
        <v>0.25425671305489284</v>
      </c>
      <c r="J482">
        <f t="shared" si="93"/>
        <v>468</v>
      </c>
      <c r="K482" t="str">
        <f t="shared" si="84"/>
        <v>path_468</v>
      </c>
      <c r="L482">
        <v>100</v>
      </c>
      <c r="M482">
        <f t="shared" ca="1" si="85"/>
        <v>101.20921943686183</v>
      </c>
      <c r="N482">
        <f t="shared" ca="1" si="86"/>
        <v>5.2200754305013058E-3</v>
      </c>
      <c r="O482">
        <f t="shared" si="87"/>
        <v>0</v>
      </c>
      <c r="P482">
        <f t="shared" ca="1" si="88"/>
        <v>0</v>
      </c>
    </row>
    <row r="483" spans="3:16">
      <c r="C483">
        <f t="shared" si="83"/>
        <v>468</v>
      </c>
      <c r="D483">
        <f t="shared" si="89"/>
        <v>149.89600092837836</v>
      </c>
      <c r="E483">
        <f t="shared" si="90"/>
        <v>6.7537797846579754E-3</v>
      </c>
      <c r="F483">
        <f t="shared" si="91"/>
        <v>39.896000928378356</v>
      </c>
      <c r="G483">
        <f t="shared" si="92"/>
        <v>0.26944880455877757</v>
      </c>
      <c r="J483">
        <f t="shared" si="93"/>
        <v>469</v>
      </c>
      <c r="K483" t="str">
        <f t="shared" si="84"/>
        <v>path_469</v>
      </c>
      <c r="L483">
        <v>100</v>
      </c>
      <c r="M483">
        <f t="shared" ca="1" si="85"/>
        <v>99.709467119836987</v>
      </c>
      <c r="N483">
        <f t="shared" ca="1" si="86"/>
        <v>-1.2636047504275801E-3</v>
      </c>
      <c r="O483">
        <f t="shared" si="87"/>
        <v>0</v>
      </c>
      <c r="P483">
        <f t="shared" ca="1" si="88"/>
        <v>0</v>
      </c>
    </row>
    <row r="484" spans="3:16">
      <c r="C484">
        <f t="shared" si="83"/>
        <v>469</v>
      </c>
      <c r="D484">
        <f t="shared" si="89"/>
        <v>148.01189110623784</v>
      </c>
      <c r="E484">
        <f t="shared" si="90"/>
        <v>7.4696046658781655E-3</v>
      </c>
      <c r="F484">
        <f t="shared" si="91"/>
        <v>38.01189110623784</v>
      </c>
      <c r="G484">
        <f t="shared" si="92"/>
        <v>0.28393379916600692</v>
      </c>
      <c r="J484">
        <f t="shared" si="93"/>
        <v>470</v>
      </c>
      <c r="K484" t="str">
        <f t="shared" si="84"/>
        <v>path_470</v>
      </c>
      <c r="L484">
        <v>100</v>
      </c>
      <c r="M484">
        <f t="shared" ca="1" si="85"/>
        <v>69.7857491375173</v>
      </c>
      <c r="N484">
        <f t="shared" ca="1" si="86"/>
        <v>-0.15623325506776861</v>
      </c>
      <c r="O484">
        <f t="shared" si="87"/>
        <v>0</v>
      </c>
      <c r="P484">
        <f t="shared" ca="1" si="88"/>
        <v>0</v>
      </c>
    </row>
    <row r="485" spans="3:16">
      <c r="C485">
        <f t="shared" si="83"/>
        <v>470</v>
      </c>
      <c r="D485">
        <f t="shared" si="89"/>
        <v>146.15146350243469</v>
      </c>
      <c r="E485">
        <f t="shared" si="90"/>
        <v>8.2282260037704735E-3</v>
      </c>
      <c r="F485">
        <f t="shared" si="91"/>
        <v>36.151463502434694</v>
      </c>
      <c r="G485">
        <f t="shared" si="92"/>
        <v>0.29746241206509233</v>
      </c>
      <c r="J485">
        <f t="shared" si="93"/>
        <v>471</v>
      </c>
      <c r="K485" t="str">
        <f t="shared" si="84"/>
        <v>path_471</v>
      </c>
      <c r="L485">
        <v>100</v>
      </c>
      <c r="M485">
        <f t="shared" ca="1" si="85"/>
        <v>100.06239102967965</v>
      </c>
      <c r="N485">
        <f t="shared" ca="1" si="86"/>
        <v>2.7087630662700409E-4</v>
      </c>
      <c r="O485">
        <f t="shared" si="87"/>
        <v>0</v>
      </c>
      <c r="P485">
        <f t="shared" ca="1" si="88"/>
        <v>0</v>
      </c>
    </row>
    <row r="486" spans="3:16">
      <c r="C486">
        <f t="shared" si="83"/>
        <v>471</v>
      </c>
      <c r="D486">
        <f t="shared" si="89"/>
        <v>144.31442044458325</v>
      </c>
      <c r="E486">
        <f t="shared" si="90"/>
        <v>9.0276165918177532E-3</v>
      </c>
      <c r="F486">
        <f t="shared" si="91"/>
        <v>34.314420444583249</v>
      </c>
      <c r="G486">
        <f t="shared" si="92"/>
        <v>0.30977743134413005</v>
      </c>
      <c r="J486">
        <f t="shared" si="93"/>
        <v>472</v>
      </c>
      <c r="K486" t="str">
        <f t="shared" si="84"/>
        <v>path_472</v>
      </c>
      <c r="L486">
        <v>100</v>
      </c>
      <c r="M486">
        <f t="shared" ca="1" si="85"/>
        <v>95.285279522340318</v>
      </c>
      <c r="N486">
        <f t="shared" ca="1" si="86"/>
        <v>-2.0974187672453067E-2</v>
      </c>
      <c r="O486">
        <f t="shared" si="87"/>
        <v>0</v>
      </c>
      <c r="P486">
        <f t="shared" ca="1" si="88"/>
        <v>0</v>
      </c>
    </row>
    <row r="487" spans="3:16">
      <c r="C487">
        <f t="shared" si="83"/>
        <v>472</v>
      </c>
      <c r="D487">
        <f t="shared" si="89"/>
        <v>142.5004680018755</v>
      </c>
      <c r="E487">
        <f t="shared" si="90"/>
        <v>9.8650368335157397E-3</v>
      </c>
      <c r="F487">
        <f t="shared" si="91"/>
        <v>32.500468001875504</v>
      </c>
      <c r="G487">
        <f t="shared" si="92"/>
        <v>0.32061831394500157</v>
      </c>
      <c r="J487">
        <f t="shared" si="93"/>
        <v>473</v>
      </c>
      <c r="K487" t="str">
        <f t="shared" si="84"/>
        <v>path_473</v>
      </c>
      <c r="L487">
        <v>100</v>
      </c>
      <c r="M487">
        <f t="shared" ca="1" si="85"/>
        <v>120.18712179027453</v>
      </c>
      <c r="N487">
        <f t="shared" ca="1" si="86"/>
        <v>7.9857934929157562E-2</v>
      </c>
      <c r="O487">
        <f t="shared" si="87"/>
        <v>0</v>
      </c>
      <c r="P487">
        <f t="shared" ca="1" si="88"/>
        <v>10.187121790274531</v>
      </c>
    </row>
    <row r="488" spans="3:16">
      <c r="C488">
        <f t="shared" si="83"/>
        <v>473</v>
      </c>
      <c r="D488">
        <f t="shared" si="89"/>
        <v>140.70931593805068</v>
      </c>
      <c r="E488">
        <f t="shared" si="90"/>
        <v>1.0737011656844746E-2</v>
      </c>
      <c r="F488">
        <f t="shared" si="91"/>
        <v>30.709315938050679</v>
      </c>
      <c r="G488">
        <f t="shared" si="92"/>
        <v>0.32972628320057829</v>
      </c>
      <c r="J488">
        <f t="shared" si="93"/>
        <v>474</v>
      </c>
      <c r="K488" t="str">
        <f t="shared" si="84"/>
        <v>path_474</v>
      </c>
      <c r="L488">
        <v>100</v>
      </c>
      <c r="M488">
        <f t="shared" ca="1" si="85"/>
        <v>79.627588634672435</v>
      </c>
      <c r="N488">
        <f t="shared" ca="1" si="86"/>
        <v>-9.8936435831101691E-2</v>
      </c>
      <c r="O488">
        <f t="shared" si="87"/>
        <v>0</v>
      </c>
      <c r="P488">
        <f t="shared" ca="1" si="88"/>
        <v>0</v>
      </c>
    </row>
    <row r="489" spans="3:16">
      <c r="C489">
        <f t="shared" si="83"/>
        <v>474</v>
      </c>
      <c r="D489">
        <f t="shared" si="89"/>
        <v>138.94067766495729</v>
      </c>
      <c r="E489">
        <f t="shared" si="90"/>
        <v>1.1639320573796899E-2</v>
      </c>
      <c r="F489">
        <f t="shared" si="91"/>
        <v>28.940677664957292</v>
      </c>
      <c r="G489">
        <f t="shared" si="92"/>
        <v>0.33684982496536181</v>
      </c>
      <c r="J489">
        <f t="shared" si="93"/>
        <v>475</v>
      </c>
      <c r="K489" t="str">
        <f t="shared" si="84"/>
        <v>path_475</v>
      </c>
      <c r="L489">
        <v>100</v>
      </c>
      <c r="M489">
        <f t="shared" ca="1" si="85"/>
        <v>105.93992663326715</v>
      </c>
      <c r="N489">
        <f t="shared" ca="1" si="86"/>
        <v>2.5059667837088181E-2</v>
      </c>
      <c r="O489">
        <f t="shared" si="87"/>
        <v>0</v>
      </c>
      <c r="P489">
        <f t="shared" ca="1" si="88"/>
        <v>0</v>
      </c>
    </row>
    <row r="490" spans="3:16">
      <c r="C490">
        <f t="shared" si="83"/>
        <v>475</v>
      </c>
      <c r="D490">
        <f t="shared" si="89"/>
        <v>137.19427019669877</v>
      </c>
      <c r="E490">
        <f t="shared" si="90"/>
        <v>1.2567002342536479E-2</v>
      </c>
      <c r="F490">
        <f t="shared" si="91"/>
        <v>27.194270196698767</v>
      </c>
      <c r="G490">
        <f t="shared" si="92"/>
        <v>0.34175045726548336</v>
      </c>
      <c r="J490">
        <f t="shared" si="93"/>
        <v>476</v>
      </c>
      <c r="K490" t="str">
        <f t="shared" si="84"/>
        <v>path_476</v>
      </c>
      <c r="L490">
        <v>100</v>
      </c>
      <c r="M490">
        <f t="shared" ca="1" si="85"/>
        <v>140.23077756545777</v>
      </c>
      <c r="N490">
        <f t="shared" ca="1" si="86"/>
        <v>0.14684334216065664</v>
      </c>
      <c r="O490">
        <f t="shared" si="87"/>
        <v>0</v>
      </c>
      <c r="P490">
        <f t="shared" ca="1" si="88"/>
        <v>30.230777565457771</v>
      </c>
    </row>
    <row r="491" spans="3:16">
      <c r="C491">
        <f t="shared" si="83"/>
        <v>476</v>
      </c>
      <c r="D491">
        <f t="shared" si="89"/>
        <v>135.46981410435436</v>
      </c>
      <c r="E491">
        <f t="shared" si="90"/>
        <v>1.3514375396426529E-2</v>
      </c>
      <c r="F491">
        <f t="shared" si="91"/>
        <v>25.469814104354356</v>
      </c>
      <c r="G491">
        <f t="shared" si="92"/>
        <v>0.34420862908344391</v>
      </c>
      <c r="J491">
        <f t="shared" si="93"/>
        <v>477</v>
      </c>
      <c r="K491" t="str">
        <f t="shared" si="84"/>
        <v>path_477</v>
      </c>
      <c r="L491">
        <v>100</v>
      </c>
      <c r="M491">
        <f t="shared" ca="1" si="85"/>
        <v>90.377684233464137</v>
      </c>
      <c r="N491">
        <f t="shared" ca="1" si="86"/>
        <v>-4.3938790881700621E-2</v>
      </c>
      <c r="O491">
        <f t="shared" si="87"/>
        <v>0</v>
      </c>
      <c r="P491">
        <f t="shared" ca="1" si="88"/>
        <v>0</v>
      </c>
    </row>
    <row r="492" spans="3:16">
      <c r="C492">
        <f t="shared" si="83"/>
        <v>477</v>
      </c>
      <c r="D492">
        <f t="shared" si="89"/>
        <v>133.76703347127042</v>
      </c>
      <c r="E492">
        <f t="shared" si="90"/>
        <v>1.4475074846598436E-2</v>
      </c>
      <c r="F492">
        <f t="shared" si="91"/>
        <v>23.767033471270423</v>
      </c>
      <c r="G492">
        <f t="shared" si="92"/>
        <v>0.34402958837824965</v>
      </c>
      <c r="J492">
        <f t="shared" si="93"/>
        <v>478</v>
      </c>
      <c r="K492" t="str">
        <f t="shared" si="84"/>
        <v>path_478</v>
      </c>
      <c r="L492">
        <v>100</v>
      </c>
      <c r="M492">
        <f t="shared" ca="1" si="85"/>
        <v>112.52191184877614</v>
      </c>
      <c r="N492">
        <f t="shared" ca="1" si="86"/>
        <v>5.123710261082997E-2</v>
      </c>
      <c r="O492">
        <f t="shared" si="87"/>
        <v>0</v>
      </c>
      <c r="P492">
        <f t="shared" ca="1" si="88"/>
        <v>2.5219118487761421</v>
      </c>
    </row>
    <row r="493" spans="3:16">
      <c r="C493">
        <f t="shared" si="83"/>
        <v>478</v>
      </c>
      <c r="D493">
        <f t="shared" si="89"/>
        <v>132.08565584891312</v>
      </c>
      <c r="E493">
        <f t="shared" si="90"/>
        <v>1.5442106450793355E-2</v>
      </c>
      <c r="F493">
        <f t="shared" si="91"/>
        <v>22.08565584891312</v>
      </c>
      <c r="G493">
        <f t="shared" si="92"/>
        <v>0.34104904865450325</v>
      </c>
      <c r="J493">
        <f t="shared" si="93"/>
        <v>479</v>
      </c>
      <c r="K493" t="str">
        <f t="shared" si="84"/>
        <v>path_479</v>
      </c>
      <c r="L493">
        <v>100</v>
      </c>
      <c r="M493">
        <f t="shared" ca="1" si="85"/>
        <v>71.586805308156073</v>
      </c>
      <c r="N493">
        <f t="shared" ca="1" si="86"/>
        <v>-0.14516701833362838</v>
      </c>
      <c r="O493">
        <f t="shared" si="87"/>
        <v>0</v>
      </c>
      <c r="P493">
        <f t="shared" ca="1" si="88"/>
        <v>0</v>
      </c>
    </row>
    <row r="494" spans="3:16">
      <c r="C494">
        <f t="shared" si="83"/>
        <v>479</v>
      </c>
      <c r="D494">
        <f t="shared" si="89"/>
        <v>130.42541221327588</v>
      </c>
      <c r="E494">
        <f t="shared" si="90"/>
        <v>1.6407917481680009E-2</v>
      </c>
      <c r="F494">
        <f t="shared" si="91"/>
        <v>20.425412213275877</v>
      </c>
      <c r="G494">
        <f t="shared" si="92"/>
        <v>0.33513847812472963</v>
      </c>
      <c r="J494">
        <f t="shared" si="93"/>
        <v>480</v>
      </c>
      <c r="K494" t="str">
        <f t="shared" si="84"/>
        <v>path_480</v>
      </c>
      <c r="L494">
        <v>100</v>
      </c>
      <c r="M494">
        <f t="shared" ca="1" si="85"/>
        <v>77.761097400555897</v>
      </c>
      <c r="N494">
        <f t="shared" ca="1" si="86"/>
        <v>-0.10923761907402869</v>
      </c>
      <c r="O494">
        <f t="shared" si="87"/>
        <v>0</v>
      </c>
      <c r="P494">
        <f t="shared" ca="1" si="88"/>
        <v>0</v>
      </c>
    </row>
    <row r="495" spans="3:16">
      <c r="C495">
        <f t="shared" si="83"/>
        <v>480</v>
      </c>
      <c r="D495">
        <f t="shared" si="89"/>
        <v>128.78603692183512</v>
      </c>
      <c r="E495">
        <f t="shared" si="90"/>
        <v>1.7364483936259764E-2</v>
      </c>
      <c r="F495">
        <f t="shared" si="91"/>
        <v>18.78603692183512</v>
      </c>
      <c r="G495">
        <f t="shared" si="92"/>
        <v>0.32620983635518874</v>
      </c>
      <c r="J495">
        <f t="shared" si="93"/>
        <v>481</v>
      </c>
      <c r="K495" t="str">
        <f t="shared" si="84"/>
        <v>path_481</v>
      </c>
      <c r="L495">
        <v>100</v>
      </c>
      <c r="M495">
        <f t="shared" ca="1" si="85"/>
        <v>86.261268668406643</v>
      </c>
      <c r="N495">
        <f t="shared" ca="1" si="86"/>
        <v>-6.4184158853680923E-2</v>
      </c>
      <c r="O495">
        <f t="shared" si="87"/>
        <v>0</v>
      </c>
      <c r="P495">
        <f t="shared" ca="1" si="88"/>
        <v>0</v>
      </c>
    </row>
    <row r="496" spans="3:16">
      <c r="C496">
        <f t="shared" si="83"/>
        <v>481</v>
      </c>
      <c r="D496">
        <f t="shared" si="89"/>
        <v>127.16726767104689</v>
      </c>
      <c r="E496">
        <f t="shared" si="90"/>
        <v>1.830341302017512E-2</v>
      </c>
      <c r="F496">
        <f t="shared" si="91"/>
        <v>17.167267671046886</v>
      </c>
      <c r="G496">
        <f t="shared" si="92"/>
        <v>0.31421959061107096</v>
      </c>
      <c r="J496">
        <f t="shared" si="93"/>
        <v>482</v>
      </c>
      <c r="K496" t="str">
        <f t="shared" si="84"/>
        <v>path_482</v>
      </c>
      <c r="L496">
        <v>100</v>
      </c>
      <c r="M496">
        <f t="shared" ca="1" si="85"/>
        <v>129.71182484694913</v>
      </c>
      <c r="N496">
        <f t="shared" ca="1" si="86"/>
        <v>0.112979569235132</v>
      </c>
      <c r="O496">
        <f t="shared" si="87"/>
        <v>0</v>
      </c>
      <c r="P496">
        <f t="shared" ca="1" si="88"/>
        <v>19.711824846949128</v>
      </c>
    </row>
    <row r="497" spans="3:16">
      <c r="C497">
        <f t="shared" si="83"/>
        <v>482</v>
      </c>
      <c r="D497">
        <f t="shared" si="89"/>
        <v>125.56884545437761</v>
      </c>
      <c r="E497">
        <f t="shared" si="90"/>
        <v>1.9216059334349358E-2</v>
      </c>
      <c r="F497">
        <f t="shared" si="91"/>
        <v>15.568845454377609</v>
      </c>
      <c r="G497">
        <f t="shared" si="92"/>
        <v>0.29917185801863544</v>
      </c>
      <c r="J497">
        <f t="shared" si="93"/>
        <v>483</v>
      </c>
      <c r="K497" t="str">
        <f t="shared" si="84"/>
        <v>path_483</v>
      </c>
      <c r="L497">
        <v>100</v>
      </c>
      <c r="M497">
        <f t="shared" ca="1" si="85"/>
        <v>69.777174451821338</v>
      </c>
      <c r="N497">
        <f t="shared" ca="1" si="86"/>
        <v>-0.15628662079830397</v>
      </c>
      <c r="O497">
        <f t="shared" si="87"/>
        <v>0</v>
      </c>
      <c r="P497">
        <f t="shared" ca="1" si="88"/>
        <v>0</v>
      </c>
    </row>
    <row r="498" spans="3:16">
      <c r="C498">
        <f t="shared" si="83"/>
        <v>483</v>
      </c>
      <c r="D498">
        <f t="shared" si="89"/>
        <v>123.99051452086265</v>
      </c>
      <c r="E498">
        <f t="shared" si="90"/>
        <v>2.0093652705136068E-2</v>
      </c>
      <c r="F498">
        <f t="shared" si="91"/>
        <v>13.990514520862646</v>
      </c>
      <c r="G498">
        <f t="shared" si="92"/>
        <v>0.28112053994837716</v>
      </c>
      <c r="J498">
        <f t="shared" si="93"/>
        <v>484</v>
      </c>
      <c r="K498" t="str">
        <f t="shared" si="84"/>
        <v>path_484</v>
      </c>
      <c r="L498">
        <v>100</v>
      </c>
      <c r="M498">
        <f t="shared" ca="1" si="85"/>
        <v>111.77660433720671</v>
      </c>
      <c r="N498">
        <f t="shared" ca="1" si="86"/>
        <v>4.8350912043050191E-2</v>
      </c>
      <c r="O498">
        <f t="shared" si="87"/>
        <v>0</v>
      </c>
      <c r="P498">
        <f t="shared" ca="1" si="88"/>
        <v>1.776604337206706</v>
      </c>
    </row>
    <row r="499" spans="3:16">
      <c r="C499">
        <f t="shared" si="83"/>
        <v>484</v>
      </c>
      <c r="D499">
        <f t="shared" si="89"/>
        <v>122.43202233418556</v>
      </c>
      <c r="E499">
        <f t="shared" si="90"/>
        <v>2.0927435152108927E-2</v>
      </c>
      <c r="F499">
        <f t="shared" si="91"/>
        <v>12.432022334185561</v>
      </c>
      <c r="G499">
        <f t="shared" si="92"/>
        <v>0.26017034120823818</v>
      </c>
      <c r="J499">
        <f t="shared" si="93"/>
        <v>485</v>
      </c>
      <c r="K499" t="str">
        <f t="shared" si="84"/>
        <v>path_485</v>
      </c>
      <c r="L499">
        <v>100</v>
      </c>
      <c r="M499">
        <f t="shared" ca="1" si="85"/>
        <v>148.78677334104754</v>
      </c>
      <c r="N499">
        <f t="shared" ca="1" si="86"/>
        <v>0.17256432556259699</v>
      </c>
      <c r="O499">
        <f t="shared" si="87"/>
        <v>0</v>
      </c>
      <c r="P499">
        <f t="shared" ca="1" si="88"/>
        <v>38.786773341047535</v>
      </c>
    </row>
    <row r="500" spans="3:16">
      <c r="C500">
        <f t="shared" si="83"/>
        <v>485</v>
      </c>
      <c r="D500">
        <f t="shared" si="89"/>
        <v>120.89311953227167</v>
      </c>
      <c r="E500">
        <f t="shared" si="90"/>
        <v>2.170880409832051E-2</v>
      </c>
      <c r="F500">
        <f t="shared" si="91"/>
        <v>10.893119532271669</v>
      </c>
      <c r="G500">
        <f t="shared" si="92"/>
        <v>0.23647659794567441</v>
      </c>
      <c r="J500">
        <f t="shared" si="93"/>
        <v>486</v>
      </c>
      <c r="K500" t="str">
        <f t="shared" si="84"/>
        <v>path_486</v>
      </c>
      <c r="L500">
        <v>100</v>
      </c>
      <c r="M500">
        <f t="shared" ca="1" si="85"/>
        <v>110.73566287003787</v>
      </c>
      <c r="N500">
        <f t="shared" ca="1" si="86"/>
        <v>4.4287509707825093E-2</v>
      </c>
      <c r="O500">
        <f t="shared" si="87"/>
        <v>0</v>
      </c>
      <c r="P500">
        <f t="shared" ca="1" si="88"/>
        <v>0.73566287003787068</v>
      </c>
    </row>
    <row r="501" spans="3:16">
      <c r="C501">
        <f t="shared" si="83"/>
        <v>486</v>
      </c>
      <c r="D501">
        <f t="shared" si="89"/>
        <v>119.37355988738962</v>
      </c>
      <c r="E501">
        <f t="shared" si="90"/>
        <v>2.242945861351742E-2</v>
      </c>
      <c r="F501">
        <f t="shared" si="91"/>
        <v>9.373559887389618</v>
      </c>
      <c r="G501">
        <f t="shared" si="92"/>
        <v>0.21024387355553245</v>
      </c>
      <c r="J501">
        <f t="shared" si="93"/>
        <v>487</v>
      </c>
      <c r="K501" t="str">
        <f t="shared" si="84"/>
        <v>path_487</v>
      </c>
      <c r="L501">
        <v>100</v>
      </c>
      <c r="M501">
        <f t="shared" ca="1" si="85"/>
        <v>106.73637675449281</v>
      </c>
      <c r="N501">
        <f t="shared" ca="1" si="86"/>
        <v>2.8312456269350528E-2</v>
      </c>
      <c r="O501">
        <f t="shared" si="87"/>
        <v>0</v>
      </c>
      <c r="P501">
        <f t="shared" ca="1" si="88"/>
        <v>0</v>
      </c>
    </row>
    <row r="502" spans="3:16">
      <c r="C502">
        <f t="shared" si="83"/>
        <v>487</v>
      </c>
      <c r="D502">
        <f t="shared" si="89"/>
        <v>117.87310026675452</v>
      </c>
      <c r="E502">
        <f t="shared" si="90"/>
        <v>2.308154525640629E-2</v>
      </c>
      <c r="F502">
        <f t="shared" si="91"/>
        <v>7.8731002667545198</v>
      </c>
      <c r="G502">
        <f t="shared" si="92"/>
        <v>0.18172332011531889</v>
      </c>
      <c r="J502">
        <f t="shared" si="93"/>
        <v>488</v>
      </c>
      <c r="K502" t="str">
        <f t="shared" si="84"/>
        <v>path_488</v>
      </c>
      <c r="L502">
        <v>100</v>
      </c>
      <c r="M502">
        <f t="shared" ca="1" si="85"/>
        <v>78.283146470441096</v>
      </c>
      <c r="N502">
        <f t="shared" ca="1" si="86"/>
        <v>-0.10633172686575337</v>
      </c>
      <c r="O502">
        <f t="shared" si="87"/>
        <v>0</v>
      </c>
      <c r="P502">
        <f t="shared" ca="1" si="88"/>
        <v>0</v>
      </c>
    </row>
    <row r="503" spans="3:16">
      <c r="C503">
        <f t="shared" si="83"/>
        <v>488</v>
      </c>
      <c r="D503">
        <f t="shared" si="89"/>
        <v>116.39150059362603</v>
      </c>
      <c r="E503">
        <f t="shared" si="90"/>
        <v>2.365779995966831E-2</v>
      </c>
      <c r="F503">
        <f t="shared" si="91"/>
        <v>6.3915005936260343</v>
      </c>
      <c r="G503">
        <f t="shared" si="92"/>
        <v>0.15120884248610597</v>
      </c>
      <c r="J503">
        <f t="shared" si="93"/>
        <v>489</v>
      </c>
      <c r="K503" t="str">
        <f t="shared" si="84"/>
        <v>path_489</v>
      </c>
      <c r="L503">
        <v>100</v>
      </c>
      <c r="M503">
        <f t="shared" ca="1" si="85"/>
        <v>106.32955815597367</v>
      </c>
      <c r="N503">
        <f t="shared" ca="1" si="86"/>
        <v>2.6654009204597113E-2</v>
      </c>
      <c r="O503">
        <f t="shared" si="87"/>
        <v>0</v>
      </c>
      <c r="P503">
        <f t="shared" ca="1" si="88"/>
        <v>0</v>
      </c>
    </row>
    <row r="504" spans="3:16">
      <c r="C504">
        <f t="shared" si="83"/>
        <v>489</v>
      </c>
      <c r="D504">
        <f t="shared" si="89"/>
        <v>114.92852380889576</v>
      </c>
      <c r="E504">
        <f t="shared" si="90"/>
        <v>2.4151682389421805E-2</v>
      </c>
      <c r="F504">
        <f t="shared" si="91"/>
        <v>4.9285238088957612</v>
      </c>
      <c r="G504">
        <f t="shared" si="92"/>
        <v>0.11903214168115384</v>
      </c>
      <c r="J504">
        <f t="shared" si="93"/>
        <v>490</v>
      </c>
      <c r="K504" t="str">
        <f t="shared" si="84"/>
        <v>path_490</v>
      </c>
      <c r="L504">
        <v>100</v>
      </c>
      <c r="M504">
        <f t="shared" ca="1" si="85"/>
        <v>121.16488343929429</v>
      </c>
      <c r="N504">
        <f t="shared" ca="1" si="86"/>
        <v>8.337676885360594E-2</v>
      </c>
      <c r="O504">
        <f t="shared" si="87"/>
        <v>0</v>
      </c>
      <c r="P504">
        <f t="shared" ca="1" si="88"/>
        <v>11.164883439294286</v>
      </c>
    </row>
    <row r="505" spans="3:16">
      <c r="C505">
        <f t="shared" si="83"/>
        <v>490</v>
      </c>
      <c r="D505">
        <f t="shared" si="89"/>
        <v>113.48393583315702</v>
      </c>
      <c r="E505">
        <f t="shared" si="90"/>
        <v>2.4557499313501902E-2</v>
      </c>
      <c r="F505">
        <f t="shared" si="91"/>
        <v>3.4839358331570196</v>
      </c>
      <c r="G505">
        <f t="shared" si="92"/>
        <v>8.5556751831038183E-2</v>
      </c>
      <c r="J505">
        <f t="shared" si="93"/>
        <v>491</v>
      </c>
      <c r="K505" t="str">
        <f t="shared" si="84"/>
        <v>path_491</v>
      </c>
      <c r="L505">
        <v>100</v>
      </c>
      <c r="M505">
        <f t="shared" ca="1" si="85"/>
        <v>101.55245396099166</v>
      </c>
      <c r="N505">
        <f t="shared" ca="1" si="86"/>
        <v>6.6904223625965115E-3</v>
      </c>
      <c r="O505">
        <f t="shared" si="87"/>
        <v>0</v>
      </c>
      <c r="P505">
        <f t="shared" ca="1" si="88"/>
        <v>0</v>
      </c>
    </row>
    <row r="506" spans="3:16">
      <c r="C506">
        <f t="shared" si="83"/>
        <v>491</v>
      </c>
      <c r="D506">
        <f t="shared" si="89"/>
        <v>112.05750552925198</v>
      </c>
      <c r="E506">
        <f t="shared" si="90"/>
        <v>2.487051373005926E-2</v>
      </c>
      <c r="F506">
        <f t="shared" si="91"/>
        <v>2.0575055292519835</v>
      </c>
      <c r="G506">
        <f t="shared" si="92"/>
        <v>5.11712195149343E-2</v>
      </c>
      <c r="J506">
        <f t="shared" si="93"/>
        <v>492</v>
      </c>
      <c r="K506" t="str">
        <f t="shared" si="84"/>
        <v>path_492</v>
      </c>
      <c r="L506">
        <v>100</v>
      </c>
      <c r="M506">
        <f t="shared" ca="1" si="85"/>
        <v>114.23370021199358</v>
      </c>
      <c r="N506">
        <f t="shared" ca="1" si="86"/>
        <v>5.7794244514305509E-2</v>
      </c>
      <c r="O506">
        <f t="shared" si="87"/>
        <v>0</v>
      </c>
      <c r="P506">
        <f t="shared" ca="1" si="88"/>
        <v>4.2337002119935789</v>
      </c>
    </row>
    <row r="507" spans="3:16">
      <c r="C507">
        <f t="shared" si="83"/>
        <v>492</v>
      </c>
      <c r="D507">
        <f t="shared" si="89"/>
        <v>110.64900466528886</v>
      </c>
      <c r="E507">
        <f t="shared" si="90"/>
        <v>2.5087036834767165E-2</v>
      </c>
      <c r="F507">
        <f t="shared" si="91"/>
        <v>0.64900466528885659</v>
      </c>
      <c r="G507">
        <f t="shared" si="92"/>
        <v>1.6281603944037281E-2</v>
      </c>
      <c r="J507">
        <f t="shared" si="93"/>
        <v>493</v>
      </c>
      <c r="K507" t="str">
        <f t="shared" si="84"/>
        <v>path_493</v>
      </c>
      <c r="L507">
        <v>100</v>
      </c>
      <c r="M507">
        <f t="shared" ca="1" si="85"/>
        <v>92.118202083224858</v>
      </c>
      <c r="N507">
        <f t="shared" ca="1" si="86"/>
        <v>-3.565454696653636E-2</v>
      </c>
      <c r="O507">
        <f t="shared" si="87"/>
        <v>0</v>
      </c>
      <c r="P507">
        <f t="shared" ca="1" si="88"/>
        <v>0</v>
      </c>
    </row>
    <row r="508" spans="3:16">
      <c r="C508">
        <f t="shared" si="83"/>
        <v>493</v>
      </c>
      <c r="D508">
        <f t="shared" si="89"/>
        <v>109.25820787812468</v>
      </c>
      <c r="E508">
        <f t="shared" si="90"/>
        <v>2.5204500332050246E-2</v>
      </c>
      <c r="F508">
        <f t="shared" si="91"/>
        <v>0</v>
      </c>
      <c r="G508">
        <f t="shared" si="92"/>
        <v>0</v>
      </c>
      <c r="J508">
        <f t="shared" si="93"/>
        <v>494</v>
      </c>
      <c r="K508" t="str">
        <f t="shared" si="84"/>
        <v>path_494</v>
      </c>
      <c r="L508">
        <v>100</v>
      </c>
      <c r="M508">
        <f t="shared" ca="1" si="85"/>
        <v>92.831107623785712</v>
      </c>
      <c r="N508">
        <f t="shared" ca="1" si="86"/>
        <v>-3.2306467687068831E-2</v>
      </c>
      <c r="O508">
        <f t="shared" si="87"/>
        <v>0</v>
      </c>
      <c r="P508">
        <f t="shared" ca="1" si="88"/>
        <v>0</v>
      </c>
    </row>
    <row r="509" spans="3:16">
      <c r="C509">
        <f t="shared" si="83"/>
        <v>494</v>
      </c>
      <c r="D509">
        <f t="shared" si="89"/>
        <v>107.88489263730641</v>
      </c>
      <c r="E509">
        <f t="shared" si="90"/>
        <v>2.5221507109695347E-2</v>
      </c>
      <c r="F509">
        <f t="shared" si="91"/>
        <v>0</v>
      </c>
      <c r="G509">
        <f t="shared" si="92"/>
        <v>0</v>
      </c>
      <c r="J509">
        <f t="shared" si="93"/>
        <v>495</v>
      </c>
      <c r="K509" t="str">
        <f t="shared" si="84"/>
        <v>path_495</v>
      </c>
      <c r="L509">
        <v>100</v>
      </c>
      <c r="M509">
        <f t="shared" ca="1" si="85"/>
        <v>90.682431285417493</v>
      </c>
      <c r="N509">
        <f t="shared" ca="1" si="86"/>
        <v>-4.2476844526046831E-2</v>
      </c>
      <c r="O509">
        <f t="shared" si="87"/>
        <v>0</v>
      </c>
      <c r="P509">
        <f t="shared" ca="1" si="88"/>
        <v>0</v>
      </c>
    </row>
    <row r="510" spans="3:16">
      <c r="C510">
        <f t="shared" si="83"/>
        <v>495</v>
      </c>
      <c r="D510">
        <f t="shared" si="89"/>
        <v>106.52883920946583</v>
      </c>
      <c r="E510">
        <f t="shared" si="90"/>
        <v>2.513785887976324E-2</v>
      </c>
      <c r="F510">
        <f t="shared" si="91"/>
        <v>0</v>
      </c>
      <c r="G510">
        <f t="shared" si="92"/>
        <v>0</v>
      </c>
      <c r="J510">
        <f t="shared" si="93"/>
        <v>496</v>
      </c>
      <c r="K510" t="str">
        <f t="shared" si="84"/>
        <v>path_496</v>
      </c>
      <c r="L510">
        <v>100</v>
      </c>
      <c r="M510">
        <f t="shared" ca="1" si="85"/>
        <v>146.54486722330702</v>
      </c>
      <c r="N510">
        <f t="shared" ca="1" si="86"/>
        <v>0.1659706117500106</v>
      </c>
      <c r="O510">
        <f t="shared" si="87"/>
        <v>0</v>
      </c>
      <c r="P510">
        <f t="shared" ca="1" si="88"/>
        <v>36.544867223307023</v>
      </c>
    </row>
    <row r="511" spans="3:16">
      <c r="C511">
        <f t="shared" si="83"/>
        <v>496</v>
      </c>
      <c r="D511">
        <f t="shared" si="89"/>
        <v>105.18983062316141</v>
      </c>
      <c r="E511">
        <f t="shared" si="90"/>
        <v>2.4954560021707196E-2</v>
      </c>
      <c r="F511">
        <f t="shared" si="91"/>
        <v>0</v>
      </c>
      <c r="G511">
        <f t="shared" si="92"/>
        <v>0</v>
      </c>
      <c r="J511">
        <f t="shared" si="93"/>
        <v>497</v>
      </c>
      <c r="K511" t="str">
        <f t="shared" si="84"/>
        <v>path_497</v>
      </c>
      <c r="L511">
        <v>100</v>
      </c>
      <c r="M511">
        <f t="shared" ca="1" si="85"/>
        <v>115.25215735138985</v>
      </c>
      <c r="N511">
        <f t="shared" ca="1" si="86"/>
        <v>6.1649063493660984E-2</v>
      </c>
      <c r="O511">
        <f t="shared" si="87"/>
        <v>0</v>
      </c>
      <c r="P511">
        <f t="shared" ca="1" si="88"/>
        <v>5.2521573513898545</v>
      </c>
    </row>
    <row r="512" spans="3:16">
      <c r="C512">
        <f t="shared" si="83"/>
        <v>497</v>
      </c>
      <c r="D512">
        <f t="shared" si="89"/>
        <v>103.86765263416295</v>
      </c>
      <c r="E512">
        <f t="shared" si="90"/>
        <v>2.467379752369386E-2</v>
      </c>
      <c r="F512">
        <f t="shared" si="91"/>
        <v>0</v>
      </c>
      <c r="G512">
        <f t="shared" si="92"/>
        <v>0</v>
      </c>
      <c r="J512">
        <f t="shared" si="93"/>
        <v>498</v>
      </c>
      <c r="K512" t="str">
        <f t="shared" si="84"/>
        <v>path_498</v>
      </c>
      <c r="L512">
        <v>100</v>
      </c>
      <c r="M512">
        <f t="shared" ca="1" si="85"/>
        <v>126.66517403132245</v>
      </c>
      <c r="N512">
        <f t="shared" ca="1" si="86"/>
        <v>0.10265722415678227</v>
      </c>
      <c r="O512">
        <f t="shared" si="87"/>
        <v>0</v>
      </c>
      <c r="P512">
        <f t="shared" ca="1" si="88"/>
        <v>16.665174031322451</v>
      </c>
    </row>
    <row r="513" spans="3:16">
      <c r="C513">
        <f t="shared" si="83"/>
        <v>498</v>
      </c>
      <c r="D513">
        <f t="shared" si="89"/>
        <v>102.5620936911714</v>
      </c>
      <c r="E513">
        <f t="shared" si="90"/>
        <v>2.429889758182158E-2</v>
      </c>
      <c r="F513">
        <f t="shared" si="91"/>
        <v>0</v>
      </c>
      <c r="G513">
        <f t="shared" si="92"/>
        <v>0</v>
      </c>
      <c r="J513">
        <f t="shared" si="93"/>
        <v>499</v>
      </c>
      <c r="K513" t="str">
        <f t="shared" si="84"/>
        <v>path_499</v>
      </c>
      <c r="L513">
        <v>100</v>
      </c>
      <c r="M513">
        <f t="shared" ca="1" si="85"/>
        <v>95.216940088160456</v>
      </c>
      <c r="N513">
        <f t="shared" ca="1" si="86"/>
        <v>-2.1285779217103108E-2</v>
      </c>
      <c r="O513">
        <f t="shared" si="87"/>
        <v>0</v>
      </c>
      <c r="P513">
        <f t="shared" ca="1" si="88"/>
        <v>0</v>
      </c>
    </row>
    <row r="514" spans="3:16">
      <c r="C514">
        <f t="shared" si="83"/>
        <v>499</v>
      </c>
      <c r="D514">
        <f t="shared" si="89"/>
        <v>101.27294490197077</v>
      </c>
      <c r="E514">
        <f t="shared" si="90"/>
        <v>2.3834260060591993E-2</v>
      </c>
      <c r="F514">
        <f t="shared" si="91"/>
        <v>0</v>
      </c>
      <c r="G514">
        <f t="shared" si="92"/>
        <v>0</v>
      </c>
      <c r="J514">
        <f t="shared" si="93"/>
        <v>500</v>
      </c>
      <c r="K514" t="str">
        <f t="shared" si="84"/>
        <v>path_500</v>
      </c>
      <c r="L514">
        <v>100</v>
      </c>
      <c r="M514">
        <f t="shared" ca="1" si="85"/>
        <v>132.21603623993755</v>
      </c>
      <c r="N514">
        <f t="shared" ca="1" si="86"/>
        <v>0.12128413312349121</v>
      </c>
      <c r="O514">
        <f t="shared" si="87"/>
        <v>0</v>
      </c>
      <c r="P514">
        <f t="shared" ca="1" si="88"/>
        <v>22.216036239937551</v>
      </c>
    </row>
    <row r="515" spans="3:16">
      <c r="C515">
        <f t="shared" si="83"/>
        <v>500</v>
      </c>
      <c r="D515">
        <f t="shared" si="89"/>
        <v>100.00000000000455</v>
      </c>
      <c r="E515">
        <f t="shared" si="90"/>
        <v>2.3285272618840457E-2</v>
      </c>
      <c r="F515">
        <f t="shared" si="91"/>
        <v>0</v>
      </c>
      <c r="G515">
        <f t="shared" si="92"/>
        <v>0</v>
      </c>
      <c r="J515">
        <f t="shared" si="93"/>
        <v>501</v>
      </c>
      <c r="K515" t="str">
        <f t="shared" si="84"/>
        <v>path_501</v>
      </c>
      <c r="L515">
        <v>100</v>
      </c>
      <c r="M515">
        <f t="shared" ca="1" si="85"/>
        <v>127.30758102617648</v>
      </c>
      <c r="N515">
        <f t="shared" ca="1" si="86"/>
        <v>0.10485426618157628</v>
      </c>
      <c r="O515">
        <f t="shared" si="87"/>
        <v>0</v>
      </c>
      <c r="P515">
        <f t="shared" ca="1" si="88"/>
        <v>17.307581026176479</v>
      </c>
    </row>
    <row r="516" spans="3:16">
      <c r="C516">
        <f t="shared" si="83"/>
        <v>501</v>
      </c>
      <c r="D516">
        <f t="shared" si="89"/>
        <v>98.743055311372814</v>
      </c>
      <c r="E516">
        <f t="shared" si="90"/>
        <v>2.2658206842456161E-2</v>
      </c>
      <c r="F516">
        <f t="shared" si="91"/>
        <v>0</v>
      </c>
      <c r="G516">
        <f t="shared" si="92"/>
        <v>0</v>
      </c>
      <c r="J516">
        <f t="shared" si="93"/>
        <v>502</v>
      </c>
      <c r="K516" t="str">
        <f t="shared" si="84"/>
        <v>path_502</v>
      </c>
      <c r="L516">
        <v>100</v>
      </c>
      <c r="M516">
        <f t="shared" ca="1" si="85"/>
        <v>88.891030819305428</v>
      </c>
      <c r="N516">
        <f t="shared" ca="1" si="86"/>
        <v>-5.1142057502160304E-2</v>
      </c>
      <c r="O516">
        <f t="shared" si="87"/>
        <v>0</v>
      </c>
      <c r="P516">
        <f t="shared" ca="1" si="88"/>
        <v>0</v>
      </c>
    </row>
    <row r="517" spans="3:16">
      <c r="C517">
        <f t="shared" si="83"/>
        <v>502</v>
      </c>
      <c r="D517">
        <f t="shared" si="89"/>
        <v>97.501909722243852</v>
      </c>
      <c r="E517">
        <f t="shared" si="90"/>
        <v>2.1960099180450474E-2</v>
      </c>
      <c r="F517">
        <f t="shared" si="91"/>
        <v>0</v>
      </c>
      <c r="G517">
        <f t="shared" si="92"/>
        <v>0</v>
      </c>
      <c r="J517">
        <f t="shared" si="93"/>
        <v>503</v>
      </c>
      <c r="K517" t="str">
        <f t="shared" si="84"/>
        <v>path_503</v>
      </c>
      <c r="L517">
        <v>100</v>
      </c>
      <c r="M517">
        <f t="shared" ca="1" si="85"/>
        <v>100.45133458134687</v>
      </c>
      <c r="N517">
        <f t="shared" ca="1" si="86"/>
        <v>1.9557110938680927E-3</v>
      </c>
      <c r="O517">
        <f t="shared" si="87"/>
        <v>0</v>
      </c>
      <c r="P517">
        <f t="shared" ca="1" si="88"/>
        <v>0</v>
      </c>
    </row>
    <row r="518" spans="3:16">
      <c r="C518">
        <f t="shared" si="83"/>
        <v>503</v>
      </c>
      <c r="D518">
        <f t="shared" si="89"/>
        <v>96.27636464667566</v>
      </c>
      <c r="E518">
        <f t="shared" si="90"/>
        <v>2.1198619839592422E-2</v>
      </c>
      <c r="F518">
        <f t="shared" si="91"/>
        <v>0</v>
      </c>
      <c r="G518">
        <f t="shared" si="92"/>
        <v>0</v>
      </c>
      <c r="J518">
        <f t="shared" si="93"/>
        <v>504</v>
      </c>
      <c r="K518" t="str">
        <f t="shared" si="84"/>
        <v>path_504</v>
      </c>
      <c r="L518">
        <v>100</v>
      </c>
      <c r="M518">
        <f t="shared" ca="1" si="85"/>
        <v>179.55032816909033</v>
      </c>
      <c r="N518">
        <f t="shared" ca="1" si="86"/>
        <v>0.25418620323482827</v>
      </c>
      <c r="O518">
        <f t="shared" si="87"/>
        <v>0</v>
      </c>
      <c r="P518">
        <f t="shared" ca="1" si="88"/>
        <v>69.550328169090335</v>
      </c>
    </row>
    <row r="519" spans="3:16">
      <c r="C519">
        <f t="shared" si="83"/>
        <v>504</v>
      </c>
      <c r="D519">
        <f t="shared" si="89"/>
        <v>95.066223994841565</v>
      </c>
      <c r="E519">
        <f t="shared" si="90"/>
        <v>2.0381933044306869E-2</v>
      </c>
      <c r="F519">
        <f t="shared" si="91"/>
        <v>0</v>
      </c>
      <c r="G519">
        <f t="shared" si="92"/>
        <v>0</v>
      </c>
      <c r="J519">
        <f t="shared" si="93"/>
        <v>505</v>
      </c>
      <c r="K519" t="str">
        <f t="shared" si="84"/>
        <v>path_505</v>
      </c>
      <c r="L519">
        <v>100</v>
      </c>
      <c r="M519">
        <f t="shared" ca="1" si="85"/>
        <v>106.91204736319126</v>
      </c>
      <c r="N519">
        <f t="shared" ca="1" si="86"/>
        <v>2.9026646355224273E-2</v>
      </c>
      <c r="O519">
        <f t="shared" si="87"/>
        <v>0</v>
      </c>
      <c r="P519">
        <f t="shared" ca="1" si="88"/>
        <v>0</v>
      </c>
    </row>
    <row r="520" spans="3:16">
      <c r="C520">
        <f t="shared" si="83"/>
        <v>505</v>
      </c>
      <c r="D520">
        <f t="shared" si="89"/>
        <v>93.87129414165571</v>
      </c>
      <c r="E520">
        <f t="shared" si="90"/>
        <v>1.9518552206651465E-2</v>
      </c>
      <c r="F520">
        <f t="shared" si="91"/>
        <v>0</v>
      </c>
      <c r="G520">
        <f t="shared" si="92"/>
        <v>0</v>
      </c>
      <c r="J520">
        <f t="shared" si="93"/>
        <v>506</v>
      </c>
      <c r="K520" t="str">
        <f t="shared" si="84"/>
        <v>path_506</v>
      </c>
      <c r="L520">
        <v>100</v>
      </c>
      <c r="M520">
        <f t="shared" ca="1" si="85"/>
        <v>132.54918135187293</v>
      </c>
      <c r="N520">
        <f t="shared" ca="1" si="86"/>
        <v>0.12237704979478459</v>
      </c>
      <c r="O520">
        <f t="shared" si="87"/>
        <v>0</v>
      </c>
      <c r="P520">
        <f t="shared" ca="1" si="88"/>
        <v>22.549181351872932</v>
      </c>
    </row>
    <row r="521" spans="3:16">
      <c r="C521">
        <f t="shared" si="83"/>
        <v>506</v>
      </c>
      <c r="D521">
        <f t="shared" si="89"/>
        <v>92.691383895792356</v>
      </c>
      <c r="E521">
        <f t="shared" si="90"/>
        <v>1.8617193574376838E-2</v>
      </c>
      <c r="F521">
        <f t="shared" si="91"/>
        <v>0</v>
      </c>
      <c r="G521">
        <f t="shared" si="92"/>
        <v>0</v>
      </c>
      <c r="J521">
        <f t="shared" si="93"/>
        <v>507</v>
      </c>
      <c r="K521" t="str">
        <f t="shared" si="84"/>
        <v>path_507</v>
      </c>
      <c r="L521">
        <v>100</v>
      </c>
      <c r="M521">
        <f t="shared" ca="1" si="85"/>
        <v>129.85077346243824</v>
      </c>
      <c r="N521">
        <f t="shared" ca="1" si="86"/>
        <v>0.11344454086919872</v>
      </c>
      <c r="O521">
        <f t="shared" si="87"/>
        <v>0</v>
      </c>
      <c r="P521">
        <f t="shared" ca="1" si="88"/>
        <v>19.850773462438241</v>
      </c>
    </row>
    <row r="522" spans="3:16">
      <c r="C522">
        <f t="shared" si="83"/>
        <v>507</v>
      </c>
      <c r="D522">
        <f t="shared" si="89"/>
        <v>91.526304469094967</v>
      </c>
      <c r="E522">
        <f t="shared" si="90"/>
        <v>1.7686631836259188E-2</v>
      </c>
      <c r="F522">
        <f t="shared" si="91"/>
        <v>0</v>
      </c>
      <c r="G522">
        <f t="shared" si="92"/>
        <v>0</v>
      </c>
      <c r="J522">
        <f t="shared" si="93"/>
        <v>508</v>
      </c>
      <c r="K522" t="str">
        <f t="shared" si="84"/>
        <v>path_508</v>
      </c>
      <c r="L522">
        <v>100</v>
      </c>
      <c r="M522">
        <f t="shared" ca="1" si="85"/>
        <v>105.18433224025353</v>
      </c>
      <c r="N522">
        <f t="shared" ca="1" si="86"/>
        <v>2.1951054186981452E-2</v>
      </c>
      <c r="O522">
        <f t="shared" si="87"/>
        <v>0</v>
      </c>
      <c r="P522">
        <f t="shared" ca="1" si="88"/>
        <v>0</v>
      </c>
    </row>
    <row r="523" spans="3:16">
      <c r="C523">
        <f t="shared" si="83"/>
        <v>508</v>
      </c>
      <c r="D523">
        <f t="shared" si="89"/>
        <v>90.375869446369833</v>
      </c>
      <c r="E523">
        <f t="shared" si="90"/>
        <v>1.6735560970285113E-2</v>
      </c>
      <c r="F523">
        <f t="shared" si="91"/>
        <v>0</v>
      </c>
      <c r="G523">
        <f t="shared" si="92"/>
        <v>0</v>
      </c>
      <c r="J523">
        <f t="shared" si="93"/>
        <v>509</v>
      </c>
      <c r="K523" t="str">
        <f t="shared" si="84"/>
        <v>path_509</v>
      </c>
      <c r="L523">
        <v>100</v>
      </c>
      <c r="M523">
        <f t="shared" ca="1" si="85"/>
        <v>123.2344337489679</v>
      </c>
      <c r="N523">
        <f t="shared" ca="1" si="86"/>
        <v>9.0732073881338651E-2</v>
      </c>
      <c r="O523">
        <f t="shared" si="87"/>
        <v>0</v>
      </c>
      <c r="P523">
        <f t="shared" ca="1" si="88"/>
        <v>13.234433748967902</v>
      </c>
    </row>
    <row r="524" spans="3:16">
      <c r="C524">
        <f t="shared" si="83"/>
        <v>509</v>
      </c>
      <c r="D524">
        <f t="shared" si="89"/>
        <v>89.239894755558979</v>
      </c>
      <c r="E524">
        <f t="shared" si="90"/>
        <v>1.5772463332845509E-2</v>
      </c>
      <c r="F524">
        <f t="shared" si="91"/>
        <v>0</v>
      </c>
      <c r="G524">
        <f t="shared" si="92"/>
        <v>0</v>
      </c>
      <c r="J524">
        <f t="shared" si="93"/>
        <v>510</v>
      </c>
      <c r="K524" t="str">
        <f t="shared" si="84"/>
        <v>path_510</v>
      </c>
      <c r="L524">
        <v>100</v>
      </c>
      <c r="M524">
        <f t="shared" ca="1" si="85"/>
        <v>95.401989912201913</v>
      </c>
      <c r="N524">
        <f t="shared" ca="1" si="86"/>
        <v>-2.0442566607479347E-2</v>
      </c>
      <c r="O524">
        <f t="shared" si="87"/>
        <v>0</v>
      </c>
      <c r="P524">
        <f t="shared" ca="1" si="88"/>
        <v>0</v>
      </c>
    </row>
    <row r="525" spans="3:16">
      <c r="C525">
        <f t="shared" si="83"/>
        <v>510</v>
      </c>
      <c r="D525">
        <f t="shared" si="89"/>
        <v>88.118198638288447</v>
      </c>
      <c r="E525">
        <f t="shared" si="90"/>
        <v>1.4805489620005293E-2</v>
      </c>
      <c r="F525">
        <f t="shared" si="91"/>
        <v>0</v>
      </c>
      <c r="G525">
        <f t="shared" si="92"/>
        <v>0</v>
      </c>
      <c r="J525">
        <f t="shared" si="93"/>
        <v>511</v>
      </c>
      <c r="K525" t="str">
        <f t="shared" si="84"/>
        <v>path_511</v>
      </c>
      <c r="L525">
        <v>100</v>
      </c>
      <c r="M525">
        <f t="shared" ca="1" si="85"/>
        <v>87.293992128915193</v>
      </c>
      <c r="N525">
        <f t="shared" ca="1" si="86"/>
        <v>-5.9015644897461049E-2</v>
      </c>
      <c r="O525">
        <f t="shared" si="87"/>
        <v>0</v>
      </c>
      <c r="P525">
        <f t="shared" ca="1" si="88"/>
        <v>0</v>
      </c>
    </row>
    <row r="526" spans="3:16">
      <c r="C526">
        <f t="shared" si="83"/>
        <v>511</v>
      </c>
      <c r="D526">
        <f t="shared" si="89"/>
        <v>87.010601620786574</v>
      </c>
      <c r="E526">
        <f t="shared" si="90"/>
        <v>1.3842351901760353E-2</v>
      </c>
      <c r="F526">
        <f t="shared" si="91"/>
        <v>0</v>
      </c>
      <c r="G526">
        <f t="shared" si="92"/>
        <v>0</v>
      </c>
      <c r="J526">
        <f t="shared" si="93"/>
        <v>512</v>
      </c>
      <c r="K526" t="str">
        <f t="shared" si="84"/>
        <v>path_512</v>
      </c>
      <c r="L526">
        <v>100</v>
      </c>
      <c r="M526">
        <f t="shared" ca="1" si="85"/>
        <v>124.71604992056842</v>
      </c>
      <c r="N526">
        <f t="shared" ca="1" si="86"/>
        <v>9.5922347170626102E-2</v>
      </c>
      <c r="O526">
        <f t="shared" si="87"/>
        <v>0</v>
      </c>
      <c r="P526">
        <f t="shared" ca="1" si="88"/>
        <v>14.716049920568423</v>
      </c>
    </row>
    <row r="527" spans="3:16">
      <c r="C527">
        <f t="shared" si="83"/>
        <v>512</v>
      </c>
      <c r="D527">
        <f t="shared" si="89"/>
        <v>85.916926485167608</v>
      </c>
      <c r="E527">
        <f t="shared" si="90"/>
        <v>1.2890231455143276E-2</v>
      </c>
      <c r="F527">
        <f t="shared" si="91"/>
        <v>0</v>
      </c>
      <c r="G527">
        <f t="shared" si="92"/>
        <v>0</v>
      </c>
      <c r="J527">
        <f t="shared" si="93"/>
        <v>513</v>
      </c>
      <c r="K527" t="str">
        <f t="shared" si="84"/>
        <v>path_513</v>
      </c>
      <c r="L527">
        <v>100</v>
      </c>
      <c r="M527">
        <f t="shared" ca="1" si="85"/>
        <v>96.145559646764085</v>
      </c>
      <c r="N527">
        <f t="shared" ca="1" si="86"/>
        <v>-1.7070768268331638E-2</v>
      </c>
      <c r="O527">
        <f t="shared" si="87"/>
        <v>0</v>
      </c>
      <c r="P527">
        <f t="shared" ca="1" si="88"/>
        <v>0</v>
      </c>
    </row>
    <row r="528" spans="3:16">
      <c r="C528">
        <f t="shared" ref="C528:C591" si="94">IF(C527&lt;$C$14,C527+1,"")</f>
        <v>513</v>
      </c>
      <c r="D528">
        <f t="shared" si="89"/>
        <v>84.836998241076714</v>
      </c>
      <c r="E528">
        <f t="shared" si="90"/>
        <v>1.1955702621058138E-2</v>
      </c>
      <c r="F528">
        <f t="shared" si="91"/>
        <v>0</v>
      </c>
      <c r="G528">
        <f t="shared" si="92"/>
        <v>0</v>
      </c>
      <c r="J528">
        <f t="shared" si="93"/>
        <v>514</v>
      </c>
      <c r="K528" t="str">
        <f t="shared" ref="K528:K591" si="95">"path_"&amp;J528</f>
        <v>path_514</v>
      </c>
      <c r="L528">
        <v>100</v>
      </c>
      <c r="M528">
        <f t="shared" ref="M528:M591" ca="1" si="96">L528*EXP($D$7-0-($D$8^2)/2+$D$8*SQRT($D$6)*_xlfn.NORM.S.INV(RAND()))</f>
        <v>83.573601570190874</v>
      </c>
      <c r="N528">
        <f t="shared" ref="N528:N591" ca="1" si="97">LOG(M528/L528)</f>
        <v>-7.7930881686403247E-2</v>
      </c>
      <c r="O528">
        <f t="shared" ref="O528:O591" si="98">MAX(L528-$D$5,0)</f>
        <v>0</v>
      </c>
      <c r="P528">
        <f t="shared" ref="P528:P591" ca="1" si="99">MAX(M528-$D$5,0)</f>
        <v>0</v>
      </c>
    </row>
    <row r="529" spans="3:16">
      <c r="C529">
        <f t="shared" si="94"/>
        <v>514</v>
      </c>
      <c r="D529">
        <f t="shared" ref="D529:D592" si="100">IF(C528&lt;$C$14,$D$4*($G$6^($C$14-$C529))*($G$7^$C529),"")</f>
        <v>83.770644097690948</v>
      </c>
      <c r="E529">
        <f t="shared" ref="E529:E592" si="101">IF(C528&lt;$C$14,_xlfn.BINOM.DIST($C$14-$C529,$C$14,$G$8,0),"")</f>
        <v>1.1044673401657873E-2</v>
      </c>
      <c r="F529">
        <f t="shared" ref="F529:F592" si="102">IF(C528&lt;$C$14,MAX($D529-$D$5,0),"")</f>
        <v>0</v>
      </c>
      <c r="G529">
        <f t="shared" ref="G529:G592" si="103">IF(C528&lt;$C$14,F529*E529,"")</f>
        <v>0</v>
      </c>
      <c r="J529">
        <f t="shared" ref="J529:J592" si="104">J528+1</f>
        <v>515</v>
      </c>
      <c r="K529" t="str">
        <f t="shared" si="95"/>
        <v>path_515</v>
      </c>
      <c r="L529">
        <v>100</v>
      </c>
      <c r="M529">
        <f t="shared" ca="1" si="96"/>
        <v>157.33805950359735</v>
      </c>
      <c r="N529">
        <f t="shared" ca="1" si="97"/>
        <v>0.19683378958500791</v>
      </c>
      <c r="O529">
        <f t="shared" si="98"/>
        <v>0</v>
      </c>
      <c r="P529">
        <f t="shared" ca="1" si="99"/>
        <v>47.33805950359735</v>
      </c>
    </row>
    <row r="530" spans="3:16">
      <c r="C530">
        <f t="shared" si="94"/>
        <v>515</v>
      </c>
      <c r="D530">
        <f t="shared" si="100"/>
        <v>82.717693436072452</v>
      </c>
      <c r="E530">
        <f t="shared" si="101"/>
        <v>1.0162343017918492E-2</v>
      </c>
      <c r="F530">
        <f t="shared" si="102"/>
        <v>0</v>
      </c>
      <c r="G530">
        <f t="shared" si="103"/>
        <v>0</v>
      </c>
      <c r="J530">
        <f t="shared" si="104"/>
        <v>516</v>
      </c>
      <c r="K530" t="str">
        <f t="shared" si="95"/>
        <v>path_516</v>
      </c>
      <c r="L530">
        <v>100</v>
      </c>
      <c r="M530">
        <f t="shared" ca="1" si="96"/>
        <v>84.635922876459361</v>
      </c>
      <c r="N530">
        <f t="shared" ca="1" si="97"/>
        <v>-7.2445265853595328E-2</v>
      </c>
      <c r="O530">
        <f t="shared" si="98"/>
        <v>0</v>
      </c>
      <c r="P530">
        <f t="shared" ca="1" si="99"/>
        <v>0</v>
      </c>
    </row>
    <row r="531" spans="3:16">
      <c r="C531">
        <f t="shared" si="94"/>
        <v>516</v>
      </c>
      <c r="D531">
        <f t="shared" si="100"/>
        <v>81.677977781869075</v>
      </c>
      <c r="E531">
        <f t="shared" si="101"/>
        <v>9.313176177200299E-3</v>
      </c>
      <c r="F531">
        <f t="shared" si="102"/>
        <v>0</v>
      </c>
      <c r="G531">
        <f t="shared" si="103"/>
        <v>0</v>
      </c>
      <c r="J531">
        <f t="shared" si="104"/>
        <v>517</v>
      </c>
      <c r="K531" t="str">
        <f t="shared" si="95"/>
        <v>path_517</v>
      </c>
      <c r="L531">
        <v>100</v>
      </c>
      <c r="M531">
        <f t="shared" ca="1" si="96"/>
        <v>104.88963185145464</v>
      </c>
      <c r="N531">
        <f t="shared" ca="1" si="97"/>
        <v>2.073256109878456E-2</v>
      </c>
      <c r="O531">
        <f t="shared" si="98"/>
        <v>0</v>
      </c>
      <c r="P531">
        <f t="shared" ca="1" si="99"/>
        <v>0</v>
      </c>
    </row>
    <row r="532" spans="3:16">
      <c r="C532">
        <f t="shared" si="94"/>
        <v>517</v>
      </c>
      <c r="D532">
        <f t="shared" si="100"/>
        <v>80.651330778358101</v>
      </c>
      <c r="E532">
        <f t="shared" si="101"/>
        <v>8.5008933722659982E-3</v>
      </c>
      <c r="F532">
        <f t="shared" si="102"/>
        <v>0</v>
      </c>
      <c r="G532">
        <f t="shared" si="103"/>
        <v>0</v>
      </c>
      <c r="J532">
        <f t="shared" si="104"/>
        <v>518</v>
      </c>
      <c r="K532" t="str">
        <f t="shared" si="95"/>
        <v>path_518</v>
      </c>
      <c r="L532">
        <v>100</v>
      </c>
      <c r="M532">
        <f t="shared" ca="1" si="96"/>
        <v>102.85988682236788</v>
      </c>
      <c r="N532">
        <f t="shared" ca="1" si="97"/>
        <v>1.224604212732148E-2</v>
      </c>
      <c r="O532">
        <f t="shared" si="98"/>
        <v>0</v>
      </c>
      <c r="P532">
        <f t="shared" ca="1" si="99"/>
        <v>0</v>
      </c>
    </row>
    <row r="533" spans="3:16">
      <c r="C533">
        <f t="shared" si="94"/>
        <v>518</v>
      </c>
      <c r="D533">
        <f t="shared" si="100"/>
        <v>79.63758815982878</v>
      </c>
      <c r="E533">
        <f t="shared" si="101"/>
        <v>7.7284761580663905E-3</v>
      </c>
      <c r="F533">
        <f t="shared" si="102"/>
        <v>0</v>
      </c>
      <c r="G533">
        <f t="shared" si="103"/>
        <v>0</v>
      </c>
      <c r="J533">
        <f t="shared" si="104"/>
        <v>519</v>
      </c>
      <c r="K533" t="str">
        <f t="shared" si="95"/>
        <v>path_519</v>
      </c>
      <c r="L533">
        <v>100</v>
      </c>
      <c r="M533">
        <f t="shared" ca="1" si="96"/>
        <v>89.541241904875676</v>
      </c>
      <c r="N533">
        <f t="shared" ca="1" si="97"/>
        <v>-4.7976886402269651E-2</v>
      </c>
      <c r="O533">
        <f t="shared" si="98"/>
        <v>0</v>
      </c>
      <c r="P533">
        <f t="shared" ca="1" si="99"/>
        <v>0</v>
      </c>
    </row>
    <row r="534" spans="3:16">
      <c r="C534">
        <f t="shared" si="94"/>
        <v>519</v>
      </c>
      <c r="D534">
        <f t="shared" si="100"/>
        <v>78.636587725299421</v>
      </c>
      <c r="E534">
        <f t="shared" si="101"/>
        <v>6.9981860393390242E-3</v>
      </c>
      <c r="F534">
        <f t="shared" si="102"/>
        <v>0</v>
      </c>
      <c r="G534">
        <f t="shared" si="103"/>
        <v>0</v>
      </c>
      <c r="J534">
        <f t="shared" si="104"/>
        <v>520</v>
      </c>
      <c r="K534" t="str">
        <f t="shared" si="95"/>
        <v>path_520</v>
      </c>
      <c r="L534">
        <v>100</v>
      </c>
      <c r="M534">
        <f t="shared" ca="1" si="96"/>
        <v>98.505176332519213</v>
      </c>
      <c r="N534">
        <f t="shared" ca="1" si="97"/>
        <v>-6.5409472325173943E-3</v>
      </c>
      <c r="O534">
        <f t="shared" si="98"/>
        <v>0</v>
      </c>
      <c r="P534">
        <f t="shared" ca="1" si="99"/>
        <v>0</v>
      </c>
    </row>
    <row r="535" spans="3:16">
      <c r="C535">
        <f t="shared" si="94"/>
        <v>520</v>
      </c>
      <c r="D535">
        <f t="shared" si="100"/>
        <v>77.648169312565074</v>
      </c>
      <c r="E535">
        <f t="shared" si="101"/>
        <v>6.3115953563670979E-3</v>
      </c>
      <c r="F535">
        <f t="shared" si="102"/>
        <v>0</v>
      </c>
      <c r="G535">
        <f t="shared" si="103"/>
        <v>0</v>
      </c>
      <c r="J535">
        <f t="shared" si="104"/>
        <v>521</v>
      </c>
      <c r="K535" t="str">
        <f t="shared" si="95"/>
        <v>path_521</v>
      </c>
      <c r="L535">
        <v>100</v>
      </c>
      <c r="M535">
        <f t="shared" ca="1" si="96"/>
        <v>83.226369228622517</v>
      </c>
      <c r="N535">
        <f t="shared" ca="1" si="97"/>
        <v>-7.9739051160256716E-2</v>
      </c>
      <c r="O535">
        <f t="shared" si="98"/>
        <v>0</v>
      </c>
      <c r="P535">
        <f t="shared" ca="1" si="99"/>
        <v>0</v>
      </c>
    </row>
    <row r="536" spans="3:16">
      <c r="C536">
        <f t="shared" si="94"/>
        <v>521</v>
      </c>
      <c r="D536">
        <f t="shared" si="100"/>
        <v>76.672174772571054</v>
      </c>
      <c r="E536">
        <f t="shared" si="101"/>
        <v>5.6696283807652391E-3</v>
      </c>
      <c r="F536">
        <f t="shared" si="102"/>
        <v>0</v>
      </c>
      <c r="G536">
        <f t="shared" si="103"/>
        <v>0</v>
      </c>
      <c r="J536">
        <f t="shared" si="104"/>
        <v>522</v>
      </c>
      <c r="K536" t="str">
        <f t="shared" si="95"/>
        <v>path_522</v>
      </c>
      <c r="L536">
        <v>100</v>
      </c>
      <c r="M536">
        <f t="shared" ca="1" si="96"/>
        <v>91.187033177810846</v>
      </c>
      <c r="N536">
        <f t="shared" ca="1" si="97"/>
        <v>-4.0066914080578449E-2</v>
      </c>
      <c r="O536">
        <f t="shared" si="98"/>
        <v>0</v>
      </c>
      <c r="P536">
        <f t="shared" ca="1" si="99"/>
        <v>0</v>
      </c>
    </row>
    <row r="537" spans="3:16">
      <c r="C537">
        <f t="shared" si="94"/>
        <v>522</v>
      </c>
      <c r="D537">
        <f t="shared" si="100"/>
        <v>75.708447944108812</v>
      </c>
      <c r="E537">
        <f t="shared" si="101"/>
        <v>5.0726107276629412E-3</v>
      </c>
      <c r="F537">
        <f t="shared" si="102"/>
        <v>0</v>
      </c>
      <c r="G537">
        <f t="shared" si="103"/>
        <v>0</v>
      </c>
      <c r="J537">
        <f t="shared" si="104"/>
        <v>523</v>
      </c>
      <c r="K537" t="str">
        <f t="shared" si="95"/>
        <v>path_523</v>
      </c>
      <c r="L537">
        <v>100</v>
      </c>
      <c r="M537">
        <f t="shared" ca="1" si="96"/>
        <v>89.689525793303588</v>
      </c>
      <c r="N537">
        <f t="shared" ca="1" si="97"/>
        <v>-4.7258272181957113E-2</v>
      </c>
      <c r="O537">
        <f t="shared" si="98"/>
        <v>0</v>
      </c>
      <c r="P537">
        <f t="shared" ca="1" si="99"/>
        <v>0</v>
      </c>
    </row>
    <row r="538" spans="3:16">
      <c r="C538">
        <f t="shared" si="94"/>
        <v>523</v>
      </c>
      <c r="D538">
        <f t="shared" si="100"/>
        <v>74.75683462882985</v>
      </c>
      <c r="E538">
        <f t="shared" si="101"/>
        <v>4.5203251522745016E-3</v>
      </c>
      <c r="F538">
        <f t="shared" si="102"/>
        <v>0</v>
      </c>
      <c r="G538">
        <f t="shared" si="103"/>
        <v>0</v>
      </c>
      <c r="J538">
        <f t="shared" si="104"/>
        <v>524</v>
      </c>
      <c r="K538" t="str">
        <f t="shared" si="95"/>
        <v>path_524</v>
      </c>
      <c r="L538">
        <v>100</v>
      </c>
      <c r="M538">
        <f t="shared" ca="1" si="96"/>
        <v>135.29801224803782</v>
      </c>
      <c r="N538">
        <f t="shared" ca="1" si="97"/>
        <v>0.13129141613901268</v>
      </c>
      <c r="O538">
        <f t="shared" si="98"/>
        <v>0</v>
      </c>
      <c r="P538">
        <f t="shared" ca="1" si="99"/>
        <v>25.298012248037821</v>
      </c>
    </row>
    <row r="539" spans="3:16">
      <c r="C539">
        <f t="shared" si="94"/>
        <v>524</v>
      </c>
      <c r="D539">
        <f t="shared" si="100"/>
        <v>73.817182566573564</v>
      </c>
      <c r="E539">
        <f t="shared" si="101"/>
        <v>4.012071822468306E-3</v>
      </c>
      <c r="F539">
        <f t="shared" si="102"/>
        <v>0</v>
      </c>
      <c r="G539">
        <f t="shared" si="103"/>
        <v>0</v>
      </c>
      <c r="J539">
        <f t="shared" si="104"/>
        <v>525</v>
      </c>
      <c r="K539" t="str">
        <f t="shared" si="95"/>
        <v>path_525</v>
      </c>
      <c r="L539">
        <v>100</v>
      </c>
      <c r="M539">
        <f t="shared" ca="1" si="96"/>
        <v>103.08018198699112</v>
      </c>
      <c r="N539">
        <f t="shared" ca="1" si="97"/>
        <v>1.3175176621942905E-2</v>
      </c>
      <c r="O539">
        <f t="shared" si="98"/>
        <v>0</v>
      </c>
      <c r="P539">
        <f t="shared" ca="1" si="99"/>
        <v>0</v>
      </c>
    </row>
    <row r="540" spans="3:16">
      <c r="C540">
        <f t="shared" si="94"/>
        <v>525</v>
      </c>
      <c r="D540">
        <f t="shared" si="100"/>
        <v>72.889341411005503</v>
      </c>
      <c r="E540">
        <f t="shared" si="101"/>
        <v>3.5467312376122029E-3</v>
      </c>
      <c r="F540">
        <f t="shared" si="102"/>
        <v>0</v>
      </c>
      <c r="G540">
        <f t="shared" si="103"/>
        <v>0</v>
      </c>
      <c r="J540">
        <f t="shared" si="104"/>
        <v>526</v>
      </c>
      <c r="K540" t="str">
        <f t="shared" si="95"/>
        <v>path_526</v>
      </c>
      <c r="L540">
        <v>100</v>
      </c>
      <c r="M540">
        <f t="shared" ca="1" si="96"/>
        <v>107.15163630724346</v>
      </c>
      <c r="N540">
        <f t="shared" ca="1" si="97"/>
        <v>2.9998807517655612E-2</v>
      </c>
      <c r="O540">
        <f t="shared" si="98"/>
        <v>0</v>
      </c>
      <c r="P540">
        <f t="shared" ca="1" si="99"/>
        <v>0</v>
      </c>
    </row>
    <row r="541" spans="3:16">
      <c r="C541">
        <f t="shared" si="94"/>
        <v>526</v>
      </c>
      <c r="D541">
        <f t="shared" si="100"/>
        <v>71.973162705561236</v>
      </c>
      <c r="E541">
        <f t="shared" si="101"/>
        <v>3.1228280893656297E-3</v>
      </c>
      <c r="F541">
        <f t="shared" si="102"/>
        <v>0</v>
      </c>
      <c r="G541">
        <f t="shared" si="103"/>
        <v>0</v>
      </c>
      <c r="J541">
        <f t="shared" si="104"/>
        <v>527</v>
      </c>
      <c r="K541" t="str">
        <f t="shared" si="95"/>
        <v>path_527</v>
      </c>
      <c r="L541">
        <v>100</v>
      </c>
      <c r="M541">
        <f t="shared" ca="1" si="96"/>
        <v>121.85475435339144</v>
      </c>
      <c r="N541">
        <f t="shared" ca="1" si="97"/>
        <v>8.5842478528226934E-2</v>
      </c>
      <c r="O541">
        <f t="shared" si="98"/>
        <v>0</v>
      </c>
      <c r="P541">
        <f t="shared" ca="1" si="99"/>
        <v>11.854754353391442</v>
      </c>
    </row>
    <row r="542" spans="3:16">
      <c r="C542">
        <f t="shared" si="94"/>
        <v>527</v>
      </c>
      <c r="D542">
        <f t="shared" si="100"/>
        <v>71.068499859693446</v>
      </c>
      <c r="E542">
        <f t="shared" si="101"/>
        <v>2.7385945230065569E-3</v>
      </c>
      <c r="F542">
        <f t="shared" si="102"/>
        <v>0</v>
      </c>
      <c r="G542">
        <f t="shared" si="103"/>
        <v>0</v>
      </c>
      <c r="J542">
        <f t="shared" si="104"/>
        <v>528</v>
      </c>
      <c r="K542" t="str">
        <f t="shared" si="95"/>
        <v>path_528</v>
      </c>
      <c r="L542">
        <v>100</v>
      </c>
      <c r="M542">
        <f t="shared" ca="1" si="96"/>
        <v>96.263888140799367</v>
      </c>
      <c r="N542">
        <f t="shared" ca="1" si="97"/>
        <v>-1.6536600959180157E-2</v>
      </c>
      <c r="O542">
        <f t="shared" si="98"/>
        <v>0</v>
      </c>
      <c r="P542">
        <f t="shared" ca="1" si="99"/>
        <v>0</v>
      </c>
    </row>
    <row r="543" spans="3:16">
      <c r="C543">
        <f t="shared" si="94"/>
        <v>528</v>
      </c>
      <c r="D543">
        <f t="shared" si="100"/>
        <v>70.175208125416802</v>
      </c>
      <c r="E543">
        <f t="shared" si="101"/>
        <v>2.3920314487144447E-3</v>
      </c>
      <c r="F543">
        <f t="shared" si="102"/>
        <v>0</v>
      </c>
      <c r="G543">
        <f t="shared" si="103"/>
        <v>0</v>
      </c>
      <c r="J543">
        <f t="shared" si="104"/>
        <v>529</v>
      </c>
      <c r="K543" t="str">
        <f t="shared" si="95"/>
        <v>path_529</v>
      </c>
      <c r="L543">
        <v>100</v>
      </c>
      <c r="M543">
        <f t="shared" ca="1" si="96"/>
        <v>109.94803137627108</v>
      </c>
      <c r="N543">
        <f t="shared" ca="1" si="97"/>
        <v>4.1187457707028016E-2</v>
      </c>
      <c r="O543">
        <f t="shared" si="98"/>
        <v>0</v>
      </c>
      <c r="P543">
        <f t="shared" ca="1" si="99"/>
        <v>0</v>
      </c>
    </row>
    <row r="544" spans="3:16">
      <c r="C544">
        <f t="shared" si="94"/>
        <v>529</v>
      </c>
      <c r="D544">
        <f t="shared" si="100"/>
        <v>69.293144574148158</v>
      </c>
      <c r="E544">
        <f t="shared" si="101"/>
        <v>2.0809667614020574E-3</v>
      </c>
      <c r="F544">
        <f t="shared" si="102"/>
        <v>0</v>
      </c>
      <c r="G544">
        <f t="shared" si="103"/>
        <v>0</v>
      </c>
      <c r="J544">
        <f t="shared" si="104"/>
        <v>530</v>
      </c>
      <c r="K544" t="str">
        <f t="shared" si="95"/>
        <v>path_530</v>
      </c>
      <c r="L544">
        <v>100</v>
      </c>
      <c r="M544">
        <f t="shared" ca="1" si="96"/>
        <v>115.07671601914498</v>
      </c>
      <c r="N544">
        <f t="shared" ca="1" si="97"/>
        <v>6.0987459795330559E-2</v>
      </c>
      <c r="O544">
        <f t="shared" si="98"/>
        <v>0</v>
      </c>
      <c r="P544">
        <f t="shared" ca="1" si="99"/>
        <v>5.0767160191449818</v>
      </c>
    </row>
    <row r="545" spans="3:16">
      <c r="C545">
        <f t="shared" si="94"/>
        <v>530</v>
      </c>
      <c r="D545">
        <f t="shared" si="100"/>
        <v>68.422168073837511</v>
      </c>
      <c r="E545">
        <f t="shared" si="101"/>
        <v>1.8031095460344614E-3</v>
      </c>
      <c r="F545">
        <f t="shared" si="102"/>
        <v>0</v>
      </c>
      <c r="G545">
        <f t="shared" si="103"/>
        <v>0</v>
      </c>
      <c r="J545">
        <f t="shared" si="104"/>
        <v>531</v>
      </c>
      <c r="K545" t="str">
        <f t="shared" si="95"/>
        <v>path_531</v>
      </c>
      <c r="L545">
        <v>100</v>
      </c>
      <c r="M545">
        <f t="shared" ca="1" si="96"/>
        <v>87.199306629858228</v>
      </c>
      <c r="N545">
        <f t="shared" ca="1" si="97"/>
        <v>-5.9486968370456826E-2</v>
      </c>
      <c r="O545">
        <f t="shared" si="98"/>
        <v>0</v>
      </c>
      <c r="P545">
        <f t="shared" ca="1" si="99"/>
        <v>0</v>
      </c>
    </row>
    <row r="546" spans="3:16">
      <c r="C546">
        <f t="shared" si="94"/>
        <v>531</v>
      </c>
      <c r="D546">
        <f t="shared" si="100"/>
        <v>67.562139266386751</v>
      </c>
      <c r="E546">
        <f t="shared" si="101"/>
        <v>1.5560995644824738E-3</v>
      </c>
      <c r="F546">
        <f t="shared" si="102"/>
        <v>0</v>
      </c>
      <c r="G546">
        <f t="shared" si="103"/>
        <v>0</v>
      </c>
      <c r="J546">
        <f t="shared" si="104"/>
        <v>532</v>
      </c>
      <c r="K546" t="str">
        <f t="shared" si="95"/>
        <v>path_532</v>
      </c>
      <c r="L546">
        <v>100</v>
      </c>
      <c r="M546">
        <f t="shared" ca="1" si="96"/>
        <v>73.861140607291347</v>
      </c>
      <c r="N546">
        <f t="shared" ca="1" si="97"/>
        <v>-0.13158399000174989</v>
      </c>
      <c r="O546">
        <f t="shared" si="98"/>
        <v>0</v>
      </c>
      <c r="P546">
        <f t="shared" ca="1" si="99"/>
        <v>0</v>
      </c>
    </row>
    <row r="547" spans="3:16">
      <c r="C547">
        <f t="shared" si="94"/>
        <v>532</v>
      </c>
      <c r="D547">
        <f t="shared" si="100"/>
        <v>66.712920545351963</v>
      </c>
      <c r="E547">
        <f t="shared" si="101"/>
        <v>1.3375515324134575E-3</v>
      </c>
      <c r="F547">
        <f t="shared" si="102"/>
        <v>0</v>
      </c>
      <c r="G547">
        <f t="shared" si="103"/>
        <v>0</v>
      </c>
      <c r="J547">
        <f t="shared" si="104"/>
        <v>533</v>
      </c>
      <c r="K547" t="str">
        <f t="shared" si="95"/>
        <v>path_533</v>
      </c>
      <c r="L547">
        <v>100</v>
      </c>
      <c r="M547">
        <f t="shared" ca="1" si="96"/>
        <v>87.975355215823228</v>
      </c>
      <c r="N547">
        <f t="shared" ca="1" si="97"/>
        <v>-5.5638970949599707E-2</v>
      </c>
      <c r="O547">
        <f t="shared" si="98"/>
        <v>0</v>
      </c>
      <c r="P547">
        <f t="shared" ca="1" si="99"/>
        <v>0</v>
      </c>
    </row>
    <row r="548" spans="3:16">
      <c r="C548">
        <f t="shared" si="94"/>
        <v>533</v>
      </c>
      <c r="D548">
        <f t="shared" si="100"/>
        <v>65.874376033926083</v>
      </c>
      <c r="E548">
        <f t="shared" si="101"/>
        <v>1.1450938942863223E-3</v>
      </c>
      <c r="F548">
        <f t="shared" si="102"/>
        <v>0</v>
      </c>
      <c r="G548">
        <f t="shared" si="103"/>
        <v>0</v>
      </c>
      <c r="J548">
        <f t="shared" si="104"/>
        <v>534</v>
      </c>
      <c r="K548" t="str">
        <f t="shared" si="95"/>
        <v>path_534</v>
      </c>
      <c r="L548">
        <v>100</v>
      </c>
      <c r="M548">
        <f t="shared" ca="1" si="96"/>
        <v>117.01587365620061</v>
      </c>
      <c r="N548">
        <f t="shared" ca="1" si="97"/>
        <v>6.8244779469976008E-2</v>
      </c>
      <c r="O548">
        <f t="shared" si="98"/>
        <v>0</v>
      </c>
      <c r="P548">
        <f t="shared" ca="1" si="99"/>
        <v>7.0158736562006112</v>
      </c>
    </row>
    <row r="549" spans="3:16">
      <c r="C549">
        <f t="shared" si="94"/>
        <v>534</v>
      </c>
      <c r="D549">
        <f t="shared" si="100"/>
        <v>65.046371563198392</v>
      </c>
      <c r="E549">
        <f t="shared" si="101"/>
        <v>9.7640198623625326E-4</v>
      </c>
      <c r="F549">
        <f t="shared" si="102"/>
        <v>0</v>
      </c>
      <c r="G549">
        <f t="shared" si="103"/>
        <v>0</v>
      </c>
      <c r="J549">
        <f t="shared" si="104"/>
        <v>535</v>
      </c>
      <c r="K549" t="str">
        <f t="shared" si="95"/>
        <v>path_535</v>
      </c>
      <c r="L549">
        <v>100</v>
      </c>
      <c r="M549">
        <f t="shared" ca="1" si="96"/>
        <v>116.85526209817141</v>
      </c>
      <c r="N549">
        <f t="shared" ca="1" si="97"/>
        <v>6.7648273842013232E-2</v>
      </c>
      <c r="O549">
        <f t="shared" si="98"/>
        <v>0</v>
      </c>
      <c r="P549">
        <f t="shared" ca="1" si="99"/>
        <v>6.8552620981714085</v>
      </c>
    </row>
    <row r="550" spans="3:16">
      <c r="C550">
        <f t="shared" si="94"/>
        <v>535</v>
      </c>
      <c r="D550">
        <f t="shared" si="100"/>
        <v>64.228774650687143</v>
      </c>
      <c r="E550">
        <f t="shared" si="101"/>
        <v>8.2922563686550115E-4</v>
      </c>
      <c r="F550">
        <f t="shared" si="102"/>
        <v>0</v>
      </c>
      <c r="G550">
        <f t="shared" si="103"/>
        <v>0</v>
      </c>
      <c r="J550">
        <f t="shared" si="104"/>
        <v>536</v>
      </c>
      <c r="K550" t="str">
        <f t="shared" si="95"/>
        <v>path_536</v>
      </c>
      <c r="L550">
        <v>100</v>
      </c>
      <c r="M550">
        <f t="shared" ca="1" si="96"/>
        <v>99.130627081856588</v>
      </c>
      <c r="N550">
        <f t="shared" ca="1" si="97"/>
        <v>-3.7921465471003391E-3</v>
      </c>
      <c r="O550">
        <f t="shared" si="98"/>
        <v>0</v>
      </c>
      <c r="P550">
        <f t="shared" ca="1" si="99"/>
        <v>0</v>
      </c>
    </row>
    <row r="551" spans="3:16">
      <c r="C551">
        <f t="shared" si="94"/>
        <v>536</v>
      </c>
      <c r="D551">
        <f t="shared" si="100"/>
        <v>63.421454479142113</v>
      </c>
      <c r="E551">
        <f t="shared" si="101"/>
        <v>7.0141139234826898E-4</v>
      </c>
      <c r="F551">
        <f t="shared" si="102"/>
        <v>0</v>
      </c>
      <c r="G551">
        <f t="shared" si="103"/>
        <v>0</v>
      </c>
      <c r="J551">
        <f t="shared" si="104"/>
        <v>537</v>
      </c>
      <c r="K551" t="str">
        <f t="shared" si="95"/>
        <v>path_537</v>
      </c>
      <c r="L551">
        <v>100</v>
      </c>
      <c r="M551">
        <f t="shared" ca="1" si="96"/>
        <v>150.36428537613776</v>
      </c>
      <c r="N551">
        <f t="shared" ca="1" si="97"/>
        <v>0.17714469459357318</v>
      </c>
      <c r="O551">
        <f t="shared" si="98"/>
        <v>0</v>
      </c>
      <c r="P551">
        <f t="shared" ca="1" si="99"/>
        <v>40.364285376137758</v>
      </c>
    </row>
    <row r="552" spans="3:16">
      <c r="C552">
        <f t="shared" si="94"/>
        <v>537</v>
      </c>
      <c r="D552">
        <f t="shared" si="100"/>
        <v>62.624281875613576</v>
      </c>
      <c r="E552">
        <f t="shared" si="101"/>
        <v>5.9091966365997309E-4</v>
      </c>
      <c r="F552">
        <f t="shared" si="102"/>
        <v>0</v>
      </c>
      <c r="G552">
        <f t="shared" si="103"/>
        <v>0</v>
      </c>
      <c r="J552">
        <f t="shared" si="104"/>
        <v>538</v>
      </c>
      <c r="K552" t="str">
        <f t="shared" si="95"/>
        <v>path_538</v>
      </c>
      <c r="L552">
        <v>100</v>
      </c>
      <c r="M552">
        <f t="shared" ca="1" si="96"/>
        <v>81.153061332262695</v>
      </c>
      <c r="N552">
        <f t="shared" ca="1" si="97"/>
        <v>-9.0695092662987156E-2</v>
      </c>
      <c r="O552">
        <f t="shared" si="98"/>
        <v>0</v>
      </c>
      <c r="P552">
        <f t="shared" ca="1" si="99"/>
        <v>0</v>
      </c>
    </row>
    <row r="553" spans="3:16">
      <c r="C553">
        <f t="shared" si="94"/>
        <v>538</v>
      </c>
      <c r="D553">
        <f t="shared" si="100"/>
        <v>61.837129290784283</v>
      </c>
      <c r="E553">
        <f t="shared" si="101"/>
        <v>4.9583718008694802E-4</v>
      </c>
      <c r="F553">
        <f t="shared" si="102"/>
        <v>0</v>
      </c>
      <c r="G553">
        <f t="shared" si="103"/>
        <v>0</v>
      </c>
      <c r="J553">
        <f t="shared" si="104"/>
        <v>539</v>
      </c>
      <c r="K553" t="str">
        <f t="shared" si="95"/>
        <v>path_539</v>
      </c>
      <c r="L553">
        <v>100</v>
      </c>
      <c r="M553">
        <f t="shared" ca="1" si="96"/>
        <v>90.920080495815597</v>
      </c>
      <c r="N553">
        <f t="shared" ca="1" si="97"/>
        <v>-4.1340188445603387E-2</v>
      </c>
      <c r="O553">
        <f t="shared" si="98"/>
        <v>0</v>
      </c>
      <c r="P553">
        <f t="shared" ca="1" si="99"/>
        <v>0</v>
      </c>
    </row>
    <row r="554" spans="3:16">
      <c r="C554">
        <f t="shared" si="94"/>
        <v>539</v>
      </c>
      <c r="D554">
        <f t="shared" si="100"/>
        <v>61.059870778561461</v>
      </c>
      <c r="E554">
        <f t="shared" si="101"/>
        <v>4.1438519532316495E-4</v>
      </c>
      <c r="F554">
        <f t="shared" si="102"/>
        <v>0</v>
      </c>
      <c r="G554">
        <f t="shared" si="103"/>
        <v>0</v>
      </c>
      <c r="J554">
        <f t="shared" si="104"/>
        <v>540</v>
      </c>
      <c r="K554" t="str">
        <f t="shared" si="95"/>
        <v>path_540</v>
      </c>
      <c r="L554">
        <v>100</v>
      </c>
      <c r="M554">
        <f t="shared" ca="1" si="96"/>
        <v>123.73427533305905</v>
      </c>
      <c r="N554">
        <f t="shared" ca="1" si="97"/>
        <v>9.2490019161150863E-2</v>
      </c>
      <c r="O554">
        <f t="shared" si="98"/>
        <v>0</v>
      </c>
      <c r="P554">
        <f t="shared" ca="1" si="99"/>
        <v>13.734275333059045</v>
      </c>
    </row>
    <row r="555" spans="3:16">
      <c r="C555">
        <f t="shared" si="94"/>
        <v>540</v>
      </c>
      <c r="D555">
        <f t="shared" si="100"/>
        <v>60.292381975924975</v>
      </c>
      <c r="E555">
        <f t="shared" si="101"/>
        <v>3.449239320319525E-4</v>
      </c>
      <c r="F555">
        <f t="shared" si="102"/>
        <v>0</v>
      </c>
      <c r="G555">
        <f t="shared" si="103"/>
        <v>0</v>
      </c>
      <c r="J555">
        <f t="shared" si="104"/>
        <v>541</v>
      </c>
      <c r="K555" t="str">
        <f t="shared" si="95"/>
        <v>path_541</v>
      </c>
      <c r="L555">
        <v>100</v>
      </c>
      <c r="M555">
        <f t="shared" ca="1" si="96"/>
        <v>115.5048734584803</v>
      </c>
      <c r="N555">
        <f t="shared" ca="1" si="97"/>
        <v>6.2600308656513115E-2</v>
      </c>
      <c r="O555">
        <f t="shared" si="98"/>
        <v>0</v>
      </c>
      <c r="P555">
        <f t="shared" ca="1" si="99"/>
        <v>5.5048734584803043</v>
      </c>
    </row>
    <row r="556" spans="3:16">
      <c r="C556">
        <f t="shared" si="94"/>
        <v>541</v>
      </c>
      <c r="D556">
        <f t="shared" si="100"/>
        <v>59.53454008302905</v>
      </c>
      <c r="E556">
        <f t="shared" si="101"/>
        <v>2.8595376993666865E-4</v>
      </c>
      <c r="F556">
        <f t="shared" si="102"/>
        <v>0</v>
      </c>
      <c r="G556">
        <f t="shared" si="103"/>
        <v>0</v>
      </c>
      <c r="J556">
        <f t="shared" si="104"/>
        <v>542</v>
      </c>
      <c r="K556" t="str">
        <f t="shared" si="95"/>
        <v>path_542</v>
      </c>
      <c r="L556">
        <v>100</v>
      </c>
      <c r="M556">
        <f t="shared" ca="1" si="96"/>
        <v>120.003480172523</v>
      </c>
      <c r="N556">
        <f t="shared" ca="1" si="97"/>
        <v>7.9193841029346179E-2</v>
      </c>
      <c r="O556">
        <f t="shared" si="98"/>
        <v>0</v>
      </c>
      <c r="P556">
        <f t="shared" ca="1" si="99"/>
        <v>10.003480172522998</v>
      </c>
    </row>
    <row r="557" spans="3:16">
      <c r="C557">
        <f t="shared" si="94"/>
        <v>542</v>
      </c>
      <c r="D557">
        <f t="shared" si="100"/>
        <v>58.786223843554104</v>
      </c>
      <c r="E557">
        <f t="shared" si="101"/>
        <v>2.3611368389978639E-4</v>
      </c>
      <c r="F557">
        <f t="shared" si="102"/>
        <v>0</v>
      </c>
      <c r="G557">
        <f t="shared" si="103"/>
        <v>0</v>
      </c>
      <c r="J557">
        <f t="shared" si="104"/>
        <v>543</v>
      </c>
      <c r="K557" t="str">
        <f t="shared" si="95"/>
        <v>path_543</v>
      </c>
      <c r="L557">
        <v>100</v>
      </c>
      <c r="M557">
        <f t="shared" ca="1" si="96"/>
        <v>94.46963952093779</v>
      </c>
      <c r="N557">
        <f t="shared" ca="1" si="97"/>
        <v>-2.4707741829844806E-2</v>
      </c>
      <c r="O557">
        <f t="shared" si="98"/>
        <v>0</v>
      </c>
      <c r="P557">
        <f t="shared" ca="1" si="99"/>
        <v>0</v>
      </c>
    </row>
    <row r="558" spans="3:16">
      <c r="C558">
        <f t="shared" si="94"/>
        <v>543</v>
      </c>
      <c r="D558">
        <f t="shared" si="100"/>
        <v>58.047313525305441</v>
      </c>
      <c r="E558">
        <f t="shared" si="101"/>
        <v>1.9417742487971363E-4</v>
      </c>
      <c r="F558">
        <f t="shared" si="102"/>
        <v>0</v>
      </c>
      <c r="G558">
        <f t="shared" si="103"/>
        <v>0</v>
      </c>
      <c r="J558">
        <f t="shared" si="104"/>
        <v>544</v>
      </c>
      <c r="K558" t="str">
        <f t="shared" si="95"/>
        <v>path_544</v>
      </c>
      <c r="L558">
        <v>100</v>
      </c>
      <c r="M558">
        <f t="shared" ca="1" si="96"/>
        <v>110.32263152163684</v>
      </c>
      <c r="N558">
        <f t="shared" ca="1" si="97"/>
        <v>4.2664612501509228E-2</v>
      </c>
      <c r="O558">
        <f t="shared" si="98"/>
        <v>0</v>
      </c>
      <c r="P558">
        <f t="shared" ca="1" si="99"/>
        <v>0.32263152163683628</v>
      </c>
    </row>
    <row r="559" spans="3:16">
      <c r="C559">
        <f t="shared" si="94"/>
        <v>544</v>
      </c>
      <c r="D559">
        <f t="shared" si="100"/>
        <v>57.31769090105572</v>
      </c>
      <c r="E559">
        <f t="shared" si="101"/>
        <v>1.5904791103010248E-4</v>
      </c>
      <c r="F559">
        <f t="shared" si="102"/>
        <v>0</v>
      </c>
      <c r="G559">
        <f t="shared" si="103"/>
        <v>0</v>
      </c>
      <c r="J559">
        <f t="shared" si="104"/>
        <v>545</v>
      </c>
      <c r="K559" t="str">
        <f t="shared" si="95"/>
        <v>path_545</v>
      </c>
      <c r="L559">
        <v>100</v>
      </c>
      <c r="M559">
        <f t="shared" ca="1" si="96"/>
        <v>94.207811756634499</v>
      </c>
      <c r="N559">
        <f t="shared" ca="1" si="97"/>
        <v>-2.5913083808626617E-2</v>
      </c>
      <c r="O559">
        <f t="shared" si="98"/>
        <v>0</v>
      </c>
      <c r="P559">
        <f t="shared" ca="1" si="99"/>
        <v>0</v>
      </c>
    </row>
    <row r="560" spans="3:16">
      <c r="C560">
        <f t="shared" si="94"/>
        <v>545</v>
      </c>
      <c r="D560">
        <f t="shared" si="100"/>
        <v>56.59723922962857</v>
      </c>
      <c r="E560">
        <f t="shared" si="101"/>
        <v>1.2975026138832403E-4</v>
      </c>
      <c r="F560">
        <f t="shared" si="102"/>
        <v>0</v>
      </c>
      <c r="G560">
        <f t="shared" si="103"/>
        <v>0</v>
      </c>
      <c r="J560">
        <f t="shared" si="104"/>
        <v>546</v>
      </c>
      <c r="K560" t="str">
        <f t="shared" si="95"/>
        <v>path_546</v>
      </c>
      <c r="L560">
        <v>100</v>
      </c>
      <c r="M560">
        <f t="shared" ca="1" si="96"/>
        <v>122.86645032859407</v>
      </c>
      <c r="N560">
        <f t="shared" ca="1" si="97"/>
        <v>8.9433311476627475E-2</v>
      </c>
      <c r="O560">
        <f t="shared" si="98"/>
        <v>0</v>
      </c>
      <c r="P560">
        <f t="shared" ca="1" si="99"/>
        <v>12.86645032859407</v>
      </c>
    </row>
    <row r="561" spans="3:16">
      <c r="C561">
        <f t="shared" si="94"/>
        <v>546</v>
      </c>
      <c r="D561">
        <f t="shared" si="100"/>
        <v>55.885843237219575</v>
      </c>
      <c r="E561">
        <f t="shared" si="101"/>
        <v>1.0542386329835087E-4</v>
      </c>
      <c r="F561">
        <f t="shared" si="102"/>
        <v>0</v>
      </c>
      <c r="G561">
        <f t="shared" si="103"/>
        <v>0</v>
      </c>
      <c r="J561">
        <f t="shared" si="104"/>
        <v>547</v>
      </c>
      <c r="K561" t="str">
        <f t="shared" si="95"/>
        <v>path_547</v>
      </c>
      <c r="L561">
        <v>100</v>
      </c>
      <c r="M561">
        <f t="shared" ca="1" si="96"/>
        <v>128.0811970769285</v>
      </c>
      <c r="N561">
        <f t="shared" ca="1" si="97"/>
        <v>0.10748537794836839</v>
      </c>
      <c r="O561">
        <f t="shared" si="98"/>
        <v>0</v>
      </c>
      <c r="P561">
        <f t="shared" ca="1" si="99"/>
        <v>18.081197076928504</v>
      </c>
    </row>
    <row r="562" spans="3:16">
      <c r="C562">
        <f t="shared" si="94"/>
        <v>547</v>
      </c>
      <c r="D562">
        <f t="shared" si="100"/>
        <v>55.183389098952304</v>
      </c>
      <c r="E562">
        <f t="shared" si="101"/>
        <v>8.531381940291721E-5</v>
      </c>
      <c r="F562">
        <f t="shared" si="102"/>
        <v>0</v>
      </c>
      <c r="G562">
        <f t="shared" si="103"/>
        <v>0</v>
      </c>
      <c r="J562">
        <f t="shared" si="104"/>
        <v>548</v>
      </c>
      <c r="K562" t="str">
        <f t="shared" si="95"/>
        <v>path_548</v>
      </c>
      <c r="L562">
        <v>100</v>
      </c>
      <c r="M562">
        <f t="shared" ca="1" si="96"/>
        <v>91.943406466509416</v>
      </c>
      <c r="N562">
        <f t="shared" ca="1" si="97"/>
        <v>-3.6479409850428343E-2</v>
      </c>
      <c r="O562">
        <f t="shared" si="98"/>
        <v>0</v>
      </c>
      <c r="P562">
        <f t="shared" ca="1" si="99"/>
        <v>0</v>
      </c>
    </row>
    <row r="563" spans="3:16">
      <c r="C563">
        <f t="shared" si="94"/>
        <v>548</v>
      </c>
      <c r="D563">
        <f t="shared" si="100"/>
        <v>54.489764420666084</v>
      </c>
      <c r="E563">
        <f t="shared" si="101"/>
        <v>6.8762072903999938E-5</v>
      </c>
      <c r="F563">
        <f t="shared" si="102"/>
        <v>0</v>
      </c>
      <c r="G563">
        <f t="shared" si="103"/>
        <v>0</v>
      </c>
      <c r="J563">
        <f t="shared" si="104"/>
        <v>549</v>
      </c>
      <c r="K563" t="str">
        <f t="shared" si="95"/>
        <v>path_549</v>
      </c>
      <c r="L563">
        <v>100</v>
      </c>
      <c r="M563">
        <f t="shared" ca="1" si="96"/>
        <v>132.49096751967849</v>
      </c>
      <c r="N563">
        <f t="shared" ca="1" si="97"/>
        <v>0.12218627155528627</v>
      </c>
      <c r="O563">
        <f t="shared" si="98"/>
        <v>0</v>
      </c>
      <c r="P563">
        <f t="shared" ca="1" si="99"/>
        <v>22.490967519678492</v>
      </c>
    </row>
    <row r="564" spans="3:16">
      <c r="C564">
        <f t="shared" si="94"/>
        <v>549</v>
      </c>
      <c r="D564">
        <f t="shared" si="100"/>
        <v>53.804858220932601</v>
      </c>
      <c r="E564">
        <f t="shared" si="101"/>
        <v>5.519846268642169E-5</v>
      </c>
      <c r="F564">
        <f t="shared" si="102"/>
        <v>0</v>
      </c>
      <c r="G564">
        <f t="shared" si="103"/>
        <v>0</v>
      </c>
      <c r="J564">
        <f t="shared" si="104"/>
        <v>550</v>
      </c>
      <c r="K564" t="str">
        <f t="shared" si="95"/>
        <v>path_550</v>
      </c>
      <c r="L564">
        <v>100</v>
      </c>
      <c r="M564">
        <f t="shared" ca="1" si="96"/>
        <v>115.90434919993812</v>
      </c>
      <c r="N564">
        <f t="shared" ca="1" si="97"/>
        <v>6.4099732754752531E-2</v>
      </c>
      <c r="O564">
        <f t="shared" si="98"/>
        <v>0</v>
      </c>
      <c r="P564">
        <f t="shared" ca="1" si="99"/>
        <v>5.9043491999381246</v>
      </c>
    </row>
    <row r="565" spans="3:16">
      <c r="C565">
        <f t="shared" si="94"/>
        <v>550</v>
      </c>
      <c r="D565">
        <f t="shared" si="100"/>
        <v>53.128560913298763</v>
      </c>
      <c r="E565">
        <f t="shared" si="101"/>
        <v>4.4131914343066282E-5</v>
      </c>
      <c r="F565">
        <f t="shared" si="102"/>
        <v>0</v>
      </c>
      <c r="G565">
        <f t="shared" si="103"/>
        <v>0</v>
      </c>
      <c r="J565">
        <f t="shared" si="104"/>
        <v>551</v>
      </c>
      <c r="K565" t="str">
        <f t="shared" si="95"/>
        <v>path_551</v>
      </c>
      <c r="L565">
        <v>100</v>
      </c>
      <c r="M565">
        <f t="shared" ca="1" si="96"/>
        <v>120.3122034775725</v>
      </c>
      <c r="N565">
        <f t="shared" ca="1" si="97"/>
        <v>8.0309680824229249E-2</v>
      </c>
      <c r="O565">
        <f t="shared" si="98"/>
        <v>0</v>
      </c>
      <c r="P565">
        <f t="shared" ca="1" si="99"/>
        <v>10.312203477572496</v>
      </c>
    </row>
    <row r="566" spans="3:16">
      <c r="C566">
        <f t="shared" si="94"/>
        <v>551</v>
      </c>
      <c r="D566">
        <f t="shared" si="100"/>
        <v>52.460764288752607</v>
      </c>
      <c r="E566">
        <f t="shared" si="101"/>
        <v>3.5141930310986112E-5</v>
      </c>
      <c r="F566">
        <f t="shared" si="102"/>
        <v>0</v>
      </c>
      <c r="G566">
        <f t="shared" si="103"/>
        <v>0</v>
      </c>
      <c r="J566">
        <f t="shared" si="104"/>
        <v>552</v>
      </c>
      <c r="K566" t="str">
        <f t="shared" si="95"/>
        <v>path_552</v>
      </c>
      <c r="L566">
        <v>100</v>
      </c>
      <c r="M566">
        <f t="shared" ca="1" si="96"/>
        <v>86.528426039626495</v>
      </c>
      <c r="N566">
        <f t="shared" ca="1" si="97"/>
        <v>-6.2841196071422217E-2</v>
      </c>
      <c r="O566">
        <f t="shared" si="98"/>
        <v>0</v>
      </c>
      <c r="P566">
        <f t="shared" ca="1" si="99"/>
        <v>0</v>
      </c>
    </row>
    <row r="567" spans="3:16">
      <c r="C567">
        <f t="shared" si="94"/>
        <v>552</v>
      </c>
      <c r="D567">
        <f t="shared" si="100"/>
        <v>51.801361498409548</v>
      </c>
      <c r="E567">
        <f t="shared" si="101"/>
        <v>2.7870503083643828E-5</v>
      </c>
      <c r="F567">
        <f t="shared" si="102"/>
        <v>0</v>
      </c>
      <c r="G567">
        <f t="shared" si="103"/>
        <v>0</v>
      </c>
      <c r="J567">
        <f t="shared" si="104"/>
        <v>553</v>
      </c>
      <c r="K567" t="str">
        <f t="shared" si="95"/>
        <v>path_553</v>
      </c>
      <c r="L567">
        <v>100</v>
      </c>
      <c r="M567">
        <f t="shared" ca="1" si="96"/>
        <v>132.68578400034292</v>
      </c>
      <c r="N567">
        <f t="shared" ca="1" si="97"/>
        <v>0.12282439489960899</v>
      </c>
      <c r="O567">
        <f t="shared" si="98"/>
        <v>0</v>
      </c>
      <c r="P567">
        <f t="shared" ca="1" si="99"/>
        <v>22.68578400034292</v>
      </c>
    </row>
    <row r="568" spans="3:16">
      <c r="C568">
        <f t="shared" si="94"/>
        <v>553</v>
      </c>
      <c r="D568">
        <f t="shared" si="100"/>
        <v>51.150247036416381</v>
      </c>
      <c r="E568">
        <f t="shared" si="101"/>
        <v>2.201454037078911E-5</v>
      </c>
      <c r="F568">
        <f t="shared" si="102"/>
        <v>0</v>
      </c>
      <c r="G568">
        <f t="shared" si="103"/>
        <v>0</v>
      </c>
      <c r="J568">
        <f t="shared" si="104"/>
        <v>554</v>
      </c>
      <c r="K568" t="str">
        <f t="shared" si="95"/>
        <v>path_554</v>
      </c>
      <c r="L568">
        <v>100</v>
      </c>
      <c r="M568">
        <f t="shared" ca="1" si="96"/>
        <v>100.62462871927799</v>
      </c>
      <c r="N568">
        <f t="shared" ca="1" si="97"/>
        <v>2.7042909365084782E-3</v>
      </c>
      <c r="O568">
        <f t="shared" si="98"/>
        <v>0</v>
      </c>
      <c r="P568">
        <f t="shared" ca="1" si="99"/>
        <v>0</v>
      </c>
    </row>
    <row r="569" spans="3:16">
      <c r="C569">
        <f t="shared" si="94"/>
        <v>554</v>
      </c>
      <c r="D569">
        <f t="shared" si="100"/>
        <v>50.507316723070161</v>
      </c>
      <c r="E569">
        <f t="shared" si="101"/>
        <v>1.731886044042391E-5</v>
      </c>
      <c r="F569">
        <f t="shared" si="102"/>
        <v>0</v>
      </c>
      <c r="G569">
        <f t="shared" si="103"/>
        <v>0</v>
      </c>
      <c r="J569">
        <f t="shared" si="104"/>
        <v>555</v>
      </c>
      <c r="K569" t="str">
        <f t="shared" si="95"/>
        <v>path_555</v>
      </c>
      <c r="L569">
        <v>100</v>
      </c>
      <c r="M569">
        <f t="shared" ca="1" si="96"/>
        <v>120.16210681017083</v>
      </c>
      <c r="N569">
        <f t="shared" ca="1" si="97"/>
        <v>7.9767534240738944E-2</v>
      </c>
      <c r="O569">
        <f t="shared" si="98"/>
        <v>0</v>
      </c>
      <c r="P569">
        <f t="shared" ca="1" si="99"/>
        <v>10.162106810170826</v>
      </c>
    </row>
    <row r="570" spans="3:16">
      <c r="C570">
        <f t="shared" si="94"/>
        <v>555</v>
      </c>
      <c r="D570">
        <f t="shared" si="100"/>
        <v>49.87246768814915</v>
      </c>
      <c r="E570">
        <f t="shared" si="101"/>
        <v>1.3569789783961549E-5</v>
      </c>
      <c r="F570">
        <f t="shared" si="102"/>
        <v>0</v>
      </c>
      <c r="G570">
        <f t="shared" si="103"/>
        <v>0</v>
      </c>
      <c r="J570">
        <f t="shared" si="104"/>
        <v>556</v>
      </c>
      <c r="K570" t="str">
        <f t="shared" si="95"/>
        <v>path_556</v>
      </c>
      <c r="L570">
        <v>100</v>
      </c>
      <c r="M570">
        <f t="shared" ca="1" si="96"/>
        <v>130.63434224309123</v>
      </c>
      <c r="N570">
        <f t="shared" ca="1" si="97"/>
        <v>0.1160573628966023</v>
      </c>
      <c r="O570">
        <f t="shared" si="98"/>
        <v>0</v>
      </c>
      <c r="P570">
        <f t="shared" ca="1" si="99"/>
        <v>20.634342243091226</v>
      </c>
    </row>
    <row r="571" spans="3:16">
      <c r="C571">
        <f t="shared" si="94"/>
        <v>556</v>
      </c>
      <c r="D571">
        <f t="shared" si="100"/>
        <v>49.245598354453399</v>
      </c>
      <c r="E571">
        <f t="shared" si="101"/>
        <v>1.0589373603912223E-5</v>
      </c>
      <c r="F571">
        <f t="shared" si="102"/>
        <v>0</v>
      </c>
      <c r="G571">
        <f t="shared" si="103"/>
        <v>0</v>
      </c>
      <c r="J571">
        <f t="shared" si="104"/>
        <v>557</v>
      </c>
      <c r="K571" t="str">
        <f t="shared" si="95"/>
        <v>path_557</v>
      </c>
      <c r="L571">
        <v>100</v>
      </c>
      <c r="M571">
        <f t="shared" ca="1" si="96"/>
        <v>139.92373079454777</v>
      </c>
      <c r="N571">
        <f t="shared" ca="1" si="97"/>
        <v>0.14589137624395077</v>
      </c>
      <c r="O571">
        <f t="shared" si="98"/>
        <v>0</v>
      </c>
      <c r="P571">
        <f t="shared" ca="1" si="99"/>
        <v>29.923730794547765</v>
      </c>
    </row>
    <row r="572" spans="3:16">
      <c r="C572">
        <f t="shared" si="94"/>
        <v>557</v>
      </c>
      <c r="D572">
        <f t="shared" si="100"/>
        <v>48.626608421552206</v>
      </c>
      <c r="E572">
        <f t="shared" si="101"/>
        <v>8.2301922022930326E-6</v>
      </c>
      <c r="F572">
        <f t="shared" si="102"/>
        <v>0</v>
      </c>
      <c r="G572">
        <f t="shared" si="103"/>
        <v>0</v>
      </c>
      <c r="J572">
        <f t="shared" si="104"/>
        <v>558</v>
      </c>
      <c r="K572" t="str">
        <f t="shared" si="95"/>
        <v>path_558</v>
      </c>
      <c r="L572">
        <v>100</v>
      </c>
      <c r="M572">
        <f t="shared" ca="1" si="96"/>
        <v>128.18247637842879</v>
      </c>
      <c r="N572">
        <f t="shared" ca="1" si="97"/>
        <v>0.10782865753590877</v>
      </c>
      <c r="O572">
        <f t="shared" si="98"/>
        <v>0</v>
      </c>
      <c r="P572">
        <f t="shared" ca="1" si="99"/>
        <v>18.182476378428788</v>
      </c>
    </row>
    <row r="573" spans="3:16">
      <c r="C573">
        <f t="shared" si="94"/>
        <v>558</v>
      </c>
      <c r="D573">
        <f t="shared" si="100"/>
        <v>48.015398849735774</v>
      </c>
      <c r="E573">
        <f t="shared" si="101"/>
        <v>6.3707628152168933E-6</v>
      </c>
      <c r="F573">
        <f t="shared" si="102"/>
        <v>0</v>
      </c>
      <c r="G573">
        <f t="shared" si="103"/>
        <v>0</v>
      </c>
      <c r="J573">
        <f t="shared" si="104"/>
        <v>559</v>
      </c>
      <c r="K573" t="str">
        <f t="shared" si="95"/>
        <v>path_559</v>
      </c>
      <c r="L573">
        <v>100</v>
      </c>
      <c r="M573">
        <f t="shared" ca="1" si="96"/>
        <v>85.831576613394716</v>
      </c>
      <c r="N573">
        <f t="shared" ca="1" si="97"/>
        <v>-6.6352909982255084E-2</v>
      </c>
      <c r="O573">
        <f t="shared" si="98"/>
        <v>0</v>
      </c>
      <c r="P573">
        <f t="shared" ca="1" si="99"/>
        <v>0</v>
      </c>
    </row>
    <row r="574" spans="3:16">
      <c r="C574">
        <f t="shared" si="94"/>
        <v>559</v>
      </c>
      <c r="D574">
        <f t="shared" si="100"/>
        <v>47.411871844168701</v>
      </c>
      <c r="E574">
        <f t="shared" si="101"/>
        <v>4.9114963954439063E-6</v>
      </c>
      <c r="F574">
        <f t="shared" si="102"/>
        <v>0</v>
      </c>
      <c r="G574">
        <f t="shared" si="103"/>
        <v>0</v>
      </c>
      <c r="J574">
        <f t="shared" si="104"/>
        <v>560</v>
      </c>
      <c r="K574" t="str">
        <f t="shared" si="95"/>
        <v>path_560</v>
      </c>
      <c r="L574">
        <v>100</v>
      </c>
      <c r="M574">
        <f t="shared" ca="1" si="96"/>
        <v>104.76490441080561</v>
      </c>
      <c r="N574">
        <f t="shared" ca="1" si="97"/>
        <v>2.0215821069476444E-2</v>
      </c>
      <c r="O574">
        <f t="shared" si="98"/>
        <v>0</v>
      </c>
      <c r="P574">
        <f t="shared" ca="1" si="99"/>
        <v>0</v>
      </c>
    </row>
    <row r="575" spans="3:16">
      <c r="C575">
        <f t="shared" si="94"/>
        <v>560</v>
      </c>
      <c r="D575">
        <f t="shared" si="100"/>
        <v>46.815930839242547</v>
      </c>
      <c r="E575">
        <f t="shared" si="101"/>
        <v>3.771171853496905E-6</v>
      </c>
      <c r="F575">
        <f t="shared" si="102"/>
        <v>0</v>
      </c>
      <c r="G575">
        <f t="shared" si="103"/>
        <v>0</v>
      </c>
      <c r="J575">
        <f t="shared" si="104"/>
        <v>561</v>
      </c>
      <c r="K575" t="str">
        <f t="shared" si="95"/>
        <v>path_561</v>
      </c>
      <c r="L575">
        <v>100</v>
      </c>
      <c r="M575">
        <f t="shared" ca="1" si="96"/>
        <v>91.062311475189034</v>
      </c>
      <c r="N575">
        <f t="shared" ca="1" si="97"/>
        <v>-4.0661329997751842E-2</v>
      </c>
      <c r="O575">
        <f t="shared" si="98"/>
        <v>0</v>
      </c>
      <c r="P575">
        <f t="shared" ca="1" si="99"/>
        <v>0</v>
      </c>
    </row>
    <row r="576" spans="3:16">
      <c r="C576">
        <f t="shared" si="94"/>
        <v>561</v>
      </c>
      <c r="D576">
        <f t="shared" si="100"/>
        <v>46.22748048312522</v>
      </c>
      <c r="E576">
        <f t="shared" si="101"/>
        <v>2.8838858803050298E-6</v>
      </c>
      <c r="F576">
        <f t="shared" si="102"/>
        <v>0</v>
      </c>
      <c r="G576">
        <f t="shared" si="103"/>
        <v>0</v>
      </c>
      <c r="J576">
        <f t="shared" si="104"/>
        <v>562</v>
      </c>
      <c r="K576" t="str">
        <f t="shared" si="95"/>
        <v>path_562</v>
      </c>
      <c r="L576">
        <v>100</v>
      </c>
      <c r="M576">
        <f t="shared" ca="1" si="96"/>
        <v>104.04308604512116</v>
      </c>
      <c r="N576">
        <f t="shared" ca="1" si="97"/>
        <v>1.7213225420125638E-2</v>
      </c>
      <c r="O576">
        <f t="shared" si="98"/>
        <v>0</v>
      </c>
      <c r="P576">
        <f t="shared" ca="1" si="99"/>
        <v>0</v>
      </c>
    </row>
    <row r="577" spans="3:16">
      <c r="C577">
        <f t="shared" si="94"/>
        <v>562</v>
      </c>
      <c r="D577">
        <f t="shared" si="100"/>
        <v>45.646426622504322</v>
      </c>
      <c r="E577">
        <f t="shared" si="101"/>
        <v>2.1964342490520187E-6</v>
      </c>
      <c r="F577">
        <f t="shared" si="102"/>
        <v>0</v>
      </c>
      <c r="G577">
        <f t="shared" si="103"/>
        <v>0</v>
      </c>
      <c r="J577">
        <f t="shared" si="104"/>
        <v>563</v>
      </c>
      <c r="K577" t="str">
        <f t="shared" si="95"/>
        <v>path_563</v>
      </c>
      <c r="L577">
        <v>100</v>
      </c>
      <c r="M577">
        <f t="shared" ca="1" si="96"/>
        <v>144.89155116097808</v>
      </c>
      <c r="N577">
        <f t="shared" ca="1" si="97"/>
        <v>0.1610430618607929</v>
      </c>
      <c r="O577">
        <f t="shared" si="98"/>
        <v>0</v>
      </c>
      <c r="P577">
        <f t="shared" ca="1" si="99"/>
        <v>34.891551160978082</v>
      </c>
    </row>
    <row r="578" spans="3:16">
      <c r="C578">
        <f t="shared" si="94"/>
        <v>563</v>
      </c>
      <c r="D578">
        <f t="shared" si="100"/>
        <v>45.072676287522583</v>
      </c>
      <c r="E578">
        <f t="shared" si="101"/>
        <v>1.6660800128091659E-6</v>
      </c>
      <c r="F578">
        <f t="shared" si="102"/>
        <v>0</v>
      </c>
      <c r="G578">
        <f t="shared" si="103"/>
        <v>0</v>
      </c>
      <c r="J578">
        <f t="shared" si="104"/>
        <v>564</v>
      </c>
      <c r="K578" t="str">
        <f t="shared" si="95"/>
        <v>path_564</v>
      </c>
      <c r="L578">
        <v>100</v>
      </c>
      <c r="M578">
        <f t="shared" ca="1" si="96"/>
        <v>131.80990269004161</v>
      </c>
      <c r="N578">
        <f t="shared" ca="1" si="97"/>
        <v>0.11994803940886288</v>
      </c>
      <c r="O578">
        <f t="shared" si="98"/>
        <v>0</v>
      </c>
      <c r="P578">
        <f t="shared" ca="1" si="99"/>
        <v>21.809902690041611</v>
      </c>
    </row>
    <row r="579" spans="3:16">
      <c r="C579">
        <f t="shared" si="94"/>
        <v>564</v>
      </c>
      <c r="D579">
        <f t="shared" si="100"/>
        <v>44.506137676902412</v>
      </c>
      <c r="E579">
        <f t="shared" si="101"/>
        <v>1.2586648933988373E-6</v>
      </c>
      <c r="F579">
        <f t="shared" si="102"/>
        <v>0</v>
      </c>
      <c r="G579">
        <f t="shared" si="103"/>
        <v>0</v>
      </c>
      <c r="J579">
        <f t="shared" si="104"/>
        <v>565</v>
      </c>
      <c r="K579" t="str">
        <f t="shared" si="95"/>
        <v>path_565</v>
      </c>
      <c r="L579">
        <v>100</v>
      </c>
      <c r="M579">
        <f t="shared" ca="1" si="96"/>
        <v>76.675781441680428</v>
      </c>
      <c r="N579">
        <f t="shared" ca="1" si="97"/>
        <v>-0.11534178920813935</v>
      </c>
      <c r="O579">
        <f t="shared" si="98"/>
        <v>0</v>
      </c>
      <c r="P579">
        <f t="shared" ca="1" si="99"/>
        <v>0</v>
      </c>
    </row>
    <row r="580" spans="3:16">
      <c r="C580">
        <f t="shared" si="94"/>
        <v>565</v>
      </c>
      <c r="D580">
        <f t="shared" si="100"/>
        <v>43.946720143257487</v>
      </c>
      <c r="E580">
        <f t="shared" si="101"/>
        <v>9.4702205252425828E-7</v>
      </c>
      <c r="F580">
        <f t="shared" si="102"/>
        <v>0</v>
      </c>
      <c r="G580">
        <f t="shared" si="103"/>
        <v>0</v>
      </c>
      <c r="J580">
        <f t="shared" si="104"/>
        <v>566</v>
      </c>
      <c r="K580" t="str">
        <f t="shared" si="95"/>
        <v>path_566</v>
      </c>
      <c r="L580">
        <v>100</v>
      </c>
      <c r="M580">
        <f t="shared" ca="1" si="96"/>
        <v>144.75520433670093</v>
      </c>
      <c r="N580">
        <f t="shared" ca="1" si="97"/>
        <v>0.16063418672818061</v>
      </c>
      <c r="O580">
        <f t="shared" si="98"/>
        <v>0</v>
      </c>
      <c r="P580">
        <f t="shared" ca="1" si="99"/>
        <v>34.755204336700928</v>
      </c>
    </row>
    <row r="581" spans="3:16">
      <c r="C581">
        <f t="shared" si="94"/>
        <v>566</v>
      </c>
      <c r="D581">
        <f t="shared" si="100"/>
        <v>43.394334178588984</v>
      </c>
      <c r="E581">
        <f t="shared" si="101"/>
        <v>7.0965104989839771E-7</v>
      </c>
      <c r="F581">
        <f t="shared" si="102"/>
        <v>0</v>
      </c>
      <c r="G581">
        <f t="shared" si="103"/>
        <v>0</v>
      </c>
      <c r="J581">
        <f t="shared" si="104"/>
        <v>567</v>
      </c>
      <c r="K581" t="str">
        <f t="shared" si="95"/>
        <v>path_567</v>
      </c>
      <c r="L581">
        <v>100</v>
      </c>
      <c r="M581">
        <f t="shared" ca="1" si="96"/>
        <v>81.20073209815925</v>
      </c>
      <c r="N581">
        <f t="shared" ca="1" si="97"/>
        <v>-9.0440055182993639E-2</v>
      </c>
      <c r="O581">
        <f t="shared" si="98"/>
        <v>0</v>
      </c>
      <c r="P581">
        <f t="shared" ca="1" si="99"/>
        <v>0</v>
      </c>
    </row>
    <row r="582" spans="3:16">
      <c r="C582">
        <f t="shared" si="94"/>
        <v>567</v>
      </c>
      <c r="D582">
        <f t="shared" si="100"/>
        <v>42.848891399964117</v>
      </c>
      <c r="E582">
        <f t="shared" si="101"/>
        <v>5.296188719099652E-7</v>
      </c>
      <c r="F582">
        <f t="shared" si="102"/>
        <v>0</v>
      </c>
      <c r="G582">
        <f t="shared" si="103"/>
        <v>0</v>
      </c>
      <c r="J582">
        <f t="shared" si="104"/>
        <v>568</v>
      </c>
      <c r="K582" t="str">
        <f t="shared" si="95"/>
        <v>path_568</v>
      </c>
      <c r="L582">
        <v>100</v>
      </c>
      <c r="M582">
        <f t="shared" ca="1" si="96"/>
        <v>111.20631710323016</v>
      </c>
      <c r="N582">
        <f t="shared" ca="1" si="97"/>
        <v>4.6129458155668802E-2</v>
      </c>
      <c r="O582">
        <f t="shared" si="98"/>
        <v>0</v>
      </c>
      <c r="P582">
        <f t="shared" ca="1" si="99"/>
        <v>1.2063171032301625</v>
      </c>
    </row>
    <row r="583" spans="3:16">
      <c r="C583">
        <f t="shared" si="94"/>
        <v>568</v>
      </c>
      <c r="D583">
        <f t="shared" si="100"/>
        <v>42.310304535374712</v>
      </c>
      <c r="E583">
        <f t="shared" si="101"/>
        <v>3.936542497079614E-7</v>
      </c>
      <c r="F583">
        <f t="shared" si="102"/>
        <v>0</v>
      </c>
      <c r="G583">
        <f t="shared" si="103"/>
        <v>0</v>
      </c>
      <c r="J583">
        <f t="shared" si="104"/>
        <v>569</v>
      </c>
      <c r="K583" t="str">
        <f t="shared" si="95"/>
        <v>path_569</v>
      </c>
      <c r="L583">
        <v>100</v>
      </c>
      <c r="M583">
        <f t="shared" ca="1" si="96"/>
        <v>132.20573714804792</v>
      </c>
      <c r="N583">
        <f t="shared" ca="1" si="97"/>
        <v>0.12125030203067881</v>
      </c>
      <c r="O583">
        <f t="shared" si="98"/>
        <v>0</v>
      </c>
      <c r="P583">
        <f t="shared" ca="1" si="99"/>
        <v>22.205737148047916</v>
      </c>
    </row>
    <row r="584" spans="3:16">
      <c r="C584">
        <f t="shared" si="94"/>
        <v>569</v>
      </c>
      <c r="D584">
        <f t="shared" si="100"/>
        <v>41.778487409773426</v>
      </c>
      <c r="E584">
        <f t="shared" si="101"/>
        <v>2.9140591060262733E-7</v>
      </c>
      <c r="F584">
        <f t="shared" si="102"/>
        <v>0</v>
      </c>
      <c r="G584">
        <f t="shared" si="103"/>
        <v>0</v>
      </c>
      <c r="J584">
        <f t="shared" si="104"/>
        <v>570</v>
      </c>
      <c r="K584" t="str">
        <f t="shared" si="95"/>
        <v>path_570</v>
      </c>
      <c r="L584">
        <v>100</v>
      </c>
      <c r="M584">
        <f t="shared" ca="1" si="96"/>
        <v>103.54523451312299</v>
      </c>
      <c r="N584">
        <f t="shared" ca="1" si="97"/>
        <v>1.5130116051499869E-2</v>
      </c>
      <c r="O584">
        <f t="shared" si="98"/>
        <v>0</v>
      </c>
      <c r="P584">
        <f t="shared" ca="1" si="99"/>
        <v>0</v>
      </c>
    </row>
    <row r="585" spans="3:16">
      <c r="C585">
        <f t="shared" si="94"/>
        <v>570</v>
      </c>
      <c r="D585">
        <f t="shared" si="100"/>
        <v>41.253354931285614</v>
      </c>
      <c r="E585">
        <f t="shared" si="101"/>
        <v>2.1483879237576308E-7</v>
      </c>
      <c r="F585">
        <f t="shared" si="102"/>
        <v>0</v>
      </c>
      <c r="G585">
        <f t="shared" si="103"/>
        <v>0</v>
      </c>
      <c r="J585">
        <f t="shared" si="104"/>
        <v>571</v>
      </c>
      <c r="K585" t="str">
        <f t="shared" si="95"/>
        <v>path_571</v>
      </c>
      <c r="L585">
        <v>100</v>
      </c>
      <c r="M585">
        <f t="shared" ca="1" si="96"/>
        <v>129.60478598663673</v>
      </c>
      <c r="N585">
        <f t="shared" ca="1" si="97"/>
        <v>0.1126210392599515</v>
      </c>
      <c r="O585">
        <f t="shared" si="98"/>
        <v>0</v>
      </c>
      <c r="P585">
        <f t="shared" ca="1" si="99"/>
        <v>19.604785986636728</v>
      </c>
    </row>
    <row r="586" spans="3:16">
      <c r="C586">
        <f t="shared" si="94"/>
        <v>571</v>
      </c>
      <c r="D586">
        <f t="shared" si="100"/>
        <v>40.734823077594442</v>
      </c>
      <c r="E586">
        <f t="shared" si="101"/>
        <v>1.5774550091970673E-7</v>
      </c>
      <c r="F586">
        <f t="shared" si="102"/>
        <v>0</v>
      </c>
      <c r="G586">
        <f t="shared" si="103"/>
        <v>0</v>
      </c>
      <c r="J586">
        <f t="shared" si="104"/>
        <v>572</v>
      </c>
      <c r="K586" t="str">
        <f t="shared" si="95"/>
        <v>path_572</v>
      </c>
      <c r="L586">
        <v>100</v>
      </c>
      <c r="M586">
        <f t="shared" ca="1" si="96"/>
        <v>85.770161011430702</v>
      </c>
      <c r="N586">
        <f t="shared" ca="1" si="97"/>
        <v>-6.6663774645325954E-2</v>
      </c>
      <c r="O586">
        <f t="shared" si="98"/>
        <v>0</v>
      </c>
      <c r="P586">
        <f t="shared" ca="1" si="99"/>
        <v>0</v>
      </c>
    </row>
    <row r="587" spans="3:16">
      <c r="C587">
        <f t="shared" si="94"/>
        <v>572</v>
      </c>
      <c r="D587">
        <f t="shared" si="100"/>
        <v>40.222808882497112</v>
      </c>
      <c r="E587">
        <f t="shared" si="101"/>
        <v>1.153533407351329E-7</v>
      </c>
      <c r="F587">
        <f t="shared" si="102"/>
        <v>0</v>
      </c>
      <c r="G587">
        <f t="shared" si="103"/>
        <v>0</v>
      </c>
      <c r="J587">
        <f t="shared" si="104"/>
        <v>573</v>
      </c>
      <c r="K587" t="str">
        <f t="shared" si="95"/>
        <v>path_573</v>
      </c>
      <c r="L587">
        <v>100</v>
      </c>
      <c r="M587">
        <f t="shared" ca="1" si="96"/>
        <v>111.63453602879636</v>
      </c>
      <c r="N587">
        <f t="shared" ca="1" si="97"/>
        <v>4.7798571720079265E-2</v>
      </c>
      <c r="O587">
        <f t="shared" si="98"/>
        <v>0</v>
      </c>
      <c r="P587">
        <f t="shared" ca="1" si="99"/>
        <v>1.6345360287963615</v>
      </c>
    </row>
    <row r="588" spans="3:16">
      <c r="C588">
        <f t="shared" si="94"/>
        <v>573</v>
      </c>
      <c r="D588">
        <f t="shared" si="100"/>
        <v>39.717230422630088</v>
      </c>
      <c r="E588">
        <f t="shared" si="101"/>
        <v>8.4010052346628116E-8</v>
      </c>
      <c r="F588">
        <f t="shared" si="102"/>
        <v>0</v>
      </c>
      <c r="G588">
        <f t="shared" si="103"/>
        <v>0</v>
      </c>
      <c r="J588">
        <f t="shared" si="104"/>
        <v>574</v>
      </c>
      <c r="K588" t="str">
        <f t="shared" si="95"/>
        <v>path_574</v>
      </c>
      <c r="L588">
        <v>100</v>
      </c>
      <c r="M588">
        <f t="shared" ca="1" si="96"/>
        <v>77.650458755107053</v>
      </c>
      <c r="N588">
        <f t="shared" ca="1" si="97"/>
        <v>-0.10985597413731574</v>
      </c>
      <c r="O588">
        <f t="shared" si="98"/>
        <v>0</v>
      </c>
      <c r="P588">
        <f t="shared" ca="1" si="99"/>
        <v>0</v>
      </c>
    </row>
    <row r="589" spans="3:16">
      <c r="C589">
        <f t="shared" si="94"/>
        <v>574</v>
      </c>
      <c r="D589">
        <f t="shared" si="100"/>
        <v>39.218006804361217</v>
      </c>
      <c r="E589">
        <f t="shared" si="101"/>
        <v>6.0933927236144826E-8</v>
      </c>
      <c r="F589">
        <f t="shared" si="102"/>
        <v>0</v>
      </c>
      <c r="G589">
        <f t="shared" si="103"/>
        <v>0</v>
      </c>
      <c r="J589">
        <f t="shared" si="104"/>
        <v>575</v>
      </c>
      <c r="K589" t="str">
        <f t="shared" si="95"/>
        <v>path_575</v>
      </c>
      <c r="L589">
        <v>100</v>
      </c>
      <c r="M589">
        <f t="shared" ca="1" si="96"/>
        <v>132.0343287164219</v>
      </c>
      <c r="N589">
        <f t="shared" ca="1" si="97"/>
        <v>0.12068686176506414</v>
      </c>
      <c r="O589">
        <f t="shared" si="98"/>
        <v>0</v>
      </c>
      <c r="P589">
        <f t="shared" ca="1" si="99"/>
        <v>22.034328716421896</v>
      </c>
    </row>
    <row r="590" spans="3:16">
      <c r="C590">
        <f t="shared" si="94"/>
        <v>575</v>
      </c>
      <c r="D590">
        <f t="shared" si="100"/>
        <v>38.725058150846593</v>
      </c>
      <c r="E590">
        <f t="shared" si="101"/>
        <v>4.4016231350501512E-8</v>
      </c>
      <c r="F590">
        <f t="shared" si="102"/>
        <v>0</v>
      </c>
      <c r="G590">
        <f t="shared" si="103"/>
        <v>0</v>
      </c>
      <c r="J590">
        <f t="shared" si="104"/>
        <v>576</v>
      </c>
      <c r="K590" t="str">
        <f t="shared" si="95"/>
        <v>path_576</v>
      </c>
      <c r="L590">
        <v>100</v>
      </c>
      <c r="M590">
        <f t="shared" ca="1" si="96"/>
        <v>84.934225416113279</v>
      </c>
      <c r="N590">
        <f t="shared" ca="1" si="97"/>
        <v>-7.0917269542290259E-2</v>
      </c>
      <c r="O590">
        <f t="shared" si="98"/>
        <v>0</v>
      </c>
      <c r="P590">
        <f t="shared" ca="1" si="99"/>
        <v>0</v>
      </c>
    </row>
    <row r="591" spans="3:16">
      <c r="C591">
        <f t="shared" si="94"/>
        <v>576</v>
      </c>
      <c r="D591">
        <f t="shared" si="100"/>
        <v>38.238305589249983</v>
      </c>
      <c r="E591">
        <f t="shared" si="101"/>
        <v>3.1665856111766845E-8</v>
      </c>
      <c r="F591">
        <f t="shared" si="102"/>
        <v>0</v>
      </c>
      <c r="G591">
        <f t="shared" si="103"/>
        <v>0</v>
      </c>
      <c r="J591">
        <f t="shared" si="104"/>
        <v>577</v>
      </c>
      <c r="K591" t="str">
        <f t="shared" si="95"/>
        <v>path_577</v>
      </c>
      <c r="L591">
        <v>100</v>
      </c>
      <c r="M591">
        <f t="shared" ca="1" si="96"/>
        <v>110.95625569978399</v>
      </c>
      <c r="N591">
        <f t="shared" ca="1" si="97"/>
        <v>4.5151792726732184E-2</v>
      </c>
      <c r="O591">
        <f t="shared" si="98"/>
        <v>0</v>
      </c>
      <c r="P591">
        <f t="shared" ca="1" si="99"/>
        <v>0.95625569978399483</v>
      </c>
    </row>
    <row r="592" spans="3:16">
      <c r="C592">
        <f t="shared" ref="C592:C655" si="105">IF(C591&lt;$C$14,C591+1,"")</f>
        <v>577</v>
      </c>
      <c r="D592">
        <f t="shared" si="100"/>
        <v>37.757671238123166</v>
      </c>
      <c r="E592">
        <f t="shared" si="101"/>
        <v>2.2687843049296663E-8</v>
      </c>
      <c r="F592">
        <f t="shared" si="102"/>
        <v>0</v>
      </c>
      <c r="G592">
        <f t="shared" si="103"/>
        <v>0</v>
      </c>
      <c r="J592">
        <f t="shared" si="104"/>
        <v>578</v>
      </c>
      <c r="K592" t="str">
        <f t="shared" ref="K592:K655" si="106">"path_"&amp;J592</f>
        <v>path_578</v>
      </c>
      <c r="L592">
        <v>100</v>
      </c>
      <c r="M592">
        <f t="shared" ref="M592:M655" ca="1" si="107">L592*EXP($D$7-0-($D$8^2)/2+$D$8*SQRT($D$6)*_xlfn.NORM.S.INV(RAND()))</f>
        <v>137.81279361567763</v>
      </c>
      <c r="N592">
        <f t="shared" ref="N592:N655" ca="1" si="108">LOG(M592/L592)</f>
        <v>0.13928953643070996</v>
      </c>
      <c r="O592">
        <f t="shared" ref="O592:O655" si="109">MAX(L592-$D$5,0)</f>
        <v>0</v>
      </c>
      <c r="P592">
        <f t="shared" ref="P592:P655" ca="1" si="110">MAX(M592-$D$5,0)</f>
        <v>27.812793615677634</v>
      </c>
    </row>
    <row r="593" spans="3:16">
      <c r="C593">
        <f t="shared" si="105"/>
        <v>578</v>
      </c>
      <c r="D593">
        <f t="shared" ref="D593:D656" si="111">IF(C592&lt;$C$14,$D$4*($G$6^($C$14-$C593))*($G$7^$C593),"")</f>
        <v>37.283078194944551</v>
      </c>
      <c r="E593">
        <f t="shared" ref="E593:E656" si="112">IF(C592&lt;$C$14,_xlfn.BINOM.DIST($C$14-$C593,$C$14,$G$8,0),"")</f>
        <v>1.6188912277521463E-8</v>
      </c>
      <c r="F593">
        <f t="shared" ref="F593:F656" si="113">IF(C592&lt;$C$14,MAX($D593-$D$5,0),"")</f>
        <v>0</v>
      </c>
      <c r="G593">
        <f t="shared" ref="G593:G656" si="114">IF(C592&lt;$C$14,F593*E593,"")</f>
        <v>0</v>
      </c>
      <c r="J593">
        <f t="shared" ref="J593:J656" si="115">J592+1</f>
        <v>579</v>
      </c>
      <c r="K593" t="str">
        <f t="shared" si="106"/>
        <v>path_579</v>
      </c>
      <c r="L593">
        <v>100</v>
      </c>
      <c r="M593">
        <f t="shared" ca="1" si="107"/>
        <v>93.484292856009475</v>
      </c>
      <c r="N593">
        <f t="shared" ca="1" si="108"/>
        <v>-2.9261352753179305E-2</v>
      </c>
      <c r="O593">
        <f t="shared" si="109"/>
        <v>0</v>
      </c>
      <c r="P593">
        <f t="shared" ca="1" si="110"/>
        <v>0</v>
      </c>
    </row>
    <row r="594" spans="3:16">
      <c r="C594">
        <f t="shared" si="105"/>
        <v>579</v>
      </c>
      <c r="D594">
        <f t="shared" si="111"/>
        <v>36.814450523814799</v>
      </c>
      <c r="E594">
        <f t="shared" si="112"/>
        <v>1.1504387159422472E-8</v>
      </c>
      <c r="F594">
        <f t="shared" si="113"/>
        <v>0</v>
      </c>
      <c r="G594">
        <f t="shared" si="114"/>
        <v>0</v>
      </c>
      <c r="J594">
        <f t="shared" si="115"/>
        <v>580</v>
      </c>
      <c r="K594" t="str">
        <f t="shared" si="106"/>
        <v>path_580</v>
      </c>
      <c r="L594">
        <v>100</v>
      </c>
      <c r="M594">
        <f t="shared" ca="1" si="107"/>
        <v>122.50773601946474</v>
      </c>
      <c r="N594">
        <f t="shared" ca="1" si="108"/>
        <v>8.8163514043286428E-2</v>
      </c>
      <c r="O594">
        <f t="shared" si="109"/>
        <v>0</v>
      </c>
      <c r="P594">
        <f t="shared" ca="1" si="110"/>
        <v>12.507736019464744</v>
      </c>
    </row>
    <row r="595" spans="3:16">
      <c r="C595">
        <f t="shared" si="105"/>
        <v>580</v>
      </c>
      <c r="D595">
        <f t="shared" si="111"/>
        <v>36.351713243306769</v>
      </c>
      <c r="E595">
        <f t="shared" si="112"/>
        <v>8.1419704648439355E-9</v>
      </c>
      <c r="F595">
        <f t="shared" si="113"/>
        <v>0</v>
      </c>
      <c r="G595">
        <f t="shared" si="114"/>
        <v>0</v>
      </c>
      <c r="J595">
        <f t="shared" si="115"/>
        <v>581</v>
      </c>
      <c r="K595" t="str">
        <f t="shared" si="106"/>
        <v>path_581</v>
      </c>
      <c r="L595">
        <v>100</v>
      </c>
      <c r="M595">
        <f t="shared" ca="1" si="107"/>
        <v>109.95298196950614</v>
      </c>
      <c r="N595">
        <f t="shared" ca="1" si="108"/>
        <v>4.1207012099177348E-2</v>
      </c>
      <c r="O595">
        <f t="shared" si="109"/>
        <v>0</v>
      </c>
      <c r="P595">
        <f t="shared" ca="1" si="110"/>
        <v>0</v>
      </c>
    </row>
    <row r="596" spans="3:16">
      <c r="C596">
        <f t="shared" si="105"/>
        <v>581</v>
      </c>
      <c r="D596">
        <f t="shared" si="111"/>
        <v>35.894792314468397</v>
      </c>
      <c r="E596">
        <f t="shared" si="112"/>
        <v>5.7387144089274196E-9</v>
      </c>
      <c r="F596">
        <f t="shared" si="113"/>
        <v>0</v>
      </c>
      <c r="G596">
        <f t="shared" si="114"/>
        <v>0</v>
      </c>
      <c r="J596">
        <f t="shared" si="115"/>
        <v>582</v>
      </c>
      <c r="K596" t="str">
        <f t="shared" si="106"/>
        <v>path_582</v>
      </c>
      <c r="L596">
        <v>100</v>
      </c>
      <c r="M596">
        <f t="shared" ca="1" si="107"/>
        <v>110.33576394824844</v>
      </c>
      <c r="N596">
        <f t="shared" ca="1" si="108"/>
        <v>4.2716306346250635E-2</v>
      </c>
      <c r="O596">
        <f t="shared" si="109"/>
        <v>0</v>
      </c>
      <c r="P596">
        <f t="shared" ca="1" si="110"/>
        <v>0.33576394824844158</v>
      </c>
    </row>
    <row r="597" spans="3:16">
      <c r="C597">
        <f t="shared" si="105"/>
        <v>582</v>
      </c>
      <c r="D597">
        <f t="shared" si="111"/>
        <v>35.443614628976313</v>
      </c>
      <c r="E597">
        <f t="shared" si="112"/>
        <v>4.0282608202085031E-9</v>
      </c>
      <c r="F597">
        <f t="shared" si="113"/>
        <v>0</v>
      </c>
      <c r="G597">
        <f t="shared" si="114"/>
        <v>0</v>
      </c>
      <c r="J597">
        <f t="shared" si="115"/>
        <v>583</v>
      </c>
      <c r="K597" t="str">
        <f t="shared" si="106"/>
        <v>path_583</v>
      </c>
      <c r="L597">
        <v>100</v>
      </c>
      <c r="M597">
        <f t="shared" ca="1" si="107"/>
        <v>96.020334610848352</v>
      </c>
      <c r="N597">
        <f t="shared" ca="1" si="108"/>
        <v>-1.7636784938485826E-2</v>
      </c>
      <c r="O597">
        <f t="shared" si="109"/>
        <v>0</v>
      </c>
      <c r="P597">
        <f t="shared" ca="1" si="110"/>
        <v>0</v>
      </c>
    </row>
    <row r="598" spans="3:16">
      <c r="C598">
        <f t="shared" si="105"/>
        <v>583</v>
      </c>
      <c r="D598">
        <f t="shared" si="111"/>
        <v>34.998107997438304</v>
      </c>
      <c r="E598">
        <f t="shared" si="112"/>
        <v>2.8160297655893363E-9</v>
      </c>
      <c r="F598">
        <f t="shared" si="113"/>
        <v>0</v>
      </c>
      <c r="G598">
        <f t="shared" si="114"/>
        <v>0</v>
      </c>
      <c r="J598">
        <f t="shared" si="115"/>
        <v>584</v>
      </c>
      <c r="K598" t="str">
        <f t="shared" si="106"/>
        <v>path_584</v>
      </c>
      <c r="L598">
        <v>100</v>
      </c>
      <c r="M598">
        <f t="shared" ca="1" si="107"/>
        <v>113.57551429265075</v>
      </c>
      <c r="N598">
        <f t="shared" ca="1" si="108"/>
        <v>5.5284712063415689E-2</v>
      </c>
      <c r="O598">
        <f t="shared" si="109"/>
        <v>0</v>
      </c>
      <c r="P598">
        <f t="shared" ca="1" si="110"/>
        <v>3.5755142926507517</v>
      </c>
    </row>
    <row r="599" spans="3:16">
      <c r="C599">
        <f t="shared" si="105"/>
        <v>584</v>
      </c>
      <c r="D599">
        <f t="shared" si="111"/>
        <v>34.558201137842929</v>
      </c>
      <c r="E599">
        <f t="shared" si="112"/>
        <v>1.9605249814572028E-9</v>
      </c>
      <c r="F599">
        <f t="shared" si="113"/>
        <v>0</v>
      </c>
      <c r="G599">
        <f t="shared" si="114"/>
        <v>0</v>
      </c>
      <c r="J599">
        <f t="shared" si="115"/>
        <v>585</v>
      </c>
      <c r="K599" t="str">
        <f t="shared" si="106"/>
        <v>path_585</v>
      </c>
      <c r="L599">
        <v>100</v>
      </c>
      <c r="M599">
        <f t="shared" ca="1" si="107"/>
        <v>124.60598803334226</v>
      </c>
      <c r="N599">
        <f t="shared" ca="1" si="108"/>
        <v>9.5538913168663156E-2</v>
      </c>
      <c r="O599">
        <f t="shared" si="109"/>
        <v>0</v>
      </c>
      <c r="P599">
        <f t="shared" ca="1" si="110"/>
        <v>14.605988033342257</v>
      </c>
    </row>
    <row r="600" spans="3:16">
      <c r="C600">
        <f t="shared" si="105"/>
        <v>585</v>
      </c>
      <c r="D600">
        <f t="shared" si="111"/>
        <v>34.123823664154159</v>
      </c>
      <c r="E600">
        <f t="shared" si="112"/>
        <v>1.3593202189399511E-9</v>
      </c>
      <c r="F600">
        <f t="shared" si="113"/>
        <v>0</v>
      </c>
      <c r="G600">
        <f t="shared" si="114"/>
        <v>0</v>
      </c>
      <c r="J600">
        <f t="shared" si="115"/>
        <v>586</v>
      </c>
      <c r="K600" t="str">
        <f t="shared" si="106"/>
        <v>path_586</v>
      </c>
      <c r="L600">
        <v>100</v>
      </c>
      <c r="M600">
        <f t="shared" ca="1" si="107"/>
        <v>114.91512293450643</v>
      </c>
      <c r="N600">
        <f t="shared" ca="1" si="108"/>
        <v>6.037718599744693E-2</v>
      </c>
      <c r="O600">
        <f t="shared" si="109"/>
        <v>0</v>
      </c>
      <c r="P600">
        <f t="shared" ca="1" si="110"/>
        <v>4.915122934506428</v>
      </c>
    </row>
    <row r="601" spans="3:16">
      <c r="C601">
        <f t="shared" si="105"/>
        <v>586</v>
      </c>
      <c r="D601">
        <f t="shared" si="111"/>
        <v>33.694906075049531</v>
      </c>
      <c r="E601">
        <f t="shared" si="112"/>
        <v>9.3860786524778695E-10</v>
      </c>
      <c r="F601">
        <f t="shared" si="113"/>
        <v>0</v>
      </c>
      <c r="G601">
        <f t="shared" si="114"/>
        <v>0</v>
      </c>
      <c r="J601">
        <f t="shared" si="115"/>
        <v>587</v>
      </c>
      <c r="K601" t="str">
        <f t="shared" si="106"/>
        <v>path_587</v>
      </c>
      <c r="L601">
        <v>100</v>
      </c>
      <c r="M601">
        <f t="shared" ca="1" si="107"/>
        <v>122.49526488075024</v>
      </c>
      <c r="N601">
        <f t="shared" ca="1" si="108"/>
        <v>8.8119301142125767E-2</v>
      </c>
      <c r="O601">
        <f t="shared" si="109"/>
        <v>0</v>
      </c>
      <c r="P601">
        <f t="shared" ca="1" si="110"/>
        <v>12.495264880750241</v>
      </c>
    </row>
    <row r="602" spans="3:16">
      <c r="C602">
        <f t="shared" si="105"/>
        <v>587</v>
      </c>
      <c r="D602">
        <f t="shared" si="111"/>
        <v>33.271379742799759</v>
      </c>
      <c r="E602">
        <f t="shared" si="112"/>
        <v>6.4544369193038446E-10</v>
      </c>
      <c r="F602">
        <f t="shared" si="113"/>
        <v>0</v>
      </c>
      <c r="G602">
        <f t="shared" si="114"/>
        <v>0</v>
      </c>
      <c r="J602">
        <f t="shared" si="115"/>
        <v>588</v>
      </c>
      <c r="K602" t="str">
        <f t="shared" si="106"/>
        <v>path_588</v>
      </c>
      <c r="L602">
        <v>100</v>
      </c>
      <c r="M602">
        <f t="shared" ca="1" si="107"/>
        <v>103.57602708867361</v>
      </c>
      <c r="N602">
        <f t="shared" ca="1" si="108"/>
        <v>1.5259248576479027E-2</v>
      </c>
      <c r="O602">
        <f t="shared" si="109"/>
        <v>0</v>
      </c>
      <c r="P602">
        <f t="shared" ca="1" si="110"/>
        <v>0</v>
      </c>
    </row>
    <row r="603" spans="3:16">
      <c r="C603">
        <f t="shared" si="105"/>
        <v>588</v>
      </c>
      <c r="D603">
        <f t="shared" si="111"/>
        <v>32.853176902288141</v>
      </c>
      <c r="E603">
        <f t="shared" si="112"/>
        <v>4.4202111724802104E-10</v>
      </c>
      <c r="F603">
        <f t="shared" si="113"/>
        <v>0</v>
      </c>
      <c r="G603">
        <f t="shared" si="114"/>
        <v>0</v>
      </c>
      <c r="J603">
        <f t="shared" si="115"/>
        <v>589</v>
      </c>
      <c r="K603" t="str">
        <f t="shared" si="106"/>
        <v>path_589</v>
      </c>
      <c r="L603">
        <v>100</v>
      </c>
      <c r="M603">
        <f t="shared" ca="1" si="107"/>
        <v>80.029521578251703</v>
      </c>
      <c r="N603">
        <f t="shared" ca="1" si="108"/>
        <v>-9.6749779339283484E-2</v>
      </c>
      <c r="O603">
        <f t="shared" si="109"/>
        <v>0</v>
      </c>
      <c r="P603">
        <f t="shared" ca="1" si="110"/>
        <v>0</v>
      </c>
    </row>
    <row r="604" spans="3:16">
      <c r="C604">
        <f t="shared" si="105"/>
        <v>589</v>
      </c>
      <c r="D604">
        <f t="shared" si="111"/>
        <v>32.440230640168075</v>
      </c>
      <c r="E604">
        <f t="shared" si="112"/>
        <v>3.0146498121966842E-10</v>
      </c>
      <c r="F604">
        <f t="shared" si="113"/>
        <v>0</v>
      </c>
      <c r="G604">
        <f t="shared" si="114"/>
        <v>0</v>
      </c>
      <c r="J604">
        <f t="shared" si="115"/>
        <v>590</v>
      </c>
      <c r="K604" t="str">
        <f t="shared" si="106"/>
        <v>path_590</v>
      </c>
      <c r="L604">
        <v>100</v>
      </c>
      <c r="M604">
        <f t="shared" ca="1" si="107"/>
        <v>83.062125977870238</v>
      </c>
      <c r="N604">
        <f t="shared" ca="1" si="108"/>
        <v>-8.0596957302210476E-2</v>
      </c>
      <c r="O604">
        <f t="shared" si="109"/>
        <v>0</v>
      </c>
      <c r="P604">
        <f t="shared" ca="1" si="110"/>
        <v>0</v>
      </c>
    </row>
    <row r="605" spans="3:16">
      <c r="C605">
        <f t="shared" si="105"/>
        <v>590</v>
      </c>
      <c r="D605">
        <f t="shared" si="111"/>
        <v>32.032474884156606</v>
      </c>
      <c r="E605">
        <f t="shared" si="112"/>
        <v>2.0475693160965208E-10</v>
      </c>
      <c r="F605">
        <f t="shared" si="113"/>
        <v>0</v>
      </c>
      <c r="G605">
        <f t="shared" si="114"/>
        <v>0</v>
      </c>
      <c r="J605">
        <f t="shared" si="115"/>
        <v>591</v>
      </c>
      <c r="K605" t="str">
        <f t="shared" si="106"/>
        <v>path_591</v>
      </c>
      <c r="L605">
        <v>100</v>
      </c>
      <c r="M605">
        <f t="shared" ca="1" si="107"/>
        <v>89.059473849250708</v>
      </c>
      <c r="N605">
        <f t="shared" ca="1" si="108"/>
        <v>-5.031987494746433E-2</v>
      </c>
      <c r="O605">
        <f t="shared" si="109"/>
        <v>0</v>
      </c>
      <c r="P605">
        <f t="shared" ca="1" si="110"/>
        <v>0</v>
      </c>
    </row>
    <row r="606" spans="3:16">
      <c r="C606">
        <f t="shared" si="105"/>
        <v>591</v>
      </c>
      <c r="D606">
        <f t="shared" si="111"/>
        <v>31.629844392462918</v>
      </c>
      <c r="E606">
        <f t="shared" si="112"/>
        <v>1.3849909013044245E-10</v>
      </c>
      <c r="F606">
        <f t="shared" si="113"/>
        <v>0</v>
      </c>
      <c r="G606">
        <f t="shared" si="114"/>
        <v>0</v>
      </c>
      <c r="J606">
        <f t="shared" si="115"/>
        <v>592</v>
      </c>
      <c r="K606" t="str">
        <f t="shared" si="106"/>
        <v>path_592</v>
      </c>
      <c r="L606">
        <v>100</v>
      </c>
      <c r="M606">
        <f t="shared" ca="1" si="107"/>
        <v>104.40200693741237</v>
      </c>
      <c r="N606">
        <f t="shared" ca="1" si="108"/>
        <v>1.8708847262662798E-2</v>
      </c>
      <c r="O606">
        <f t="shared" si="109"/>
        <v>0</v>
      </c>
      <c r="P606">
        <f t="shared" ca="1" si="110"/>
        <v>0</v>
      </c>
    </row>
    <row r="607" spans="3:16">
      <c r="C607">
        <f t="shared" si="105"/>
        <v>592</v>
      </c>
      <c r="D607">
        <f t="shared" si="111"/>
        <v>31.232274743349382</v>
      </c>
      <c r="E607">
        <f t="shared" si="112"/>
        <v>9.3295447737106724E-11</v>
      </c>
      <c r="F607">
        <f t="shared" si="113"/>
        <v>0</v>
      </c>
      <c r="G607">
        <f t="shared" si="114"/>
        <v>0</v>
      </c>
      <c r="J607">
        <f t="shared" si="115"/>
        <v>593</v>
      </c>
      <c r="K607" t="str">
        <f t="shared" si="106"/>
        <v>path_593</v>
      </c>
      <c r="L607">
        <v>100</v>
      </c>
      <c r="M607">
        <f t="shared" ca="1" si="107"/>
        <v>89.866707033142433</v>
      </c>
      <c r="N607">
        <f t="shared" ca="1" si="108"/>
        <v>-4.6401171779224336E-2</v>
      </c>
      <c r="O607">
        <f t="shared" si="109"/>
        <v>0</v>
      </c>
      <c r="P607">
        <f t="shared" ca="1" si="110"/>
        <v>0</v>
      </c>
    </row>
    <row r="608" spans="3:16">
      <c r="C608">
        <f t="shared" si="105"/>
        <v>593</v>
      </c>
      <c r="D608">
        <f t="shared" si="111"/>
        <v>30.839702324824007</v>
      </c>
      <c r="E608">
        <f t="shared" si="112"/>
        <v>6.2586094953006721E-11</v>
      </c>
      <c r="F608">
        <f t="shared" si="113"/>
        <v>0</v>
      </c>
      <c r="G608">
        <f t="shared" si="114"/>
        <v>0</v>
      </c>
      <c r="J608">
        <f t="shared" si="115"/>
        <v>594</v>
      </c>
      <c r="K608" t="str">
        <f t="shared" si="106"/>
        <v>path_594</v>
      </c>
      <c r="L608">
        <v>100</v>
      </c>
      <c r="M608">
        <f t="shared" ca="1" si="107"/>
        <v>110.88644214913248</v>
      </c>
      <c r="N608">
        <f t="shared" ca="1" si="108"/>
        <v>4.4878449126920933E-2</v>
      </c>
      <c r="O608">
        <f t="shared" si="109"/>
        <v>0</v>
      </c>
      <c r="P608">
        <f t="shared" ca="1" si="110"/>
        <v>0.88644214913247765</v>
      </c>
    </row>
    <row r="609" spans="3:16">
      <c r="C609">
        <f t="shared" si="105"/>
        <v>594</v>
      </c>
      <c r="D609">
        <f t="shared" si="111"/>
        <v>30.452064324462306</v>
      </c>
      <c r="E609">
        <f t="shared" si="112"/>
        <v>4.1811692773804389E-11</v>
      </c>
      <c r="F609">
        <f t="shared" si="113"/>
        <v>0</v>
      </c>
      <c r="G609">
        <f t="shared" si="114"/>
        <v>0</v>
      </c>
      <c r="J609">
        <f t="shared" si="115"/>
        <v>595</v>
      </c>
      <c r="K609" t="str">
        <f t="shared" si="106"/>
        <v>path_595</v>
      </c>
      <c r="L609">
        <v>100</v>
      </c>
      <c r="M609">
        <f t="shared" ca="1" si="107"/>
        <v>104.63903527065624</v>
      </c>
      <c r="N609">
        <f t="shared" ca="1" si="108"/>
        <v>1.9693726980173708E-2</v>
      </c>
      <c r="O609">
        <f t="shared" si="109"/>
        <v>0</v>
      </c>
      <c r="P609">
        <f t="shared" ca="1" si="110"/>
        <v>0</v>
      </c>
    </row>
    <row r="610" spans="3:16">
      <c r="C610">
        <f t="shared" si="105"/>
        <v>595</v>
      </c>
      <c r="D610">
        <f t="shared" si="111"/>
        <v>30.069298719357267</v>
      </c>
      <c r="E610">
        <f t="shared" si="112"/>
        <v>2.7817541852379177E-11</v>
      </c>
      <c r="F610">
        <f t="shared" si="113"/>
        <v>0</v>
      </c>
      <c r="G610">
        <f t="shared" si="114"/>
        <v>0</v>
      </c>
      <c r="J610">
        <f t="shared" si="115"/>
        <v>596</v>
      </c>
      <c r="K610" t="str">
        <f t="shared" si="106"/>
        <v>path_596</v>
      </c>
      <c r="L610">
        <v>100</v>
      </c>
      <c r="M610">
        <f t="shared" ca="1" si="107"/>
        <v>72.922373898900489</v>
      </c>
      <c r="N610">
        <f t="shared" ca="1" si="108"/>
        <v>-0.13713920186001399</v>
      </c>
      <c r="O610">
        <f t="shared" si="109"/>
        <v>0</v>
      </c>
      <c r="P610">
        <f t="shared" ca="1" si="110"/>
        <v>0</v>
      </c>
    </row>
    <row r="611" spans="3:16">
      <c r="C611">
        <f t="shared" si="105"/>
        <v>596</v>
      </c>
      <c r="D611">
        <f t="shared" si="111"/>
        <v>29.691344266195507</v>
      </c>
      <c r="E611">
        <f t="shared" si="112"/>
        <v>1.8430598793514841E-11</v>
      </c>
      <c r="F611">
        <f t="shared" si="113"/>
        <v>0</v>
      </c>
      <c r="G611">
        <f t="shared" si="114"/>
        <v>0</v>
      </c>
      <c r="J611">
        <f t="shared" si="115"/>
        <v>597</v>
      </c>
      <c r="K611" t="str">
        <f t="shared" si="106"/>
        <v>path_597</v>
      </c>
      <c r="L611">
        <v>100</v>
      </c>
      <c r="M611">
        <f t="shared" ca="1" si="107"/>
        <v>139.64798940072137</v>
      </c>
      <c r="N611">
        <f t="shared" ca="1" si="108"/>
        <v>0.14503468727327201</v>
      </c>
      <c r="O611">
        <f t="shared" si="109"/>
        <v>0</v>
      </c>
      <c r="P611">
        <f t="shared" ca="1" si="110"/>
        <v>29.647989400721372</v>
      </c>
    </row>
    <row r="612" spans="3:16">
      <c r="C612">
        <f t="shared" si="105"/>
        <v>597</v>
      </c>
      <c r="D612">
        <f t="shared" si="111"/>
        <v>29.31814049145822</v>
      </c>
      <c r="E612">
        <f t="shared" si="112"/>
        <v>1.2160695414046225E-11</v>
      </c>
      <c r="F612">
        <f t="shared" si="113"/>
        <v>0</v>
      </c>
      <c r="G612">
        <f t="shared" si="114"/>
        <v>0</v>
      </c>
      <c r="J612">
        <f t="shared" si="115"/>
        <v>598</v>
      </c>
      <c r="K612" t="str">
        <f t="shared" si="106"/>
        <v>path_598</v>
      </c>
      <c r="L612">
        <v>100</v>
      </c>
      <c r="M612">
        <f t="shared" ca="1" si="107"/>
        <v>124.7952855599119</v>
      </c>
      <c r="N612">
        <f t="shared" ca="1" si="108"/>
        <v>9.6198179144571891E-2</v>
      </c>
      <c r="O612">
        <f t="shared" si="109"/>
        <v>0</v>
      </c>
      <c r="P612">
        <f t="shared" ca="1" si="110"/>
        <v>14.795285559911903</v>
      </c>
    </row>
    <row r="613" spans="3:16">
      <c r="C613">
        <f t="shared" si="105"/>
        <v>598</v>
      </c>
      <c r="D613">
        <f t="shared" si="111"/>
        <v>28.949627681745262</v>
      </c>
      <c r="E613">
        <f t="shared" si="112"/>
        <v>7.9905045801054227E-12</v>
      </c>
      <c r="F613">
        <f t="shared" si="113"/>
        <v>0</v>
      </c>
      <c r="G613">
        <f t="shared" si="114"/>
        <v>0</v>
      </c>
      <c r="J613">
        <f t="shared" si="115"/>
        <v>599</v>
      </c>
      <c r="K613" t="str">
        <f t="shared" si="106"/>
        <v>path_599</v>
      </c>
      <c r="L613">
        <v>100</v>
      </c>
      <c r="M613">
        <f t="shared" ca="1" si="107"/>
        <v>90.044487958394697</v>
      </c>
      <c r="N613">
        <f t="shared" ca="1" si="108"/>
        <v>-4.5542867214475972E-2</v>
      </c>
      <c r="O613">
        <f t="shared" si="109"/>
        <v>0</v>
      </c>
      <c r="P613">
        <f t="shared" ca="1" si="110"/>
        <v>0</v>
      </c>
    </row>
    <row r="614" spans="3:16">
      <c r="C614">
        <f t="shared" si="105"/>
        <v>599</v>
      </c>
      <c r="D614">
        <f t="shared" si="111"/>
        <v>28.585746874220913</v>
      </c>
      <c r="E614">
        <f t="shared" si="112"/>
        <v>5.2285993809604052E-12</v>
      </c>
      <c r="F614">
        <f t="shared" si="113"/>
        <v>0</v>
      </c>
      <c r="G614">
        <f t="shared" si="114"/>
        <v>0</v>
      </c>
      <c r="J614">
        <f t="shared" si="115"/>
        <v>600</v>
      </c>
      <c r="K614" t="str">
        <f t="shared" si="106"/>
        <v>path_600</v>
      </c>
      <c r="L614">
        <v>100</v>
      </c>
      <c r="M614">
        <f t="shared" ca="1" si="107"/>
        <v>101.29814114168968</v>
      </c>
      <c r="N614">
        <f t="shared" ca="1" si="108"/>
        <v>5.601475969225991E-3</v>
      </c>
      <c r="O614">
        <f t="shared" si="109"/>
        <v>0</v>
      </c>
      <c r="P614">
        <f t="shared" ca="1" si="110"/>
        <v>0</v>
      </c>
    </row>
    <row r="615" spans="3:16">
      <c r="C615">
        <f t="shared" si="105"/>
        <v>600</v>
      </c>
      <c r="D615">
        <f t="shared" si="111"/>
        <v>28.226439847179691</v>
      </c>
      <c r="E615">
        <f t="shared" si="112"/>
        <v>3.407143466739154E-12</v>
      </c>
      <c r="F615">
        <f t="shared" si="113"/>
        <v>0</v>
      </c>
      <c r="G615">
        <f t="shared" si="114"/>
        <v>0</v>
      </c>
      <c r="J615">
        <f t="shared" si="115"/>
        <v>601</v>
      </c>
      <c r="K615" t="str">
        <f t="shared" si="106"/>
        <v>path_601</v>
      </c>
      <c r="L615">
        <v>100</v>
      </c>
      <c r="M615">
        <f t="shared" ca="1" si="107"/>
        <v>97.202906781470162</v>
      </c>
      <c r="N615">
        <f t="shared" ca="1" si="108"/>
        <v>-1.2320747622317559E-2</v>
      </c>
      <c r="O615">
        <f t="shared" si="109"/>
        <v>0</v>
      </c>
      <c r="P615">
        <f t="shared" ca="1" si="110"/>
        <v>0</v>
      </c>
    </row>
    <row r="616" spans="3:16">
      <c r="C616">
        <f t="shared" si="105"/>
        <v>601</v>
      </c>
      <c r="D616">
        <f t="shared" si="111"/>
        <v>27.871649110730758</v>
      </c>
      <c r="E616">
        <f t="shared" si="112"/>
        <v>2.2109955682237991E-12</v>
      </c>
      <c r="F616">
        <f t="shared" si="113"/>
        <v>0</v>
      </c>
      <c r="G616">
        <f t="shared" si="114"/>
        <v>0</v>
      </c>
      <c r="J616">
        <f t="shared" si="115"/>
        <v>602</v>
      </c>
      <c r="K616" t="str">
        <f t="shared" si="106"/>
        <v>path_602</v>
      </c>
      <c r="L616">
        <v>100</v>
      </c>
      <c r="M616">
        <f t="shared" ca="1" si="107"/>
        <v>92.946337240194353</v>
      </c>
      <c r="N616">
        <f t="shared" ca="1" si="108"/>
        <v>-3.1767719907301532E-2</v>
      </c>
      <c r="O616">
        <f t="shared" si="109"/>
        <v>0</v>
      </c>
      <c r="P616">
        <f t="shared" ca="1" si="110"/>
        <v>0</v>
      </c>
    </row>
    <row r="617" spans="3:16">
      <c r="C617">
        <f t="shared" si="105"/>
        <v>602</v>
      </c>
      <c r="D617">
        <f t="shared" si="111"/>
        <v>27.521317897599356</v>
      </c>
      <c r="E617">
        <f t="shared" si="112"/>
        <v>1.4288156819881249E-12</v>
      </c>
      <c r="F617">
        <f t="shared" si="113"/>
        <v>0</v>
      </c>
      <c r="G617">
        <f t="shared" si="114"/>
        <v>0</v>
      </c>
      <c r="J617">
        <f t="shared" si="115"/>
        <v>603</v>
      </c>
      <c r="K617" t="str">
        <f t="shared" si="106"/>
        <v>path_603</v>
      </c>
      <c r="L617">
        <v>100</v>
      </c>
      <c r="M617">
        <f t="shared" ca="1" si="107"/>
        <v>107.70157929967058</v>
      </c>
      <c r="N617">
        <f t="shared" ca="1" si="108"/>
        <v>3.2222071692628008E-2</v>
      </c>
      <c r="O617">
        <f t="shared" si="109"/>
        <v>0</v>
      </c>
      <c r="P617">
        <f t="shared" ca="1" si="110"/>
        <v>0</v>
      </c>
    </row>
    <row r="618" spans="3:16">
      <c r="C618">
        <f t="shared" si="105"/>
        <v>603</v>
      </c>
      <c r="D618">
        <f t="shared" si="111"/>
        <v>27.175390154044038</v>
      </c>
      <c r="E618">
        <f t="shared" si="112"/>
        <v>9.195045863792366E-13</v>
      </c>
      <c r="F618">
        <f t="shared" si="113"/>
        <v>0</v>
      </c>
      <c r="G618">
        <f t="shared" si="114"/>
        <v>0</v>
      </c>
      <c r="J618">
        <f t="shared" si="115"/>
        <v>604</v>
      </c>
      <c r="K618" t="str">
        <f t="shared" si="106"/>
        <v>path_604</v>
      </c>
      <c r="L618">
        <v>100</v>
      </c>
      <c r="M618">
        <f t="shared" ca="1" si="107"/>
        <v>74.415750357337927</v>
      </c>
      <c r="N618">
        <f t="shared" ca="1" si="108"/>
        <v>-0.12833513475865582</v>
      </c>
      <c r="O618">
        <f t="shared" si="109"/>
        <v>0</v>
      </c>
      <c r="P618">
        <f t="shared" ca="1" si="110"/>
        <v>0</v>
      </c>
    </row>
    <row r="619" spans="3:16">
      <c r="C619">
        <f t="shared" si="105"/>
        <v>604</v>
      </c>
      <c r="D619">
        <f t="shared" si="111"/>
        <v>26.833810530887845</v>
      </c>
      <c r="E619">
        <f t="shared" si="112"/>
        <v>5.8927687663331205E-13</v>
      </c>
      <c r="F619">
        <f t="shared" si="113"/>
        <v>0</v>
      </c>
      <c r="G619">
        <f t="shared" si="114"/>
        <v>0</v>
      </c>
      <c r="J619">
        <f t="shared" si="115"/>
        <v>605</v>
      </c>
      <c r="K619" t="str">
        <f t="shared" si="106"/>
        <v>path_605</v>
      </c>
      <c r="L619">
        <v>100</v>
      </c>
      <c r="M619">
        <f t="shared" ca="1" si="107"/>
        <v>95.226037222362578</v>
      </c>
      <c r="N619">
        <f t="shared" ca="1" si="108"/>
        <v>-2.1244288212877931E-2</v>
      </c>
      <c r="O619">
        <f t="shared" si="109"/>
        <v>0</v>
      </c>
      <c r="P619">
        <f t="shared" ca="1" si="110"/>
        <v>0</v>
      </c>
    </row>
    <row r="620" spans="3:16">
      <c r="C620">
        <f t="shared" si="105"/>
        <v>605</v>
      </c>
      <c r="D620">
        <f t="shared" si="111"/>
        <v>26.496524374662361</v>
      </c>
      <c r="E620">
        <f t="shared" si="112"/>
        <v>3.7607212367476209E-13</v>
      </c>
      <c r="F620">
        <f t="shared" si="113"/>
        <v>0</v>
      </c>
      <c r="G620">
        <f t="shared" si="114"/>
        <v>0</v>
      </c>
      <c r="J620">
        <f t="shared" si="115"/>
        <v>606</v>
      </c>
      <c r="K620" t="str">
        <f t="shared" si="106"/>
        <v>path_606</v>
      </c>
      <c r="L620">
        <v>100</v>
      </c>
      <c r="M620">
        <f t="shared" ca="1" si="107"/>
        <v>118.41518107509008</v>
      </c>
      <c r="N620">
        <f t="shared" ca="1" si="108"/>
        <v>7.3407383421538033E-2</v>
      </c>
      <c r="O620">
        <f t="shared" si="109"/>
        <v>0</v>
      </c>
      <c r="P620">
        <f t="shared" ca="1" si="110"/>
        <v>8.4151810750900751</v>
      </c>
    </row>
    <row r="621" spans="3:16">
      <c r="C621">
        <f t="shared" si="105"/>
        <v>606</v>
      </c>
      <c r="D621">
        <f t="shared" si="111"/>
        <v>26.163477718863035</v>
      </c>
      <c r="E621">
        <f t="shared" si="112"/>
        <v>2.3900530773797496E-13</v>
      </c>
      <c r="F621">
        <f t="shared" si="113"/>
        <v>0</v>
      </c>
      <c r="G621">
        <f t="shared" si="114"/>
        <v>0</v>
      </c>
      <c r="J621">
        <f t="shared" si="115"/>
        <v>607</v>
      </c>
      <c r="K621" t="str">
        <f t="shared" si="106"/>
        <v>path_607</v>
      </c>
      <c r="L621">
        <v>100</v>
      </c>
      <c r="M621">
        <f t="shared" ca="1" si="107"/>
        <v>97.774534954515033</v>
      </c>
      <c r="N621">
        <f t="shared" ca="1" si="108"/>
        <v>-9.7742410078261836E-3</v>
      </c>
      <c r="O621">
        <f t="shared" si="109"/>
        <v>0</v>
      </c>
      <c r="P621">
        <f t="shared" ca="1" si="110"/>
        <v>0</v>
      </c>
    </row>
    <row r="622" spans="3:16">
      <c r="C622">
        <f t="shared" si="105"/>
        <v>607</v>
      </c>
      <c r="D622">
        <f t="shared" si="111"/>
        <v>25.834617275314457</v>
      </c>
      <c r="E622">
        <f t="shared" si="112"/>
        <v>1.5126101424509455E-13</v>
      </c>
      <c r="F622">
        <f t="shared" si="113"/>
        <v>0</v>
      </c>
      <c r="G622">
        <f t="shared" si="114"/>
        <v>0</v>
      </c>
      <c r="J622">
        <f t="shared" si="115"/>
        <v>608</v>
      </c>
      <c r="K622" t="str">
        <f t="shared" si="106"/>
        <v>path_608</v>
      </c>
      <c r="L622">
        <v>100</v>
      </c>
      <c r="M622">
        <f t="shared" ca="1" si="107"/>
        <v>84.471140889946966</v>
      </c>
      <c r="N622">
        <f t="shared" ca="1" si="108"/>
        <v>-7.3291640079668874E-2</v>
      </c>
      <c r="O622">
        <f t="shared" si="109"/>
        <v>0</v>
      </c>
      <c r="P622">
        <f t="shared" ca="1" si="110"/>
        <v>0</v>
      </c>
    </row>
    <row r="623" spans="3:16">
      <c r="C623">
        <f t="shared" si="105"/>
        <v>608</v>
      </c>
      <c r="D623">
        <f t="shared" si="111"/>
        <v>25.509890425644066</v>
      </c>
      <c r="E623">
        <f t="shared" si="112"/>
        <v>9.5329630768089516E-14</v>
      </c>
      <c r="F623">
        <f t="shared" si="113"/>
        <v>0</v>
      </c>
      <c r="G623">
        <f t="shared" si="114"/>
        <v>0</v>
      </c>
      <c r="J623">
        <f t="shared" si="115"/>
        <v>609</v>
      </c>
      <c r="K623" t="str">
        <f t="shared" si="106"/>
        <v>path_609</v>
      </c>
      <c r="L623">
        <v>100</v>
      </c>
      <c r="M623">
        <f t="shared" ca="1" si="107"/>
        <v>110.53573694571462</v>
      </c>
      <c r="N623">
        <f t="shared" ca="1" si="108"/>
        <v>4.3502711044980116E-2</v>
      </c>
      <c r="O623">
        <f t="shared" si="109"/>
        <v>0</v>
      </c>
      <c r="P623">
        <f t="shared" ca="1" si="110"/>
        <v>0.53573694571461772</v>
      </c>
    </row>
    <row r="624" spans="3:16">
      <c r="C624">
        <f t="shared" si="105"/>
        <v>609</v>
      </c>
      <c r="D624">
        <f t="shared" si="111"/>
        <v>25.189245212863167</v>
      </c>
      <c r="E624">
        <f t="shared" si="112"/>
        <v>5.9828569222261403E-14</v>
      </c>
      <c r="F624">
        <f t="shared" si="113"/>
        <v>0</v>
      </c>
      <c r="G624">
        <f t="shared" si="114"/>
        <v>0</v>
      </c>
      <c r="J624">
        <f t="shared" si="115"/>
        <v>610</v>
      </c>
      <c r="K624" t="str">
        <f t="shared" si="106"/>
        <v>path_610</v>
      </c>
      <c r="L624">
        <v>100</v>
      </c>
      <c r="M624">
        <f t="shared" ca="1" si="107"/>
        <v>102.49837495413796</v>
      </c>
      <c r="N624">
        <f t="shared" ca="1" si="108"/>
        <v>1.0716979986453223E-2</v>
      </c>
      <c r="O624">
        <f t="shared" si="109"/>
        <v>0</v>
      </c>
      <c r="P624">
        <f t="shared" ca="1" si="110"/>
        <v>0</v>
      </c>
    </row>
    <row r="625" spans="3:16">
      <c r="C625">
        <f t="shared" si="105"/>
        <v>610</v>
      </c>
      <c r="D625">
        <f t="shared" si="111"/>
        <v>24.872630333053674</v>
      </c>
      <c r="E625">
        <f t="shared" si="112"/>
        <v>3.7391033644968646E-14</v>
      </c>
      <c r="F625">
        <f t="shared" si="113"/>
        <v>0</v>
      </c>
      <c r="G625">
        <f t="shared" si="114"/>
        <v>0</v>
      </c>
      <c r="J625">
        <f t="shared" si="115"/>
        <v>611</v>
      </c>
      <c r="K625" t="str">
        <f t="shared" si="106"/>
        <v>path_611</v>
      </c>
      <c r="L625">
        <v>100</v>
      </c>
      <c r="M625">
        <f t="shared" ca="1" si="107"/>
        <v>114.08748824875086</v>
      </c>
      <c r="N625">
        <f t="shared" ca="1" si="108"/>
        <v>5.7238018804964791E-2</v>
      </c>
      <c r="O625">
        <f t="shared" si="109"/>
        <v>0</v>
      </c>
      <c r="P625">
        <f t="shared" ca="1" si="110"/>
        <v>4.0874882487508586</v>
      </c>
    </row>
    <row r="626" spans="3:16">
      <c r="C626">
        <f t="shared" si="105"/>
        <v>611</v>
      </c>
      <c r="D626">
        <f t="shared" si="111"/>
        <v>24.559995127159354</v>
      </c>
      <c r="E626">
        <f t="shared" si="112"/>
        <v>2.3270343790848677E-14</v>
      </c>
      <c r="F626">
        <f t="shared" si="113"/>
        <v>0</v>
      </c>
      <c r="G626">
        <f t="shared" si="114"/>
        <v>0</v>
      </c>
      <c r="J626">
        <f t="shared" si="115"/>
        <v>612</v>
      </c>
      <c r="K626" t="str">
        <f t="shared" si="106"/>
        <v>path_612</v>
      </c>
      <c r="L626">
        <v>100</v>
      </c>
      <c r="M626">
        <f t="shared" ca="1" si="107"/>
        <v>127.0819480026632</v>
      </c>
      <c r="N626">
        <f t="shared" ca="1" si="108"/>
        <v>0.10408386338144936</v>
      </c>
      <c r="O626">
        <f t="shared" si="109"/>
        <v>0</v>
      </c>
      <c r="P626">
        <f t="shared" ca="1" si="110"/>
        <v>17.081948002663196</v>
      </c>
    </row>
    <row r="627" spans="3:16">
      <c r="C627">
        <f t="shared" si="105"/>
        <v>612</v>
      </c>
      <c r="D627">
        <f t="shared" si="111"/>
        <v>24.251289572880321</v>
      </c>
      <c r="E627">
        <f t="shared" si="112"/>
        <v>1.4421582222253939E-14</v>
      </c>
      <c r="F627">
        <f t="shared" si="113"/>
        <v>0</v>
      </c>
      <c r="G627">
        <f t="shared" si="114"/>
        <v>0</v>
      </c>
      <c r="J627">
        <f t="shared" si="115"/>
        <v>613</v>
      </c>
      <c r="K627" t="str">
        <f t="shared" si="106"/>
        <v>path_613</v>
      </c>
      <c r="L627">
        <v>100</v>
      </c>
      <c r="M627">
        <f t="shared" ca="1" si="107"/>
        <v>104.65425302176288</v>
      </c>
      <c r="N627">
        <f t="shared" ca="1" si="108"/>
        <v>1.9756882233723985E-2</v>
      </c>
      <c r="O627">
        <f t="shared" si="109"/>
        <v>0</v>
      </c>
      <c r="P627">
        <f t="shared" ca="1" si="110"/>
        <v>0</v>
      </c>
    </row>
    <row r="628" spans="3:16">
      <c r="C628">
        <f t="shared" si="105"/>
        <v>613</v>
      </c>
      <c r="D628">
        <f t="shared" si="111"/>
        <v>23.946464276669317</v>
      </c>
      <c r="E628">
        <f t="shared" si="112"/>
        <v>8.9001247309917684E-15</v>
      </c>
      <c r="F628">
        <f t="shared" si="113"/>
        <v>0</v>
      </c>
      <c r="G628">
        <f t="shared" si="114"/>
        <v>0</v>
      </c>
      <c r="J628">
        <f t="shared" si="115"/>
        <v>614</v>
      </c>
      <c r="K628" t="str">
        <f t="shared" si="106"/>
        <v>path_614</v>
      </c>
      <c r="L628">
        <v>100</v>
      </c>
      <c r="M628">
        <f t="shared" ca="1" si="107"/>
        <v>123.90512712672779</v>
      </c>
      <c r="N628">
        <f t="shared" ca="1" si="108"/>
        <v>9.3089277617191782E-2</v>
      </c>
      <c r="O628">
        <f t="shared" si="109"/>
        <v>0</v>
      </c>
      <c r="P628">
        <f t="shared" ca="1" si="110"/>
        <v>13.905127126727791</v>
      </c>
    </row>
    <row r="629" spans="3:16">
      <c r="C629">
        <f t="shared" si="105"/>
        <v>614</v>
      </c>
      <c r="D629">
        <f t="shared" si="111"/>
        <v>23.645470465828641</v>
      </c>
      <c r="E629">
        <f t="shared" si="112"/>
        <v>5.4695376814062776E-15</v>
      </c>
      <c r="F629">
        <f t="shared" si="113"/>
        <v>0</v>
      </c>
      <c r="G629">
        <f t="shared" si="114"/>
        <v>0</v>
      </c>
      <c r="J629">
        <f t="shared" si="115"/>
        <v>615</v>
      </c>
      <c r="K629" t="str">
        <f t="shared" si="106"/>
        <v>path_615</v>
      </c>
      <c r="L629">
        <v>100</v>
      </c>
      <c r="M629">
        <f t="shared" ca="1" si="107"/>
        <v>110.59424087173888</v>
      </c>
      <c r="N629">
        <f t="shared" ca="1" si="108"/>
        <v>4.3732511934806192E-2</v>
      </c>
      <c r="O629">
        <f t="shared" si="109"/>
        <v>0</v>
      </c>
      <c r="P629">
        <f t="shared" ca="1" si="110"/>
        <v>0.59424087173887585</v>
      </c>
    </row>
    <row r="630" spans="3:16">
      <c r="C630">
        <f t="shared" si="105"/>
        <v>615</v>
      </c>
      <c r="D630">
        <f t="shared" si="111"/>
        <v>23.348259980706434</v>
      </c>
      <c r="E630">
        <f t="shared" si="112"/>
        <v>3.3471466387473336E-15</v>
      </c>
      <c r="F630">
        <f t="shared" si="113"/>
        <v>0</v>
      </c>
      <c r="G630">
        <f t="shared" si="114"/>
        <v>0</v>
      </c>
      <c r="J630">
        <f t="shared" si="115"/>
        <v>616</v>
      </c>
      <c r="K630" t="str">
        <f t="shared" si="106"/>
        <v>path_616</v>
      </c>
      <c r="L630">
        <v>100</v>
      </c>
      <c r="M630">
        <f t="shared" ca="1" si="107"/>
        <v>122.83848860425068</v>
      </c>
      <c r="N630">
        <f t="shared" ca="1" si="108"/>
        <v>8.9334464276469461E-2</v>
      </c>
      <c r="O630">
        <f t="shared" si="109"/>
        <v>0</v>
      </c>
      <c r="P630">
        <f t="shared" ca="1" si="110"/>
        <v>12.838488604250685</v>
      </c>
    </row>
    <row r="631" spans="3:16">
      <c r="C631">
        <f t="shared" si="105"/>
        <v>616</v>
      </c>
      <c r="D631">
        <f t="shared" si="111"/>
        <v>23.054785266991022</v>
      </c>
      <c r="E631">
        <f t="shared" si="112"/>
        <v>2.039701842835361E-15</v>
      </c>
      <c r="F631">
        <f t="shared" si="113"/>
        <v>0</v>
      </c>
      <c r="G631">
        <f t="shared" si="114"/>
        <v>0</v>
      </c>
      <c r="J631">
        <f t="shared" si="115"/>
        <v>617</v>
      </c>
      <c r="K631" t="str">
        <f t="shared" si="106"/>
        <v>path_617</v>
      </c>
      <c r="L631">
        <v>100</v>
      </c>
      <c r="M631">
        <f t="shared" ca="1" si="107"/>
        <v>148.57796557204412</v>
      </c>
      <c r="N631">
        <f t="shared" ca="1" si="108"/>
        <v>0.17195440740556933</v>
      </c>
      <c r="O631">
        <f t="shared" si="109"/>
        <v>0</v>
      </c>
      <c r="P631">
        <f t="shared" ca="1" si="110"/>
        <v>38.577965572044121</v>
      </c>
    </row>
    <row r="632" spans="3:16">
      <c r="C632">
        <f t="shared" si="105"/>
        <v>617</v>
      </c>
      <c r="D632">
        <f t="shared" si="111"/>
        <v>22.764999368102139</v>
      </c>
      <c r="E632">
        <f t="shared" si="112"/>
        <v>1.2377264740706583E-15</v>
      </c>
      <c r="F632">
        <f t="shared" si="113"/>
        <v>0</v>
      </c>
      <c r="G632">
        <f t="shared" si="114"/>
        <v>0</v>
      </c>
      <c r="J632">
        <f t="shared" si="115"/>
        <v>618</v>
      </c>
      <c r="K632" t="str">
        <f t="shared" si="106"/>
        <v>path_618</v>
      </c>
      <c r="L632">
        <v>100</v>
      </c>
      <c r="M632">
        <f t="shared" ca="1" si="107"/>
        <v>108.86498139054801</v>
      </c>
      <c r="N632">
        <f t="shared" ca="1" si="108"/>
        <v>3.6888202670112197E-2</v>
      </c>
      <c r="O632">
        <f t="shared" si="109"/>
        <v>0</v>
      </c>
      <c r="P632">
        <f t="shared" ca="1" si="110"/>
        <v>0</v>
      </c>
    </row>
    <row r="633" spans="3:16">
      <c r="C633">
        <f t="shared" si="105"/>
        <v>618</v>
      </c>
      <c r="D633">
        <f t="shared" si="111"/>
        <v>22.478855917677741</v>
      </c>
      <c r="E633">
        <f t="shared" si="112"/>
        <v>7.479058166329491E-16</v>
      </c>
      <c r="F633">
        <f t="shared" si="113"/>
        <v>0</v>
      </c>
      <c r="G633">
        <f t="shared" si="114"/>
        <v>0</v>
      </c>
      <c r="J633">
        <f t="shared" si="115"/>
        <v>619</v>
      </c>
      <c r="K633" t="str">
        <f t="shared" si="106"/>
        <v>path_619</v>
      </c>
      <c r="L633">
        <v>100</v>
      </c>
      <c r="M633">
        <f t="shared" ca="1" si="107"/>
        <v>106.77070230345997</v>
      </c>
      <c r="N633">
        <f t="shared" ca="1" si="108"/>
        <v>2.8452099382814969E-2</v>
      </c>
      <c r="O633">
        <f t="shared" si="109"/>
        <v>0</v>
      </c>
      <c r="P633">
        <f t="shared" ca="1" si="110"/>
        <v>0</v>
      </c>
    </row>
    <row r="634" spans="3:16">
      <c r="C634">
        <f t="shared" si="105"/>
        <v>619</v>
      </c>
      <c r="D634">
        <f t="shared" si="111"/>
        <v>22.196309132155324</v>
      </c>
      <c r="E634">
        <f t="shared" si="112"/>
        <v>4.5001973171521821E-16</v>
      </c>
      <c r="F634">
        <f t="shared" si="113"/>
        <v>0</v>
      </c>
      <c r="G634">
        <f t="shared" si="114"/>
        <v>0</v>
      </c>
      <c r="J634">
        <f t="shared" si="115"/>
        <v>620</v>
      </c>
      <c r="K634" t="str">
        <f t="shared" si="106"/>
        <v>path_620</v>
      </c>
      <c r="L634">
        <v>100</v>
      </c>
      <c r="M634">
        <f t="shared" ca="1" si="107"/>
        <v>118.33178568667364</v>
      </c>
      <c r="N634">
        <f t="shared" ca="1" si="108"/>
        <v>7.3101418289237829E-2</v>
      </c>
      <c r="O634">
        <f t="shared" si="109"/>
        <v>0</v>
      </c>
      <c r="P634">
        <f t="shared" ca="1" si="110"/>
        <v>8.3317856866736406</v>
      </c>
    </row>
    <row r="635" spans="3:16">
      <c r="C635">
        <f t="shared" si="105"/>
        <v>620</v>
      </c>
      <c r="D635">
        <f t="shared" si="111"/>
        <v>21.917313803446426</v>
      </c>
      <c r="E635">
        <f t="shared" si="112"/>
        <v>2.6963531608222046E-16</v>
      </c>
      <c r="F635">
        <f t="shared" si="113"/>
        <v>0</v>
      </c>
      <c r="G635">
        <f t="shared" si="114"/>
        <v>0</v>
      </c>
      <c r="J635">
        <f t="shared" si="115"/>
        <v>621</v>
      </c>
      <c r="K635" t="str">
        <f t="shared" si="106"/>
        <v>path_621</v>
      </c>
      <c r="L635">
        <v>100</v>
      </c>
      <c r="M635">
        <f t="shared" ca="1" si="107"/>
        <v>139.89517840838499</v>
      </c>
      <c r="N635">
        <f t="shared" ca="1" si="108"/>
        <v>0.14580274646668503</v>
      </c>
      <c r="O635">
        <f t="shared" si="109"/>
        <v>0</v>
      </c>
      <c r="P635">
        <f t="shared" ca="1" si="110"/>
        <v>29.895178408384993</v>
      </c>
    </row>
    <row r="636" spans="3:16">
      <c r="C636">
        <f t="shared" si="105"/>
        <v>621</v>
      </c>
      <c r="D636">
        <f t="shared" si="111"/>
        <v>21.641825291703263</v>
      </c>
      <c r="E636">
        <f t="shared" si="112"/>
        <v>1.6087208937654006E-16</v>
      </c>
      <c r="F636">
        <f t="shared" si="113"/>
        <v>0</v>
      </c>
      <c r="G636">
        <f t="shared" si="114"/>
        <v>0</v>
      </c>
      <c r="J636">
        <f t="shared" si="115"/>
        <v>622</v>
      </c>
      <c r="K636" t="str">
        <f t="shared" si="106"/>
        <v>path_622</v>
      </c>
      <c r="L636">
        <v>100</v>
      </c>
      <c r="M636">
        <f t="shared" ca="1" si="107"/>
        <v>70.780443760607071</v>
      </c>
      <c r="N636">
        <f t="shared" ca="1" si="108"/>
        <v>-0.15008671886466959</v>
      </c>
      <c r="O636">
        <f t="shared" si="109"/>
        <v>0</v>
      </c>
      <c r="P636">
        <f t="shared" ca="1" si="110"/>
        <v>0</v>
      </c>
    </row>
    <row r="637" spans="3:16">
      <c r="C637">
        <f t="shared" si="105"/>
        <v>622</v>
      </c>
      <c r="D637">
        <f t="shared" si="111"/>
        <v>21.369799518176251</v>
      </c>
      <c r="E637">
        <f t="shared" si="112"/>
        <v>9.5574373387749779E-17</v>
      </c>
      <c r="F637">
        <f t="shared" si="113"/>
        <v>0</v>
      </c>
      <c r="G637">
        <f t="shared" si="114"/>
        <v>0</v>
      </c>
      <c r="J637">
        <f t="shared" si="115"/>
        <v>623</v>
      </c>
      <c r="K637" t="str">
        <f t="shared" si="106"/>
        <v>path_623</v>
      </c>
      <c r="L637">
        <v>100</v>
      </c>
      <c r="M637">
        <f t="shared" ca="1" si="107"/>
        <v>103.9857711054449</v>
      </c>
      <c r="N637">
        <f t="shared" ca="1" si="108"/>
        <v>1.6973916672264475E-2</v>
      </c>
      <c r="O637">
        <f t="shared" si="109"/>
        <v>0</v>
      </c>
      <c r="P637">
        <f t="shared" ca="1" si="110"/>
        <v>0</v>
      </c>
    </row>
    <row r="638" spans="3:16">
      <c r="C638">
        <f t="shared" si="105"/>
        <v>623</v>
      </c>
      <c r="D638">
        <f t="shared" si="111"/>
        <v>21.101192958161292</v>
      </c>
      <c r="E638">
        <f t="shared" si="112"/>
        <v>5.6540174458648563E-17</v>
      </c>
      <c r="F638">
        <f t="shared" si="113"/>
        <v>0</v>
      </c>
      <c r="G638">
        <f t="shared" si="114"/>
        <v>0</v>
      </c>
      <c r="J638">
        <f t="shared" si="115"/>
        <v>624</v>
      </c>
      <c r="K638" t="str">
        <f t="shared" si="106"/>
        <v>path_624</v>
      </c>
      <c r="L638">
        <v>100</v>
      </c>
      <c r="M638">
        <f t="shared" ca="1" si="107"/>
        <v>100.89945558731044</v>
      </c>
      <c r="N638">
        <f t="shared" ca="1" si="108"/>
        <v>3.8888229657033E-3</v>
      </c>
      <c r="O638">
        <f t="shared" si="109"/>
        <v>0</v>
      </c>
      <c r="P638">
        <f t="shared" ca="1" si="110"/>
        <v>0</v>
      </c>
    </row>
    <row r="639" spans="3:16">
      <c r="C639">
        <f t="shared" si="105"/>
        <v>624</v>
      </c>
      <c r="D639">
        <f t="shared" si="111"/>
        <v>20.835962634035756</v>
      </c>
      <c r="E639">
        <f t="shared" si="112"/>
        <v>3.3306257578448071E-17</v>
      </c>
      <c r="F639">
        <f t="shared" si="113"/>
        <v>0</v>
      </c>
      <c r="G639">
        <f t="shared" si="114"/>
        <v>0</v>
      </c>
      <c r="J639">
        <f t="shared" si="115"/>
        <v>625</v>
      </c>
      <c r="K639" t="str">
        <f t="shared" si="106"/>
        <v>path_625</v>
      </c>
      <c r="L639">
        <v>100</v>
      </c>
      <c r="M639">
        <f t="shared" ca="1" si="107"/>
        <v>78.717654620399372</v>
      </c>
      <c r="N639">
        <f t="shared" ca="1" si="108"/>
        <v>-0.10392785411676399</v>
      </c>
      <c r="O639">
        <f t="shared" si="109"/>
        <v>0</v>
      </c>
      <c r="P639">
        <f t="shared" ca="1" si="110"/>
        <v>0</v>
      </c>
    </row>
    <row r="640" spans="3:16">
      <c r="C640">
        <f t="shared" si="105"/>
        <v>625</v>
      </c>
      <c r="D640">
        <f t="shared" si="111"/>
        <v>20.57406610838197</v>
      </c>
      <c r="E640">
        <f t="shared" si="112"/>
        <v>1.953644754693251E-17</v>
      </c>
      <c r="F640">
        <f t="shared" si="113"/>
        <v>0</v>
      </c>
      <c r="G640">
        <f t="shared" si="114"/>
        <v>0</v>
      </c>
      <c r="J640">
        <f t="shared" si="115"/>
        <v>626</v>
      </c>
      <c r="K640" t="str">
        <f t="shared" si="106"/>
        <v>path_626</v>
      </c>
      <c r="L640">
        <v>100</v>
      </c>
      <c r="M640">
        <f t="shared" ca="1" si="107"/>
        <v>143.96144725345508</v>
      </c>
      <c r="N640">
        <f t="shared" ca="1" si="108"/>
        <v>0.15824620399247474</v>
      </c>
      <c r="O640">
        <f t="shared" si="109"/>
        <v>0</v>
      </c>
      <c r="P640">
        <f t="shared" ca="1" si="110"/>
        <v>33.961447253455077</v>
      </c>
    </row>
    <row r="641" spans="3:16">
      <c r="C641">
        <f t="shared" si="105"/>
        <v>626</v>
      </c>
      <c r="D641">
        <f t="shared" si="111"/>
        <v>20.315461477197086</v>
      </c>
      <c r="E641">
        <f t="shared" si="112"/>
        <v>1.1410757131293595E-17</v>
      </c>
      <c r="F641">
        <f t="shared" si="113"/>
        <v>0</v>
      </c>
      <c r="G641">
        <f t="shared" si="114"/>
        <v>0</v>
      </c>
      <c r="J641">
        <f t="shared" si="115"/>
        <v>627</v>
      </c>
      <c r="K641" t="str">
        <f t="shared" si="106"/>
        <v>path_627</v>
      </c>
      <c r="L641">
        <v>100</v>
      </c>
      <c r="M641">
        <f t="shared" ca="1" si="107"/>
        <v>116.01172832738884</v>
      </c>
      <c r="N641">
        <f t="shared" ca="1" si="108"/>
        <v>6.4501896902689759E-2</v>
      </c>
      <c r="O641">
        <f t="shared" si="109"/>
        <v>0</v>
      </c>
      <c r="P641">
        <f t="shared" ca="1" si="110"/>
        <v>6.0117283273888376</v>
      </c>
    </row>
    <row r="642" spans="3:16">
      <c r="C642">
        <f t="shared" si="105"/>
        <v>627</v>
      </c>
      <c r="D642">
        <f t="shared" si="111"/>
        <v>20.060107363188436</v>
      </c>
      <c r="E642">
        <f t="shared" si="112"/>
        <v>6.6363679141969789E-18</v>
      </c>
      <c r="F642">
        <f t="shared" si="113"/>
        <v>0</v>
      </c>
      <c r="G642">
        <f t="shared" si="114"/>
        <v>0</v>
      </c>
      <c r="J642">
        <f t="shared" si="115"/>
        <v>628</v>
      </c>
      <c r="K642" t="str">
        <f t="shared" si="106"/>
        <v>path_628</v>
      </c>
      <c r="L642">
        <v>100</v>
      </c>
      <c r="M642">
        <f t="shared" ca="1" si="107"/>
        <v>107.2370877467052</v>
      </c>
      <c r="N642">
        <f t="shared" ca="1" si="108"/>
        <v>3.0345011272148097E-2</v>
      </c>
      <c r="O642">
        <f t="shared" si="109"/>
        <v>0</v>
      </c>
      <c r="P642">
        <f t="shared" ca="1" si="110"/>
        <v>0</v>
      </c>
    </row>
    <row r="643" spans="3:16">
      <c r="C643">
        <f t="shared" si="105"/>
        <v>628</v>
      </c>
      <c r="D643">
        <f t="shared" si="111"/>
        <v>19.807962909153023</v>
      </c>
      <c r="E643">
        <f t="shared" si="112"/>
        <v>3.8431875131163214E-18</v>
      </c>
      <c r="F643">
        <f t="shared" si="113"/>
        <v>0</v>
      </c>
      <c r="G643">
        <f t="shared" si="114"/>
        <v>0</v>
      </c>
      <c r="J643">
        <f t="shared" si="115"/>
        <v>629</v>
      </c>
      <c r="K643" t="str">
        <f t="shared" si="106"/>
        <v>path_629</v>
      </c>
      <c r="L643">
        <v>100</v>
      </c>
      <c r="M643">
        <f t="shared" ca="1" si="107"/>
        <v>102.45455748276888</v>
      </c>
      <c r="N643">
        <f t="shared" ca="1" si="108"/>
        <v>1.0531281874304131E-2</v>
      </c>
      <c r="O643">
        <f t="shared" si="109"/>
        <v>0</v>
      </c>
      <c r="P643">
        <f t="shared" ca="1" si="110"/>
        <v>0</v>
      </c>
    </row>
    <row r="644" spans="3:16">
      <c r="C644">
        <f t="shared" si="105"/>
        <v>629</v>
      </c>
      <c r="D644">
        <f t="shared" si="111"/>
        <v>19.558987771440293</v>
      </c>
      <c r="E644">
        <f t="shared" si="112"/>
        <v>2.2161328979117162E-18</v>
      </c>
      <c r="F644">
        <f t="shared" si="113"/>
        <v>0</v>
      </c>
      <c r="G644">
        <f t="shared" si="114"/>
        <v>0</v>
      </c>
      <c r="J644">
        <f t="shared" si="115"/>
        <v>630</v>
      </c>
      <c r="K644" t="str">
        <f t="shared" si="106"/>
        <v>path_630</v>
      </c>
      <c r="L644">
        <v>100</v>
      </c>
      <c r="M644">
        <f t="shared" ca="1" si="107"/>
        <v>119.1692762982246</v>
      </c>
      <c r="N644">
        <f t="shared" ca="1" si="108"/>
        <v>7.6164301930801925E-2</v>
      </c>
      <c r="O644">
        <f t="shared" si="109"/>
        <v>0</v>
      </c>
      <c r="P644">
        <f t="shared" ca="1" si="110"/>
        <v>9.1692762982246023</v>
      </c>
    </row>
    <row r="645" spans="3:16">
      <c r="C645">
        <f t="shared" si="105"/>
        <v>630</v>
      </c>
      <c r="D645">
        <f t="shared" si="111"/>
        <v>19.313142113497054</v>
      </c>
      <c r="E645">
        <f t="shared" si="112"/>
        <v>1.2724510739908951E-18</v>
      </c>
      <c r="F645">
        <f t="shared" si="113"/>
        <v>0</v>
      </c>
      <c r="G645">
        <f t="shared" si="114"/>
        <v>0</v>
      </c>
      <c r="J645">
        <f t="shared" si="115"/>
        <v>631</v>
      </c>
      <c r="K645" t="str">
        <f t="shared" si="106"/>
        <v>path_631</v>
      </c>
      <c r="L645">
        <v>100</v>
      </c>
      <c r="M645">
        <f t="shared" ca="1" si="107"/>
        <v>161.14148774754028</v>
      </c>
      <c r="N645">
        <f t="shared" ca="1" si="108"/>
        <v>0.20720736897393854</v>
      </c>
      <c r="O645">
        <f t="shared" si="109"/>
        <v>0</v>
      </c>
      <c r="P645">
        <f t="shared" ca="1" si="110"/>
        <v>51.141487747540282</v>
      </c>
    </row>
    <row r="646" spans="3:16">
      <c r="C646">
        <f t="shared" si="105"/>
        <v>631</v>
      </c>
      <c r="D646">
        <f t="shared" si="111"/>
        <v>19.070386599493563</v>
      </c>
      <c r="E646">
        <f t="shared" si="112"/>
        <v>7.2748725481326028E-19</v>
      </c>
      <c r="F646">
        <f t="shared" si="113"/>
        <v>0</v>
      </c>
      <c r="G646">
        <f t="shared" si="114"/>
        <v>0</v>
      </c>
      <c r="J646">
        <f t="shared" si="115"/>
        <v>632</v>
      </c>
      <c r="K646" t="str">
        <f t="shared" si="106"/>
        <v>path_632</v>
      </c>
      <c r="L646">
        <v>100</v>
      </c>
      <c r="M646">
        <f t="shared" ca="1" si="107"/>
        <v>118.82126857573927</v>
      </c>
      <c r="N646">
        <f t="shared" ca="1" si="108"/>
        <v>7.4894184739056041E-2</v>
      </c>
      <c r="O646">
        <f t="shared" si="109"/>
        <v>0</v>
      </c>
      <c r="P646">
        <f t="shared" ca="1" si="110"/>
        <v>8.8212685757392677</v>
      </c>
    </row>
    <row r="647" spans="3:16">
      <c r="C647">
        <f t="shared" si="105"/>
        <v>632</v>
      </c>
      <c r="D647">
        <f t="shared" si="111"/>
        <v>18.830682388029693</v>
      </c>
      <c r="E647">
        <f t="shared" si="112"/>
        <v>4.1413945598590239E-19</v>
      </c>
      <c r="F647">
        <f t="shared" si="113"/>
        <v>0</v>
      </c>
      <c r="G647">
        <f t="shared" si="114"/>
        <v>0</v>
      </c>
      <c r="J647">
        <f t="shared" si="115"/>
        <v>633</v>
      </c>
      <c r="K647" t="str">
        <f t="shared" si="106"/>
        <v>path_633</v>
      </c>
      <c r="L647">
        <v>100</v>
      </c>
      <c r="M647">
        <f t="shared" ca="1" si="107"/>
        <v>130.06517235912355</v>
      </c>
      <c r="N647">
        <f t="shared" ca="1" si="108"/>
        <v>0.11416102079566767</v>
      </c>
      <c r="O647">
        <f t="shared" si="109"/>
        <v>0</v>
      </c>
      <c r="P647">
        <f t="shared" ca="1" si="110"/>
        <v>20.065172359123551</v>
      </c>
    </row>
    <row r="648" spans="3:16">
      <c r="C648">
        <f t="shared" si="105"/>
        <v>633</v>
      </c>
      <c r="D648">
        <f t="shared" si="111"/>
        <v>18.593991125920255</v>
      </c>
      <c r="E648">
        <f t="shared" si="112"/>
        <v>2.3474840439339053E-19</v>
      </c>
      <c r="F648">
        <f t="shared" si="113"/>
        <v>0</v>
      </c>
      <c r="G648">
        <f t="shared" si="114"/>
        <v>0</v>
      </c>
      <c r="J648">
        <f t="shared" si="115"/>
        <v>634</v>
      </c>
      <c r="K648" t="str">
        <f t="shared" si="106"/>
        <v>path_634</v>
      </c>
      <c r="L648">
        <v>100</v>
      </c>
      <c r="M648">
        <f t="shared" ca="1" si="107"/>
        <v>102.71669365650347</v>
      </c>
      <c r="N648">
        <f t="shared" ca="1" si="108"/>
        <v>1.1641031462257929E-2</v>
      </c>
      <c r="O648">
        <f t="shared" si="109"/>
        <v>0</v>
      </c>
      <c r="P648">
        <f t="shared" ca="1" si="110"/>
        <v>0</v>
      </c>
    </row>
    <row r="649" spans="3:16">
      <c r="C649">
        <f t="shared" si="105"/>
        <v>634</v>
      </c>
      <c r="D649">
        <f t="shared" si="111"/>
        <v>18.36027494205835</v>
      </c>
      <c r="E649">
        <f t="shared" si="112"/>
        <v>1.3249252812398226E-19</v>
      </c>
      <c r="F649">
        <f t="shared" si="113"/>
        <v>0</v>
      </c>
      <c r="G649">
        <f t="shared" si="114"/>
        <v>0</v>
      </c>
      <c r="J649">
        <f t="shared" si="115"/>
        <v>635</v>
      </c>
      <c r="K649" t="str">
        <f t="shared" si="106"/>
        <v>path_635</v>
      </c>
      <c r="L649">
        <v>100</v>
      </c>
      <c r="M649">
        <f t="shared" ca="1" si="107"/>
        <v>99.536428299790131</v>
      </c>
      <c r="N649">
        <f t="shared" ca="1" si="108"/>
        <v>-2.0179472520559885E-3</v>
      </c>
      <c r="O649">
        <f t="shared" si="109"/>
        <v>0</v>
      </c>
      <c r="P649">
        <f t="shared" ca="1" si="110"/>
        <v>0</v>
      </c>
    </row>
    <row r="650" spans="3:16">
      <c r="C650">
        <f t="shared" si="105"/>
        <v>635</v>
      </c>
      <c r="D650">
        <f t="shared" si="111"/>
        <v>18.129496441355972</v>
      </c>
      <c r="E650">
        <f t="shared" si="112"/>
        <v>7.4457882094789804E-20</v>
      </c>
      <c r="F650">
        <f t="shared" si="113"/>
        <v>0</v>
      </c>
      <c r="G650">
        <f t="shared" si="114"/>
        <v>0</v>
      </c>
      <c r="J650">
        <f t="shared" si="115"/>
        <v>636</v>
      </c>
      <c r="K650" t="str">
        <f t="shared" si="106"/>
        <v>path_636</v>
      </c>
      <c r="L650">
        <v>100</v>
      </c>
      <c r="M650">
        <f t="shared" ca="1" si="107"/>
        <v>121.85776829268616</v>
      </c>
      <c r="N650">
        <f t="shared" ca="1" si="108"/>
        <v>8.5853220177366185E-2</v>
      </c>
      <c r="O650">
        <f t="shared" si="109"/>
        <v>0</v>
      </c>
      <c r="P650">
        <f t="shared" ca="1" si="110"/>
        <v>11.85776829268616</v>
      </c>
    </row>
    <row r="651" spans="3:16">
      <c r="C651">
        <f t="shared" si="105"/>
        <v>636</v>
      </c>
      <c r="D651">
        <f t="shared" si="111"/>
        <v>17.901618698760679</v>
      </c>
      <c r="E651">
        <f t="shared" si="112"/>
        <v>4.1663750260462545E-20</v>
      </c>
      <c r="F651">
        <f t="shared" si="113"/>
        <v>0</v>
      </c>
      <c r="G651">
        <f t="shared" si="114"/>
        <v>0</v>
      </c>
      <c r="J651">
        <f t="shared" si="115"/>
        <v>637</v>
      </c>
      <c r="K651" t="str">
        <f t="shared" si="106"/>
        <v>path_637</v>
      </c>
      <c r="L651">
        <v>100</v>
      </c>
      <c r="M651">
        <f t="shared" ca="1" si="107"/>
        <v>105.70071466688138</v>
      </c>
      <c r="N651">
        <f t="shared" ca="1" si="108"/>
        <v>2.4077923682390489E-2</v>
      </c>
      <c r="O651">
        <f t="shared" si="109"/>
        <v>0</v>
      </c>
      <c r="P651">
        <f t="shared" ca="1" si="110"/>
        <v>0</v>
      </c>
    </row>
    <row r="652" spans="3:16">
      <c r="C652">
        <f t="shared" si="105"/>
        <v>637</v>
      </c>
      <c r="D652">
        <f t="shared" si="111"/>
        <v>17.676605253347507</v>
      </c>
      <c r="E652">
        <f t="shared" si="112"/>
        <v>2.3213051895448906E-20</v>
      </c>
      <c r="F652">
        <f t="shared" si="113"/>
        <v>0</v>
      </c>
      <c r="G652">
        <f t="shared" si="114"/>
        <v>0</v>
      </c>
      <c r="J652">
        <f t="shared" si="115"/>
        <v>638</v>
      </c>
      <c r="K652" t="str">
        <f t="shared" si="106"/>
        <v>path_638</v>
      </c>
      <c r="L652">
        <v>100</v>
      </c>
      <c r="M652">
        <f t="shared" ca="1" si="107"/>
        <v>110.04852232724538</v>
      </c>
      <c r="N652">
        <f t="shared" ca="1" si="108"/>
        <v>4.1584215454274751E-2</v>
      </c>
      <c r="O652">
        <f t="shared" si="109"/>
        <v>0</v>
      </c>
      <c r="P652">
        <f t="shared" ca="1" si="110"/>
        <v>4.8522327245379415E-2</v>
      </c>
    </row>
    <row r="653" spans="3:16">
      <c r="C653">
        <f t="shared" si="105"/>
        <v>638</v>
      </c>
      <c r="D653">
        <f t="shared" si="111"/>
        <v>17.454420102485166</v>
      </c>
      <c r="E653">
        <f t="shared" si="112"/>
        <v>1.2877457354016113E-20</v>
      </c>
      <c r="F653">
        <f t="shared" si="113"/>
        <v>0</v>
      </c>
      <c r="G653">
        <f t="shared" si="114"/>
        <v>0</v>
      </c>
      <c r="J653">
        <f t="shared" si="115"/>
        <v>639</v>
      </c>
      <c r="K653" t="str">
        <f t="shared" si="106"/>
        <v>path_639</v>
      </c>
      <c r="L653">
        <v>100</v>
      </c>
      <c r="M653">
        <f t="shared" ca="1" si="107"/>
        <v>67.824566154287282</v>
      </c>
      <c r="N653">
        <f t="shared" ca="1" si="108"/>
        <v>-0.16861297555975577</v>
      </c>
      <c r="O653">
        <f t="shared" si="109"/>
        <v>0</v>
      </c>
      <c r="P653">
        <f t="shared" ca="1" si="110"/>
        <v>0</v>
      </c>
    </row>
    <row r="654" spans="3:16">
      <c r="C654">
        <f t="shared" si="105"/>
        <v>639</v>
      </c>
      <c r="D654">
        <f t="shared" si="111"/>
        <v>17.23502769607552</v>
      </c>
      <c r="E654">
        <f t="shared" si="112"/>
        <v>7.11295013922055E-21</v>
      </c>
      <c r="F654">
        <f t="shared" si="113"/>
        <v>0</v>
      </c>
      <c r="G654">
        <f t="shared" si="114"/>
        <v>0</v>
      </c>
      <c r="J654">
        <f t="shared" si="115"/>
        <v>640</v>
      </c>
      <c r="K654" t="str">
        <f t="shared" si="106"/>
        <v>path_640</v>
      </c>
      <c r="L654">
        <v>100</v>
      </c>
      <c r="M654">
        <f t="shared" ca="1" si="107"/>
        <v>109.68575241979485</v>
      </c>
      <c r="N654">
        <f t="shared" ca="1" si="108"/>
        <v>4.0150218756872989E-2</v>
      </c>
      <c r="O654">
        <f t="shared" si="109"/>
        <v>0</v>
      </c>
      <c r="P654">
        <f t="shared" ca="1" si="110"/>
        <v>0</v>
      </c>
    </row>
    <row r="655" spans="3:16">
      <c r="C655">
        <f t="shared" si="105"/>
        <v>640</v>
      </c>
      <c r="D655">
        <f t="shared" si="111"/>
        <v>17.018392930865499</v>
      </c>
      <c r="E655">
        <f t="shared" si="112"/>
        <v>3.9119106251451469E-21</v>
      </c>
      <c r="F655">
        <f t="shared" si="113"/>
        <v>0</v>
      </c>
      <c r="G655">
        <f t="shared" si="114"/>
        <v>0</v>
      </c>
      <c r="J655">
        <f t="shared" si="115"/>
        <v>641</v>
      </c>
      <c r="K655" t="str">
        <f t="shared" si="106"/>
        <v>path_641</v>
      </c>
      <c r="L655">
        <v>100</v>
      </c>
      <c r="M655">
        <f t="shared" ca="1" si="107"/>
        <v>98.832684368545785</v>
      </c>
      <c r="N655">
        <f t="shared" ca="1" si="108"/>
        <v>-5.0994087166981346E-3</v>
      </c>
      <c r="O655">
        <f t="shared" si="109"/>
        <v>0</v>
      </c>
      <c r="P655">
        <f t="shared" ca="1" si="110"/>
        <v>0</v>
      </c>
    </row>
    <row r="656" spans="3:16">
      <c r="C656">
        <f t="shared" ref="C656:C719" si="116">IF(C655&lt;$C$14,C655+1,"")</f>
        <v>641</v>
      </c>
      <c r="D656">
        <f t="shared" si="111"/>
        <v>16.804481144830515</v>
      </c>
      <c r="E656">
        <f t="shared" si="112"/>
        <v>2.1421275508267309E-21</v>
      </c>
      <c r="F656">
        <f t="shared" si="113"/>
        <v>0</v>
      </c>
      <c r="G656">
        <f t="shared" si="114"/>
        <v>0</v>
      </c>
      <c r="J656">
        <f t="shared" si="115"/>
        <v>642</v>
      </c>
      <c r="K656" t="str">
        <f t="shared" ref="K656:K719" si="117">"path_"&amp;J656</f>
        <v>path_642</v>
      </c>
      <c r="L656">
        <v>100</v>
      </c>
      <c r="M656">
        <f t="shared" ref="M656:M719" ca="1" si="118">L656*EXP($D$7-0-($D$8^2)/2+$D$8*SQRT($D$6)*_xlfn.NORM.S.INV(RAND()))</f>
        <v>106.44902716816075</v>
      </c>
      <c r="N656">
        <f t="shared" ref="N656:N719" ca="1" si="119">LOG(M656/L656)</f>
        <v>2.7141696798952196E-2</v>
      </c>
      <c r="O656">
        <f t="shared" ref="O656:O719" si="120">MAX(L656-$D$5,0)</f>
        <v>0</v>
      </c>
      <c r="P656">
        <f t="shared" ref="P656:P719" ca="1" si="121">MAX(M656-$D$5,0)</f>
        <v>0</v>
      </c>
    </row>
    <row r="657" spans="3:16">
      <c r="C657">
        <f t="shared" si="116"/>
        <v>642</v>
      </c>
      <c r="D657">
        <f t="shared" ref="D657:D720" si="122">IF(C656&lt;$C$14,$D$4*($G$6^($C$14-$C657))*($G$7^$C657),"")</f>
        <v>16.593258111628455</v>
      </c>
      <c r="E657">
        <f t="shared" ref="E657:E720" si="123">IF(C656&lt;$C$14,_xlfn.BINOM.DIST($C$14-$C657,$C$14,$G$8,0),"")</f>
        <v>1.1679296369707726E-21</v>
      </c>
      <c r="F657">
        <f t="shared" ref="F657:F720" si="124">IF(C656&lt;$C$14,MAX($D657-$D$5,0),"")</f>
        <v>0</v>
      </c>
      <c r="G657">
        <f t="shared" ref="G657:G720" si="125">IF(C656&lt;$C$14,F657*E657,"")</f>
        <v>0</v>
      </c>
      <c r="J657">
        <f t="shared" ref="J657:J720" si="126">J656+1</f>
        <v>643</v>
      </c>
      <c r="K657" t="str">
        <f t="shared" si="117"/>
        <v>path_643</v>
      </c>
      <c r="L657">
        <v>100</v>
      </c>
      <c r="M657">
        <f t="shared" ca="1" si="118"/>
        <v>86.00657700213128</v>
      </c>
      <c r="N657">
        <f t="shared" ca="1" si="119"/>
        <v>-6.5468336587639023E-2</v>
      </c>
      <c r="O657">
        <f t="shared" si="120"/>
        <v>0</v>
      </c>
      <c r="P657">
        <f t="shared" ca="1" si="121"/>
        <v>0</v>
      </c>
    </row>
    <row r="658" spans="3:16">
      <c r="C658">
        <f t="shared" si="116"/>
        <v>643</v>
      </c>
      <c r="D658">
        <f t="shared" si="122"/>
        <v>16.384690035123388</v>
      </c>
      <c r="E658">
        <f t="shared" si="123"/>
        <v>6.3401665201476404E-22</v>
      </c>
      <c r="F658">
        <f t="shared" si="124"/>
        <v>0</v>
      </c>
      <c r="G658">
        <f t="shared" si="125"/>
        <v>0</v>
      </c>
      <c r="J658">
        <f t="shared" si="126"/>
        <v>644</v>
      </c>
      <c r="K658" t="str">
        <f t="shared" si="117"/>
        <v>path_644</v>
      </c>
      <c r="L658">
        <v>100</v>
      </c>
      <c r="M658">
        <f t="shared" ca="1" si="118"/>
        <v>148.36073974910801</v>
      </c>
      <c r="N658">
        <f t="shared" ca="1" si="119"/>
        <v>0.17131899012000376</v>
      </c>
      <c r="O658">
        <f t="shared" si="120"/>
        <v>0</v>
      </c>
      <c r="P658">
        <f t="shared" ca="1" si="121"/>
        <v>38.360739749108006</v>
      </c>
    </row>
    <row r="659" spans="3:16">
      <c r="C659">
        <f t="shared" si="116"/>
        <v>644</v>
      </c>
      <c r="D659">
        <f t="shared" si="122"/>
        <v>16.178743543978143</v>
      </c>
      <c r="E659">
        <f t="shared" si="123"/>
        <v>3.4268488163540889E-22</v>
      </c>
      <c r="F659">
        <f t="shared" si="124"/>
        <v>0</v>
      </c>
      <c r="G659">
        <f t="shared" si="125"/>
        <v>0</v>
      </c>
      <c r="J659">
        <f t="shared" si="126"/>
        <v>645</v>
      </c>
      <c r="K659" t="str">
        <f t="shared" si="117"/>
        <v>path_645</v>
      </c>
      <c r="L659">
        <v>100</v>
      </c>
      <c r="M659">
        <f t="shared" ca="1" si="118"/>
        <v>104.55653733686896</v>
      </c>
      <c r="N659">
        <f t="shared" ca="1" si="119"/>
        <v>1.9351192013271963E-2</v>
      </c>
      <c r="O659">
        <f t="shared" si="120"/>
        <v>0</v>
      </c>
      <c r="P659">
        <f t="shared" ca="1" si="121"/>
        <v>0</v>
      </c>
    </row>
    <row r="660" spans="3:16">
      <c r="C660">
        <f t="shared" si="116"/>
        <v>645</v>
      </c>
      <c r="D660">
        <f t="shared" si="122"/>
        <v>15.975385686314764</v>
      </c>
      <c r="E660">
        <f t="shared" si="123"/>
        <v>1.8441538938903733E-22</v>
      </c>
      <c r="F660">
        <f t="shared" si="124"/>
        <v>0</v>
      </c>
      <c r="G660">
        <f t="shared" si="125"/>
        <v>0</v>
      </c>
      <c r="J660">
        <f t="shared" si="126"/>
        <v>646</v>
      </c>
      <c r="K660" t="str">
        <f t="shared" si="117"/>
        <v>path_646</v>
      </c>
      <c r="L660">
        <v>100</v>
      </c>
      <c r="M660">
        <f t="shared" ca="1" si="118"/>
        <v>105.0436596053828</v>
      </c>
      <c r="N660">
        <f t="shared" ca="1" si="119"/>
        <v>2.1369843686314709E-2</v>
      </c>
      <c r="O660">
        <f t="shared" si="120"/>
        <v>0</v>
      </c>
      <c r="P660">
        <f t="shared" ca="1" si="121"/>
        <v>0</v>
      </c>
    </row>
    <row r="661" spans="3:16">
      <c r="C661">
        <f t="shared" si="116"/>
        <v>646</v>
      </c>
      <c r="D661">
        <f t="shared" si="122"/>
        <v>15.774583924442206</v>
      </c>
      <c r="E661">
        <f t="shared" si="123"/>
        <v>9.8810916305487927E-23</v>
      </c>
      <c r="F661">
        <f t="shared" si="124"/>
        <v>0</v>
      </c>
      <c r="G661">
        <f t="shared" si="125"/>
        <v>0</v>
      </c>
      <c r="J661">
        <f t="shared" si="126"/>
        <v>647</v>
      </c>
      <c r="K661" t="str">
        <f t="shared" si="117"/>
        <v>path_647</v>
      </c>
      <c r="L661">
        <v>100</v>
      </c>
      <c r="M661">
        <f t="shared" ca="1" si="118"/>
        <v>95.345379361139521</v>
      </c>
      <c r="N661">
        <f t="shared" ca="1" si="119"/>
        <v>-2.0700348937682814E-2</v>
      </c>
      <c r="O661">
        <f t="shared" si="120"/>
        <v>0</v>
      </c>
      <c r="P661">
        <f t="shared" ca="1" si="121"/>
        <v>0</v>
      </c>
    </row>
    <row r="662" spans="3:16">
      <c r="C662">
        <f t="shared" si="116"/>
        <v>647</v>
      </c>
      <c r="D662">
        <f t="shared" si="122"/>
        <v>15.576306129650183</v>
      </c>
      <c r="E662">
        <f t="shared" si="123"/>
        <v>5.2712770142517542E-23</v>
      </c>
      <c r="F662">
        <f t="shared" si="124"/>
        <v>0</v>
      </c>
      <c r="G662">
        <f t="shared" si="125"/>
        <v>0</v>
      </c>
      <c r="J662">
        <f t="shared" si="126"/>
        <v>648</v>
      </c>
      <c r="K662" t="str">
        <f t="shared" si="117"/>
        <v>path_648</v>
      </c>
      <c r="L662">
        <v>100</v>
      </c>
      <c r="M662">
        <f t="shared" ca="1" si="118"/>
        <v>152.8949622879569</v>
      </c>
      <c r="N662">
        <f t="shared" ca="1" si="119"/>
        <v>0.18439317614753978</v>
      </c>
      <c r="O662">
        <f t="shared" si="120"/>
        <v>0</v>
      </c>
      <c r="P662">
        <f t="shared" ca="1" si="121"/>
        <v>42.894962287956901</v>
      </c>
    </row>
    <row r="663" spans="3:16">
      <c r="C663">
        <f t="shared" si="116"/>
        <v>648</v>
      </c>
      <c r="D663">
        <f t="shared" si="122"/>
        <v>15.380520577068529</v>
      </c>
      <c r="E663">
        <f t="shared" si="123"/>
        <v>2.7998029764662643E-23</v>
      </c>
      <c r="F663">
        <f t="shared" si="124"/>
        <v>0</v>
      </c>
      <c r="G663">
        <f t="shared" si="125"/>
        <v>0</v>
      </c>
      <c r="J663">
        <f t="shared" si="126"/>
        <v>649</v>
      </c>
      <c r="K663" t="str">
        <f t="shared" si="117"/>
        <v>path_649</v>
      </c>
      <c r="L663">
        <v>100</v>
      </c>
      <c r="M663">
        <f t="shared" ca="1" si="118"/>
        <v>107.42057505503222</v>
      </c>
      <c r="N663">
        <f t="shared" ca="1" si="119"/>
        <v>3.1087472956245116E-2</v>
      </c>
      <c r="O663">
        <f t="shared" si="120"/>
        <v>0</v>
      </c>
      <c r="P663">
        <f t="shared" ca="1" si="121"/>
        <v>0</v>
      </c>
    </row>
    <row r="664" spans="3:16">
      <c r="C664">
        <f t="shared" si="116"/>
        <v>649</v>
      </c>
      <c r="D664">
        <f t="shared" si="122"/>
        <v>15.187195940591169</v>
      </c>
      <c r="E664">
        <f t="shared" si="123"/>
        <v>1.4805987188484877E-23</v>
      </c>
      <c r="F664">
        <f t="shared" si="124"/>
        <v>0</v>
      </c>
      <c r="G664">
        <f t="shared" si="125"/>
        <v>0</v>
      </c>
      <c r="J664">
        <f t="shared" si="126"/>
        <v>650</v>
      </c>
      <c r="K664" t="str">
        <f t="shared" si="117"/>
        <v>path_650</v>
      </c>
      <c r="L664">
        <v>100</v>
      </c>
      <c r="M664">
        <f t="shared" ca="1" si="118"/>
        <v>159.98632347791582</v>
      </c>
      <c r="N664">
        <f t="shared" ca="1" si="119"/>
        <v>0.20408285833128584</v>
      </c>
      <c r="O664">
        <f t="shared" si="120"/>
        <v>0</v>
      </c>
      <c r="P664">
        <f t="shared" ca="1" si="121"/>
        <v>49.986323477915818</v>
      </c>
    </row>
    <row r="665" spans="3:16">
      <c r="C665">
        <f t="shared" si="116"/>
        <v>650</v>
      </c>
      <c r="D665">
        <f t="shared" si="122"/>
        <v>14.996301287863814</v>
      </c>
      <c r="E665">
        <f t="shared" si="123"/>
        <v>7.7954835737518847E-24</v>
      </c>
      <c r="F665">
        <f t="shared" si="124"/>
        <v>0</v>
      </c>
      <c r="G665">
        <f t="shared" si="125"/>
        <v>0</v>
      </c>
      <c r="J665">
        <f t="shared" si="126"/>
        <v>651</v>
      </c>
      <c r="K665" t="str">
        <f t="shared" si="117"/>
        <v>path_651</v>
      </c>
      <c r="L665">
        <v>100</v>
      </c>
      <c r="M665">
        <f t="shared" ca="1" si="118"/>
        <v>108.29611249231786</v>
      </c>
      <c r="N665">
        <f t="shared" ca="1" si="119"/>
        <v>3.4612867027561958E-2</v>
      </c>
      <c r="O665">
        <f t="shared" si="120"/>
        <v>0</v>
      </c>
      <c r="P665">
        <f t="shared" ca="1" si="121"/>
        <v>0</v>
      </c>
    </row>
    <row r="666" spans="3:16">
      <c r="C666">
        <f t="shared" si="116"/>
        <v>651</v>
      </c>
      <c r="D666">
        <f t="shared" si="122"/>
        <v>14.80780607533481</v>
      </c>
      <c r="E666">
        <f t="shared" si="123"/>
        <v>4.08641103365815E-24</v>
      </c>
      <c r="F666">
        <f t="shared" si="124"/>
        <v>0</v>
      </c>
      <c r="G666">
        <f t="shared" si="125"/>
        <v>0</v>
      </c>
      <c r="J666">
        <f t="shared" si="126"/>
        <v>652</v>
      </c>
      <c r="K666" t="str">
        <f t="shared" si="117"/>
        <v>path_652</v>
      </c>
      <c r="L666">
        <v>100</v>
      </c>
      <c r="M666">
        <f t="shared" ca="1" si="118"/>
        <v>132.96646277893967</v>
      </c>
      <c r="N666">
        <f t="shared" ca="1" si="119"/>
        <v>0.12374211565348131</v>
      </c>
      <c r="O666">
        <f t="shared" si="120"/>
        <v>0</v>
      </c>
      <c r="P666">
        <f t="shared" ca="1" si="121"/>
        <v>22.966462778939672</v>
      </c>
    </row>
    <row r="667" spans="3:16">
      <c r="C667">
        <f t="shared" si="116"/>
        <v>652</v>
      </c>
      <c r="D667">
        <f t="shared" si="122"/>
        <v>14.621680143368003</v>
      </c>
      <c r="E667">
        <f t="shared" si="123"/>
        <v>2.1327100285804629E-24</v>
      </c>
      <c r="F667">
        <f t="shared" si="124"/>
        <v>0</v>
      </c>
      <c r="G667">
        <f t="shared" si="125"/>
        <v>0</v>
      </c>
      <c r="J667">
        <f t="shared" si="126"/>
        <v>653</v>
      </c>
      <c r="K667" t="str">
        <f t="shared" si="117"/>
        <v>path_653</v>
      </c>
      <c r="L667">
        <v>100</v>
      </c>
      <c r="M667">
        <f t="shared" ca="1" si="118"/>
        <v>99.54585314261945</v>
      </c>
      <c r="N667">
        <f t="shared" ca="1" si="119"/>
        <v>-1.9768269955773511E-3</v>
      </c>
      <c r="O667">
        <f t="shared" si="120"/>
        <v>0</v>
      </c>
      <c r="P667">
        <f t="shared" ca="1" si="121"/>
        <v>0</v>
      </c>
    </row>
    <row r="668" spans="3:16">
      <c r="C668">
        <f t="shared" si="116"/>
        <v>653</v>
      </c>
      <c r="D668">
        <f t="shared" si="122"/>
        <v>14.437893711417228</v>
      </c>
      <c r="E668">
        <f t="shared" si="123"/>
        <v>1.1081787179249781E-24</v>
      </c>
      <c r="F668">
        <f t="shared" si="124"/>
        <v>0</v>
      </c>
      <c r="G668">
        <f t="shared" si="125"/>
        <v>0</v>
      </c>
      <c r="J668">
        <f t="shared" si="126"/>
        <v>654</v>
      </c>
      <c r="K668" t="str">
        <f t="shared" si="117"/>
        <v>path_654</v>
      </c>
      <c r="L668">
        <v>100</v>
      </c>
      <c r="M668">
        <f t="shared" ca="1" si="118"/>
        <v>67.383553602834979</v>
      </c>
      <c r="N668">
        <f t="shared" ca="1" si="119"/>
        <v>-0.17144608938626307</v>
      </c>
      <c r="O668">
        <f t="shared" si="120"/>
        <v>0</v>
      </c>
      <c r="P668">
        <f t="shared" ca="1" si="121"/>
        <v>0</v>
      </c>
    </row>
    <row r="669" spans="3:16">
      <c r="C669">
        <f t="shared" si="116"/>
        <v>654</v>
      </c>
      <c r="D669">
        <f t="shared" si="122"/>
        <v>14.256417373261275</v>
      </c>
      <c r="E669">
        <f t="shared" si="123"/>
        <v>5.732888083326243E-25</v>
      </c>
      <c r="F669">
        <f t="shared" si="124"/>
        <v>0</v>
      </c>
      <c r="G669">
        <f t="shared" si="125"/>
        <v>0</v>
      </c>
      <c r="J669">
        <f t="shared" si="126"/>
        <v>655</v>
      </c>
      <c r="K669" t="str">
        <f t="shared" si="117"/>
        <v>path_655</v>
      </c>
      <c r="L669">
        <v>100</v>
      </c>
      <c r="M669">
        <f t="shared" ca="1" si="118"/>
        <v>119.9352165829098</v>
      </c>
      <c r="N669">
        <f t="shared" ca="1" si="119"/>
        <v>7.894672373243071E-2</v>
      </c>
      <c r="O669">
        <f t="shared" si="120"/>
        <v>0</v>
      </c>
      <c r="P669">
        <f t="shared" ca="1" si="121"/>
        <v>9.9352165829098027</v>
      </c>
    </row>
    <row r="670" spans="3:16">
      <c r="C670">
        <f t="shared" si="116"/>
        <v>655</v>
      </c>
      <c r="D670">
        <f t="shared" si="122"/>
        <v>14.077222092298907</v>
      </c>
      <c r="E670">
        <f t="shared" si="123"/>
        <v>2.9527059153171111E-25</v>
      </c>
      <c r="F670">
        <f t="shared" si="124"/>
        <v>0</v>
      </c>
      <c r="G670">
        <f t="shared" si="125"/>
        <v>0</v>
      </c>
      <c r="J670">
        <f t="shared" si="126"/>
        <v>656</v>
      </c>
      <c r="K670" t="str">
        <f t="shared" si="117"/>
        <v>path_656</v>
      </c>
      <c r="L670">
        <v>100</v>
      </c>
      <c r="M670">
        <f t="shared" ca="1" si="118"/>
        <v>118.26158883364624</v>
      </c>
      <c r="N670">
        <f t="shared" ca="1" si="119"/>
        <v>7.2843709408985824E-2</v>
      </c>
      <c r="O670">
        <f t="shared" si="120"/>
        <v>0</v>
      </c>
      <c r="P670">
        <f t="shared" ca="1" si="121"/>
        <v>8.2615888336462433</v>
      </c>
    </row>
    <row r="671" spans="3:16">
      <c r="C671">
        <f t="shared" si="116"/>
        <v>656</v>
      </c>
      <c r="D671">
        <f t="shared" si="122"/>
        <v>13.900279196902867</v>
      </c>
      <c r="E671">
        <f t="shared" si="123"/>
        <v>1.5140749753038246E-25</v>
      </c>
      <c r="F671">
        <f t="shared" si="124"/>
        <v>0</v>
      </c>
      <c r="G671">
        <f t="shared" si="125"/>
        <v>0</v>
      </c>
      <c r="J671">
        <f t="shared" si="126"/>
        <v>657</v>
      </c>
      <c r="K671" t="str">
        <f t="shared" si="117"/>
        <v>path_657</v>
      </c>
      <c r="L671">
        <v>100</v>
      </c>
      <c r="M671">
        <f t="shared" ca="1" si="118"/>
        <v>89.593028361129285</v>
      </c>
      <c r="N671">
        <f t="shared" ca="1" si="119"/>
        <v>-4.7725783441552892E-2</v>
      </c>
      <c r="O671">
        <f t="shared" si="120"/>
        <v>0</v>
      </c>
      <c r="P671">
        <f t="shared" ca="1" si="121"/>
        <v>0</v>
      </c>
    </row>
    <row r="672" spans="3:16">
      <c r="C672">
        <f t="shared" si="116"/>
        <v>657</v>
      </c>
      <c r="D672">
        <f t="shared" si="122"/>
        <v>13.725560375832424</v>
      </c>
      <c r="E672">
        <f t="shared" si="123"/>
        <v>7.7295175246296001E-26</v>
      </c>
      <c r="F672">
        <f t="shared" si="124"/>
        <v>0</v>
      </c>
      <c r="G672">
        <f t="shared" si="125"/>
        <v>0</v>
      </c>
      <c r="J672">
        <f t="shared" si="126"/>
        <v>658</v>
      </c>
      <c r="K672" t="str">
        <f t="shared" si="117"/>
        <v>path_658</v>
      </c>
      <c r="L672">
        <v>100</v>
      </c>
      <c r="M672">
        <f t="shared" ca="1" si="118"/>
        <v>100.27572006522814</v>
      </c>
      <c r="N672">
        <f t="shared" ca="1" si="119"/>
        <v>1.1957892698139341E-3</v>
      </c>
      <c r="O672">
        <f t="shared" si="120"/>
        <v>0</v>
      </c>
      <c r="P672">
        <f t="shared" ca="1" si="121"/>
        <v>0</v>
      </c>
    </row>
    <row r="673" spans="3:16">
      <c r="C673">
        <f t="shared" si="116"/>
        <v>658</v>
      </c>
      <c r="D673">
        <f t="shared" si="122"/>
        <v>13.553037673703463</v>
      </c>
      <c r="E673">
        <f t="shared" si="123"/>
        <v>3.9285523459652504E-26</v>
      </c>
      <c r="F673">
        <f t="shared" si="124"/>
        <v>0</v>
      </c>
      <c r="G673">
        <f t="shared" si="125"/>
        <v>0</v>
      </c>
      <c r="J673">
        <f t="shared" si="126"/>
        <v>659</v>
      </c>
      <c r="K673" t="str">
        <f t="shared" si="117"/>
        <v>path_659</v>
      </c>
      <c r="L673">
        <v>100</v>
      </c>
      <c r="M673">
        <f t="shared" ca="1" si="118"/>
        <v>119.12082939429777</v>
      </c>
      <c r="N673">
        <f t="shared" ca="1" si="119"/>
        <v>7.5987708586571626E-2</v>
      </c>
      <c r="O673">
        <f t="shared" si="120"/>
        <v>0</v>
      </c>
      <c r="P673">
        <f t="shared" ca="1" si="121"/>
        <v>9.1208293942977718</v>
      </c>
    </row>
    <row r="674" spans="3:16">
      <c r="C674">
        <f t="shared" si="116"/>
        <v>659</v>
      </c>
      <c r="D674">
        <f t="shared" si="122"/>
        <v>13.382683486515591</v>
      </c>
      <c r="E674">
        <f t="shared" si="123"/>
        <v>1.9878571280180855E-26</v>
      </c>
      <c r="F674">
        <f t="shared" si="124"/>
        <v>0</v>
      </c>
      <c r="G674">
        <f t="shared" si="125"/>
        <v>0</v>
      </c>
      <c r="J674">
        <f t="shared" si="126"/>
        <v>660</v>
      </c>
      <c r="K674" t="str">
        <f t="shared" si="117"/>
        <v>path_660</v>
      </c>
      <c r="L674">
        <v>100</v>
      </c>
      <c r="M674">
        <f t="shared" ca="1" si="118"/>
        <v>103.61701909456133</v>
      </c>
      <c r="N674">
        <f t="shared" ca="1" si="119"/>
        <v>1.5431094133262019E-2</v>
      </c>
      <c r="O674">
        <f t="shared" si="120"/>
        <v>0</v>
      </c>
      <c r="P674">
        <f t="shared" ca="1" si="121"/>
        <v>0</v>
      </c>
    </row>
    <row r="675" spans="3:16">
      <c r="C675">
        <f t="shared" si="116"/>
        <v>660</v>
      </c>
      <c r="D675">
        <f t="shared" si="122"/>
        <v>13.214470557235444</v>
      </c>
      <c r="E675">
        <f t="shared" si="123"/>
        <v>1.0013998973461844E-26</v>
      </c>
      <c r="F675">
        <f t="shared" si="124"/>
        <v>0</v>
      </c>
      <c r="G675">
        <f t="shared" si="125"/>
        <v>0</v>
      </c>
      <c r="J675">
        <f t="shared" si="126"/>
        <v>661</v>
      </c>
      <c r="K675" t="str">
        <f t="shared" si="117"/>
        <v>path_661</v>
      </c>
      <c r="L675">
        <v>100</v>
      </c>
      <c r="M675">
        <f t="shared" ca="1" si="118"/>
        <v>113.18727150385403</v>
      </c>
      <c r="N675">
        <f t="shared" ca="1" si="119"/>
        <v>5.3797590929559422E-2</v>
      </c>
      <c r="O675">
        <f t="shared" si="120"/>
        <v>0</v>
      </c>
      <c r="P675">
        <f t="shared" ca="1" si="121"/>
        <v>3.1872715038540349</v>
      </c>
    </row>
    <row r="676" spans="3:16">
      <c r="C676">
        <f t="shared" si="116"/>
        <v>661</v>
      </c>
      <c r="D676">
        <f t="shared" si="122"/>
        <v>13.048371971435476</v>
      </c>
      <c r="E676">
        <f t="shared" si="123"/>
        <v>5.022233860415838E-27</v>
      </c>
      <c r="F676">
        <f t="shared" si="124"/>
        <v>0</v>
      </c>
      <c r="G676">
        <f t="shared" si="125"/>
        <v>0</v>
      </c>
      <c r="J676">
        <f t="shared" si="126"/>
        <v>662</v>
      </c>
      <c r="K676" t="str">
        <f t="shared" si="117"/>
        <v>path_662</v>
      </c>
      <c r="L676">
        <v>100</v>
      </c>
      <c r="M676">
        <f t="shared" ca="1" si="118"/>
        <v>118.18646588209776</v>
      </c>
      <c r="N676">
        <f t="shared" ca="1" si="119"/>
        <v>7.2567746179271142E-2</v>
      </c>
      <c r="O676">
        <f t="shared" si="120"/>
        <v>0</v>
      </c>
      <c r="P676">
        <f t="shared" ca="1" si="121"/>
        <v>8.1864658820977638</v>
      </c>
    </row>
    <row r="677" spans="3:16">
      <c r="C677">
        <f t="shared" si="116"/>
        <v>662</v>
      </c>
      <c r="D677">
        <f t="shared" si="122"/>
        <v>12.884361152987614</v>
      </c>
      <c r="E677">
        <f t="shared" si="123"/>
        <v>2.5075556047071726E-27</v>
      </c>
      <c r="F677">
        <f t="shared" si="124"/>
        <v>0</v>
      </c>
      <c r="G677">
        <f t="shared" si="125"/>
        <v>0</v>
      </c>
      <c r="J677">
        <f t="shared" si="126"/>
        <v>663</v>
      </c>
      <c r="K677" t="str">
        <f t="shared" si="117"/>
        <v>path_663</v>
      </c>
      <c r="L677">
        <v>100</v>
      </c>
      <c r="M677">
        <f t="shared" ca="1" si="118"/>
        <v>94.886795671816031</v>
      </c>
      <c r="N677">
        <f t="shared" ca="1" si="119"/>
        <v>-2.2794219246644314E-2</v>
      </c>
      <c r="O677">
        <f t="shared" si="120"/>
        <v>0</v>
      </c>
      <c r="P677">
        <f t="shared" ca="1" si="121"/>
        <v>0</v>
      </c>
    </row>
    <row r="678" spans="3:16">
      <c r="C678">
        <f t="shared" si="116"/>
        <v>663</v>
      </c>
      <c r="D678">
        <f t="shared" si="122"/>
        <v>12.722411859811009</v>
      </c>
      <c r="E678">
        <f t="shared" si="123"/>
        <v>1.2464236354709929E-27</v>
      </c>
      <c r="F678">
        <f t="shared" si="124"/>
        <v>0</v>
      </c>
      <c r="G678">
        <f t="shared" si="125"/>
        <v>0</v>
      </c>
      <c r="J678">
        <f t="shared" si="126"/>
        <v>664</v>
      </c>
      <c r="K678" t="str">
        <f t="shared" si="117"/>
        <v>path_664</v>
      </c>
      <c r="L678">
        <v>100</v>
      </c>
      <c r="M678">
        <f t="shared" ca="1" si="118"/>
        <v>142.08212552623652</v>
      </c>
      <c r="N678">
        <f t="shared" ca="1" si="119"/>
        <v>0.15253944546022172</v>
      </c>
      <c r="O678">
        <f t="shared" si="120"/>
        <v>0</v>
      </c>
      <c r="P678">
        <f t="shared" ca="1" si="121"/>
        <v>32.082125526236524</v>
      </c>
    </row>
    <row r="679" spans="3:16">
      <c r="C679">
        <f t="shared" si="116"/>
        <v>664</v>
      </c>
      <c r="D679">
        <f t="shared" si="122"/>
        <v>12.562498179673266</v>
      </c>
      <c r="E679">
        <f t="shared" si="123"/>
        <v>6.1679298963687193E-28</v>
      </c>
      <c r="F679">
        <f t="shared" si="124"/>
        <v>0</v>
      </c>
      <c r="G679">
        <f t="shared" si="125"/>
        <v>0</v>
      </c>
      <c r="J679">
        <f t="shared" si="126"/>
        <v>665</v>
      </c>
      <c r="K679" t="str">
        <f t="shared" si="117"/>
        <v>path_665</v>
      </c>
      <c r="L679">
        <v>100</v>
      </c>
      <c r="M679">
        <f t="shared" ca="1" si="118"/>
        <v>103.39425043986421</v>
      </c>
      <c r="N679">
        <f t="shared" ca="1" si="119"/>
        <v>1.4496389128660058E-2</v>
      </c>
      <c r="O679">
        <f t="shared" si="120"/>
        <v>0</v>
      </c>
      <c r="P679">
        <f t="shared" ca="1" si="121"/>
        <v>0</v>
      </c>
    </row>
    <row r="680" spans="3:16">
      <c r="C680">
        <f t="shared" si="116"/>
        <v>665</v>
      </c>
      <c r="D680">
        <f t="shared" si="122"/>
        <v>12.404594526044415</v>
      </c>
      <c r="E680">
        <f t="shared" si="123"/>
        <v>3.0385682299624141E-28</v>
      </c>
      <c r="F680">
        <f t="shared" si="124"/>
        <v>0</v>
      </c>
      <c r="G680">
        <f t="shared" si="125"/>
        <v>0</v>
      </c>
      <c r="J680">
        <f t="shared" si="126"/>
        <v>666</v>
      </c>
      <c r="K680" t="str">
        <f t="shared" si="117"/>
        <v>path_666</v>
      </c>
      <c r="L680">
        <v>100</v>
      </c>
      <c r="M680">
        <f t="shared" ca="1" si="118"/>
        <v>107.3385612569472</v>
      </c>
      <c r="N680">
        <f t="shared" ca="1" si="119"/>
        <v>3.0755769799942621E-2</v>
      </c>
      <c r="O680">
        <f t="shared" si="120"/>
        <v>0</v>
      </c>
      <c r="P680">
        <f t="shared" ca="1" si="121"/>
        <v>0</v>
      </c>
    </row>
    <row r="681" spans="3:16">
      <c r="C681">
        <f t="shared" si="116"/>
        <v>666</v>
      </c>
      <c r="D681">
        <f t="shared" si="122"/>
        <v>12.248675634002998</v>
      </c>
      <c r="E681">
        <f t="shared" si="123"/>
        <v>1.4902238244909717E-28</v>
      </c>
      <c r="F681">
        <f t="shared" si="124"/>
        <v>0</v>
      </c>
      <c r="G681">
        <f t="shared" si="125"/>
        <v>0</v>
      </c>
      <c r="J681">
        <f t="shared" si="126"/>
        <v>667</v>
      </c>
      <c r="K681" t="str">
        <f t="shared" si="117"/>
        <v>path_667</v>
      </c>
      <c r="L681">
        <v>100</v>
      </c>
      <c r="M681">
        <f t="shared" ca="1" si="118"/>
        <v>133.79684411488475</v>
      </c>
      <c r="N681">
        <f t="shared" ca="1" si="119"/>
        <v>0.12644586978714795</v>
      </c>
      <c r="O681">
        <f t="shared" si="120"/>
        <v>0</v>
      </c>
      <c r="P681">
        <f t="shared" ca="1" si="121"/>
        <v>23.796844114884749</v>
      </c>
    </row>
    <row r="682" spans="3:16">
      <c r="C682">
        <f t="shared" si="116"/>
        <v>667</v>
      </c>
      <c r="D682">
        <f t="shared" si="122"/>
        <v>12.094716556193671</v>
      </c>
      <c r="E682">
        <f t="shared" si="123"/>
        <v>7.2758555258091879E-29</v>
      </c>
      <c r="F682">
        <f t="shared" si="124"/>
        <v>0</v>
      </c>
      <c r="G682">
        <f t="shared" si="125"/>
        <v>0</v>
      </c>
      <c r="J682">
        <f t="shared" si="126"/>
        <v>668</v>
      </c>
      <c r="K682" t="str">
        <f t="shared" si="117"/>
        <v>path_668</v>
      </c>
      <c r="L682">
        <v>100</v>
      </c>
      <c r="M682">
        <f t="shared" ca="1" si="118"/>
        <v>81.521031293970864</v>
      </c>
      <c r="N682">
        <f t="shared" ca="1" si="119"/>
        <v>-8.8730334859729421E-2</v>
      </c>
      <c r="O682">
        <f t="shared" si="120"/>
        <v>0</v>
      </c>
      <c r="P682">
        <f t="shared" ca="1" si="121"/>
        <v>0</v>
      </c>
    </row>
    <row r="683" spans="3:16">
      <c r="C683">
        <f t="shared" si="116"/>
        <v>668</v>
      </c>
      <c r="D683">
        <f t="shared" si="122"/>
        <v>11.942692658835536</v>
      </c>
      <c r="E683">
        <f t="shared" si="123"/>
        <v>3.5364194423667559E-29</v>
      </c>
      <c r="F683">
        <f t="shared" si="124"/>
        <v>0</v>
      </c>
      <c r="G683">
        <f t="shared" si="125"/>
        <v>0</v>
      </c>
      <c r="J683">
        <f t="shared" si="126"/>
        <v>669</v>
      </c>
      <c r="K683" t="str">
        <f t="shared" si="117"/>
        <v>path_669</v>
      </c>
      <c r="L683">
        <v>100</v>
      </c>
      <c r="M683">
        <f t="shared" ca="1" si="118"/>
        <v>122.18689446720244</v>
      </c>
      <c r="N683">
        <f t="shared" ca="1" si="119"/>
        <v>8.7024626808304736E-2</v>
      </c>
      <c r="O683">
        <f t="shared" si="120"/>
        <v>0</v>
      </c>
      <c r="P683">
        <f t="shared" ca="1" si="121"/>
        <v>12.186894467202436</v>
      </c>
    </row>
    <row r="684" spans="3:16">
      <c r="C684">
        <f t="shared" si="116"/>
        <v>669</v>
      </c>
      <c r="D684">
        <f t="shared" si="122"/>
        <v>11.792579617780699</v>
      </c>
      <c r="E684">
        <f t="shared" si="123"/>
        <v>1.7111483670375398E-29</v>
      </c>
      <c r="F684">
        <f t="shared" si="124"/>
        <v>0</v>
      </c>
      <c r="G684">
        <f t="shared" si="125"/>
        <v>0</v>
      </c>
      <c r="J684">
        <f t="shared" si="126"/>
        <v>670</v>
      </c>
      <c r="K684" t="str">
        <f t="shared" si="117"/>
        <v>path_670</v>
      </c>
      <c r="L684">
        <v>100</v>
      </c>
      <c r="M684">
        <f t="shared" ca="1" si="118"/>
        <v>96.774828329446223</v>
      </c>
      <c r="N684">
        <f t="shared" ca="1" si="119"/>
        <v>-1.4237590410870761E-2</v>
      </c>
      <c r="O684">
        <f t="shared" si="120"/>
        <v>0</v>
      </c>
      <c r="P684">
        <f t="shared" ca="1" si="121"/>
        <v>0</v>
      </c>
    </row>
    <row r="685" spans="3:16">
      <c r="C685">
        <f t="shared" si="116"/>
        <v>670</v>
      </c>
      <c r="D685">
        <f t="shared" si="122"/>
        <v>11.644353414622339</v>
      </c>
      <c r="E685">
        <f t="shared" si="123"/>
        <v>8.2423829778994397E-30</v>
      </c>
      <c r="F685">
        <f t="shared" si="124"/>
        <v>0</v>
      </c>
      <c r="G685">
        <f t="shared" si="125"/>
        <v>0</v>
      </c>
      <c r="J685">
        <f t="shared" si="126"/>
        <v>671</v>
      </c>
      <c r="K685" t="str">
        <f t="shared" si="117"/>
        <v>path_671</v>
      </c>
      <c r="L685">
        <v>100</v>
      </c>
      <c r="M685">
        <f t="shared" ca="1" si="118"/>
        <v>67.247774095494421</v>
      </c>
      <c r="N685">
        <f t="shared" ca="1" si="119"/>
        <v>-0.17232208625555764</v>
      </c>
      <c r="O685">
        <f t="shared" si="120"/>
        <v>0</v>
      </c>
      <c r="P685">
        <f t="shared" ca="1" si="121"/>
        <v>0</v>
      </c>
    </row>
    <row r="686" spans="3:16">
      <c r="C686">
        <f t="shared" si="116"/>
        <v>671</v>
      </c>
      <c r="D686">
        <f t="shared" si="122"/>
        <v>11.497990332851742</v>
      </c>
      <c r="E686">
        <f t="shared" si="123"/>
        <v>3.9523567779443652E-30</v>
      </c>
      <c r="F686">
        <f t="shared" si="124"/>
        <v>0</v>
      </c>
      <c r="G686">
        <f t="shared" si="125"/>
        <v>0</v>
      </c>
      <c r="J686">
        <f t="shared" si="126"/>
        <v>672</v>
      </c>
      <c r="K686" t="str">
        <f t="shared" si="117"/>
        <v>path_672</v>
      </c>
      <c r="L686">
        <v>100</v>
      </c>
      <c r="M686">
        <f t="shared" ca="1" si="118"/>
        <v>132.34041916545226</v>
      </c>
      <c r="N686">
        <f t="shared" ca="1" si="119"/>
        <v>0.12169250586262148</v>
      </c>
      <c r="O686">
        <f t="shared" si="120"/>
        <v>0</v>
      </c>
      <c r="P686">
        <f t="shared" ca="1" si="121"/>
        <v>22.340419165452261</v>
      </c>
    </row>
    <row r="687" spans="3:16">
      <c r="C687">
        <f t="shared" si="116"/>
        <v>672</v>
      </c>
      <c r="D687">
        <f t="shared" si="122"/>
        <v>11.353466954063576</v>
      </c>
      <c r="E687">
        <f t="shared" si="123"/>
        <v>1.8866645875775576E-30</v>
      </c>
      <c r="F687">
        <f t="shared" si="124"/>
        <v>0</v>
      </c>
      <c r="G687">
        <f t="shared" si="125"/>
        <v>0</v>
      </c>
      <c r="J687">
        <f t="shared" si="126"/>
        <v>673</v>
      </c>
      <c r="K687" t="str">
        <f t="shared" si="117"/>
        <v>path_673</v>
      </c>
      <c r="L687">
        <v>100</v>
      </c>
      <c r="M687">
        <f t="shared" ca="1" si="118"/>
        <v>121.57888962592349</v>
      </c>
      <c r="N687">
        <f t="shared" ca="1" si="119"/>
        <v>8.4858172676187074E-2</v>
      </c>
      <c r="O687">
        <f t="shared" si="120"/>
        <v>0</v>
      </c>
      <c r="P687">
        <f t="shared" ca="1" si="121"/>
        <v>11.578889625923495</v>
      </c>
    </row>
    <row r="688" spans="3:16">
      <c r="C688">
        <f t="shared" si="116"/>
        <v>673</v>
      </c>
      <c r="D688">
        <f t="shared" si="122"/>
        <v>11.210760154208922</v>
      </c>
      <c r="E688">
        <f t="shared" si="123"/>
        <v>8.9653120225261148E-31</v>
      </c>
      <c r="F688">
        <f t="shared" si="124"/>
        <v>0</v>
      </c>
      <c r="G688">
        <f t="shared" si="125"/>
        <v>0</v>
      </c>
      <c r="J688">
        <f t="shared" si="126"/>
        <v>674</v>
      </c>
      <c r="K688" t="str">
        <f t="shared" si="117"/>
        <v>path_674</v>
      </c>
      <c r="L688">
        <v>100</v>
      </c>
      <c r="M688">
        <f t="shared" ca="1" si="118"/>
        <v>150.96511854023106</v>
      </c>
      <c r="N688">
        <f t="shared" ca="1" si="119"/>
        <v>0.17887661235621388</v>
      </c>
      <c r="O688">
        <f t="shared" si="120"/>
        <v>0</v>
      </c>
      <c r="P688">
        <f t="shared" ca="1" si="121"/>
        <v>40.96511854023106</v>
      </c>
    </row>
    <row r="689" spans="3:16">
      <c r="C689">
        <f t="shared" si="116"/>
        <v>674</v>
      </c>
      <c r="D689">
        <f t="shared" si="122"/>
        <v>11.069847099895355</v>
      </c>
      <c r="E689">
        <f t="shared" si="123"/>
        <v>4.2409699659682873E-31</v>
      </c>
      <c r="F689">
        <f t="shared" si="124"/>
        <v>0</v>
      </c>
      <c r="G689">
        <f t="shared" si="125"/>
        <v>0</v>
      </c>
      <c r="J689">
        <f t="shared" si="126"/>
        <v>675</v>
      </c>
      <c r="K689" t="str">
        <f t="shared" si="117"/>
        <v>path_675</v>
      </c>
      <c r="L689">
        <v>100</v>
      </c>
      <c r="M689">
        <f t="shared" ca="1" si="118"/>
        <v>120.3819724800653</v>
      </c>
      <c r="N689">
        <f t="shared" ca="1" si="119"/>
        <v>8.0561455039526289E-2</v>
      </c>
      <c r="O689">
        <f t="shared" si="120"/>
        <v>0</v>
      </c>
      <c r="P689">
        <f t="shared" ca="1" si="121"/>
        <v>10.381972480065301</v>
      </c>
    </row>
    <row r="690" spans="3:16">
      <c r="C690">
        <f t="shared" si="116"/>
        <v>675</v>
      </c>
      <c r="D690">
        <f t="shared" si="122"/>
        <v>10.93070524473357</v>
      </c>
      <c r="E690">
        <f t="shared" si="123"/>
        <v>1.9970592765982193E-31</v>
      </c>
      <c r="F690">
        <f t="shared" si="124"/>
        <v>0</v>
      </c>
      <c r="G690">
        <f t="shared" si="125"/>
        <v>0</v>
      </c>
      <c r="J690">
        <f t="shared" si="126"/>
        <v>676</v>
      </c>
      <c r="K690" t="str">
        <f t="shared" si="117"/>
        <v>path_676</v>
      </c>
      <c r="L690">
        <v>100</v>
      </c>
      <c r="M690">
        <f t="shared" ca="1" si="118"/>
        <v>96.168341283050381</v>
      </c>
      <c r="N690">
        <f t="shared" ca="1" si="119"/>
        <v>-1.696787462490483E-2</v>
      </c>
      <c r="O690">
        <f t="shared" si="120"/>
        <v>0</v>
      </c>
      <c r="P690">
        <f t="shared" ca="1" si="121"/>
        <v>0</v>
      </c>
    </row>
    <row r="691" spans="3:16">
      <c r="C691">
        <f t="shared" si="116"/>
        <v>676</v>
      </c>
      <c r="D691">
        <f t="shared" si="122"/>
        <v>10.793312325729907</v>
      </c>
      <c r="E691">
        <f t="shared" si="123"/>
        <v>9.361373056299232E-32</v>
      </c>
      <c r="F691">
        <f t="shared" si="124"/>
        <v>0</v>
      </c>
      <c r="G691">
        <f t="shared" si="125"/>
        <v>0</v>
      </c>
      <c r="J691">
        <f t="shared" si="126"/>
        <v>677</v>
      </c>
      <c r="K691" t="str">
        <f t="shared" si="117"/>
        <v>path_677</v>
      </c>
      <c r="L691">
        <v>100</v>
      </c>
      <c r="M691">
        <f t="shared" ca="1" si="118"/>
        <v>85.392822876931632</v>
      </c>
      <c r="N691">
        <f t="shared" ca="1" si="119"/>
        <v>-6.8578629497523441E-2</v>
      </c>
      <c r="O691">
        <f t="shared" si="120"/>
        <v>0</v>
      </c>
      <c r="P691">
        <f t="shared" ca="1" si="121"/>
        <v>0</v>
      </c>
    </row>
    <row r="692" spans="3:16">
      <c r="C692">
        <f t="shared" si="116"/>
        <v>677</v>
      </c>
      <c r="D692">
        <f t="shared" si="122"/>
        <v>10.657646359724215</v>
      </c>
      <c r="E692">
        <f t="shared" si="123"/>
        <v>4.36825342080327E-32</v>
      </c>
      <c r="F692">
        <f t="shared" si="124"/>
        <v>0</v>
      </c>
      <c r="G692">
        <f t="shared" si="125"/>
        <v>0</v>
      </c>
      <c r="J692">
        <f t="shared" si="126"/>
        <v>678</v>
      </c>
      <c r="K692" t="str">
        <f t="shared" si="117"/>
        <v>path_678</v>
      </c>
      <c r="L692">
        <v>100</v>
      </c>
      <c r="M692">
        <f t="shared" ca="1" si="118"/>
        <v>86.804300645413974</v>
      </c>
      <c r="N692">
        <f t="shared" ca="1" si="119"/>
        <v>-6.1458757538909135E-2</v>
      </c>
      <c r="O692">
        <f t="shared" si="120"/>
        <v>0</v>
      </c>
      <c r="P692">
        <f t="shared" ca="1" si="121"/>
        <v>0</v>
      </c>
    </row>
    <row r="693" spans="3:16">
      <c r="C693">
        <f t="shared" si="116"/>
        <v>678</v>
      </c>
      <c r="D693">
        <f t="shared" si="122"/>
        <v>10.523685639872511</v>
      </c>
      <c r="E693">
        <f t="shared" si="123"/>
        <v>2.0290492372531325E-32</v>
      </c>
      <c r="F693">
        <f t="shared" si="124"/>
        <v>0</v>
      </c>
      <c r="G693">
        <f t="shared" si="125"/>
        <v>0</v>
      </c>
      <c r="J693">
        <f t="shared" si="126"/>
        <v>679</v>
      </c>
      <c r="K693" t="str">
        <f t="shared" si="117"/>
        <v>path_679</v>
      </c>
      <c r="L693">
        <v>100</v>
      </c>
      <c r="M693">
        <f t="shared" ca="1" si="118"/>
        <v>72.961667668961752</v>
      </c>
      <c r="N693">
        <f t="shared" ca="1" si="119"/>
        <v>-0.13690524799172157</v>
      </c>
      <c r="O693">
        <f t="shared" si="120"/>
        <v>0</v>
      </c>
      <c r="P693">
        <f t="shared" ca="1" si="121"/>
        <v>0</v>
      </c>
    </row>
    <row r="694" spans="3:16">
      <c r="C694">
        <f t="shared" si="116"/>
        <v>679</v>
      </c>
      <c r="D694">
        <f t="shared" si="122"/>
        <v>10.391408732173838</v>
      </c>
      <c r="E694">
        <f t="shared" si="123"/>
        <v>9.3818960110886234E-33</v>
      </c>
      <c r="F694">
        <f t="shared" si="124"/>
        <v>0</v>
      </c>
      <c r="G694">
        <f t="shared" si="125"/>
        <v>0</v>
      </c>
      <c r="J694">
        <f t="shared" si="126"/>
        <v>680</v>
      </c>
      <c r="K694" t="str">
        <f t="shared" si="117"/>
        <v>path_680</v>
      </c>
      <c r="L694">
        <v>100</v>
      </c>
      <c r="M694">
        <f t="shared" ca="1" si="118"/>
        <v>104.36640991652102</v>
      </c>
      <c r="N694">
        <f t="shared" ca="1" si="119"/>
        <v>1.8560744497617188E-2</v>
      </c>
      <c r="O694">
        <f t="shared" si="120"/>
        <v>0</v>
      </c>
      <c r="P694">
        <f t="shared" ca="1" si="121"/>
        <v>0</v>
      </c>
    </row>
    <row r="695" spans="3:16">
      <c r="C695">
        <f t="shared" si="116"/>
        <v>680</v>
      </c>
      <c r="D695">
        <f t="shared" si="122"/>
        <v>10.260794472040773</v>
      </c>
      <c r="E695">
        <f t="shared" si="123"/>
        <v>4.3181593652954714E-33</v>
      </c>
      <c r="F695">
        <f t="shared" si="124"/>
        <v>0</v>
      </c>
      <c r="G695">
        <f t="shared" si="125"/>
        <v>0</v>
      </c>
      <c r="J695">
        <f t="shared" si="126"/>
        <v>681</v>
      </c>
      <c r="K695" t="str">
        <f t="shared" si="117"/>
        <v>path_681</v>
      </c>
      <c r="L695">
        <v>100</v>
      </c>
      <c r="M695">
        <f t="shared" ca="1" si="118"/>
        <v>110.93953926490276</v>
      </c>
      <c r="N695">
        <f t="shared" ca="1" si="119"/>
        <v>4.5086357909088118E-2</v>
      </c>
      <c r="O695">
        <f t="shared" si="120"/>
        <v>0</v>
      </c>
      <c r="P695">
        <f t="shared" ca="1" si="121"/>
        <v>0.93953926490276274</v>
      </c>
    </row>
    <row r="696" spans="3:16">
      <c r="C696">
        <f t="shared" si="116"/>
        <v>681</v>
      </c>
      <c r="D696">
        <f t="shared" si="122"/>
        <v>10.131821960913042</v>
      </c>
      <c r="E696">
        <f t="shared" si="123"/>
        <v>1.9783970892115998E-33</v>
      </c>
      <c r="F696">
        <f t="shared" si="124"/>
        <v>0</v>
      </c>
      <c r="G696">
        <f t="shared" si="125"/>
        <v>0</v>
      </c>
      <c r="J696">
        <f t="shared" si="126"/>
        <v>682</v>
      </c>
      <c r="K696" t="str">
        <f t="shared" si="117"/>
        <v>path_682</v>
      </c>
      <c r="L696">
        <v>100</v>
      </c>
      <c r="M696">
        <f t="shared" ca="1" si="118"/>
        <v>208.36795550321489</v>
      </c>
      <c r="N696">
        <f t="shared" ca="1" si="119"/>
        <v>0.31883093047111011</v>
      </c>
      <c r="O696">
        <f t="shared" si="120"/>
        <v>0</v>
      </c>
      <c r="P696">
        <f t="shared" ca="1" si="121"/>
        <v>98.367955503214887</v>
      </c>
    </row>
    <row r="697" spans="3:16">
      <c r="C697">
        <f t="shared" si="116"/>
        <v>682</v>
      </c>
      <c r="D697">
        <f t="shared" si="122"/>
        <v>10.004470562913726</v>
      </c>
      <c r="E697">
        <f t="shared" si="123"/>
        <v>9.0226000061539687E-34</v>
      </c>
      <c r="F697">
        <f t="shared" si="124"/>
        <v>0</v>
      </c>
      <c r="G697">
        <f t="shared" si="125"/>
        <v>0</v>
      </c>
      <c r="J697">
        <f t="shared" si="126"/>
        <v>683</v>
      </c>
      <c r="K697" t="str">
        <f t="shared" si="117"/>
        <v>path_683</v>
      </c>
      <c r="L697">
        <v>100</v>
      </c>
      <c r="M697">
        <f t="shared" ca="1" si="118"/>
        <v>49.313203639653473</v>
      </c>
      <c r="N697">
        <f t="shared" ca="1" si="119"/>
        <v>-0.30703678254635614</v>
      </c>
      <c r="O697">
        <f t="shared" si="120"/>
        <v>0</v>
      </c>
      <c r="P697">
        <f t="shared" ca="1" si="121"/>
        <v>0</v>
      </c>
    </row>
    <row r="698" spans="3:16">
      <c r="C698">
        <f t="shared" si="116"/>
        <v>683</v>
      </c>
      <c r="D698">
        <f t="shared" si="122"/>
        <v>9.8787199015474609</v>
      </c>
      <c r="E698">
        <f t="shared" si="123"/>
        <v>4.0959066725275262E-34</v>
      </c>
      <c r="F698">
        <f t="shared" si="124"/>
        <v>0</v>
      </c>
      <c r="G698">
        <f t="shared" si="125"/>
        <v>0</v>
      </c>
      <c r="J698">
        <f t="shared" si="126"/>
        <v>684</v>
      </c>
      <c r="K698" t="str">
        <f t="shared" si="117"/>
        <v>path_684</v>
      </c>
      <c r="L698">
        <v>100</v>
      </c>
      <c r="M698">
        <f t="shared" ca="1" si="118"/>
        <v>127.83516255404506</v>
      </c>
      <c r="N698">
        <f t="shared" ca="1" si="119"/>
        <v>0.10665032802252761</v>
      </c>
      <c r="O698">
        <f t="shared" si="120"/>
        <v>0</v>
      </c>
      <c r="P698">
        <f t="shared" ca="1" si="121"/>
        <v>17.835162554045056</v>
      </c>
    </row>
    <row r="699" spans="3:16">
      <c r="C699">
        <f t="shared" si="116"/>
        <v>684</v>
      </c>
      <c r="D699">
        <f t="shared" si="122"/>
        <v>9.7545498564401569</v>
      </c>
      <c r="E699">
        <f t="shared" si="123"/>
        <v>1.8508240944947775E-34</v>
      </c>
      <c r="F699">
        <f t="shared" si="124"/>
        <v>0</v>
      </c>
      <c r="G699">
        <f t="shared" si="125"/>
        <v>0</v>
      </c>
      <c r="J699">
        <f t="shared" si="126"/>
        <v>685</v>
      </c>
      <c r="K699" t="str">
        <f t="shared" si="117"/>
        <v>path_685</v>
      </c>
      <c r="L699">
        <v>100</v>
      </c>
      <c r="M699">
        <f t="shared" ca="1" si="118"/>
        <v>88.417683844525598</v>
      </c>
      <c r="N699">
        <f t="shared" ca="1" si="119"/>
        <v>-5.3460865891540948E-2</v>
      </c>
      <c r="O699">
        <f t="shared" si="120"/>
        <v>0</v>
      </c>
      <c r="P699">
        <f t="shared" ca="1" si="121"/>
        <v>0</v>
      </c>
    </row>
    <row r="700" spans="3:16">
      <c r="C700">
        <f t="shared" si="116"/>
        <v>685</v>
      </c>
      <c r="D700">
        <f t="shared" si="122"/>
        <v>9.6319405601197055</v>
      </c>
      <c r="E700">
        <f t="shared" si="123"/>
        <v>8.3247957613052486E-35</v>
      </c>
      <c r="F700">
        <f t="shared" si="124"/>
        <v>0</v>
      </c>
      <c r="G700">
        <f t="shared" si="125"/>
        <v>0</v>
      </c>
      <c r="J700">
        <f t="shared" si="126"/>
        <v>686</v>
      </c>
      <c r="K700" t="str">
        <f t="shared" si="117"/>
        <v>path_686</v>
      </c>
      <c r="L700">
        <v>100</v>
      </c>
      <c r="M700">
        <f t="shared" ca="1" si="118"/>
        <v>105.96335905473315</v>
      </c>
      <c r="N700">
        <f t="shared" ca="1" si="119"/>
        <v>2.5155717045091328E-2</v>
      </c>
      <c r="O700">
        <f t="shared" si="120"/>
        <v>0</v>
      </c>
      <c r="P700">
        <f t="shared" ca="1" si="121"/>
        <v>0</v>
      </c>
    </row>
    <row r="701" spans="3:16">
      <c r="C701">
        <f t="shared" si="116"/>
        <v>686</v>
      </c>
      <c r="D701">
        <f t="shared" si="122"/>
        <v>9.5108723948371185</v>
      </c>
      <c r="E701">
        <f t="shared" si="123"/>
        <v>3.7271078261832291E-35</v>
      </c>
      <c r="F701">
        <f t="shared" si="124"/>
        <v>0</v>
      </c>
      <c r="G701">
        <f t="shared" si="125"/>
        <v>0</v>
      </c>
      <c r="J701">
        <f t="shared" si="126"/>
        <v>687</v>
      </c>
      <c r="K701" t="str">
        <f t="shared" si="117"/>
        <v>path_687</v>
      </c>
      <c r="L701">
        <v>100</v>
      </c>
      <c r="M701">
        <f t="shared" ca="1" si="118"/>
        <v>135.82986768698782</v>
      </c>
      <c r="N701">
        <f t="shared" ca="1" si="119"/>
        <v>0.13299527764257774</v>
      </c>
      <c r="O701">
        <f t="shared" si="120"/>
        <v>0</v>
      </c>
      <c r="P701">
        <f t="shared" ca="1" si="121"/>
        <v>25.829867686987825</v>
      </c>
    </row>
    <row r="702" spans="3:16">
      <c r="C702">
        <f t="shared" si="116"/>
        <v>687</v>
      </c>
      <c r="D702">
        <f t="shared" si="122"/>
        <v>9.3913259894276759</v>
      </c>
      <c r="E702">
        <f t="shared" si="123"/>
        <v>1.6609509213459567E-35</v>
      </c>
      <c r="F702">
        <f t="shared" si="124"/>
        <v>0</v>
      </c>
      <c r="G702">
        <f t="shared" si="125"/>
        <v>0</v>
      </c>
      <c r="J702">
        <f t="shared" si="126"/>
        <v>688</v>
      </c>
      <c r="K702" t="str">
        <f t="shared" si="117"/>
        <v>path_688</v>
      </c>
      <c r="L702">
        <v>100</v>
      </c>
      <c r="M702">
        <f t="shared" ca="1" si="118"/>
        <v>114.16690950383493</v>
      </c>
      <c r="N702">
        <f t="shared" ca="1" si="119"/>
        <v>5.7540244869920744E-2</v>
      </c>
      <c r="O702">
        <f t="shared" si="120"/>
        <v>0</v>
      </c>
      <c r="P702">
        <f t="shared" ca="1" si="121"/>
        <v>4.1669095038349298</v>
      </c>
    </row>
    <row r="703" spans="3:16">
      <c r="C703">
        <f t="shared" si="116"/>
        <v>688</v>
      </c>
      <c r="D703">
        <f t="shared" si="122"/>
        <v>9.2732822162114736</v>
      </c>
      <c r="E703">
        <f t="shared" si="123"/>
        <v>7.3675761080976159E-36</v>
      </c>
      <c r="F703">
        <f t="shared" si="124"/>
        <v>0</v>
      </c>
      <c r="G703">
        <f t="shared" si="125"/>
        <v>0</v>
      </c>
      <c r="J703">
        <f t="shared" si="126"/>
        <v>689</v>
      </c>
      <c r="K703" t="str">
        <f t="shared" si="117"/>
        <v>path_689</v>
      </c>
      <c r="L703">
        <v>100</v>
      </c>
      <c r="M703">
        <f t="shared" ca="1" si="118"/>
        <v>98.77826528330732</v>
      </c>
      <c r="N703">
        <f t="shared" ca="1" si="119"/>
        <v>-5.3386050675923238E-3</v>
      </c>
      <c r="O703">
        <f t="shared" si="120"/>
        <v>0</v>
      </c>
      <c r="P703">
        <f t="shared" ca="1" si="121"/>
        <v>0</v>
      </c>
    </row>
    <row r="704" spans="3:16">
      <c r="C704">
        <f t="shared" si="116"/>
        <v>689</v>
      </c>
      <c r="D704">
        <f t="shared" si="122"/>
        <v>9.1567221879329814</v>
      </c>
      <c r="E704">
        <f t="shared" si="123"/>
        <v>3.2529091541229281E-36</v>
      </c>
      <c r="F704">
        <f t="shared" si="124"/>
        <v>0</v>
      </c>
      <c r="G704">
        <f t="shared" si="125"/>
        <v>0</v>
      </c>
      <c r="J704">
        <f t="shared" si="126"/>
        <v>690</v>
      </c>
      <c r="K704" t="str">
        <f t="shared" si="117"/>
        <v>path_690</v>
      </c>
      <c r="L704">
        <v>100</v>
      </c>
      <c r="M704">
        <f t="shared" ca="1" si="118"/>
        <v>102.49378434877741</v>
      </c>
      <c r="N704">
        <f t="shared" ca="1" si="119"/>
        <v>1.0697528758818006E-2</v>
      </c>
      <c r="O704">
        <f t="shared" si="120"/>
        <v>0</v>
      </c>
      <c r="P704">
        <f t="shared" ca="1" si="121"/>
        <v>0</v>
      </c>
    </row>
    <row r="705" spans="3:16">
      <c r="C705">
        <f t="shared" si="116"/>
        <v>690</v>
      </c>
      <c r="D705">
        <f t="shared" si="122"/>
        <v>9.0416272547389962</v>
      </c>
      <c r="E705">
        <f t="shared" si="123"/>
        <v>1.4295362236926486E-36</v>
      </c>
      <c r="F705">
        <f t="shared" si="124"/>
        <v>0</v>
      </c>
      <c r="G705">
        <f t="shared" si="125"/>
        <v>0</v>
      </c>
      <c r="J705">
        <f t="shared" si="126"/>
        <v>691</v>
      </c>
      <c r="K705" t="str">
        <f t="shared" si="117"/>
        <v>path_691</v>
      </c>
      <c r="L705">
        <v>100</v>
      </c>
      <c r="M705">
        <f t="shared" ca="1" si="118"/>
        <v>134.10860853604706</v>
      </c>
      <c r="N705">
        <f t="shared" ca="1" si="119"/>
        <v>0.12745665644747387</v>
      </c>
      <c r="O705">
        <f t="shared" si="120"/>
        <v>0</v>
      </c>
      <c r="P705">
        <f t="shared" ca="1" si="121"/>
        <v>24.108608536047058</v>
      </c>
    </row>
    <row r="706" spans="3:16">
      <c r="C706">
        <f t="shared" si="116"/>
        <v>691</v>
      </c>
      <c r="D706">
        <f t="shared" si="122"/>
        <v>8.9279790011946787</v>
      </c>
      <c r="E706">
        <f t="shared" si="123"/>
        <v>6.2530333184244465E-37</v>
      </c>
      <c r="F706">
        <f t="shared" si="124"/>
        <v>0</v>
      </c>
      <c r="G706">
        <f t="shared" si="125"/>
        <v>0</v>
      </c>
      <c r="J706">
        <f t="shared" si="126"/>
        <v>692</v>
      </c>
      <c r="K706" t="str">
        <f t="shared" si="117"/>
        <v>path_692</v>
      </c>
      <c r="L706">
        <v>100</v>
      </c>
      <c r="M706">
        <f t="shared" ca="1" si="118"/>
        <v>137.86496030663707</v>
      </c>
      <c r="N706">
        <f t="shared" ca="1" si="119"/>
        <v>0.13945390011962505</v>
      </c>
      <c r="O706">
        <f t="shared" si="120"/>
        <v>0</v>
      </c>
      <c r="P706">
        <f t="shared" ca="1" si="121"/>
        <v>27.864960306637073</v>
      </c>
    </row>
    <row r="707" spans="3:16">
      <c r="C707">
        <f t="shared" si="116"/>
        <v>692</v>
      </c>
      <c r="D707">
        <f t="shared" si="122"/>
        <v>8.8157592433370091</v>
      </c>
      <c r="E707">
        <f t="shared" si="123"/>
        <v>2.7224195788076291E-37</v>
      </c>
      <c r="F707">
        <f t="shared" si="124"/>
        <v>0</v>
      </c>
      <c r="G707">
        <f t="shared" si="125"/>
        <v>0</v>
      </c>
      <c r="J707">
        <f t="shared" si="126"/>
        <v>693</v>
      </c>
      <c r="K707" t="str">
        <f t="shared" si="117"/>
        <v>path_693</v>
      </c>
      <c r="L707">
        <v>100</v>
      </c>
      <c r="M707">
        <f t="shared" ca="1" si="118"/>
        <v>132.07666367671672</v>
      </c>
      <c r="N707">
        <f t="shared" ca="1" si="119"/>
        <v>0.12082608989516584</v>
      </c>
      <c r="O707">
        <f t="shared" si="120"/>
        <v>0</v>
      </c>
      <c r="P707">
        <f t="shared" ca="1" si="121"/>
        <v>22.07666367671672</v>
      </c>
    </row>
    <row r="708" spans="3:16">
      <c r="C708">
        <f t="shared" si="116"/>
        <v>693</v>
      </c>
      <c r="D708">
        <f t="shared" si="122"/>
        <v>8.7049500257653278</v>
      </c>
      <c r="E708">
        <f t="shared" si="123"/>
        <v>1.1797350240726311E-37</v>
      </c>
      <c r="F708">
        <f t="shared" si="124"/>
        <v>0</v>
      </c>
      <c r="G708">
        <f t="shared" si="125"/>
        <v>0</v>
      </c>
      <c r="J708">
        <f t="shared" si="126"/>
        <v>694</v>
      </c>
      <c r="K708" t="str">
        <f t="shared" si="117"/>
        <v>path_694</v>
      </c>
      <c r="L708">
        <v>100</v>
      </c>
      <c r="M708">
        <f t="shared" ca="1" si="118"/>
        <v>87.303800044382086</v>
      </c>
      <c r="N708">
        <f t="shared" ca="1" si="119"/>
        <v>-5.8966852486999184E-2</v>
      </c>
      <c r="O708">
        <f t="shared" si="120"/>
        <v>0</v>
      </c>
      <c r="P708">
        <f t="shared" ca="1" si="121"/>
        <v>0</v>
      </c>
    </row>
    <row r="709" spans="3:16">
      <c r="C709">
        <f t="shared" si="116"/>
        <v>694</v>
      </c>
      <c r="D709">
        <f t="shared" si="122"/>
        <v>8.5955336187684299</v>
      </c>
      <c r="E709">
        <f t="shared" si="123"/>
        <v>5.0883304718025154E-38</v>
      </c>
      <c r="F709">
        <f t="shared" si="124"/>
        <v>0</v>
      </c>
      <c r="G709">
        <f t="shared" si="125"/>
        <v>0</v>
      </c>
      <c r="J709">
        <f t="shared" si="126"/>
        <v>695</v>
      </c>
      <c r="K709" t="str">
        <f t="shared" si="117"/>
        <v>path_695</v>
      </c>
      <c r="L709">
        <v>100</v>
      </c>
      <c r="M709">
        <f t="shared" ca="1" si="118"/>
        <v>91.249851043010707</v>
      </c>
      <c r="N709">
        <f t="shared" ca="1" si="119"/>
        <v>-3.9767835816707307E-2</v>
      </c>
      <c r="O709">
        <f t="shared" si="120"/>
        <v>0</v>
      </c>
      <c r="P709">
        <f t="shared" ca="1" si="121"/>
        <v>0</v>
      </c>
    </row>
    <row r="710" spans="3:16">
      <c r="C710">
        <f t="shared" si="116"/>
        <v>695</v>
      </c>
      <c r="D710">
        <f t="shared" si="122"/>
        <v>8.4874925154877676</v>
      </c>
      <c r="E710">
        <f t="shared" si="123"/>
        <v>2.1843582301322922E-38</v>
      </c>
      <c r="F710">
        <f t="shared" si="124"/>
        <v>0</v>
      </c>
      <c r="G710">
        <f t="shared" si="125"/>
        <v>0</v>
      </c>
      <c r="J710">
        <f t="shared" si="126"/>
        <v>696</v>
      </c>
      <c r="K710" t="str">
        <f t="shared" si="117"/>
        <v>path_696</v>
      </c>
      <c r="L710">
        <v>100</v>
      </c>
      <c r="M710">
        <f t="shared" ca="1" si="118"/>
        <v>149.13791381162153</v>
      </c>
      <c r="N710">
        <f t="shared" ca="1" si="119"/>
        <v>0.17358806374834476</v>
      </c>
      <c r="O710">
        <f t="shared" si="120"/>
        <v>0</v>
      </c>
      <c r="P710">
        <f t="shared" ca="1" si="121"/>
        <v>39.13791381162153</v>
      </c>
    </row>
    <row r="711" spans="3:16">
      <c r="C711">
        <f t="shared" si="116"/>
        <v>696</v>
      </c>
      <c r="D711">
        <f t="shared" si="122"/>
        <v>8.3808094291163311</v>
      </c>
      <c r="E711">
        <f t="shared" si="123"/>
        <v>9.3331102194990531E-39</v>
      </c>
      <c r="F711">
        <f t="shared" si="124"/>
        <v>0</v>
      </c>
      <c r="G711">
        <f t="shared" si="125"/>
        <v>0</v>
      </c>
      <c r="J711">
        <f t="shared" si="126"/>
        <v>697</v>
      </c>
      <c r="K711" t="str">
        <f t="shared" si="117"/>
        <v>path_697</v>
      </c>
      <c r="L711">
        <v>100</v>
      </c>
      <c r="M711">
        <f t="shared" ca="1" si="118"/>
        <v>105.66304701637736</v>
      </c>
      <c r="N711">
        <f t="shared" ca="1" si="119"/>
        <v>2.3923130327057871E-2</v>
      </c>
      <c r="O711">
        <f t="shared" si="120"/>
        <v>0</v>
      </c>
      <c r="P711">
        <f t="shared" ca="1" si="121"/>
        <v>0</v>
      </c>
    </row>
    <row r="712" spans="3:16">
      <c r="C712">
        <f t="shared" si="116"/>
        <v>697</v>
      </c>
      <c r="D712">
        <f t="shared" si="122"/>
        <v>8.2754672901327098</v>
      </c>
      <c r="E712">
        <f t="shared" si="123"/>
        <v>3.9689820232299878E-39</v>
      </c>
      <c r="F712">
        <f t="shared" si="124"/>
        <v>0</v>
      </c>
      <c r="G712">
        <f t="shared" si="125"/>
        <v>0</v>
      </c>
      <c r="J712">
        <f t="shared" si="126"/>
        <v>698</v>
      </c>
      <c r="K712" t="str">
        <f t="shared" si="117"/>
        <v>path_698</v>
      </c>
      <c r="L712">
        <v>100</v>
      </c>
      <c r="M712">
        <f t="shared" ca="1" si="118"/>
        <v>99.344540441726252</v>
      </c>
      <c r="N712">
        <f t="shared" ca="1" si="119"/>
        <v>-2.8559948972195102E-3</v>
      </c>
      <c r="O712">
        <f t="shared" si="120"/>
        <v>0</v>
      </c>
      <c r="P712">
        <f t="shared" ca="1" si="121"/>
        <v>0</v>
      </c>
    </row>
    <row r="713" spans="3:16">
      <c r="C713">
        <f t="shared" si="116"/>
        <v>698</v>
      </c>
      <c r="D713">
        <f t="shared" si="122"/>
        <v>8.1714492435699331</v>
      </c>
      <c r="E713">
        <f t="shared" si="123"/>
        <v>1.6798800380213032E-39</v>
      </c>
      <c r="F713">
        <f t="shared" si="124"/>
        <v>0</v>
      </c>
      <c r="G713">
        <f t="shared" si="125"/>
        <v>0</v>
      </c>
      <c r="J713">
        <f t="shared" si="126"/>
        <v>699</v>
      </c>
      <c r="K713" t="str">
        <f t="shared" si="117"/>
        <v>path_699</v>
      </c>
      <c r="L713">
        <v>100</v>
      </c>
      <c r="M713">
        <f t="shared" ca="1" si="118"/>
        <v>83.250162909265953</v>
      </c>
      <c r="N713">
        <f t="shared" ca="1" si="119"/>
        <v>-7.9614907965473977E-2</v>
      </c>
      <c r="O713">
        <f t="shared" si="120"/>
        <v>0</v>
      </c>
      <c r="P713">
        <f t="shared" ca="1" si="121"/>
        <v>0</v>
      </c>
    </row>
    <row r="714" spans="3:16">
      <c r="C714">
        <f t="shared" si="116"/>
        <v>699</v>
      </c>
      <c r="D714">
        <f t="shared" si="122"/>
        <v>8.0687386463186481</v>
      </c>
      <c r="E714">
        <f t="shared" si="123"/>
        <v>7.0765237456032299E-40</v>
      </c>
      <c r="F714">
        <f t="shared" si="124"/>
        <v>0</v>
      </c>
      <c r="G714">
        <f t="shared" si="125"/>
        <v>0</v>
      </c>
      <c r="J714">
        <f t="shared" si="126"/>
        <v>700</v>
      </c>
      <c r="K714" t="str">
        <f t="shared" si="117"/>
        <v>path_700</v>
      </c>
      <c r="L714">
        <v>100</v>
      </c>
      <c r="M714">
        <f t="shared" ca="1" si="118"/>
        <v>112.11400212913986</v>
      </c>
      <c r="N714">
        <f t="shared" ca="1" si="119"/>
        <v>4.9659855839110457E-2</v>
      </c>
      <c r="O714">
        <f t="shared" si="120"/>
        <v>0</v>
      </c>
      <c r="P714">
        <f t="shared" ca="1" si="121"/>
        <v>2.1140021291398625</v>
      </c>
    </row>
    <row r="715" spans="3:16">
      <c r="C715">
        <f t="shared" si="116"/>
        <v>700</v>
      </c>
      <c r="D715">
        <f t="shared" si="122"/>
        <v>7.9673190644641716</v>
      </c>
      <c r="E715">
        <f t="shared" si="123"/>
        <v>2.9668825590389692E-40</v>
      </c>
      <c r="F715">
        <f t="shared" si="124"/>
        <v>0</v>
      </c>
      <c r="G715">
        <f t="shared" si="125"/>
        <v>0</v>
      </c>
      <c r="J715">
        <f t="shared" si="126"/>
        <v>701</v>
      </c>
      <c r="K715" t="str">
        <f t="shared" si="117"/>
        <v>path_701</v>
      </c>
      <c r="L715">
        <v>100</v>
      </c>
      <c r="M715">
        <f t="shared" ca="1" si="118"/>
        <v>108.06933319822549</v>
      </c>
      <c r="N715">
        <f t="shared" ca="1" si="119"/>
        <v>3.3702471822949942E-2</v>
      </c>
      <c r="O715">
        <f t="shared" si="120"/>
        <v>0</v>
      </c>
      <c r="P715">
        <f t="shared" ca="1" si="121"/>
        <v>0</v>
      </c>
    </row>
    <row r="716" spans="3:16">
      <c r="C716">
        <f t="shared" si="116"/>
        <v>701</v>
      </c>
      <c r="D716">
        <f t="shared" si="122"/>
        <v>7.8671742706570491</v>
      </c>
      <c r="E716">
        <f t="shared" si="123"/>
        <v>1.2379854030432951E-40</v>
      </c>
      <c r="F716">
        <f t="shared" si="124"/>
        <v>0</v>
      </c>
      <c r="G716">
        <f t="shared" si="125"/>
        <v>0</v>
      </c>
      <c r="J716">
        <f t="shared" si="126"/>
        <v>702</v>
      </c>
      <c r="K716" t="str">
        <f t="shared" si="117"/>
        <v>path_702</v>
      </c>
      <c r="L716">
        <v>100</v>
      </c>
      <c r="M716">
        <f t="shared" ca="1" si="118"/>
        <v>153.97023503996704</v>
      </c>
      <c r="N716">
        <f t="shared" ca="1" si="119"/>
        <v>0.18743677273716081</v>
      </c>
      <c r="O716">
        <f t="shared" si="120"/>
        <v>0</v>
      </c>
      <c r="P716">
        <f t="shared" ca="1" si="121"/>
        <v>43.970235039967037</v>
      </c>
    </row>
    <row r="717" spans="3:16">
      <c r="C717">
        <f t="shared" si="116"/>
        <v>702</v>
      </c>
      <c r="D717">
        <f t="shared" si="122"/>
        <v>7.7682882415166263</v>
      </c>
      <c r="E717">
        <f t="shared" si="123"/>
        <v>5.1411648765937594E-41</v>
      </c>
      <c r="F717">
        <f t="shared" si="124"/>
        <v>0</v>
      </c>
      <c r="G717">
        <f t="shared" si="125"/>
        <v>0</v>
      </c>
      <c r="J717">
        <f t="shared" si="126"/>
        <v>703</v>
      </c>
      <c r="K717" t="str">
        <f t="shared" si="117"/>
        <v>path_703</v>
      </c>
      <c r="L717">
        <v>100</v>
      </c>
      <c r="M717">
        <f t="shared" ca="1" si="118"/>
        <v>95.691511151815774</v>
      </c>
      <c r="N717">
        <f t="shared" ca="1" si="119"/>
        <v>-1.9126587024014662E-2</v>
      </c>
      <c r="O717">
        <f t="shared" si="120"/>
        <v>0</v>
      </c>
      <c r="P717">
        <f t="shared" ca="1" si="121"/>
        <v>0</v>
      </c>
    </row>
    <row r="718" spans="3:16">
      <c r="C718">
        <f t="shared" si="116"/>
        <v>703</v>
      </c>
      <c r="D718">
        <f t="shared" si="122"/>
        <v>7.6706451550672838</v>
      </c>
      <c r="E718">
        <f t="shared" si="123"/>
        <v>2.1248799695330671E-41</v>
      </c>
      <c r="F718">
        <f t="shared" si="124"/>
        <v>0</v>
      </c>
      <c r="G718">
        <f t="shared" si="125"/>
        <v>0</v>
      </c>
      <c r="J718">
        <f t="shared" si="126"/>
        <v>704</v>
      </c>
      <c r="K718" t="str">
        <f t="shared" si="117"/>
        <v>path_704</v>
      </c>
      <c r="L718">
        <v>100</v>
      </c>
      <c r="M718">
        <f t="shared" ca="1" si="118"/>
        <v>132.43286328406876</v>
      </c>
      <c r="N718">
        <f t="shared" ca="1" si="119"/>
        <v>0.12199576887964121</v>
      </c>
      <c r="O718">
        <f t="shared" si="120"/>
        <v>0</v>
      </c>
      <c r="P718">
        <f t="shared" ca="1" si="121"/>
        <v>22.432863284068759</v>
      </c>
    </row>
    <row r="719" spans="3:16">
      <c r="C719">
        <f t="shared" si="116"/>
        <v>704</v>
      </c>
      <c r="D719">
        <f t="shared" si="122"/>
        <v>7.5742293882068825</v>
      </c>
      <c r="E719">
        <f t="shared" si="123"/>
        <v>8.740376173407304E-42</v>
      </c>
      <c r="F719">
        <f t="shared" si="124"/>
        <v>0</v>
      </c>
      <c r="G719">
        <f t="shared" si="125"/>
        <v>0</v>
      </c>
      <c r="J719">
        <f t="shared" si="126"/>
        <v>705</v>
      </c>
      <c r="K719" t="str">
        <f t="shared" si="117"/>
        <v>path_705</v>
      </c>
      <c r="L719">
        <v>100</v>
      </c>
      <c r="M719">
        <f t="shared" ca="1" si="118"/>
        <v>93.918817682295213</v>
      </c>
      <c r="N719">
        <f t="shared" ca="1" si="119"/>
        <v>-2.7247383273707598E-2</v>
      </c>
      <c r="O719">
        <f t="shared" si="120"/>
        <v>0</v>
      </c>
      <c r="P719">
        <f t="shared" ca="1" si="121"/>
        <v>0</v>
      </c>
    </row>
    <row r="720" spans="3:16">
      <c r="C720">
        <f t="shared" ref="C720:C783" si="127">IF(C719&lt;$C$14,C719+1,"")</f>
        <v>705</v>
      </c>
      <c r="D720">
        <f t="shared" si="122"/>
        <v>7.4790255142070343</v>
      </c>
      <c r="E720">
        <f t="shared" si="123"/>
        <v>3.5780355414695828E-42</v>
      </c>
      <c r="F720">
        <f t="shared" si="124"/>
        <v>0</v>
      </c>
      <c r="G720">
        <f t="shared" si="125"/>
        <v>0</v>
      </c>
      <c r="J720">
        <f t="shared" si="126"/>
        <v>706</v>
      </c>
      <c r="K720" t="str">
        <f t="shared" ref="K720:K783" si="128">"path_"&amp;J720</f>
        <v>path_706</v>
      </c>
      <c r="L720">
        <v>100</v>
      </c>
      <c r="M720">
        <f t="shared" ref="M720:M783" ca="1" si="129">L720*EXP($D$7-0-($D$8^2)/2+$D$8*SQRT($D$6)*_xlfn.NORM.S.INV(RAND()))</f>
        <v>136.01650139298076</v>
      </c>
      <c r="N720">
        <f t="shared" ref="N720:N783" ca="1" si="130">LOG(M720/L720)</f>
        <v>0.13359159976127175</v>
      </c>
      <c r="O720">
        <f t="shared" ref="O720:O783" si="131">MAX(L720-$D$5,0)</f>
        <v>0</v>
      </c>
      <c r="P720">
        <f t="shared" ref="P720:P783" ca="1" si="132">MAX(M720-$D$5,0)</f>
        <v>26.016501392980757</v>
      </c>
    </row>
    <row r="721" spans="3:16">
      <c r="C721">
        <f t="shared" si="127"/>
        <v>706</v>
      </c>
      <c r="D721">
        <f t="shared" ref="D721:D784" si="133">IF(C720&lt;$C$14,$D$4*($G$6^($C$14-$C721))*($G$7^$C721),"")</f>
        <v>7.3850183002448011</v>
      </c>
      <c r="E721">
        <f t="shared" ref="E721:E784" si="134">IF(C720&lt;$C$14,_xlfn.BINOM.DIST($C$14-$C721,$C$14,$G$8,0),"")</f>
        <v>1.4577192764648388E-42</v>
      </c>
      <c r="F721">
        <f t="shared" ref="F721:F784" si="135">IF(C720&lt;$C$14,MAX($D721-$D$5,0),"")</f>
        <v>0</v>
      </c>
      <c r="G721">
        <f t="shared" ref="G721:G784" si="136">IF(C720&lt;$C$14,F721*E721,"")</f>
        <v>0</v>
      </c>
      <c r="J721">
        <f t="shared" ref="J721:J784" si="137">J720+1</f>
        <v>707</v>
      </c>
      <c r="K721" t="str">
        <f t="shared" si="128"/>
        <v>path_707</v>
      </c>
      <c r="L721">
        <v>100</v>
      </c>
      <c r="M721">
        <f t="shared" ca="1" si="129"/>
        <v>107.94895636776445</v>
      </c>
      <c r="N721">
        <f t="shared" ca="1" si="130"/>
        <v>3.3218448005015958E-2</v>
      </c>
      <c r="O721">
        <f t="shared" si="131"/>
        <v>0</v>
      </c>
      <c r="P721">
        <f t="shared" ca="1" si="132"/>
        <v>0</v>
      </c>
    </row>
    <row r="722" spans="3:16">
      <c r="C722">
        <f t="shared" si="127"/>
        <v>707</v>
      </c>
      <c r="D722">
        <f t="shared" si="133"/>
        <v>7.2921927049653954</v>
      </c>
      <c r="E722">
        <f t="shared" si="134"/>
        <v>5.9103574216129283E-43</v>
      </c>
      <c r="F722">
        <f t="shared" si="135"/>
        <v>0</v>
      </c>
      <c r="G722">
        <f t="shared" si="136"/>
        <v>0</v>
      </c>
      <c r="J722">
        <f t="shared" si="137"/>
        <v>708</v>
      </c>
      <c r="K722" t="str">
        <f t="shared" si="128"/>
        <v>path_708</v>
      </c>
      <c r="L722">
        <v>100</v>
      </c>
      <c r="M722">
        <f t="shared" ca="1" si="129"/>
        <v>85.340224336826367</v>
      </c>
      <c r="N722">
        <f t="shared" ca="1" si="130"/>
        <v>-6.8846219830143329E-2</v>
      </c>
      <c r="O722">
        <f t="shared" si="131"/>
        <v>0</v>
      </c>
      <c r="P722">
        <f t="shared" ca="1" si="132"/>
        <v>0</v>
      </c>
    </row>
    <row r="723" spans="3:16">
      <c r="C723">
        <f t="shared" si="127"/>
        <v>708</v>
      </c>
      <c r="D723">
        <f t="shared" si="133"/>
        <v>7.2005338760755473</v>
      </c>
      <c r="E723">
        <f t="shared" si="134"/>
        <v>2.3848443496887794E-43</v>
      </c>
      <c r="F723">
        <f t="shared" si="135"/>
        <v>0</v>
      </c>
      <c r="G723">
        <f t="shared" si="136"/>
        <v>0</v>
      </c>
      <c r="J723">
        <f t="shared" si="137"/>
        <v>709</v>
      </c>
      <c r="K723" t="str">
        <f t="shared" si="128"/>
        <v>path_709</v>
      </c>
      <c r="L723">
        <v>100</v>
      </c>
      <c r="M723">
        <f t="shared" ca="1" si="129"/>
        <v>91.281008253155761</v>
      </c>
      <c r="N723">
        <f t="shared" ca="1" si="130"/>
        <v>-3.961957152187965E-2</v>
      </c>
      <c r="O723">
        <f t="shared" si="131"/>
        <v>0</v>
      </c>
      <c r="P723">
        <f t="shared" ca="1" si="132"/>
        <v>0</v>
      </c>
    </row>
    <row r="724" spans="3:16">
      <c r="C724">
        <f t="shared" si="127"/>
        <v>709</v>
      </c>
      <c r="D724">
        <f t="shared" si="133"/>
        <v>7.110027147967088</v>
      </c>
      <c r="E724">
        <f t="shared" si="134"/>
        <v>9.5765391265748E-44</v>
      </c>
      <c r="F724">
        <f t="shared" si="135"/>
        <v>0</v>
      </c>
      <c r="G724">
        <f t="shared" si="136"/>
        <v>0</v>
      </c>
      <c r="J724">
        <f t="shared" si="137"/>
        <v>710</v>
      </c>
      <c r="K724" t="str">
        <f t="shared" si="128"/>
        <v>path_710</v>
      </c>
      <c r="L724">
        <v>100</v>
      </c>
      <c r="M724">
        <f t="shared" ca="1" si="129"/>
        <v>121.90482908727411</v>
      </c>
      <c r="N724">
        <f t="shared" ca="1" si="130"/>
        <v>8.6020909920395974E-2</v>
      </c>
      <c r="O724">
        <f t="shared" si="131"/>
        <v>0</v>
      </c>
      <c r="P724">
        <f t="shared" ca="1" si="132"/>
        <v>11.904829087274109</v>
      </c>
    </row>
    <row r="725" spans="3:16">
      <c r="C725">
        <f t="shared" si="127"/>
        <v>710</v>
      </c>
      <c r="D725">
        <f t="shared" si="133"/>
        <v>7.0206580393704447</v>
      </c>
      <c r="E725">
        <f t="shared" si="134"/>
        <v>3.8269708950633025E-44</v>
      </c>
      <c r="F725">
        <f t="shared" si="135"/>
        <v>0</v>
      </c>
      <c r="G725">
        <f t="shared" si="136"/>
        <v>0</v>
      </c>
      <c r="J725">
        <f t="shared" si="137"/>
        <v>711</v>
      </c>
      <c r="K725" t="str">
        <f t="shared" si="128"/>
        <v>path_711</v>
      </c>
      <c r="L725">
        <v>100</v>
      </c>
      <c r="M725">
        <f t="shared" ca="1" si="129"/>
        <v>119.42796641703627</v>
      </c>
      <c r="N725">
        <f t="shared" ca="1" si="130"/>
        <v>7.7106037332825103E-2</v>
      </c>
      <c r="O725">
        <f t="shared" si="131"/>
        <v>0</v>
      </c>
      <c r="P725">
        <f t="shared" ca="1" si="132"/>
        <v>9.4279664170362736</v>
      </c>
    </row>
    <row r="726" spans="3:16">
      <c r="C726">
        <f t="shared" si="127"/>
        <v>711</v>
      </c>
      <c r="D726">
        <f t="shared" si="133"/>
        <v>6.9324122510375812</v>
      </c>
      <c r="E726">
        <f t="shared" si="134"/>
        <v>1.5219328396975986E-44</v>
      </c>
      <c r="F726">
        <f t="shared" si="135"/>
        <v>0</v>
      </c>
      <c r="G726">
        <f t="shared" si="136"/>
        <v>0</v>
      </c>
      <c r="J726">
        <f t="shared" si="137"/>
        <v>712</v>
      </c>
      <c r="K726" t="str">
        <f t="shared" si="128"/>
        <v>path_712</v>
      </c>
      <c r="L726">
        <v>100</v>
      </c>
      <c r="M726">
        <f t="shared" ca="1" si="129"/>
        <v>106.08985585390623</v>
      </c>
      <c r="N726">
        <f t="shared" ca="1" si="130"/>
        <v>2.5673859327437026E-2</v>
      </c>
      <c r="O726">
        <f t="shared" si="131"/>
        <v>0</v>
      </c>
      <c r="P726">
        <f t="shared" ca="1" si="132"/>
        <v>0</v>
      </c>
    </row>
    <row r="727" spans="3:16">
      <c r="C727">
        <f t="shared" si="127"/>
        <v>712</v>
      </c>
      <c r="D727">
        <f t="shared" si="133"/>
        <v>6.8452756634541156</v>
      </c>
      <c r="E727">
        <f t="shared" si="134"/>
        <v>6.0231720520608528E-45</v>
      </c>
      <c r="F727">
        <f t="shared" si="135"/>
        <v>0</v>
      </c>
      <c r="G727">
        <f t="shared" si="136"/>
        <v>0</v>
      </c>
      <c r="J727">
        <f t="shared" si="137"/>
        <v>713</v>
      </c>
      <c r="K727" t="str">
        <f t="shared" si="128"/>
        <v>path_713</v>
      </c>
      <c r="L727">
        <v>100</v>
      </c>
      <c r="M727">
        <f t="shared" ca="1" si="129"/>
        <v>164.24436531843395</v>
      </c>
      <c r="N727">
        <f t="shared" ca="1" si="130"/>
        <v>0.21549047927847237</v>
      </c>
      <c r="O727">
        <f t="shared" si="131"/>
        <v>0</v>
      </c>
      <c r="P727">
        <f t="shared" ca="1" si="132"/>
        <v>54.24436531843395</v>
      </c>
    </row>
    <row r="728" spans="3:16">
      <c r="C728">
        <f t="shared" si="127"/>
        <v>713</v>
      </c>
      <c r="D728">
        <f t="shared" si="133"/>
        <v>6.7592343345801318</v>
      </c>
      <c r="E728">
        <f t="shared" si="134"/>
        <v>2.3721391355516946E-45</v>
      </c>
      <c r="F728">
        <f t="shared" si="135"/>
        <v>0</v>
      </c>
      <c r="G728">
        <f t="shared" si="136"/>
        <v>0</v>
      </c>
      <c r="J728">
        <f t="shared" si="137"/>
        <v>714</v>
      </c>
      <c r="K728" t="str">
        <f t="shared" si="128"/>
        <v>path_714</v>
      </c>
      <c r="L728">
        <v>100</v>
      </c>
      <c r="M728">
        <f t="shared" ca="1" si="129"/>
        <v>114.76625698421307</v>
      </c>
      <c r="N728">
        <f t="shared" ca="1" si="130"/>
        <v>5.9814217681672492E-2</v>
      </c>
      <c r="O728">
        <f t="shared" si="131"/>
        <v>0</v>
      </c>
      <c r="P728">
        <f t="shared" ca="1" si="132"/>
        <v>4.7662569842130722</v>
      </c>
    </row>
    <row r="729" spans="3:16">
      <c r="C729">
        <f t="shared" si="127"/>
        <v>714</v>
      </c>
      <c r="D729">
        <f t="shared" si="133"/>
        <v>6.6742744976194563</v>
      </c>
      <c r="E729">
        <f t="shared" si="134"/>
        <v>9.2968489577224369E-46</v>
      </c>
      <c r="F729">
        <f t="shared" si="135"/>
        <v>0</v>
      </c>
      <c r="G729">
        <f t="shared" si="136"/>
        <v>0</v>
      </c>
      <c r="J729">
        <f t="shared" si="137"/>
        <v>715</v>
      </c>
      <c r="K729" t="str">
        <f t="shared" si="128"/>
        <v>path_715</v>
      </c>
      <c r="L729">
        <v>100</v>
      </c>
      <c r="M729">
        <f t="shared" ca="1" si="129"/>
        <v>131.64859593523215</v>
      </c>
      <c r="N729">
        <f t="shared" ca="1" si="130"/>
        <v>0.11941623160894899</v>
      </c>
      <c r="O729">
        <f t="shared" si="131"/>
        <v>0</v>
      </c>
      <c r="P729">
        <f t="shared" ca="1" si="132"/>
        <v>21.648595935232152</v>
      </c>
    </row>
    <row r="730" spans="3:16">
      <c r="C730">
        <f t="shared" si="127"/>
        <v>715</v>
      </c>
      <c r="D730">
        <f t="shared" si="133"/>
        <v>6.5903825588169287</v>
      </c>
      <c r="E730">
        <f t="shared" si="134"/>
        <v>3.6258321725587175E-46</v>
      </c>
      <c r="F730">
        <f t="shared" si="135"/>
        <v>0</v>
      </c>
      <c r="G730">
        <f t="shared" si="136"/>
        <v>0</v>
      </c>
      <c r="J730">
        <f t="shared" si="137"/>
        <v>716</v>
      </c>
      <c r="K730" t="str">
        <f t="shared" si="128"/>
        <v>path_716</v>
      </c>
      <c r="L730">
        <v>100</v>
      </c>
      <c r="M730">
        <f t="shared" ca="1" si="129"/>
        <v>107.99132858103155</v>
      </c>
      <c r="N730">
        <f t="shared" ca="1" si="130"/>
        <v>3.3388884185078176E-2</v>
      </c>
      <c r="O730">
        <f t="shared" si="131"/>
        <v>0</v>
      </c>
      <c r="P730">
        <f t="shared" ca="1" si="132"/>
        <v>0</v>
      </c>
    </row>
    <row r="731" spans="3:16">
      <c r="C731">
        <f t="shared" si="127"/>
        <v>716</v>
      </c>
      <c r="D731">
        <f t="shared" si="133"/>
        <v>6.50754509528337</v>
      </c>
      <c r="E731">
        <f t="shared" si="134"/>
        <v>1.407185876502598E-46</v>
      </c>
      <c r="F731">
        <f t="shared" si="135"/>
        <v>0</v>
      </c>
      <c r="G731">
        <f t="shared" si="136"/>
        <v>0</v>
      </c>
      <c r="J731">
        <f t="shared" si="137"/>
        <v>717</v>
      </c>
      <c r="K731" t="str">
        <f t="shared" si="128"/>
        <v>path_717</v>
      </c>
      <c r="L731">
        <v>100</v>
      </c>
      <c r="M731">
        <f t="shared" ca="1" si="129"/>
        <v>73.003359011575313</v>
      </c>
      <c r="N731">
        <f t="shared" ca="1" si="130"/>
        <v>-0.13665715677501913</v>
      </c>
      <c r="O731">
        <f t="shared" si="131"/>
        <v>0</v>
      </c>
      <c r="P731">
        <f t="shared" ca="1" si="132"/>
        <v>0</v>
      </c>
    </row>
    <row r="732" spans="3:16">
      <c r="C732">
        <f t="shared" si="127"/>
        <v>717</v>
      </c>
      <c r="D732">
        <f t="shared" si="133"/>
        <v>6.4257488528478959</v>
      </c>
      <c r="E732">
        <f t="shared" si="134"/>
        <v>5.4345374221636615E-47</v>
      </c>
      <c r="F732">
        <f t="shared" si="135"/>
        <v>0</v>
      </c>
      <c r="G732">
        <f t="shared" si="136"/>
        <v>0</v>
      </c>
      <c r="J732">
        <f t="shared" si="137"/>
        <v>718</v>
      </c>
      <c r="K732" t="str">
        <f t="shared" si="128"/>
        <v>path_718</v>
      </c>
      <c r="L732">
        <v>100</v>
      </c>
      <c r="M732">
        <f t="shared" ca="1" si="129"/>
        <v>95.498684717477957</v>
      </c>
      <c r="N732">
        <f t="shared" ca="1" si="130"/>
        <v>-2.0002609818087099E-2</v>
      </c>
      <c r="O732">
        <f t="shared" si="131"/>
        <v>0</v>
      </c>
      <c r="P732">
        <f t="shared" ca="1" si="132"/>
        <v>0</v>
      </c>
    </row>
    <row r="733" spans="3:16">
      <c r="C733">
        <f t="shared" si="127"/>
        <v>718</v>
      </c>
      <c r="D733">
        <f t="shared" si="133"/>
        <v>6.3449807439372101</v>
      </c>
      <c r="E733">
        <f t="shared" si="134"/>
        <v>2.0885097477960091E-47</v>
      </c>
      <c r="F733">
        <f t="shared" si="135"/>
        <v>0</v>
      </c>
      <c r="G733">
        <f t="shared" si="136"/>
        <v>0</v>
      </c>
      <c r="J733">
        <f t="shared" si="137"/>
        <v>719</v>
      </c>
      <c r="K733" t="str">
        <f t="shared" si="128"/>
        <v>path_719</v>
      </c>
      <c r="L733">
        <v>100</v>
      </c>
      <c r="M733">
        <f t="shared" ca="1" si="129"/>
        <v>116.26626535918221</v>
      </c>
      <c r="N733">
        <f t="shared" ca="1" si="130"/>
        <v>6.5453722522001087E-2</v>
      </c>
      <c r="O733">
        <f t="shared" si="131"/>
        <v>0</v>
      </c>
      <c r="P733">
        <f t="shared" ca="1" si="132"/>
        <v>6.2662653591822135</v>
      </c>
    </row>
    <row r="734" spans="3:16">
      <c r="C734">
        <f t="shared" si="127"/>
        <v>719</v>
      </c>
      <c r="D734">
        <f t="shared" si="133"/>
        <v>6.2652278454815882</v>
      </c>
      <c r="E734">
        <f t="shared" si="134"/>
        <v>7.9867236247894889E-48</v>
      </c>
      <c r="F734">
        <f t="shared" si="135"/>
        <v>0</v>
      </c>
      <c r="G734">
        <f t="shared" si="136"/>
        <v>0</v>
      </c>
      <c r="J734">
        <f t="shared" si="137"/>
        <v>720</v>
      </c>
      <c r="K734" t="str">
        <f t="shared" si="128"/>
        <v>path_720</v>
      </c>
      <c r="L734">
        <v>100</v>
      </c>
      <c r="M734">
        <f t="shared" ca="1" si="129"/>
        <v>118.01951324731898</v>
      </c>
      <c r="N734">
        <f t="shared" ca="1" si="130"/>
        <v>7.1953819128269744E-2</v>
      </c>
      <c r="O734">
        <f t="shared" si="131"/>
        <v>0</v>
      </c>
      <c r="P734">
        <f t="shared" ca="1" si="132"/>
        <v>8.019513247318983</v>
      </c>
    </row>
    <row r="735" spans="3:16">
      <c r="C735">
        <f t="shared" si="127"/>
        <v>720</v>
      </c>
      <c r="D735">
        <f t="shared" si="133"/>
        <v>6.1864773968471338</v>
      </c>
      <c r="E735">
        <f t="shared" si="134"/>
        <v>3.0391659256538659E-48</v>
      </c>
      <c r="F735">
        <f t="shared" si="135"/>
        <v>0</v>
      </c>
      <c r="G735">
        <f t="shared" si="136"/>
        <v>0</v>
      </c>
      <c r="J735">
        <f t="shared" si="137"/>
        <v>721</v>
      </c>
      <c r="K735" t="str">
        <f t="shared" si="128"/>
        <v>path_721</v>
      </c>
      <c r="L735">
        <v>100</v>
      </c>
      <c r="M735">
        <f t="shared" ca="1" si="129"/>
        <v>135.22689058059038</v>
      </c>
      <c r="N735">
        <f t="shared" ca="1" si="130"/>
        <v>0.13106306194237616</v>
      </c>
      <c r="O735">
        <f t="shared" si="131"/>
        <v>0</v>
      </c>
      <c r="P735">
        <f t="shared" ca="1" si="132"/>
        <v>25.226890580590378</v>
      </c>
    </row>
    <row r="736" spans="3:16">
      <c r="C736">
        <f t="shared" si="127"/>
        <v>721</v>
      </c>
      <c r="D736">
        <f t="shared" si="133"/>
        <v>6.108716797794064</v>
      </c>
      <c r="E736">
        <f t="shared" si="134"/>
        <v>1.1507715319576093E-48</v>
      </c>
      <c r="F736">
        <f t="shared" si="135"/>
        <v>0</v>
      </c>
      <c r="G736">
        <f t="shared" si="136"/>
        <v>0</v>
      </c>
      <c r="J736">
        <f t="shared" si="137"/>
        <v>722</v>
      </c>
      <c r="K736" t="str">
        <f t="shared" si="128"/>
        <v>path_722</v>
      </c>
      <c r="L736">
        <v>100</v>
      </c>
      <c r="M736">
        <f t="shared" ca="1" si="129"/>
        <v>113.31670356319459</v>
      </c>
      <c r="N736">
        <f t="shared" ca="1" si="130"/>
        <v>5.4293932199108663E-2</v>
      </c>
      <c r="O736">
        <f t="shared" si="131"/>
        <v>0</v>
      </c>
      <c r="P736">
        <f t="shared" ca="1" si="132"/>
        <v>3.3167035631945936</v>
      </c>
    </row>
    <row r="737" spans="3:16">
      <c r="C737">
        <f t="shared" si="127"/>
        <v>722</v>
      </c>
      <c r="D737">
        <f t="shared" si="133"/>
        <v>6.0319336064606404</v>
      </c>
      <c r="E737">
        <f t="shared" si="134"/>
        <v>4.3357880799117075E-49</v>
      </c>
      <c r="F737">
        <f t="shared" si="135"/>
        <v>0</v>
      </c>
      <c r="G737">
        <f t="shared" si="136"/>
        <v>0</v>
      </c>
      <c r="J737">
        <f t="shared" si="137"/>
        <v>723</v>
      </c>
      <c r="K737" t="str">
        <f t="shared" si="128"/>
        <v>path_723</v>
      </c>
      <c r="L737">
        <v>100</v>
      </c>
      <c r="M737">
        <f t="shared" ca="1" si="129"/>
        <v>93.302659321775266</v>
      </c>
      <c r="N737">
        <f t="shared" ca="1" si="130"/>
        <v>-3.0105977772112099E-2</v>
      </c>
      <c r="O737">
        <f t="shared" si="131"/>
        <v>0</v>
      </c>
      <c r="P737">
        <f t="shared" ca="1" si="132"/>
        <v>0</v>
      </c>
    </row>
    <row r="738" spans="3:16">
      <c r="C738">
        <f t="shared" si="127"/>
        <v>723</v>
      </c>
      <c r="D738">
        <f t="shared" si="133"/>
        <v>5.9561155373724439</v>
      </c>
      <c r="E738">
        <f t="shared" si="134"/>
        <v>1.625498141789032E-49</v>
      </c>
      <c r="F738">
        <f t="shared" si="135"/>
        <v>0</v>
      </c>
      <c r="G738">
        <f t="shared" si="136"/>
        <v>0</v>
      </c>
      <c r="J738">
        <f t="shared" si="137"/>
        <v>724</v>
      </c>
      <c r="K738" t="str">
        <f t="shared" si="128"/>
        <v>path_724</v>
      </c>
      <c r="L738">
        <v>100</v>
      </c>
      <c r="M738">
        <f t="shared" ca="1" si="129"/>
        <v>130.92114255371098</v>
      </c>
      <c r="N738">
        <f t="shared" ca="1" si="130"/>
        <v>0.11700978675670269</v>
      </c>
      <c r="O738">
        <f t="shared" si="131"/>
        <v>0</v>
      </c>
      <c r="P738">
        <f t="shared" ca="1" si="132"/>
        <v>20.921142553710979</v>
      </c>
    </row>
    <row r="739" spans="3:16">
      <c r="C739">
        <f t="shared" si="127"/>
        <v>724</v>
      </c>
      <c r="D739">
        <f t="shared" si="133"/>
        <v>5.8812504594766715</v>
      </c>
      <c r="E739">
        <f t="shared" si="134"/>
        <v>6.0637266030631145E-50</v>
      </c>
      <c r="F739">
        <f t="shared" si="135"/>
        <v>0</v>
      </c>
      <c r="G739">
        <f t="shared" si="136"/>
        <v>0</v>
      </c>
      <c r="J739">
        <f t="shared" si="137"/>
        <v>725</v>
      </c>
      <c r="K739" t="str">
        <f t="shared" si="128"/>
        <v>path_725</v>
      </c>
      <c r="L739">
        <v>100</v>
      </c>
      <c r="M739">
        <f t="shared" ca="1" si="129"/>
        <v>98.119036274449513</v>
      </c>
      <c r="N739">
        <f t="shared" ca="1" si="130"/>
        <v>-8.2467260867698511E-3</v>
      </c>
      <c r="O739">
        <f t="shared" si="131"/>
        <v>0</v>
      </c>
      <c r="P739">
        <f t="shared" ca="1" si="132"/>
        <v>0</v>
      </c>
    </row>
    <row r="740" spans="3:16">
      <c r="C740">
        <f t="shared" si="127"/>
        <v>725</v>
      </c>
      <c r="D740">
        <f t="shared" si="133"/>
        <v>5.8073263942011542</v>
      </c>
      <c r="E740">
        <f t="shared" si="134"/>
        <v>2.2507259545010709E-50</v>
      </c>
      <c r="F740">
        <f t="shared" si="135"/>
        <v>0</v>
      </c>
      <c r="G740">
        <f t="shared" si="136"/>
        <v>0</v>
      </c>
      <c r="J740">
        <f t="shared" si="137"/>
        <v>726</v>
      </c>
      <c r="K740" t="str">
        <f t="shared" si="128"/>
        <v>path_726</v>
      </c>
      <c r="L740">
        <v>100</v>
      </c>
      <c r="M740">
        <f t="shared" ca="1" si="129"/>
        <v>114.61455163143978</v>
      </c>
      <c r="N740">
        <f t="shared" ca="1" si="130"/>
        <v>5.9239759795780007E-2</v>
      </c>
      <c r="O740">
        <f t="shared" si="131"/>
        <v>0</v>
      </c>
      <c r="P740">
        <f t="shared" ca="1" si="132"/>
        <v>4.614551631439781</v>
      </c>
    </row>
    <row r="741" spans="3:16">
      <c r="C741">
        <f t="shared" si="127"/>
        <v>726</v>
      </c>
      <c r="D741">
        <f t="shared" si="133"/>
        <v>5.7343315135377386</v>
      </c>
      <c r="E741">
        <f t="shared" si="134"/>
        <v>8.312480200967003E-51</v>
      </c>
      <c r="F741">
        <f t="shared" si="135"/>
        <v>0</v>
      </c>
      <c r="G741">
        <f t="shared" si="136"/>
        <v>0</v>
      </c>
      <c r="J741">
        <f t="shared" si="137"/>
        <v>727</v>
      </c>
      <c r="K741" t="str">
        <f t="shared" si="128"/>
        <v>path_727</v>
      </c>
      <c r="L741">
        <v>100</v>
      </c>
      <c r="M741">
        <f t="shared" ca="1" si="129"/>
        <v>122.34715540734513</v>
      </c>
      <c r="N741">
        <f t="shared" ca="1" si="130"/>
        <v>8.7593876382906583E-2</v>
      </c>
      <c r="O741">
        <f t="shared" si="131"/>
        <v>0</v>
      </c>
      <c r="P741">
        <f t="shared" ca="1" si="132"/>
        <v>12.347155407345127</v>
      </c>
    </row>
    <row r="742" spans="3:16">
      <c r="C742">
        <f t="shared" si="127"/>
        <v>727</v>
      </c>
      <c r="D742">
        <f t="shared" si="133"/>
        <v>5.6622541381497902</v>
      </c>
      <c r="E742">
        <f t="shared" si="134"/>
        <v>3.0546306668827908E-51</v>
      </c>
      <c r="F742">
        <f t="shared" si="135"/>
        <v>0</v>
      </c>
      <c r="G742">
        <f t="shared" si="136"/>
        <v>0</v>
      </c>
      <c r="J742">
        <f t="shared" si="137"/>
        <v>728</v>
      </c>
      <c r="K742" t="str">
        <f t="shared" si="128"/>
        <v>path_728</v>
      </c>
      <c r="L742">
        <v>100</v>
      </c>
      <c r="M742">
        <f t="shared" ca="1" si="129"/>
        <v>99.560452555705481</v>
      </c>
      <c r="N742">
        <f t="shared" ca="1" si="130"/>
        <v>-1.9131379573882597E-3</v>
      </c>
      <c r="O742">
        <f t="shared" si="131"/>
        <v>0</v>
      </c>
      <c r="P742">
        <f t="shared" ca="1" si="132"/>
        <v>0</v>
      </c>
    </row>
    <row r="743" spans="3:16">
      <c r="C743">
        <f t="shared" si="127"/>
        <v>728</v>
      </c>
      <c r="D743">
        <f t="shared" si="133"/>
        <v>5.5910827355034884</v>
      </c>
      <c r="E743">
        <f t="shared" si="134"/>
        <v>1.116868151809577E-51</v>
      </c>
      <c r="F743">
        <f t="shared" si="135"/>
        <v>0</v>
      </c>
      <c r="G743">
        <f t="shared" si="136"/>
        <v>0</v>
      </c>
      <c r="J743">
        <f t="shared" si="137"/>
        <v>729</v>
      </c>
      <c r="K743" t="str">
        <f t="shared" si="128"/>
        <v>path_729</v>
      </c>
      <c r="L743">
        <v>100</v>
      </c>
      <c r="M743">
        <f t="shared" ca="1" si="129"/>
        <v>140.79781524571132</v>
      </c>
      <c r="N743">
        <f t="shared" ca="1" si="130"/>
        <v>0.14859591592758981</v>
      </c>
      <c r="O743">
        <f t="shared" si="131"/>
        <v>0</v>
      </c>
      <c r="P743">
        <f t="shared" ca="1" si="132"/>
        <v>30.79781524571132</v>
      </c>
    </row>
    <row r="744" spans="3:16">
      <c r="C744">
        <f t="shared" si="127"/>
        <v>729</v>
      </c>
      <c r="D744">
        <f t="shared" si="133"/>
        <v>5.5208059180225755</v>
      </c>
      <c r="E744">
        <f t="shared" si="134"/>
        <v>4.0630785113567079E-52</v>
      </c>
      <c r="F744">
        <f t="shared" si="135"/>
        <v>0</v>
      </c>
      <c r="G744">
        <f t="shared" si="136"/>
        <v>0</v>
      </c>
      <c r="J744">
        <f t="shared" si="137"/>
        <v>730</v>
      </c>
      <c r="K744" t="str">
        <f t="shared" si="128"/>
        <v>path_730</v>
      </c>
      <c r="L744">
        <v>100</v>
      </c>
      <c r="M744">
        <f t="shared" ca="1" si="129"/>
        <v>109.29135505850481</v>
      </c>
      <c r="N744">
        <f t="shared" ca="1" si="130"/>
        <v>3.858581063339668E-2</v>
      </c>
      <c r="O744">
        <f t="shared" si="131"/>
        <v>0</v>
      </c>
      <c r="P744">
        <f t="shared" ca="1" si="132"/>
        <v>0</v>
      </c>
    </row>
    <row r="745" spans="3:16">
      <c r="C745">
        <f t="shared" si="127"/>
        <v>730</v>
      </c>
      <c r="D745">
        <f t="shared" si="133"/>
        <v>5.4514124412663243</v>
      </c>
      <c r="E745">
        <f t="shared" si="134"/>
        <v>1.4706643900909657E-52</v>
      </c>
      <c r="F745">
        <f t="shared" si="135"/>
        <v>0</v>
      </c>
      <c r="G745">
        <f t="shared" si="136"/>
        <v>0</v>
      </c>
      <c r="J745">
        <f t="shared" si="137"/>
        <v>731</v>
      </c>
      <c r="K745" t="str">
        <f t="shared" si="128"/>
        <v>path_731</v>
      </c>
      <c r="L745">
        <v>100</v>
      </c>
      <c r="M745">
        <f t="shared" ca="1" si="129"/>
        <v>124.27364618079532</v>
      </c>
      <c r="N745">
        <f t="shared" ca="1" si="130"/>
        <v>9.4379040695264288E-2</v>
      </c>
      <c r="O745">
        <f t="shared" si="131"/>
        <v>0</v>
      </c>
      <c r="P745">
        <f t="shared" ca="1" si="132"/>
        <v>14.273646180795325</v>
      </c>
    </row>
    <row r="746" spans="3:16">
      <c r="C746">
        <f t="shared" si="127"/>
        <v>731</v>
      </c>
      <c r="D746">
        <f t="shared" si="133"/>
        <v>5.3828912021304216</v>
      </c>
      <c r="E746">
        <f t="shared" si="134"/>
        <v>5.296291690654008E-53</v>
      </c>
      <c r="F746">
        <f t="shared" si="135"/>
        <v>0</v>
      </c>
      <c r="G746">
        <f t="shared" si="136"/>
        <v>0</v>
      </c>
      <c r="J746">
        <f t="shared" si="137"/>
        <v>732</v>
      </c>
      <c r="K746" t="str">
        <f t="shared" si="128"/>
        <v>path_732</v>
      </c>
      <c r="L746">
        <v>100</v>
      </c>
      <c r="M746">
        <f t="shared" ca="1" si="129"/>
        <v>112.98104426946769</v>
      </c>
      <c r="N746">
        <f t="shared" ca="1" si="130"/>
        <v>5.3005584547693073E-2</v>
      </c>
      <c r="O746">
        <f t="shared" si="131"/>
        <v>0</v>
      </c>
      <c r="P746">
        <f t="shared" ca="1" si="132"/>
        <v>2.981044269467688</v>
      </c>
    </row>
    <row r="747" spans="3:16">
      <c r="C747">
        <f t="shared" si="127"/>
        <v>732</v>
      </c>
      <c r="D747">
        <f t="shared" si="133"/>
        <v>5.3152312370704209</v>
      </c>
      <c r="E747">
        <f t="shared" si="134"/>
        <v>1.8976889391053564E-53</v>
      </c>
      <c r="F747">
        <f t="shared" si="135"/>
        <v>0</v>
      </c>
      <c r="G747">
        <f t="shared" si="136"/>
        <v>0</v>
      </c>
      <c r="J747">
        <f t="shared" si="137"/>
        <v>733</v>
      </c>
      <c r="K747" t="str">
        <f t="shared" si="128"/>
        <v>path_733</v>
      </c>
      <c r="L747">
        <v>100</v>
      </c>
      <c r="M747">
        <f t="shared" ca="1" si="129"/>
        <v>110.43698330241011</v>
      </c>
      <c r="N747">
        <f t="shared" ca="1" si="130"/>
        <v>4.3114534937430893E-2</v>
      </c>
      <c r="O747">
        <f t="shared" si="131"/>
        <v>0</v>
      </c>
      <c r="P747">
        <f t="shared" ca="1" si="132"/>
        <v>0.43698330241011263</v>
      </c>
    </row>
    <row r="748" spans="3:16">
      <c r="C748">
        <f t="shared" si="127"/>
        <v>733</v>
      </c>
      <c r="D748">
        <f t="shared" si="133"/>
        <v>5.2484217203475714</v>
      </c>
      <c r="E748">
        <f t="shared" si="134"/>
        <v>6.76499963238849E-54</v>
      </c>
      <c r="F748">
        <f t="shared" si="135"/>
        <v>0</v>
      </c>
      <c r="G748">
        <f t="shared" si="136"/>
        <v>0</v>
      </c>
      <c r="J748">
        <f t="shared" si="137"/>
        <v>734</v>
      </c>
      <c r="K748" t="str">
        <f t="shared" si="128"/>
        <v>path_734</v>
      </c>
      <c r="L748">
        <v>100</v>
      </c>
      <c r="M748">
        <f t="shared" ca="1" si="129"/>
        <v>154.94825903671068</v>
      </c>
      <c r="N748">
        <f t="shared" ca="1" si="130"/>
        <v>0.1901867009689942</v>
      </c>
      <c r="O748">
        <f t="shared" si="131"/>
        <v>0</v>
      </c>
      <c r="P748">
        <f t="shared" ca="1" si="132"/>
        <v>44.948259036710681</v>
      </c>
    </row>
    <row r="749" spans="3:16">
      <c r="C749">
        <f t="shared" si="127"/>
        <v>734</v>
      </c>
      <c r="D749">
        <f t="shared" si="133"/>
        <v>5.1824519622966703</v>
      </c>
      <c r="E749">
        <f t="shared" si="134"/>
        <v>2.3993572158459112E-54</v>
      </c>
      <c r="F749">
        <f t="shared" si="135"/>
        <v>0</v>
      </c>
      <c r="G749">
        <f t="shared" si="136"/>
        <v>0</v>
      </c>
      <c r="J749">
        <f t="shared" si="137"/>
        <v>735</v>
      </c>
      <c r="K749" t="str">
        <f t="shared" si="128"/>
        <v>path_735</v>
      </c>
      <c r="L749">
        <v>100</v>
      </c>
      <c r="M749">
        <f t="shared" ca="1" si="129"/>
        <v>80.332888933170281</v>
      </c>
      <c r="N749">
        <f t="shared" ca="1" si="130"/>
        <v>-9.5106614647770107E-2</v>
      </c>
      <c r="O749">
        <f t="shared" si="131"/>
        <v>0</v>
      </c>
      <c r="P749">
        <f t="shared" ca="1" si="132"/>
        <v>0</v>
      </c>
    </row>
    <row r="750" spans="3:16">
      <c r="C750">
        <f t="shared" si="127"/>
        <v>735</v>
      </c>
      <c r="D750">
        <f t="shared" si="133"/>
        <v>5.117311407615694</v>
      </c>
      <c r="E750">
        <f t="shared" si="134"/>
        <v>8.4664459404980434E-55</v>
      </c>
      <c r="F750">
        <f t="shared" si="135"/>
        <v>0</v>
      </c>
      <c r="G750">
        <f t="shared" si="136"/>
        <v>0</v>
      </c>
      <c r="J750">
        <f t="shared" si="137"/>
        <v>736</v>
      </c>
      <c r="K750" t="str">
        <f t="shared" si="128"/>
        <v>path_736</v>
      </c>
      <c r="L750">
        <v>100</v>
      </c>
      <c r="M750">
        <f t="shared" ca="1" si="129"/>
        <v>116.81171869874991</v>
      </c>
      <c r="N750">
        <f t="shared" ca="1" si="130"/>
        <v>6.74864139314134E-2</v>
      </c>
      <c r="O750">
        <f t="shared" si="131"/>
        <v>0</v>
      </c>
      <c r="P750">
        <f t="shared" ca="1" si="132"/>
        <v>6.8117186987499139</v>
      </c>
    </row>
    <row r="751" spans="3:16">
      <c r="C751">
        <f t="shared" si="127"/>
        <v>736</v>
      </c>
      <c r="D751">
        <f t="shared" si="133"/>
        <v>5.0529896336769253</v>
      </c>
      <c r="E751">
        <f t="shared" si="134"/>
        <v>2.9722212233505089E-55</v>
      </c>
      <c r="F751">
        <f t="shared" si="135"/>
        <v>0</v>
      </c>
      <c r="G751">
        <f t="shared" si="136"/>
        <v>0</v>
      </c>
      <c r="J751">
        <f t="shared" si="137"/>
        <v>737</v>
      </c>
      <c r="K751" t="str">
        <f t="shared" si="128"/>
        <v>path_737</v>
      </c>
      <c r="L751">
        <v>100</v>
      </c>
      <c r="M751">
        <f t="shared" ca="1" si="129"/>
        <v>136.81066356665679</v>
      </c>
      <c r="N751">
        <f t="shared" ca="1" si="130"/>
        <v>0.13611994934073118</v>
      </c>
      <c r="O751">
        <f t="shared" si="131"/>
        <v>0</v>
      </c>
      <c r="P751">
        <f t="shared" ca="1" si="132"/>
        <v>26.810663566656785</v>
      </c>
    </row>
    <row r="752" spans="3:16">
      <c r="C752">
        <f t="shared" si="127"/>
        <v>737</v>
      </c>
      <c r="D752">
        <f t="shared" si="133"/>
        <v>4.9894763488593137</v>
      </c>
      <c r="E752">
        <f t="shared" si="134"/>
        <v>1.0380768395823791E-55</v>
      </c>
      <c r="F752">
        <f t="shared" si="135"/>
        <v>0</v>
      </c>
      <c r="G752">
        <f t="shared" si="136"/>
        <v>0</v>
      </c>
      <c r="J752">
        <f t="shared" si="137"/>
        <v>738</v>
      </c>
      <c r="K752" t="str">
        <f t="shared" si="128"/>
        <v>path_738</v>
      </c>
      <c r="L752">
        <v>100</v>
      </c>
      <c r="M752">
        <f t="shared" ca="1" si="129"/>
        <v>112.63564971941173</v>
      </c>
      <c r="N752">
        <f t="shared" ca="1" si="130"/>
        <v>5.1675868543965345E-2</v>
      </c>
      <c r="O752">
        <f t="shared" si="131"/>
        <v>0</v>
      </c>
      <c r="P752">
        <f t="shared" ca="1" si="132"/>
        <v>2.635649719411731</v>
      </c>
    </row>
    <row r="753" spans="3:16">
      <c r="C753">
        <f t="shared" si="127"/>
        <v>738</v>
      </c>
      <c r="D753">
        <f t="shared" si="133"/>
        <v>4.9267613909017909</v>
      </c>
      <c r="E753">
        <f t="shared" si="134"/>
        <v>3.6069557961579926E-56</v>
      </c>
      <c r="F753">
        <f t="shared" si="135"/>
        <v>0</v>
      </c>
      <c r="G753">
        <f t="shared" si="136"/>
        <v>0</v>
      </c>
      <c r="J753">
        <f t="shared" si="137"/>
        <v>739</v>
      </c>
      <c r="K753" t="str">
        <f t="shared" si="128"/>
        <v>path_739</v>
      </c>
      <c r="L753">
        <v>100</v>
      </c>
      <c r="M753">
        <f t="shared" ca="1" si="129"/>
        <v>156.34064724524822</v>
      </c>
      <c r="N753">
        <f t="shared" ca="1" si="130"/>
        <v>0.19407190558999943</v>
      </c>
      <c r="O753">
        <f t="shared" si="131"/>
        <v>0</v>
      </c>
      <c r="P753">
        <f t="shared" ca="1" si="132"/>
        <v>46.340647245248221</v>
      </c>
    </row>
    <row r="754" spans="3:16">
      <c r="C754">
        <f t="shared" si="127"/>
        <v>739</v>
      </c>
      <c r="D754">
        <f t="shared" si="133"/>
        <v>4.8648347252772943</v>
      </c>
      <c r="E754">
        <f t="shared" si="134"/>
        <v>1.2468367791664104E-56</v>
      </c>
      <c r="F754">
        <f t="shared" si="135"/>
        <v>0</v>
      </c>
      <c r="G754">
        <f t="shared" si="136"/>
        <v>0</v>
      </c>
      <c r="J754">
        <f t="shared" si="137"/>
        <v>740</v>
      </c>
      <c r="K754" t="str">
        <f t="shared" si="128"/>
        <v>path_740</v>
      </c>
      <c r="L754">
        <v>100</v>
      </c>
      <c r="M754">
        <f t="shared" ca="1" si="129"/>
        <v>99.801027343195415</v>
      </c>
      <c r="N754">
        <f t="shared" ca="1" si="130"/>
        <v>-8.6498809955908864E-4</v>
      </c>
      <c r="O754">
        <f t="shared" si="131"/>
        <v>0</v>
      </c>
      <c r="P754">
        <f t="shared" ca="1" si="132"/>
        <v>0</v>
      </c>
    </row>
    <row r="755" spans="3:16">
      <c r="C755">
        <f t="shared" si="127"/>
        <v>740</v>
      </c>
      <c r="D755">
        <f t="shared" si="133"/>
        <v>4.8036864435872113</v>
      </c>
      <c r="E755">
        <f t="shared" si="134"/>
        <v>4.2877585724959367E-57</v>
      </c>
      <c r="F755">
        <f t="shared" si="135"/>
        <v>0</v>
      </c>
      <c r="G755">
        <f t="shared" si="136"/>
        <v>0</v>
      </c>
      <c r="J755">
        <f t="shared" si="137"/>
        <v>741</v>
      </c>
      <c r="K755" t="str">
        <f t="shared" si="128"/>
        <v>path_741</v>
      </c>
      <c r="L755">
        <v>100</v>
      </c>
      <c r="M755">
        <f t="shared" ca="1" si="129"/>
        <v>89.361263603742529</v>
      </c>
      <c r="N755">
        <f t="shared" ca="1" si="130"/>
        <v>-4.885069875264525E-2</v>
      </c>
      <c r="O755">
        <f t="shared" si="131"/>
        <v>0</v>
      </c>
      <c r="P755">
        <f t="shared" ca="1" si="132"/>
        <v>0</v>
      </c>
    </row>
    <row r="756" spans="3:16">
      <c r="C756">
        <f t="shared" si="127"/>
        <v>741</v>
      </c>
      <c r="D756">
        <f t="shared" si="133"/>
        <v>4.7433067619760205</v>
      </c>
      <c r="E756">
        <f t="shared" si="134"/>
        <v>1.4668894853248664E-57</v>
      </c>
      <c r="F756">
        <f t="shared" si="135"/>
        <v>0</v>
      </c>
      <c r="G756">
        <f t="shared" si="136"/>
        <v>0</v>
      </c>
      <c r="J756">
        <f t="shared" si="137"/>
        <v>742</v>
      </c>
      <c r="K756" t="str">
        <f t="shared" si="128"/>
        <v>path_742</v>
      </c>
      <c r="L756">
        <v>100</v>
      </c>
      <c r="M756">
        <f t="shared" ca="1" si="129"/>
        <v>88.661903317966207</v>
      </c>
      <c r="N756">
        <f t="shared" ca="1" si="130"/>
        <v>-5.2262949873842099E-2</v>
      </c>
      <c r="O756">
        <f t="shared" si="131"/>
        <v>0</v>
      </c>
      <c r="P756">
        <f t="shared" ca="1" si="132"/>
        <v>0</v>
      </c>
    </row>
    <row r="757" spans="3:16">
      <c r="C757">
        <f t="shared" si="127"/>
        <v>742</v>
      </c>
      <c r="D757">
        <f t="shared" si="133"/>
        <v>4.6836860195658563</v>
      </c>
      <c r="E757">
        <f t="shared" si="134"/>
        <v>4.9923518519108654E-58</v>
      </c>
      <c r="F757">
        <f t="shared" si="135"/>
        <v>0</v>
      </c>
      <c r="G757">
        <f t="shared" si="136"/>
        <v>0</v>
      </c>
      <c r="J757">
        <f t="shared" si="137"/>
        <v>743</v>
      </c>
      <c r="K757" t="str">
        <f t="shared" si="128"/>
        <v>path_743</v>
      </c>
      <c r="L757">
        <v>100</v>
      </c>
      <c r="M757">
        <f t="shared" ca="1" si="129"/>
        <v>86.449731524054599</v>
      </c>
      <c r="N757">
        <f t="shared" ca="1" si="130"/>
        <v>-6.3236351121147866E-2</v>
      </c>
      <c r="O757">
        <f t="shared" si="131"/>
        <v>0</v>
      </c>
      <c r="P757">
        <f t="shared" ca="1" si="132"/>
        <v>0</v>
      </c>
    </row>
    <row r="758" spans="3:16">
      <c r="C758">
        <f t="shared" si="127"/>
        <v>743</v>
      </c>
      <c r="D758">
        <f t="shared" si="133"/>
        <v>4.6248146769107379</v>
      </c>
      <c r="E758">
        <f t="shared" si="134"/>
        <v>1.690238578404846E-58</v>
      </c>
      <c r="F758">
        <f t="shared" si="135"/>
        <v>0</v>
      </c>
      <c r="G758">
        <f t="shared" si="136"/>
        <v>0</v>
      </c>
      <c r="J758">
        <f t="shared" si="137"/>
        <v>744</v>
      </c>
      <c r="K758" t="str">
        <f t="shared" si="128"/>
        <v>path_744</v>
      </c>
      <c r="L758">
        <v>100</v>
      </c>
      <c r="M758">
        <f t="shared" ca="1" si="129"/>
        <v>132.40272943564341</v>
      </c>
      <c r="N758">
        <f t="shared" ca="1" si="130"/>
        <v>0.12189693802377538</v>
      </c>
      <c r="O758">
        <f t="shared" si="131"/>
        <v>0</v>
      </c>
      <c r="P758">
        <f t="shared" ca="1" si="132"/>
        <v>22.402729435643408</v>
      </c>
    </row>
    <row r="759" spans="3:16">
      <c r="C759">
        <f t="shared" si="127"/>
        <v>744</v>
      </c>
      <c r="D759">
        <f t="shared" si="133"/>
        <v>4.5666833144702492</v>
      </c>
      <c r="E759">
        <f t="shared" si="134"/>
        <v>5.6927240122992938E-59</v>
      </c>
      <c r="F759">
        <f t="shared" si="135"/>
        <v>0</v>
      </c>
      <c r="G759">
        <f t="shared" si="136"/>
        <v>0</v>
      </c>
      <c r="J759">
        <f t="shared" si="137"/>
        <v>745</v>
      </c>
      <c r="K759" t="str">
        <f t="shared" si="128"/>
        <v>path_745</v>
      </c>
      <c r="L759">
        <v>100</v>
      </c>
      <c r="M759">
        <f t="shared" ca="1" si="129"/>
        <v>92.507434376010266</v>
      </c>
      <c r="N759">
        <f t="shared" ca="1" si="130"/>
        <v>-3.3823363707061245E-2</v>
      </c>
      <c r="O759">
        <f t="shared" si="131"/>
        <v>0</v>
      </c>
      <c r="P759">
        <f t="shared" ca="1" si="132"/>
        <v>0</v>
      </c>
    </row>
    <row r="760" spans="3:16">
      <c r="C760">
        <f t="shared" si="127"/>
        <v>745</v>
      </c>
      <c r="D760">
        <f t="shared" si="133"/>
        <v>4.509282631102387</v>
      </c>
      <c r="E760">
        <f t="shared" si="134"/>
        <v>1.9072857043565985E-59</v>
      </c>
      <c r="F760">
        <f t="shared" si="135"/>
        <v>0</v>
      </c>
      <c r="G760">
        <f t="shared" si="136"/>
        <v>0</v>
      </c>
      <c r="J760">
        <f t="shared" si="137"/>
        <v>746</v>
      </c>
      <c r="K760" t="str">
        <f t="shared" si="128"/>
        <v>path_746</v>
      </c>
      <c r="L760">
        <v>100</v>
      </c>
      <c r="M760">
        <f t="shared" ca="1" si="129"/>
        <v>83.297764443970848</v>
      </c>
      <c r="N760">
        <f t="shared" ca="1" si="130"/>
        <v>-7.9366654087519264E-2</v>
      </c>
      <c r="O760">
        <f t="shared" si="131"/>
        <v>0</v>
      </c>
      <c r="P760">
        <f t="shared" ca="1" si="132"/>
        <v>0</v>
      </c>
    </row>
    <row r="761" spans="3:16">
      <c r="C761">
        <f t="shared" si="127"/>
        <v>746</v>
      </c>
      <c r="D761">
        <f t="shared" si="133"/>
        <v>4.452603442575354</v>
      </c>
      <c r="E761">
        <f t="shared" si="134"/>
        <v>6.3566608111238306E-60</v>
      </c>
      <c r="F761">
        <f t="shared" si="135"/>
        <v>0</v>
      </c>
      <c r="G761">
        <f t="shared" si="136"/>
        <v>0</v>
      </c>
      <c r="J761">
        <f t="shared" si="137"/>
        <v>747</v>
      </c>
      <c r="K761" t="str">
        <f t="shared" si="128"/>
        <v>path_747</v>
      </c>
      <c r="L761">
        <v>100</v>
      </c>
      <c r="M761">
        <f t="shared" ca="1" si="129"/>
        <v>164.06057693220873</v>
      </c>
      <c r="N761">
        <f t="shared" ca="1" si="130"/>
        <v>0.21500423444909908</v>
      </c>
      <c r="O761">
        <f t="shared" si="131"/>
        <v>0</v>
      </c>
      <c r="P761">
        <f t="shared" ca="1" si="132"/>
        <v>54.060576932208733</v>
      </c>
    </row>
    <row r="762" spans="3:16">
      <c r="C762">
        <f t="shared" si="127"/>
        <v>747</v>
      </c>
      <c r="D762">
        <f t="shared" si="133"/>
        <v>4.3966366800980721</v>
      </c>
      <c r="E762">
        <f t="shared" si="134"/>
        <v>2.1074344966571219E-60</v>
      </c>
      <c r="F762">
        <f t="shared" si="135"/>
        <v>0</v>
      </c>
      <c r="G762">
        <f t="shared" si="136"/>
        <v>0</v>
      </c>
      <c r="J762">
        <f t="shared" si="137"/>
        <v>748</v>
      </c>
      <c r="K762" t="str">
        <f t="shared" si="128"/>
        <v>path_748</v>
      </c>
      <c r="L762">
        <v>100</v>
      </c>
      <c r="M762">
        <f t="shared" ca="1" si="129"/>
        <v>98.303523261814533</v>
      </c>
      <c r="N762">
        <f t="shared" ca="1" si="130"/>
        <v>-7.4309164939727994E-3</v>
      </c>
      <c r="O762">
        <f t="shared" si="131"/>
        <v>0</v>
      </c>
      <c r="P762">
        <f t="shared" ca="1" si="132"/>
        <v>0</v>
      </c>
    </row>
    <row r="763" spans="3:16">
      <c r="C763">
        <f t="shared" si="127"/>
        <v>748</v>
      </c>
      <c r="D763">
        <f t="shared" si="133"/>
        <v>4.3413733888691457</v>
      </c>
      <c r="E763">
        <f t="shared" si="134"/>
        <v>6.9500021628392614E-61</v>
      </c>
      <c r="F763">
        <f t="shared" si="135"/>
        <v>0</v>
      </c>
      <c r="G763">
        <f t="shared" si="136"/>
        <v>0</v>
      </c>
      <c r="J763">
        <f t="shared" si="137"/>
        <v>749</v>
      </c>
      <c r="K763" t="str">
        <f t="shared" si="128"/>
        <v>path_749</v>
      </c>
      <c r="L763">
        <v>100</v>
      </c>
      <c r="M763">
        <f t="shared" ca="1" si="129"/>
        <v>108.76774219027854</v>
      </c>
      <c r="N763">
        <f t="shared" ca="1" si="130"/>
        <v>3.6500113505789043E-2</v>
      </c>
      <c r="O763">
        <f t="shared" si="131"/>
        <v>0</v>
      </c>
      <c r="P763">
        <f t="shared" ca="1" si="132"/>
        <v>0</v>
      </c>
    </row>
    <row r="764" spans="3:16">
      <c r="C764">
        <f t="shared" si="127"/>
        <v>749</v>
      </c>
      <c r="D764">
        <f t="shared" si="133"/>
        <v>4.2868047266440854</v>
      </c>
      <c r="E764">
        <f t="shared" si="134"/>
        <v>2.2798989286707331E-61</v>
      </c>
      <c r="F764">
        <f t="shared" si="135"/>
        <v>0</v>
      </c>
      <c r="G764">
        <f t="shared" si="136"/>
        <v>0</v>
      </c>
      <c r="J764">
        <f t="shared" si="137"/>
        <v>750</v>
      </c>
      <c r="K764" t="str">
        <f t="shared" si="128"/>
        <v>path_750</v>
      </c>
      <c r="L764">
        <v>100</v>
      </c>
      <c r="M764">
        <f t="shared" ca="1" si="129"/>
        <v>112.65473215331258</v>
      </c>
      <c r="N764">
        <f t="shared" ca="1" si="130"/>
        <v>5.174943933465205E-2</v>
      </c>
      <c r="O764">
        <f t="shared" si="131"/>
        <v>0</v>
      </c>
      <c r="P764">
        <f t="shared" ca="1" si="132"/>
        <v>2.6547321533125796</v>
      </c>
    </row>
    <row r="765" spans="3:16">
      <c r="C765">
        <f t="shared" si="127"/>
        <v>750</v>
      </c>
      <c r="D765">
        <f t="shared" si="133"/>
        <v>4.2329219623205194</v>
      </c>
      <c r="E765">
        <f t="shared" si="134"/>
        <v>7.4394355254506365E-62</v>
      </c>
      <c r="F765">
        <f t="shared" si="135"/>
        <v>0</v>
      </c>
      <c r="G765">
        <f t="shared" si="136"/>
        <v>0</v>
      </c>
      <c r="J765">
        <f t="shared" si="137"/>
        <v>751</v>
      </c>
      <c r="K765" t="str">
        <f t="shared" si="128"/>
        <v>path_751</v>
      </c>
      <c r="L765">
        <v>100</v>
      </c>
      <c r="M765">
        <f t="shared" ca="1" si="129"/>
        <v>113.05918124363126</v>
      </c>
      <c r="N765">
        <f t="shared" ca="1" si="130"/>
        <v>5.3305836044845546E-2</v>
      </c>
      <c r="O765">
        <f t="shared" si="131"/>
        <v>0</v>
      </c>
      <c r="P765">
        <f t="shared" ca="1" si="132"/>
        <v>3.059181243631258</v>
      </c>
    </row>
    <row r="766" spans="3:16">
      <c r="C766">
        <f t="shared" si="127"/>
        <v>751</v>
      </c>
      <c r="D766">
        <f t="shared" si="133"/>
        <v>4.179716474541209</v>
      </c>
      <c r="E766">
        <f t="shared" si="134"/>
        <v>2.4146377588353592E-62</v>
      </c>
      <c r="F766">
        <f t="shared" si="135"/>
        <v>0</v>
      </c>
      <c r="G766">
        <f t="shared" si="136"/>
        <v>0</v>
      </c>
      <c r="J766">
        <f t="shared" si="137"/>
        <v>752</v>
      </c>
      <c r="K766" t="str">
        <f t="shared" si="128"/>
        <v>path_752</v>
      </c>
      <c r="L766">
        <v>100</v>
      </c>
      <c r="M766">
        <f t="shared" ca="1" si="129"/>
        <v>84.862359701449975</v>
      </c>
      <c r="N766">
        <f t="shared" ca="1" si="130"/>
        <v>-7.1284896313563315E-2</v>
      </c>
      <c r="O766">
        <f t="shared" si="131"/>
        <v>0</v>
      </c>
      <c r="P766">
        <f t="shared" ca="1" si="132"/>
        <v>0</v>
      </c>
    </row>
    <row r="767" spans="3:16">
      <c r="C767">
        <f t="shared" si="127"/>
        <v>752</v>
      </c>
      <c r="D767">
        <f t="shared" si="133"/>
        <v>4.1271797503145988</v>
      </c>
      <c r="E767">
        <f t="shared" si="134"/>
        <v>7.7955260258631112E-63</v>
      </c>
      <c r="F767">
        <f t="shared" si="135"/>
        <v>0</v>
      </c>
      <c r="G767">
        <f t="shared" si="136"/>
        <v>0</v>
      </c>
      <c r="J767">
        <f t="shared" si="137"/>
        <v>753</v>
      </c>
      <c r="K767" t="str">
        <f t="shared" si="128"/>
        <v>path_753</v>
      </c>
      <c r="L767">
        <v>100</v>
      </c>
      <c r="M767">
        <f t="shared" ca="1" si="129"/>
        <v>139.65459794750984</v>
      </c>
      <c r="N767">
        <f t="shared" ca="1" si="130"/>
        <v>0.14505523885807059</v>
      </c>
      <c r="O767">
        <f t="shared" si="131"/>
        <v>0</v>
      </c>
      <c r="P767">
        <f t="shared" ca="1" si="132"/>
        <v>29.654597947509842</v>
      </c>
    </row>
    <row r="768" spans="3:16">
      <c r="C768">
        <f t="shared" si="127"/>
        <v>753</v>
      </c>
      <c r="D768">
        <f t="shared" si="133"/>
        <v>4.0753033836527379</v>
      </c>
      <c r="E768">
        <f t="shared" si="134"/>
        <v>2.503306702123917E-63</v>
      </c>
      <c r="F768">
        <f t="shared" si="135"/>
        <v>0</v>
      </c>
      <c r="G768">
        <f t="shared" si="136"/>
        <v>0</v>
      </c>
      <c r="J768">
        <f t="shared" si="137"/>
        <v>754</v>
      </c>
      <c r="K768" t="str">
        <f t="shared" si="128"/>
        <v>path_754</v>
      </c>
      <c r="L768">
        <v>100</v>
      </c>
      <c r="M768">
        <f t="shared" ca="1" si="129"/>
        <v>88.81487927667915</v>
      </c>
      <c r="N768">
        <f t="shared" ca="1" si="130"/>
        <v>-5.1514270184986062E-2</v>
      </c>
      <c r="O768">
        <f t="shared" si="131"/>
        <v>0</v>
      </c>
      <c r="P768">
        <f t="shared" ca="1" si="132"/>
        <v>0</v>
      </c>
    </row>
    <row r="769" spans="3:16">
      <c r="C769">
        <f t="shared" si="127"/>
        <v>754</v>
      </c>
      <c r="D769">
        <f t="shared" si="133"/>
        <v>4.0240790742262869</v>
      </c>
      <c r="E769">
        <f t="shared" si="134"/>
        <v>7.9956099759118657E-64</v>
      </c>
      <c r="F769">
        <f t="shared" si="135"/>
        <v>0</v>
      </c>
      <c r="G769">
        <f t="shared" si="136"/>
        <v>0</v>
      </c>
      <c r="J769">
        <f t="shared" si="137"/>
        <v>755</v>
      </c>
      <c r="K769" t="str">
        <f t="shared" si="128"/>
        <v>path_755</v>
      </c>
      <c r="L769">
        <v>100</v>
      </c>
      <c r="M769">
        <f t="shared" ca="1" si="129"/>
        <v>129.98977843833197</v>
      </c>
      <c r="N769">
        <f t="shared" ca="1" si="130"/>
        <v>0.11390920351946666</v>
      </c>
      <c r="O769">
        <f t="shared" si="131"/>
        <v>0</v>
      </c>
      <c r="P769">
        <f t="shared" ca="1" si="132"/>
        <v>19.989778438331967</v>
      </c>
    </row>
    <row r="770" spans="3:16">
      <c r="C770">
        <f t="shared" si="127"/>
        <v>755</v>
      </c>
      <c r="D770">
        <f t="shared" si="133"/>
        <v>3.9734986260364598</v>
      </c>
      <c r="E770">
        <f t="shared" si="134"/>
        <v>2.5401051108909114E-64</v>
      </c>
      <c r="F770">
        <f t="shared" si="135"/>
        <v>0</v>
      </c>
      <c r="G770">
        <f t="shared" si="136"/>
        <v>0</v>
      </c>
      <c r="J770">
        <f t="shared" si="137"/>
        <v>756</v>
      </c>
      <c r="K770" t="str">
        <f t="shared" si="128"/>
        <v>path_756</v>
      </c>
      <c r="L770">
        <v>100</v>
      </c>
      <c r="M770">
        <f t="shared" ca="1" si="129"/>
        <v>142.95712173830094</v>
      </c>
      <c r="N770">
        <f t="shared" ca="1" si="130"/>
        <v>0.15520579561288575</v>
      </c>
      <c r="O770">
        <f t="shared" si="131"/>
        <v>0</v>
      </c>
      <c r="P770">
        <f t="shared" ca="1" si="132"/>
        <v>32.957121738300941</v>
      </c>
    </row>
    <row r="771" spans="3:16">
      <c r="C771">
        <f t="shared" si="127"/>
        <v>756</v>
      </c>
      <c r="D771">
        <f t="shared" si="133"/>
        <v>3.9235539461036413</v>
      </c>
      <c r="E771">
        <f t="shared" si="134"/>
        <v>8.0261617705728131E-65</v>
      </c>
      <c r="F771">
        <f t="shared" si="135"/>
        <v>0</v>
      </c>
      <c r="G771">
        <f t="shared" si="136"/>
        <v>0</v>
      </c>
      <c r="J771">
        <f t="shared" si="137"/>
        <v>757</v>
      </c>
      <c r="K771" t="str">
        <f t="shared" si="128"/>
        <v>path_757</v>
      </c>
      <c r="L771">
        <v>100</v>
      </c>
      <c r="M771">
        <f t="shared" ca="1" si="129"/>
        <v>131.78027619158667</v>
      </c>
      <c r="N771">
        <f t="shared" ca="1" si="130"/>
        <v>0.11985041342821472</v>
      </c>
      <c r="O771">
        <f t="shared" si="131"/>
        <v>0</v>
      </c>
      <c r="P771">
        <f t="shared" ca="1" si="132"/>
        <v>21.780276191586665</v>
      </c>
    </row>
    <row r="772" spans="3:16">
      <c r="C772">
        <f t="shared" si="127"/>
        <v>757</v>
      </c>
      <c r="D772">
        <f t="shared" si="133"/>
        <v>3.8742370431724931</v>
      </c>
      <c r="E772">
        <f t="shared" si="134"/>
        <v>2.5223990105798543E-65</v>
      </c>
      <c r="F772">
        <f t="shared" si="135"/>
        <v>0</v>
      </c>
      <c r="G772">
        <f t="shared" si="136"/>
        <v>0</v>
      </c>
      <c r="J772">
        <f t="shared" si="137"/>
        <v>758</v>
      </c>
      <c r="K772" t="str">
        <f t="shared" si="128"/>
        <v>path_758</v>
      </c>
      <c r="L772">
        <v>100</v>
      </c>
      <c r="M772">
        <f t="shared" ca="1" si="129"/>
        <v>80.357869430289114</v>
      </c>
      <c r="N772">
        <f t="shared" ca="1" si="130"/>
        <v>-9.497158644513054E-2</v>
      </c>
      <c r="O772">
        <f t="shared" si="131"/>
        <v>0</v>
      </c>
      <c r="P772">
        <f t="shared" ca="1" si="132"/>
        <v>0</v>
      </c>
    </row>
    <row r="773" spans="3:16">
      <c r="C773">
        <f t="shared" si="127"/>
        <v>758</v>
      </c>
      <c r="D773">
        <f t="shared" si="133"/>
        <v>3.8255400264333348</v>
      </c>
      <c r="E773">
        <f t="shared" si="134"/>
        <v>7.8842935747179859E-66</v>
      </c>
      <c r="F773">
        <f t="shared" si="135"/>
        <v>0</v>
      </c>
      <c r="G773">
        <f t="shared" si="136"/>
        <v>0</v>
      </c>
      <c r="J773">
        <f t="shared" si="137"/>
        <v>759</v>
      </c>
      <c r="K773" t="str">
        <f t="shared" si="128"/>
        <v>path_759</v>
      </c>
      <c r="L773">
        <v>100</v>
      </c>
      <c r="M773">
        <f t="shared" ca="1" si="129"/>
        <v>147.96937754126185</v>
      </c>
      <c r="N773">
        <f t="shared" ca="1" si="130"/>
        <v>0.17017184687538128</v>
      </c>
      <c r="O773">
        <f t="shared" si="131"/>
        <v>0</v>
      </c>
      <c r="P773">
        <f t="shared" ca="1" si="132"/>
        <v>37.969377541261849</v>
      </c>
    </row>
    <row r="774" spans="3:16">
      <c r="C774">
        <f t="shared" si="127"/>
        <v>759</v>
      </c>
      <c r="D774">
        <f t="shared" si="133"/>
        <v>3.7774551042596021</v>
      </c>
      <c r="E774">
        <f t="shared" si="134"/>
        <v>2.4510282044762447E-66</v>
      </c>
      <c r="F774">
        <f t="shared" si="135"/>
        <v>0</v>
      </c>
      <c r="G774">
        <f t="shared" si="136"/>
        <v>0</v>
      </c>
      <c r="J774">
        <f t="shared" si="137"/>
        <v>760</v>
      </c>
      <c r="K774" t="str">
        <f t="shared" si="128"/>
        <v>path_760</v>
      </c>
      <c r="L774">
        <v>100</v>
      </c>
      <c r="M774">
        <f t="shared" ca="1" si="129"/>
        <v>113.1391245300464</v>
      </c>
      <c r="N774">
        <f t="shared" ca="1" si="130"/>
        <v>5.3612813848963894E-2</v>
      </c>
      <c r="O774">
        <f t="shared" si="131"/>
        <v>0</v>
      </c>
      <c r="P774">
        <f t="shared" ca="1" si="132"/>
        <v>3.1391245300464021</v>
      </c>
    </row>
    <row r="775" spans="3:16">
      <c r="C775">
        <f t="shared" si="127"/>
        <v>760</v>
      </c>
      <c r="D775">
        <f t="shared" si="133"/>
        <v>3.7299745829611641</v>
      </c>
      <c r="E775">
        <f t="shared" si="134"/>
        <v>7.5781586099923762E-67</v>
      </c>
      <c r="F775">
        <f t="shared" si="135"/>
        <v>0</v>
      </c>
      <c r="G775">
        <f t="shared" si="136"/>
        <v>0</v>
      </c>
      <c r="J775">
        <f t="shared" si="137"/>
        <v>761</v>
      </c>
      <c r="K775" t="str">
        <f t="shared" si="128"/>
        <v>path_761</v>
      </c>
      <c r="L775">
        <v>100</v>
      </c>
      <c r="M775">
        <f t="shared" ca="1" si="129"/>
        <v>93.936866240565763</v>
      </c>
      <c r="N775">
        <f t="shared" ca="1" si="130"/>
        <v>-2.7163932093273276E-2</v>
      </c>
      <c r="O775">
        <f t="shared" si="131"/>
        <v>0</v>
      </c>
      <c r="P775">
        <f t="shared" ca="1" si="132"/>
        <v>0</v>
      </c>
    </row>
    <row r="776" spans="3:16">
      <c r="C776">
        <f t="shared" si="127"/>
        <v>761</v>
      </c>
      <c r="D776">
        <f t="shared" si="133"/>
        <v>3.683090865553321</v>
      </c>
      <c r="E776">
        <f t="shared" si="134"/>
        <v>2.3302483406412077E-67</v>
      </c>
      <c r="F776">
        <f t="shared" si="135"/>
        <v>0</v>
      </c>
      <c r="G776">
        <f t="shared" si="136"/>
        <v>0</v>
      </c>
      <c r="J776">
        <f t="shared" si="137"/>
        <v>762</v>
      </c>
      <c r="K776" t="str">
        <f t="shared" si="128"/>
        <v>path_762</v>
      </c>
      <c r="L776">
        <v>100</v>
      </c>
      <c r="M776">
        <f t="shared" ca="1" si="129"/>
        <v>117.40334127459245</v>
      </c>
      <c r="N776">
        <f t="shared" ca="1" si="130"/>
        <v>6.9680457017804065E-2</v>
      </c>
      <c r="O776">
        <f t="shared" si="131"/>
        <v>0</v>
      </c>
      <c r="P776">
        <f t="shared" ca="1" si="132"/>
        <v>7.4033412745924494</v>
      </c>
    </row>
    <row r="777" spans="3:16">
      <c r="C777">
        <f t="shared" si="127"/>
        <v>762</v>
      </c>
      <c r="D777">
        <f t="shared" si="133"/>
        <v>3.6367964505412704</v>
      </c>
      <c r="E777">
        <f t="shared" si="134"/>
        <v>7.1261846057118539E-68</v>
      </c>
      <c r="F777">
        <f t="shared" si="135"/>
        <v>0</v>
      </c>
      <c r="G777">
        <f t="shared" si="136"/>
        <v>0</v>
      </c>
      <c r="J777">
        <f t="shared" si="137"/>
        <v>763</v>
      </c>
      <c r="K777" t="str">
        <f t="shared" si="128"/>
        <v>path_763</v>
      </c>
      <c r="L777">
        <v>100</v>
      </c>
      <c r="M777">
        <f t="shared" ca="1" si="129"/>
        <v>109.16938728814949</v>
      </c>
      <c r="N777">
        <f t="shared" ca="1" si="130"/>
        <v>3.81008728402717E-2</v>
      </c>
      <c r="O777">
        <f t="shared" si="131"/>
        <v>0</v>
      </c>
      <c r="P777">
        <f t="shared" ca="1" si="132"/>
        <v>0</v>
      </c>
    </row>
    <row r="778" spans="3:16">
      <c r="C778">
        <f t="shared" si="127"/>
        <v>763</v>
      </c>
      <c r="D778">
        <f t="shared" si="133"/>
        <v>3.591083930719845</v>
      </c>
      <c r="E778">
        <f t="shared" si="134"/>
        <v>2.1673119194095437E-68</v>
      </c>
      <c r="F778">
        <f t="shared" si="135"/>
        <v>0</v>
      </c>
      <c r="G778">
        <f t="shared" si="136"/>
        <v>0</v>
      </c>
      <c r="J778">
        <f t="shared" si="137"/>
        <v>764</v>
      </c>
      <c r="K778" t="str">
        <f t="shared" si="128"/>
        <v>path_764</v>
      </c>
      <c r="L778">
        <v>100</v>
      </c>
      <c r="M778">
        <f t="shared" ca="1" si="129"/>
        <v>87.226432377571271</v>
      </c>
      <c r="N778">
        <f t="shared" ca="1" si="130"/>
        <v>-5.9351890110662359E-2</v>
      </c>
      <c r="O778">
        <f t="shared" si="131"/>
        <v>0</v>
      </c>
      <c r="P778">
        <f t="shared" ca="1" si="132"/>
        <v>0</v>
      </c>
    </row>
    <row r="779" spans="3:16">
      <c r="C779">
        <f t="shared" si="127"/>
        <v>764</v>
      </c>
      <c r="D779">
        <f t="shared" si="133"/>
        <v>3.5459459919883569</v>
      </c>
      <c r="E779">
        <f t="shared" si="134"/>
        <v>6.5552361041114785E-69</v>
      </c>
      <c r="F779">
        <f t="shared" si="135"/>
        <v>0</v>
      </c>
      <c r="G779">
        <f t="shared" si="136"/>
        <v>0</v>
      </c>
      <c r="J779">
        <f t="shared" si="137"/>
        <v>765</v>
      </c>
      <c r="K779" t="str">
        <f t="shared" si="128"/>
        <v>path_765</v>
      </c>
      <c r="L779">
        <v>100</v>
      </c>
      <c r="M779">
        <f t="shared" ca="1" si="129"/>
        <v>87.239642045714547</v>
      </c>
      <c r="N779">
        <f t="shared" ca="1" si="130"/>
        <v>-5.9286125049892523E-2</v>
      </c>
      <c r="O779">
        <f t="shared" si="131"/>
        <v>0</v>
      </c>
      <c r="P779">
        <f t="shared" ca="1" si="132"/>
        <v>0</v>
      </c>
    </row>
    <row r="780" spans="3:16">
      <c r="C780">
        <f t="shared" si="127"/>
        <v>765</v>
      </c>
      <c r="D780">
        <f t="shared" si="133"/>
        <v>3.5013754121803111</v>
      </c>
      <c r="E780">
        <f t="shared" si="134"/>
        <v>1.9717454079706068E-69</v>
      </c>
      <c r="F780">
        <f t="shared" si="135"/>
        <v>0</v>
      </c>
      <c r="G780">
        <f t="shared" si="136"/>
        <v>0</v>
      </c>
      <c r="J780">
        <f t="shared" si="137"/>
        <v>766</v>
      </c>
      <c r="K780" t="str">
        <f t="shared" si="128"/>
        <v>path_766</v>
      </c>
      <c r="L780">
        <v>100</v>
      </c>
      <c r="M780">
        <f t="shared" ca="1" si="129"/>
        <v>103.96639487440132</v>
      </c>
      <c r="N780">
        <f t="shared" ca="1" si="130"/>
        <v>1.6892984692479508E-2</v>
      </c>
      <c r="O780">
        <f t="shared" si="131"/>
        <v>0</v>
      </c>
      <c r="P780">
        <f t="shared" ca="1" si="132"/>
        <v>0</v>
      </c>
    </row>
    <row r="781" spans="3:16">
      <c r="C781">
        <f t="shared" si="127"/>
        <v>766</v>
      </c>
      <c r="D781">
        <f t="shared" si="133"/>
        <v>3.457365059907854</v>
      </c>
      <c r="E781">
        <f t="shared" si="134"/>
        <v>5.8979605370262751E-70</v>
      </c>
      <c r="F781">
        <f t="shared" si="135"/>
        <v>0</v>
      </c>
      <c r="G781">
        <f t="shared" si="136"/>
        <v>0</v>
      </c>
      <c r="J781">
        <f t="shared" si="137"/>
        <v>767</v>
      </c>
      <c r="K781" t="str">
        <f t="shared" si="128"/>
        <v>path_767</v>
      </c>
      <c r="L781">
        <v>100</v>
      </c>
      <c r="M781">
        <f t="shared" ca="1" si="129"/>
        <v>97.859765256833697</v>
      </c>
      <c r="N781">
        <f t="shared" ca="1" si="130"/>
        <v>-9.3958303478367897E-3</v>
      </c>
      <c r="O781">
        <f t="shared" si="131"/>
        <v>0</v>
      </c>
      <c r="P781">
        <f t="shared" ca="1" si="132"/>
        <v>0</v>
      </c>
    </row>
    <row r="782" spans="3:16">
      <c r="C782">
        <f t="shared" si="127"/>
        <v>767</v>
      </c>
      <c r="D782">
        <f t="shared" si="133"/>
        <v>3.4139078934207348</v>
      </c>
      <c r="E782">
        <f t="shared" si="134"/>
        <v>1.7544229003583753E-70</v>
      </c>
      <c r="F782">
        <f t="shared" si="135"/>
        <v>0</v>
      </c>
      <c r="G782">
        <f t="shared" si="136"/>
        <v>0</v>
      </c>
      <c r="J782">
        <f t="shared" si="137"/>
        <v>768</v>
      </c>
      <c r="K782" t="str">
        <f t="shared" si="128"/>
        <v>path_768</v>
      </c>
      <c r="L782">
        <v>100</v>
      </c>
      <c r="M782">
        <f t="shared" ca="1" si="129"/>
        <v>160.45315079781375</v>
      </c>
      <c r="N782">
        <f t="shared" ca="1" si="130"/>
        <v>0.20534824969994744</v>
      </c>
      <c r="O782">
        <f t="shared" si="131"/>
        <v>0</v>
      </c>
      <c r="P782">
        <f t="shared" ca="1" si="132"/>
        <v>50.453150797813748</v>
      </c>
    </row>
    <row r="783" spans="3:16">
      <c r="C783">
        <f t="shared" si="127"/>
        <v>768</v>
      </c>
      <c r="D783">
        <f t="shared" si="133"/>
        <v>3.3709969594796045</v>
      </c>
      <c r="E783">
        <f t="shared" si="134"/>
        <v>5.1896840686425373E-71</v>
      </c>
      <c r="F783">
        <f t="shared" si="135"/>
        <v>0</v>
      </c>
      <c r="G783">
        <f t="shared" si="136"/>
        <v>0</v>
      </c>
      <c r="J783">
        <f t="shared" si="137"/>
        <v>769</v>
      </c>
      <c r="K783" t="str">
        <f t="shared" si="128"/>
        <v>path_769</v>
      </c>
      <c r="L783">
        <v>100</v>
      </c>
      <c r="M783">
        <f t="shared" ca="1" si="129"/>
        <v>103.5282308385008</v>
      </c>
      <c r="N783">
        <f t="shared" ca="1" si="130"/>
        <v>1.5058792552233064E-2</v>
      </c>
      <c r="O783">
        <f t="shared" si="131"/>
        <v>0</v>
      </c>
      <c r="P783">
        <f t="shared" ca="1" si="132"/>
        <v>0</v>
      </c>
    </row>
    <row r="784" spans="3:16">
      <c r="C784">
        <f t="shared" ref="C784:C847" si="138">IF(C783&lt;$C$14,C783+1,"")</f>
        <v>769</v>
      </c>
      <c r="D784">
        <f t="shared" si="133"/>
        <v>3.3286253922434903</v>
      </c>
      <c r="E784">
        <f t="shared" si="134"/>
        <v>1.5265621739037659E-71</v>
      </c>
      <c r="F784">
        <f t="shared" si="135"/>
        <v>0</v>
      </c>
      <c r="G784">
        <f t="shared" si="136"/>
        <v>0</v>
      </c>
      <c r="J784">
        <f t="shared" si="137"/>
        <v>770</v>
      </c>
      <c r="K784" t="str">
        <f t="shared" ref="K784:K847" si="139">"path_"&amp;J784</f>
        <v>path_770</v>
      </c>
      <c r="L784">
        <v>100</v>
      </c>
      <c r="M784">
        <f t="shared" ref="M784:M847" ca="1" si="140">L784*EXP($D$7-0-($D$8^2)/2+$D$8*SQRT($D$6)*_xlfn.NORM.S.INV(RAND()))</f>
        <v>124.76765032729304</v>
      </c>
      <c r="N784">
        <f t="shared" ref="N784:N847" ca="1" si="141">LOG(M784/L784)</f>
        <v>9.6101996359745506E-2</v>
      </c>
      <c r="O784">
        <f t="shared" ref="O784:O847" si="142">MAX(L784-$D$5,0)</f>
        <v>0</v>
      </c>
      <c r="P784">
        <f t="shared" ref="P784:P847" ca="1" si="143">MAX(M784-$D$5,0)</f>
        <v>14.76765032729304</v>
      </c>
    </row>
    <row r="785" spans="3:16">
      <c r="C785">
        <f t="shared" si="138"/>
        <v>770</v>
      </c>
      <c r="D785">
        <f t="shared" ref="D785:D848" si="144">IF(C784&lt;$C$14,$D$4*($G$6^($C$14-$C785))*($G$7^$C785),"")</f>
        <v>3.2867864121712405</v>
      </c>
      <c r="E785">
        <f t="shared" ref="E785:E848" si="145">IF(C784&lt;$C$14,_xlfn.BINOM.DIST($C$14-$C785,$C$14,$G$8,0),"")</f>
        <v>4.4652695784796021E-72</v>
      </c>
      <c r="F785">
        <f t="shared" ref="F785:F848" si="146">IF(C784&lt;$C$14,MAX($D785-$D$5,0),"")</f>
        <v>0</v>
      </c>
      <c r="G785">
        <f t="shared" ref="G785:G848" si="147">IF(C784&lt;$C$14,F785*E785,"")</f>
        <v>0</v>
      </c>
      <c r="J785">
        <f t="shared" ref="J785:J848" si="148">J784+1</f>
        <v>771</v>
      </c>
      <c r="K785" t="str">
        <f t="shared" si="139"/>
        <v>path_771</v>
      </c>
      <c r="L785">
        <v>100</v>
      </c>
      <c r="M785">
        <f t="shared" ca="1" si="140"/>
        <v>110.19304458334214</v>
      </c>
      <c r="N785">
        <f t="shared" ca="1" si="141"/>
        <v>4.2154182588311259E-2</v>
      </c>
      <c r="O785">
        <f t="shared" si="142"/>
        <v>0</v>
      </c>
      <c r="P785">
        <f t="shared" ca="1" si="143"/>
        <v>0.19304458334214303</v>
      </c>
    </row>
    <row r="786" spans="3:16">
      <c r="C786">
        <f t="shared" si="138"/>
        <v>771</v>
      </c>
      <c r="D786">
        <f t="shared" si="144"/>
        <v>3.2454733249367846</v>
      </c>
      <c r="E786">
        <f t="shared" si="145"/>
        <v>1.2987724660193343E-72</v>
      </c>
      <c r="F786">
        <f t="shared" si="146"/>
        <v>0</v>
      </c>
      <c r="G786">
        <f t="shared" si="147"/>
        <v>0</v>
      </c>
      <c r="J786">
        <f t="shared" si="148"/>
        <v>772</v>
      </c>
      <c r="K786" t="str">
        <f t="shared" si="139"/>
        <v>path_772</v>
      </c>
      <c r="L786">
        <v>100</v>
      </c>
      <c r="M786">
        <f t="shared" ca="1" si="140"/>
        <v>110.32090220898927</v>
      </c>
      <c r="N786">
        <f t="shared" ca="1" si="141"/>
        <v>4.2657804860898679E-2</v>
      </c>
      <c r="O786">
        <f t="shared" si="142"/>
        <v>0</v>
      </c>
      <c r="P786">
        <f t="shared" ca="1" si="143"/>
        <v>0.32090220898926702</v>
      </c>
    </row>
    <row r="787" spans="3:16">
      <c r="C787">
        <f t="shared" si="138"/>
        <v>772</v>
      </c>
      <c r="D787">
        <f t="shared" si="144"/>
        <v>3.2046795203580341</v>
      </c>
      <c r="E787">
        <f t="shared" si="145"/>
        <v>3.7563252248155381E-73</v>
      </c>
      <c r="F787">
        <f t="shared" si="146"/>
        <v>0</v>
      </c>
      <c r="G787">
        <f t="shared" si="147"/>
        <v>0</v>
      </c>
      <c r="J787">
        <f t="shared" si="148"/>
        <v>773</v>
      </c>
      <c r="K787" t="str">
        <f t="shared" si="139"/>
        <v>path_773</v>
      </c>
      <c r="L787">
        <v>100</v>
      </c>
      <c r="M787">
        <f t="shared" ca="1" si="140"/>
        <v>81.316495525094865</v>
      </c>
      <c r="N787">
        <f t="shared" ca="1" si="141"/>
        <v>-8.9821346301938609E-2</v>
      </c>
      <c r="O787">
        <f t="shared" si="142"/>
        <v>0</v>
      </c>
      <c r="P787">
        <f t="shared" ca="1" si="143"/>
        <v>0</v>
      </c>
    </row>
    <row r="788" spans="3:16">
      <c r="C788">
        <f t="shared" si="138"/>
        <v>773</v>
      </c>
      <c r="D788">
        <f t="shared" si="144"/>
        <v>3.1643984713392261</v>
      </c>
      <c r="E788">
        <f t="shared" si="145"/>
        <v>1.0802654130023711E-73</v>
      </c>
      <c r="F788">
        <f t="shared" si="146"/>
        <v>0</v>
      </c>
      <c r="G788">
        <f t="shared" si="147"/>
        <v>0</v>
      </c>
      <c r="J788">
        <f t="shared" si="148"/>
        <v>774</v>
      </c>
      <c r="K788" t="str">
        <f t="shared" si="139"/>
        <v>path_774</v>
      </c>
      <c r="L788">
        <v>100</v>
      </c>
      <c r="M788">
        <f t="shared" ca="1" si="140"/>
        <v>132.81036532468147</v>
      </c>
      <c r="N788">
        <f t="shared" ca="1" si="141"/>
        <v>0.12323197132448019</v>
      </c>
      <c r="O788">
        <f t="shared" si="142"/>
        <v>0</v>
      </c>
      <c r="P788">
        <f t="shared" ca="1" si="143"/>
        <v>22.81036532468147</v>
      </c>
    </row>
    <row r="789" spans="3:16">
      <c r="C789">
        <f t="shared" si="138"/>
        <v>774</v>
      </c>
      <c r="D789">
        <f t="shared" si="144"/>
        <v>3.1246237328265858</v>
      </c>
      <c r="E789">
        <f t="shared" si="145"/>
        <v>3.0890667983570912E-74</v>
      </c>
      <c r="F789">
        <f t="shared" si="146"/>
        <v>0</v>
      </c>
      <c r="G789">
        <f t="shared" si="147"/>
        <v>0</v>
      </c>
      <c r="J789">
        <f t="shared" si="148"/>
        <v>775</v>
      </c>
      <c r="K789" t="str">
        <f t="shared" si="139"/>
        <v>path_775</v>
      </c>
      <c r="L789">
        <v>100</v>
      </c>
      <c r="M789">
        <f t="shared" ca="1" si="140"/>
        <v>185.44151927314078</v>
      </c>
      <c r="N789">
        <f t="shared" ca="1" si="141"/>
        <v>0.26820697669350002</v>
      </c>
      <c r="O789">
        <f t="shared" si="142"/>
        <v>0</v>
      </c>
      <c r="P789">
        <f t="shared" ca="1" si="143"/>
        <v>75.441519273140784</v>
      </c>
    </row>
    <row r="790" spans="3:16">
      <c r="C790">
        <f t="shared" si="138"/>
        <v>775</v>
      </c>
      <c r="D790">
        <f t="shared" si="144"/>
        <v>3.0853489407770964</v>
      </c>
      <c r="E790">
        <f t="shared" si="145"/>
        <v>8.7830623942407308E-75</v>
      </c>
      <c r="F790">
        <f t="shared" si="146"/>
        <v>0</v>
      </c>
      <c r="G790">
        <f t="shared" si="147"/>
        <v>0</v>
      </c>
      <c r="J790">
        <f t="shared" si="148"/>
        <v>776</v>
      </c>
      <c r="K790" t="str">
        <f t="shared" si="139"/>
        <v>path_776</v>
      </c>
      <c r="L790">
        <v>100</v>
      </c>
      <c r="M790">
        <f t="shared" ca="1" si="140"/>
        <v>146.49455499818944</v>
      </c>
      <c r="N790">
        <f t="shared" ca="1" si="141"/>
        <v>0.16582148285950232</v>
      </c>
      <c r="O790">
        <f t="shared" si="142"/>
        <v>0</v>
      </c>
      <c r="P790">
        <f t="shared" ca="1" si="143"/>
        <v>36.494554998189443</v>
      </c>
    </row>
    <row r="791" spans="3:16">
      <c r="C791">
        <f t="shared" si="138"/>
        <v>776</v>
      </c>
      <c r="D791">
        <f t="shared" si="144"/>
        <v>3.0465678111402452</v>
      </c>
      <c r="E791">
        <f t="shared" si="145"/>
        <v>2.4830113028052551E-75</v>
      </c>
      <c r="F791">
        <f t="shared" si="146"/>
        <v>0</v>
      </c>
      <c r="G791">
        <f t="shared" si="147"/>
        <v>0</v>
      </c>
      <c r="J791">
        <f t="shared" si="148"/>
        <v>777</v>
      </c>
      <c r="K791" t="str">
        <f t="shared" si="139"/>
        <v>path_777</v>
      </c>
      <c r="L791">
        <v>100</v>
      </c>
      <c r="M791">
        <f t="shared" ca="1" si="140"/>
        <v>99.984984240537798</v>
      </c>
      <c r="N791">
        <f t="shared" ca="1" si="141"/>
        <v>-6.5217511335064821E-5</v>
      </c>
      <c r="O791">
        <f t="shared" si="142"/>
        <v>0</v>
      </c>
      <c r="P791">
        <f t="shared" ca="1" si="143"/>
        <v>0</v>
      </c>
    </row>
    <row r="792" spans="3:16">
      <c r="C792">
        <f t="shared" si="138"/>
        <v>777</v>
      </c>
      <c r="D792">
        <f t="shared" si="144"/>
        <v>3.0082741388525553</v>
      </c>
      <c r="E792">
        <f t="shared" si="145"/>
        <v>6.9793925848236371E-76</v>
      </c>
      <c r="F792">
        <f t="shared" si="146"/>
        <v>0</v>
      </c>
      <c r="G792">
        <f t="shared" si="147"/>
        <v>0</v>
      </c>
      <c r="J792">
        <f t="shared" si="148"/>
        <v>778</v>
      </c>
      <c r="K792" t="str">
        <f t="shared" si="139"/>
        <v>path_778</v>
      </c>
      <c r="L792">
        <v>100</v>
      </c>
      <c r="M792">
        <f t="shared" ca="1" si="140"/>
        <v>72.517725490945736</v>
      </c>
      <c r="N792">
        <f t="shared" ca="1" si="141"/>
        <v>-0.13955582595300933</v>
      </c>
      <c r="O792">
        <f t="shared" si="142"/>
        <v>0</v>
      </c>
      <c r="P792">
        <f t="shared" ca="1" si="143"/>
        <v>0</v>
      </c>
    </row>
    <row r="793" spans="3:16">
      <c r="C793">
        <f t="shared" si="138"/>
        <v>778</v>
      </c>
      <c r="D793">
        <f t="shared" si="144"/>
        <v>2.9704617968447669</v>
      </c>
      <c r="E793">
        <f t="shared" si="145"/>
        <v>1.9505398408438926E-76</v>
      </c>
      <c r="F793">
        <f t="shared" si="146"/>
        <v>0</v>
      </c>
      <c r="G793">
        <f t="shared" si="147"/>
        <v>0</v>
      </c>
      <c r="J793">
        <f t="shared" si="148"/>
        <v>779</v>
      </c>
      <c r="K793" t="str">
        <f t="shared" si="139"/>
        <v>path_779</v>
      </c>
      <c r="L793">
        <v>100</v>
      </c>
      <c r="M793">
        <f t="shared" ca="1" si="140"/>
        <v>113.76653509866857</v>
      </c>
      <c r="N793">
        <f t="shared" ca="1" si="141"/>
        <v>5.6014531309149775E-2</v>
      </c>
      <c r="O793">
        <f t="shared" si="142"/>
        <v>0</v>
      </c>
      <c r="P793">
        <f t="shared" ca="1" si="143"/>
        <v>3.7665350986685695</v>
      </c>
    </row>
    <row r="794" spans="3:16">
      <c r="C794">
        <f t="shared" si="138"/>
        <v>779</v>
      </c>
      <c r="D794">
        <f t="shared" si="144"/>
        <v>2.9331247350614937</v>
      </c>
      <c r="E794">
        <f t="shared" si="145"/>
        <v>5.4197876862131525E-77</v>
      </c>
      <c r="F794">
        <f t="shared" si="146"/>
        <v>0</v>
      </c>
      <c r="G794">
        <f t="shared" si="147"/>
        <v>0</v>
      </c>
      <c r="J794">
        <f t="shared" si="148"/>
        <v>780</v>
      </c>
      <c r="K794" t="str">
        <f t="shared" si="139"/>
        <v>path_780</v>
      </c>
      <c r="L794">
        <v>100</v>
      </c>
      <c r="M794">
        <f t="shared" ca="1" si="140"/>
        <v>137.3519943884483</v>
      </c>
      <c r="N794">
        <f t="shared" ca="1" si="141"/>
        <v>0.13783496987678062</v>
      </c>
      <c r="O794">
        <f t="shared" si="142"/>
        <v>0</v>
      </c>
      <c r="P794">
        <f t="shared" ca="1" si="143"/>
        <v>27.351994388448304</v>
      </c>
    </row>
    <row r="795" spans="3:16">
      <c r="C795">
        <f t="shared" si="138"/>
        <v>780</v>
      </c>
      <c r="D795">
        <f t="shared" si="144"/>
        <v>2.8962569794931947</v>
      </c>
      <c r="E795">
        <f t="shared" si="145"/>
        <v>1.4972415701367453E-77</v>
      </c>
      <c r="F795">
        <f t="shared" si="146"/>
        <v>0</v>
      </c>
      <c r="G795">
        <f t="shared" si="147"/>
        <v>0</v>
      </c>
      <c r="J795">
        <f t="shared" si="148"/>
        <v>781</v>
      </c>
      <c r="K795" t="str">
        <f t="shared" si="139"/>
        <v>path_781</v>
      </c>
      <c r="L795">
        <v>100</v>
      </c>
      <c r="M795">
        <f t="shared" ca="1" si="140"/>
        <v>76.213223516041595</v>
      </c>
      <c r="N795">
        <f t="shared" ca="1" si="141"/>
        <v>-0.11796966905668337</v>
      </c>
      <c r="O795">
        <f t="shared" si="142"/>
        <v>0</v>
      </c>
      <c r="P795">
        <f t="shared" ca="1" si="143"/>
        <v>0</v>
      </c>
    </row>
    <row r="796" spans="3:16">
      <c r="C796">
        <f t="shared" si="138"/>
        <v>781</v>
      </c>
      <c r="D796">
        <f t="shared" si="144"/>
        <v>2.8598526312203312</v>
      </c>
      <c r="E796">
        <f t="shared" si="145"/>
        <v>4.1122116128807838E-78</v>
      </c>
      <c r="F796">
        <f t="shared" si="146"/>
        <v>0</v>
      </c>
      <c r="G796">
        <f t="shared" si="147"/>
        <v>0</v>
      </c>
      <c r="J796">
        <f t="shared" si="148"/>
        <v>782</v>
      </c>
      <c r="K796" t="str">
        <f t="shared" si="139"/>
        <v>path_782</v>
      </c>
      <c r="L796">
        <v>100</v>
      </c>
      <c r="M796">
        <f t="shared" ca="1" si="140"/>
        <v>121.63203245932124</v>
      </c>
      <c r="N796">
        <f t="shared" ca="1" si="141"/>
        <v>8.5047963820982481E-2</v>
      </c>
      <c r="O796">
        <f t="shared" si="142"/>
        <v>0</v>
      </c>
      <c r="P796">
        <f t="shared" ca="1" si="143"/>
        <v>11.632032459321238</v>
      </c>
    </row>
    <row r="797" spans="3:16">
      <c r="C797">
        <f t="shared" si="138"/>
        <v>782</v>
      </c>
      <c r="D797">
        <f t="shared" si="144"/>
        <v>2.8239058654695137</v>
      </c>
      <c r="E797">
        <f t="shared" si="145"/>
        <v>1.1228577701675964E-78</v>
      </c>
      <c r="F797">
        <f t="shared" si="146"/>
        <v>0</v>
      </c>
      <c r="G797">
        <f t="shared" si="147"/>
        <v>0</v>
      </c>
      <c r="J797">
        <f t="shared" si="148"/>
        <v>783</v>
      </c>
      <c r="K797" t="str">
        <f t="shared" si="139"/>
        <v>path_783</v>
      </c>
      <c r="L797">
        <v>100</v>
      </c>
      <c r="M797">
        <f t="shared" ca="1" si="140"/>
        <v>111.83903058025268</v>
      </c>
      <c r="N797">
        <f t="shared" ca="1" si="141"/>
        <v>4.8593393957117877E-2</v>
      </c>
      <c r="O797">
        <f t="shared" si="142"/>
        <v>0</v>
      </c>
      <c r="P797">
        <f t="shared" ca="1" si="143"/>
        <v>1.8390305802526825</v>
      </c>
    </row>
    <row r="798" spans="3:16">
      <c r="C798">
        <f t="shared" si="138"/>
        <v>783</v>
      </c>
      <c r="D798">
        <f t="shared" si="144"/>
        <v>2.7884109306815357</v>
      </c>
      <c r="E798">
        <f t="shared" si="145"/>
        <v>3.0481154473495444E-79</v>
      </c>
      <c r="F798">
        <f t="shared" si="146"/>
        <v>0</v>
      </c>
      <c r="G798">
        <f t="shared" si="147"/>
        <v>0</v>
      </c>
      <c r="J798">
        <f t="shared" si="148"/>
        <v>784</v>
      </c>
      <c r="K798" t="str">
        <f t="shared" si="139"/>
        <v>path_784</v>
      </c>
      <c r="L798">
        <v>100</v>
      </c>
      <c r="M798">
        <f t="shared" ca="1" si="140"/>
        <v>96.135050635065753</v>
      </c>
      <c r="N798">
        <f t="shared" ca="1" si="141"/>
        <v>-1.711824061396959E-2</v>
      </c>
      <c r="O798">
        <f t="shared" si="142"/>
        <v>0</v>
      </c>
      <c r="P798">
        <f t="shared" ca="1" si="143"/>
        <v>0</v>
      </c>
    </row>
    <row r="799" spans="3:16">
      <c r="C799">
        <f t="shared" si="138"/>
        <v>784</v>
      </c>
      <c r="D799">
        <f t="shared" si="144"/>
        <v>2.7533621475911083</v>
      </c>
      <c r="E799">
        <f t="shared" si="145"/>
        <v>8.225967981120285E-80</v>
      </c>
      <c r="F799">
        <f t="shared" si="146"/>
        <v>0</v>
      </c>
      <c r="G799">
        <f t="shared" si="147"/>
        <v>0</v>
      </c>
      <c r="J799">
        <f t="shared" si="148"/>
        <v>785</v>
      </c>
      <c r="K799" t="str">
        <f t="shared" si="139"/>
        <v>path_785</v>
      </c>
      <c r="L799">
        <v>100</v>
      </c>
      <c r="M799">
        <f t="shared" ca="1" si="140"/>
        <v>130.03845587146455</v>
      </c>
      <c r="N799">
        <f t="shared" ca="1" si="141"/>
        <v>0.11407180386866145</v>
      </c>
      <c r="O799">
        <f t="shared" si="142"/>
        <v>0</v>
      </c>
      <c r="P799">
        <f t="shared" ca="1" si="143"/>
        <v>20.038455871464549</v>
      </c>
    </row>
    <row r="800" spans="3:16">
      <c r="C800">
        <f t="shared" si="138"/>
        <v>785</v>
      </c>
      <c r="D800">
        <f t="shared" si="144"/>
        <v>2.7187539083181673</v>
      </c>
      <c r="E800">
        <f t="shared" si="145"/>
        <v>2.2069019621855145E-80</v>
      </c>
      <c r="F800">
        <f t="shared" si="146"/>
        <v>0</v>
      </c>
      <c r="G800">
        <f t="shared" si="147"/>
        <v>0</v>
      </c>
      <c r="J800">
        <f t="shared" si="148"/>
        <v>786</v>
      </c>
      <c r="K800" t="str">
        <f t="shared" si="139"/>
        <v>path_786</v>
      </c>
      <c r="L800">
        <v>100</v>
      </c>
      <c r="M800">
        <f t="shared" ca="1" si="140"/>
        <v>104.24815513807366</v>
      </c>
      <c r="N800">
        <f t="shared" ca="1" si="141"/>
        <v>1.8068378077987848E-2</v>
      </c>
      <c r="O800">
        <f t="shared" si="142"/>
        <v>0</v>
      </c>
      <c r="P800">
        <f t="shared" ca="1" si="143"/>
        <v>0</v>
      </c>
    </row>
    <row r="801" spans="3:16">
      <c r="C801">
        <f t="shared" si="138"/>
        <v>786</v>
      </c>
      <c r="D801">
        <f t="shared" si="144"/>
        <v>2.684580675470595</v>
      </c>
      <c r="E801">
        <f t="shared" si="145"/>
        <v>5.885872990609893E-81</v>
      </c>
      <c r="F801">
        <f t="shared" si="146"/>
        <v>0</v>
      </c>
      <c r="G801">
        <f t="shared" si="147"/>
        <v>0</v>
      </c>
      <c r="J801">
        <f t="shared" si="148"/>
        <v>787</v>
      </c>
      <c r="K801" t="str">
        <f t="shared" si="139"/>
        <v>path_787</v>
      </c>
      <c r="L801">
        <v>100</v>
      </c>
      <c r="M801">
        <f t="shared" ca="1" si="140"/>
        <v>79.678164513751867</v>
      </c>
      <c r="N801">
        <f t="shared" ca="1" si="141"/>
        <v>-9.8660678986098121E-2</v>
      </c>
      <c r="O801">
        <f t="shared" si="142"/>
        <v>0</v>
      </c>
      <c r="P801">
        <f t="shared" ca="1" si="143"/>
        <v>0</v>
      </c>
    </row>
    <row r="802" spans="3:16">
      <c r="C802">
        <f t="shared" si="138"/>
        <v>787</v>
      </c>
      <c r="D802">
        <f t="shared" si="144"/>
        <v>2.6508369812582342</v>
      </c>
      <c r="E802">
        <f t="shared" si="145"/>
        <v>1.5604931227655165E-81</v>
      </c>
      <c r="F802">
        <f t="shared" si="146"/>
        <v>0</v>
      </c>
      <c r="G802">
        <f t="shared" si="147"/>
        <v>0</v>
      </c>
      <c r="J802">
        <f t="shared" si="148"/>
        <v>788</v>
      </c>
      <c r="K802" t="str">
        <f t="shared" si="139"/>
        <v>path_788</v>
      </c>
      <c r="L802">
        <v>100</v>
      </c>
      <c r="M802">
        <f t="shared" ca="1" si="140"/>
        <v>87.089421911731009</v>
      </c>
      <c r="N802">
        <f t="shared" ca="1" si="141"/>
        <v>-6.0034592229448382E-2</v>
      </c>
      <c r="O802">
        <f t="shared" si="142"/>
        <v>0</v>
      </c>
      <c r="P802">
        <f t="shared" ca="1" si="143"/>
        <v>0</v>
      </c>
    </row>
    <row r="803" spans="3:16">
      <c r="C803">
        <f t="shared" si="138"/>
        <v>788</v>
      </c>
      <c r="D803">
        <f t="shared" si="144"/>
        <v>2.6175174266180248</v>
      </c>
      <c r="E803">
        <f t="shared" si="145"/>
        <v>4.1127013779539757E-82</v>
      </c>
      <c r="F803">
        <f t="shared" si="146"/>
        <v>0</v>
      </c>
      <c r="G803">
        <f t="shared" si="147"/>
        <v>0</v>
      </c>
      <c r="J803">
        <f t="shared" si="148"/>
        <v>789</v>
      </c>
      <c r="K803" t="str">
        <f t="shared" si="139"/>
        <v>path_789</v>
      </c>
      <c r="L803">
        <v>100</v>
      </c>
      <c r="M803">
        <f t="shared" ca="1" si="140"/>
        <v>129.22932054208212</v>
      </c>
      <c r="N803">
        <f t="shared" ca="1" si="141"/>
        <v>0.11136106091106132</v>
      </c>
      <c r="O803">
        <f t="shared" si="142"/>
        <v>0</v>
      </c>
      <c r="P803">
        <f t="shared" ca="1" si="143"/>
        <v>19.229320542082121</v>
      </c>
    </row>
    <row r="804" spans="3:16">
      <c r="C804">
        <f t="shared" si="138"/>
        <v>789</v>
      </c>
      <c r="D804">
        <f t="shared" si="144"/>
        <v>2.5846166803501402</v>
      </c>
      <c r="E804">
        <f t="shared" si="145"/>
        <v>1.0774520853830274E-82</v>
      </c>
      <c r="F804">
        <f t="shared" si="146"/>
        <v>0</v>
      </c>
      <c r="G804">
        <f t="shared" si="147"/>
        <v>0</v>
      </c>
      <c r="J804">
        <f t="shared" si="148"/>
        <v>790</v>
      </c>
      <c r="K804" t="str">
        <f t="shared" si="139"/>
        <v>path_790</v>
      </c>
      <c r="L804">
        <v>100</v>
      </c>
      <c r="M804">
        <f t="shared" ca="1" si="140"/>
        <v>112.68393667801324</v>
      </c>
      <c r="N804">
        <f t="shared" ca="1" si="141"/>
        <v>5.1862010905797777E-2</v>
      </c>
      <c r="O804">
        <f t="shared" si="142"/>
        <v>0</v>
      </c>
      <c r="P804">
        <f t="shared" ca="1" si="143"/>
        <v>2.6839366780132394</v>
      </c>
    </row>
    <row r="805" spans="3:16">
      <c r="C805">
        <f t="shared" si="138"/>
        <v>790</v>
      </c>
      <c r="D805">
        <f t="shared" si="144"/>
        <v>2.5521294782649915</v>
      </c>
      <c r="E805">
        <f t="shared" si="145"/>
        <v>2.8058552441485169E-83</v>
      </c>
      <c r="F805">
        <f t="shared" si="146"/>
        <v>0</v>
      </c>
      <c r="G805">
        <f t="shared" si="147"/>
        <v>0</v>
      </c>
      <c r="J805">
        <f t="shared" si="148"/>
        <v>791</v>
      </c>
      <c r="K805" t="str">
        <f t="shared" si="139"/>
        <v>path_791</v>
      </c>
      <c r="L805">
        <v>100</v>
      </c>
      <c r="M805">
        <f t="shared" ca="1" si="140"/>
        <v>119.08149278858731</v>
      </c>
      <c r="N805">
        <f t="shared" ca="1" si="141"/>
        <v>7.5844270262414221E-2</v>
      </c>
      <c r="O805">
        <f t="shared" si="142"/>
        <v>0</v>
      </c>
      <c r="P805">
        <f t="shared" ca="1" si="143"/>
        <v>9.0814927885873118</v>
      </c>
    </row>
    <row r="806" spans="3:16">
      <c r="C806">
        <f t="shared" si="138"/>
        <v>791</v>
      </c>
      <c r="D806">
        <f t="shared" si="144"/>
        <v>2.520050622340936</v>
      </c>
      <c r="E806">
        <f t="shared" si="145"/>
        <v>7.2630662343550691E-84</v>
      </c>
      <c r="F806">
        <f t="shared" si="146"/>
        <v>0</v>
      </c>
      <c r="G806">
        <f t="shared" si="147"/>
        <v>0</v>
      </c>
      <c r="J806">
        <f t="shared" si="148"/>
        <v>792</v>
      </c>
      <c r="K806" t="str">
        <f t="shared" si="139"/>
        <v>path_792</v>
      </c>
      <c r="L806">
        <v>100</v>
      </c>
      <c r="M806">
        <f t="shared" ca="1" si="140"/>
        <v>84.585497528636779</v>
      </c>
      <c r="N806">
        <f t="shared" ca="1" si="141"/>
        <v>-7.2704091845046753E-2</v>
      </c>
      <c r="O806">
        <f t="shared" si="142"/>
        <v>0</v>
      </c>
      <c r="P806">
        <f t="shared" ca="1" si="143"/>
        <v>0</v>
      </c>
    </row>
    <row r="807" spans="3:16">
      <c r="C807">
        <f t="shared" si="138"/>
        <v>792</v>
      </c>
      <c r="D807">
        <f t="shared" si="144"/>
        <v>2.4883749798925918</v>
      </c>
      <c r="E807">
        <f t="shared" si="145"/>
        <v>1.8687578967555769E-84</v>
      </c>
      <c r="F807">
        <f t="shared" si="146"/>
        <v>0</v>
      </c>
      <c r="G807">
        <f t="shared" si="147"/>
        <v>0</v>
      </c>
      <c r="J807">
        <f t="shared" si="148"/>
        <v>793</v>
      </c>
      <c r="K807" t="str">
        <f t="shared" si="139"/>
        <v>path_793</v>
      </c>
      <c r="L807">
        <v>100</v>
      </c>
      <c r="M807">
        <f t="shared" ca="1" si="140"/>
        <v>113.58835900993695</v>
      </c>
      <c r="N807">
        <f t="shared" ca="1" si="141"/>
        <v>5.5333825417258863E-2</v>
      </c>
      <c r="O807">
        <f t="shared" si="142"/>
        <v>0</v>
      </c>
      <c r="P807">
        <f t="shared" ca="1" si="143"/>
        <v>3.5883590099369513</v>
      </c>
    </row>
    <row r="808" spans="3:16">
      <c r="C808">
        <f t="shared" si="138"/>
        <v>793</v>
      </c>
      <c r="D808">
        <f t="shared" si="144"/>
        <v>2.4570974827495919</v>
      </c>
      <c r="E808">
        <f t="shared" si="145"/>
        <v>4.7791990637553323E-85</v>
      </c>
      <c r="F808">
        <f t="shared" si="146"/>
        <v>0</v>
      </c>
      <c r="G808">
        <f t="shared" si="147"/>
        <v>0</v>
      </c>
      <c r="J808">
        <f t="shared" si="148"/>
        <v>794</v>
      </c>
      <c r="K808" t="str">
        <f t="shared" si="139"/>
        <v>path_794</v>
      </c>
      <c r="L808">
        <v>100</v>
      </c>
      <c r="M808">
        <f t="shared" ca="1" si="140"/>
        <v>91.74398019318869</v>
      </c>
      <c r="N808">
        <f t="shared" ca="1" si="141"/>
        <v>-3.7422422494398075E-2</v>
      </c>
      <c r="O808">
        <f t="shared" si="142"/>
        <v>0</v>
      </c>
      <c r="P808">
        <f t="shared" ca="1" si="143"/>
        <v>0</v>
      </c>
    </row>
    <row r="809" spans="3:16">
      <c r="C809">
        <f t="shared" si="138"/>
        <v>794</v>
      </c>
      <c r="D809">
        <f t="shared" si="144"/>
        <v>2.4262131264456674</v>
      </c>
      <c r="E809">
        <f t="shared" si="145"/>
        <v>1.2148338789255847E-85</v>
      </c>
      <c r="F809">
        <f t="shared" si="146"/>
        <v>0</v>
      </c>
      <c r="G809">
        <f t="shared" si="147"/>
        <v>0</v>
      </c>
      <c r="J809">
        <f t="shared" si="148"/>
        <v>795</v>
      </c>
      <c r="K809" t="str">
        <f t="shared" si="139"/>
        <v>path_795</v>
      </c>
      <c r="L809">
        <v>100</v>
      </c>
      <c r="M809">
        <f t="shared" ca="1" si="140"/>
        <v>123.93980543959293</v>
      </c>
      <c r="N809">
        <f t="shared" ca="1" si="141"/>
        <v>9.3210810059766933E-2</v>
      </c>
      <c r="O809">
        <f t="shared" si="142"/>
        <v>0</v>
      </c>
      <c r="P809">
        <f t="shared" ca="1" si="143"/>
        <v>13.939805439592931</v>
      </c>
    </row>
    <row r="810" spans="3:16">
      <c r="C810">
        <f t="shared" si="138"/>
        <v>795</v>
      </c>
      <c r="D810">
        <f t="shared" si="144"/>
        <v>2.3957169694179234</v>
      </c>
      <c r="E810">
        <f t="shared" si="145"/>
        <v>3.0692263515626726E-86</v>
      </c>
      <c r="F810">
        <f t="shared" si="146"/>
        <v>0</v>
      </c>
      <c r="G810">
        <f t="shared" si="147"/>
        <v>0</v>
      </c>
      <c r="J810">
        <f t="shared" si="148"/>
        <v>796</v>
      </c>
      <c r="K810" t="str">
        <f t="shared" si="139"/>
        <v>path_796</v>
      </c>
      <c r="L810">
        <v>100</v>
      </c>
      <c r="M810">
        <f t="shared" ca="1" si="140"/>
        <v>172.5141475914881</v>
      </c>
      <c r="N810">
        <f t="shared" ca="1" si="141"/>
        <v>0.23682471662071358</v>
      </c>
      <c r="O810">
        <f t="shared" si="142"/>
        <v>0</v>
      </c>
      <c r="P810">
        <f t="shared" ca="1" si="143"/>
        <v>62.514147591488097</v>
      </c>
    </row>
    <row r="811" spans="3:16">
      <c r="C811">
        <f t="shared" si="138"/>
        <v>796</v>
      </c>
      <c r="D811">
        <f t="shared" si="144"/>
        <v>2.3656041322161769</v>
      </c>
      <c r="E811">
        <f t="shared" si="145"/>
        <v>7.7069340612531286E-87</v>
      </c>
      <c r="F811">
        <f t="shared" si="146"/>
        <v>0</v>
      </c>
      <c r="G811">
        <f t="shared" si="147"/>
        <v>0</v>
      </c>
      <c r="J811">
        <f t="shared" si="148"/>
        <v>797</v>
      </c>
      <c r="K811" t="str">
        <f t="shared" si="139"/>
        <v>path_797</v>
      </c>
      <c r="L811">
        <v>100</v>
      </c>
      <c r="M811">
        <f t="shared" ca="1" si="140"/>
        <v>115.88920067910149</v>
      </c>
      <c r="N811">
        <f t="shared" ca="1" si="141"/>
        <v>6.4042967421798727E-2</v>
      </c>
      <c r="O811">
        <f t="shared" si="142"/>
        <v>0</v>
      </c>
      <c r="P811">
        <f t="shared" ca="1" si="143"/>
        <v>5.8892006791014921</v>
      </c>
    </row>
    <row r="812" spans="3:16">
      <c r="C812">
        <f t="shared" si="138"/>
        <v>797</v>
      </c>
      <c r="D812">
        <f t="shared" si="144"/>
        <v>2.3358697967222342</v>
      </c>
      <c r="E812">
        <f t="shared" si="145"/>
        <v>1.9233814402489633E-87</v>
      </c>
      <c r="F812">
        <f t="shared" si="146"/>
        <v>0</v>
      </c>
      <c r="G812">
        <f t="shared" si="147"/>
        <v>0</v>
      </c>
      <c r="J812">
        <f t="shared" si="148"/>
        <v>798</v>
      </c>
      <c r="K812" t="str">
        <f t="shared" si="139"/>
        <v>path_798</v>
      </c>
      <c r="L812">
        <v>100</v>
      </c>
      <c r="M812">
        <f t="shared" ca="1" si="140"/>
        <v>120.43816778522844</v>
      </c>
      <c r="N812">
        <f t="shared" ca="1" si="141"/>
        <v>8.0764140008958749E-2</v>
      </c>
      <c r="O812">
        <f t="shared" si="142"/>
        <v>0</v>
      </c>
      <c r="P812">
        <f t="shared" ca="1" si="143"/>
        <v>10.438167785228444</v>
      </c>
    </row>
    <row r="813" spans="3:16">
      <c r="C813">
        <f t="shared" si="138"/>
        <v>798</v>
      </c>
      <c r="D813">
        <f t="shared" si="144"/>
        <v>2.306509205378982</v>
      </c>
      <c r="E813">
        <f t="shared" si="145"/>
        <v>4.7705724876270659E-88</v>
      </c>
      <c r="F813">
        <f t="shared" si="146"/>
        <v>0</v>
      </c>
      <c r="G813">
        <f t="shared" si="147"/>
        <v>0</v>
      </c>
      <c r="J813">
        <f t="shared" si="148"/>
        <v>799</v>
      </c>
      <c r="K813" t="str">
        <f t="shared" si="139"/>
        <v>path_799</v>
      </c>
      <c r="L813">
        <v>100</v>
      </c>
      <c r="M813">
        <f t="shared" ca="1" si="140"/>
        <v>135.66032525097108</v>
      </c>
      <c r="N813">
        <f t="shared" ca="1" si="141"/>
        <v>0.13245285396837123</v>
      </c>
      <c r="O813">
        <f t="shared" si="142"/>
        <v>0</v>
      </c>
      <c r="P813">
        <f t="shared" ca="1" si="143"/>
        <v>25.660325250971084</v>
      </c>
    </row>
    <row r="814" spans="3:16">
      <c r="C814">
        <f t="shared" si="138"/>
        <v>799</v>
      </c>
      <c r="D814">
        <f t="shared" si="144"/>
        <v>2.27751766042917</v>
      </c>
      <c r="E814">
        <f t="shared" si="145"/>
        <v>1.1759450302352775E-88</v>
      </c>
      <c r="F814">
        <f t="shared" si="146"/>
        <v>0</v>
      </c>
      <c r="G814">
        <f t="shared" si="147"/>
        <v>0</v>
      </c>
      <c r="J814">
        <f t="shared" si="148"/>
        <v>800</v>
      </c>
      <c r="K814" t="str">
        <f t="shared" si="139"/>
        <v>path_800</v>
      </c>
      <c r="L814">
        <v>100</v>
      </c>
      <c r="M814">
        <f t="shared" ca="1" si="140"/>
        <v>109.46490187093518</v>
      </c>
      <c r="N814">
        <f t="shared" ca="1" si="141"/>
        <v>3.9274892078293766E-2</v>
      </c>
      <c r="O814">
        <f t="shared" si="142"/>
        <v>0</v>
      </c>
      <c r="P814">
        <f t="shared" ca="1" si="143"/>
        <v>0</v>
      </c>
    </row>
    <row r="815" spans="3:16">
      <c r="C815">
        <f t="shared" si="138"/>
        <v>800</v>
      </c>
      <c r="D815">
        <f t="shared" si="144"/>
        <v>2.2488905231637566</v>
      </c>
      <c r="E815">
        <f t="shared" si="145"/>
        <v>2.8807463689395045E-89</v>
      </c>
      <c r="F815">
        <f t="shared" si="146"/>
        <v>0</v>
      </c>
      <c r="G815">
        <f t="shared" si="147"/>
        <v>0</v>
      </c>
      <c r="J815">
        <f t="shared" si="148"/>
        <v>801</v>
      </c>
      <c r="K815" t="str">
        <f t="shared" si="139"/>
        <v>path_801</v>
      </c>
      <c r="L815">
        <v>100</v>
      </c>
      <c r="M815">
        <f t="shared" ca="1" si="140"/>
        <v>87.303861802471388</v>
      </c>
      <c r="N815">
        <f t="shared" ca="1" si="141"/>
        <v>-5.896654527026985E-2</v>
      </c>
      <c r="O815">
        <f t="shared" si="142"/>
        <v>0</v>
      </c>
      <c r="P815">
        <f t="shared" ca="1" si="143"/>
        <v>0</v>
      </c>
    </row>
    <row r="816" spans="3:16">
      <c r="C816">
        <f t="shared" si="138"/>
        <v>801</v>
      </c>
      <c r="D816">
        <f t="shared" si="144"/>
        <v>2.2206232131797083</v>
      </c>
      <c r="E816">
        <f t="shared" si="145"/>
        <v>7.0131710986430454E-90</v>
      </c>
      <c r="F816">
        <f t="shared" si="146"/>
        <v>0</v>
      </c>
      <c r="G816">
        <f t="shared" si="147"/>
        <v>0</v>
      </c>
      <c r="J816">
        <f t="shared" si="148"/>
        <v>802</v>
      </c>
      <c r="K816" t="str">
        <f t="shared" si="139"/>
        <v>path_802</v>
      </c>
      <c r="L816">
        <v>100</v>
      </c>
      <c r="M816">
        <f t="shared" ca="1" si="140"/>
        <v>99.00427090623414</v>
      </c>
      <c r="N816">
        <f t="shared" ca="1" si="141"/>
        <v>-4.3460701398013498E-3</v>
      </c>
      <c r="O816">
        <f t="shared" si="142"/>
        <v>0</v>
      </c>
      <c r="P816">
        <f t="shared" ca="1" si="143"/>
        <v>0</v>
      </c>
    </row>
    <row r="817" spans="3:16">
      <c r="C817">
        <f t="shared" si="138"/>
        <v>802</v>
      </c>
      <c r="D817">
        <f t="shared" si="144"/>
        <v>2.192711207647124</v>
      </c>
      <c r="E817">
        <f t="shared" si="145"/>
        <v>1.6967000561354726E-90</v>
      </c>
      <c r="F817">
        <f t="shared" si="146"/>
        <v>0</v>
      </c>
      <c r="G817">
        <f t="shared" si="147"/>
        <v>0</v>
      </c>
      <c r="J817">
        <f t="shared" si="148"/>
        <v>803</v>
      </c>
      <c r="K817" t="str">
        <f t="shared" si="139"/>
        <v>path_803</v>
      </c>
      <c r="L817">
        <v>100</v>
      </c>
      <c r="M817">
        <f t="shared" ca="1" si="140"/>
        <v>138.47633451697453</v>
      </c>
      <c r="N817">
        <f t="shared" ca="1" si="141"/>
        <v>0.14137555919922545</v>
      </c>
      <c r="O817">
        <f t="shared" si="142"/>
        <v>0</v>
      </c>
      <c r="P817">
        <f t="shared" ca="1" si="143"/>
        <v>28.476334516974532</v>
      </c>
    </row>
    <row r="818" spans="3:16">
      <c r="C818">
        <f t="shared" si="138"/>
        <v>803</v>
      </c>
      <c r="D818">
        <f t="shared" si="144"/>
        <v>2.1651500405855715</v>
      </c>
      <c r="E818">
        <f t="shared" si="145"/>
        <v>4.0791215896266801E-91</v>
      </c>
      <c r="F818">
        <f t="shared" si="146"/>
        <v>0</v>
      </c>
      <c r="G818">
        <f t="shared" si="147"/>
        <v>0</v>
      </c>
      <c r="J818">
        <f t="shared" si="148"/>
        <v>804</v>
      </c>
      <c r="K818" t="str">
        <f t="shared" si="139"/>
        <v>path_804</v>
      </c>
      <c r="L818">
        <v>100</v>
      </c>
      <c r="M818">
        <f t="shared" ca="1" si="140"/>
        <v>106.33839722525691</v>
      </c>
      <c r="N818">
        <f t="shared" ca="1" si="141"/>
        <v>2.6690110167811816E-2</v>
      </c>
      <c r="O818">
        <f t="shared" si="142"/>
        <v>0</v>
      </c>
      <c r="P818">
        <f t="shared" ca="1" si="143"/>
        <v>0</v>
      </c>
    </row>
    <row r="819" spans="3:16">
      <c r="C819">
        <f t="shared" si="138"/>
        <v>804</v>
      </c>
      <c r="D819">
        <f t="shared" si="144"/>
        <v>2.1379353021495242</v>
      </c>
      <c r="E819">
        <f t="shared" si="145"/>
        <v>9.7451551986700606E-92</v>
      </c>
      <c r="F819">
        <f t="shared" si="146"/>
        <v>0</v>
      </c>
      <c r="G819">
        <f t="shared" si="147"/>
        <v>0</v>
      </c>
      <c r="J819">
        <f t="shared" si="148"/>
        <v>805</v>
      </c>
      <c r="K819" t="str">
        <f t="shared" si="139"/>
        <v>path_805</v>
      </c>
      <c r="L819">
        <v>100</v>
      </c>
      <c r="M819">
        <f t="shared" ca="1" si="140"/>
        <v>106.44162139077726</v>
      </c>
      <c r="N819">
        <f t="shared" ca="1" si="141"/>
        <v>2.7111481397055263E-2</v>
      </c>
      <c r="O819">
        <f t="shared" si="142"/>
        <v>0</v>
      </c>
      <c r="P819">
        <f t="shared" ca="1" si="143"/>
        <v>0</v>
      </c>
    </row>
    <row r="820" spans="3:16">
      <c r="C820">
        <f t="shared" si="138"/>
        <v>805</v>
      </c>
      <c r="D820">
        <f t="shared" si="144"/>
        <v>2.1110626379227742</v>
      </c>
      <c r="E820">
        <f t="shared" si="145"/>
        <v>2.3134540750330439E-92</v>
      </c>
      <c r="F820">
        <f t="shared" si="146"/>
        <v>0</v>
      </c>
      <c r="G820">
        <f t="shared" si="147"/>
        <v>0</v>
      </c>
      <c r="J820">
        <f t="shared" si="148"/>
        <v>806</v>
      </c>
      <c r="K820" t="str">
        <f t="shared" si="139"/>
        <v>path_806</v>
      </c>
      <c r="L820">
        <v>100</v>
      </c>
      <c r="M820">
        <f t="shared" ca="1" si="140"/>
        <v>101.18181085150511</v>
      </c>
      <c r="N820">
        <f t="shared" ca="1" si="141"/>
        <v>5.1024477131760074E-3</v>
      </c>
      <c r="O820">
        <f t="shared" si="142"/>
        <v>0</v>
      </c>
      <c r="P820">
        <f t="shared" ca="1" si="143"/>
        <v>0</v>
      </c>
    </row>
    <row r="821" spans="3:16">
      <c r="C821">
        <f t="shared" si="138"/>
        <v>806</v>
      </c>
      <c r="D821">
        <f t="shared" si="144"/>
        <v>2.0845277482217153</v>
      </c>
      <c r="E821">
        <f t="shared" si="145"/>
        <v>5.4572315827310909E-93</v>
      </c>
      <c r="F821">
        <f t="shared" si="146"/>
        <v>0</v>
      </c>
      <c r="G821">
        <f t="shared" si="147"/>
        <v>0</v>
      </c>
      <c r="J821">
        <f t="shared" si="148"/>
        <v>807</v>
      </c>
      <c r="K821" t="str">
        <f t="shared" si="139"/>
        <v>path_807</v>
      </c>
      <c r="L821">
        <v>100</v>
      </c>
      <c r="M821">
        <f t="shared" ca="1" si="140"/>
        <v>97.623160178382946</v>
      </c>
      <c r="N821">
        <f t="shared" ca="1" si="141"/>
        <v>-1.0447137820458304E-2</v>
      </c>
      <c r="O821">
        <f t="shared" si="142"/>
        <v>0</v>
      </c>
      <c r="P821">
        <f t="shared" ca="1" si="143"/>
        <v>0</v>
      </c>
    </row>
    <row r="822" spans="3:16">
      <c r="C822">
        <f t="shared" si="138"/>
        <v>807</v>
      </c>
      <c r="D822">
        <f t="shared" si="144"/>
        <v>2.0583263874073889</v>
      </c>
      <c r="E822">
        <f t="shared" si="145"/>
        <v>1.2791235969183897E-93</v>
      </c>
      <c r="F822">
        <f t="shared" si="146"/>
        <v>0</v>
      </c>
      <c r="G822">
        <f t="shared" si="147"/>
        <v>0</v>
      </c>
      <c r="J822">
        <f t="shared" si="148"/>
        <v>808</v>
      </c>
      <c r="K822" t="str">
        <f t="shared" si="139"/>
        <v>path_808</v>
      </c>
      <c r="L822">
        <v>100</v>
      </c>
      <c r="M822">
        <f t="shared" ca="1" si="140"/>
        <v>92.758801872096583</v>
      </c>
      <c r="N822">
        <f t="shared" ca="1" si="141"/>
        <v>-3.2644869603881715E-2</v>
      </c>
      <c r="O822">
        <f t="shared" si="142"/>
        <v>0</v>
      </c>
      <c r="P822">
        <f t="shared" ca="1" si="143"/>
        <v>0</v>
      </c>
    </row>
    <row r="823" spans="3:16">
      <c r="C823">
        <f t="shared" si="138"/>
        <v>808</v>
      </c>
      <c r="D823">
        <f t="shared" si="144"/>
        <v>2.0324543632061678</v>
      </c>
      <c r="E823">
        <f t="shared" si="145"/>
        <v>2.9789992279813074E-94</v>
      </c>
      <c r="F823">
        <f t="shared" si="146"/>
        <v>0</v>
      </c>
      <c r="G823">
        <f t="shared" si="147"/>
        <v>0</v>
      </c>
      <c r="J823">
        <f t="shared" si="148"/>
        <v>809</v>
      </c>
      <c r="K823" t="str">
        <f t="shared" si="139"/>
        <v>path_809</v>
      </c>
      <c r="L823">
        <v>100</v>
      </c>
      <c r="M823">
        <f t="shared" ca="1" si="140"/>
        <v>78.797037723281278</v>
      </c>
      <c r="N823">
        <f t="shared" ca="1" si="141"/>
        <v>-0.10349010896494594</v>
      </c>
      <c r="O823">
        <f t="shared" si="142"/>
        <v>0</v>
      </c>
      <c r="P823">
        <f t="shared" ca="1" si="143"/>
        <v>0</v>
      </c>
    </row>
    <row r="824" spans="3:16">
      <c r="C824">
        <f t="shared" si="138"/>
        <v>809</v>
      </c>
      <c r="D824">
        <f t="shared" si="144"/>
        <v>2.0069075360389843</v>
      </c>
      <c r="E824">
        <f t="shared" si="145"/>
        <v>6.8934245965100683E-95</v>
      </c>
      <c r="F824">
        <f t="shared" si="146"/>
        <v>0</v>
      </c>
      <c r="G824">
        <f t="shared" si="147"/>
        <v>0</v>
      </c>
      <c r="J824">
        <f t="shared" si="148"/>
        <v>810</v>
      </c>
      <c r="K824" t="str">
        <f t="shared" si="139"/>
        <v>path_810</v>
      </c>
      <c r="L824">
        <v>100</v>
      </c>
      <c r="M824">
        <f t="shared" ca="1" si="140"/>
        <v>101.36703094001686</v>
      </c>
      <c r="N824">
        <f t="shared" ca="1" si="141"/>
        <v>5.8967261112994329E-3</v>
      </c>
      <c r="O824">
        <f t="shared" si="142"/>
        <v>0</v>
      </c>
      <c r="P824">
        <f t="shared" ca="1" si="143"/>
        <v>0</v>
      </c>
    </row>
    <row r="825" spans="3:16">
      <c r="C825">
        <f t="shared" si="138"/>
        <v>810</v>
      </c>
      <c r="D825">
        <f t="shared" si="144"/>
        <v>1.9816818183589935</v>
      </c>
      <c r="E825">
        <f t="shared" si="145"/>
        <v>1.584876075211949E-95</v>
      </c>
      <c r="F825">
        <f t="shared" si="146"/>
        <v>0</v>
      </c>
      <c r="G825">
        <f t="shared" si="147"/>
        <v>0</v>
      </c>
      <c r="J825">
        <f t="shared" si="148"/>
        <v>811</v>
      </c>
      <c r="K825" t="str">
        <f t="shared" si="139"/>
        <v>path_811</v>
      </c>
      <c r="L825">
        <v>100</v>
      </c>
      <c r="M825">
        <f t="shared" ca="1" si="140"/>
        <v>81.116636319590512</v>
      </c>
      <c r="N825">
        <f t="shared" ca="1" si="141"/>
        <v>-9.0890066616860249E-2</v>
      </c>
      <c r="O825">
        <f t="shared" si="142"/>
        <v>0</v>
      </c>
      <c r="P825">
        <f t="shared" ca="1" si="143"/>
        <v>0</v>
      </c>
    </row>
    <row r="826" spans="3:16">
      <c r="C826">
        <f t="shared" si="138"/>
        <v>811</v>
      </c>
      <c r="D826">
        <f t="shared" si="144"/>
        <v>1.9567731739975505</v>
      </c>
      <c r="E826">
        <f t="shared" si="145"/>
        <v>3.620261884509931E-96</v>
      </c>
      <c r="F826">
        <f t="shared" si="146"/>
        <v>0</v>
      </c>
      <c r="G826">
        <f t="shared" si="147"/>
        <v>0</v>
      </c>
      <c r="J826">
        <f t="shared" si="148"/>
        <v>812</v>
      </c>
      <c r="K826" t="str">
        <f t="shared" si="139"/>
        <v>path_812</v>
      </c>
      <c r="L826">
        <v>100</v>
      </c>
      <c r="M826">
        <f t="shared" ca="1" si="140"/>
        <v>105.94149798033192</v>
      </c>
      <c r="N826">
        <f t="shared" ca="1" si="141"/>
        <v>2.5066109433944956E-2</v>
      </c>
      <c r="O826">
        <f t="shared" si="142"/>
        <v>0</v>
      </c>
      <c r="P826">
        <f t="shared" ca="1" si="143"/>
        <v>0</v>
      </c>
    </row>
    <row r="827" spans="3:16">
      <c r="C827">
        <f t="shared" si="138"/>
        <v>812</v>
      </c>
      <c r="D827">
        <f t="shared" si="144"/>
        <v>1.932177617518418</v>
      </c>
      <c r="E827">
        <f t="shared" si="145"/>
        <v>8.2159482390067147E-97</v>
      </c>
      <c r="F827">
        <f t="shared" si="146"/>
        <v>0</v>
      </c>
      <c r="G827">
        <f t="shared" si="147"/>
        <v>0</v>
      </c>
      <c r="J827">
        <f t="shared" si="148"/>
        <v>813</v>
      </c>
      <c r="K827" t="str">
        <f t="shared" si="139"/>
        <v>path_813</v>
      </c>
      <c r="L827">
        <v>100</v>
      </c>
      <c r="M827">
        <f t="shared" ca="1" si="140"/>
        <v>113.01360834917521</v>
      </c>
      <c r="N827">
        <f t="shared" ca="1" si="141"/>
        <v>5.3130741493304351E-2</v>
      </c>
      <c r="O827">
        <f t="shared" si="142"/>
        <v>0</v>
      </c>
      <c r="P827">
        <f t="shared" ca="1" si="143"/>
        <v>3.0136083491752146</v>
      </c>
    </row>
    <row r="828" spans="3:16">
      <c r="C828">
        <f t="shared" si="138"/>
        <v>813</v>
      </c>
      <c r="D828">
        <f t="shared" si="144"/>
        <v>1.9078912135800903</v>
      </c>
      <c r="E828">
        <f t="shared" si="145"/>
        <v>1.8524092026040812E-97</v>
      </c>
      <c r="F828">
        <f t="shared" si="146"/>
        <v>0</v>
      </c>
      <c r="G828">
        <f t="shared" si="147"/>
        <v>0</v>
      </c>
      <c r="J828">
        <f t="shared" si="148"/>
        <v>814</v>
      </c>
      <c r="K828" t="str">
        <f t="shared" si="139"/>
        <v>path_814</v>
      </c>
      <c r="L828">
        <v>100</v>
      </c>
      <c r="M828">
        <f t="shared" ca="1" si="140"/>
        <v>77.733865620791192</v>
      </c>
      <c r="N828">
        <f t="shared" ca="1" si="141"/>
        <v>-0.1093897347641492</v>
      </c>
      <c r="O828">
        <f t="shared" si="142"/>
        <v>0</v>
      </c>
      <c r="P828">
        <f t="shared" ca="1" si="143"/>
        <v>0</v>
      </c>
    </row>
    <row r="829" spans="3:16">
      <c r="C829">
        <f t="shared" si="138"/>
        <v>814</v>
      </c>
      <c r="D829">
        <f t="shared" si="144"/>
        <v>1.8839100763061245</v>
      </c>
      <c r="E829">
        <f t="shared" si="145"/>
        <v>4.1492161839905238E-98</v>
      </c>
      <c r="F829">
        <f t="shared" si="146"/>
        <v>0</v>
      </c>
      <c r="G829">
        <f t="shared" si="147"/>
        <v>0</v>
      </c>
      <c r="J829">
        <f t="shared" si="148"/>
        <v>815</v>
      </c>
      <c r="K829" t="str">
        <f t="shared" si="139"/>
        <v>path_815</v>
      </c>
      <c r="L829">
        <v>100</v>
      </c>
      <c r="M829">
        <f t="shared" ca="1" si="140"/>
        <v>139.37045312610564</v>
      </c>
      <c r="N829">
        <f t="shared" ca="1" si="141"/>
        <v>0.1441707120374143</v>
      </c>
      <c r="O829">
        <f t="shared" si="142"/>
        <v>0</v>
      </c>
      <c r="P829">
        <f t="shared" ca="1" si="143"/>
        <v>29.370453126105645</v>
      </c>
    </row>
    <row r="830" spans="3:16">
      <c r="C830">
        <f t="shared" si="138"/>
        <v>815</v>
      </c>
      <c r="D830">
        <f t="shared" si="144"/>
        <v>1.8602303686633976</v>
      </c>
      <c r="E830">
        <f t="shared" si="145"/>
        <v>9.2327979235589803E-99</v>
      </c>
      <c r="F830">
        <f t="shared" si="146"/>
        <v>0</v>
      </c>
      <c r="G830">
        <f t="shared" si="147"/>
        <v>0</v>
      </c>
      <c r="J830">
        <f t="shared" si="148"/>
        <v>816</v>
      </c>
      <c r="K830" t="str">
        <f t="shared" si="139"/>
        <v>path_816</v>
      </c>
      <c r="L830">
        <v>100</v>
      </c>
      <c r="M830">
        <f t="shared" ca="1" si="140"/>
        <v>136.48838943657245</v>
      </c>
      <c r="N830">
        <f t="shared" ca="1" si="141"/>
        <v>0.13509570911969335</v>
      </c>
      <c r="O830">
        <f t="shared" si="142"/>
        <v>0</v>
      </c>
      <c r="P830">
        <f t="shared" ca="1" si="143"/>
        <v>26.488389436572447</v>
      </c>
    </row>
    <row r="831" spans="3:16">
      <c r="C831">
        <f t="shared" si="138"/>
        <v>816</v>
      </c>
      <c r="D831">
        <f t="shared" si="144"/>
        <v>1.8368483018481689</v>
      </c>
      <c r="E831">
        <f t="shared" si="145"/>
        <v>2.0409239949732054E-99</v>
      </c>
      <c r="F831">
        <f t="shared" si="146"/>
        <v>0</v>
      </c>
      <c r="G831">
        <f t="shared" si="147"/>
        <v>0</v>
      </c>
      <c r="J831">
        <f t="shared" si="148"/>
        <v>817</v>
      </c>
      <c r="K831" t="str">
        <f t="shared" si="139"/>
        <v>path_817</v>
      </c>
      <c r="L831">
        <v>100</v>
      </c>
      <c r="M831">
        <f t="shared" ca="1" si="140"/>
        <v>144.39603938308773</v>
      </c>
      <c r="N831">
        <f t="shared" ca="1" si="141"/>
        <v>0.15955528119996695</v>
      </c>
      <c r="O831">
        <f t="shared" si="142"/>
        <v>0</v>
      </c>
      <c r="P831">
        <f t="shared" ca="1" si="143"/>
        <v>34.396039383087725</v>
      </c>
    </row>
    <row r="832" spans="3:16">
      <c r="C832">
        <f t="shared" si="138"/>
        <v>817</v>
      </c>
      <c r="D832">
        <f t="shared" si="144"/>
        <v>1.8137601346798677</v>
      </c>
      <c r="E832">
        <f t="shared" si="145"/>
        <v>4.4816148427461436E-100</v>
      </c>
      <c r="F832">
        <f t="shared" si="146"/>
        <v>0</v>
      </c>
      <c r="G832">
        <f t="shared" si="147"/>
        <v>0</v>
      </c>
      <c r="J832">
        <f t="shared" si="148"/>
        <v>818</v>
      </c>
      <c r="K832" t="str">
        <f t="shared" si="139"/>
        <v>path_818</v>
      </c>
      <c r="L832">
        <v>100</v>
      </c>
      <c r="M832">
        <f t="shared" ca="1" si="140"/>
        <v>111.4579358007326</v>
      </c>
      <c r="N832">
        <f t="shared" ca="1" si="141"/>
        <v>4.7110995667493098E-2</v>
      </c>
      <c r="O832">
        <f t="shared" si="142"/>
        <v>0</v>
      </c>
      <c r="P832">
        <f t="shared" ca="1" si="143"/>
        <v>1.4579358007325993</v>
      </c>
    </row>
    <row r="833" spans="3:16">
      <c r="C833">
        <f t="shared" si="138"/>
        <v>818</v>
      </c>
      <c r="D833">
        <f t="shared" si="144"/>
        <v>1.7909621730024898</v>
      </c>
      <c r="E833">
        <f t="shared" si="145"/>
        <v>9.7756185668338278E-101</v>
      </c>
      <c r="F833">
        <f t="shared" si="146"/>
        <v>0</v>
      </c>
      <c r="G833">
        <f t="shared" si="147"/>
        <v>0</v>
      </c>
      <c r="J833">
        <f t="shared" si="148"/>
        <v>819</v>
      </c>
      <c r="K833" t="str">
        <f t="shared" si="139"/>
        <v>path_819</v>
      </c>
      <c r="L833">
        <v>100</v>
      </c>
      <c r="M833">
        <f t="shared" ca="1" si="140"/>
        <v>112.83558186181428</v>
      </c>
      <c r="N833">
        <f t="shared" ca="1" si="141"/>
        <v>5.244607278110295E-2</v>
      </c>
      <c r="O833">
        <f t="shared" si="142"/>
        <v>0</v>
      </c>
      <c r="P833">
        <f t="shared" ca="1" si="143"/>
        <v>2.8355818618142763</v>
      </c>
    </row>
    <row r="834" spans="3:16">
      <c r="C834">
        <f t="shared" si="138"/>
        <v>819</v>
      </c>
      <c r="D834">
        <f t="shared" si="144"/>
        <v>1.768450769093532</v>
      </c>
      <c r="E834">
        <f t="shared" si="145"/>
        <v>2.118086369757952E-101</v>
      </c>
      <c r="F834">
        <f t="shared" si="146"/>
        <v>0</v>
      </c>
      <c r="G834">
        <f t="shared" si="147"/>
        <v>0</v>
      </c>
      <c r="J834">
        <f t="shared" si="148"/>
        <v>820</v>
      </c>
      <c r="K834" t="str">
        <f t="shared" si="139"/>
        <v>path_820</v>
      </c>
      <c r="L834">
        <v>100</v>
      </c>
      <c r="M834">
        <f t="shared" ca="1" si="140"/>
        <v>131.7688769079403</v>
      </c>
      <c r="N834">
        <f t="shared" ca="1" si="141"/>
        <v>0.11981284437568593</v>
      </c>
      <c r="O834">
        <f t="shared" si="142"/>
        <v>0</v>
      </c>
      <c r="P834">
        <f t="shared" ca="1" si="143"/>
        <v>21.768876907940296</v>
      </c>
    </row>
    <row r="835" spans="3:16">
      <c r="C835">
        <f t="shared" si="138"/>
        <v>820</v>
      </c>
      <c r="D835">
        <f t="shared" si="144"/>
        <v>1.7462223210803449</v>
      </c>
      <c r="E835">
        <f t="shared" si="145"/>
        <v>4.5584827912931107E-102</v>
      </c>
      <c r="F835">
        <f t="shared" si="146"/>
        <v>0</v>
      </c>
      <c r="G835">
        <f t="shared" si="147"/>
        <v>0</v>
      </c>
      <c r="J835">
        <f t="shared" si="148"/>
        <v>821</v>
      </c>
      <c r="K835" t="str">
        <f t="shared" si="139"/>
        <v>path_821</v>
      </c>
      <c r="L835">
        <v>100</v>
      </c>
      <c r="M835">
        <f t="shared" ca="1" si="140"/>
        <v>131.83144794844276</v>
      </c>
      <c r="N835">
        <f t="shared" ca="1" si="141"/>
        <v>0.12001902210435406</v>
      </c>
      <c r="O835">
        <f t="shared" si="142"/>
        <v>0</v>
      </c>
      <c r="P835">
        <f t="shared" ca="1" si="143"/>
        <v>21.831447948442758</v>
      </c>
    </row>
    <row r="836" spans="3:16">
      <c r="C836">
        <f t="shared" si="138"/>
        <v>821</v>
      </c>
      <c r="D836">
        <f t="shared" si="144"/>
        <v>1.7242732723638248</v>
      </c>
      <c r="E836">
        <f t="shared" si="145"/>
        <v>9.744545758225653E-103</v>
      </c>
      <c r="F836">
        <f t="shared" si="146"/>
        <v>0</v>
      </c>
      <c r="G836">
        <f t="shared" si="147"/>
        <v>0</v>
      </c>
      <c r="J836">
        <f t="shared" si="148"/>
        <v>822</v>
      </c>
      <c r="K836" t="str">
        <f t="shared" si="139"/>
        <v>path_822</v>
      </c>
      <c r="L836">
        <v>100</v>
      </c>
      <c r="M836">
        <f t="shared" ca="1" si="140"/>
        <v>87.635024512645458</v>
      </c>
      <c r="N836">
        <f t="shared" ca="1" si="141"/>
        <v>-5.7322287524411653E-2</v>
      </c>
      <c r="O836">
        <f t="shared" si="142"/>
        <v>0</v>
      </c>
      <c r="P836">
        <f t="shared" ca="1" si="143"/>
        <v>0</v>
      </c>
    </row>
    <row r="837" spans="3:16">
      <c r="C837">
        <f t="shared" si="138"/>
        <v>822</v>
      </c>
      <c r="D837">
        <f t="shared" si="144"/>
        <v>1.7026001110493516</v>
      </c>
      <c r="E837">
        <f t="shared" si="145"/>
        <v>2.0689726247726422E-103</v>
      </c>
      <c r="F837">
        <f t="shared" si="146"/>
        <v>0</v>
      </c>
      <c r="G837">
        <f t="shared" si="147"/>
        <v>0</v>
      </c>
      <c r="J837">
        <f t="shared" si="148"/>
        <v>823</v>
      </c>
      <c r="K837" t="str">
        <f t="shared" si="139"/>
        <v>path_823</v>
      </c>
      <c r="L837">
        <v>100</v>
      </c>
      <c r="M837">
        <f t="shared" ca="1" si="140"/>
        <v>84.959746323116491</v>
      </c>
      <c r="N837">
        <f t="shared" ca="1" si="141"/>
        <v>-7.0786792997954207E-2</v>
      </c>
      <c r="O837">
        <f t="shared" si="142"/>
        <v>0</v>
      </c>
      <c r="P837">
        <f t="shared" ca="1" si="143"/>
        <v>0</v>
      </c>
    </row>
    <row r="838" spans="3:16">
      <c r="C838">
        <f t="shared" si="138"/>
        <v>823</v>
      </c>
      <c r="D838">
        <f t="shared" si="144"/>
        <v>1.6811993693848795</v>
      </c>
      <c r="E838">
        <f t="shared" si="145"/>
        <v>4.3630163773663477E-104</v>
      </c>
      <c r="F838">
        <f t="shared" si="146"/>
        <v>0</v>
      </c>
      <c r="G838">
        <f t="shared" si="147"/>
        <v>0</v>
      </c>
      <c r="J838">
        <f t="shared" si="148"/>
        <v>824</v>
      </c>
      <c r="K838" t="str">
        <f t="shared" si="139"/>
        <v>path_824</v>
      </c>
      <c r="L838">
        <v>100</v>
      </c>
      <c r="M838">
        <f t="shared" ca="1" si="140"/>
        <v>111.50729690899861</v>
      </c>
      <c r="N838">
        <f t="shared" ca="1" si="141"/>
        <v>4.7303288044472674E-2</v>
      </c>
      <c r="O838">
        <f t="shared" si="142"/>
        <v>0</v>
      </c>
      <c r="P838">
        <f t="shared" ca="1" si="143"/>
        <v>1.5072969089986117</v>
      </c>
    </row>
    <row r="839" spans="3:16">
      <c r="C839">
        <f t="shared" si="138"/>
        <v>824</v>
      </c>
      <c r="D839">
        <f t="shared" si="144"/>
        <v>1.6600676232060869</v>
      </c>
      <c r="E839">
        <f t="shared" si="145"/>
        <v>9.1378669336723132E-105</v>
      </c>
      <c r="F839">
        <f t="shared" si="146"/>
        <v>0</v>
      </c>
      <c r="G839">
        <f t="shared" si="147"/>
        <v>0</v>
      </c>
      <c r="J839">
        <f t="shared" si="148"/>
        <v>825</v>
      </c>
      <c r="K839" t="str">
        <f t="shared" si="139"/>
        <v>path_825</v>
      </c>
      <c r="L839">
        <v>100</v>
      </c>
      <c r="M839">
        <f t="shared" ca="1" si="140"/>
        <v>147.11818978971183</v>
      </c>
      <c r="N839">
        <f t="shared" ca="1" si="141"/>
        <v>0.16766637250261565</v>
      </c>
      <c r="O839">
        <f t="shared" si="142"/>
        <v>0</v>
      </c>
      <c r="P839">
        <f t="shared" ca="1" si="143"/>
        <v>37.118189789711835</v>
      </c>
    </row>
    <row r="840" spans="3:16">
      <c r="C840">
        <f t="shared" si="138"/>
        <v>825</v>
      </c>
      <c r="D840">
        <f t="shared" si="144"/>
        <v>1.6392014913885034</v>
      </c>
      <c r="E840">
        <f t="shared" si="145"/>
        <v>1.9007083406339497E-105</v>
      </c>
      <c r="F840">
        <f t="shared" si="146"/>
        <v>0</v>
      </c>
      <c r="G840">
        <f t="shared" si="147"/>
        <v>0</v>
      </c>
      <c r="J840">
        <f t="shared" si="148"/>
        <v>826</v>
      </c>
      <c r="K840" t="str">
        <f t="shared" si="139"/>
        <v>path_826</v>
      </c>
      <c r="L840">
        <v>100</v>
      </c>
      <c r="M840">
        <f t="shared" ca="1" si="140"/>
        <v>98.561681296812296</v>
      </c>
      <c r="N840">
        <f t="shared" ca="1" si="141"/>
        <v>-6.2918967817177174E-3</v>
      </c>
      <c r="O840">
        <f t="shared" si="142"/>
        <v>0</v>
      </c>
      <c r="P840">
        <f t="shared" ca="1" si="143"/>
        <v>0</v>
      </c>
    </row>
    <row r="841" spans="3:16">
      <c r="C841">
        <f t="shared" si="138"/>
        <v>826</v>
      </c>
      <c r="D841">
        <f t="shared" si="144"/>
        <v>1.6185976353065239</v>
      </c>
      <c r="E841">
        <f t="shared" si="145"/>
        <v>3.9263174801127841E-106</v>
      </c>
      <c r="F841">
        <f t="shared" si="146"/>
        <v>0</v>
      </c>
      <c r="G841">
        <f t="shared" si="147"/>
        <v>0</v>
      </c>
      <c r="J841">
        <f t="shared" si="148"/>
        <v>827</v>
      </c>
      <c r="K841" t="str">
        <f t="shared" si="139"/>
        <v>path_827</v>
      </c>
      <c r="L841">
        <v>100</v>
      </c>
      <c r="M841">
        <f t="shared" ca="1" si="140"/>
        <v>101.41752986755712</v>
      </c>
      <c r="N841">
        <f t="shared" ca="1" si="141"/>
        <v>6.1130286339252287E-3</v>
      </c>
      <c r="O841">
        <f t="shared" si="142"/>
        <v>0</v>
      </c>
      <c r="P841">
        <f t="shared" ca="1" si="143"/>
        <v>0</v>
      </c>
    </row>
    <row r="842" spans="3:16">
      <c r="C842">
        <f t="shared" si="138"/>
        <v>827</v>
      </c>
      <c r="D842">
        <f t="shared" si="144"/>
        <v>1.5982527582992208</v>
      </c>
      <c r="E842">
        <f t="shared" si="145"/>
        <v>8.0545463299936511E-107</v>
      </c>
      <c r="F842">
        <f t="shared" si="146"/>
        <v>0</v>
      </c>
      <c r="G842">
        <f t="shared" si="147"/>
        <v>0</v>
      </c>
      <c r="J842">
        <f t="shared" si="148"/>
        <v>828</v>
      </c>
      <c r="K842" t="str">
        <f t="shared" si="139"/>
        <v>path_828</v>
      </c>
      <c r="L842">
        <v>100</v>
      </c>
      <c r="M842">
        <f t="shared" ca="1" si="140"/>
        <v>102.11651002268462</v>
      </c>
      <c r="N842">
        <f t="shared" ca="1" si="141"/>
        <v>9.0959637527574938E-3</v>
      </c>
      <c r="O842">
        <f t="shared" si="142"/>
        <v>0</v>
      </c>
      <c r="P842">
        <f t="shared" ca="1" si="143"/>
        <v>0</v>
      </c>
    </row>
    <row r="843" spans="3:16">
      <c r="C843">
        <f t="shared" si="138"/>
        <v>828</v>
      </c>
      <c r="D843">
        <f t="shared" si="144"/>
        <v>1.5781636051428694</v>
      </c>
      <c r="E843">
        <f t="shared" si="145"/>
        <v>1.6408496243211233E-107</v>
      </c>
      <c r="F843">
        <f t="shared" si="146"/>
        <v>0</v>
      </c>
      <c r="G843">
        <f t="shared" si="147"/>
        <v>0</v>
      </c>
      <c r="J843">
        <f t="shared" si="148"/>
        <v>829</v>
      </c>
      <c r="K843" t="str">
        <f t="shared" si="139"/>
        <v>path_829</v>
      </c>
      <c r="L843">
        <v>100</v>
      </c>
      <c r="M843">
        <f t="shared" ca="1" si="140"/>
        <v>96.244039124484047</v>
      </c>
      <c r="N843">
        <f t="shared" ca="1" si="141"/>
        <v>-1.6626159019567148E-2</v>
      </c>
      <c r="O843">
        <f t="shared" si="142"/>
        <v>0</v>
      </c>
      <c r="P843">
        <f t="shared" ca="1" si="143"/>
        <v>0</v>
      </c>
    </row>
    <row r="844" spans="3:16">
      <c r="C844">
        <f t="shared" si="138"/>
        <v>829</v>
      </c>
      <c r="D844">
        <f t="shared" si="144"/>
        <v>1.5583269615301079</v>
      </c>
      <c r="E844">
        <f t="shared" si="145"/>
        <v>3.3193620924967203E-108</v>
      </c>
      <c r="F844">
        <f t="shared" si="146"/>
        <v>0</v>
      </c>
      <c r="G844">
        <f t="shared" si="147"/>
        <v>0</v>
      </c>
      <c r="J844">
        <f t="shared" si="148"/>
        <v>830</v>
      </c>
      <c r="K844" t="str">
        <f t="shared" si="139"/>
        <v>path_830</v>
      </c>
      <c r="L844">
        <v>100</v>
      </c>
      <c r="M844">
        <f t="shared" ca="1" si="140"/>
        <v>196.91961488576644</v>
      </c>
      <c r="N844">
        <f t="shared" ca="1" si="141"/>
        <v>0.2942889777550442</v>
      </c>
      <c r="O844">
        <f t="shared" si="142"/>
        <v>0</v>
      </c>
      <c r="P844">
        <f t="shared" ca="1" si="143"/>
        <v>86.919614885766435</v>
      </c>
    </row>
    <row r="845" spans="3:16">
      <c r="C845">
        <f t="shared" si="138"/>
        <v>830</v>
      </c>
      <c r="D845">
        <f t="shared" si="144"/>
        <v>1.5387396535556392</v>
      </c>
      <c r="E845">
        <f t="shared" si="145"/>
        <v>6.6678309360236788E-109</v>
      </c>
      <c r="F845">
        <f t="shared" si="146"/>
        <v>0</v>
      </c>
      <c r="G845">
        <f t="shared" si="147"/>
        <v>0</v>
      </c>
      <c r="J845">
        <f t="shared" si="148"/>
        <v>831</v>
      </c>
      <c r="K845" t="str">
        <f t="shared" si="139"/>
        <v>path_831</v>
      </c>
      <c r="L845">
        <v>100</v>
      </c>
      <c r="M845">
        <f t="shared" ca="1" si="140"/>
        <v>120.2859264994399</v>
      </c>
      <c r="N845">
        <f t="shared" ca="1" si="141"/>
        <v>8.0214817687507906E-2</v>
      </c>
      <c r="O845">
        <f t="shared" si="142"/>
        <v>0</v>
      </c>
      <c r="P845">
        <f t="shared" ca="1" si="143"/>
        <v>10.285926499439896</v>
      </c>
    </row>
    <row r="846" spans="3:16">
      <c r="C846">
        <f t="shared" si="138"/>
        <v>831</v>
      </c>
      <c r="D846">
        <f t="shared" si="144"/>
        <v>1.519398547208402</v>
      </c>
      <c r="E846">
        <f t="shared" si="145"/>
        <v>1.3299778526058818E-109</v>
      </c>
      <c r="F846">
        <f t="shared" si="146"/>
        <v>0</v>
      </c>
      <c r="G846">
        <f t="shared" si="147"/>
        <v>0</v>
      </c>
      <c r="J846">
        <f t="shared" si="148"/>
        <v>832</v>
      </c>
      <c r="K846" t="str">
        <f t="shared" si="139"/>
        <v>path_832</v>
      </c>
      <c r="L846">
        <v>100</v>
      </c>
      <c r="M846">
        <f t="shared" ca="1" si="140"/>
        <v>61.963809611414746</v>
      </c>
      <c r="N846">
        <f t="shared" ca="1" si="141"/>
        <v>-0.20786188913177228</v>
      </c>
      <c r="O846">
        <f t="shared" si="142"/>
        <v>0</v>
      </c>
      <c r="P846">
        <f t="shared" ca="1" si="143"/>
        <v>0</v>
      </c>
    </row>
    <row r="847" spans="3:16">
      <c r="C847">
        <f t="shared" si="138"/>
        <v>832</v>
      </c>
      <c r="D847">
        <f t="shared" si="144"/>
        <v>1.5003005478701188</v>
      </c>
      <c r="E847">
        <f t="shared" si="145"/>
        <v>2.6340239467949835E-110</v>
      </c>
      <c r="F847">
        <f t="shared" si="146"/>
        <v>0</v>
      </c>
      <c r="G847">
        <f t="shared" si="147"/>
        <v>0</v>
      </c>
      <c r="J847">
        <f t="shared" si="148"/>
        <v>833</v>
      </c>
      <c r="K847" t="str">
        <f t="shared" si="139"/>
        <v>path_833</v>
      </c>
      <c r="L847">
        <v>100</v>
      </c>
      <c r="M847">
        <f t="shared" ca="1" si="140"/>
        <v>91.971096624605039</v>
      </c>
      <c r="N847">
        <f t="shared" ca="1" si="141"/>
        <v>-3.6348635139867649E-2</v>
      </c>
      <c r="O847">
        <f t="shared" si="142"/>
        <v>0</v>
      </c>
      <c r="P847">
        <f t="shared" ca="1" si="143"/>
        <v>0</v>
      </c>
    </row>
    <row r="848" spans="3:16">
      <c r="C848">
        <f t="shared" ref="C848:C911" si="149">IF(C847&lt;$C$14,C847+1,"")</f>
        <v>833</v>
      </c>
      <c r="D848">
        <f t="shared" si="144"/>
        <v>1.4814425998201535</v>
      </c>
      <c r="E848">
        <f t="shared" si="145"/>
        <v>5.1795965265531892E-111</v>
      </c>
      <c r="F848">
        <f t="shared" si="146"/>
        <v>0</v>
      </c>
      <c r="G848">
        <f t="shared" si="147"/>
        <v>0</v>
      </c>
      <c r="J848">
        <f t="shared" si="148"/>
        <v>834</v>
      </c>
      <c r="K848" t="str">
        <f t="shared" ref="K848:K911" si="150">"path_"&amp;J848</f>
        <v>path_834</v>
      </c>
      <c r="L848">
        <v>100</v>
      </c>
      <c r="M848">
        <f t="shared" ref="M848:M911" ca="1" si="151">L848*EXP($D$7-0-($D$8^2)/2+$D$8*SQRT($D$6)*_xlfn.NORM.S.INV(RAND()))</f>
        <v>78.695486087908591</v>
      </c>
      <c r="N848">
        <f t="shared" ref="N848:N911" ca="1" si="152">LOG(M848/L848)</f>
        <v>-0.10405017772142576</v>
      </c>
      <c r="O848">
        <f t="shared" ref="O848:O911" si="153">MAX(L848-$D$5,0)</f>
        <v>0</v>
      </c>
      <c r="P848">
        <f t="shared" ref="P848:P911" ca="1" si="154">MAX(M848-$D$5,0)</f>
        <v>0</v>
      </c>
    </row>
    <row r="849" spans="3:16">
      <c r="C849">
        <f t="shared" si="149"/>
        <v>834</v>
      </c>
      <c r="D849">
        <f t="shared" ref="D849:D912" si="155">IF(C848&lt;$C$14,$D$4*($G$6^($C$14-$C849))*($G$7^$C849),"")</f>
        <v>1.4628216857465866</v>
      </c>
      <c r="E849">
        <f t="shared" ref="E849:E912" si="156">IF(C848&lt;$C$14,_xlfn.BINOM.DIST($C$14-$C849,$C$14,$G$8,0),"")</f>
        <v>1.0112494144470551E-111</v>
      </c>
      <c r="F849">
        <f t="shared" ref="F849:F912" si="157">IF(C848&lt;$C$14,MAX($D849-$D$5,0),"")</f>
        <v>0</v>
      </c>
      <c r="G849">
        <f t="shared" ref="G849:G912" si="158">IF(C848&lt;$C$14,F849*E849,"")</f>
        <v>0</v>
      </c>
      <c r="J849">
        <f t="shared" ref="J849:J912" si="159">J848+1</f>
        <v>835</v>
      </c>
      <c r="K849" t="str">
        <f t="shared" si="150"/>
        <v>path_835</v>
      </c>
      <c r="L849">
        <v>100</v>
      </c>
      <c r="M849">
        <f t="shared" ca="1" si="151"/>
        <v>92.748938577844328</v>
      </c>
      <c r="N849">
        <f t="shared" ca="1" si="152"/>
        <v>-3.2691051765993004E-2</v>
      </c>
      <c r="O849">
        <f t="shared" si="153"/>
        <v>0</v>
      </c>
      <c r="P849">
        <f t="shared" ca="1" si="154"/>
        <v>0</v>
      </c>
    </row>
    <row r="850" spans="3:16">
      <c r="C850">
        <f t="shared" si="149"/>
        <v>835</v>
      </c>
      <c r="D850">
        <f t="shared" si="155"/>
        <v>1.4444348262634421</v>
      </c>
      <c r="E850">
        <f t="shared" si="156"/>
        <v>1.9601613759748233E-112</v>
      </c>
      <c r="F850">
        <f t="shared" si="157"/>
        <v>0</v>
      </c>
      <c r="G850">
        <f t="shared" si="158"/>
        <v>0</v>
      </c>
      <c r="J850">
        <f t="shared" si="159"/>
        <v>836</v>
      </c>
      <c r="K850" t="str">
        <f t="shared" si="150"/>
        <v>path_836</v>
      </c>
      <c r="L850">
        <v>100</v>
      </c>
      <c r="M850">
        <f t="shared" ca="1" si="151"/>
        <v>122.28702838734644</v>
      </c>
      <c r="N850">
        <f t="shared" ca="1" si="152"/>
        <v>8.7380391635031335E-2</v>
      </c>
      <c r="O850">
        <f t="shared" si="153"/>
        <v>0</v>
      </c>
      <c r="P850">
        <f t="shared" ca="1" si="154"/>
        <v>12.287028387346439</v>
      </c>
    </row>
    <row r="851" spans="3:16">
      <c r="C851">
        <f t="shared" si="149"/>
        <v>836</v>
      </c>
      <c r="D851">
        <f t="shared" si="155"/>
        <v>1.4262790794339779</v>
      </c>
      <c r="E851">
        <f t="shared" si="156"/>
        <v>3.7720846116451008E-113</v>
      </c>
      <c r="F851">
        <f t="shared" si="157"/>
        <v>0</v>
      </c>
      <c r="G851">
        <f t="shared" si="158"/>
        <v>0</v>
      </c>
      <c r="J851">
        <f t="shared" si="159"/>
        <v>837</v>
      </c>
      <c r="K851" t="str">
        <f t="shared" si="150"/>
        <v>path_837</v>
      </c>
      <c r="L851">
        <v>100</v>
      </c>
      <c r="M851">
        <f t="shared" ca="1" si="151"/>
        <v>111.26724145505138</v>
      </c>
      <c r="N851">
        <f t="shared" ca="1" si="152"/>
        <v>4.6367321123676086E-2</v>
      </c>
      <c r="O851">
        <f t="shared" si="153"/>
        <v>0</v>
      </c>
      <c r="P851">
        <f t="shared" ca="1" si="154"/>
        <v>1.2672414550513764</v>
      </c>
    </row>
    <row r="852" spans="3:16">
      <c r="C852">
        <f t="shared" si="149"/>
        <v>837</v>
      </c>
      <c r="D852">
        <f t="shared" si="155"/>
        <v>1.4083515402999673</v>
      </c>
      <c r="E852">
        <f t="shared" si="156"/>
        <v>7.2062902038026002E-114</v>
      </c>
      <c r="F852">
        <f t="shared" si="157"/>
        <v>0</v>
      </c>
      <c r="G852">
        <f t="shared" si="158"/>
        <v>0</v>
      </c>
      <c r="J852">
        <f t="shared" si="159"/>
        <v>838</v>
      </c>
      <c r="K852" t="str">
        <f t="shared" si="150"/>
        <v>path_838</v>
      </c>
      <c r="L852">
        <v>100</v>
      </c>
      <c r="M852">
        <f t="shared" ca="1" si="151"/>
        <v>139.07432980846895</v>
      </c>
      <c r="N852">
        <f t="shared" ca="1" si="152"/>
        <v>0.14324697577673359</v>
      </c>
      <c r="O852">
        <f t="shared" si="153"/>
        <v>0</v>
      </c>
      <c r="P852">
        <f t="shared" ca="1" si="154"/>
        <v>29.074329808468946</v>
      </c>
    </row>
    <row r="853" spans="3:16">
      <c r="C853">
        <f t="shared" si="149"/>
        <v>838</v>
      </c>
      <c r="D853">
        <f t="shared" si="155"/>
        <v>1.3906493404169042</v>
      </c>
      <c r="E853">
        <f t="shared" si="156"/>
        <v>1.3666813406503647E-114</v>
      </c>
      <c r="F853">
        <f t="shared" si="157"/>
        <v>0</v>
      </c>
      <c r="G853">
        <f t="shared" si="158"/>
        <v>0</v>
      </c>
      <c r="J853">
        <f t="shared" si="159"/>
        <v>839</v>
      </c>
      <c r="K853" t="str">
        <f t="shared" si="150"/>
        <v>path_839</v>
      </c>
      <c r="L853">
        <v>100</v>
      </c>
      <c r="M853">
        <f t="shared" ca="1" si="151"/>
        <v>86.695988616908565</v>
      </c>
      <c r="N853">
        <f t="shared" ca="1" si="152"/>
        <v>-6.2000996662709695E-2</v>
      </c>
      <c r="O853">
        <f t="shared" si="153"/>
        <v>0</v>
      </c>
      <c r="P853">
        <f t="shared" ca="1" si="154"/>
        <v>0</v>
      </c>
    </row>
    <row r="854" spans="3:16">
      <c r="C854">
        <f t="shared" si="149"/>
        <v>839</v>
      </c>
      <c r="D854">
        <f t="shared" si="155"/>
        <v>1.3731696473950421</v>
      </c>
      <c r="E854">
        <f t="shared" si="156"/>
        <v>2.5729553541754517E-115</v>
      </c>
      <c r="F854">
        <f t="shared" si="157"/>
        <v>0</v>
      </c>
      <c r="G854">
        <f t="shared" si="158"/>
        <v>0</v>
      </c>
      <c r="J854">
        <f t="shared" si="159"/>
        <v>840</v>
      </c>
      <c r="K854" t="str">
        <f t="shared" si="150"/>
        <v>path_840</v>
      </c>
      <c r="L854">
        <v>100</v>
      </c>
      <c r="M854">
        <f t="shared" ca="1" si="151"/>
        <v>93.520606253353094</v>
      </c>
      <c r="N854">
        <f t="shared" ca="1" si="152"/>
        <v>-2.9092686495141937E-2</v>
      </c>
      <c r="O854">
        <f t="shared" si="153"/>
        <v>0</v>
      </c>
      <c r="P854">
        <f t="shared" ca="1" si="154"/>
        <v>0</v>
      </c>
    </row>
    <row r="855" spans="3:16">
      <c r="C855">
        <f t="shared" si="149"/>
        <v>840</v>
      </c>
      <c r="D855">
        <f t="shared" si="155"/>
        <v>1.3559096644462076</v>
      </c>
      <c r="E855">
        <f t="shared" si="156"/>
        <v>4.8082913163070338E-116</v>
      </c>
      <c r="F855">
        <f t="shared" si="157"/>
        <v>0</v>
      </c>
      <c r="G855">
        <f t="shared" si="158"/>
        <v>0</v>
      </c>
      <c r="J855">
        <f t="shared" si="159"/>
        <v>841</v>
      </c>
      <c r="K855" t="str">
        <f t="shared" si="150"/>
        <v>path_841</v>
      </c>
      <c r="L855">
        <v>100</v>
      </c>
      <c r="M855">
        <f t="shared" ca="1" si="151"/>
        <v>87.886891960877875</v>
      </c>
      <c r="N855">
        <f t="shared" ca="1" si="152"/>
        <v>-5.6075893681240031E-2</v>
      </c>
      <c r="O855">
        <f t="shared" si="153"/>
        <v>0</v>
      </c>
      <c r="P855">
        <f t="shared" ca="1" si="154"/>
        <v>0</v>
      </c>
    </row>
    <row r="856" spans="3:16">
      <c r="C856">
        <f t="shared" si="149"/>
        <v>841</v>
      </c>
      <c r="D856">
        <f t="shared" si="155"/>
        <v>1.3388666299363079</v>
      </c>
      <c r="E856">
        <f t="shared" si="156"/>
        <v>8.9192161863826588E-117</v>
      </c>
      <c r="F856">
        <f t="shared" si="157"/>
        <v>0</v>
      </c>
      <c r="G856">
        <f t="shared" si="158"/>
        <v>0</v>
      </c>
      <c r="J856">
        <f t="shared" si="159"/>
        <v>842</v>
      </c>
      <c r="K856" t="str">
        <f t="shared" si="150"/>
        <v>path_842</v>
      </c>
      <c r="L856">
        <v>100</v>
      </c>
      <c r="M856">
        <f t="shared" ca="1" si="151"/>
        <v>74.904949508715404</v>
      </c>
      <c r="N856">
        <f t="shared" ca="1" si="152"/>
        <v>-0.12548948439260643</v>
      </c>
      <c r="O856">
        <f t="shared" si="153"/>
        <v>0</v>
      </c>
      <c r="P856">
        <f t="shared" ca="1" si="154"/>
        <v>0</v>
      </c>
    </row>
    <row r="857" spans="3:16">
      <c r="C857">
        <f t="shared" si="149"/>
        <v>842</v>
      </c>
      <c r="D857">
        <f t="shared" si="155"/>
        <v>1.322037816943461</v>
      </c>
      <c r="E857">
        <f t="shared" si="156"/>
        <v>1.6421909525168483E-117</v>
      </c>
      <c r="F857">
        <f t="shared" si="157"/>
        <v>0</v>
      </c>
      <c r="G857">
        <f t="shared" si="158"/>
        <v>0</v>
      </c>
      <c r="J857">
        <f t="shared" si="159"/>
        <v>843</v>
      </c>
      <c r="K857" t="str">
        <f t="shared" si="150"/>
        <v>path_843</v>
      </c>
      <c r="L857">
        <v>100</v>
      </c>
      <c r="M857">
        <f t="shared" ca="1" si="151"/>
        <v>98.739571860007388</v>
      </c>
      <c r="N857">
        <f t="shared" ca="1" si="152"/>
        <v>-5.508760236189833E-3</v>
      </c>
      <c r="O857">
        <f t="shared" si="153"/>
        <v>0</v>
      </c>
      <c r="P857">
        <f t="shared" ca="1" si="154"/>
        <v>0</v>
      </c>
    </row>
    <row r="858" spans="3:16">
      <c r="C858">
        <f t="shared" si="149"/>
        <v>843</v>
      </c>
      <c r="D858">
        <f t="shared" si="155"/>
        <v>1.3054205328216879</v>
      </c>
      <c r="E858">
        <f t="shared" si="156"/>
        <v>3.0009938064029288E-118</v>
      </c>
      <c r="F858">
        <f t="shared" si="157"/>
        <v>0</v>
      </c>
      <c r="G858">
        <f t="shared" si="158"/>
        <v>0</v>
      </c>
      <c r="J858">
        <f t="shared" si="159"/>
        <v>844</v>
      </c>
      <c r="K858" t="str">
        <f t="shared" si="150"/>
        <v>path_844</v>
      </c>
      <c r="L858">
        <v>100</v>
      </c>
      <c r="M858">
        <f t="shared" ca="1" si="151"/>
        <v>127.97392533363015</v>
      </c>
      <c r="N858">
        <f t="shared" ca="1" si="152"/>
        <v>0.1071214912315898</v>
      </c>
      <c r="O858">
        <f t="shared" si="153"/>
        <v>0</v>
      </c>
      <c r="P858">
        <f t="shared" ca="1" si="154"/>
        <v>17.973925333630149</v>
      </c>
    </row>
    <row r="859" spans="3:16">
      <c r="C859">
        <f t="shared" si="149"/>
        <v>844</v>
      </c>
      <c r="D859">
        <f t="shared" si="155"/>
        <v>1.2890121187700778</v>
      </c>
      <c r="E859">
        <f t="shared" si="156"/>
        <v>5.4429486432990476E-119</v>
      </c>
      <c r="F859">
        <f t="shared" si="157"/>
        <v>0</v>
      </c>
      <c r="G859">
        <f t="shared" si="158"/>
        <v>0</v>
      </c>
      <c r="J859">
        <f t="shared" si="159"/>
        <v>845</v>
      </c>
      <c r="K859" t="str">
        <f t="shared" si="150"/>
        <v>path_845</v>
      </c>
      <c r="L859">
        <v>100</v>
      </c>
      <c r="M859">
        <f t="shared" ca="1" si="151"/>
        <v>146.0857286212366</v>
      </c>
      <c r="N859">
        <f t="shared" ca="1" si="152"/>
        <v>0.16460779099396669</v>
      </c>
      <c r="O859">
        <f t="shared" si="153"/>
        <v>0</v>
      </c>
      <c r="P859">
        <f t="shared" ca="1" si="154"/>
        <v>36.085728621236598</v>
      </c>
    </row>
    <row r="860" spans="3:16">
      <c r="C860">
        <f t="shared" si="149"/>
        <v>845</v>
      </c>
      <c r="D860">
        <f t="shared" si="155"/>
        <v>1.2728099494073792</v>
      </c>
      <c r="E860">
        <f t="shared" si="156"/>
        <v>9.7974726015101055E-120</v>
      </c>
      <c r="F860">
        <f t="shared" si="157"/>
        <v>0</v>
      </c>
      <c r="G860">
        <f t="shared" si="158"/>
        <v>0</v>
      </c>
      <c r="J860">
        <f t="shared" si="159"/>
        <v>846</v>
      </c>
      <c r="K860" t="str">
        <f t="shared" si="150"/>
        <v>path_846</v>
      </c>
      <c r="L860">
        <v>100</v>
      </c>
      <c r="M860">
        <f t="shared" ca="1" si="151"/>
        <v>118.21888366691289</v>
      </c>
      <c r="N860">
        <f t="shared" ca="1" si="152"/>
        <v>7.2686854018208319E-2</v>
      </c>
      <c r="O860">
        <f t="shared" si="153"/>
        <v>0</v>
      </c>
      <c r="P860">
        <f t="shared" ca="1" si="154"/>
        <v>8.2188836669128875</v>
      </c>
    </row>
    <row r="861" spans="3:16">
      <c r="C861">
        <f t="shared" si="149"/>
        <v>846</v>
      </c>
      <c r="D861">
        <f t="shared" si="155"/>
        <v>1.256811432351927</v>
      </c>
      <c r="E861">
        <f t="shared" si="156"/>
        <v>1.7501985691877721E-120</v>
      </c>
      <c r="F861">
        <f t="shared" si="157"/>
        <v>0</v>
      </c>
      <c r="G861">
        <f t="shared" si="158"/>
        <v>0</v>
      </c>
      <c r="J861">
        <f t="shared" si="159"/>
        <v>847</v>
      </c>
      <c r="K861" t="str">
        <f t="shared" si="150"/>
        <v>path_847</v>
      </c>
      <c r="L861">
        <v>100</v>
      </c>
      <c r="M861">
        <f t="shared" ca="1" si="151"/>
        <v>104.138396107337</v>
      </c>
      <c r="N861">
        <f t="shared" ca="1" si="152"/>
        <v>1.7610884583219303E-2</v>
      </c>
      <c r="O861">
        <f t="shared" si="153"/>
        <v>0</v>
      </c>
      <c r="P861">
        <f t="shared" ca="1" si="154"/>
        <v>0</v>
      </c>
    </row>
    <row r="862" spans="3:16">
      <c r="C862">
        <f t="shared" si="149"/>
        <v>847</v>
      </c>
      <c r="D862">
        <f t="shared" si="155"/>
        <v>1.2410140078068634</v>
      </c>
      <c r="E862">
        <f t="shared" si="156"/>
        <v>3.1026770025111385E-121</v>
      </c>
      <c r="F862">
        <f t="shared" si="157"/>
        <v>0</v>
      </c>
      <c r="G862">
        <f t="shared" si="158"/>
        <v>0</v>
      </c>
      <c r="J862">
        <f t="shared" si="159"/>
        <v>848</v>
      </c>
      <c r="K862" t="str">
        <f t="shared" si="150"/>
        <v>path_848</v>
      </c>
      <c r="L862">
        <v>100</v>
      </c>
      <c r="M862">
        <f t="shared" ca="1" si="151"/>
        <v>118.41843383708886</v>
      </c>
      <c r="N862">
        <f t="shared" ca="1" si="152"/>
        <v>7.3419312949258367E-2</v>
      </c>
      <c r="O862">
        <f t="shared" si="153"/>
        <v>0</v>
      </c>
      <c r="P862">
        <f t="shared" ca="1" si="154"/>
        <v>8.4184338370888554</v>
      </c>
    </row>
    <row r="863" spans="3:16">
      <c r="C863">
        <f t="shared" si="149"/>
        <v>848</v>
      </c>
      <c r="D863">
        <f t="shared" si="155"/>
        <v>1.2254151481505597</v>
      </c>
      <c r="E863">
        <f t="shared" si="156"/>
        <v>5.458132532957929E-122</v>
      </c>
      <c r="F863">
        <f t="shared" si="157"/>
        <v>0</v>
      </c>
      <c r="G863">
        <f t="shared" si="158"/>
        <v>0</v>
      </c>
      <c r="J863">
        <f t="shared" si="159"/>
        <v>849</v>
      </c>
      <c r="K863" t="str">
        <f t="shared" si="150"/>
        <v>path_849</v>
      </c>
      <c r="L863">
        <v>100</v>
      </c>
      <c r="M863">
        <f t="shared" ca="1" si="151"/>
        <v>139.74852178105417</v>
      </c>
      <c r="N863">
        <f t="shared" ca="1" si="152"/>
        <v>0.14534722274288625</v>
      </c>
      <c r="O863">
        <f t="shared" si="153"/>
        <v>0</v>
      </c>
      <c r="P863">
        <f t="shared" ca="1" si="154"/>
        <v>29.748521781054166</v>
      </c>
    </row>
    <row r="864" spans="3:16">
      <c r="C864">
        <f t="shared" si="149"/>
        <v>849</v>
      </c>
      <c r="D864">
        <f t="shared" si="155"/>
        <v>1.2100123575321935</v>
      </c>
      <c r="E864">
        <f t="shared" si="156"/>
        <v>9.5277840739565837E-123</v>
      </c>
      <c r="F864">
        <f t="shared" si="157"/>
        <v>0</v>
      </c>
      <c r="G864">
        <f t="shared" si="158"/>
        <v>0</v>
      </c>
      <c r="J864">
        <f t="shared" si="159"/>
        <v>850</v>
      </c>
      <c r="K864" t="str">
        <f t="shared" si="150"/>
        <v>path_850</v>
      </c>
      <c r="L864">
        <v>100</v>
      </c>
      <c r="M864">
        <f t="shared" ca="1" si="151"/>
        <v>92.304655918963903</v>
      </c>
      <c r="N864">
        <f t="shared" ca="1" si="152"/>
        <v>-3.4776392268598029E-2</v>
      </c>
      <c r="O864">
        <f t="shared" si="153"/>
        <v>0</v>
      </c>
      <c r="P864">
        <f t="shared" ca="1" si="154"/>
        <v>0</v>
      </c>
    </row>
    <row r="865" spans="3:16">
      <c r="C865">
        <f t="shared" si="149"/>
        <v>850</v>
      </c>
      <c r="D865">
        <f t="shared" si="155"/>
        <v>1.1948031714724054</v>
      </c>
      <c r="E865">
        <f t="shared" si="156"/>
        <v>1.6502960475016337E-123</v>
      </c>
      <c r="F865">
        <f t="shared" si="157"/>
        <v>0</v>
      </c>
      <c r="G865">
        <f t="shared" si="158"/>
        <v>0</v>
      </c>
      <c r="J865">
        <f t="shared" si="159"/>
        <v>851</v>
      </c>
      <c r="K865" t="str">
        <f t="shared" si="150"/>
        <v>path_851</v>
      </c>
      <c r="L865">
        <v>100</v>
      </c>
      <c r="M865">
        <f t="shared" ca="1" si="151"/>
        <v>147.33743793918305</v>
      </c>
      <c r="N865">
        <f t="shared" ca="1" si="152"/>
        <v>0.16831311360798332</v>
      </c>
      <c r="O865">
        <f t="shared" si="153"/>
        <v>0</v>
      </c>
      <c r="P865">
        <f t="shared" ca="1" si="154"/>
        <v>37.337437939183047</v>
      </c>
    </row>
    <row r="866" spans="3:16">
      <c r="C866">
        <f t="shared" si="149"/>
        <v>851</v>
      </c>
      <c r="D866">
        <f t="shared" si="155"/>
        <v>1.1797851564689801</v>
      </c>
      <c r="E866">
        <f t="shared" si="156"/>
        <v>2.8361911020060325E-124</v>
      </c>
      <c r="F866">
        <f t="shared" si="157"/>
        <v>0</v>
      </c>
      <c r="G866">
        <f t="shared" si="158"/>
        <v>0</v>
      </c>
      <c r="J866">
        <f t="shared" si="159"/>
        <v>852</v>
      </c>
      <c r="K866" t="str">
        <f t="shared" si="150"/>
        <v>path_852</v>
      </c>
      <c r="L866">
        <v>100</v>
      </c>
      <c r="M866">
        <f t="shared" ca="1" si="151"/>
        <v>109.43555465530059</v>
      </c>
      <c r="N866">
        <f t="shared" ca="1" si="152"/>
        <v>3.9158443404883531E-2</v>
      </c>
      <c r="O866">
        <f t="shared" si="153"/>
        <v>0</v>
      </c>
      <c r="P866">
        <f t="shared" ca="1" si="154"/>
        <v>0</v>
      </c>
    </row>
    <row r="867" spans="3:16">
      <c r="C867">
        <f t="shared" si="149"/>
        <v>852</v>
      </c>
      <c r="D867">
        <f t="shared" si="155"/>
        <v>1.1649559096074782</v>
      </c>
      <c r="E867">
        <f t="shared" si="156"/>
        <v>4.836086892995442E-125</v>
      </c>
      <c r="F867">
        <f t="shared" si="157"/>
        <v>0</v>
      </c>
      <c r="G867">
        <f t="shared" si="158"/>
        <v>0</v>
      </c>
      <c r="J867">
        <f t="shared" si="159"/>
        <v>853</v>
      </c>
      <c r="K867" t="str">
        <f t="shared" si="150"/>
        <v>path_853</v>
      </c>
      <c r="L867">
        <v>100</v>
      </c>
      <c r="M867">
        <f t="shared" ca="1" si="151"/>
        <v>121.24412129803517</v>
      </c>
      <c r="N867">
        <f t="shared" ca="1" si="152"/>
        <v>8.3660690369408777E-2</v>
      </c>
      <c r="O867">
        <f t="shared" si="153"/>
        <v>0</v>
      </c>
      <c r="P867">
        <f t="shared" ca="1" si="154"/>
        <v>11.244121298035168</v>
      </c>
    </row>
    <row r="868" spans="3:16">
      <c r="C868">
        <f t="shared" si="149"/>
        <v>853</v>
      </c>
      <c r="D868">
        <f t="shared" si="155"/>
        <v>1.150313058176766</v>
      </c>
      <c r="E868">
        <f t="shared" si="156"/>
        <v>8.1812320570015182E-126</v>
      </c>
      <c r="F868">
        <f t="shared" si="157"/>
        <v>0</v>
      </c>
      <c r="G868">
        <f t="shared" si="158"/>
        <v>0</v>
      </c>
      <c r="J868">
        <f t="shared" si="159"/>
        <v>854</v>
      </c>
      <c r="K868" t="str">
        <f t="shared" si="150"/>
        <v>path_854</v>
      </c>
      <c r="L868">
        <v>100</v>
      </c>
      <c r="M868">
        <f t="shared" ca="1" si="151"/>
        <v>138.14570252157657</v>
      </c>
      <c r="N868">
        <f t="shared" ca="1" si="152"/>
        <v>0.14033737929816956</v>
      </c>
      <c r="O868">
        <f t="shared" si="153"/>
        <v>0</v>
      </c>
      <c r="P868">
        <f t="shared" ca="1" si="154"/>
        <v>28.145702521576567</v>
      </c>
    </row>
    <row r="869" spans="3:16">
      <c r="C869">
        <f t="shared" si="149"/>
        <v>854</v>
      </c>
      <c r="D869">
        <f t="shared" si="155"/>
        <v>1.1358542592893766</v>
      </c>
      <c r="E869">
        <f t="shared" si="156"/>
        <v>1.3730618706622318E-126</v>
      </c>
      <c r="F869">
        <f t="shared" si="157"/>
        <v>0</v>
      </c>
      <c r="G869">
        <f t="shared" si="158"/>
        <v>0</v>
      </c>
      <c r="J869">
        <f t="shared" si="159"/>
        <v>855</v>
      </c>
      <c r="K869" t="str">
        <f t="shared" si="150"/>
        <v>path_855</v>
      </c>
      <c r="L869">
        <v>100</v>
      </c>
      <c r="M869">
        <f t="shared" ca="1" si="151"/>
        <v>146.01064774246336</v>
      </c>
      <c r="N869">
        <f t="shared" ca="1" si="152"/>
        <v>0.16438452761444994</v>
      </c>
      <c r="O869">
        <f t="shared" si="153"/>
        <v>0</v>
      </c>
      <c r="P869">
        <f t="shared" ca="1" si="154"/>
        <v>36.010647742463362</v>
      </c>
    </row>
    <row r="870" spans="3:16">
      <c r="C870">
        <f t="shared" si="149"/>
        <v>855</v>
      </c>
      <c r="D870">
        <f t="shared" si="155"/>
        <v>1.1215771995066419</v>
      </c>
      <c r="E870">
        <f t="shared" si="156"/>
        <v>2.2860660806124562E-127</v>
      </c>
      <c r="F870">
        <f t="shared" si="157"/>
        <v>0</v>
      </c>
      <c r="G870">
        <f t="shared" si="158"/>
        <v>0</v>
      </c>
      <c r="J870">
        <f t="shared" si="159"/>
        <v>856</v>
      </c>
      <c r="K870" t="str">
        <f t="shared" si="150"/>
        <v>path_856</v>
      </c>
      <c r="L870">
        <v>100</v>
      </c>
      <c r="M870">
        <f t="shared" ca="1" si="151"/>
        <v>104.72002296308037</v>
      </c>
      <c r="N870">
        <f t="shared" ca="1" si="152"/>
        <v>2.0029728775109574E-2</v>
      </c>
      <c r="O870">
        <f t="shared" si="153"/>
        <v>0</v>
      </c>
      <c r="P870">
        <f t="shared" ca="1" si="154"/>
        <v>0</v>
      </c>
    </row>
    <row r="871" spans="3:16">
      <c r="C871">
        <f t="shared" si="149"/>
        <v>856</v>
      </c>
      <c r="D871">
        <f t="shared" si="155"/>
        <v>1.1074795944685389</v>
      </c>
      <c r="E871">
        <f t="shared" si="156"/>
        <v>3.7756779975142994E-128</v>
      </c>
      <c r="F871">
        <f t="shared" si="157"/>
        <v>0</v>
      </c>
      <c r="G871">
        <f t="shared" si="158"/>
        <v>0</v>
      </c>
      <c r="J871">
        <f t="shared" si="159"/>
        <v>857</v>
      </c>
      <c r="K871" t="str">
        <f t="shared" si="150"/>
        <v>path_857</v>
      </c>
      <c r="L871">
        <v>100</v>
      </c>
      <c r="M871">
        <f t="shared" ca="1" si="151"/>
        <v>107.32151229228231</v>
      </c>
      <c r="N871">
        <f t="shared" ca="1" si="152"/>
        <v>3.0686783787133857E-2</v>
      </c>
      <c r="O871">
        <f t="shared" si="153"/>
        <v>0</v>
      </c>
      <c r="P871">
        <f t="shared" ca="1" si="154"/>
        <v>0</v>
      </c>
    </row>
    <row r="872" spans="3:16">
      <c r="C872">
        <f t="shared" si="149"/>
        <v>857</v>
      </c>
      <c r="D872">
        <f t="shared" si="155"/>
        <v>1.093559188528187</v>
      </c>
      <c r="E872">
        <f t="shared" si="156"/>
        <v>6.1856956931354975E-129</v>
      </c>
      <c r="F872">
        <f t="shared" si="157"/>
        <v>0</v>
      </c>
      <c r="G872">
        <f t="shared" si="158"/>
        <v>0</v>
      </c>
      <c r="J872">
        <f t="shared" si="159"/>
        <v>858</v>
      </c>
      <c r="K872" t="str">
        <f t="shared" si="150"/>
        <v>path_858</v>
      </c>
      <c r="L872">
        <v>100</v>
      </c>
      <c r="M872">
        <f t="shared" ca="1" si="151"/>
        <v>63.476224402195783</v>
      </c>
      <c r="N872">
        <f t="shared" ca="1" si="152"/>
        <v>-0.19738891320353183</v>
      </c>
      <c r="O872">
        <f t="shared" si="153"/>
        <v>0</v>
      </c>
      <c r="P872">
        <f t="shared" ca="1" si="154"/>
        <v>0</v>
      </c>
    </row>
    <row r="873" spans="3:16">
      <c r="C873">
        <f t="shared" si="149"/>
        <v>858</v>
      </c>
      <c r="D873">
        <f t="shared" si="155"/>
        <v>1.0798137543909379</v>
      </c>
      <c r="E873">
        <f t="shared" si="156"/>
        <v>1.0051924831298685E-129</v>
      </c>
      <c r="F873">
        <f t="shared" si="157"/>
        <v>0</v>
      </c>
      <c r="G873">
        <f t="shared" si="158"/>
        <v>0</v>
      </c>
      <c r="J873">
        <f t="shared" si="159"/>
        <v>859</v>
      </c>
      <c r="K873" t="str">
        <f t="shared" si="150"/>
        <v>path_859</v>
      </c>
      <c r="L873">
        <v>100</v>
      </c>
      <c r="M873">
        <f t="shared" ca="1" si="151"/>
        <v>98.332265389185665</v>
      </c>
      <c r="N873">
        <f t="shared" ca="1" si="152"/>
        <v>-7.3039554001660192E-3</v>
      </c>
      <c r="O873">
        <f t="shared" si="153"/>
        <v>0</v>
      </c>
      <c r="P873">
        <f t="shared" ca="1" si="154"/>
        <v>0</v>
      </c>
    </row>
    <row r="874" spans="3:16">
      <c r="C874">
        <f t="shared" si="149"/>
        <v>859</v>
      </c>
      <c r="D874">
        <f t="shared" si="155"/>
        <v>1.0662410927580068</v>
      </c>
      <c r="E874">
        <f t="shared" si="156"/>
        <v>1.6201541758092294E-130</v>
      </c>
      <c r="F874">
        <f t="shared" si="157"/>
        <v>0</v>
      </c>
      <c r="G874">
        <f t="shared" si="158"/>
        <v>0</v>
      </c>
      <c r="J874">
        <f t="shared" si="159"/>
        <v>860</v>
      </c>
      <c r="K874" t="str">
        <f t="shared" si="150"/>
        <v>path_860</v>
      </c>
      <c r="L874">
        <v>100</v>
      </c>
      <c r="M874">
        <f t="shared" ca="1" si="151"/>
        <v>94.879371410889462</v>
      </c>
      <c r="N874">
        <f t="shared" ca="1" si="152"/>
        <v>-2.282820123198798E-2</v>
      </c>
      <c r="O874">
        <f t="shared" si="153"/>
        <v>0</v>
      </c>
      <c r="P874">
        <f t="shared" ca="1" si="154"/>
        <v>0</v>
      </c>
    </row>
    <row r="875" spans="3:16">
      <c r="C875">
        <f t="shared" si="149"/>
        <v>860</v>
      </c>
      <c r="D875">
        <f t="shared" si="155"/>
        <v>1.0528390319745766</v>
      </c>
      <c r="E875">
        <f t="shared" si="156"/>
        <v>2.5899354348615735E-131</v>
      </c>
      <c r="F875">
        <f t="shared" si="157"/>
        <v>0</v>
      </c>
      <c r="G875">
        <f t="shared" si="158"/>
        <v>0</v>
      </c>
      <c r="J875">
        <f t="shared" si="159"/>
        <v>861</v>
      </c>
      <c r="K875" t="str">
        <f t="shared" si="150"/>
        <v>path_861</v>
      </c>
      <c r="L875">
        <v>100</v>
      </c>
      <c r="M875">
        <f t="shared" ca="1" si="151"/>
        <v>101.60373007415488</v>
      </c>
      <c r="N875">
        <f t="shared" ca="1" si="152"/>
        <v>6.9096520511129989E-3</v>
      </c>
      <c r="O875">
        <f t="shared" si="153"/>
        <v>0</v>
      </c>
      <c r="P875">
        <f t="shared" ca="1" si="154"/>
        <v>0</v>
      </c>
    </row>
    <row r="876" spans="3:16">
      <c r="C876">
        <f t="shared" si="149"/>
        <v>861</v>
      </c>
      <c r="D876">
        <f t="shared" si="155"/>
        <v>1.0396054276823308</v>
      </c>
      <c r="E876">
        <f t="shared" si="156"/>
        <v>4.1060643704205734E-132</v>
      </c>
      <c r="F876">
        <f t="shared" si="157"/>
        <v>0</v>
      </c>
      <c r="G876">
        <f t="shared" si="158"/>
        <v>0</v>
      </c>
      <c r="J876">
        <f t="shared" si="159"/>
        <v>862</v>
      </c>
      <c r="K876" t="str">
        <f t="shared" si="150"/>
        <v>path_862</v>
      </c>
      <c r="L876">
        <v>100</v>
      </c>
      <c r="M876">
        <f t="shared" ca="1" si="151"/>
        <v>131.75004237498607</v>
      </c>
      <c r="N876">
        <f t="shared" ca="1" si="152"/>
        <v>0.11975076356746588</v>
      </c>
      <c r="O876">
        <f t="shared" si="153"/>
        <v>0</v>
      </c>
      <c r="P876">
        <f t="shared" ca="1" si="154"/>
        <v>21.750042374986066</v>
      </c>
    </row>
    <row r="877" spans="3:16">
      <c r="C877">
        <f t="shared" si="149"/>
        <v>862</v>
      </c>
      <c r="D877">
        <f t="shared" si="155"/>
        <v>1.026538162476351</v>
      </c>
      <c r="E877">
        <f t="shared" si="156"/>
        <v>6.4557279357567527E-133</v>
      </c>
      <c r="F877">
        <f t="shared" si="157"/>
        <v>0</v>
      </c>
      <c r="G877">
        <f t="shared" si="158"/>
        <v>0</v>
      </c>
      <c r="J877">
        <f t="shared" si="159"/>
        <v>863</v>
      </c>
      <c r="K877" t="str">
        <f t="shared" si="150"/>
        <v>path_863</v>
      </c>
      <c r="L877">
        <v>100</v>
      </c>
      <c r="M877">
        <f t="shared" ca="1" si="151"/>
        <v>136.97806354998318</v>
      </c>
      <c r="N877">
        <f t="shared" ca="1" si="152"/>
        <v>0.1366510223243004</v>
      </c>
      <c r="O877">
        <f t="shared" si="153"/>
        <v>0</v>
      </c>
      <c r="P877">
        <f t="shared" ca="1" si="154"/>
        <v>26.978063549983176</v>
      </c>
    </row>
    <row r="878" spans="3:16">
      <c r="C878">
        <f t="shared" si="149"/>
        <v>863</v>
      </c>
      <c r="D878">
        <f t="shared" si="155"/>
        <v>1.0136351455663271</v>
      </c>
      <c r="E878">
        <f t="shared" si="156"/>
        <v>1.0065270293536218E-133</v>
      </c>
      <c r="F878">
        <f t="shared" si="157"/>
        <v>0</v>
      </c>
      <c r="G878">
        <f t="shared" si="158"/>
        <v>0</v>
      </c>
      <c r="J878">
        <f t="shared" si="159"/>
        <v>864</v>
      </c>
      <c r="K878" t="str">
        <f t="shared" si="150"/>
        <v>path_864</v>
      </c>
      <c r="L878">
        <v>100</v>
      </c>
      <c r="M878">
        <f t="shared" ca="1" si="151"/>
        <v>130.98509767252713</v>
      </c>
      <c r="N878">
        <f t="shared" ca="1" si="152"/>
        <v>0.11722188827608152</v>
      </c>
      <c r="O878">
        <f t="shared" si="153"/>
        <v>0</v>
      </c>
      <c r="P878">
        <f t="shared" ca="1" si="154"/>
        <v>20.985097672527132</v>
      </c>
    </row>
    <row r="879" spans="3:16">
      <c r="C879">
        <f t="shared" si="149"/>
        <v>864</v>
      </c>
      <c r="D879">
        <f t="shared" si="155"/>
        <v>1.0008943124420271</v>
      </c>
      <c r="E879">
        <f t="shared" si="156"/>
        <v>1.5561239908773916E-134</v>
      </c>
      <c r="F879">
        <f t="shared" si="157"/>
        <v>0</v>
      </c>
      <c r="G879">
        <f t="shared" si="158"/>
        <v>0</v>
      </c>
      <c r="J879">
        <f t="shared" si="159"/>
        <v>865</v>
      </c>
      <c r="K879" t="str">
        <f t="shared" si="150"/>
        <v>path_865</v>
      </c>
      <c r="L879">
        <v>100</v>
      </c>
      <c r="M879">
        <f t="shared" ca="1" si="151"/>
        <v>134.1704266707938</v>
      </c>
      <c r="N879">
        <f t="shared" ca="1" si="152"/>
        <v>0.12765680086245973</v>
      </c>
      <c r="O879">
        <f t="shared" si="153"/>
        <v>0</v>
      </c>
      <c r="P879">
        <f t="shared" ca="1" si="154"/>
        <v>24.170426670793802</v>
      </c>
    </row>
    <row r="880" spans="3:16">
      <c r="C880">
        <f t="shared" si="149"/>
        <v>865</v>
      </c>
      <c r="D880">
        <f t="shared" si="155"/>
        <v>0.98831362454297034</v>
      </c>
      <c r="E880">
        <f t="shared" si="156"/>
        <v>2.3854973085430036E-135</v>
      </c>
      <c r="F880">
        <f t="shared" si="157"/>
        <v>0</v>
      </c>
      <c r="G880">
        <f t="shared" si="158"/>
        <v>0</v>
      </c>
      <c r="J880">
        <f t="shared" si="159"/>
        <v>866</v>
      </c>
      <c r="K880" t="str">
        <f t="shared" si="150"/>
        <v>path_866</v>
      </c>
      <c r="L880">
        <v>100</v>
      </c>
      <c r="M880">
        <f t="shared" ca="1" si="151"/>
        <v>74.481548714227614</v>
      </c>
      <c r="N880">
        <f t="shared" ca="1" si="152"/>
        <v>-0.12795130153463138</v>
      </c>
      <c r="O880">
        <f t="shared" si="153"/>
        <v>0</v>
      </c>
      <c r="P880">
        <f t="shared" ca="1" si="154"/>
        <v>0</v>
      </c>
    </row>
    <row r="881" spans="3:16">
      <c r="C881">
        <f t="shared" si="149"/>
        <v>866</v>
      </c>
      <c r="D881">
        <f t="shared" si="155"/>
        <v>0.97589106893225408</v>
      </c>
      <c r="E881">
        <f t="shared" si="156"/>
        <v>3.6258241647889364E-136</v>
      </c>
      <c r="F881">
        <f t="shared" si="157"/>
        <v>0</v>
      </c>
      <c r="G881">
        <f t="shared" si="158"/>
        <v>0</v>
      </c>
      <c r="J881">
        <f t="shared" si="159"/>
        <v>867</v>
      </c>
      <c r="K881" t="str">
        <f t="shared" si="150"/>
        <v>path_867</v>
      </c>
      <c r="L881">
        <v>100</v>
      </c>
      <c r="M881">
        <f t="shared" ca="1" si="151"/>
        <v>98.999007147584152</v>
      </c>
      <c r="N881">
        <f t="shared" ca="1" si="152"/>
        <v>-4.3691608821240808E-3</v>
      </c>
      <c r="O881">
        <f t="shared" si="153"/>
        <v>0</v>
      </c>
      <c r="P881">
        <f t="shared" ca="1" si="154"/>
        <v>0</v>
      </c>
    </row>
    <row r="882" spans="3:16">
      <c r="C882">
        <f t="shared" si="149"/>
        <v>867</v>
      </c>
      <c r="D882">
        <f t="shared" si="155"/>
        <v>0.96362465797447905</v>
      </c>
      <c r="E882">
        <f t="shared" si="156"/>
        <v>5.4639204985461918E-137</v>
      </c>
      <c r="F882">
        <f t="shared" si="157"/>
        <v>0</v>
      </c>
      <c r="G882">
        <f t="shared" si="158"/>
        <v>0</v>
      </c>
      <c r="J882">
        <f t="shared" si="159"/>
        <v>868</v>
      </c>
      <c r="K882" t="str">
        <f t="shared" si="150"/>
        <v>path_868</v>
      </c>
      <c r="L882">
        <v>100</v>
      </c>
      <c r="M882">
        <f t="shared" ca="1" si="151"/>
        <v>103.73318988622896</v>
      </c>
      <c r="N882">
        <f t="shared" ca="1" si="152"/>
        <v>1.5917733035691776E-2</v>
      </c>
      <c r="O882">
        <f t="shared" si="153"/>
        <v>0</v>
      </c>
      <c r="P882">
        <f t="shared" ca="1" si="154"/>
        <v>0</v>
      </c>
    </row>
    <row r="883" spans="3:16">
      <c r="C883">
        <f t="shared" si="149"/>
        <v>868</v>
      </c>
      <c r="D883">
        <f t="shared" si="155"/>
        <v>0.95151242901772348</v>
      </c>
      <c r="E883">
        <f t="shared" si="156"/>
        <v>8.1629703511012144E-138</v>
      </c>
      <c r="F883">
        <f t="shared" si="157"/>
        <v>0</v>
      </c>
      <c r="G883">
        <f t="shared" si="158"/>
        <v>0</v>
      </c>
      <c r="J883">
        <f t="shared" si="159"/>
        <v>869</v>
      </c>
      <c r="K883" t="str">
        <f t="shared" si="150"/>
        <v>path_869</v>
      </c>
      <c r="L883">
        <v>100</v>
      </c>
      <c r="M883">
        <f t="shared" ca="1" si="151"/>
        <v>111.40472916674611</v>
      </c>
      <c r="N883">
        <f t="shared" ca="1" si="152"/>
        <v>4.6903627170096975E-2</v>
      </c>
      <c r="O883">
        <f t="shared" si="153"/>
        <v>0</v>
      </c>
      <c r="P883">
        <f t="shared" ca="1" si="154"/>
        <v>1.4047291667461081</v>
      </c>
    </row>
    <row r="884" spans="3:16">
      <c r="C884">
        <f t="shared" si="149"/>
        <v>869</v>
      </c>
      <c r="D884">
        <f t="shared" si="155"/>
        <v>0.93955244407951499</v>
      </c>
      <c r="E884">
        <f t="shared" si="156"/>
        <v>1.208966607549276E-138</v>
      </c>
      <c r="F884">
        <f t="shared" si="157"/>
        <v>0</v>
      </c>
      <c r="G884">
        <f t="shared" si="158"/>
        <v>0</v>
      </c>
      <c r="J884">
        <f t="shared" si="159"/>
        <v>870</v>
      </c>
      <c r="K884" t="str">
        <f t="shared" si="150"/>
        <v>path_870</v>
      </c>
      <c r="L884">
        <v>100</v>
      </c>
      <c r="M884">
        <f t="shared" ca="1" si="151"/>
        <v>152.78778844966598</v>
      </c>
      <c r="N884">
        <f t="shared" ca="1" si="152"/>
        <v>0.18408864467908773</v>
      </c>
      <c r="O884">
        <f t="shared" si="153"/>
        <v>0</v>
      </c>
      <c r="P884">
        <f t="shared" ca="1" si="154"/>
        <v>42.787788449665982</v>
      </c>
    </row>
    <row r="885" spans="3:16">
      <c r="C885">
        <f t="shared" si="149"/>
        <v>870</v>
      </c>
      <c r="D885">
        <f t="shared" si="155"/>
        <v>0.92774278953674827</v>
      </c>
      <c r="E885">
        <f t="shared" si="156"/>
        <v>1.7749179448183023E-139</v>
      </c>
      <c r="F885">
        <f t="shared" si="157"/>
        <v>0</v>
      </c>
      <c r="G885">
        <f t="shared" si="158"/>
        <v>0</v>
      </c>
      <c r="J885">
        <f t="shared" si="159"/>
        <v>871</v>
      </c>
      <c r="K885" t="str">
        <f t="shared" si="150"/>
        <v>path_871</v>
      </c>
      <c r="L885">
        <v>100</v>
      </c>
      <c r="M885">
        <f t="shared" ca="1" si="151"/>
        <v>88.36744112479964</v>
      </c>
      <c r="N885">
        <f t="shared" ca="1" si="152"/>
        <v>-5.3707720784157711E-2</v>
      </c>
      <c r="O885">
        <f t="shared" si="153"/>
        <v>0</v>
      </c>
      <c r="P885">
        <f t="shared" ca="1" si="154"/>
        <v>0</v>
      </c>
    </row>
    <row r="886" spans="3:16">
      <c r="C886">
        <f t="shared" si="149"/>
        <v>871</v>
      </c>
      <c r="D886">
        <f t="shared" si="155"/>
        <v>0.91608157581950267</v>
      </c>
      <c r="E886">
        <f t="shared" si="156"/>
        <v>2.5829464904895816E-140</v>
      </c>
      <c r="F886">
        <f t="shared" si="157"/>
        <v>0</v>
      </c>
      <c r="G886">
        <f t="shared" si="158"/>
        <v>0</v>
      </c>
      <c r="J886">
        <f t="shared" si="159"/>
        <v>872</v>
      </c>
      <c r="K886" t="str">
        <f t="shared" si="150"/>
        <v>path_872</v>
      </c>
      <c r="L886">
        <v>100</v>
      </c>
      <c r="M886">
        <f t="shared" ca="1" si="151"/>
        <v>83.928759646130487</v>
      </c>
      <c r="N886">
        <f t="shared" ca="1" si="152"/>
        <v>-7.6089195126160414E-2</v>
      </c>
      <c r="O886">
        <f t="shared" si="153"/>
        <v>0</v>
      </c>
      <c r="P886">
        <f t="shared" ca="1" si="154"/>
        <v>0</v>
      </c>
    </row>
    <row r="887" spans="3:16">
      <c r="C887">
        <f t="shared" si="149"/>
        <v>872</v>
      </c>
      <c r="D887">
        <f t="shared" si="155"/>
        <v>0.90456693710870584</v>
      </c>
      <c r="E887">
        <f t="shared" si="156"/>
        <v>3.725637242441192E-141</v>
      </c>
      <c r="F887">
        <f t="shared" si="157"/>
        <v>0</v>
      </c>
      <c r="G887">
        <f t="shared" si="158"/>
        <v>0</v>
      </c>
      <c r="J887">
        <f t="shared" si="159"/>
        <v>873</v>
      </c>
      <c r="K887" t="str">
        <f t="shared" si="150"/>
        <v>path_873</v>
      </c>
      <c r="L887">
        <v>100</v>
      </c>
      <c r="M887">
        <f t="shared" ca="1" si="151"/>
        <v>121.28503127640352</v>
      </c>
      <c r="N887">
        <f t="shared" ca="1" si="152"/>
        <v>8.3807204533500518E-2</v>
      </c>
      <c r="O887">
        <f t="shared" si="153"/>
        <v>0</v>
      </c>
      <c r="P887">
        <f t="shared" ca="1" si="154"/>
        <v>11.285031276403515</v>
      </c>
    </row>
    <row r="888" spans="3:16">
      <c r="C888">
        <f t="shared" si="149"/>
        <v>873</v>
      </c>
      <c r="D888">
        <f t="shared" si="155"/>
        <v>0.89319703103759973</v>
      </c>
      <c r="E888">
        <f t="shared" si="156"/>
        <v>5.3260866033913367E-142</v>
      </c>
      <c r="F888">
        <f t="shared" si="157"/>
        <v>0</v>
      </c>
      <c r="G888">
        <f t="shared" si="158"/>
        <v>0</v>
      </c>
      <c r="J888">
        <f t="shared" si="159"/>
        <v>874</v>
      </c>
      <c r="K888" t="str">
        <f t="shared" si="150"/>
        <v>path_874</v>
      </c>
      <c r="L888">
        <v>100</v>
      </c>
      <c r="M888">
        <f t="shared" ca="1" si="151"/>
        <v>118.42883241460629</v>
      </c>
      <c r="N888">
        <f t="shared" ca="1" si="152"/>
        <v>7.3457447608018311E-2</v>
      </c>
      <c r="O888">
        <f t="shared" si="153"/>
        <v>0</v>
      </c>
      <c r="P888">
        <f t="shared" ca="1" si="154"/>
        <v>8.4288324146062905</v>
      </c>
    </row>
    <row r="889" spans="3:16">
      <c r="C889">
        <f t="shared" si="149"/>
        <v>874</v>
      </c>
      <c r="D889">
        <f t="shared" si="155"/>
        <v>0.88197003839695665</v>
      </c>
      <c r="E889">
        <f t="shared" si="156"/>
        <v>7.5459242965772904E-143</v>
      </c>
      <c r="F889">
        <f t="shared" si="157"/>
        <v>0</v>
      </c>
      <c r="G889">
        <f t="shared" si="158"/>
        <v>0</v>
      </c>
      <c r="J889">
        <f t="shared" si="159"/>
        <v>875</v>
      </c>
      <c r="K889" t="str">
        <f t="shared" si="150"/>
        <v>path_875</v>
      </c>
      <c r="L889">
        <v>100</v>
      </c>
      <c r="M889">
        <f t="shared" ca="1" si="151"/>
        <v>137.19966261450506</v>
      </c>
      <c r="N889">
        <f t="shared" ca="1" si="152"/>
        <v>0.13735304340543492</v>
      </c>
      <c r="O889">
        <f t="shared" si="153"/>
        <v>0</v>
      </c>
      <c r="P889">
        <f t="shared" ca="1" si="154"/>
        <v>27.199662614505058</v>
      </c>
    </row>
    <row r="890" spans="3:16">
      <c r="C890">
        <f t="shared" si="149"/>
        <v>875</v>
      </c>
      <c r="D890">
        <f t="shared" si="155"/>
        <v>0.8708841628440035</v>
      </c>
      <c r="E890">
        <f t="shared" si="156"/>
        <v>1.0594656184942295E-143</v>
      </c>
      <c r="F890">
        <f t="shared" si="157"/>
        <v>0</v>
      </c>
      <c r="G890">
        <f t="shared" si="158"/>
        <v>0</v>
      </c>
      <c r="J890">
        <f t="shared" si="159"/>
        <v>876</v>
      </c>
      <c r="K890" t="str">
        <f t="shared" si="150"/>
        <v>path_876</v>
      </c>
      <c r="L890">
        <v>100</v>
      </c>
      <c r="M890">
        <f t="shared" ca="1" si="151"/>
        <v>120.13702482135571</v>
      </c>
      <c r="N890">
        <f t="shared" ca="1" si="152"/>
        <v>7.9676872495079126E-2</v>
      </c>
      <c r="O890">
        <f t="shared" si="153"/>
        <v>0</v>
      </c>
      <c r="P890">
        <f t="shared" ca="1" si="154"/>
        <v>10.137024821355709</v>
      </c>
    </row>
    <row r="891" spans="3:16">
      <c r="C891">
        <f t="shared" si="149"/>
        <v>876</v>
      </c>
      <c r="D891">
        <f t="shared" si="155"/>
        <v>0.85993763061500117</v>
      </c>
      <c r="E891">
        <f t="shared" si="156"/>
        <v>1.4740245139816817E-144</v>
      </c>
      <c r="F891">
        <f t="shared" si="157"/>
        <v>0</v>
      </c>
      <c r="G891">
        <f t="shared" si="158"/>
        <v>0</v>
      </c>
      <c r="J891">
        <f t="shared" si="159"/>
        <v>877</v>
      </c>
      <c r="K891" t="str">
        <f t="shared" si="150"/>
        <v>path_877</v>
      </c>
      <c r="L891">
        <v>100</v>
      </c>
      <c r="M891">
        <f t="shared" ca="1" si="151"/>
        <v>119.16467608401457</v>
      </c>
      <c r="N891">
        <f t="shared" ca="1" si="152"/>
        <v>7.614753681926606E-2</v>
      </c>
      <c r="O891">
        <f t="shared" si="153"/>
        <v>0</v>
      </c>
      <c r="P891">
        <f t="shared" ca="1" si="154"/>
        <v>9.1646760840145731</v>
      </c>
    </row>
    <row r="892" spans="3:16">
      <c r="C892">
        <f t="shared" si="149"/>
        <v>877</v>
      </c>
      <c r="D892">
        <f t="shared" si="155"/>
        <v>0.84912869024144055</v>
      </c>
      <c r="E892">
        <f t="shared" si="156"/>
        <v>2.032070305868093E-145</v>
      </c>
      <c r="F892">
        <f t="shared" si="157"/>
        <v>0</v>
      </c>
      <c r="G892">
        <f t="shared" si="158"/>
        <v>0</v>
      </c>
      <c r="J892">
        <f t="shared" si="159"/>
        <v>878</v>
      </c>
      <c r="K892" t="str">
        <f t="shared" si="150"/>
        <v>path_878</v>
      </c>
      <c r="L892">
        <v>100</v>
      </c>
      <c r="M892">
        <f t="shared" ca="1" si="151"/>
        <v>107.31020093717578</v>
      </c>
      <c r="N892">
        <f t="shared" ca="1" si="152"/>
        <v>3.0641008081053477E-2</v>
      </c>
      <c r="O892">
        <f t="shared" si="153"/>
        <v>0</v>
      </c>
      <c r="P892">
        <f t="shared" ca="1" si="154"/>
        <v>0</v>
      </c>
    </row>
    <row r="893" spans="3:16">
      <c r="C893">
        <f t="shared" si="149"/>
        <v>878</v>
      </c>
      <c r="D893">
        <f t="shared" si="155"/>
        <v>0.83845561226980281</v>
      </c>
      <c r="E893">
        <f t="shared" si="156"/>
        <v>2.7756279805014092E-146</v>
      </c>
      <c r="F893">
        <f t="shared" si="157"/>
        <v>0</v>
      </c>
      <c r="G893">
        <f t="shared" si="158"/>
        <v>0</v>
      </c>
      <c r="J893">
        <f t="shared" si="159"/>
        <v>879</v>
      </c>
      <c r="K893" t="str">
        <f t="shared" si="150"/>
        <v>path_879</v>
      </c>
      <c r="L893">
        <v>100</v>
      </c>
      <c r="M893">
        <f t="shared" ca="1" si="151"/>
        <v>108.19691758968182</v>
      </c>
      <c r="N893">
        <f t="shared" ca="1" si="152"/>
        <v>3.4214888378123337E-2</v>
      </c>
      <c r="O893">
        <f t="shared" si="153"/>
        <v>0</v>
      </c>
      <c r="P893">
        <f t="shared" ca="1" si="154"/>
        <v>0</v>
      </c>
    </row>
    <row r="894" spans="3:16">
      <c r="C894">
        <f t="shared" si="149"/>
        <v>879</v>
      </c>
      <c r="D894">
        <f t="shared" si="155"/>
        <v>0.8279166889848435</v>
      </c>
      <c r="E894">
        <f t="shared" si="156"/>
        <v>3.7561605245607602E-147</v>
      </c>
      <c r="F894">
        <f t="shared" si="157"/>
        <v>0</v>
      </c>
      <c r="G894">
        <f t="shared" si="158"/>
        <v>0</v>
      </c>
      <c r="J894">
        <f t="shared" si="159"/>
        <v>880</v>
      </c>
      <c r="K894" t="str">
        <f t="shared" si="150"/>
        <v>path_880</v>
      </c>
      <c r="L894">
        <v>100</v>
      </c>
      <c r="M894">
        <f t="shared" ca="1" si="151"/>
        <v>110.30156149292378</v>
      </c>
      <c r="N894">
        <f t="shared" ca="1" si="152"/>
        <v>4.2581660608460595E-2</v>
      </c>
      <c r="O894">
        <f t="shared" si="153"/>
        <v>0</v>
      </c>
      <c r="P894">
        <f t="shared" ca="1" si="154"/>
        <v>0.30156149292378132</v>
      </c>
    </row>
    <row r="895" spans="3:16">
      <c r="C895">
        <f t="shared" si="149"/>
        <v>880</v>
      </c>
      <c r="D895">
        <f t="shared" si="155"/>
        <v>0.81751023413635293</v>
      </c>
      <c r="E895">
        <f t="shared" si="156"/>
        <v>5.0356875320396917E-148</v>
      </c>
      <c r="F895">
        <f t="shared" si="157"/>
        <v>0</v>
      </c>
      <c r="G895">
        <f t="shared" si="158"/>
        <v>0</v>
      </c>
      <c r="J895">
        <f t="shared" si="159"/>
        <v>881</v>
      </c>
      <c r="K895" t="str">
        <f t="shared" si="150"/>
        <v>path_881</v>
      </c>
      <c r="L895">
        <v>100</v>
      </c>
      <c r="M895">
        <f t="shared" ca="1" si="151"/>
        <v>116.00108706394285</v>
      </c>
      <c r="N895">
        <f t="shared" ca="1" si="152"/>
        <v>6.446205908605436E-2</v>
      </c>
      <c r="O895">
        <f t="shared" si="153"/>
        <v>0</v>
      </c>
      <c r="P895">
        <f t="shared" ca="1" si="154"/>
        <v>6.0010870639428475</v>
      </c>
    </row>
    <row r="896" spans="3:16">
      <c r="C896">
        <f t="shared" si="149"/>
        <v>881</v>
      </c>
      <c r="D896">
        <f t="shared" si="155"/>
        <v>0.80723458266935588</v>
      </c>
      <c r="E896">
        <f t="shared" si="156"/>
        <v>6.6876886082355584E-149</v>
      </c>
      <c r="F896">
        <f t="shared" si="157"/>
        <v>0</v>
      </c>
      <c r="G896">
        <f t="shared" si="158"/>
        <v>0</v>
      </c>
      <c r="J896">
        <f t="shared" si="159"/>
        <v>882</v>
      </c>
      <c r="K896" t="str">
        <f t="shared" si="150"/>
        <v>path_882</v>
      </c>
      <c r="L896">
        <v>100</v>
      </c>
      <c r="M896">
        <f t="shared" ca="1" si="151"/>
        <v>97.633642498187712</v>
      </c>
      <c r="N896">
        <f t="shared" ca="1" si="152"/>
        <v>-1.0400507807155597E-2</v>
      </c>
      <c r="O896">
        <f t="shared" si="153"/>
        <v>0</v>
      </c>
      <c r="P896">
        <f t="shared" ca="1" si="154"/>
        <v>0</v>
      </c>
    </row>
    <row r="897" spans="3:16">
      <c r="C897">
        <f t="shared" si="149"/>
        <v>882</v>
      </c>
      <c r="D897">
        <f t="shared" si="155"/>
        <v>0.79708809045769502</v>
      </c>
      <c r="E897">
        <f t="shared" si="156"/>
        <v>8.7976433343753947E-150</v>
      </c>
      <c r="F897">
        <f t="shared" si="157"/>
        <v>0</v>
      </c>
      <c r="G897">
        <f t="shared" si="158"/>
        <v>0</v>
      </c>
      <c r="J897">
        <f t="shared" si="159"/>
        <v>883</v>
      </c>
      <c r="K897" t="str">
        <f t="shared" si="150"/>
        <v>path_883</v>
      </c>
      <c r="L897">
        <v>100</v>
      </c>
      <c r="M897">
        <f t="shared" ca="1" si="151"/>
        <v>88.207819198227284</v>
      </c>
      <c r="N897">
        <f t="shared" ca="1" si="152"/>
        <v>-5.4492915048153276E-2</v>
      </c>
      <c r="O897">
        <f t="shared" si="153"/>
        <v>0</v>
      </c>
      <c r="P897">
        <f t="shared" ca="1" si="154"/>
        <v>0</v>
      </c>
    </row>
    <row r="898" spans="3:16">
      <c r="C898">
        <f t="shared" si="149"/>
        <v>883</v>
      </c>
      <c r="D898">
        <f t="shared" si="155"/>
        <v>0.78706913404097123</v>
      </c>
      <c r="E898">
        <f t="shared" si="156"/>
        <v>1.1463034161076929E-150</v>
      </c>
      <c r="F898">
        <f t="shared" si="157"/>
        <v>0</v>
      </c>
      <c r="G898">
        <f t="shared" si="158"/>
        <v>0</v>
      </c>
      <c r="J898">
        <f t="shared" si="159"/>
        <v>884</v>
      </c>
      <c r="K898" t="str">
        <f t="shared" si="150"/>
        <v>path_884</v>
      </c>
      <c r="L898">
        <v>100</v>
      </c>
      <c r="M898">
        <f t="shared" ca="1" si="151"/>
        <v>87.81199980270992</v>
      </c>
      <c r="N898">
        <f t="shared" ca="1" si="152"/>
        <v>-5.6446132248752334E-2</v>
      </c>
      <c r="O898">
        <f t="shared" si="153"/>
        <v>0</v>
      </c>
      <c r="P898">
        <f t="shared" ca="1" si="154"/>
        <v>0</v>
      </c>
    </row>
    <row r="899" spans="3:16">
      <c r="C899">
        <f t="shared" si="149"/>
        <v>884</v>
      </c>
      <c r="D899">
        <f t="shared" si="155"/>
        <v>0.77717611036478373</v>
      </c>
      <c r="E899">
        <f t="shared" si="156"/>
        <v>1.4792620478204094E-151</v>
      </c>
      <c r="F899">
        <f t="shared" si="157"/>
        <v>0</v>
      </c>
      <c r="G899">
        <f t="shared" si="158"/>
        <v>0</v>
      </c>
      <c r="J899">
        <f t="shared" si="159"/>
        <v>885</v>
      </c>
      <c r="K899" t="str">
        <f t="shared" si="150"/>
        <v>path_885</v>
      </c>
      <c r="L899">
        <v>100</v>
      </c>
      <c r="M899">
        <f t="shared" ca="1" si="151"/>
        <v>110.04942378958795</v>
      </c>
      <c r="N899">
        <f t="shared" ca="1" si="152"/>
        <v>4.1587772962447207E-2</v>
      </c>
      <c r="O899">
        <f t="shared" si="153"/>
        <v>0</v>
      </c>
      <c r="P899">
        <f t="shared" ca="1" si="154"/>
        <v>4.9423789587947908E-2</v>
      </c>
    </row>
    <row r="900" spans="3:16">
      <c r="C900">
        <f t="shared" si="149"/>
        <v>885</v>
      </c>
      <c r="D900">
        <f t="shared" si="155"/>
        <v>0.76740743652423948</v>
      </c>
      <c r="E900">
        <f t="shared" si="156"/>
        <v>1.8904785987430728E-152</v>
      </c>
      <c r="F900">
        <f t="shared" si="157"/>
        <v>0</v>
      </c>
      <c r="G900">
        <f t="shared" si="158"/>
        <v>0</v>
      </c>
      <c r="J900">
        <f t="shared" si="159"/>
        <v>886</v>
      </c>
      <c r="K900" t="str">
        <f t="shared" si="150"/>
        <v>path_886</v>
      </c>
      <c r="L900">
        <v>100</v>
      </c>
      <c r="M900">
        <f t="shared" ca="1" si="151"/>
        <v>132.31880569354234</v>
      </c>
      <c r="N900">
        <f t="shared" ca="1" si="152"/>
        <v>0.12162157229428576</v>
      </c>
      <c r="O900">
        <f t="shared" si="153"/>
        <v>0</v>
      </c>
      <c r="P900">
        <f t="shared" ca="1" si="154"/>
        <v>22.318805693542345</v>
      </c>
    </row>
    <row r="901" spans="3:16">
      <c r="C901">
        <f t="shared" si="149"/>
        <v>886</v>
      </c>
      <c r="D901">
        <f t="shared" si="155"/>
        <v>0.75776154951068331</v>
      </c>
      <c r="E901">
        <f t="shared" si="156"/>
        <v>2.3924772425360876E-153</v>
      </c>
      <c r="F901">
        <f t="shared" si="157"/>
        <v>0</v>
      </c>
      <c r="G901">
        <f t="shared" si="158"/>
        <v>0</v>
      </c>
      <c r="J901">
        <f t="shared" si="159"/>
        <v>887</v>
      </c>
      <c r="K901" t="str">
        <f t="shared" si="150"/>
        <v>path_887</v>
      </c>
      <c r="L901">
        <v>100</v>
      </c>
      <c r="M901">
        <f t="shared" ca="1" si="151"/>
        <v>114.07961315703045</v>
      </c>
      <c r="N901">
        <f t="shared" ca="1" si="152"/>
        <v>5.7208039821501029E-2</v>
      </c>
      <c r="O901">
        <f t="shared" si="153"/>
        <v>0</v>
      </c>
      <c r="P901">
        <f t="shared" ca="1" si="154"/>
        <v>4.079613157030451</v>
      </c>
    </row>
    <row r="902" spans="3:16">
      <c r="C902">
        <f t="shared" si="149"/>
        <v>887</v>
      </c>
      <c r="D902">
        <f t="shared" si="155"/>
        <v>0.74823690596161563</v>
      </c>
      <c r="E902">
        <f t="shared" si="156"/>
        <v>2.9980645457745901E-154</v>
      </c>
      <c r="F902">
        <f t="shared" si="157"/>
        <v>0</v>
      </c>
      <c r="G902">
        <f t="shared" si="158"/>
        <v>0</v>
      </c>
      <c r="J902">
        <f t="shared" si="159"/>
        <v>888</v>
      </c>
      <c r="K902" t="str">
        <f t="shared" si="150"/>
        <v>path_888</v>
      </c>
      <c r="L902">
        <v>100</v>
      </c>
      <c r="M902">
        <f t="shared" ca="1" si="151"/>
        <v>120.7897843815055</v>
      </c>
      <c r="N902">
        <f t="shared" ca="1" si="152"/>
        <v>8.2030206020667615E-2</v>
      </c>
      <c r="O902">
        <f t="shared" si="153"/>
        <v>0</v>
      </c>
      <c r="P902">
        <f t="shared" ca="1" si="154"/>
        <v>10.789784381505498</v>
      </c>
    </row>
    <row r="903" spans="3:16">
      <c r="C903">
        <f t="shared" si="149"/>
        <v>888</v>
      </c>
      <c r="D903">
        <f t="shared" si="155"/>
        <v>0.73883198191374877</v>
      </c>
      <c r="E903">
        <f t="shared" si="156"/>
        <v>3.7197897038232814E-155</v>
      </c>
      <c r="F903">
        <f t="shared" si="157"/>
        <v>0</v>
      </c>
      <c r="G903">
        <f t="shared" si="158"/>
        <v>0</v>
      </c>
      <c r="J903">
        <f t="shared" si="159"/>
        <v>889</v>
      </c>
      <c r="K903" t="str">
        <f t="shared" si="150"/>
        <v>path_889</v>
      </c>
      <c r="L903">
        <v>100</v>
      </c>
      <c r="M903">
        <f t="shared" ca="1" si="151"/>
        <v>150.43881853402027</v>
      </c>
      <c r="N903">
        <f t="shared" ca="1" si="152"/>
        <v>0.17735991404728807</v>
      </c>
      <c r="O903">
        <f t="shared" si="153"/>
        <v>0</v>
      </c>
      <c r="P903">
        <f t="shared" ca="1" si="154"/>
        <v>40.438818534020271</v>
      </c>
    </row>
    <row r="904" spans="3:16">
      <c r="C904">
        <f t="shared" si="149"/>
        <v>889</v>
      </c>
      <c r="D904">
        <f t="shared" si="155"/>
        <v>0.72954527255917168</v>
      </c>
      <c r="E904">
        <f t="shared" si="156"/>
        <v>4.5692674740437126E-156</v>
      </c>
      <c r="F904">
        <f t="shared" si="157"/>
        <v>0</v>
      </c>
      <c r="G904">
        <f t="shared" si="158"/>
        <v>0</v>
      </c>
      <c r="J904">
        <f t="shared" si="159"/>
        <v>890</v>
      </c>
      <c r="K904" t="str">
        <f t="shared" si="150"/>
        <v>path_890</v>
      </c>
      <c r="L904">
        <v>100</v>
      </c>
      <c r="M904">
        <f t="shared" ca="1" si="151"/>
        <v>103.01163100550967</v>
      </c>
      <c r="N904">
        <f t="shared" ca="1" si="152"/>
        <v>1.2886263504511351E-2</v>
      </c>
      <c r="O904">
        <f t="shared" si="153"/>
        <v>0</v>
      </c>
      <c r="P904">
        <f t="shared" ca="1" si="154"/>
        <v>0</v>
      </c>
    </row>
    <row r="905" spans="3:16">
      <c r="C905">
        <f t="shared" si="149"/>
        <v>890</v>
      </c>
      <c r="D905">
        <f t="shared" si="155"/>
        <v>0.72037529200457573</v>
      </c>
      <c r="E905">
        <f t="shared" si="156"/>
        <v>5.5563741885622419E-157</v>
      </c>
      <c r="F905">
        <f t="shared" si="157"/>
        <v>0</v>
      </c>
      <c r="G905">
        <f t="shared" si="158"/>
        <v>0</v>
      </c>
      <c r="J905">
        <f t="shared" si="159"/>
        <v>891</v>
      </c>
      <c r="K905" t="str">
        <f t="shared" si="150"/>
        <v>path_891</v>
      </c>
      <c r="L905">
        <v>100</v>
      </c>
      <c r="M905">
        <f t="shared" ca="1" si="151"/>
        <v>147.91206628114224</v>
      </c>
      <c r="N905">
        <f t="shared" ca="1" si="152"/>
        <v>0.17000360405480697</v>
      </c>
      <c r="O905">
        <f t="shared" si="153"/>
        <v>0</v>
      </c>
      <c r="P905">
        <f t="shared" ca="1" si="154"/>
        <v>37.912066281142245</v>
      </c>
    </row>
    <row r="906" spans="3:16">
      <c r="C906">
        <f t="shared" si="149"/>
        <v>891</v>
      </c>
      <c r="D906">
        <f t="shared" si="155"/>
        <v>0.71132057303350915</v>
      </c>
      <c r="E906">
        <f t="shared" si="156"/>
        <v>6.6883408585504918E-158</v>
      </c>
      <c r="F906">
        <f t="shared" si="157"/>
        <v>0</v>
      </c>
      <c r="G906">
        <f t="shared" si="158"/>
        <v>0</v>
      </c>
      <c r="J906">
        <f t="shared" si="159"/>
        <v>892</v>
      </c>
      <c r="K906" t="str">
        <f t="shared" si="150"/>
        <v>path_892</v>
      </c>
      <c r="L906">
        <v>100</v>
      </c>
      <c r="M906">
        <f t="shared" ca="1" si="151"/>
        <v>54.638843250869918</v>
      </c>
      <c r="N906">
        <f t="shared" ca="1" si="152"/>
        <v>-0.26249850359961852</v>
      </c>
      <c r="O906">
        <f t="shared" si="153"/>
        <v>0</v>
      </c>
      <c r="P906">
        <f t="shared" ca="1" si="154"/>
        <v>0</v>
      </c>
    </row>
    <row r="907" spans="3:16">
      <c r="C907">
        <f t="shared" si="149"/>
        <v>892</v>
      </c>
      <c r="D907">
        <f t="shared" si="155"/>
        <v>0.70237966687162001</v>
      </c>
      <c r="E907">
        <f t="shared" si="156"/>
        <v>7.9687824977700937E-159</v>
      </c>
      <c r="F907">
        <f t="shared" si="157"/>
        <v>0</v>
      </c>
      <c r="G907">
        <f t="shared" si="158"/>
        <v>0</v>
      </c>
      <c r="J907">
        <f t="shared" si="159"/>
        <v>893</v>
      </c>
      <c r="K907" t="str">
        <f t="shared" si="150"/>
        <v>path_893</v>
      </c>
      <c r="L907">
        <v>100</v>
      </c>
      <c r="M907">
        <f t="shared" ca="1" si="151"/>
        <v>110.63880430241193</v>
      </c>
      <c r="N907">
        <f t="shared" ca="1" si="152"/>
        <v>4.3907473611824253E-2</v>
      </c>
      <c r="O907">
        <f t="shared" si="153"/>
        <v>0</v>
      </c>
      <c r="P907">
        <f t="shared" ca="1" si="154"/>
        <v>0.63880430241192698</v>
      </c>
    </row>
    <row r="908" spans="3:16">
      <c r="C908">
        <f t="shared" si="149"/>
        <v>893</v>
      </c>
      <c r="D908">
        <f t="shared" si="155"/>
        <v>0.69355114295484821</v>
      </c>
      <c r="E908">
        <f t="shared" si="156"/>
        <v>9.3967181696420228E-160</v>
      </c>
      <c r="F908">
        <f t="shared" si="157"/>
        <v>0</v>
      </c>
      <c r="G908">
        <f t="shared" si="158"/>
        <v>0</v>
      </c>
      <c r="J908">
        <f t="shared" si="159"/>
        <v>894</v>
      </c>
      <c r="K908" t="str">
        <f t="shared" si="150"/>
        <v>path_894</v>
      </c>
      <c r="L908">
        <v>100</v>
      </c>
      <c r="M908">
        <f t="shared" ca="1" si="151"/>
        <v>113.12311987045504</v>
      </c>
      <c r="N908">
        <f t="shared" ca="1" si="152"/>
        <v>5.3551374209528935E-2</v>
      </c>
      <c r="O908">
        <f t="shared" si="153"/>
        <v>0</v>
      </c>
      <c r="P908">
        <f t="shared" ca="1" si="154"/>
        <v>3.1231198704550422</v>
      </c>
    </row>
    <row r="909" spans="3:16">
      <c r="C909">
        <f t="shared" si="149"/>
        <v>894</v>
      </c>
      <c r="D909">
        <f t="shared" si="155"/>
        <v>0.68483358870053279</v>
      </c>
      <c r="E909">
        <f t="shared" si="156"/>
        <v>1.0965650304329455E-160</v>
      </c>
      <c r="F909">
        <f t="shared" si="157"/>
        <v>0</v>
      </c>
      <c r="G909">
        <f t="shared" si="158"/>
        <v>0</v>
      </c>
      <c r="J909">
        <f t="shared" si="159"/>
        <v>895</v>
      </c>
      <c r="K909" t="str">
        <f t="shared" si="150"/>
        <v>path_895</v>
      </c>
      <c r="L909">
        <v>100</v>
      </c>
      <c r="M909">
        <f t="shared" ca="1" si="151"/>
        <v>87.272363998424368</v>
      </c>
      <c r="N909">
        <f t="shared" ca="1" si="152"/>
        <v>-5.9123259881040807E-2</v>
      </c>
      <c r="O909">
        <f t="shared" si="153"/>
        <v>0</v>
      </c>
      <c r="P909">
        <f t="shared" ca="1" si="154"/>
        <v>0</v>
      </c>
    </row>
    <row r="910" spans="3:16">
      <c r="C910">
        <f t="shared" si="149"/>
        <v>895</v>
      </c>
      <c r="D910">
        <f t="shared" si="155"/>
        <v>0.67622560928139575</v>
      </c>
      <c r="E910">
        <f t="shared" si="156"/>
        <v>1.2662782684993896E-161</v>
      </c>
      <c r="F910">
        <f t="shared" si="157"/>
        <v>0</v>
      </c>
      <c r="G910">
        <f t="shared" si="158"/>
        <v>0</v>
      </c>
      <c r="J910">
        <f t="shared" si="159"/>
        <v>896</v>
      </c>
      <c r="K910" t="str">
        <f t="shared" si="150"/>
        <v>path_896</v>
      </c>
      <c r="L910">
        <v>100</v>
      </c>
      <c r="M910">
        <f t="shared" ca="1" si="151"/>
        <v>101.11505993700895</v>
      </c>
      <c r="N910">
        <f t="shared" ca="1" si="152"/>
        <v>4.8158436271436679E-3</v>
      </c>
      <c r="O910">
        <f t="shared" si="153"/>
        <v>0</v>
      </c>
      <c r="P910">
        <f t="shared" ca="1" si="154"/>
        <v>0</v>
      </c>
    </row>
    <row r="911" spans="3:16">
      <c r="C911">
        <f t="shared" si="149"/>
        <v>896</v>
      </c>
      <c r="D911">
        <f t="shared" si="155"/>
        <v>0.66772582740236597</v>
      </c>
      <c r="E911">
        <f t="shared" si="156"/>
        <v>1.446846222634682E-162</v>
      </c>
      <c r="F911">
        <f t="shared" si="157"/>
        <v>0</v>
      </c>
      <c r="G911">
        <f t="shared" si="158"/>
        <v>0</v>
      </c>
      <c r="J911">
        <f t="shared" si="159"/>
        <v>897</v>
      </c>
      <c r="K911" t="str">
        <f t="shared" si="150"/>
        <v>path_897</v>
      </c>
      <c r="L911">
        <v>100</v>
      </c>
      <c r="M911">
        <f t="shared" ca="1" si="151"/>
        <v>111.12841419702681</v>
      </c>
      <c r="N911">
        <f t="shared" ca="1" si="152"/>
        <v>4.5825117007751569E-2</v>
      </c>
      <c r="O911">
        <f t="shared" si="153"/>
        <v>0</v>
      </c>
      <c r="P911">
        <f t="shared" ca="1" si="154"/>
        <v>1.1284141970268138</v>
      </c>
    </row>
    <row r="912" spans="3:16">
      <c r="C912">
        <f t="shared" ref="C912:C975" si="160">IF(C911&lt;$C$14,C911+1,"")</f>
        <v>897</v>
      </c>
      <c r="D912">
        <f t="shared" si="155"/>
        <v>0.65933288308020999</v>
      </c>
      <c r="E912">
        <f t="shared" si="156"/>
        <v>1.6355928475725662E-163</v>
      </c>
      <c r="F912">
        <f t="shared" si="157"/>
        <v>0</v>
      </c>
      <c r="G912">
        <f t="shared" si="158"/>
        <v>0</v>
      </c>
      <c r="J912">
        <f t="shared" si="159"/>
        <v>898</v>
      </c>
      <c r="K912" t="str">
        <f t="shared" ref="K912:K975" si="161">"path_"&amp;J912</f>
        <v>path_898</v>
      </c>
      <c r="L912">
        <v>100</v>
      </c>
      <c r="M912">
        <f t="shared" ref="M912:M975" ca="1" si="162">L912*EXP($D$7-0-($D$8^2)/2+$D$8*SQRT($D$6)*_xlfn.NORM.S.INV(RAND()))</f>
        <v>128.00156998659125</v>
      </c>
      <c r="N912">
        <f t="shared" ref="N912:N975" ca="1" si="163">LOG(M912/L912)</f>
        <v>0.10721529646296005</v>
      </c>
      <c r="O912">
        <f t="shared" ref="O912:O975" si="164">MAX(L912-$D$5,0)</f>
        <v>0</v>
      </c>
      <c r="P912">
        <f t="shared" ref="P912:P975" ca="1" si="165">MAX(M912-$D$5,0)</f>
        <v>18.00156998659125</v>
      </c>
    </row>
    <row r="913" spans="3:16">
      <c r="C913">
        <f t="shared" si="160"/>
        <v>898</v>
      </c>
      <c r="D913">
        <f t="shared" ref="D913:D976" si="166">IF(C912&lt;$C$14,$D$4*($G$6^($C$14-$C913))*($G$7^$C913),"")</f>
        <v>0.65104543342593102</v>
      </c>
      <c r="E913">
        <f t="shared" ref="E913:E976" si="167">IF(C912&lt;$C$14,_xlfn.BINOM.DIST($C$14-$C913,$C$14,$G$8,0),"")</f>
        <v>1.8291445291304008E-164</v>
      </c>
      <c r="F913">
        <f t="shared" ref="F913:F976" si="168">IF(C912&lt;$C$14,MAX($D913-$D$5,0),"")</f>
        <v>0</v>
      </c>
      <c r="G913">
        <f t="shared" ref="G913:G976" si="169">IF(C912&lt;$C$14,F913*E913,"")</f>
        <v>0</v>
      </c>
      <c r="J913">
        <f t="shared" ref="J913:J976" si="170">J912+1</f>
        <v>899</v>
      </c>
      <c r="K913" t="str">
        <f t="shared" si="161"/>
        <v>path_899</v>
      </c>
      <c r="L913">
        <v>100</v>
      </c>
      <c r="M913">
        <f t="shared" ca="1" si="162"/>
        <v>98.086011697533365</v>
      </c>
      <c r="N913">
        <f t="shared" ca="1" si="163"/>
        <v>-8.3929240751045835E-3</v>
      </c>
      <c r="O913">
        <f t="shared" si="164"/>
        <v>0</v>
      </c>
      <c r="P913">
        <f t="shared" ca="1" si="165"/>
        <v>0</v>
      </c>
    </row>
    <row r="914" spans="3:16">
      <c r="C914">
        <f t="shared" si="160"/>
        <v>899</v>
      </c>
      <c r="D914">
        <f t="shared" si="166"/>
        <v>0.64286215242990463</v>
      </c>
      <c r="E914">
        <f t="shared" si="167"/>
        <v>2.0234870724870265E-165</v>
      </c>
      <c r="F914">
        <f t="shared" si="168"/>
        <v>0</v>
      </c>
      <c r="G914">
        <f t="shared" si="169"/>
        <v>0</v>
      </c>
      <c r="J914">
        <f t="shared" si="170"/>
        <v>900</v>
      </c>
      <c r="K914" t="str">
        <f t="shared" si="161"/>
        <v>path_900</v>
      </c>
      <c r="L914">
        <v>100</v>
      </c>
      <c r="M914">
        <f t="shared" ca="1" si="162"/>
        <v>106.28548168620226</v>
      </c>
      <c r="N914">
        <f t="shared" ca="1" si="163"/>
        <v>2.6473945104786272E-2</v>
      </c>
      <c r="O914">
        <f t="shared" si="164"/>
        <v>0</v>
      </c>
      <c r="P914">
        <f t="shared" ca="1" si="165"/>
        <v>0</v>
      </c>
    </row>
    <row r="915" spans="3:16">
      <c r="C915">
        <f t="shared" si="160"/>
        <v>900</v>
      </c>
      <c r="D915">
        <f t="shared" si="166"/>
        <v>0.63478173074971345</v>
      </c>
      <c r="E915">
        <f t="shared" si="167"/>
        <v>2.2140694023077691E-166</v>
      </c>
      <c r="F915">
        <f t="shared" si="168"/>
        <v>0</v>
      </c>
      <c r="G915">
        <f t="shared" si="169"/>
        <v>0</v>
      </c>
      <c r="J915">
        <f t="shared" si="170"/>
        <v>901</v>
      </c>
      <c r="K915" t="str">
        <f t="shared" si="161"/>
        <v>path_901</v>
      </c>
      <c r="L915">
        <v>100</v>
      </c>
      <c r="M915">
        <f t="shared" ca="1" si="162"/>
        <v>130.55796431661662</v>
      </c>
      <c r="N915">
        <f t="shared" ca="1" si="163"/>
        <v>0.11580336986449881</v>
      </c>
      <c r="O915">
        <f t="shared" si="164"/>
        <v>0</v>
      </c>
      <c r="P915">
        <f t="shared" ca="1" si="165"/>
        <v>20.557964316616619</v>
      </c>
    </row>
    <row r="916" spans="3:16">
      <c r="C916">
        <f t="shared" si="160"/>
        <v>901</v>
      </c>
      <c r="D916">
        <f t="shared" si="166"/>
        <v>0.62680287550065072</v>
      </c>
      <c r="E916">
        <f t="shared" si="167"/>
        <v>2.3959534213046742E-167</v>
      </c>
      <c r="F916">
        <f t="shared" si="168"/>
        <v>0</v>
      </c>
      <c r="G916">
        <f t="shared" si="169"/>
        <v>0</v>
      </c>
      <c r="J916">
        <f t="shared" si="170"/>
        <v>902</v>
      </c>
      <c r="K916" t="str">
        <f t="shared" si="161"/>
        <v>path_902</v>
      </c>
      <c r="L916">
        <v>100</v>
      </c>
      <c r="M916">
        <f t="shared" ca="1" si="162"/>
        <v>78.977365380245743</v>
      </c>
      <c r="N916">
        <f t="shared" ca="1" si="163"/>
        <v>-0.10249735806346261</v>
      </c>
      <c r="O916">
        <f t="shared" si="164"/>
        <v>0</v>
      </c>
      <c r="P916">
        <f t="shared" ca="1" si="165"/>
        <v>0</v>
      </c>
    </row>
    <row r="917" spans="3:16">
      <c r="C917">
        <f t="shared" si="160"/>
        <v>902</v>
      </c>
      <c r="D917">
        <f t="shared" si="166"/>
        <v>0.61892431004885462</v>
      </c>
      <c r="E917">
        <f t="shared" si="167"/>
        <v>2.5640055422576048E-168</v>
      </c>
      <c r="F917">
        <f t="shared" si="168"/>
        <v>0</v>
      </c>
      <c r="G917">
        <f t="shared" si="169"/>
        <v>0</v>
      </c>
      <c r="J917">
        <f t="shared" si="170"/>
        <v>903</v>
      </c>
      <c r="K917" t="str">
        <f t="shared" si="161"/>
        <v>path_903</v>
      </c>
      <c r="L917">
        <v>100</v>
      </c>
      <c r="M917">
        <f t="shared" ca="1" si="162"/>
        <v>87.373465697692282</v>
      </c>
      <c r="N917">
        <f t="shared" ca="1" si="163"/>
        <v>-5.8620437510941155E-2</v>
      </c>
      <c r="O917">
        <f t="shared" si="164"/>
        <v>0</v>
      </c>
      <c r="P917">
        <f t="shared" ca="1" si="165"/>
        <v>0</v>
      </c>
    </row>
    <row r="918" spans="3:16">
      <c r="C918">
        <f t="shared" si="160"/>
        <v>903</v>
      </c>
      <c r="D918">
        <f t="shared" si="166"/>
        <v>0.61114477380704524</v>
      </c>
      <c r="E918">
        <f t="shared" si="167"/>
        <v>2.7131213358769724E-169</v>
      </c>
      <c r="F918">
        <f t="shared" si="168"/>
        <v>0</v>
      </c>
      <c r="G918">
        <f t="shared" si="169"/>
        <v>0</v>
      </c>
      <c r="J918">
        <f t="shared" si="170"/>
        <v>904</v>
      </c>
      <c r="K918" t="str">
        <f t="shared" si="161"/>
        <v>path_904</v>
      </c>
      <c r="L918">
        <v>100</v>
      </c>
      <c r="M918">
        <f t="shared" ca="1" si="162"/>
        <v>131.03932060150558</v>
      </c>
      <c r="N918">
        <f t="shared" ca="1" si="163"/>
        <v>0.11740163273912994</v>
      </c>
      <c r="O918">
        <f t="shared" si="164"/>
        <v>0</v>
      </c>
      <c r="P918">
        <f t="shared" ca="1" si="165"/>
        <v>21.03932060150558</v>
      </c>
    </row>
    <row r="919" spans="3:16">
      <c r="C919">
        <f t="shared" si="160"/>
        <v>904</v>
      </c>
      <c r="D919">
        <f t="shared" si="166"/>
        <v>0.60346302203282742</v>
      </c>
      <c r="E919">
        <f t="shared" si="167"/>
        <v>2.8384709387702306E-170</v>
      </c>
      <c r="F919">
        <f t="shared" si="168"/>
        <v>0</v>
      </c>
      <c r="G919">
        <f t="shared" si="169"/>
        <v>0</v>
      </c>
      <c r="J919">
        <f t="shared" si="170"/>
        <v>905</v>
      </c>
      <c r="K919" t="str">
        <f t="shared" si="161"/>
        <v>path_905</v>
      </c>
      <c r="L919">
        <v>100</v>
      </c>
      <c r="M919">
        <f t="shared" ca="1" si="162"/>
        <v>158.15689182923686</v>
      </c>
      <c r="N919">
        <f t="shared" ca="1" si="163"/>
        <v>0.19908812143791729</v>
      </c>
      <c r="O919">
        <f t="shared" si="164"/>
        <v>0</v>
      </c>
      <c r="P919">
        <f t="shared" ca="1" si="165"/>
        <v>48.156891829236855</v>
      </c>
    </row>
    <row r="920" spans="3:16">
      <c r="C920">
        <f t="shared" si="160"/>
        <v>905</v>
      </c>
      <c r="D920">
        <f t="shared" si="166"/>
        <v>0.59587782562952962</v>
      </c>
      <c r="E920">
        <f t="shared" si="167"/>
        <v>2.9357497842898907E-171</v>
      </c>
      <c r="F920">
        <f t="shared" si="168"/>
        <v>0</v>
      </c>
      <c r="G920">
        <f t="shared" si="169"/>
        <v>0</v>
      </c>
      <c r="J920">
        <f t="shared" si="170"/>
        <v>906</v>
      </c>
      <c r="K920" t="str">
        <f t="shared" si="161"/>
        <v>path_906</v>
      </c>
      <c r="L920">
        <v>100</v>
      </c>
      <c r="M920">
        <f t="shared" ca="1" si="162"/>
        <v>115.37283659202546</v>
      </c>
      <c r="N920">
        <f t="shared" ca="1" si="163"/>
        <v>6.2103570459065657E-2</v>
      </c>
      <c r="O920">
        <f t="shared" si="164"/>
        <v>0</v>
      </c>
      <c r="P920">
        <f t="shared" ca="1" si="165"/>
        <v>5.3728365920254646</v>
      </c>
    </row>
    <row r="921" spans="3:16">
      <c r="C921">
        <f t="shared" si="160"/>
        <v>906</v>
      </c>
      <c r="D921">
        <f t="shared" si="166"/>
        <v>0.58838797094954509</v>
      </c>
      <c r="E921">
        <f t="shared" si="167"/>
        <v>3.0014172687264985E-172</v>
      </c>
      <c r="F921">
        <f t="shared" si="168"/>
        <v>0</v>
      </c>
      <c r="G921">
        <f t="shared" si="169"/>
        <v>0</v>
      </c>
      <c r="J921">
        <f t="shared" si="170"/>
        <v>907</v>
      </c>
      <c r="K921" t="str">
        <f t="shared" si="161"/>
        <v>path_907</v>
      </c>
      <c r="L921">
        <v>100</v>
      </c>
      <c r="M921">
        <f t="shared" ca="1" si="162"/>
        <v>69.461326869784671</v>
      </c>
      <c r="N921">
        <f t="shared" ca="1" si="163"/>
        <v>-0.15825692493078797</v>
      </c>
      <c r="O921">
        <f t="shared" si="164"/>
        <v>0</v>
      </c>
      <c r="P921">
        <f t="shared" ca="1" si="165"/>
        <v>0</v>
      </c>
    </row>
    <row r="922" spans="3:16">
      <c r="C922">
        <f t="shared" si="160"/>
        <v>907</v>
      </c>
      <c r="D922">
        <f t="shared" si="166"/>
        <v>0.58099225960014711</v>
      </c>
      <c r="E922">
        <f t="shared" si="167"/>
        <v>3.032905475436326E-173</v>
      </c>
      <c r="F922">
        <f t="shared" si="168"/>
        <v>0</v>
      </c>
      <c r="G922">
        <f t="shared" si="169"/>
        <v>0</v>
      </c>
      <c r="J922">
        <f t="shared" si="170"/>
        <v>908</v>
      </c>
      <c r="K922" t="str">
        <f t="shared" si="161"/>
        <v>path_908</v>
      </c>
      <c r="L922">
        <v>100</v>
      </c>
      <c r="M922">
        <f t="shared" ca="1" si="162"/>
        <v>116.28368934128277</v>
      </c>
      <c r="N922">
        <f t="shared" ca="1" si="163"/>
        <v>6.5518802210388569E-2</v>
      </c>
      <c r="O922">
        <f t="shared" si="164"/>
        <v>0</v>
      </c>
      <c r="P922">
        <f t="shared" ca="1" si="165"/>
        <v>6.2836893412827663</v>
      </c>
    </row>
    <row r="923" spans="3:16">
      <c r="C923">
        <f t="shared" si="160"/>
        <v>908</v>
      </c>
      <c r="D923">
        <f t="shared" si="166"/>
        <v>0.5736895082517417</v>
      </c>
      <c r="E923">
        <f t="shared" si="167"/>
        <v>3.0287812415113679E-174</v>
      </c>
      <c r="F923">
        <f t="shared" si="168"/>
        <v>0</v>
      </c>
      <c r="G923">
        <f t="shared" si="169"/>
        <v>0</v>
      </c>
      <c r="J923">
        <f t="shared" si="170"/>
        <v>909</v>
      </c>
      <c r="K923" t="str">
        <f t="shared" si="161"/>
        <v>path_909</v>
      </c>
      <c r="L923">
        <v>100</v>
      </c>
      <c r="M923">
        <f t="shared" ca="1" si="162"/>
        <v>133.85447073700445</v>
      </c>
      <c r="N923">
        <f t="shared" ca="1" si="163"/>
        <v>0.12663288119337157</v>
      </c>
      <c r="O923">
        <f t="shared" si="164"/>
        <v>0</v>
      </c>
      <c r="P923">
        <f t="shared" ca="1" si="165"/>
        <v>23.854470737004448</v>
      </c>
    </row>
    <row r="924" spans="3:16">
      <c r="C924">
        <f t="shared" si="160"/>
        <v>909</v>
      </c>
      <c r="D924">
        <f t="shared" si="166"/>
        <v>0.5664785484485344</v>
      </c>
      <c r="E924">
        <f t="shared" si="167"/>
        <v>2.9888476794409582E-175</v>
      </c>
      <c r="F924">
        <f t="shared" si="168"/>
        <v>0</v>
      </c>
      <c r="G924">
        <f t="shared" si="169"/>
        <v>0</v>
      </c>
      <c r="J924">
        <f t="shared" si="170"/>
        <v>910</v>
      </c>
      <c r="K924" t="str">
        <f t="shared" si="161"/>
        <v>path_910</v>
      </c>
      <c r="L924">
        <v>100</v>
      </c>
      <c r="M924">
        <f t="shared" ca="1" si="162"/>
        <v>111.15087571843134</v>
      </c>
      <c r="N924">
        <f t="shared" ca="1" si="163"/>
        <v>4.5912888701084321E-2</v>
      </c>
      <c r="O924">
        <f t="shared" si="164"/>
        <v>0</v>
      </c>
      <c r="P924">
        <f t="shared" ca="1" si="165"/>
        <v>1.1508757184313367</v>
      </c>
    </row>
    <row r="925" spans="3:16">
      <c r="C925">
        <f t="shared" si="160"/>
        <v>910</v>
      </c>
      <c r="D925">
        <f t="shared" si="166"/>
        <v>0.5593582264215724</v>
      </c>
      <c r="E925">
        <f t="shared" si="167"/>
        <v>2.9141755782729698E-176</v>
      </c>
      <c r="F925">
        <f t="shared" si="168"/>
        <v>0</v>
      </c>
      <c r="G925">
        <f t="shared" si="169"/>
        <v>0</v>
      </c>
      <c r="J925">
        <f t="shared" si="170"/>
        <v>911</v>
      </c>
      <c r="K925" t="str">
        <f t="shared" si="161"/>
        <v>path_911</v>
      </c>
      <c r="L925">
        <v>100</v>
      </c>
      <c r="M925">
        <f t="shared" ca="1" si="162"/>
        <v>89.267477772346055</v>
      </c>
      <c r="N925">
        <f t="shared" ca="1" si="163"/>
        <v>-4.9306735922084038E-2</v>
      </c>
      <c r="O925">
        <f t="shared" si="164"/>
        <v>0</v>
      </c>
      <c r="P925">
        <f t="shared" ca="1" si="165"/>
        <v>0</v>
      </c>
    </row>
    <row r="926" spans="3:16">
      <c r="C926">
        <f t="shared" si="160"/>
        <v>911</v>
      </c>
      <c r="D926">
        <f t="shared" si="166"/>
        <v>0.55232740290414217</v>
      </c>
      <c r="E926">
        <f t="shared" si="167"/>
        <v>2.8070605355136795E-177</v>
      </c>
      <c r="F926">
        <f t="shared" si="168"/>
        <v>0</v>
      </c>
      <c r="G926">
        <f t="shared" si="169"/>
        <v>0</v>
      </c>
      <c r="J926">
        <f t="shared" si="170"/>
        <v>912</v>
      </c>
      <c r="K926" t="str">
        <f t="shared" si="161"/>
        <v>path_912</v>
      </c>
      <c r="L926">
        <v>100</v>
      </c>
      <c r="M926">
        <f t="shared" ca="1" si="162"/>
        <v>103.34184610018491</v>
      </c>
      <c r="N926">
        <f t="shared" ca="1" si="163"/>
        <v>1.4276215521642689E-2</v>
      </c>
      <c r="O926">
        <f t="shared" si="164"/>
        <v>0</v>
      </c>
      <c r="P926">
        <f t="shared" ca="1" si="165"/>
        <v>0</v>
      </c>
    </row>
    <row r="927" spans="3:16">
      <c r="C927">
        <f t="shared" si="160"/>
        <v>912</v>
      </c>
      <c r="D927">
        <f t="shared" si="166"/>
        <v>0.54538495294948108</v>
      </c>
      <c r="E927">
        <f t="shared" si="167"/>
        <v>2.6709076898732426E-178</v>
      </c>
      <c r="F927">
        <f t="shared" si="168"/>
        <v>0</v>
      </c>
      <c r="G927">
        <f t="shared" si="169"/>
        <v>0</v>
      </c>
      <c r="J927">
        <f t="shared" si="170"/>
        <v>913</v>
      </c>
      <c r="K927" t="str">
        <f t="shared" si="161"/>
        <v>path_913</v>
      </c>
      <c r="L927">
        <v>100</v>
      </c>
      <c r="M927">
        <f t="shared" ca="1" si="162"/>
        <v>111.65825701801768</v>
      </c>
      <c r="N927">
        <f t="shared" ca="1" si="163"/>
        <v>4.7890844243722246E-2</v>
      </c>
      <c r="O927">
        <f t="shared" si="164"/>
        <v>0</v>
      </c>
      <c r="P927">
        <f t="shared" ca="1" si="165"/>
        <v>1.6582570180176788</v>
      </c>
    </row>
    <row r="928" spans="3:16">
      <c r="C928">
        <f t="shared" si="160"/>
        <v>913</v>
      </c>
      <c r="D928">
        <f t="shared" si="166"/>
        <v>0.53852976575078626</v>
      </c>
      <c r="E928">
        <f t="shared" si="167"/>
        <v>2.5100519194095015E-179</v>
      </c>
      <c r="F928">
        <f t="shared" si="168"/>
        <v>0</v>
      </c>
      <c r="G928">
        <f t="shared" si="169"/>
        <v>0</v>
      </c>
      <c r="J928">
        <f t="shared" si="170"/>
        <v>914</v>
      </c>
      <c r="K928" t="str">
        <f t="shared" si="161"/>
        <v>path_914</v>
      </c>
      <c r="L928">
        <v>100</v>
      </c>
      <c r="M928">
        <f t="shared" ca="1" si="162"/>
        <v>110.89928548793419</v>
      </c>
      <c r="N928">
        <f t="shared" ca="1" si="163"/>
        <v>4.4928748045940298E-2</v>
      </c>
      <c r="O928">
        <f t="shared" si="164"/>
        <v>0</v>
      </c>
      <c r="P928">
        <f t="shared" ca="1" si="165"/>
        <v>0.89928548793419338</v>
      </c>
    </row>
    <row r="929" spans="3:16">
      <c r="C929">
        <f t="shared" si="160"/>
        <v>914</v>
      </c>
      <c r="D929">
        <f t="shared" si="166"/>
        <v>0.53176074446348098</v>
      </c>
      <c r="E929">
        <f t="shared" si="167"/>
        <v>2.3295267045066126E-180</v>
      </c>
      <c r="F929">
        <f t="shared" si="168"/>
        <v>0</v>
      </c>
      <c r="G929">
        <f t="shared" si="169"/>
        <v>0</v>
      </c>
      <c r="J929">
        <f t="shared" si="170"/>
        <v>915</v>
      </c>
      <c r="K929" t="str">
        <f t="shared" si="161"/>
        <v>path_915</v>
      </c>
      <c r="L929">
        <v>100</v>
      </c>
      <c r="M929">
        <f t="shared" ca="1" si="162"/>
        <v>95.160361757364157</v>
      </c>
      <c r="N929">
        <f t="shared" ca="1" si="163"/>
        <v>-2.1543915637205063E-2</v>
      </c>
      <c r="O929">
        <f t="shared" si="164"/>
        <v>0</v>
      </c>
      <c r="P929">
        <f t="shared" ca="1" si="165"/>
        <v>0</v>
      </c>
    </row>
    <row r="930" spans="3:16">
      <c r="C930">
        <f t="shared" si="160"/>
        <v>915</v>
      </c>
      <c r="D930">
        <f t="shared" si="166"/>
        <v>0.52507680602971896</v>
      </c>
      <c r="E930">
        <f t="shared" si="167"/>
        <v>2.1347989582344143E-181</v>
      </c>
      <c r="F930">
        <f t="shared" si="168"/>
        <v>0</v>
      </c>
      <c r="G930">
        <f t="shared" si="169"/>
        <v>0</v>
      </c>
      <c r="J930">
        <f t="shared" si="170"/>
        <v>916</v>
      </c>
      <c r="K930" t="str">
        <f t="shared" si="161"/>
        <v>path_916</v>
      </c>
      <c r="L930">
        <v>100</v>
      </c>
      <c r="M930">
        <f t="shared" ca="1" si="162"/>
        <v>87.518771878992936</v>
      </c>
      <c r="N930">
        <f t="shared" ca="1" si="163"/>
        <v>-5.7898785273884056E-2</v>
      </c>
      <c r="O930">
        <f t="shared" si="164"/>
        <v>0</v>
      </c>
      <c r="P930">
        <f t="shared" ca="1" si="165"/>
        <v>0</v>
      </c>
    </row>
    <row r="931" spans="3:16">
      <c r="C931">
        <f t="shared" si="160"/>
        <v>916</v>
      </c>
      <c r="D931">
        <f t="shared" si="166"/>
        <v>0.51847688100509148</v>
      </c>
      <c r="E931">
        <f t="shared" si="167"/>
        <v>1.9314895638521557E-182</v>
      </c>
      <c r="F931">
        <f t="shared" si="168"/>
        <v>0</v>
      </c>
      <c r="G931">
        <f t="shared" si="169"/>
        <v>0</v>
      </c>
      <c r="J931">
        <f t="shared" si="170"/>
        <v>917</v>
      </c>
      <c r="K931" t="str">
        <f t="shared" si="161"/>
        <v>path_917</v>
      </c>
      <c r="L931">
        <v>100</v>
      </c>
      <c r="M931">
        <f t="shared" ca="1" si="162"/>
        <v>92.225566941200569</v>
      </c>
      <c r="N931">
        <f t="shared" ca="1" si="163"/>
        <v>-3.514866634048483E-2</v>
      </c>
      <c r="O931">
        <f t="shared" si="164"/>
        <v>0</v>
      </c>
      <c r="P931">
        <f t="shared" ca="1" si="165"/>
        <v>0</v>
      </c>
    </row>
    <row r="932" spans="3:16">
      <c r="C932">
        <f t="shared" si="160"/>
        <v>917</v>
      </c>
      <c r="D932">
        <f t="shared" si="166"/>
        <v>0.51195991338751468</v>
      </c>
      <c r="E932">
        <f t="shared" si="167"/>
        <v>1.7250998920508051E-183</v>
      </c>
      <c r="F932">
        <f t="shared" si="168"/>
        <v>0</v>
      </c>
      <c r="G932">
        <f t="shared" si="169"/>
        <v>0</v>
      </c>
      <c r="J932">
        <f t="shared" si="170"/>
        <v>918</v>
      </c>
      <c r="K932" t="str">
        <f t="shared" si="161"/>
        <v>path_918</v>
      </c>
      <c r="L932">
        <v>100</v>
      </c>
      <c r="M932">
        <f t="shared" ca="1" si="162"/>
        <v>132.2837938215512</v>
      </c>
      <c r="N932">
        <f t="shared" ca="1" si="163"/>
        <v>0.12150664173106782</v>
      </c>
      <c r="O932">
        <f t="shared" si="164"/>
        <v>0</v>
      </c>
      <c r="P932">
        <f t="shared" ca="1" si="165"/>
        <v>22.2837938215512</v>
      </c>
    </row>
    <row r="933" spans="3:16">
      <c r="C933">
        <f t="shared" si="160"/>
        <v>918</v>
      </c>
      <c r="D933">
        <f t="shared" si="166"/>
        <v>0.50552486044826717</v>
      </c>
      <c r="E933">
        <f t="shared" si="167"/>
        <v>1.5207631862922307E-184</v>
      </c>
      <c r="F933">
        <f t="shared" si="168"/>
        <v>0</v>
      </c>
      <c r="G933">
        <f t="shared" si="169"/>
        <v>0</v>
      </c>
      <c r="J933">
        <f t="shared" si="170"/>
        <v>919</v>
      </c>
      <c r="K933" t="str">
        <f t="shared" si="161"/>
        <v>path_919</v>
      </c>
      <c r="L933">
        <v>100</v>
      </c>
      <c r="M933">
        <f t="shared" ca="1" si="162"/>
        <v>163.06165456080623</v>
      </c>
      <c r="N933">
        <f t="shared" ca="1" si="163"/>
        <v>0.2123518447277549</v>
      </c>
      <c r="O933">
        <f t="shared" si="164"/>
        <v>0</v>
      </c>
      <c r="P933">
        <f t="shared" ca="1" si="165"/>
        <v>53.061654560806232</v>
      </c>
    </row>
    <row r="934" spans="3:16">
      <c r="C934">
        <f t="shared" si="160"/>
        <v>919</v>
      </c>
      <c r="D934">
        <f t="shared" si="166"/>
        <v>0.49917069256514979</v>
      </c>
      <c r="E934">
        <f t="shared" si="167"/>
        <v>1.323036615256056E-185</v>
      </c>
      <c r="F934">
        <f t="shared" si="168"/>
        <v>0</v>
      </c>
      <c r="G934">
        <f t="shared" si="169"/>
        <v>0</v>
      </c>
      <c r="J934">
        <f t="shared" si="170"/>
        <v>920</v>
      </c>
      <c r="K934" t="str">
        <f t="shared" si="161"/>
        <v>path_920</v>
      </c>
      <c r="L934">
        <v>100</v>
      </c>
      <c r="M934">
        <f t="shared" ca="1" si="162"/>
        <v>137.0203044225</v>
      </c>
      <c r="N934">
        <f t="shared" ca="1" si="163"/>
        <v>0.13678492807071713</v>
      </c>
      <c r="O934">
        <f t="shared" si="164"/>
        <v>0</v>
      </c>
      <c r="P934">
        <f t="shared" ca="1" si="165"/>
        <v>27.020304422500004</v>
      </c>
    </row>
    <row r="935" spans="3:16">
      <c r="C935">
        <f t="shared" si="160"/>
        <v>920</v>
      </c>
      <c r="D935">
        <f t="shared" si="166"/>
        <v>0.49289639305774607</v>
      </c>
      <c r="E935">
        <f t="shared" si="167"/>
        <v>1.1357454005953396E-186</v>
      </c>
      <c r="F935">
        <f t="shared" si="168"/>
        <v>0</v>
      </c>
      <c r="G935">
        <f t="shared" si="169"/>
        <v>0</v>
      </c>
      <c r="J935">
        <f t="shared" si="170"/>
        <v>921</v>
      </c>
      <c r="K935" t="str">
        <f t="shared" si="161"/>
        <v>path_921</v>
      </c>
      <c r="L935">
        <v>100</v>
      </c>
      <c r="M935">
        <f t="shared" ca="1" si="162"/>
        <v>111.26825670788436</v>
      </c>
      <c r="N935">
        <f t="shared" ca="1" si="163"/>
        <v>4.6371283805645869E-2</v>
      </c>
      <c r="O935">
        <f t="shared" si="164"/>
        <v>0</v>
      </c>
      <c r="P935">
        <f t="shared" ca="1" si="165"/>
        <v>1.2682567078843618</v>
      </c>
    </row>
    <row r="936" spans="3:16">
      <c r="C936">
        <f t="shared" si="160"/>
        <v>921</v>
      </c>
      <c r="D936">
        <f t="shared" si="166"/>
        <v>0.48670095802474966</v>
      </c>
      <c r="E936">
        <f t="shared" si="167"/>
        <v>9.6188527237072258E-188</v>
      </c>
      <c r="F936">
        <f t="shared" si="168"/>
        <v>0</v>
      </c>
      <c r="G936">
        <f t="shared" si="169"/>
        <v>0</v>
      </c>
      <c r="J936">
        <f t="shared" si="170"/>
        <v>922</v>
      </c>
      <c r="K936" t="str">
        <f t="shared" si="161"/>
        <v>path_922</v>
      </c>
      <c r="L936">
        <v>100</v>
      </c>
      <c r="M936">
        <f t="shared" ca="1" si="162"/>
        <v>110.4397881174896</v>
      </c>
      <c r="N936">
        <f t="shared" ca="1" si="163"/>
        <v>4.3125564759209006E-2</v>
      </c>
      <c r="O936">
        <f t="shared" si="164"/>
        <v>0</v>
      </c>
      <c r="P936">
        <f t="shared" ca="1" si="165"/>
        <v>0.43978811748959856</v>
      </c>
    </row>
    <row r="937" spans="3:16">
      <c r="C937">
        <f t="shared" si="160"/>
        <v>922</v>
      </c>
      <c r="D937">
        <f t="shared" si="166"/>
        <v>0.48058339618333795</v>
      </c>
      <c r="E937">
        <f t="shared" si="167"/>
        <v>8.035841778425885E-189</v>
      </c>
      <c r="F937">
        <f t="shared" si="168"/>
        <v>0</v>
      </c>
      <c r="G937">
        <f t="shared" si="169"/>
        <v>0</v>
      </c>
      <c r="J937">
        <f t="shared" si="170"/>
        <v>923</v>
      </c>
      <c r="K937" t="str">
        <f t="shared" si="161"/>
        <v>path_923</v>
      </c>
      <c r="L937">
        <v>100</v>
      </c>
      <c r="M937">
        <f t="shared" ca="1" si="162"/>
        <v>113.93430857146222</v>
      </c>
      <c r="N937">
        <f t="shared" ca="1" si="163"/>
        <v>5.6654521090964624E-2</v>
      </c>
      <c r="O937">
        <f t="shared" si="164"/>
        <v>0</v>
      </c>
      <c r="P937">
        <f t="shared" ca="1" si="165"/>
        <v>3.9343085714622248</v>
      </c>
    </row>
    <row r="938" spans="3:16">
      <c r="C938">
        <f t="shared" si="160"/>
        <v>923</v>
      </c>
      <c r="D938">
        <f t="shared" si="166"/>
        <v>0.47454272871056563</v>
      </c>
      <c r="E938">
        <f t="shared" si="167"/>
        <v>6.6211924394052625E-190</v>
      </c>
      <c r="F938">
        <f t="shared" si="168"/>
        <v>0</v>
      </c>
      <c r="G938">
        <f t="shared" si="169"/>
        <v>0</v>
      </c>
      <c r="J938">
        <f t="shared" si="170"/>
        <v>924</v>
      </c>
      <c r="K938" t="str">
        <f t="shared" si="161"/>
        <v>path_924</v>
      </c>
      <c r="L938">
        <v>100</v>
      </c>
      <c r="M938">
        <f t="shared" ca="1" si="162"/>
        <v>102.99666092506958</v>
      </c>
      <c r="N938">
        <f t="shared" ca="1" si="163"/>
        <v>1.282314543019215E-2</v>
      </c>
      <c r="O938">
        <f t="shared" si="164"/>
        <v>0</v>
      </c>
      <c r="P938">
        <f t="shared" ca="1" si="165"/>
        <v>0</v>
      </c>
    </row>
    <row r="939" spans="3:16">
      <c r="C939">
        <f t="shared" si="160"/>
        <v>924</v>
      </c>
      <c r="D939">
        <f t="shared" si="166"/>
        <v>0.4685779890867503</v>
      </c>
      <c r="E939">
        <f t="shared" si="167"/>
        <v>5.379809482732443E-191</v>
      </c>
      <c r="F939">
        <f t="shared" si="168"/>
        <v>0</v>
      </c>
      <c r="G939">
        <f t="shared" si="169"/>
        <v>0</v>
      </c>
      <c r="J939">
        <f t="shared" si="170"/>
        <v>925</v>
      </c>
      <c r="K939" t="str">
        <f t="shared" si="161"/>
        <v>path_925</v>
      </c>
      <c r="L939">
        <v>100</v>
      </c>
      <c r="M939">
        <f t="shared" ca="1" si="162"/>
        <v>110.84271423391078</v>
      </c>
      <c r="N939">
        <f t="shared" ca="1" si="163"/>
        <v>4.4707151920528189E-2</v>
      </c>
      <c r="O939">
        <f t="shared" si="164"/>
        <v>0</v>
      </c>
      <c r="P939">
        <f t="shared" ca="1" si="165"/>
        <v>0.84271423391078315</v>
      </c>
    </row>
    <row r="940" spans="3:16">
      <c r="C940">
        <f t="shared" si="160"/>
        <v>925</v>
      </c>
      <c r="D940">
        <f t="shared" si="166"/>
        <v>0.46268822294082723</v>
      </c>
      <c r="E940">
        <f t="shared" si="167"/>
        <v>4.3097361962072608E-192</v>
      </c>
      <c r="F940">
        <f t="shared" si="168"/>
        <v>0</v>
      </c>
      <c r="G940">
        <f t="shared" si="169"/>
        <v>0</v>
      </c>
      <c r="J940">
        <f t="shared" si="170"/>
        <v>926</v>
      </c>
      <c r="K940" t="str">
        <f t="shared" si="161"/>
        <v>path_926</v>
      </c>
      <c r="L940">
        <v>100</v>
      </c>
      <c r="M940">
        <f t="shared" ca="1" si="162"/>
        <v>97.543442337693804</v>
      </c>
      <c r="N940">
        <f t="shared" ca="1" si="163"/>
        <v>-1.0801922089893695E-2</v>
      </c>
      <c r="O940">
        <f t="shared" si="164"/>
        <v>0</v>
      </c>
      <c r="P940">
        <f t="shared" ca="1" si="165"/>
        <v>0</v>
      </c>
    </row>
    <row r="941" spans="3:16">
      <c r="C941">
        <f t="shared" si="160"/>
        <v>926</v>
      </c>
      <c r="D941">
        <f t="shared" si="166"/>
        <v>0.45687248789764812</v>
      </c>
      <c r="E941">
        <f t="shared" si="167"/>
        <v>3.4033992256505474E-193</v>
      </c>
      <c r="F941">
        <f t="shared" si="168"/>
        <v>0</v>
      </c>
      <c r="G941">
        <f t="shared" si="169"/>
        <v>0</v>
      </c>
      <c r="J941">
        <f t="shared" si="170"/>
        <v>927</v>
      </c>
      <c r="K941" t="str">
        <f t="shared" si="161"/>
        <v>path_927</v>
      </c>
      <c r="L941">
        <v>100</v>
      </c>
      <c r="M941">
        <f t="shared" ca="1" si="162"/>
        <v>141.51178652013388</v>
      </c>
      <c r="N941">
        <f t="shared" ca="1" si="163"/>
        <v>0.15079261376473108</v>
      </c>
      <c r="O941">
        <f t="shared" si="164"/>
        <v>0</v>
      </c>
      <c r="P941">
        <f t="shared" ca="1" si="165"/>
        <v>31.511786520133882</v>
      </c>
    </row>
    <row r="942" spans="3:16">
      <c r="C942">
        <f t="shared" si="160"/>
        <v>927</v>
      </c>
      <c r="D942">
        <f t="shared" si="166"/>
        <v>0.4511298534271993</v>
      </c>
      <c r="E942">
        <f t="shared" si="167"/>
        <v>2.6489686160472995E-194</v>
      </c>
      <c r="F942">
        <f t="shared" si="168"/>
        <v>0</v>
      </c>
      <c r="G942">
        <f t="shared" si="169"/>
        <v>0</v>
      </c>
      <c r="J942">
        <f t="shared" si="170"/>
        <v>928</v>
      </c>
      <c r="K942" t="str">
        <f t="shared" si="161"/>
        <v>path_928</v>
      </c>
      <c r="L942">
        <v>100</v>
      </c>
      <c r="M942">
        <f t="shared" ca="1" si="162"/>
        <v>115.57894208813985</v>
      </c>
      <c r="N942">
        <f t="shared" ca="1" si="163"/>
        <v>6.287871498426735E-2</v>
      </c>
      <c r="O942">
        <f t="shared" si="164"/>
        <v>0</v>
      </c>
      <c r="P942">
        <f t="shared" ca="1" si="165"/>
        <v>5.5789420881398541</v>
      </c>
    </row>
    <row r="943" spans="3:16">
      <c r="C943">
        <f t="shared" si="160"/>
        <v>928</v>
      </c>
      <c r="D943">
        <f t="shared" si="166"/>
        <v>0.44545940069571405</v>
      </c>
      <c r="E943">
        <f t="shared" si="167"/>
        <v>2.0317189370870304E-195</v>
      </c>
      <c r="F943">
        <f t="shared" si="168"/>
        <v>0</v>
      </c>
      <c r="G943">
        <f t="shared" si="169"/>
        <v>0</v>
      </c>
      <c r="J943">
        <f t="shared" si="170"/>
        <v>929</v>
      </c>
      <c r="K943" t="str">
        <f t="shared" si="161"/>
        <v>path_929</v>
      </c>
      <c r="L943">
        <v>100</v>
      </c>
      <c r="M943">
        <f t="shared" ca="1" si="162"/>
        <v>102.58272381669624</v>
      </c>
      <c r="N943">
        <f t="shared" ca="1" si="163"/>
        <v>1.1074226440163979E-2</v>
      </c>
      <c r="O943">
        <f t="shared" si="164"/>
        <v>0</v>
      </c>
      <c r="P943">
        <f t="shared" ca="1" si="165"/>
        <v>0</v>
      </c>
    </row>
    <row r="944" spans="3:16">
      <c r="C944">
        <f t="shared" si="160"/>
        <v>929</v>
      </c>
      <c r="D944">
        <f t="shared" si="166"/>
        <v>0.4398602224186588</v>
      </c>
      <c r="E944">
        <f t="shared" si="167"/>
        <v>1.5352967927359093E-196</v>
      </c>
      <c r="F944">
        <f t="shared" si="168"/>
        <v>0</v>
      </c>
      <c r="G944">
        <f t="shared" si="169"/>
        <v>0</v>
      </c>
      <c r="J944">
        <f t="shared" si="170"/>
        <v>930</v>
      </c>
      <c r="K944" t="str">
        <f t="shared" si="161"/>
        <v>path_930</v>
      </c>
      <c r="L944">
        <v>100</v>
      </c>
      <c r="M944">
        <f t="shared" ca="1" si="162"/>
        <v>111.90499883934733</v>
      </c>
      <c r="N944">
        <f t="shared" ca="1" si="163"/>
        <v>4.884948706324501E-2</v>
      </c>
      <c r="O944">
        <f t="shared" si="164"/>
        <v>0</v>
      </c>
      <c r="P944">
        <f t="shared" ca="1" si="165"/>
        <v>1.9049988393473285</v>
      </c>
    </row>
    <row r="945" spans="3:16">
      <c r="C945">
        <f t="shared" si="160"/>
        <v>930</v>
      </c>
      <c r="D945">
        <f t="shared" si="166"/>
        <v>0.43433142271556391</v>
      </c>
      <c r="E945">
        <f t="shared" si="167"/>
        <v>1.1428248480129544E-197</v>
      </c>
      <c r="F945">
        <f t="shared" si="168"/>
        <v>0</v>
      </c>
      <c r="G945">
        <f t="shared" si="169"/>
        <v>0</v>
      </c>
      <c r="J945">
        <f t="shared" si="170"/>
        <v>931</v>
      </c>
      <c r="K945" t="str">
        <f t="shared" si="161"/>
        <v>path_931</v>
      </c>
      <c r="L945">
        <v>100</v>
      </c>
      <c r="M945">
        <f t="shared" ca="1" si="162"/>
        <v>80.432219921011026</v>
      </c>
      <c r="N945">
        <f t="shared" ca="1" si="163"/>
        <v>-9.4569944648934992E-2</v>
      </c>
      <c r="O945">
        <f t="shared" si="164"/>
        <v>0</v>
      </c>
      <c r="P945">
        <f t="shared" ca="1" si="165"/>
        <v>0</v>
      </c>
    </row>
    <row r="946" spans="3:16">
      <c r="C946">
        <f t="shared" si="160"/>
        <v>931</v>
      </c>
      <c r="D946">
        <f t="shared" si="166"/>
        <v>0.4288721169666822</v>
      </c>
      <c r="E946">
        <f t="shared" si="167"/>
        <v>8.3779924611008031E-199</v>
      </c>
      <c r="F946">
        <f t="shared" si="168"/>
        <v>0</v>
      </c>
      <c r="G946">
        <f t="shared" si="169"/>
        <v>0</v>
      </c>
      <c r="J946">
        <f t="shared" si="170"/>
        <v>932</v>
      </c>
      <c r="K946" t="str">
        <f t="shared" si="161"/>
        <v>path_932</v>
      </c>
      <c r="L946">
        <v>100</v>
      </c>
      <c r="M946">
        <f t="shared" ca="1" si="162"/>
        <v>112.49978465107586</v>
      </c>
      <c r="N946">
        <f t="shared" ca="1" si="163"/>
        <v>5.1151691114590621E-2</v>
      </c>
      <c r="O946">
        <f t="shared" si="164"/>
        <v>0</v>
      </c>
      <c r="P946">
        <f t="shared" ca="1" si="165"/>
        <v>2.4997846510758563</v>
      </c>
    </row>
    <row r="947" spans="3:16">
      <c r="C947">
        <f t="shared" si="160"/>
        <v>932</v>
      </c>
      <c r="D947">
        <f t="shared" si="166"/>
        <v>0.42348143167144725</v>
      </c>
      <c r="E947">
        <f t="shared" si="167"/>
        <v>6.0476280859924236E-200</v>
      </c>
      <c r="F947">
        <f t="shared" si="168"/>
        <v>0</v>
      </c>
      <c r="G947">
        <f t="shared" si="169"/>
        <v>0</v>
      </c>
      <c r="J947">
        <f t="shared" si="170"/>
        <v>933</v>
      </c>
      <c r="K947" t="str">
        <f t="shared" si="161"/>
        <v>path_933</v>
      </c>
      <c r="L947">
        <v>100</v>
      </c>
      <c r="M947">
        <f t="shared" ca="1" si="162"/>
        <v>85.741183277692699</v>
      </c>
      <c r="N947">
        <f t="shared" ca="1" si="163"/>
        <v>-6.6810527270143694E-2</v>
      </c>
      <c r="O947">
        <f t="shared" si="164"/>
        <v>0</v>
      </c>
      <c r="P947">
        <f t="shared" ca="1" si="165"/>
        <v>0</v>
      </c>
    </row>
    <row r="948" spans="3:16">
      <c r="C948">
        <f t="shared" si="160"/>
        <v>933</v>
      </c>
      <c r="D948">
        <f t="shared" si="166"/>
        <v>0.41815850430871149</v>
      </c>
      <c r="E948">
        <f t="shared" si="167"/>
        <v>4.2975830284976581E-201</v>
      </c>
      <c r="F948">
        <f t="shared" si="168"/>
        <v>0</v>
      </c>
      <c r="G948">
        <f t="shared" si="169"/>
        <v>0</v>
      </c>
      <c r="J948">
        <f t="shared" si="170"/>
        <v>934</v>
      </c>
      <c r="K948" t="str">
        <f t="shared" si="161"/>
        <v>path_934</v>
      </c>
      <c r="L948">
        <v>100</v>
      </c>
      <c r="M948">
        <f t="shared" ca="1" si="162"/>
        <v>80.869616431538731</v>
      </c>
      <c r="N948">
        <f t="shared" ca="1" si="163"/>
        <v>-9.2214616764012436E-2</v>
      </c>
      <c r="O948">
        <f t="shared" si="164"/>
        <v>0</v>
      </c>
      <c r="P948">
        <f t="shared" ca="1" si="165"/>
        <v>0</v>
      </c>
    </row>
    <row r="949" spans="3:16">
      <c r="C949">
        <f t="shared" si="160"/>
        <v>934</v>
      </c>
      <c r="D949">
        <f t="shared" si="166"/>
        <v>0.4129024831987414</v>
      </c>
      <c r="E949">
        <f t="shared" si="167"/>
        <v>3.0058280580560062E-202</v>
      </c>
      <c r="F949">
        <f t="shared" si="168"/>
        <v>0</v>
      </c>
      <c r="G949">
        <f t="shared" si="169"/>
        <v>0</v>
      </c>
      <c r="J949">
        <f t="shared" si="170"/>
        <v>935</v>
      </c>
      <c r="K949" t="str">
        <f t="shared" si="161"/>
        <v>path_935</v>
      </c>
      <c r="L949">
        <v>100</v>
      </c>
      <c r="M949">
        <f t="shared" ca="1" si="162"/>
        <v>110.69214002966925</v>
      </c>
      <c r="N949">
        <f t="shared" ca="1" si="163"/>
        <v>4.4116783815188895E-2</v>
      </c>
      <c r="O949">
        <f t="shared" si="164"/>
        <v>0</v>
      </c>
      <c r="P949">
        <f t="shared" ca="1" si="165"/>
        <v>0.69214002966924681</v>
      </c>
    </row>
    <row r="950" spans="3:16">
      <c r="C950">
        <f t="shared" si="160"/>
        <v>935</v>
      </c>
      <c r="D950">
        <f t="shared" si="166"/>
        <v>0.40771252736694635</v>
      </c>
      <c r="E950">
        <f t="shared" si="167"/>
        <v>2.0687518068139322E-203</v>
      </c>
      <c r="F950">
        <f t="shared" si="168"/>
        <v>0</v>
      </c>
      <c r="G950">
        <f t="shared" si="169"/>
        <v>0</v>
      </c>
      <c r="J950">
        <f t="shared" si="170"/>
        <v>936</v>
      </c>
      <c r="K950" t="str">
        <f t="shared" si="161"/>
        <v>path_936</v>
      </c>
      <c r="L950">
        <v>100</v>
      </c>
      <c r="M950">
        <f t="shared" ca="1" si="162"/>
        <v>142.52201229364996</v>
      </c>
      <c r="N950">
        <f t="shared" ca="1" si="163"/>
        <v>0.15388194560332924</v>
      </c>
      <c r="O950">
        <f t="shared" si="164"/>
        <v>0</v>
      </c>
      <c r="P950">
        <f t="shared" ca="1" si="165"/>
        <v>32.522012293649965</v>
      </c>
    </row>
    <row r="951" spans="3:16">
      <c r="C951">
        <f t="shared" si="160"/>
        <v>936</v>
      </c>
      <c r="D951">
        <f t="shared" si="166"/>
        <v>0.40258780640932168</v>
      </c>
      <c r="E951">
        <f t="shared" si="167"/>
        <v>1.4007409654139543E-204</v>
      </c>
      <c r="F951">
        <f t="shared" si="168"/>
        <v>0</v>
      </c>
      <c r="G951">
        <f t="shared" si="169"/>
        <v>0</v>
      </c>
      <c r="J951">
        <f t="shared" si="170"/>
        <v>937</v>
      </c>
      <c r="K951" t="str">
        <f t="shared" si="161"/>
        <v>path_937</v>
      </c>
      <c r="L951">
        <v>100</v>
      </c>
      <c r="M951">
        <f t="shared" ca="1" si="162"/>
        <v>100.15346630106625</v>
      </c>
      <c r="N951">
        <f t="shared" ca="1" si="163"/>
        <v>6.6598477662047854E-4</v>
      </c>
      <c r="O951">
        <f t="shared" si="164"/>
        <v>0</v>
      </c>
      <c r="P951">
        <f t="shared" ca="1" si="165"/>
        <v>0</v>
      </c>
    </row>
    <row r="952" spans="3:16">
      <c r="C952">
        <f t="shared" si="160"/>
        <v>937</v>
      </c>
      <c r="D952">
        <f t="shared" si="166"/>
        <v>0.39752750035958084</v>
      </c>
      <c r="E952">
        <f t="shared" si="167"/>
        <v>9.3284641057179155E-206</v>
      </c>
      <c r="F952">
        <f t="shared" si="168"/>
        <v>0</v>
      </c>
      <c r="G952">
        <f t="shared" si="169"/>
        <v>0</v>
      </c>
      <c r="J952">
        <f t="shared" si="170"/>
        <v>938</v>
      </c>
      <c r="K952" t="str">
        <f t="shared" si="161"/>
        <v>path_938</v>
      </c>
      <c r="L952">
        <v>100</v>
      </c>
      <c r="M952">
        <f t="shared" ca="1" si="162"/>
        <v>117.08492614985218</v>
      </c>
      <c r="N952">
        <f t="shared" ca="1" si="163"/>
        <v>6.8500986350508941E-2</v>
      </c>
      <c r="O952">
        <f t="shared" si="164"/>
        <v>0</v>
      </c>
      <c r="P952">
        <f t="shared" ca="1" si="165"/>
        <v>7.0849261498521798</v>
      </c>
    </row>
    <row r="953" spans="3:16">
      <c r="C953">
        <f t="shared" si="160"/>
        <v>938</v>
      </c>
      <c r="D953">
        <f t="shared" si="166"/>
        <v>0.39253079955796072</v>
      </c>
      <c r="E953">
        <f t="shared" si="167"/>
        <v>6.1088545880338916E-207</v>
      </c>
      <c r="F953">
        <f t="shared" si="168"/>
        <v>0</v>
      </c>
      <c r="G953">
        <f t="shared" si="169"/>
        <v>0</v>
      </c>
      <c r="J953">
        <f t="shared" si="170"/>
        <v>939</v>
      </c>
      <c r="K953" t="str">
        <f t="shared" si="161"/>
        <v>path_939</v>
      </c>
      <c r="L953">
        <v>100</v>
      </c>
      <c r="M953">
        <f t="shared" ca="1" si="162"/>
        <v>93.217340661754804</v>
      </c>
      <c r="N953">
        <f t="shared" ca="1" si="163"/>
        <v>-3.0503290937862113E-2</v>
      </c>
      <c r="O953">
        <f t="shared" si="164"/>
        <v>0</v>
      </c>
      <c r="P953">
        <f t="shared" ca="1" si="165"/>
        <v>0</v>
      </c>
    </row>
    <row r="954" spans="3:16">
      <c r="C954">
        <f t="shared" si="160"/>
        <v>939</v>
      </c>
      <c r="D954">
        <f t="shared" si="166"/>
        <v>0.38759690452167356</v>
      </c>
      <c r="E954">
        <f t="shared" si="167"/>
        <v>3.9327633724320382E-208</v>
      </c>
      <c r="F954">
        <f t="shared" si="168"/>
        <v>0</v>
      </c>
      <c r="G954">
        <f t="shared" si="169"/>
        <v>0</v>
      </c>
      <c r="J954">
        <f t="shared" si="170"/>
        <v>940</v>
      </c>
      <c r="K954" t="str">
        <f t="shared" si="161"/>
        <v>path_940</v>
      </c>
      <c r="L954">
        <v>100</v>
      </c>
      <c r="M954">
        <f t="shared" ca="1" si="162"/>
        <v>123.48527110835157</v>
      </c>
      <c r="N954">
        <f t="shared" ca="1" si="163"/>
        <v>9.1615159556503151E-2</v>
      </c>
      <c r="O954">
        <f t="shared" si="164"/>
        <v>0</v>
      </c>
      <c r="P954">
        <f t="shared" ca="1" si="165"/>
        <v>13.485271108351569</v>
      </c>
    </row>
    <row r="955" spans="3:16">
      <c r="C955">
        <f t="shared" si="160"/>
        <v>940</v>
      </c>
      <c r="D955">
        <f t="shared" si="166"/>
        <v>0.38272502581698742</v>
      </c>
      <c r="E955">
        <f t="shared" si="167"/>
        <v>2.4883515088149783E-209</v>
      </c>
      <c r="F955">
        <f t="shared" si="168"/>
        <v>0</v>
      </c>
      <c r="G955">
        <f t="shared" si="169"/>
        <v>0</v>
      </c>
      <c r="J955">
        <f t="shared" si="170"/>
        <v>941</v>
      </c>
      <c r="K955" t="str">
        <f t="shared" si="161"/>
        <v>path_941</v>
      </c>
      <c r="L955">
        <v>100</v>
      </c>
      <c r="M955">
        <f t="shared" ca="1" si="162"/>
        <v>88.963517523277673</v>
      </c>
      <c r="N955">
        <f t="shared" ca="1" si="163"/>
        <v>-5.0788053878604897E-2</v>
      </c>
      <c r="O955">
        <f t="shared" si="164"/>
        <v>0</v>
      </c>
      <c r="P955">
        <f t="shared" ca="1" si="165"/>
        <v>0</v>
      </c>
    </row>
    <row r="956" spans="3:16">
      <c r="C956">
        <f t="shared" si="160"/>
        <v>941</v>
      </c>
      <c r="D956">
        <f t="shared" si="166"/>
        <v>0.37791438393291671</v>
      </c>
      <c r="E956">
        <f t="shared" si="167"/>
        <v>1.5469820986811404E-210</v>
      </c>
      <c r="F956">
        <f t="shared" si="168"/>
        <v>0</v>
      </c>
      <c r="G956">
        <f t="shared" si="169"/>
        <v>0</v>
      </c>
      <c r="J956">
        <f t="shared" si="170"/>
        <v>942</v>
      </c>
      <c r="K956" t="str">
        <f t="shared" si="161"/>
        <v>path_942</v>
      </c>
      <c r="L956">
        <v>100</v>
      </c>
      <c r="M956">
        <f t="shared" ca="1" si="162"/>
        <v>128.81374890708503</v>
      </c>
      <c r="N956">
        <f t="shared" ca="1" si="163"/>
        <v>0.1099622198235389</v>
      </c>
      <c r="O956">
        <f t="shared" si="164"/>
        <v>0</v>
      </c>
      <c r="P956">
        <f t="shared" ca="1" si="165"/>
        <v>18.813748907085028</v>
      </c>
    </row>
    <row r="957" spans="3:16">
      <c r="C957">
        <f t="shared" si="160"/>
        <v>942</v>
      </c>
      <c r="D957">
        <f t="shared" si="166"/>
        <v>0.37316420915649662</v>
      </c>
      <c r="E957">
        <f t="shared" si="167"/>
        <v>9.4470960018705067E-212</v>
      </c>
      <c r="F957">
        <f t="shared" si="168"/>
        <v>0</v>
      </c>
      <c r="G957">
        <f t="shared" si="169"/>
        <v>0</v>
      </c>
      <c r="J957">
        <f t="shared" si="170"/>
        <v>943</v>
      </c>
      <c r="K957" t="str">
        <f t="shared" si="161"/>
        <v>path_943</v>
      </c>
      <c r="L957">
        <v>100</v>
      </c>
      <c r="M957">
        <f t="shared" ca="1" si="162"/>
        <v>90.988768471551111</v>
      </c>
      <c r="N957">
        <f t="shared" ca="1" si="163"/>
        <v>-4.1012213084073469E-2</v>
      </c>
      <c r="O957">
        <f t="shared" si="164"/>
        <v>0</v>
      </c>
      <c r="P957">
        <f t="shared" ca="1" si="165"/>
        <v>0</v>
      </c>
    </row>
    <row r="958" spans="3:16">
      <c r="C958">
        <f t="shared" si="160"/>
        <v>943</v>
      </c>
      <c r="D958">
        <f t="shared" si="166"/>
        <v>0.36847374144962969</v>
      </c>
      <c r="E958">
        <f t="shared" si="167"/>
        <v>5.665347598064702E-213</v>
      </c>
      <c r="F958">
        <f t="shared" si="168"/>
        <v>0</v>
      </c>
      <c r="G958">
        <f t="shared" si="169"/>
        <v>0</v>
      </c>
      <c r="J958">
        <f t="shared" si="170"/>
        <v>944</v>
      </c>
      <c r="K958" t="str">
        <f t="shared" si="161"/>
        <v>path_944</v>
      </c>
      <c r="L958">
        <v>100</v>
      </c>
      <c r="M958">
        <f t="shared" ca="1" si="162"/>
        <v>83.426866318482283</v>
      </c>
      <c r="N958">
        <f t="shared" ca="1" si="163"/>
        <v>-7.8694069087288002E-2</v>
      </c>
      <c r="O958">
        <f t="shared" si="164"/>
        <v>0</v>
      </c>
      <c r="P958">
        <f t="shared" ca="1" si="165"/>
        <v>0</v>
      </c>
    </row>
    <row r="959" spans="3:16">
      <c r="C959">
        <f t="shared" si="160"/>
        <v>944</v>
      </c>
      <c r="D959">
        <f t="shared" si="166"/>
        <v>0.36384223032747592</v>
      </c>
      <c r="E959">
        <f t="shared" si="167"/>
        <v>3.3353495412490917E-214</v>
      </c>
      <c r="F959">
        <f t="shared" si="168"/>
        <v>0</v>
      </c>
      <c r="G959">
        <f t="shared" si="169"/>
        <v>0</v>
      </c>
      <c r="J959">
        <f t="shared" si="170"/>
        <v>945</v>
      </c>
      <c r="K959" t="str">
        <f t="shared" si="161"/>
        <v>path_945</v>
      </c>
      <c r="L959">
        <v>100</v>
      </c>
      <c r="M959">
        <f t="shared" ca="1" si="162"/>
        <v>85.533624163628886</v>
      </c>
      <c r="N959">
        <f t="shared" ca="1" si="163"/>
        <v>-6.7863125995899318E-2</v>
      </c>
      <c r="O959">
        <f t="shared" si="164"/>
        <v>0</v>
      </c>
      <c r="P959">
        <f t="shared" ca="1" si="165"/>
        <v>0</v>
      </c>
    </row>
    <row r="960" spans="3:16">
      <c r="C960">
        <f t="shared" si="160"/>
        <v>945</v>
      </c>
      <c r="D960">
        <f t="shared" si="166"/>
        <v>0.35926893473837573</v>
      </c>
      <c r="E960">
        <f t="shared" si="167"/>
        <v>1.927123309458939E-215</v>
      </c>
      <c r="F960">
        <f t="shared" si="168"/>
        <v>0</v>
      </c>
      <c r="G960">
        <f t="shared" si="169"/>
        <v>0</v>
      </c>
      <c r="J960">
        <f t="shared" si="170"/>
        <v>946</v>
      </c>
      <c r="K960" t="str">
        <f t="shared" si="161"/>
        <v>path_946</v>
      </c>
      <c r="L960">
        <v>100</v>
      </c>
      <c r="M960">
        <f t="shared" ca="1" si="162"/>
        <v>160.48706913469181</v>
      </c>
      <c r="N960">
        <f t="shared" ca="1" si="163"/>
        <v>0.20544004590174117</v>
      </c>
      <c r="O960">
        <f t="shared" si="164"/>
        <v>0</v>
      </c>
      <c r="P960">
        <f t="shared" ca="1" si="165"/>
        <v>50.487069134691808</v>
      </c>
    </row>
    <row r="961" spans="3:16">
      <c r="C961">
        <f t="shared" si="160"/>
        <v>946</v>
      </c>
      <c r="D961">
        <f t="shared" si="166"/>
        <v>0.35475312294527811</v>
      </c>
      <c r="E961">
        <f t="shared" si="167"/>
        <v>1.0924284180665909E-216</v>
      </c>
      <c r="F961">
        <f t="shared" si="168"/>
        <v>0</v>
      </c>
      <c r="G961">
        <f t="shared" si="169"/>
        <v>0</v>
      </c>
      <c r="J961">
        <f t="shared" si="170"/>
        <v>947</v>
      </c>
      <c r="K961" t="str">
        <f t="shared" si="161"/>
        <v>path_947</v>
      </c>
      <c r="L961">
        <v>100</v>
      </c>
      <c r="M961">
        <f t="shared" ca="1" si="162"/>
        <v>106.28878274230682</v>
      </c>
      <c r="N961">
        <f t="shared" ca="1" si="163"/>
        <v>2.6487433383385099E-2</v>
      </c>
      <c r="O961">
        <f t="shared" si="164"/>
        <v>0</v>
      </c>
      <c r="P961">
        <f t="shared" ca="1" si="165"/>
        <v>0</v>
      </c>
    </row>
    <row r="962" spans="3:16">
      <c r="C962">
        <f t="shared" si="160"/>
        <v>947</v>
      </c>
      <c r="D962">
        <f t="shared" si="166"/>
        <v>0.35029407240866228</v>
      </c>
      <c r="E962">
        <f t="shared" si="167"/>
        <v>6.0736351764263675E-218</v>
      </c>
      <c r="F962">
        <f t="shared" si="168"/>
        <v>0</v>
      </c>
      <c r="G962">
        <f t="shared" si="169"/>
        <v>0</v>
      </c>
      <c r="J962">
        <f t="shared" si="170"/>
        <v>948</v>
      </c>
      <c r="K962" t="str">
        <f t="shared" si="161"/>
        <v>path_948</v>
      </c>
      <c r="L962">
        <v>100</v>
      </c>
      <c r="M962">
        <f t="shared" ca="1" si="162"/>
        <v>166.5783325138672</v>
      </c>
      <c r="N962">
        <f t="shared" ca="1" si="163"/>
        <v>0.22161851038625688</v>
      </c>
      <c r="O962">
        <f t="shared" si="164"/>
        <v>0</v>
      </c>
      <c r="P962">
        <f t="shared" ca="1" si="165"/>
        <v>56.578332513867196</v>
      </c>
    </row>
    <row r="963" spans="3:16">
      <c r="C963">
        <f t="shared" si="160"/>
        <v>948</v>
      </c>
      <c r="D963">
        <f t="shared" si="166"/>
        <v>0.34589106967092997</v>
      </c>
      <c r="E963">
        <f t="shared" si="167"/>
        <v>3.3107635536371311E-219</v>
      </c>
      <c r="F963">
        <f t="shared" si="168"/>
        <v>0</v>
      </c>
      <c r="G963">
        <f t="shared" si="169"/>
        <v>0</v>
      </c>
      <c r="J963">
        <f t="shared" si="170"/>
        <v>949</v>
      </c>
      <c r="K963" t="str">
        <f t="shared" si="161"/>
        <v>path_949</v>
      </c>
      <c r="L963">
        <v>100</v>
      </c>
      <c r="M963">
        <f t="shared" ca="1" si="162"/>
        <v>111.9919659462671</v>
      </c>
      <c r="N963">
        <f t="shared" ca="1" si="163"/>
        <v>4.9186868470607818E-2</v>
      </c>
      <c r="O963">
        <f t="shared" si="164"/>
        <v>0</v>
      </c>
      <c r="P963">
        <f t="shared" ca="1" si="165"/>
        <v>1.9919659462671007</v>
      </c>
    </row>
    <row r="964" spans="3:16">
      <c r="C964">
        <f t="shared" si="160"/>
        <v>949</v>
      </c>
      <c r="D964">
        <f t="shared" si="166"/>
        <v>0.34154341024224999</v>
      </c>
      <c r="E964">
        <f t="shared" si="167"/>
        <v>1.7687938865612993E-220</v>
      </c>
      <c r="F964">
        <f t="shared" si="168"/>
        <v>0</v>
      </c>
      <c r="G964">
        <f t="shared" si="169"/>
        <v>0</v>
      </c>
      <c r="J964">
        <f t="shared" si="170"/>
        <v>950</v>
      </c>
      <c r="K964" t="str">
        <f t="shared" si="161"/>
        <v>path_950</v>
      </c>
      <c r="L964">
        <v>100</v>
      </c>
      <c r="M964">
        <f t="shared" ca="1" si="162"/>
        <v>96.81787050631641</v>
      </c>
      <c r="N964">
        <f t="shared" ca="1" si="163"/>
        <v>-1.4044473828228429E-2</v>
      </c>
      <c r="O964">
        <f t="shared" si="164"/>
        <v>0</v>
      </c>
      <c r="P964">
        <f t="shared" ca="1" si="165"/>
        <v>0</v>
      </c>
    </row>
    <row r="965" spans="3:16">
      <c r="C965">
        <f t="shared" si="160"/>
        <v>950</v>
      </c>
      <c r="D965">
        <f t="shared" si="166"/>
        <v>0.3372503984878385</v>
      </c>
      <c r="E965">
        <f t="shared" si="167"/>
        <v>9.2583955424582629E-222</v>
      </c>
      <c r="F965">
        <f t="shared" si="168"/>
        <v>0</v>
      </c>
      <c r="G965">
        <f t="shared" si="169"/>
        <v>0</v>
      </c>
      <c r="J965">
        <f t="shared" si="170"/>
        <v>951</v>
      </c>
      <c r="K965" t="str">
        <f t="shared" si="161"/>
        <v>path_951</v>
      </c>
      <c r="L965">
        <v>100</v>
      </c>
      <c r="M965">
        <f t="shared" ca="1" si="162"/>
        <v>100.86297923801617</v>
      </c>
      <c r="N965">
        <f t="shared" ca="1" si="163"/>
        <v>3.7317919762152822E-3</v>
      </c>
      <c r="O965">
        <f t="shared" si="164"/>
        <v>0</v>
      </c>
      <c r="P965">
        <f t="shared" ca="1" si="165"/>
        <v>0</v>
      </c>
    </row>
    <row r="966" spans="3:16">
      <c r="C966">
        <f t="shared" si="160"/>
        <v>951</v>
      </c>
      <c r="D966">
        <f t="shared" si="166"/>
        <v>0.33301134751665629</v>
      </c>
      <c r="E966">
        <f t="shared" si="167"/>
        <v>4.7461029021712602E-223</v>
      </c>
      <c r="F966">
        <f t="shared" si="168"/>
        <v>0</v>
      </c>
      <c r="G966">
        <f t="shared" si="169"/>
        <v>0</v>
      </c>
      <c r="J966">
        <f t="shared" si="170"/>
        <v>952</v>
      </c>
      <c r="K966" t="str">
        <f t="shared" si="161"/>
        <v>path_952</v>
      </c>
      <c r="L966">
        <v>100</v>
      </c>
      <c r="M966">
        <f t="shared" ca="1" si="162"/>
        <v>143.25432337198981</v>
      </c>
      <c r="N966">
        <f t="shared" ca="1" si="163"/>
        <v>0.15610773771283185</v>
      </c>
      <c r="O966">
        <f t="shared" si="164"/>
        <v>0</v>
      </c>
      <c r="P966">
        <f t="shared" ca="1" si="165"/>
        <v>33.254323371989813</v>
      </c>
    </row>
    <row r="967" spans="3:16">
      <c r="C967">
        <f t="shared" si="160"/>
        <v>952</v>
      </c>
      <c r="D967">
        <f t="shared" si="166"/>
        <v>0.32882557907150484</v>
      </c>
      <c r="E967">
        <f t="shared" si="167"/>
        <v>2.3818160278914319E-224</v>
      </c>
      <c r="F967">
        <f t="shared" si="168"/>
        <v>0</v>
      </c>
      <c r="G967">
        <f t="shared" si="169"/>
        <v>0</v>
      </c>
      <c r="J967">
        <f t="shared" si="170"/>
        <v>953</v>
      </c>
      <c r="K967" t="str">
        <f t="shared" si="161"/>
        <v>path_953</v>
      </c>
      <c r="L967">
        <v>100</v>
      </c>
      <c r="M967">
        <f t="shared" ca="1" si="162"/>
        <v>127.80998319763883</v>
      </c>
      <c r="N967">
        <f t="shared" ca="1" si="163"/>
        <v>0.10656477775284964</v>
      </c>
      <c r="O967">
        <f t="shared" si="164"/>
        <v>0</v>
      </c>
      <c r="P967">
        <f t="shared" ca="1" si="165"/>
        <v>17.809983197638829</v>
      </c>
    </row>
    <row r="968" spans="3:16">
      <c r="C968">
        <f t="shared" si="160"/>
        <v>953</v>
      </c>
      <c r="D968">
        <f t="shared" si="166"/>
        <v>0.32469242342050325</v>
      </c>
      <c r="E968">
        <f t="shared" si="167"/>
        <v>1.1696838183695513E-225</v>
      </c>
      <c r="F968">
        <f t="shared" si="168"/>
        <v>0</v>
      </c>
      <c r="G968">
        <f t="shared" si="169"/>
        <v>0</v>
      </c>
      <c r="J968">
        <f t="shared" si="170"/>
        <v>954</v>
      </c>
      <c r="K968" t="str">
        <f t="shared" si="161"/>
        <v>path_954</v>
      </c>
      <c r="L968">
        <v>100</v>
      </c>
      <c r="M968">
        <f t="shared" ca="1" si="162"/>
        <v>84.031036730166136</v>
      </c>
      <c r="N968">
        <f t="shared" ca="1" si="163"/>
        <v>-7.5560278329756231E-2</v>
      </c>
      <c r="O968">
        <f t="shared" si="164"/>
        <v>0</v>
      </c>
      <c r="P968">
        <f t="shared" ca="1" si="165"/>
        <v>0</v>
      </c>
    </row>
    <row r="969" spans="3:16">
      <c r="C969">
        <f t="shared" si="160"/>
        <v>954</v>
      </c>
      <c r="D969">
        <f t="shared" si="166"/>
        <v>0.32061121924992969</v>
      </c>
      <c r="E969">
        <f t="shared" si="167"/>
        <v>5.6186230529309565E-227</v>
      </c>
      <c r="F969">
        <f t="shared" si="168"/>
        <v>0</v>
      </c>
      <c r="G969">
        <f t="shared" si="169"/>
        <v>0</v>
      </c>
      <c r="J969">
        <f t="shared" si="170"/>
        <v>955</v>
      </c>
      <c r="K969" t="str">
        <f t="shared" si="161"/>
        <v>path_955</v>
      </c>
      <c r="L969">
        <v>100</v>
      </c>
      <c r="M969">
        <f t="shared" ca="1" si="162"/>
        <v>89.819630158712755</v>
      </c>
      <c r="N969">
        <f t="shared" ca="1" si="163"/>
        <v>-4.6628737520475159E-2</v>
      </c>
      <c r="O969">
        <f t="shared" si="164"/>
        <v>0</v>
      </c>
      <c r="P969">
        <f t="shared" ca="1" si="165"/>
        <v>0</v>
      </c>
    </row>
    <row r="970" spans="3:16">
      <c r="C970">
        <f t="shared" si="160"/>
        <v>955</v>
      </c>
      <c r="D970">
        <f t="shared" si="166"/>
        <v>0.3165813135584104</v>
      </c>
      <c r="E970">
        <f t="shared" si="167"/>
        <v>2.6387381045830753E-228</v>
      </c>
      <c r="F970">
        <f t="shared" si="168"/>
        <v>0</v>
      </c>
      <c r="G970">
        <f t="shared" si="169"/>
        <v>0</v>
      </c>
      <c r="J970">
        <f t="shared" si="170"/>
        <v>956</v>
      </c>
      <c r="K970" t="str">
        <f t="shared" si="161"/>
        <v>path_956</v>
      </c>
      <c r="L970">
        <v>100</v>
      </c>
      <c r="M970">
        <f t="shared" ca="1" si="162"/>
        <v>113.28717309649797</v>
      </c>
      <c r="N970">
        <f t="shared" ca="1" si="163"/>
        <v>5.418073979484779E-2</v>
      </c>
      <c r="O970">
        <f t="shared" si="164"/>
        <v>0</v>
      </c>
      <c r="P970">
        <f t="shared" ca="1" si="165"/>
        <v>3.2871730964979662</v>
      </c>
    </row>
    <row r="971" spans="3:16">
      <c r="C971">
        <f t="shared" si="160"/>
        <v>956</v>
      </c>
      <c r="D971">
        <f t="shared" si="166"/>
        <v>0.31260206155243747</v>
      </c>
      <c r="E971">
        <f t="shared" si="167"/>
        <v>1.2110521407526382E-229</v>
      </c>
      <c r="F971">
        <f t="shared" si="168"/>
        <v>0</v>
      </c>
      <c r="G971">
        <f t="shared" si="169"/>
        <v>0</v>
      </c>
      <c r="J971">
        <f t="shared" si="170"/>
        <v>957</v>
      </c>
      <c r="K971" t="str">
        <f t="shared" si="161"/>
        <v>path_957</v>
      </c>
      <c r="L971">
        <v>100</v>
      </c>
      <c r="M971">
        <f t="shared" ca="1" si="162"/>
        <v>100.61378393373035</v>
      </c>
      <c r="N971">
        <f t="shared" ca="1" si="163"/>
        <v>2.6574824722273766E-3</v>
      </c>
      <c r="O971">
        <f t="shared" si="164"/>
        <v>0</v>
      </c>
      <c r="P971">
        <f t="shared" ca="1" si="165"/>
        <v>0</v>
      </c>
    </row>
    <row r="972" spans="3:16">
      <c r="C972">
        <f t="shared" si="160"/>
        <v>957</v>
      </c>
      <c r="D972">
        <f t="shared" si="166"/>
        <v>0.308672826543201</v>
      </c>
      <c r="E972">
        <f t="shared" si="167"/>
        <v>5.4289458775080628E-231</v>
      </c>
      <c r="F972">
        <f t="shared" si="168"/>
        <v>0</v>
      </c>
      <c r="G972">
        <f t="shared" si="169"/>
        <v>0</v>
      </c>
      <c r="J972">
        <f t="shared" si="170"/>
        <v>958</v>
      </c>
      <c r="K972" t="str">
        <f t="shared" si="161"/>
        <v>path_958</v>
      </c>
      <c r="L972">
        <v>100</v>
      </c>
      <c r="M972">
        <f t="shared" ca="1" si="162"/>
        <v>92.419927633389079</v>
      </c>
      <c r="N972">
        <f t="shared" ca="1" si="163"/>
        <v>-3.4234375878254127E-2</v>
      </c>
      <c r="O972">
        <f t="shared" si="164"/>
        <v>0</v>
      </c>
      <c r="P972">
        <f t="shared" ca="1" si="165"/>
        <v>0</v>
      </c>
    </row>
    <row r="973" spans="3:16">
      <c r="C973">
        <f t="shared" si="160"/>
        <v>958</v>
      </c>
      <c r="D973">
        <f t="shared" si="166"/>
        <v>0.30479297984471687</v>
      </c>
      <c r="E973">
        <f t="shared" si="167"/>
        <v>2.3759122146634381E-232</v>
      </c>
      <c r="F973">
        <f t="shared" si="168"/>
        <v>0</v>
      </c>
      <c r="G973">
        <f t="shared" si="169"/>
        <v>0</v>
      </c>
      <c r="J973">
        <f t="shared" si="170"/>
        <v>959</v>
      </c>
      <c r="K973" t="str">
        <f t="shared" si="161"/>
        <v>path_959</v>
      </c>
      <c r="L973">
        <v>100</v>
      </c>
      <c r="M973">
        <f t="shared" ca="1" si="162"/>
        <v>80.818877121212495</v>
      </c>
      <c r="N973">
        <f t="shared" ca="1" si="163"/>
        <v>-9.2487187838544746E-2</v>
      </c>
      <c r="O973">
        <f t="shared" si="164"/>
        <v>0</v>
      </c>
      <c r="P973">
        <f t="shared" ca="1" si="165"/>
        <v>0</v>
      </c>
    </row>
    <row r="974" spans="3:16">
      <c r="C974">
        <f t="shared" si="160"/>
        <v>959</v>
      </c>
      <c r="D974">
        <f t="shared" si="166"/>
        <v>0.30096190067323653</v>
      </c>
      <c r="E974">
        <f t="shared" si="167"/>
        <v>1.0145489486959491E-233</v>
      </c>
      <c r="F974">
        <f t="shared" si="168"/>
        <v>0</v>
      </c>
      <c r="G974">
        <f t="shared" si="169"/>
        <v>0</v>
      </c>
      <c r="J974">
        <f t="shared" si="170"/>
        <v>960</v>
      </c>
      <c r="K974" t="str">
        <f t="shared" si="161"/>
        <v>path_960</v>
      </c>
      <c r="L974">
        <v>100</v>
      </c>
      <c r="M974">
        <f t="shared" ca="1" si="162"/>
        <v>91.473665768288058</v>
      </c>
      <c r="N974">
        <f t="shared" ca="1" si="163"/>
        <v>-3.8703916399386827E-2</v>
      </c>
      <c r="O974">
        <f t="shared" si="164"/>
        <v>0</v>
      </c>
      <c r="P974">
        <f t="shared" ca="1" si="165"/>
        <v>0</v>
      </c>
    </row>
    <row r="975" spans="3:16">
      <c r="C975">
        <f t="shared" si="160"/>
        <v>960</v>
      </c>
      <c r="D975">
        <f t="shared" si="166"/>
        <v>0.29717897604791926</v>
      </c>
      <c r="E975">
        <f t="shared" si="167"/>
        <v>4.2247163992458038E-235</v>
      </c>
      <c r="F975">
        <f t="shared" si="168"/>
        <v>0</v>
      </c>
      <c r="G975">
        <f t="shared" si="169"/>
        <v>0</v>
      </c>
      <c r="J975">
        <f t="shared" si="170"/>
        <v>961</v>
      </c>
      <c r="K975" t="str">
        <f t="shared" si="161"/>
        <v>path_961</v>
      </c>
      <c r="L975">
        <v>100</v>
      </c>
      <c r="M975">
        <f t="shared" ca="1" si="162"/>
        <v>122.36353107377565</v>
      </c>
      <c r="N975">
        <f t="shared" ca="1" si="163"/>
        <v>8.7652001033539081E-2</v>
      </c>
      <c r="O975">
        <f t="shared" si="164"/>
        <v>0</v>
      </c>
      <c r="P975">
        <f t="shared" ca="1" si="165"/>
        <v>12.363531073775647</v>
      </c>
    </row>
    <row r="976" spans="3:16">
      <c r="C976">
        <f t="shared" ref="C976:C1039" si="171">IF(C975&lt;$C$14,C975+1,"")</f>
        <v>961</v>
      </c>
      <c r="D976">
        <f t="shared" si="166"/>
        <v>0.29344360069275494</v>
      </c>
      <c r="E976">
        <f t="shared" si="167"/>
        <v>1.7145339766121492E-236</v>
      </c>
      <c r="F976">
        <f t="shared" si="168"/>
        <v>0</v>
      </c>
      <c r="G976">
        <f t="shared" si="169"/>
        <v>0</v>
      </c>
      <c r="J976">
        <f t="shared" si="170"/>
        <v>962</v>
      </c>
      <c r="K976" t="str">
        <f t="shared" ref="K976:K1039" si="172">"path_"&amp;J976</f>
        <v>path_962</v>
      </c>
      <c r="L976">
        <v>100</v>
      </c>
      <c r="M976">
        <f t="shared" ref="M976:M1039" ca="1" si="173">L976*EXP($D$7-0-($D$8^2)/2+$D$8*SQRT($D$6)*_xlfn.NORM.S.INV(RAND()))</f>
        <v>109.18981427280615</v>
      </c>
      <c r="N976">
        <f t="shared" ref="N976:N1039" ca="1" si="174">LOG(M976/L976)</f>
        <v>3.8182127274989971E-2</v>
      </c>
      <c r="O976">
        <f t="shared" ref="O976:O1039" si="175">MAX(L976-$D$5,0)</f>
        <v>0</v>
      </c>
      <c r="P976">
        <f t="shared" ref="P976:P1039" ca="1" si="176">MAX(M976-$D$5,0)</f>
        <v>0</v>
      </c>
    </row>
    <row r="977" spans="3:16">
      <c r="C977">
        <f t="shared" si="171"/>
        <v>962</v>
      </c>
      <c r="D977">
        <f t="shared" ref="D977:D1040" si="177">IF(C976&lt;$C$14,$D$4*($G$6^($C$14-$C977))*($G$7^$C977),"")</f>
        <v>0.28975517693971775</v>
      </c>
      <c r="E977">
        <f t="shared" ref="E977:E1040" si="178">IF(C976&lt;$C$14,_xlfn.BINOM.DIST($C$14-$C977,$C$14,$G$8,0),"")</f>
        <v>6.7771572480031719E-238</v>
      </c>
      <c r="F977">
        <f t="shared" ref="F977:F1040" si="179">IF(C976&lt;$C$14,MAX($D977-$D$5,0),"")</f>
        <v>0</v>
      </c>
      <c r="G977">
        <f t="shared" ref="G977:G1040" si="180">IF(C976&lt;$C$14,F977*E977,"")</f>
        <v>0</v>
      </c>
      <c r="J977">
        <f t="shared" ref="J977:J1040" si="181">J976+1</f>
        <v>963</v>
      </c>
      <c r="K977" t="str">
        <f t="shared" si="172"/>
        <v>path_963</v>
      </c>
      <c r="L977">
        <v>100</v>
      </c>
      <c r="M977">
        <f t="shared" ca="1" si="173"/>
        <v>108.50052346291275</v>
      </c>
      <c r="N977">
        <f t="shared" ca="1" si="174"/>
        <v>3.5431833451885546E-2</v>
      </c>
      <c r="O977">
        <f t="shared" si="175"/>
        <v>0</v>
      </c>
      <c r="P977">
        <f t="shared" ca="1" si="176"/>
        <v>0</v>
      </c>
    </row>
    <row r="978" spans="3:16">
      <c r="C978">
        <f t="shared" si="171"/>
        <v>963</v>
      </c>
      <c r="D978">
        <f t="shared" si="177"/>
        <v>0.2861131146331386</v>
      </c>
      <c r="E978">
        <f t="shared" si="178"/>
        <v>2.6074548900788058E-239</v>
      </c>
      <c r="F978">
        <f t="shared" si="179"/>
        <v>0</v>
      </c>
      <c r="G978">
        <f t="shared" si="180"/>
        <v>0</v>
      </c>
      <c r="J978">
        <f t="shared" si="181"/>
        <v>964</v>
      </c>
      <c r="K978" t="str">
        <f t="shared" si="172"/>
        <v>path_964</v>
      </c>
      <c r="L978">
        <v>100</v>
      </c>
      <c r="M978">
        <f t="shared" ca="1" si="173"/>
        <v>97.942349632452547</v>
      </c>
      <c r="N978">
        <f t="shared" ca="1" si="174"/>
        <v>-9.0294814882266542E-3</v>
      </c>
      <c r="O978">
        <f t="shared" si="175"/>
        <v>0</v>
      </c>
      <c r="P978">
        <f t="shared" ca="1" si="176"/>
        <v>0</v>
      </c>
    </row>
    <row r="979" spans="3:16">
      <c r="C979">
        <f t="shared" si="171"/>
        <v>964</v>
      </c>
      <c r="D979">
        <f t="shared" si="177"/>
        <v>0.28251683103527875</v>
      </c>
      <c r="E979">
        <f t="shared" si="178"/>
        <v>9.7578339982034508E-241</v>
      </c>
      <c r="F979">
        <f t="shared" si="179"/>
        <v>0</v>
      </c>
      <c r="G979">
        <f t="shared" si="180"/>
        <v>0</v>
      </c>
      <c r="J979">
        <f t="shared" si="181"/>
        <v>965</v>
      </c>
      <c r="K979" t="str">
        <f t="shared" si="172"/>
        <v>path_965</v>
      </c>
      <c r="L979">
        <v>100</v>
      </c>
      <c r="M979">
        <f t="shared" ca="1" si="173"/>
        <v>144.1035212312166</v>
      </c>
      <c r="N979">
        <f t="shared" ca="1" si="174"/>
        <v>0.15867459311518828</v>
      </c>
      <c r="O979">
        <f t="shared" si="175"/>
        <v>0</v>
      </c>
      <c r="P979">
        <f t="shared" ca="1" si="176"/>
        <v>34.103521231216604</v>
      </c>
    </row>
    <row r="980" spans="3:16">
      <c r="C980">
        <f t="shared" si="171"/>
        <v>965</v>
      </c>
      <c r="D980">
        <f t="shared" si="177"/>
        <v>0.27896575073309016</v>
      </c>
      <c r="E980">
        <f t="shared" si="178"/>
        <v>3.5492823111502452E-242</v>
      </c>
      <c r="F980">
        <f t="shared" si="179"/>
        <v>0</v>
      </c>
      <c r="G980">
        <f t="shared" si="180"/>
        <v>0</v>
      </c>
      <c r="J980">
        <f t="shared" si="181"/>
        <v>966</v>
      </c>
      <c r="K980" t="str">
        <f t="shared" si="172"/>
        <v>path_966</v>
      </c>
      <c r="L980">
        <v>100</v>
      </c>
      <c r="M980">
        <f t="shared" ca="1" si="173"/>
        <v>92.21660061333742</v>
      </c>
      <c r="N980">
        <f t="shared" ca="1" si="174"/>
        <v>-3.5190891247821335E-2</v>
      </c>
      <c r="O980">
        <f t="shared" si="175"/>
        <v>0</v>
      </c>
      <c r="P980">
        <f t="shared" ca="1" si="176"/>
        <v>0</v>
      </c>
    </row>
    <row r="981" spans="3:16">
      <c r="C981">
        <f t="shared" si="171"/>
        <v>966</v>
      </c>
      <c r="D981">
        <f t="shared" si="177"/>
        <v>0.27545930554614906</v>
      </c>
      <c r="E981">
        <f t="shared" si="178"/>
        <v>1.2538436772247654E-243</v>
      </c>
      <c r="F981">
        <f t="shared" si="179"/>
        <v>0</v>
      </c>
      <c r="G981">
        <f t="shared" si="180"/>
        <v>0</v>
      </c>
      <c r="J981">
        <f t="shared" si="181"/>
        <v>967</v>
      </c>
      <c r="K981" t="str">
        <f t="shared" si="172"/>
        <v>path_967</v>
      </c>
      <c r="L981">
        <v>100</v>
      </c>
      <c r="M981">
        <f t="shared" ca="1" si="173"/>
        <v>90.200199117783882</v>
      </c>
      <c r="N981">
        <f t="shared" ca="1" si="174"/>
        <v>-4.4792503747866003E-2</v>
      </c>
      <c r="O981">
        <f t="shared" si="175"/>
        <v>0</v>
      </c>
      <c r="P981">
        <f t="shared" ca="1" si="176"/>
        <v>0</v>
      </c>
    </row>
    <row r="982" spans="3:16">
      <c r="C982">
        <f t="shared" si="171"/>
        <v>967</v>
      </c>
      <c r="D982">
        <f t="shared" si="177"/>
        <v>0.27199693443574496</v>
      </c>
      <c r="E982">
        <f t="shared" si="178"/>
        <v>4.2984093169250405E-245</v>
      </c>
      <c r="F982">
        <f t="shared" si="179"/>
        <v>0</v>
      </c>
      <c r="G982">
        <f t="shared" si="180"/>
        <v>0</v>
      </c>
      <c r="J982">
        <f t="shared" si="181"/>
        <v>968</v>
      </c>
      <c r="K982" t="str">
        <f t="shared" si="172"/>
        <v>path_968</v>
      </c>
      <c r="L982">
        <v>100</v>
      </c>
      <c r="M982">
        <f t="shared" ca="1" si="173"/>
        <v>90.262128275291843</v>
      </c>
      <c r="N982">
        <f t="shared" ca="1" si="174"/>
        <v>-4.4494430539801642E-2</v>
      </c>
      <c r="O982">
        <f t="shared" si="175"/>
        <v>0</v>
      </c>
      <c r="P982">
        <f t="shared" ca="1" si="176"/>
        <v>0</v>
      </c>
    </row>
    <row r="983" spans="3:16">
      <c r="C983">
        <f t="shared" si="171"/>
        <v>968</v>
      </c>
      <c r="D983">
        <f t="shared" si="177"/>
        <v>0.26857808341511391</v>
      </c>
      <c r="E983">
        <f t="shared" si="178"/>
        <v>1.4287567104303265E-246</v>
      </c>
      <c r="F983">
        <f t="shared" si="179"/>
        <v>0</v>
      </c>
      <c r="G983">
        <f t="shared" si="180"/>
        <v>0</v>
      </c>
      <c r="J983">
        <f t="shared" si="181"/>
        <v>969</v>
      </c>
      <c r="K983" t="str">
        <f t="shared" si="172"/>
        <v>path_969</v>
      </c>
      <c r="L983">
        <v>100</v>
      </c>
      <c r="M983">
        <f t="shared" ca="1" si="173"/>
        <v>106.14038273438642</v>
      </c>
      <c r="N983">
        <f t="shared" ca="1" si="174"/>
        <v>2.5880649330038773E-2</v>
      </c>
      <c r="O983">
        <f t="shared" si="175"/>
        <v>0</v>
      </c>
      <c r="P983">
        <f t="shared" ca="1" si="176"/>
        <v>0</v>
      </c>
    </row>
    <row r="984" spans="3:16">
      <c r="C984">
        <f t="shared" si="171"/>
        <v>969</v>
      </c>
      <c r="D984">
        <f t="shared" si="177"/>
        <v>0.26520220546079892</v>
      </c>
      <c r="E984">
        <f t="shared" si="178"/>
        <v>4.6004087001623672E-248</v>
      </c>
      <c r="F984">
        <f t="shared" si="179"/>
        <v>0</v>
      </c>
      <c r="G984">
        <f t="shared" si="180"/>
        <v>0</v>
      </c>
      <c r="J984">
        <f t="shared" si="181"/>
        <v>970</v>
      </c>
      <c r="K984" t="str">
        <f t="shared" si="172"/>
        <v>path_970</v>
      </c>
      <c r="L984">
        <v>100</v>
      </c>
      <c r="M984">
        <f t="shared" ca="1" si="173"/>
        <v>121.25566987874031</v>
      </c>
      <c r="N984">
        <f t="shared" ca="1" si="174"/>
        <v>8.3702055228763964E-2</v>
      </c>
      <c r="O984">
        <f t="shared" si="175"/>
        <v>0</v>
      </c>
      <c r="P984">
        <f t="shared" ca="1" si="176"/>
        <v>11.255669878740306</v>
      </c>
    </row>
    <row r="985" spans="3:16">
      <c r="C985">
        <f t="shared" si="171"/>
        <v>970</v>
      </c>
      <c r="D985">
        <f t="shared" si="177"/>
        <v>0.26186876042512519</v>
      </c>
      <c r="E985">
        <f t="shared" si="178"/>
        <v>1.4335020136861436E-249</v>
      </c>
      <c r="F985">
        <f t="shared" si="179"/>
        <v>0</v>
      </c>
      <c r="G985">
        <f t="shared" si="180"/>
        <v>0</v>
      </c>
      <c r="J985">
        <f t="shared" si="181"/>
        <v>971</v>
      </c>
      <c r="K985" t="str">
        <f t="shared" si="172"/>
        <v>path_971</v>
      </c>
      <c r="L985">
        <v>100</v>
      </c>
      <c r="M985">
        <f t="shared" ca="1" si="173"/>
        <v>93.183315856688125</v>
      </c>
      <c r="N985">
        <f t="shared" ca="1" si="174"/>
        <v>-3.066183957742603E-2</v>
      </c>
      <c r="O985">
        <f t="shared" si="175"/>
        <v>0</v>
      </c>
      <c r="P985">
        <f t="shared" ca="1" si="176"/>
        <v>0</v>
      </c>
    </row>
    <row r="986" spans="3:16">
      <c r="C986">
        <f t="shared" si="171"/>
        <v>971</v>
      </c>
      <c r="D986">
        <f t="shared" si="177"/>
        <v>0.25857721494977598</v>
      </c>
      <c r="E986">
        <f t="shared" si="178"/>
        <v>4.3182945668357036E-251</v>
      </c>
      <c r="F986">
        <f t="shared" si="179"/>
        <v>0</v>
      </c>
      <c r="G986">
        <f t="shared" si="180"/>
        <v>0</v>
      </c>
      <c r="J986">
        <f t="shared" si="181"/>
        <v>972</v>
      </c>
      <c r="K986" t="str">
        <f t="shared" si="172"/>
        <v>path_972</v>
      </c>
      <c r="L986">
        <v>100</v>
      </c>
      <c r="M986">
        <f t="shared" ca="1" si="173"/>
        <v>106.94591003417106</v>
      </c>
      <c r="N986">
        <f t="shared" ca="1" si="174"/>
        <v>2.9164180365657318E-2</v>
      </c>
      <c r="O986">
        <f t="shared" si="175"/>
        <v>0</v>
      </c>
      <c r="P986">
        <f t="shared" ca="1" si="176"/>
        <v>0</v>
      </c>
    </row>
    <row r="987" spans="3:16">
      <c r="C987">
        <f t="shared" si="171"/>
        <v>972</v>
      </c>
      <c r="D987">
        <f t="shared" si="177"/>
        <v>0.25532704238045301</v>
      </c>
      <c r="E987">
        <f t="shared" si="178"/>
        <v>1.2561917257903821E-252</v>
      </c>
      <c r="F987">
        <f t="shared" si="179"/>
        <v>0</v>
      </c>
      <c r="G987">
        <f t="shared" si="180"/>
        <v>0</v>
      </c>
      <c r="J987">
        <f t="shared" si="181"/>
        <v>973</v>
      </c>
      <c r="K987" t="str">
        <f t="shared" si="172"/>
        <v>path_973</v>
      </c>
      <c r="L987">
        <v>100</v>
      </c>
      <c r="M987">
        <f t="shared" ca="1" si="173"/>
        <v>108.53268407258794</v>
      </c>
      <c r="N987">
        <f t="shared" ca="1" si="174"/>
        <v>3.5560543482736712E-2</v>
      </c>
      <c r="O987">
        <f t="shared" si="175"/>
        <v>0</v>
      </c>
      <c r="P987">
        <f t="shared" ca="1" si="176"/>
        <v>0</v>
      </c>
    </row>
    <row r="988" spans="3:16">
      <c r="C988">
        <f t="shared" si="171"/>
        <v>973</v>
      </c>
      <c r="D988">
        <f t="shared" si="177"/>
        <v>0.25211772268261157</v>
      </c>
      <c r="E988">
        <f t="shared" si="178"/>
        <v>3.5246260868264728E-254</v>
      </c>
      <c r="F988">
        <f t="shared" si="179"/>
        <v>0</v>
      </c>
      <c r="G988">
        <f t="shared" si="180"/>
        <v>0</v>
      </c>
      <c r="J988">
        <f t="shared" si="181"/>
        <v>974</v>
      </c>
      <c r="K988" t="str">
        <f t="shared" si="172"/>
        <v>path_974</v>
      </c>
      <c r="L988">
        <v>100</v>
      </c>
      <c r="M988">
        <f t="shared" ca="1" si="173"/>
        <v>115.0239756578398</v>
      </c>
      <c r="N988">
        <f t="shared" ca="1" si="174"/>
        <v>6.0788374359101782E-2</v>
      </c>
      <c r="O988">
        <f t="shared" si="175"/>
        <v>0</v>
      </c>
      <c r="P988">
        <f t="shared" ca="1" si="176"/>
        <v>5.0239756578397987</v>
      </c>
    </row>
    <row r="989" spans="3:16">
      <c r="C989">
        <f t="shared" si="171"/>
        <v>974</v>
      </c>
      <c r="D989">
        <f t="shared" si="177"/>
        <v>0.24894874235825321</v>
      </c>
      <c r="E989">
        <f t="shared" si="178"/>
        <v>9.5264214360618259E-256</v>
      </c>
      <c r="F989">
        <f t="shared" si="179"/>
        <v>0</v>
      </c>
      <c r="G989">
        <f t="shared" si="180"/>
        <v>0</v>
      </c>
      <c r="J989">
        <f t="shared" si="181"/>
        <v>975</v>
      </c>
      <c r="K989" t="str">
        <f t="shared" si="172"/>
        <v>path_975</v>
      </c>
      <c r="L989">
        <v>100</v>
      </c>
      <c r="M989">
        <f t="shared" ca="1" si="173"/>
        <v>78.538992968466431</v>
      </c>
      <c r="N989">
        <f t="shared" ca="1" si="174"/>
        <v>-0.10491467157899469</v>
      </c>
      <c r="O989">
        <f t="shared" si="175"/>
        <v>0</v>
      </c>
      <c r="P989">
        <f t="shared" ca="1" si="176"/>
        <v>0</v>
      </c>
    </row>
    <row r="990" spans="3:16">
      <c r="C990">
        <f t="shared" si="171"/>
        <v>975</v>
      </c>
      <c r="D990">
        <f t="shared" si="177"/>
        <v>0.2458195943637658</v>
      </c>
      <c r="E990">
        <f t="shared" si="178"/>
        <v>2.4769112982479621E-257</v>
      </c>
      <c r="F990">
        <f t="shared" si="179"/>
        <v>0</v>
      </c>
      <c r="G990">
        <f t="shared" si="180"/>
        <v>0</v>
      </c>
      <c r="J990">
        <f t="shared" si="181"/>
        <v>976</v>
      </c>
      <c r="K990" t="str">
        <f t="shared" si="172"/>
        <v>path_976</v>
      </c>
      <c r="L990">
        <v>100</v>
      </c>
      <c r="M990">
        <f t="shared" ca="1" si="173"/>
        <v>120.03302053241566</v>
      </c>
      <c r="N990">
        <f t="shared" ca="1" si="174"/>
        <v>7.9300734900252579E-2</v>
      </c>
      <c r="O990">
        <f t="shared" si="175"/>
        <v>0</v>
      </c>
      <c r="P990">
        <f t="shared" ca="1" si="176"/>
        <v>10.033020532415662</v>
      </c>
    </row>
    <row r="991" spans="3:16">
      <c r="C991">
        <f t="shared" si="171"/>
        <v>976</v>
      </c>
      <c r="D991">
        <f t="shared" si="177"/>
        <v>0.24272977802879445</v>
      </c>
      <c r="E991">
        <f t="shared" si="178"/>
        <v>6.1860379052944798E-259</v>
      </c>
      <c r="F991">
        <f t="shared" si="179"/>
        <v>0</v>
      </c>
      <c r="G991">
        <f t="shared" si="180"/>
        <v>0</v>
      </c>
      <c r="J991">
        <f t="shared" si="181"/>
        <v>977</v>
      </c>
      <c r="K991" t="str">
        <f t="shared" si="172"/>
        <v>path_977</v>
      </c>
      <c r="L991">
        <v>100</v>
      </c>
      <c r="M991">
        <f t="shared" ca="1" si="173"/>
        <v>92.226831277387106</v>
      </c>
      <c r="N991">
        <f t="shared" ca="1" si="174"/>
        <v>-3.5142712563419318E-2</v>
      </c>
      <c r="O991">
        <f t="shared" si="175"/>
        <v>0</v>
      </c>
      <c r="P991">
        <f t="shared" ca="1" si="176"/>
        <v>0</v>
      </c>
    </row>
    <row r="992" spans="3:16">
      <c r="C992">
        <f t="shared" si="171"/>
        <v>977</v>
      </c>
      <c r="D992">
        <f t="shared" si="177"/>
        <v>0.23967879897613412</v>
      </c>
      <c r="E992">
        <f t="shared" si="178"/>
        <v>1.4816348563980918E-260</v>
      </c>
      <c r="F992">
        <f t="shared" si="179"/>
        <v>0</v>
      </c>
      <c r="G992">
        <f t="shared" si="180"/>
        <v>0</v>
      </c>
      <c r="J992">
        <f t="shared" si="181"/>
        <v>978</v>
      </c>
      <c r="K992" t="str">
        <f t="shared" si="172"/>
        <v>path_978</v>
      </c>
      <c r="L992">
        <v>100</v>
      </c>
      <c r="M992">
        <f t="shared" ca="1" si="173"/>
        <v>109.32277716689231</v>
      </c>
      <c r="N992">
        <f t="shared" ca="1" si="174"/>
        <v>3.8710655703909941E-2</v>
      </c>
      <c r="O992">
        <f t="shared" si="175"/>
        <v>0</v>
      </c>
      <c r="P992">
        <f t="shared" ca="1" si="176"/>
        <v>0</v>
      </c>
    </row>
    <row r="993" spans="3:16">
      <c r="C993">
        <f t="shared" si="171"/>
        <v>978</v>
      </c>
      <c r="D993">
        <f t="shared" si="177"/>
        <v>0.23666616904262738</v>
      </c>
      <c r="E993">
        <f t="shared" si="178"/>
        <v>3.3973641480449971E-262</v>
      </c>
      <c r="F993">
        <f t="shared" si="179"/>
        <v>0</v>
      </c>
      <c r="G993">
        <f t="shared" si="180"/>
        <v>0</v>
      </c>
      <c r="J993">
        <f t="shared" si="181"/>
        <v>979</v>
      </c>
      <c r="K993" t="str">
        <f t="shared" si="172"/>
        <v>path_979</v>
      </c>
      <c r="L993">
        <v>100</v>
      </c>
      <c r="M993">
        <f t="shared" ca="1" si="173"/>
        <v>112.70127669913892</v>
      </c>
      <c r="N993">
        <f t="shared" ca="1" si="174"/>
        <v>5.1928835835374894E-2</v>
      </c>
      <c r="O993">
        <f t="shared" si="175"/>
        <v>0</v>
      </c>
      <c r="P993">
        <f t="shared" ca="1" si="176"/>
        <v>2.7012766991389157</v>
      </c>
    </row>
    <row r="994" spans="3:16">
      <c r="C994">
        <f t="shared" si="171"/>
        <v>979</v>
      </c>
      <c r="D994">
        <f t="shared" si="177"/>
        <v>0.23369140620105791</v>
      </c>
      <c r="E994">
        <f t="shared" si="178"/>
        <v>7.4437884155222533E-264</v>
      </c>
      <c r="F994">
        <f t="shared" si="179"/>
        <v>0</v>
      </c>
      <c r="G994">
        <f t="shared" si="180"/>
        <v>0</v>
      </c>
      <c r="J994">
        <f t="shared" si="181"/>
        <v>980</v>
      </c>
      <c r="K994" t="str">
        <f t="shared" si="172"/>
        <v>path_980</v>
      </c>
      <c r="L994">
        <v>100</v>
      </c>
      <c r="M994">
        <f t="shared" ca="1" si="173"/>
        <v>97.107213265430275</v>
      </c>
      <c r="N994">
        <f t="shared" ca="1" si="174"/>
        <v>-1.2748508866249328E-2</v>
      </c>
      <c r="O994">
        <f t="shared" si="175"/>
        <v>0</v>
      </c>
      <c r="P994">
        <f t="shared" ca="1" si="176"/>
        <v>0</v>
      </c>
    </row>
    <row r="995" spans="3:16">
      <c r="C995">
        <f t="shared" si="171"/>
        <v>980</v>
      </c>
      <c r="D995">
        <f t="shared" si="177"/>
        <v>0.23075403448302501</v>
      </c>
      <c r="E995">
        <f t="shared" si="178"/>
        <v>1.5552462786116257E-265</v>
      </c>
      <c r="F995">
        <f t="shared" si="179"/>
        <v>0</v>
      </c>
      <c r="G995">
        <f t="shared" si="180"/>
        <v>0</v>
      </c>
      <c r="J995">
        <f t="shared" si="181"/>
        <v>981</v>
      </c>
      <c r="K995" t="str">
        <f t="shared" si="172"/>
        <v>path_981</v>
      </c>
      <c r="L995">
        <v>100</v>
      </c>
      <c r="M995">
        <f t="shared" ca="1" si="173"/>
        <v>127.60668347174671</v>
      </c>
      <c r="N995">
        <f t="shared" ca="1" si="174"/>
        <v>0.10587342139835437</v>
      </c>
      <c r="O995">
        <f t="shared" si="175"/>
        <v>0</v>
      </c>
      <c r="P995">
        <f t="shared" ca="1" si="176"/>
        <v>17.606683471746706</v>
      </c>
    </row>
    <row r="996" spans="3:16">
      <c r="C996">
        <f t="shared" si="171"/>
        <v>981</v>
      </c>
      <c r="D996">
        <f t="shared" si="177"/>
        <v>0.22785358390278734</v>
      </c>
      <c r="E996">
        <f t="shared" si="178"/>
        <v>3.0915202161945923E-267</v>
      </c>
      <c r="F996">
        <f t="shared" si="179"/>
        <v>0</v>
      </c>
      <c r="G996">
        <f t="shared" si="180"/>
        <v>0</v>
      </c>
      <c r="J996">
        <f t="shared" si="181"/>
        <v>982</v>
      </c>
      <c r="K996" t="str">
        <f t="shared" si="172"/>
        <v>path_982</v>
      </c>
      <c r="L996">
        <v>100</v>
      </c>
      <c r="M996">
        <f t="shared" ca="1" si="173"/>
        <v>123.78687243480755</v>
      </c>
      <c r="N996">
        <f t="shared" ca="1" si="174"/>
        <v>9.267459031075391E-2</v>
      </c>
      <c r="O996">
        <f t="shared" si="175"/>
        <v>0</v>
      </c>
      <c r="P996">
        <f t="shared" ca="1" si="176"/>
        <v>13.786872434807549</v>
      </c>
    </row>
    <row r="997" spans="3:16">
      <c r="C997">
        <f t="shared" si="171"/>
        <v>982</v>
      </c>
      <c r="D997">
        <f t="shared" si="177"/>
        <v>0.22498959038206431</v>
      </c>
      <c r="E997">
        <f t="shared" si="178"/>
        <v>5.8321157608372856E-269</v>
      </c>
      <c r="F997">
        <f t="shared" si="179"/>
        <v>0</v>
      </c>
      <c r="G997">
        <f t="shared" si="180"/>
        <v>0</v>
      </c>
      <c r="J997">
        <f t="shared" si="181"/>
        <v>983</v>
      </c>
      <c r="K997" t="str">
        <f t="shared" si="172"/>
        <v>path_983</v>
      </c>
      <c r="L997">
        <v>100</v>
      </c>
      <c r="M997">
        <f t="shared" ca="1" si="173"/>
        <v>110.56236824643304</v>
      </c>
      <c r="N997">
        <f t="shared" ca="1" si="174"/>
        <v>4.3607332719542195E-2</v>
      </c>
      <c r="O997">
        <f t="shared" si="175"/>
        <v>0</v>
      </c>
      <c r="P997">
        <f t="shared" ca="1" si="176"/>
        <v>0.56236824643303862</v>
      </c>
    </row>
    <row r="998" spans="3:16">
      <c r="C998">
        <f t="shared" si="171"/>
        <v>983</v>
      </c>
      <c r="D998">
        <f t="shared" si="177"/>
        <v>0.22216159567578264</v>
      </c>
      <c r="E998">
        <f t="shared" si="178"/>
        <v>1.0412548914792867E-270</v>
      </c>
      <c r="F998">
        <f t="shared" si="179"/>
        <v>0</v>
      </c>
      <c r="G998">
        <f t="shared" si="180"/>
        <v>0</v>
      </c>
      <c r="J998">
        <f t="shared" si="181"/>
        <v>984</v>
      </c>
      <c r="K998" t="str">
        <f t="shared" si="172"/>
        <v>path_984</v>
      </c>
      <c r="L998">
        <v>100</v>
      </c>
      <c r="M998">
        <f t="shared" ca="1" si="173"/>
        <v>104.85686422221983</v>
      </c>
      <c r="N998">
        <f t="shared" ca="1" si="174"/>
        <v>2.0596865857682615E-2</v>
      </c>
      <c r="O998">
        <f t="shared" si="175"/>
        <v>0</v>
      </c>
      <c r="P998">
        <f t="shared" ca="1" si="176"/>
        <v>0</v>
      </c>
    </row>
    <row r="999" spans="3:16">
      <c r="C999">
        <f t="shared" si="171"/>
        <v>984</v>
      </c>
      <c r="D999">
        <f t="shared" si="177"/>
        <v>0.21936914729875656</v>
      </c>
      <c r="E999">
        <f t="shared" si="178"/>
        <v>1.7539726183652801E-272</v>
      </c>
      <c r="F999">
        <f t="shared" si="179"/>
        <v>0</v>
      </c>
      <c r="G999">
        <f t="shared" si="180"/>
        <v>0</v>
      </c>
      <c r="J999">
        <f t="shared" si="181"/>
        <v>985</v>
      </c>
      <c r="K999" t="str">
        <f t="shared" si="172"/>
        <v>path_985</v>
      </c>
      <c r="L999">
        <v>100</v>
      </c>
      <c r="M999">
        <f t="shared" ca="1" si="173"/>
        <v>126.90534657214947</v>
      </c>
      <c r="N999">
        <f t="shared" ca="1" si="174"/>
        <v>0.10347991947742989</v>
      </c>
      <c r="O999">
        <f t="shared" si="175"/>
        <v>0</v>
      </c>
      <c r="P999">
        <f t="shared" ca="1" si="176"/>
        <v>16.905346572149469</v>
      </c>
    </row>
    <row r="1000" spans="3:16">
      <c r="C1000">
        <f t="shared" si="171"/>
        <v>985</v>
      </c>
      <c r="D1000">
        <f t="shared" si="177"/>
        <v>0.21661179845328832</v>
      </c>
      <c r="E1000">
        <f t="shared" si="178"/>
        <v>2.7779120589909058E-274</v>
      </c>
      <c r="F1000">
        <f t="shared" si="179"/>
        <v>0</v>
      </c>
      <c r="G1000">
        <f t="shared" si="180"/>
        <v>0</v>
      </c>
      <c r="J1000">
        <f t="shared" si="181"/>
        <v>986</v>
      </c>
      <c r="K1000" t="str">
        <f t="shared" si="172"/>
        <v>path_986</v>
      </c>
      <c r="L1000">
        <v>100</v>
      </c>
      <c r="M1000">
        <f t="shared" ca="1" si="173"/>
        <v>127.80231235534623</v>
      </c>
      <c r="N1000">
        <f t="shared" ca="1" si="174"/>
        <v>0.10653871167904813</v>
      </c>
      <c r="O1000">
        <f t="shared" si="175"/>
        <v>0</v>
      </c>
      <c r="P1000">
        <f t="shared" ca="1" si="176"/>
        <v>17.802312355346231</v>
      </c>
    </row>
    <row r="1001" spans="3:16">
      <c r="C1001">
        <f t="shared" si="171"/>
        <v>986</v>
      </c>
      <c r="D1001">
        <f t="shared" si="177"/>
        <v>0.21388910795768001</v>
      </c>
      <c r="E1001">
        <f t="shared" si="178"/>
        <v>4.1204511416641502E-276</v>
      </c>
      <c r="F1001">
        <f t="shared" si="179"/>
        <v>0</v>
      </c>
      <c r="G1001">
        <f t="shared" si="180"/>
        <v>0</v>
      </c>
      <c r="J1001">
        <f t="shared" si="181"/>
        <v>987</v>
      </c>
      <c r="K1001" t="str">
        <f t="shared" si="172"/>
        <v>path_987</v>
      </c>
      <c r="L1001">
        <v>100</v>
      </c>
      <c r="M1001">
        <f t="shared" ca="1" si="173"/>
        <v>121.59120176471328</v>
      </c>
      <c r="N1001">
        <f t="shared" ca="1" si="174"/>
        <v>8.4902150896623799E-2</v>
      </c>
      <c r="O1001">
        <f t="shared" si="175"/>
        <v>0</v>
      </c>
      <c r="P1001">
        <f t="shared" ca="1" si="176"/>
        <v>11.591201764713276</v>
      </c>
    </row>
    <row r="1002" spans="3:16">
      <c r="C1002">
        <f t="shared" si="171"/>
        <v>987</v>
      </c>
      <c r="D1002">
        <f t="shared" si="177"/>
        <v>0.21120064017564424</v>
      </c>
      <c r="E1002">
        <f t="shared" si="178"/>
        <v>5.6985922555285433E-278</v>
      </c>
      <c r="F1002">
        <f t="shared" si="179"/>
        <v>0</v>
      </c>
      <c r="G1002">
        <f t="shared" si="180"/>
        <v>0</v>
      </c>
      <c r="J1002">
        <f t="shared" si="181"/>
        <v>988</v>
      </c>
      <c r="K1002" t="str">
        <f t="shared" si="172"/>
        <v>path_988</v>
      </c>
      <c r="L1002">
        <v>100</v>
      </c>
      <c r="M1002">
        <f t="shared" ca="1" si="173"/>
        <v>106.52496182963553</v>
      </c>
      <c r="N1002">
        <f t="shared" ca="1" si="174"/>
        <v>2.7451387254733228E-2</v>
      </c>
      <c r="O1002">
        <f t="shared" si="175"/>
        <v>0</v>
      </c>
      <c r="P1002">
        <f t="shared" ca="1" si="176"/>
        <v>0</v>
      </c>
    </row>
    <row r="1003" spans="3:16">
      <c r="C1003">
        <f t="shared" si="171"/>
        <v>988</v>
      </c>
      <c r="D1003">
        <f t="shared" si="177"/>
        <v>0.20854596494660038</v>
      </c>
      <c r="E1003">
        <f t="shared" si="178"/>
        <v>7.3108171665799173E-280</v>
      </c>
      <c r="F1003">
        <f t="shared" si="179"/>
        <v>0</v>
      </c>
      <c r="G1003">
        <f t="shared" si="180"/>
        <v>0</v>
      </c>
      <c r="J1003">
        <f t="shared" si="181"/>
        <v>989</v>
      </c>
      <c r="K1003" t="str">
        <f t="shared" si="172"/>
        <v>path_989</v>
      </c>
      <c r="L1003">
        <v>100</v>
      </c>
      <c r="M1003">
        <f t="shared" ca="1" si="173"/>
        <v>92.703825535299075</v>
      </c>
      <c r="N1003">
        <f t="shared" ca="1" si="174"/>
        <v>-3.2902343799513463E-2</v>
      </c>
      <c r="O1003">
        <f t="shared" si="175"/>
        <v>0</v>
      </c>
      <c r="P1003">
        <f t="shared" ca="1" si="176"/>
        <v>0</v>
      </c>
    </row>
    <row r="1004" spans="3:16">
      <c r="C1004">
        <f t="shared" si="171"/>
        <v>989</v>
      </c>
      <c r="D1004">
        <f t="shared" si="177"/>
        <v>0.20592465751684838</v>
      </c>
      <c r="E1004">
        <f t="shared" si="178"/>
        <v>8.6489385016722189E-282</v>
      </c>
      <c r="F1004">
        <f t="shared" si="179"/>
        <v>0</v>
      </c>
      <c r="G1004">
        <f t="shared" si="180"/>
        <v>0</v>
      </c>
      <c r="J1004">
        <f t="shared" si="181"/>
        <v>990</v>
      </c>
      <c r="K1004" t="str">
        <f t="shared" si="172"/>
        <v>path_990</v>
      </c>
      <c r="L1004">
        <v>100</v>
      </c>
      <c r="M1004">
        <f t="shared" ca="1" si="173"/>
        <v>83.457975907504718</v>
      </c>
      <c r="N1004">
        <f t="shared" ca="1" si="174"/>
        <v>-7.8532152368872968E-2</v>
      </c>
      <c r="O1004">
        <f t="shared" si="175"/>
        <v>0</v>
      </c>
      <c r="P1004">
        <f t="shared" ca="1" si="176"/>
        <v>0</v>
      </c>
    </row>
    <row r="1005" spans="3:16">
      <c r="C1005">
        <f t="shared" si="171"/>
        <v>990</v>
      </c>
      <c r="D1005">
        <f t="shared" si="177"/>
        <v>0.20333629847160731</v>
      </c>
      <c r="E1005">
        <f t="shared" si="178"/>
        <v>9.3698412167068577E-284</v>
      </c>
      <c r="F1005">
        <f t="shared" si="179"/>
        <v>0</v>
      </c>
      <c r="G1005">
        <f t="shared" si="180"/>
        <v>0</v>
      </c>
      <c r="J1005">
        <f t="shared" si="181"/>
        <v>991</v>
      </c>
      <c r="K1005" t="str">
        <f t="shared" si="172"/>
        <v>path_991</v>
      </c>
      <c r="L1005">
        <v>100</v>
      </c>
      <c r="M1005">
        <f t="shared" ca="1" si="173"/>
        <v>92.676211476058484</v>
      </c>
      <c r="N1005">
        <f t="shared" ca="1" si="174"/>
        <v>-3.3031728104675813E-2</v>
      </c>
      <c r="O1005">
        <f t="shared" si="175"/>
        <v>0</v>
      </c>
      <c r="P1005">
        <f t="shared" ca="1" si="176"/>
        <v>0</v>
      </c>
    </row>
    <row r="1006" spans="3:16">
      <c r="C1006">
        <f t="shared" si="171"/>
        <v>991</v>
      </c>
      <c r="D1006">
        <f t="shared" si="177"/>
        <v>0.20078047366790819</v>
      </c>
      <c r="E1006">
        <f t="shared" si="178"/>
        <v>9.2187175406470255E-286</v>
      </c>
      <c r="F1006">
        <f t="shared" si="179"/>
        <v>0</v>
      </c>
      <c r="G1006">
        <f t="shared" si="180"/>
        <v>0</v>
      </c>
      <c r="J1006">
        <f t="shared" si="181"/>
        <v>992</v>
      </c>
      <c r="K1006" t="str">
        <f t="shared" si="172"/>
        <v>path_992</v>
      </c>
      <c r="L1006">
        <v>100</v>
      </c>
      <c r="M1006">
        <f t="shared" ca="1" si="173"/>
        <v>133.41660316939246</v>
      </c>
      <c r="N1006">
        <f t="shared" ca="1" si="174"/>
        <v>0.12520987917694135</v>
      </c>
      <c r="O1006">
        <f t="shared" si="175"/>
        <v>0</v>
      </c>
      <c r="P1006">
        <f t="shared" ca="1" si="176"/>
        <v>23.416603169392459</v>
      </c>
    </row>
    <row r="1007" spans="3:16">
      <c r="C1007">
        <f t="shared" si="171"/>
        <v>992</v>
      </c>
      <c r="D1007">
        <f t="shared" si="177"/>
        <v>0.1982567741683299</v>
      </c>
      <c r="E1007">
        <f t="shared" si="178"/>
        <v>8.1547993092939895E-288</v>
      </c>
      <c r="F1007">
        <f t="shared" si="179"/>
        <v>0</v>
      </c>
      <c r="G1007">
        <f t="shared" si="180"/>
        <v>0</v>
      </c>
      <c r="J1007">
        <f t="shared" si="181"/>
        <v>993</v>
      </c>
      <c r="K1007" t="str">
        <f t="shared" si="172"/>
        <v>path_993</v>
      </c>
      <c r="L1007">
        <v>100</v>
      </c>
      <c r="M1007">
        <f t="shared" ca="1" si="173"/>
        <v>106.29526550017817</v>
      </c>
      <c r="N1007">
        <f t="shared" ca="1" si="174"/>
        <v>2.6513921033753943E-2</v>
      </c>
      <c r="O1007">
        <f t="shared" si="175"/>
        <v>0</v>
      </c>
      <c r="P1007">
        <f t="shared" ca="1" si="176"/>
        <v>0</v>
      </c>
    </row>
    <row r="1008" spans="3:16">
      <c r="C1008">
        <f t="shared" si="171"/>
        <v>993</v>
      </c>
      <c r="D1008">
        <f t="shared" si="177"/>
        <v>0.19576479617556858</v>
      </c>
      <c r="E1008">
        <f t="shared" si="178"/>
        <v>6.4056904462418129E-290</v>
      </c>
      <c r="F1008">
        <f t="shared" si="179"/>
        <v>0</v>
      </c>
      <c r="G1008">
        <f t="shared" si="180"/>
        <v>0</v>
      </c>
      <c r="J1008">
        <f t="shared" si="181"/>
        <v>994</v>
      </c>
      <c r="K1008" t="str">
        <f t="shared" si="172"/>
        <v>path_994</v>
      </c>
      <c r="L1008">
        <v>100</v>
      </c>
      <c r="M1008">
        <f t="shared" ca="1" si="173"/>
        <v>120.15609487954799</v>
      </c>
      <c r="N1008">
        <f t="shared" ca="1" si="174"/>
        <v>7.974580514758435E-2</v>
      </c>
      <c r="O1008">
        <f t="shared" si="175"/>
        <v>0</v>
      </c>
      <c r="P1008">
        <f t="shared" ca="1" si="176"/>
        <v>10.156094879547993</v>
      </c>
    </row>
    <row r="1009" spans="3:16">
      <c r="C1009">
        <f t="shared" si="171"/>
        <v>994</v>
      </c>
      <c r="D1009">
        <f t="shared" si="177"/>
        <v>0.19330414096782908</v>
      </c>
      <c r="E1009">
        <f t="shared" si="178"/>
        <v>4.3983474622516115E-292</v>
      </c>
      <c r="F1009">
        <f t="shared" si="179"/>
        <v>0</v>
      </c>
      <c r="G1009">
        <f t="shared" si="180"/>
        <v>0</v>
      </c>
      <c r="J1009">
        <f t="shared" si="181"/>
        <v>995</v>
      </c>
      <c r="K1009" t="str">
        <f t="shared" si="172"/>
        <v>path_995</v>
      </c>
      <c r="L1009">
        <v>100</v>
      </c>
      <c r="M1009">
        <f t="shared" ca="1" si="173"/>
        <v>125.06104830521988</v>
      </c>
      <c r="N1009">
        <f t="shared" ca="1" si="174"/>
        <v>9.7122064767360544E-2</v>
      </c>
      <c r="O1009">
        <f t="shared" si="175"/>
        <v>0</v>
      </c>
      <c r="P1009">
        <f t="shared" ca="1" si="176"/>
        <v>15.061048305219884</v>
      </c>
    </row>
    <row r="1010" spans="3:16">
      <c r="C1010">
        <f t="shared" si="171"/>
        <v>995</v>
      </c>
      <c r="D1010">
        <f t="shared" si="177"/>
        <v>0.19087441483502879</v>
      </c>
      <c r="E1010">
        <f t="shared" si="178"/>
        <v>2.5860066434612692E-294</v>
      </c>
      <c r="F1010">
        <f t="shared" si="179"/>
        <v>0</v>
      </c>
      <c r="G1010">
        <f t="shared" si="180"/>
        <v>0</v>
      </c>
      <c r="J1010">
        <f t="shared" si="181"/>
        <v>996</v>
      </c>
      <c r="K1010" t="str">
        <f t="shared" si="172"/>
        <v>path_996</v>
      </c>
      <c r="L1010">
        <v>100</v>
      </c>
      <c r="M1010">
        <f t="shared" ca="1" si="173"/>
        <v>77.219597212668816</v>
      </c>
      <c r="N1010">
        <f t="shared" ca="1" si="174"/>
        <v>-0.11227246804182645</v>
      </c>
      <c r="O1010">
        <f t="shared" si="175"/>
        <v>0</v>
      </c>
      <c r="P1010">
        <f t="shared" ca="1" si="176"/>
        <v>0</v>
      </c>
    </row>
    <row r="1011" spans="3:16">
      <c r="C1011">
        <f t="shared" si="171"/>
        <v>996</v>
      </c>
      <c r="D1011">
        <f t="shared" si="177"/>
        <v>0.1884752290158031</v>
      </c>
      <c r="E1011">
        <f t="shared" si="178"/>
        <v>1.2657625259356551E-296</v>
      </c>
      <c r="F1011">
        <f t="shared" si="179"/>
        <v>0</v>
      </c>
      <c r="G1011">
        <f t="shared" si="180"/>
        <v>0</v>
      </c>
      <c r="J1011">
        <f t="shared" si="181"/>
        <v>997</v>
      </c>
      <c r="K1011" t="str">
        <f t="shared" si="172"/>
        <v>path_997</v>
      </c>
      <c r="L1011">
        <v>100</v>
      </c>
      <c r="M1011">
        <f t="shared" ca="1" si="173"/>
        <v>89.805158282944248</v>
      </c>
      <c r="N1011">
        <f t="shared" ca="1" si="174"/>
        <v>-4.6698717347393011E-2</v>
      </c>
      <c r="O1011">
        <f t="shared" si="175"/>
        <v>0</v>
      </c>
      <c r="P1011">
        <f t="shared" ca="1" si="176"/>
        <v>0</v>
      </c>
    </row>
    <row r="1012" spans="3:16">
      <c r="C1012">
        <f t="shared" si="171"/>
        <v>997</v>
      </c>
      <c r="D1012">
        <f t="shared" si="177"/>
        <v>0.18610619963530256</v>
      </c>
      <c r="E1012">
        <f t="shared" si="178"/>
        <v>4.9514112437766389E-299</v>
      </c>
      <c r="F1012">
        <f t="shared" si="179"/>
        <v>0</v>
      </c>
      <c r="G1012">
        <f t="shared" si="180"/>
        <v>0</v>
      </c>
      <c r="J1012">
        <f t="shared" si="181"/>
        <v>998</v>
      </c>
      <c r="K1012" t="str">
        <f t="shared" si="172"/>
        <v>path_998</v>
      </c>
      <c r="L1012">
        <v>100</v>
      </c>
      <c r="M1012">
        <f t="shared" ca="1" si="173"/>
        <v>105.68558427440138</v>
      </c>
      <c r="N1012">
        <f t="shared" ca="1" si="174"/>
        <v>2.4015752709084959E-2</v>
      </c>
      <c r="O1012">
        <f t="shared" si="175"/>
        <v>0</v>
      </c>
      <c r="P1012">
        <f t="shared" ca="1" si="176"/>
        <v>0</v>
      </c>
    </row>
    <row r="1013" spans="3:16">
      <c r="C1013">
        <f t="shared" si="171"/>
        <v>998</v>
      </c>
      <c r="D1013">
        <f t="shared" si="177"/>
        <v>0.18376694764377235</v>
      </c>
      <c r="E1013">
        <f t="shared" si="178"/>
        <v>1.4512146156152418E-301</v>
      </c>
      <c r="F1013">
        <f t="shared" si="179"/>
        <v>0</v>
      </c>
      <c r="G1013">
        <f t="shared" si="180"/>
        <v>0</v>
      </c>
      <c r="J1013">
        <f t="shared" si="181"/>
        <v>999</v>
      </c>
      <c r="K1013" t="str">
        <f t="shared" si="172"/>
        <v>path_999</v>
      </c>
      <c r="L1013">
        <v>100</v>
      </c>
      <c r="M1013">
        <f t="shared" ca="1" si="173"/>
        <v>135.77326905191609</v>
      </c>
      <c r="N1013">
        <f t="shared" ca="1" si="174"/>
        <v>0.13281427476060925</v>
      </c>
      <c r="O1013">
        <f t="shared" si="175"/>
        <v>0</v>
      </c>
      <c r="P1013">
        <f t="shared" ca="1" si="176"/>
        <v>25.773269051916088</v>
      </c>
    </row>
    <row r="1014" spans="3:16">
      <c r="C1014">
        <f t="shared" si="171"/>
        <v>999</v>
      </c>
      <c r="D1014">
        <f t="shared" si="177"/>
        <v>0.18145709875590335</v>
      </c>
      <c r="E1014">
        <f t="shared" si="178"/>
        <v>2.8327489207937537E-304</v>
      </c>
      <c r="F1014">
        <f t="shared" si="179"/>
        <v>0</v>
      </c>
      <c r="G1014">
        <f t="shared" si="180"/>
        <v>0</v>
      </c>
      <c r="J1014">
        <f t="shared" si="181"/>
        <v>1000</v>
      </c>
      <c r="K1014" t="str">
        <f t="shared" si="172"/>
        <v>path_1000</v>
      </c>
      <c r="L1014">
        <v>100</v>
      </c>
      <c r="M1014">
        <f t="shared" ca="1" si="173"/>
        <v>112.12912097358793</v>
      </c>
      <c r="N1014">
        <f t="shared" ca="1" si="174"/>
        <v>4.9718417552269356E-2</v>
      </c>
      <c r="O1014">
        <f t="shared" si="175"/>
        <v>0</v>
      </c>
      <c r="P1014">
        <f t="shared" ca="1" si="176"/>
        <v>2.1291209735879306</v>
      </c>
    </row>
    <row r="1015" spans="3:16">
      <c r="C1015">
        <f t="shared" si="171"/>
        <v>1000</v>
      </c>
      <c r="D1015">
        <f t="shared" si="177"/>
        <v>0.17917628339094588</v>
      </c>
      <c r="E1015">
        <f t="shared" si="178"/>
        <v>2.7619767247227254E-307</v>
      </c>
      <c r="F1015">
        <f t="shared" si="179"/>
        <v>0</v>
      </c>
      <c r="G1015">
        <f t="shared" si="180"/>
        <v>0</v>
      </c>
      <c r="J1015">
        <f t="shared" si="181"/>
        <v>1001</v>
      </c>
      <c r="K1015" t="str">
        <f t="shared" si="172"/>
        <v>path_1001</v>
      </c>
      <c r="L1015">
        <v>100</v>
      </c>
      <c r="M1015">
        <f t="shared" ca="1" si="173"/>
        <v>151.31883879273053</v>
      </c>
      <c r="N1015">
        <f t="shared" ca="1" si="174"/>
        <v>0.17989299989638402</v>
      </c>
      <c r="O1015">
        <f t="shared" si="175"/>
        <v>0</v>
      </c>
      <c r="P1015">
        <f t="shared" ca="1" si="176"/>
        <v>41.318838792730531</v>
      </c>
    </row>
    <row r="1016" spans="3:16">
      <c r="C1016" t="str">
        <f t="shared" si="171"/>
        <v/>
      </c>
      <c r="D1016" t="str">
        <f t="shared" si="177"/>
        <v/>
      </c>
      <c r="E1016" t="str">
        <f t="shared" si="178"/>
        <v/>
      </c>
      <c r="F1016" t="str">
        <f t="shared" si="179"/>
        <v/>
      </c>
      <c r="G1016" t="str">
        <f t="shared" si="180"/>
        <v/>
      </c>
      <c r="J1016">
        <f t="shared" si="181"/>
        <v>1002</v>
      </c>
      <c r="K1016" t="str">
        <f t="shared" si="172"/>
        <v>path_1002</v>
      </c>
      <c r="L1016">
        <v>100</v>
      </c>
      <c r="M1016">
        <f t="shared" ca="1" si="173"/>
        <v>136.65576979774494</v>
      </c>
      <c r="N1016">
        <f t="shared" ca="1" si="174"/>
        <v>0.13562797293627243</v>
      </c>
      <c r="O1016">
        <f t="shared" si="175"/>
        <v>0</v>
      </c>
      <c r="P1016">
        <f t="shared" ca="1" si="176"/>
        <v>26.655769797744938</v>
      </c>
    </row>
    <row r="1017" spans="3:16">
      <c r="C1017" t="str">
        <f t="shared" si="171"/>
        <v/>
      </c>
      <c r="D1017" t="str">
        <f t="shared" si="177"/>
        <v/>
      </c>
      <c r="E1017" t="str">
        <f t="shared" si="178"/>
        <v/>
      </c>
      <c r="F1017" t="str">
        <f t="shared" si="179"/>
        <v/>
      </c>
      <c r="G1017" t="str">
        <f t="shared" si="180"/>
        <v/>
      </c>
      <c r="J1017">
        <f t="shared" si="181"/>
        <v>1003</v>
      </c>
      <c r="K1017" t="str">
        <f t="shared" si="172"/>
        <v>path_1003</v>
      </c>
      <c r="L1017">
        <v>100</v>
      </c>
      <c r="M1017">
        <f t="shared" ca="1" si="173"/>
        <v>88.586099525568528</v>
      </c>
      <c r="N1017">
        <f t="shared" ca="1" si="174"/>
        <v>-5.2634420019904413E-2</v>
      </c>
      <c r="O1017">
        <f t="shared" si="175"/>
        <v>0</v>
      </c>
      <c r="P1017">
        <f t="shared" ca="1" si="176"/>
        <v>0</v>
      </c>
    </row>
    <row r="1018" spans="3:16">
      <c r="C1018" t="str">
        <f t="shared" si="171"/>
        <v/>
      </c>
      <c r="D1018" t="str">
        <f t="shared" si="177"/>
        <v/>
      </c>
      <c r="E1018" t="str">
        <f t="shared" si="178"/>
        <v/>
      </c>
      <c r="F1018" t="str">
        <f t="shared" si="179"/>
        <v/>
      </c>
      <c r="G1018" t="str">
        <f t="shared" si="180"/>
        <v/>
      </c>
      <c r="J1018">
        <f t="shared" si="181"/>
        <v>1004</v>
      </c>
      <c r="K1018" t="str">
        <f t="shared" si="172"/>
        <v>path_1004</v>
      </c>
      <c r="L1018">
        <v>100</v>
      </c>
      <c r="M1018">
        <f t="shared" ca="1" si="173"/>
        <v>114.29073531972698</v>
      </c>
      <c r="N1018">
        <f t="shared" ca="1" si="174"/>
        <v>5.8011026873006466E-2</v>
      </c>
      <c r="O1018">
        <f t="shared" si="175"/>
        <v>0</v>
      </c>
      <c r="P1018">
        <f t="shared" ca="1" si="176"/>
        <v>4.2907353197269771</v>
      </c>
    </row>
    <row r="1019" spans="3:16">
      <c r="C1019" t="str">
        <f t="shared" si="171"/>
        <v/>
      </c>
      <c r="D1019" t="str">
        <f t="shared" si="177"/>
        <v/>
      </c>
      <c r="E1019" t="str">
        <f t="shared" si="178"/>
        <v/>
      </c>
      <c r="F1019" t="str">
        <f t="shared" si="179"/>
        <v/>
      </c>
      <c r="G1019" t="str">
        <f t="shared" si="180"/>
        <v/>
      </c>
      <c r="J1019">
        <f t="shared" si="181"/>
        <v>1005</v>
      </c>
      <c r="K1019" t="str">
        <f t="shared" si="172"/>
        <v>path_1005</v>
      </c>
      <c r="L1019">
        <v>100</v>
      </c>
      <c r="M1019">
        <f t="shared" ca="1" si="173"/>
        <v>95.547349104241945</v>
      </c>
      <c r="N1019">
        <f t="shared" ca="1" si="174"/>
        <v>-1.9781357644763915E-2</v>
      </c>
      <c r="O1019">
        <f t="shared" si="175"/>
        <v>0</v>
      </c>
      <c r="P1019">
        <f t="shared" ca="1" si="176"/>
        <v>0</v>
      </c>
    </row>
    <row r="1020" spans="3:16">
      <c r="C1020" t="str">
        <f t="shared" si="171"/>
        <v/>
      </c>
      <c r="D1020" t="str">
        <f t="shared" si="177"/>
        <v/>
      </c>
      <c r="E1020" t="str">
        <f t="shared" si="178"/>
        <v/>
      </c>
      <c r="F1020" t="str">
        <f t="shared" si="179"/>
        <v/>
      </c>
      <c r="G1020" t="str">
        <f t="shared" si="180"/>
        <v/>
      </c>
      <c r="J1020">
        <f t="shared" si="181"/>
        <v>1006</v>
      </c>
      <c r="K1020" t="str">
        <f t="shared" si="172"/>
        <v>path_1006</v>
      </c>
      <c r="L1020">
        <v>100</v>
      </c>
      <c r="M1020">
        <f t="shared" ca="1" si="173"/>
        <v>78.588322421324548</v>
      </c>
      <c r="N1020">
        <f t="shared" ca="1" si="174"/>
        <v>-0.10464198175644801</v>
      </c>
      <c r="O1020">
        <f t="shared" si="175"/>
        <v>0</v>
      </c>
      <c r="P1020">
        <f t="shared" ca="1" si="176"/>
        <v>0</v>
      </c>
    </row>
    <row r="1021" spans="3:16">
      <c r="C1021" t="str">
        <f t="shared" si="171"/>
        <v/>
      </c>
      <c r="D1021" t="str">
        <f t="shared" si="177"/>
        <v/>
      </c>
      <c r="E1021" t="str">
        <f t="shared" si="178"/>
        <v/>
      </c>
      <c r="F1021" t="str">
        <f t="shared" si="179"/>
        <v/>
      </c>
      <c r="G1021" t="str">
        <f t="shared" si="180"/>
        <v/>
      </c>
      <c r="J1021">
        <f t="shared" si="181"/>
        <v>1007</v>
      </c>
      <c r="K1021" t="str">
        <f t="shared" si="172"/>
        <v>path_1007</v>
      </c>
      <c r="L1021">
        <v>100</v>
      </c>
      <c r="M1021">
        <f t="shared" ca="1" si="173"/>
        <v>107.22233373991625</v>
      </c>
      <c r="N1021">
        <f t="shared" ca="1" si="174"/>
        <v>3.0285255597157532E-2</v>
      </c>
      <c r="O1021">
        <f t="shared" si="175"/>
        <v>0</v>
      </c>
      <c r="P1021">
        <f t="shared" ca="1" si="176"/>
        <v>0</v>
      </c>
    </row>
    <row r="1022" spans="3:16">
      <c r="C1022" t="str">
        <f t="shared" si="171"/>
        <v/>
      </c>
      <c r="D1022" t="str">
        <f t="shared" si="177"/>
        <v/>
      </c>
      <c r="E1022" t="str">
        <f t="shared" si="178"/>
        <v/>
      </c>
      <c r="F1022" t="str">
        <f t="shared" si="179"/>
        <v/>
      </c>
      <c r="G1022" t="str">
        <f t="shared" si="180"/>
        <v/>
      </c>
      <c r="J1022">
        <f t="shared" si="181"/>
        <v>1008</v>
      </c>
      <c r="K1022" t="str">
        <f t="shared" si="172"/>
        <v>path_1008</v>
      </c>
      <c r="L1022">
        <v>100</v>
      </c>
      <c r="M1022">
        <f t="shared" ca="1" si="173"/>
        <v>105.97791425791642</v>
      </c>
      <c r="N1022">
        <f t="shared" ca="1" si="174"/>
        <v>2.5215367950614478E-2</v>
      </c>
      <c r="O1022">
        <f t="shared" si="175"/>
        <v>0</v>
      </c>
      <c r="P1022">
        <f t="shared" ca="1" si="176"/>
        <v>0</v>
      </c>
    </row>
    <row r="1023" spans="3:16">
      <c r="C1023" t="str">
        <f t="shared" si="171"/>
        <v/>
      </c>
      <c r="D1023" t="str">
        <f t="shared" si="177"/>
        <v/>
      </c>
      <c r="E1023" t="str">
        <f t="shared" si="178"/>
        <v/>
      </c>
      <c r="F1023" t="str">
        <f t="shared" si="179"/>
        <v/>
      </c>
      <c r="G1023" t="str">
        <f t="shared" si="180"/>
        <v/>
      </c>
      <c r="J1023">
        <f t="shared" si="181"/>
        <v>1009</v>
      </c>
      <c r="K1023" t="str">
        <f t="shared" si="172"/>
        <v>path_1009</v>
      </c>
      <c r="L1023">
        <v>100</v>
      </c>
      <c r="M1023">
        <f t="shared" ca="1" si="173"/>
        <v>97.686544754266663</v>
      </c>
      <c r="N1023">
        <f t="shared" ca="1" si="174"/>
        <v>-1.0165251443946855E-2</v>
      </c>
      <c r="O1023">
        <f t="shared" si="175"/>
        <v>0</v>
      </c>
      <c r="P1023">
        <f t="shared" ca="1" si="176"/>
        <v>0</v>
      </c>
    </row>
    <row r="1024" spans="3:16">
      <c r="C1024" t="str">
        <f t="shared" si="171"/>
        <v/>
      </c>
      <c r="D1024" t="str">
        <f t="shared" si="177"/>
        <v/>
      </c>
      <c r="E1024" t="str">
        <f t="shared" si="178"/>
        <v/>
      </c>
      <c r="F1024" t="str">
        <f t="shared" si="179"/>
        <v/>
      </c>
      <c r="G1024" t="str">
        <f t="shared" si="180"/>
        <v/>
      </c>
      <c r="J1024">
        <f t="shared" si="181"/>
        <v>1010</v>
      </c>
      <c r="K1024" t="str">
        <f t="shared" si="172"/>
        <v>path_1010</v>
      </c>
      <c r="L1024">
        <v>100</v>
      </c>
      <c r="M1024">
        <f t="shared" ca="1" si="173"/>
        <v>91.550051210746759</v>
      </c>
      <c r="N1024">
        <f t="shared" ca="1" si="174"/>
        <v>-3.8341408429040449E-2</v>
      </c>
      <c r="O1024">
        <f t="shared" si="175"/>
        <v>0</v>
      </c>
      <c r="P1024">
        <f t="shared" ca="1" si="176"/>
        <v>0</v>
      </c>
    </row>
    <row r="1025" spans="3:16">
      <c r="C1025" t="str">
        <f t="shared" si="171"/>
        <v/>
      </c>
      <c r="D1025" t="str">
        <f t="shared" si="177"/>
        <v/>
      </c>
      <c r="E1025" t="str">
        <f t="shared" si="178"/>
        <v/>
      </c>
      <c r="F1025" t="str">
        <f t="shared" si="179"/>
        <v/>
      </c>
      <c r="G1025" t="str">
        <f t="shared" si="180"/>
        <v/>
      </c>
      <c r="J1025">
        <f t="shared" si="181"/>
        <v>1011</v>
      </c>
      <c r="K1025" t="str">
        <f t="shared" si="172"/>
        <v>path_1011</v>
      </c>
      <c r="L1025">
        <v>100</v>
      </c>
      <c r="M1025">
        <f t="shared" ca="1" si="173"/>
        <v>118.04494238043672</v>
      </c>
      <c r="N1025">
        <f t="shared" ca="1" si="174"/>
        <v>7.2047384525109906E-2</v>
      </c>
      <c r="O1025">
        <f t="shared" si="175"/>
        <v>0</v>
      </c>
      <c r="P1025">
        <f t="shared" ca="1" si="176"/>
        <v>8.0449423804367228</v>
      </c>
    </row>
    <row r="1026" spans="3:16">
      <c r="C1026" t="str">
        <f t="shared" si="171"/>
        <v/>
      </c>
      <c r="D1026" t="str">
        <f t="shared" si="177"/>
        <v/>
      </c>
      <c r="E1026" t="str">
        <f t="shared" si="178"/>
        <v/>
      </c>
      <c r="F1026" t="str">
        <f t="shared" si="179"/>
        <v/>
      </c>
      <c r="G1026" t="str">
        <f t="shared" si="180"/>
        <v/>
      </c>
      <c r="J1026">
        <f t="shared" si="181"/>
        <v>1012</v>
      </c>
      <c r="K1026" t="str">
        <f t="shared" si="172"/>
        <v>path_1012</v>
      </c>
      <c r="L1026">
        <v>100</v>
      </c>
      <c r="M1026">
        <f t="shared" ca="1" si="173"/>
        <v>112.77533980902862</v>
      </c>
      <c r="N1026">
        <f t="shared" ca="1" si="174"/>
        <v>5.2214144366189673E-2</v>
      </c>
      <c r="O1026">
        <f t="shared" si="175"/>
        <v>0</v>
      </c>
      <c r="P1026">
        <f t="shared" ca="1" si="176"/>
        <v>2.7753398090286225</v>
      </c>
    </row>
    <row r="1027" spans="3:16">
      <c r="C1027" t="str">
        <f t="shared" si="171"/>
        <v/>
      </c>
      <c r="D1027" t="str">
        <f t="shared" si="177"/>
        <v/>
      </c>
      <c r="E1027" t="str">
        <f t="shared" si="178"/>
        <v/>
      </c>
      <c r="F1027" t="str">
        <f t="shared" si="179"/>
        <v/>
      </c>
      <c r="G1027" t="str">
        <f t="shared" si="180"/>
        <v/>
      </c>
      <c r="J1027">
        <f t="shared" si="181"/>
        <v>1013</v>
      </c>
      <c r="K1027" t="str">
        <f t="shared" si="172"/>
        <v>path_1013</v>
      </c>
      <c r="L1027">
        <v>100</v>
      </c>
      <c r="M1027">
        <f t="shared" ca="1" si="173"/>
        <v>116.43851540834018</v>
      </c>
      <c r="N1027">
        <f t="shared" ca="1" si="174"/>
        <v>6.6096659545234152E-2</v>
      </c>
      <c r="O1027">
        <f t="shared" si="175"/>
        <v>0</v>
      </c>
      <c r="P1027">
        <f t="shared" ca="1" si="176"/>
        <v>6.4385154083401801</v>
      </c>
    </row>
    <row r="1028" spans="3:16">
      <c r="C1028" t="str">
        <f t="shared" si="171"/>
        <v/>
      </c>
      <c r="D1028" t="str">
        <f t="shared" si="177"/>
        <v/>
      </c>
      <c r="E1028" t="str">
        <f t="shared" si="178"/>
        <v/>
      </c>
      <c r="F1028" t="str">
        <f t="shared" si="179"/>
        <v/>
      </c>
      <c r="G1028" t="str">
        <f t="shared" si="180"/>
        <v/>
      </c>
      <c r="J1028">
        <f t="shared" si="181"/>
        <v>1014</v>
      </c>
      <c r="K1028" t="str">
        <f t="shared" si="172"/>
        <v>path_1014</v>
      </c>
      <c r="L1028">
        <v>100</v>
      </c>
      <c r="M1028">
        <f t="shared" ca="1" si="173"/>
        <v>89.689856745170218</v>
      </c>
      <c r="N1028">
        <f t="shared" ca="1" si="174"/>
        <v>-4.7256669650301404E-2</v>
      </c>
      <c r="O1028">
        <f t="shared" si="175"/>
        <v>0</v>
      </c>
      <c r="P1028">
        <f t="shared" ca="1" si="176"/>
        <v>0</v>
      </c>
    </row>
    <row r="1029" spans="3:16">
      <c r="C1029" t="str">
        <f t="shared" si="171"/>
        <v/>
      </c>
      <c r="D1029" t="str">
        <f t="shared" si="177"/>
        <v/>
      </c>
      <c r="E1029" t="str">
        <f t="shared" si="178"/>
        <v/>
      </c>
      <c r="F1029" t="str">
        <f t="shared" si="179"/>
        <v/>
      </c>
      <c r="G1029" t="str">
        <f t="shared" si="180"/>
        <v/>
      </c>
      <c r="J1029">
        <f t="shared" si="181"/>
        <v>1015</v>
      </c>
      <c r="K1029" t="str">
        <f t="shared" si="172"/>
        <v>path_1015</v>
      </c>
      <c r="L1029">
        <v>100</v>
      </c>
      <c r="M1029">
        <f t="shared" ca="1" si="173"/>
        <v>120.57561348622141</v>
      </c>
      <c r="N1029">
        <f t="shared" ca="1" si="174"/>
        <v>8.1259480280860968E-2</v>
      </c>
      <c r="O1029">
        <f t="shared" si="175"/>
        <v>0</v>
      </c>
      <c r="P1029">
        <f t="shared" ca="1" si="176"/>
        <v>10.575613486221414</v>
      </c>
    </row>
    <row r="1030" spans="3:16">
      <c r="C1030" t="str">
        <f t="shared" si="171"/>
        <v/>
      </c>
      <c r="D1030" t="str">
        <f t="shared" si="177"/>
        <v/>
      </c>
      <c r="E1030" t="str">
        <f t="shared" si="178"/>
        <v/>
      </c>
      <c r="F1030" t="str">
        <f t="shared" si="179"/>
        <v/>
      </c>
      <c r="G1030" t="str">
        <f t="shared" si="180"/>
        <v/>
      </c>
      <c r="J1030">
        <f t="shared" si="181"/>
        <v>1016</v>
      </c>
      <c r="K1030" t="str">
        <f t="shared" si="172"/>
        <v>path_1016</v>
      </c>
      <c r="L1030">
        <v>100</v>
      </c>
      <c r="M1030">
        <f t="shared" ca="1" si="173"/>
        <v>95.384398994108352</v>
      </c>
      <c r="N1030">
        <f t="shared" ca="1" si="174"/>
        <v>-2.0522652390590892E-2</v>
      </c>
      <c r="O1030">
        <f t="shared" si="175"/>
        <v>0</v>
      </c>
      <c r="P1030">
        <f t="shared" ca="1" si="176"/>
        <v>0</v>
      </c>
    </row>
    <row r="1031" spans="3:16">
      <c r="C1031" t="str">
        <f t="shared" si="171"/>
        <v/>
      </c>
      <c r="D1031" t="str">
        <f t="shared" si="177"/>
        <v/>
      </c>
      <c r="E1031" t="str">
        <f t="shared" si="178"/>
        <v/>
      </c>
      <c r="F1031" t="str">
        <f t="shared" si="179"/>
        <v/>
      </c>
      <c r="G1031" t="str">
        <f t="shared" si="180"/>
        <v/>
      </c>
      <c r="J1031">
        <f t="shared" si="181"/>
        <v>1017</v>
      </c>
      <c r="K1031" t="str">
        <f t="shared" si="172"/>
        <v>path_1017</v>
      </c>
      <c r="L1031">
        <v>100</v>
      </c>
      <c r="M1031">
        <f t="shared" ca="1" si="173"/>
        <v>89.946014793023096</v>
      </c>
      <c r="N1031">
        <f t="shared" ca="1" si="174"/>
        <v>-4.6018074027609261E-2</v>
      </c>
      <c r="O1031">
        <f t="shared" si="175"/>
        <v>0</v>
      </c>
      <c r="P1031">
        <f t="shared" ca="1" si="176"/>
        <v>0</v>
      </c>
    </row>
    <row r="1032" spans="3:16">
      <c r="C1032" t="str">
        <f t="shared" si="171"/>
        <v/>
      </c>
      <c r="D1032" t="str">
        <f t="shared" si="177"/>
        <v/>
      </c>
      <c r="E1032" t="str">
        <f t="shared" si="178"/>
        <v/>
      </c>
      <c r="F1032" t="str">
        <f t="shared" si="179"/>
        <v/>
      </c>
      <c r="G1032" t="str">
        <f t="shared" si="180"/>
        <v/>
      </c>
      <c r="J1032">
        <f t="shared" si="181"/>
        <v>1018</v>
      </c>
      <c r="K1032" t="str">
        <f t="shared" si="172"/>
        <v>path_1018</v>
      </c>
      <c r="L1032">
        <v>100</v>
      </c>
      <c r="M1032">
        <f t="shared" ca="1" si="173"/>
        <v>136.65122290200961</v>
      </c>
      <c r="N1032">
        <f t="shared" ca="1" si="174"/>
        <v>0.13561352257985587</v>
      </c>
      <c r="O1032">
        <f t="shared" si="175"/>
        <v>0</v>
      </c>
      <c r="P1032">
        <f t="shared" ca="1" si="176"/>
        <v>26.651222902009607</v>
      </c>
    </row>
    <row r="1033" spans="3:16">
      <c r="C1033" t="str">
        <f t="shared" si="171"/>
        <v/>
      </c>
      <c r="D1033" t="str">
        <f t="shared" si="177"/>
        <v/>
      </c>
      <c r="E1033" t="str">
        <f t="shared" si="178"/>
        <v/>
      </c>
      <c r="F1033" t="str">
        <f t="shared" si="179"/>
        <v/>
      </c>
      <c r="G1033" t="str">
        <f t="shared" si="180"/>
        <v/>
      </c>
      <c r="J1033">
        <f t="shared" si="181"/>
        <v>1019</v>
      </c>
      <c r="K1033" t="str">
        <f t="shared" si="172"/>
        <v>path_1019</v>
      </c>
      <c r="L1033">
        <v>100</v>
      </c>
      <c r="M1033">
        <f t="shared" ca="1" si="173"/>
        <v>136.23221411093061</v>
      </c>
      <c r="N1033">
        <f t="shared" ca="1" si="174"/>
        <v>0.1342798150390791</v>
      </c>
      <c r="O1033">
        <f t="shared" si="175"/>
        <v>0</v>
      </c>
      <c r="P1033">
        <f t="shared" ca="1" si="176"/>
        <v>26.232214110930613</v>
      </c>
    </row>
    <row r="1034" spans="3:16">
      <c r="C1034" t="str">
        <f t="shared" si="171"/>
        <v/>
      </c>
      <c r="D1034" t="str">
        <f t="shared" si="177"/>
        <v/>
      </c>
      <c r="E1034" t="str">
        <f t="shared" si="178"/>
        <v/>
      </c>
      <c r="F1034" t="str">
        <f t="shared" si="179"/>
        <v/>
      </c>
      <c r="G1034" t="str">
        <f t="shared" si="180"/>
        <v/>
      </c>
      <c r="J1034">
        <f t="shared" si="181"/>
        <v>1020</v>
      </c>
      <c r="K1034" t="str">
        <f t="shared" si="172"/>
        <v>path_1020</v>
      </c>
      <c r="L1034">
        <v>100</v>
      </c>
      <c r="M1034">
        <f t="shared" ca="1" si="173"/>
        <v>134.74918383874061</v>
      </c>
      <c r="N1034">
        <f t="shared" ca="1" si="174"/>
        <v>0.12952614339195082</v>
      </c>
      <c r="O1034">
        <f t="shared" si="175"/>
        <v>0</v>
      </c>
      <c r="P1034">
        <f t="shared" ca="1" si="176"/>
        <v>24.749183838740606</v>
      </c>
    </row>
    <row r="1035" spans="3:16">
      <c r="C1035" t="str">
        <f t="shared" si="171"/>
        <v/>
      </c>
      <c r="D1035" t="str">
        <f t="shared" si="177"/>
        <v/>
      </c>
      <c r="E1035" t="str">
        <f t="shared" si="178"/>
        <v/>
      </c>
      <c r="F1035" t="str">
        <f t="shared" si="179"/>
        <v/>
      </c>
      <c r="G1035" t="str">
        <f t="shared" si="180"/>
        <v/>
      </c>
      <c r="J1035">
        <f t="shared" si="181"/>
        <v>1021</v>
      </c>
      <c r="K1035" t="str">
        <f t="shared" si="172"/>
        <v>path_1021</v>
      </c>
      <c r="L1035">
        <v>100</v>
      </c>
      <c r="M1035">
        <f t="shared" ca="1" si="173"/>
        <v>72.639218842551472</v>
      </c>
      <c r="N1035">
        <f t="shared" ca="1" si="174"/>
        <v>-0.13882883483655195</v>
      </c>
      <c r="O1035">
        <f t="shared" si="175"/>
        <v>0</v>
      </c>
      <c r="P1035">
        <f t="shared" ca="1" si="176"/>
        <v>0</v>
      </c>
    </row>
    <row r="1036" spans="3:16">
      <c r="C1036" t="str">
        <f t="shared" si="171"/>
        <v/>
      </c>
      <c r="D1036" t="str">
        <f t="shared" si="177"/>
        <v/>
      </c>
      <c r="E1036" t="str">
        <f t="shared" si="178"/>
        <v/>
      </c>
      <c r="F1036" t="str">
        <f t="shared" si="179"/>
        <v/>
      </c>
      <c r="G1036" t="str">
        <f t="shared" si="180"/>
        <v/>
      </c>
      <c r="J1036">
        <f t="shared" si="181"/>
        <v>1022</v>
      </c>
      <c r="K1036" t="str">
        <f t="shared" si="172"/>
        <v>path_1022</v>
      </c>
      <c r="L1036">
        <v>100</v>
      </c>
      <c r="M1036">
        <f t="shared" ca="1" si="173"/>
        <v>130.12240207973485</v>
      </c>
      <c r="N1036">
        <f t="shared" ca="1" si="174"/>
        <v>0.11435207182734568</v>
      </c>
      <c r="O1036">
        <f t="shared" si="175"/>
        <v>0</v>
      </c>
      <c r="P1036">
        <f t="shared" ca="1" si="176"/>
        <v>20.122402079734854</v>
      </c>
    </row>
    <row r="1037" spans="3:16">
      <c r="C1037" t="str">
        <f t="shared" si="171"/>
        <v/>
      </c>
      <c r="D1037" t="str">
        <f t="shared" si="177"/>
        <v/>
      </c>
      <c r="E1037" t="str">
        <f t="shared" si="178"/>
        <v/>
      </c>
      <c r="F1037" t="str">
        <f t="shared" si="179"/>
        <v/>
      </c>
      <c r="G1037" t="str">
        <f t="shared" si="180"/>
        <v/>
      </c>
      <c r="J1037">
        <f t="shared" si="181"/>
        <v>1023</v>
      </c>
      <c r="K1037" t="str">
        <f t="shared" si="172"/>
        <v>path_1023</v>
      </c>
      <c r="L1037">
        <v>100</v>
      </c>
      <c r="M1037">
        <f t="shared" ca="1" si="173"/>
        <v>155.00153183043767</v>
      </c>
      <c r="N1037">
        <f t="shared" ca="1" si="174"/>
        <v>0.19033599018460748</v>
      </c>
      <c r="O1037">
        <f t="shared" si="175"/>
        <v>0</v>
      </c>
      <c r="P1037">
        <f t="shared" ca="1" si="176"/>
        <v>45.001531830437671</v>
      </c>
    </row>
    <row r="1038" spans="3:16">
      <c r="C1038" t="str">
        <f t="shared" si="171"/>
        <v/>
      </c>
      <c r="D1038" t="str">
        <f t="shared" si="177"/>
        <v/>
      </c>
      <c r="E1038" t="str">
        <f t="shared" si="178"/>
        <v/>
      </c>
      <c r="F1038" t="str">
        <f t="shared" si="179"/>
        <v/>
      </c>
      <c r="G1038" t="str">
        <f t="shared" si="180"/>
        <v/>
      </c>
      <c r="J1038">
        <f t="shared" si="181"/>
        <v>1024</v>
      </c>
      <c r="K1038" t="str">
        <f t="shared" si="172"/>
        <v>path_1024</v>
      </c>
      <c r="L1038">
        <v>100</v>
      </c>
      <c r="M1038">
        <f t="shared" ca="1" si="173"/>
        <v>104.88935658815666</v>
      </c>
      <c r="N1038">
        <f t="shared" ca="1" si="174"/>
        <v>2.0731421372329861E-2</v>
      </c>
      <c r="O1038">
        <f t="shared" si="175"/>
        <v>0</v>
      </c>
      <c r="P1038">
        <f t="shared" ca="1" si="176"/>
        <v>0</v>
      </c>
    </row>
    <row r="1039" spans="3:16">
      <c r="C1039" t="str">
        <f t="shared" si="171"/>
        <v/>
      </c>
      <c r="D1039" t="str">
        <f t="shared" si="177"/>
        <v/>
      </c>
      <c r="E1039" t="str">
        <f t="shared" si="178"/>
        <v/>
      </c>
      <c r="F1039" t="str">
        <f t="shared" si="179"/>
        <v/>
      </c>
      <c r="G1039" t="str">
        <f t="shared" si="180"/>
        <v/>
      </c>
      <c r="J1039">
        <f t="shared" si="181"/>
        <v>1025</v>
      </c>
      <c r="K1039" t="str">
        <f t="shared" si="172"/>
        <v>path_1025</v>
      </c>
      <c r="L1039">
        <v>100</v>
      </c>
      <c r="M1039">
        <f t="shared" ca="1" si="173"/>
        <v>138.09696378229287</v>
      </c>
      <c r="N1039">
        <f t="shared" ca="1" si="174"/>
        <v>0.14018413022894594</v>
      </c>
      <c r="O1039">
        <f t="shared" si="175"/>
        <v>0</v>
      </c>
      <c r="P1039">
        <f t="shared" ca="1" si="176"/>
        <v>28.096963782292875</v>
      </c>
    </row>
    <row r="1040" spans="3:16">
      <c r="C1040" t="str">
        <f t="shared" ref="C1040:C1103" si="182">IF(C1039&lt;$C$14,C1039+1,"")</f>
        <v/>
      </c>
      <c r="D1040" t="str">
        <f t="shared" si="177"/>
        <v/>
      </c>
      <c r="E1040" t="str">
        <f t="shared" si="178"/>
        <v/>
      </c>
      <c r="F1040" t="str">
        <f t="shared" si="179"/>
        <v/>
      </c>
      <c r="G1040" t="str">
        <f t="shared" si="180"/>
        <v/>
      </c>
      <c r="J1040">
        <f t="shared" si="181"/>
        <v>1026</v>
      </c>
      <c r="K1040" t="str">
        <f t="shared" ref="K1040:K1103" si="183">"path_"&amp;J1040</f>
        <v>path_1026</v>
      </c>
      <c r="L1040">
        <v>100</v>
      </c>
      <c r="M1040">
        <f t="shared" ref="M1040:M1103" ca="1" si="184">L1040*EXP($D$7-0-($D$8^2)/2+$D$8*SQRT($D$6)*_xlfn.NORM.S.INV(RAND()))</f>
        <v>95.990616600222921</v>
      </c>
      <c r="N1040">
        <f t="shared" ref="N1040:N1103" ca="1" si="185">LOG(M1040/L1040)</f>
        <v>-1.7771218605413877E-2</v>
      </c>
      <c r="O1040">
        <f t="shared" ref="O1040:O1103" si="186">MAX(L1040-$D$5,0)</f>
        <v>0</v>
      </c>
      <c r="P1040">
        <f t="shared" ref="P1040:P1103" ca="1" si="187">MAX(M1040-$D$5,0)</f>
        <v>0</v>
      </c>
    </row>
    <row r="1041" spans="3:16">
      <c r="C1041" t="str">
        <f t="shared" si="182"/>
        <v/>
      </c>
      <c r="D1041" t="str">
        <f t="shared" ref="D1041:D1104" si="188">IF(C1040&lt;$C$14,$D$4*($G$6^($C$14-$C1041))*($G$7^$C1041),"")</f>
        <v/>
      </c>
      <c r="E1041" t="str">
        <f t="shared" ref="E1041:E1104" si="189">IF(C1040&lt;$C$14,_xlfn.BINOM.DIST($C$14-$C1041,$C$14,$G$8,0),"")</f>
        <v/>
      </c>
      <c r="F1041" t="str">
        <f t="shared" ref="F1041:F1104" si="190">IF(C1040&lt;$C$14,MAX($D1041-$D$5,0),"")</f>
        <v/>
      </c>
      <c r="G1041" t="str">
        <f t="shared" ref="G1041:G1104" si="191">IF(C1040&lt;$C$14,F1041*E1041,"")</f>
        <v/>
      </c>
      <c r="J1041">
        <f t="shared" ref="J1041:J1104" si="192">J1040+1</f>
        <v>1027</v>
      </c>
      <c r="K1041" t="str">
        <f t="shared" si="183"/>
        <v>path_1027</v>
      </c>
      <c r="L1041">
        <v>100</v>
      </c>
      <c r="M1041">
        <f t="shared" ca="1" si="184"/>
        <v>138.60864447155618</v>
      </c>
      <c r="N1041">
        <f t="shared" ca="1" si="185"/>
        <v>0.14179031634522993</v>
      </c>
      <c r="O1041">
        <f t="shared" si="186"/>
        <v>0</v>
      </c>
      <c r="P1041">
        <f t="shared" ca="1" si="187"/>
        <v>28.608644471556175</v>
      </c>
    </row>
    <row r="1042" spans="3:16">
      <c r="C1042" t="str">
        <f t="shared" si="182"/>
        <v/>
      </c>
      <c r="D1042" t="str">
        <f t="shared" si="188"/>
        <v/>
      </c>
      <c r="E1042" t="str">
        <f t="shared" si="189"/>
        <v/>
      </c>
      <c r="F1042" t="str">
        <f t="shared" si="190"/>
        <v/>
      </c>
      <c r="G1042" t="str">
        <f t="shared" si="191"/>
        <v/>
      </c>
      <c r="J1042">
        <f t="shared" si="192"/>
        <v>1028</v>
      </c>
      <c r="K1042" t="str">
        <f t="shared" si="183"/>
        <v>path_1028</v>
      </c>
      <c r="L1042">
        <v>100</v>
      </c>
      <c r="M1042">
        <f t="shared" ca="1" si="184"/>
        <v>83.094173559447881</v>
      </c>
      <c r="N1042">
        <f t="shared" ca="1" si="185"/>
        <v>-8.0429427235052489E-2</v>
      </c>
      <c r="O1042">
        <f t="shared" si="186"/>
        <v>0</v>
      </c>
      <c r="P1042">
        <f t="shared" ca="1" si="187"/>
        <v>0</v>
      </c>
    </row>
    <row r="1043" spans="3:16">
      <c r="C1043" t="str">
        <f t="shared" si="182"/>
        <v/>
      </c>
      <c r="D1043" t="str">
        <f t="shared" si="188"/>
        <v/>
      </c>
      <c r="E1043" t="str">
        <f t="shared" si="189"/>
        <v/>
      </c>
      <c r="F1043" t="str">
        <f t="shared" si="190"/>
        <v/>
      </c>
      <c r="G1043" t="str">
        <f t="shared" si="191"/>
        <v/>
      </c>
      <c r="J1043">
        <f t="shared" si="192"/>
        <v>1029</v>
      </c>
      <c r="K1043" t="str">
        <f t="shared" si="183"/>
        <v>path_1029</v>
      </c>
      <c r="L1043">
        <v>100</v>
      </c>
      <c r="M1043">
        <f t="shared" ca="1" si="184"/>
        <v>169.02910320376844</v>
      </c>
      <c r="N1043">
        <f t="shared" ca="1" si="185"/>
        <v>0.22796148729193277</v>
      </c>
      <c r="O1043">
        <f t="shared" si="186"/>
        <v>0</v>
      </c>
      <c r="P1043">
        <f t="shared" ca="1" si="187"/>
        <v>59.029103203768443</v>
      </c>
    </row>
    <row r="1044" spans="3:16">
      <c r="C1044" t="str">
        <f t="shared" si="182"/>
        <v/>
      </c>
      <c r="D1044" t="str">
        <f t="shared" si="188"/>
        <v/>
      </c>
      <c r="E1044" t="str">
        <f t="shared" si="189"/>
        <v/>
      </c>
      <c r="F1044" t="str">
        <f t="shared" si="190"/>
        <v/>
      </c>
      <c r="G1044" t="str">
        <f t="shared" si="191"/>
        <v/>
      </c>
      <c r="J1044">
        <f t="shared" si="192"/>
        <v>1030</v>
      </c>
      <c r="K1044" t="str">
        <f t="shared" si="183"/>
        <v>path_1030</v>
      </c>
      <c r="L1044">
        <v>100</v>
      </c>
      <c r="M1044">
        <f t="shared" ca="1" si="184"/>
        <v>98.053964058606496</v>
      </c>
      <c r="N1044">
        <f t="shared" ca="1" si="185"/>
        <v>-8.5348442809593302E-3</v>
      </c>
      <c r="O1044">
        <f t="shared" si="186"/>
        <v>0</v>
      </c>
      <c r="P1044">
        <f t="shared" ca="1" si="187"/>
        <v>0</v>
      </c>
    </row>
    <row r="1045" spans="3:16">
      <c r="C1045" t="str">
        <f t="shared" si="182"/>
        <v/>
      </c>
      <c r="D1045" t="str">
        <f t="shared" si="188"/>
        <v/>
      </c>
      <c r="E1045" t="str">
        <f t="shared" si="189"/>
        <v/>
      </c>
      <c r="F1045" t="str">
        <f t="shared" si="190"/>
        <v/>
      </c>
      <c r="G1045" t="str">
        <f t="shared" si="191"/>
        <v/>
      </c>
      <c r="J1045">
        <f t="shared" si="192"/>
        <v>1031</v>
      </c>
      <c r="K1045" t="str">
        <f t="shared" si="183"/>
        <v>path_1031</v>
      </c>
      <c r="L1045">
        <v>100</v>
      </c>
      <c r="M1045">
        <f t="shared" ca="1" si="184"/>
        <v>99.374866223280492</v>
      </c>
      <c r="N1045">
        <f t="shared" ca="1" si="185"/>
        <v>-2.7234429747708703E-3</v>
      </c>
      <c r="O1045">
        <f t="shared" si="186"/>
        <v>0</v>
      </c>
      <c r="P1045">
        <f t="shared" ca="1" si="187"/>
        <v>0</v>
      </c>
    </row>
    <row r="1046" spans="3:16">
      <c r="C1046" t="str">
        <f t="shared" si="182"/>
        <v/>
      </c>
      <c r="D1046" t="str">
        <f t="shared" si="188"/>
        <v/>
      </c>
      <c r="E1046" t="str">
        <f t="shared" si="189"/>
        <v/>
      </c>
      <c r="F1046" t="str">
        <f t="shared" si="190"/>
        <v/>
      </c>
      <c r="G1046" t="str">
        <f t="shared" si="191"/>
        <v/>
      </c>
      <c r="J1046">
        <f t="shared" si="192"/>
        <v>1032</v>
      </c>
      <c r="K1046" t="str">
        <f t="shared" si="183"/>
        <v>path_1032</v>
      </c>
      <c r="L1046">
        <v>100</v>
      </c>
      <c r="M1046">
        <f t="shared" ca="1" si="184"/>
        <v>127.27130408251564</v>
      </c>
      <c r="N1046">
        <f t="shared" ca="1" si="185"/>
        <v>0.10473049412128048</v>
      </c>
      <c r="O1046">
        <f t="shared" si="186"/>
        <v>0</v>
      </c>
      <c r="P1046">
        <f t="shared" ca="1" si="187"/>
        <v>17.271304082515641</v>
      </c>
    </row>
    <row r="1047" spans="3:16">
      <c r="C1047" t="str">
        <f t="shared" si="182"/>
        <v/>
      </c>
      <c r="D1047" t="str">
        <f t="shared" si="188"/>
        <v/>
      </c>
      <c r="E1047" t="str">
        <f t="shared" si="189"/>
        <v/>
      </c>
      <c r="F1047" t="str">
        <f t="shared" si="190"/>
        <v/>
      </c>
      <c r="G1047" t="str">
        <f t="shared" si="191"/>
        <v/>
      </c>
      <c r="J1047">
        <f t="shared" si="192"/>
        <v>1033</v>
      </c>
      <c r="K1047" t="str">
        <f t="shared" si="183"/>
        <v>path_1033</v>
      </c>
      <c r="L1047">
        <v>100</v>
      </c>
      <c r="M1047">
        <f t="shared" ca="1" si="184"/>
        <v>110.73507313892308</v>
      </c>
      <c r="N1047">
        <f t="shared" ca="1" si="185"/>
        <v>4.4285196833685835E-2</v>
      </c>
      <c r="O1047">
        <f t="shared" si="186"/>
        <v>0</v>
      </c>
      <c r="P1047">
        <f t="shared" ca="1" si="187"/>
        <v>0.73507313892308446</v>
      </c>
    </row>
    <row r="1048" spans="3:16">
      <c r="C1048" t="str">
        <f t="shared" si="182"/>
        <v/>
      </c>
      <c r="D1048" t="str">
        <f t="shared" si="188"/>
        <v/>
      </c>
      <c r="E1048" t="str">
        <f t="shared" si="189"/>
        <v/>
      </c>
      <c r="F1048" t="str">
        <f t="shared" si="190"/>
        <v/>
      </c>
      <c r="G1048" t="str">
        <f t="shared" si="191"/>
        <v/>
      </c>
      <c r="J1048">
        <f t="shared" si="192"/>
        <v>1034</v>
      </c>
      <c r="K1048" t="str">
        <f t="shared" si="183"/>
        <v>path_1034</v>
      </c>
      <c r="L1048">
        <v>100</v>
      </c>
      <c r="M1048">
        <f t="shared" ca="1" si="184"/>
        <v>130.93291559915622</v>
      </c>
      <c r="N1048">
        <f t="shared" ca="1" si="185"/>
        <v>0.11704883880509612</v>
      </c>
      <c r="O1048">
        <f t="shared" si="186"/>
        <v>0</v>
      </c>
      <c r="P1048">
        <f t="shared" ca="1" si="187"/>
        <v>20.932915599156217</v>
      </c>
    </row>
    <row r="1049" spans="3:16">
      <c r="C1049" t="str">
        <f t="shared" si="182"/>
        <v/>
      </c>
      <c r="D1049" t="str">
        <f t="shared" si="188"/>
        <v/>
      </c>
      <c r="E1049" t="str">
        <f t="shared" si="189"/>
        <v/>
      </c>
      <c r="F1049" t="str">
        <f t="shared" si="190"/>
        <v/>
      </c>
      <c r="G1049" t="str">
        <f t="shared" si="191"/>
        <v/>
      </c>
      <c r="J1049">
        <f t="shared" si="192"/>
        <v>1035</v>
      </c>
      <c r="K1049" t="str">
        <f t="shared" si="183"/>
        <v>path_1035</v>
      </c>
      <c r="L1049">
        <v>100</v>
      </c>
      <c r="M1049">
        <f t="shared" ca="1" si="184"/>
        <v>115.71729431362155</v>
      </c>
      <c r="N1049">
        <f t="shared" ca="1" si="185"/>
        <v>6.3398270478871158E-2</v>
      </c>
      <c r="O1049">
        <f t="shared" si="186"/>
        <v>0</v>
      </c>
      <c r="P1049">
        <f t="shared" ca="1" si="187"/>
        <v>5.7172943136215508</v>
      </c>
    </row>
    <row r="1050" spans="3:16">
      <c r="C1050" t="str">
        <f t="shared" si="182"/>
        <v/>
      </c>
      <c r="D1050" t="str">
        <f t="shared" si="188"/>
        <v/>
      </c>
      <c r="E1050" t="str">
        <f t="shared" si="189"/>
        <v/>
      </c>
      <c r="F1050" t="str">
        <f t="shared" si="190"/>
        <v/>
      </c>
      <c r="G1050" t="str">
        <f t="shared" si="191"/>
        <v/>
      </c>
      <c r="J1050">
        <f t="shared" si="192"/>
        <v>1036</v>
      </c>
      <c r="K1050" t="str">
        <f t="shared" si="183"/>
        <v>path_1036</v>
      </c>
      <c r="L1050">
        <v>100</v>
      </c>
      <c r="M1050">
        <f t="shared" ca="1" si="184"/>
        <v>77.749285276075412</v>
      </c>
      <c r="N1050">
        <f t="shared" ca="1" si="185"/>
        <v>-0.10930359461087712</v>
      </c>
      <c r="O1050">
        <f t="shared" si="186"/>
        <v>0</v>
      </c>
      <c r="P1050">
        <f t="shared" ca="1" si="187"/>
        <v>0</v>
      </c>
    </row>
    <row r="1051" spans="3:16">
      <c r="C1051" t="str">
        <f t="shared" si="182"/>
        <v/>
      </c>
      <c r="D1051" t="str">
        <f t="shared" si="188"/>
        <v/>
      </c>
      <c r="E1051" t="str">
        <f t="shared" si="189"/>
        <v/>
      </c>
      <c r="F1051" t="str">
        <f t="shared" si="190"/>
        <v/>
      </c>
      <c r="G1051" t="str">
        <f t="shared" si="191"/>
        <v/>
      </c>
      <c r="J1051">
        <f t="shared" si="192"/>
        <v>1037</v>
      </c>
      <c r="K1051" t="str">
        <f t="shared" si="183"/>
        <v>path_1037</v>
      </c>
      <c r="L1051">
        <v>100</v>
      </c>
      <c r="M1051">
        <f t="shared" ca="1" si="184"/>
        <v>93.024590865983171</v>
      </c>
      <c r="N1051">
        <f t="shared" ca="1" si="185"/>
        <v>-3.1402231384757888E-2</v>
      </c>
      <c r="O1051">
        <f t="shared" si="186"/>
        <v>0</v>
      </c>
      <c r="P1051">
        <f t="shared" ca="1" si="187"/>
        <v>0</v>
      </c>
    </row>
    <row r="1052" spans="3:16">
      <c r="C1052" t="str">
        <f t="shared" si="182"/>
        <v/>
      </c>
      <c r="D1052" t="str">
        <f t="shared" si="188"/>
        <v/>
      </c>
      <c r="E1052" t="str">
        <f t="shared" si="189"/>
        <v/>
      </c>
      <c r="F1052" t="str">
        <f t="shared" si="190"/>
        <v/>
      </c>
      <c r="G1052" t="str">
        <f t="shared" si="191"/>
        <v/>
      </c>
      <c r="J1052">
        <f t="shared" si="192"/>
        <v>1038</v>
      </c>
      <c r="K1052" t="str">
        <f t="shared" si="183"/>
        <v>path_1038</v>
      </c>
      <c r="L1052">
        <v>100</v>
      </c>
      <c r="M1052">
        <f t="shared" ca="1" si="184"/>
        <v>102.94161642518229</v>
      </c>
      <c r="N1052">
        <f t="shared" ca="1" si="185"/>
        <v>1.259098341119261E-2</v>
      </c>
      <c r="O1052">
        <f t="shared" si="186"/>
        <v>0</v>
      </c>
      <c r="P1052">
        <f t="shared" ca="1" si="187"/>
        <v>0</v>
      </c>
    </row>
    <row r="1053" spans="3:16">
      <c r="C1053" t="str">
        <f t="shared" si="182"/>
        <v/>
      </c>
      <c r="D1053" t="str">
        <f t="shared" si="188"/>
        <v/>
      </c>
      <c r="E1053" t="str">
        <f t="shared" si="189"/>
        <v/>
      </c>
      <c r="F1053" t="str">
        <f t="shared" si="190"/>
        <v/>
      </c>
      <c r="G1053" t="str">
        <f t="shared" si="191"/>
        <v/>
      </c>
      <c r="J1053">
        <f t="shared" si="192"/>
        <v>1039</v>
      </c>
      <c r="K1053" t="str">
        <f t="shared" si="183"/>
        <v>path_1039</v>
      </c>
      <c r="L1053">
        <v>100</v>
      </c>
      <c r="M1053">
        <f t="shared" ca="1" si="184"/>
        <v>123.71540705266264</v>
      </c>
      <c r="N1053">
        <f t="shared" ca="1" si="185"/>
        <v>9.2423788402670654E-2</v>
      </c>
      <c r="O1053">
        <f t="shared" si="186"/>
        <v>0</v>
      </c>
      <c r="P1053">
        <f t="shared" ca="1" si="187"/>
        <v>13.715407052662641</v>
      </c>
    </row>
    <row r="1054" spans="3:16">
      <c r="C1054" t="str">
        <f t="shared" si="182"/>
        <v/>
      </c>
      <c r="D1054" t="str">
        <f t="shared" si="188"/>
        <v/>
      </c>
      <c r="E1054" t="str">
        <f t="shared" si="189"/>
        <v/>
      </c>
      <c r="F1054" t="str">
        <f t="shared" si="190"/>
        <v/>
      </c>
      <c r="G1054" t="str">
        <f t="shared" si="191"/>
        <v/>
      </c>
      <c r="J1054">
        <f t="shared" si="192"/>
        <v>1040</v>
      </c>
      <c r="K1054" t="str">
        <f t="shared" si="183"/>
        <v>path_1040</v>
      </c>
      <c r="L1054">
        <v>100</v>
      </c>
      <c r="M1054">
        <f t="shared" ca="1" si="184"/>
        <v>101.2707849919114</v>
      </c>
      <c r="N1054">
        <f t="shared" ca="1" si="185"/>
        <v>5.484176389336637E-3</v>
      </c>
      <c r="O1054">
        <f t="shared" si="186"/>
        <v>0</v>
      </c>
      <c r="P1054">
        <f t="shared" ca="1" si="187"/>
        <v>0</v>
      </c>
    </row>
    <row r="1055" spans="3:16">
      <c r="C1055" t="str">
        <f t="shared" si="182"/>
        <v/>
      </c>
      <c r="D1055" t="str">
        <f t="shared" si="188"/>
        <v/>
      </c>
      <c r="E1055" t="str">
        <f t="shared" si="189"/>
        <v/>
      </c>
      <c r="F1055" t="str">
        <f t="shared" si="190"/>
        <v/>
      </c>
      <c r="G1055" t="str">
        <f t="shared" si="191"/>
        <v/>
      </c>
      <c r="J1055">
        <f t="shared" si="192"/>
        <v>1041</v>
      </c>
      <c r="K1055" t="str">
        <f t="shared" si="183"/>
        <v>path_1041</v>
      </c>
      <c r="L1055">
        <v>100</v>
      </c>
      <c r="M1055">
        <f t="shared" ca="1" si="184"/>
        <v>100.54865588932221</v>
      </c>
      <c r="N1055">
        <f t="shared" ca="1" si="185"/>
        <v>2.3762694255298603E-3</v>
      </c>
      <c r="O1055">
        <f t="shared" si="186"/>
        <v>0</v>
      </c>
      <c r="P1055">
        <f t="shared" ca="1" si="187"/>
        <v>0</v>
      </c>
    </row>
    <row r="1056" spans="3:16">
      <c r="C1056" t="str">
        <f t="shared" si="182"/>
        <v/>
      </c>
      <c r="D1056" t="str">
        <f t="shared" si="188"/>
        <v/>
      </c>
      <c r="E1056" t="str">
        <f t="shared" si="189"/>
        <v/>
      </c>
      <c r="F1056" t="str">
        <f t="shared" si="190"/>
        <v/>
      </c>
      <c r="G1056" t="str">
        <f t="shared" si="191"/>
        <v/>
      </c>
      <c r="J1056">
        <f t="shared" si="192"/>
        <v>1042</v>
      </c>
      <c r="K1056" t="str">
        <f t="shared" si="183"/>
        <v>path_1042</v>
      </c>
      <c r="L1056">
        <v>100</v>
      </c>
      <c r="M1056">
        <f t="shared" ca="1" si="184"/>
        <v>94.679941092357254</v>
      </c>
      <c r="N1056">
        <f t="shared" ca="1" si="185"/>
        <v>-2.3742020950729942E-2</v>
      </c>
      <c r="O1056">
        <f t="shared" si="186"/>
        <v>0</v>
      </c>
      <c r="P1056">
        <f t="shared" ca="1" si="187"/>
        <v>0</v>
      </c>
    </row>
    <row r="1057" spans="3:16">
      <c r="C1057" t="str">
        <f t="shared" si="182"/>
        <v/>
      </c>
      <c r="D1057" t="str">
        <f t="shared" si="188"/>
        <v/>
      </c>
      <c r="E1057" t="str">
        <f t="shared" si="189"/>
        <v/>
      </c>
      <c r="F1057" t="str">
        <f t="shared" si="190"/>
        <v/>
      </c>
      <c r="G1057" t="str">
        <f t="shared" si="191"/>
        <v/>
      </c>
      <c r="J1057">
        <f t="shared" si="192"/>
        <v>1043</v>
      </c>
      <c r="K1057" t="str">
        <f t="shared" si="183"/>
        <v>path_1043</v>
      </c>
      <c r="L1057">
        <v>100</v>
      </c>
      <c r="M1057">
        <f t="shared" ca="1" si="184"/>
        <v>100.67875640373821</v>
      </c>
      <c r="N1057">
        <f t="shared" ca="1" si="185"/>
        <v>2.9378424511183956E-3</v>
      </c>
      <c r="O1057">
        <f t="shared" si="186"/>
        <v>0</v>
      </c>
      <c r="P1057">
        <f t="shared" ca="1" si="187"/>
        <v>0</v>
      </c>
    </row>
    <row r="1058" spans="3:16">
      <c r="C1058" t="str">
        <f t="shared" si="182"/>
        <v/>
      </c>
      <c r="D1058" t="str">
        <f t="shared" si="188"/>
        <v/>
      </c>
      <c r="E1058" t="str">
        <f t="shared" si="189"/>
        <v/>
      </c>
      <c r="F1058" t="str">
        <f t="shared" si="190"/>
        <v/>
      </c>
      <c r="G1058" t="str">
        <f t="shared" si="191"/>
        <v/>
      </c>
      <c r="J1058">
        <f t="shared" si="192"/>
        <v>1044</v>
      </c>
      <c r="K1058" t="str">
        <f t="shared" si="183"/>
        <v>path_1044</v>
      </c>
      <c r="L1058">
        <v>100</v>
      </c>
      <c r="M1058">
        <f t="shared" ca="1" si="184"/>
        <v>87.724265440788358</v>
      </c>
      <c r="N1058">
        <f t="shared" ca="1" si="185"/>
        <v>-5.6880259662546277E-2</v>
      </c>
      <c r="O1058">
        <f t="shared" si="186"/>
        <v>0</v>
      </c>
      <c r="P1058">
        <f t="shared" ca="1" si="187"/>
        <v>0</v>
      </c>
    </row>
    <row r="1059" spans="3:16">
      <c r="C1059" t="str">
        <f t="shared" si="182"/>
        <v/>
      </c>
      <c r="D1059" t="str">
        <f t="shared" si="188"/>
        <v/>
      </c>
      <c r="E1059" t="str">
        <f t="shared" si="189"/>
        <v/>
      </c>
      <c r="F1059" t="str">
        <f t="shared" si="190"/>
        <v/>
      </c>
      <c r="G1059" t="str">
        <f t="shared" si="191"/>
        <v/>
      </c>
      <c r="J1059">
        <f t="shared" si="192"/>
        <v>1045</v>
      </c>
      <c r="K1059" t="str">
        <f t="shared" si="183"/>
        <v>path_1045</v>
      </c>
      <c r="L1059">
        <v>100</v>
      </c>
      <c r="M1059">
        <f t="shared" ca="1" si="184"/>
        <v>128.28690817836352</v>
      </c>
      <c r="N1059">
        <f t="shared" ca="1" si="185"/>
        <v>0.10818233840141939</v>
      </c>
      <c r="O1059">
        <f t="shared" si="186"/>
        <v>0</v>
      </c>
      <c r="P1059">
        <f t="shared" ca="1" si="187"/>
        <v>18.286908178363518</v>
      </c>
    </row>
    <row r="1060" spans="3:16">
      <c r="C1060" t="str">
        <f t="shared" si="182"/>
        <v/>
      </c>
      <c r="D1060" t="str">
        <f t="shared" si="188"/>
        <v/>
      </c>
      <c r="E1060" t="str">
        <f t="shared" si="189"/>
        <v/>
      </c>
      <c r="F1060" t="str">
        <f t="shared" si="190"/>
        <v/>
      </c>
      <c r="G1060" t="str">
        <f t="shared" si="191"/>
        <v/>
      </c>
      <c r="J1060">
        <f t="shared" si="192"/>
        <v>1046</v>
      </c>
      <c r="K1060" t="str">
        <f t="shared" si="183"/>
        <v>path_1046</v>
      </c>
      <c r="L1060">
        <v>100</v>
      </c>
      <c r="M1060">
        <f t="shared" ca="1" si="184"/>
        <v>106.9027926106296</v>
      </c>
      <c r="N1060">
        <f t="shared" ca="1" si="185"/>
        <v>2.8989050386937776E-2</v>
      </c>
      <c r="O1060">
        <f t="shared" si="186"/>
        <v>0</v>
      </c>
      <c r="P1060">
        <f t="shared" ca="1" si="187"/>
        <v>0</v>
      </c>
    </row>
    <row r="1061" spans="3:16">
      <c r="C1061" t="str">
        <f t="shared" si="182"/>
        <v/>
      </c>
      <c r="D1061" t="str">
        <f t="shared" si="188"/>
        <v/>
      </c>
      <c r="E1061" t="str">
        <f t="shared" si="189"/>
        <v/>
      </c>
      <c r="F1061" t="str">
        <f t="shared" si="190"/>
        <v/>
      </c>
      <c r="G1061" t="str">
        <f t="shared" si="191"/>
        <v/>
      </c>
      <c r="J1061">
        <f t="shared" si="192"/>
        <v>1047</v>
      </c>
      <c r="K1061" t="str">
        <f t="shared" si="183"/>
        <v>path_1047</v>
      </c>
      <c r="L1061">
        <v>100</v>
      </c>
      <c r="M1061">
        <f t="shared" ca="1" si="184"/>
        <v>113.23347947463564</v>
      </c>
      <c r="N1061">
        <f t="shared" ca="1" si="185"/>
        <v>5.3974852659522558E-2</v>
      </c>
      <c r="O1061">
        <f t="shared" si="186"/>
        <v>0</v>
      </c>
      <c r="P1061">
        <f t="shared" ca="1" si="187"/>
        <v>3.2334794746356437</v>
      </c>
    </row>
    <row r="1062" spans="3:16">
      <c r="C1062" t="str">
        <f t="shared" si="182"/>
        <v/>
      </c>
      <c r="D1062" t="str">
        <f t="shared" si="188"/>
        <v/>
      </c>
      <c r="E1062" t="str">
        <f t="shared" si="189"/>
        <v/>
      </c>
      <c r="F1062" t="str">
        <f t="shared" si="190"/>
        <v/>
      </c>
      <c r="G1062" t="str">
        <f t="shared" si="191"/>
        <v/>
      </c>
      <c r="J1062">
        <f t="shared" si="192"/>
        <v>1048</v>
      </c>
      <c r="K1062" t="str">
        <f t="shared" si="183"/>
        <v>path_1048</v>
      </c>
      <c r="L1062">
        <v>100</v>
      </c>
      <c r="M1062">
        <f t="shared" ca="1" si="184"/>
        <v>106.3733889385867</v>
      </c>
      <c r="N1062">
        <f t="shared" ca="1" si="185"/>
        <v>2.6832995603758871E-2</v>
      </c>
      <c r="O1062">
        <f t="shared" si="186"/>
        <v>0</v>
      </c>
      <c r="P1062">
        <f t="shared" ca="1" si="187"/>
        <v>0</v>
      </c>
    </row>
    <row r="1063" spans="3:16">
      <c r="C1063" t="str">
        <f t="shared" si="182"/>
        <v/>
      </c>
      <c r="D1063" t="str">
        <f t="shared" si="188"/>
        <v/>
      </c>
      <c r="E1063" t="str">
        <f t="shared" si="189"/>
        <v/>
      </c>
      <c r="F1063" t="str">
        <f t="shared" si="190"/>
        <v/>
      </c>
      <c r="G1063" t="str">
        <f t="shared" si="191"/>
        <v/>
      </c>
      <c r="J1063">
        <f t="shared" si="192"/>
        <v>1049</v>
      </c>
      <c r="K1063" t="str">
        <f t="shared" si="183"/>
        <v>path_1049</v>
      </c>
      <c r="L1063">
        <v>100</v>
      </c>
      <c r="M1063">
        <f t="shared" ca="1" si="184"/>
        <v>110.42350915942927</v>
      </c>
      <c r="N1063">
        <f t="shared" ca="1" si="185"/>
        <v>4.306154450997153E-2</v>
      </c>
      <c r="O1063">
        <f t="shared" si="186"/>
        <v>0</v>
      </c>
      <c r="P1063">
        <f t="shared" ca="1" si="187"/>
        <v>0.42350915942927259</v>
      </c>
    </row>
    <row r="1064" spans="3:16">
      <c r="C1064" t="str">
        <f t="shared" si="182"/>
        <v/>
      </c>
      <c r="D1064" t="str">
        <f t="shared" si="188"/>
        <v/>
      </c>
      <c r="E1064" t="str">
        <f t="shared" si="189"/>
        <v/>
      </c>
      <c r="F1064" t="str">
        <f t="shared" si="190"/>
        <v/>
      </c>
      <c r="G1064" t="str">
        <f t="shared" si="191"/>
        <v/>
      </c>
      <c r="J1064">
        <f t="shared" si="192"/>
        <v>1050</v>
      </c>
      <c r="K1064" t="str">
        <f t="shared" si="183"/>
        <v>path_1050</v>
      </c>
      <c r="L1064">
        <v>100</v>
      </c>
      <c r="M1064">
        <f t="shared" ca="1" si="184"/>
        <v>112.32062035385728</v>
      </c>
      <c r="N1064">
        <f t="shared" ca="1" si="185"/>
        <v>5.045949342811825E-2</v>
      </c>
      <c r="O1064">
        <f t="shared" si="186"/>
        <v>0</v>
      </c>
      <c r="P1064">
        <f t="shared" ca="1" si="187"/>
        <v>2.3206203538572794</v>
      </c>
    </row>
    <row r="1065" spans="3:16">
      <c r="C1065" t="str">
        <f t="shared" si="182"/>
        <v/>
      </c>
      <c r="D1065" t="str">
        <f t="shared" si="188"/>
        <v/>
      </c>
      <c r="E1065" t="str">
        <f t="shared" si="189"/>
        <v/>
      </c>
      <c r="F1065" t="str">
        <f t="shared" si="190"/>
        <v/>
      </c>
      <c r="G1065" t="str">
        <f t="shared" si="191"/>
        <v/>
      </c>
      <c r="J1065">
        <f t="shared" si="192"/>
        <v>1051</v>
      </c>
      <c r="K1065" t="str">
        <f t="shared" si="183"/>
        <v>path_1051</v>
      </c>
      <c r="L1065">
        <v>100</v>
      </c>
      <c r="M1065">
        <f t="shared" ca="1" si="184"/>
        <v>115.20845847089889</v>
      </c>
      <c r="N1065">
        <f t="shared" ca="1" si="185"/>
        <v>6.1484365653014267E-2</v>
      </c>
      <c r="O1065">
        <f t="shared" si="186"/>
        <v>0</v>
      </c>
      <c r="P1065">
        <f t="shared" ca="1" si="187"/>
        <v>5.2084584708988899</v>
      </c>
    </row>
    <row r="1066" spans="3:16">
      <c r="C1066" t="str">
        <f t="shared" si="182"/>
        <v/>
      </c>
      <c r="D1066" t="str">
        <f t="shared" si="188"/>
        <v/>
      </c>
      <c r="E1066" t="str">
        <f t="shared" si="189"/>
        <v/>
      </c>
      <c r="F1066" t="str">
        <f t="shared" si="190"/>
        <v/>
      </c>
      <c r="G1066" t="str">
        <f t="shared" si="191"/>
        <v/>
      </c>
      <c r="J1066">
        <f t="shared" si="192"/>
        <v>1052</v>
      </c>
      <c r="K1066" t="str">
        <f t="shared" si="183"/>
        <v>path_1052</v>
      </c>
      <c r="L1066">
        <v>100</v>
      </c>
      <c r="M1066">
        <f t="shared" ca="1" si="184"/>
        <v>96.279443650827247</v>
      </c>
      <c r="N1066">
        <f t="shared" ca="1" si="185"/>
        <v>-1.646642795323772E-2</v>
      </c>
      <c r="O1066">
        <f t="shared" si="186"/>
        <v>0</v>
      </c>
      <c r="P1066">
        <f t="shared" ca="1" si="187"/>
        <v>0</v>
      </c>
    </row>
    <row r="1067" spans="3:16">
      <c r="C1067" t="str">
        <f t="shared" si="182"/>
        <v/>
      </c>
      <c r="D1067" t="str">
        <f t="shared" si="188"/>
        <v/>
      </c>
      <c r="E1067" t="str">
        <f t="shared" si="189"/>
        <v/>
      </c>
      <c r="F1067" t="str">
        <f t="shared" si="190"/>
        <v/>
      </c>
      <c r="G1067" t="str">
        <f t="shared" si="191"/>
        <v/>
      </c>
      <c r="J1067">
        <f t="shared" si="192"/>
        <v>1053</v>
      </c>
      <c r="K1067" t="str">
        <f t="shared" si="183"/>
        <v>path_1053</v>
      </c>
      <c r="L1067">
        <v>100</v>
      </c>
      <c r="M1067">
        <f t="shared" ca="1" si="184"/>
        <v>111.03874074034232</v>
      </c>
      <c r="N1067">
        <f t="shared" ca="1" si="185"/>
        <v>4.5474527925065879E-2</v>
      </c>
      <c r="O1067">
        <f t="shared" si="186"/>
        <v>0</v>
      </c>
      <c r="P1067">
        <f t="shared" ca="1" si="187"/>
        <v>1.0387407403423197</v>
      </c>
    </row>
    <row r="1068" spans="3:16">
      <c r="C1068" t="str">
        <f t="shared" si="182"/>
        <v/>
      </c>
      <c r="D1068" t="str">
        <f t="shared" si="188"/>
        <v/>
      </c>
      <c r="E1068" t="str">
        <f t="shared" si="189"/>
        <v/>
      </c>
      <c r="F1068" t="str">
        <f t="shared" si="190"/>
        <v/>
      </c>
      <c r="G1068" t="str">
        <f t="shared" si="191"/>
        <v/>
      </c>
      <c r="J1068">
        <f t="shared" si="192"/>
        <v>1054</v>
      </c>
      <c r="K1068" t="str">
        <f t="shared" si="183"/>
        <v>path_1054</v>
      </c>
      <c r="L1068">
        <v>100</v>
      </c>
      <c r="M1068">
        <f t="shared" ca="1" si="184"/>
        <v>131.54774303198391</v>
      </c>
      <c r="N1068">
        <f t="shared" ca="1" si="185"/>
        <v>0.11908340128402709</v>
      </c>
      <c r="O1068">
        <f t="shared" si="186"/>
        <v>0</v>
      </c>
      <c r="P1068">
        <f t="shared" ca="1" si="187"/>
        <v>21.547743031983913</v>
      </c>
    </row>
    <row r="1069" spans="3:16">
      <c r="C1069" t="str">
        <f t="shared" si="182"/>
        <v/>
      </c>
      <c r="D1069" t="str">
        <f t="shared" si="188"/>
        <v/>
      </c>
      <c r="E1069" t="str">
        <f t="shared" si="189"/>
        <v/>
      </c>
      <c r="F1069" t="str">
        <f t="shared" si="190"/>
        <v/>
      </c>
      <c r="G1069" t="str">
        <f t="shared" si="191"/>
        <v/>
      </c>
      <c r="J1069">
        <f t="shared" si="192"/>
        <v>1055</v>
      </c>
      <c r="K1069" t="str">
        <f t="shared" si="183"/>
        <v>path_1055</v>
      </c>
      <c r="L1069">
        <v>100</v>
      </c>
      <c r="M1069">
        <f t="shared" ca="1" si="184"/>
        <v>128.51911303751078</v>
      </c>
      <c r="N1069">
        <f t="shared" ca="1" si="185"/>
        <v>0.10896771964757927</v>
      </c>
      <c r="O1069">
        <f t="shared" si="186"/>
        <v>0</v>
      </c>
      <c r="P1069">
        <f t="shared" ca="1" si="187"/>
        <v>18.519113037510778</v>
      </c>
    </row>
    <row r="1070" spans="3:16">
      <c r="C1070" t="str">
        <f t="shared" si="182"/>
        <v/>
      </c>
      <c r="D1070" t="str">
        <f t="shared" si="188"/>
        <v/>
      </c>
      <c r="E1070" t="str">
        <f t="shared" si="189"/>
        <v/>
      </c>
      <c r="F1070" t="str">
        <f t="shared" si="190"/>
        <v/>
      </c>
      <c r="G1070" t="str">
        <f t="shared" si="191"/>
        <v/>
      </c>
      <c r="J1070">
        <f t="shared" si="192"/>
        <v>1056</v>
      </c>
      <c r="K1070" t="str">
        <f t="shared" si="183"/>
        <v>path_1056</v>
      </c>
      <c r="L1070">
        <v>100</v>
      </c>
      <c r="M1070">
        <f t="shared" ca="1" si="184"/>
        <v>117.74442570230603</v>
      </c>
      <c r="N1070">
        <f t="shared" ca="1" si="185"/>
        <v>7.0940355766680674E-2</v>
      </c>
      <c r="O1070">
        <f t="shared" si="186"/>
        <v>0</v>
      </c>
      <c r="P1070">
        <f t="shared" ca="1" si="187"/>
        <v>7.7444257023060317</v>
      </c>
    </row>
    <row r="1071" spans="3:16">
      <c r="C1071" t="str">
        <f t="shared" si="182"/>
        <v/>
      </c>
      <c r="D1071" t="str">
        <f t="shared" si="188"/>
        <v/>
      </c>
      <c r="E1071" t="str">
        <f t="shared" si="189"/>
        <v/>
      </c>
      <c r="F1071" t="str">
        <f t="shared" si="190"/>
        <v/>
      </c>
      <c r="G1071" t="str">
        <f t="shared" si="191"/>
        <v/>
      </c>
      <c r="J1071">
        <f t="shared" si="192"/>
        <v>1057</v>
      </c>
      <c r="K1071" t="str">
        <f t="shared" si="183"/>
        <v>path_1057</v>
      </c>
      <c r="L1071">
        <v>100</v>
      </c>
      <c r="M1071">
        <f t="shared" ca="1" si="184"/>
        <v>89.242901588417894</v>
      </c>
      <c r="N1071">
        <f t="shared" ca="1" si="185"/>
        <v>-4.9426317776897176E-2</v>
      </c>
      <c r="O1071">
        <f t="shared" si="186"/>
        <v>0</v>
      </c>
      <c r="P1071">
        <f t="shared" ca="1" si="187"/>
        <v>0</v>
      </c>
    </row>
    <row r="1072" spans="3:16">
      <c r="C1072" t="str">
        <f t="shared" si="182"/>
        <v/>
      </c>
      <c r="D1072" t="str">
        <f t="shared" si="188"/>
        <v/>
      </c>
      <c r="E1072" t="str">
        <f t="shared" si="189"/>
        <v/>
      </c>
      <c r="F1072" t="str">
        <f t="shared" si="190"/>
        <v/>
      </c>
      <c r="G1072" t="str">
        <f t="shared" si="191"/>
        <v/>
      </c>
      <c r="J1072">
        <f t="shared" si="192"/>
        <v>1058</v>
      </c>
      <c r="K1072" t="str">
        <f t="shared" si="183"/>
        <v>path_1058</v>
      </c>
      <c r="L1072">
        <v>100</v>
      </c>
      <c r="M1072">
        <f t="shared" ca="1" si="184"/>
        <v>97.826442698674555</v>
      </c>
      <c r="N1072">
        <f t="shared" ca="1" si="185"/>
        <v>-9.5437386079282437E-3</v>
      </c>
      <c r="O1072">
        <f t="shared" si="186"/>
        <v>0</v>
      </c>
      <c r="P1072">
        <f t="shared" ca="1" si="187"/>
        <v>0</v>
      </c>
    </row>
    <row r="1073" spans="3:16">
      <c r="C1073" t="str">
        <f t="shared" si="182"/>
        <v/>
      </c>
      <c r="D1073" t="str">
        <f t="shared" si="188"/>
        <v/>
      </c>
      <c r="E1073" t="str">
        <f t="shared" si="189"/>
        <v/>
      </c>
      <c r="F1073" t="str">
        <f t="shared" si="190"/>
        <v/>
      </c>
      <c r="G1073" t="str">
        <f t="shared" si="191"/>
        <v/>
      </c>
      <c r="J1073">
        <f t="shared" si="192"/>
        <v>1059</v>
      </c>
      <c r="K1073" t="str">
        <f t="shared" si="183"/>
        <v>path_1059</v>
      </c>
      <c r="L1073">
        <v>100</v>
      </c>
      <c r="M1073">
        <f t="shared" ca="1" si="184"/>
        <v>130.18539947276051</v>
      </c>
      <c r="N1073">
        <f t="shared" ca="1" si="185"/>
        <v>0.11456228005419332</v>
      </c>
      <c r="O1073">
        <f t="shared" si="186"/>
        <v>0</v>
      </c>
      <c r="P1073">
        <f t="shared" ca="1" si="187"/>
        <v>20.185399472760508</v>
      </c>
    </row>
    <row r="1074" spans="3:16">
      <c r="C1074" t="str">
        <f t="shared" si="182"/>
        <v/>
      </c>
      <c r="D1074" t="str">
        <f t="shared" si="188"/>
        <v/>
      </c>
      <c r="E1074" t="str">
        <f t="shared" si="189"/>
        <v/>
      </c>
      <c r="F1074" t="str">
        <f t="shared" si="190"/>
        <v/>
      </c>
      <c r="G1074" t="str">
        <f t="shared" si="191"/>
        <v/>
      </c>
      <c r="J1074">
        <f t="shared" si="192"/>
        <v>1060</v>
      </c>
      <c r="K1074" t="str">
        <f t="shared" si="183"/>
        <v>path_1060</v>
      </c>
      <c r="L1074">
        <v>100</v>
      </c>
      <c r="M1074">
        <f t="shared" ca="1" si="184"/>
        <v>132.4952983115619</v>
      </c>
      <c r="N1074">
        <f t="shared" ca="1" si="185"/>
        <v>0.12220046730246215</v>
      </c>
      <c r="O1074">
        <f t="shared" si="186"/>
        <v>0</v>
      </c>
      <c r="P1074">
        <f t="shared" ca="1" si="187"/>
        <v>22.495298311561896</v>
      </c>
    </row>
    <row r="1075" spans="3:16">
      <c r="C1075" t="str">
        <f t="shared" si="182"/>
        <v/>
      </c>
      <c r="D1075" t="str">
        <f t="shared" si="188"/>
        <v/>
      </c>
      <c r="E1075" t="str">
        <f t="shared" si="189"/>
        <v/>
      </c>
      <c r="F1075" t="str">
        <f t="shared" si="190"/>
        <v/>
      </c>
      <c r="G1075" t="str">
        <f t="shared" si="191"/>
        <v/>
      </c>
      <c r="J1075">
        <f t="shared" si="192"/>
        <v>1061</v>
      </c>
      <c r="K1075" t="str">
        <f t="shared" si="183"/>
        <v>path_1061</v>
      </c>
      <c r="L1075">
        <v>100</v>
      </c>
      <c r="M1075">
        <f t="shared" ca="1" si="184"/>
        <v>93.899417917286144</v>
      </c>
      <c r="N1075">
        <f t="shared" ca="1" si="185"/>
        <v>-2.7337099918065617E-2</v>
      </c>
      <c r="O1075">
        <f t="shared" si="186"/>
        <v>0</v>
      </c>
      <c r="P1075">
        <f t="shared" ca="1" si="187"/>
        <v>0</v>
      </c>
    </row>
    <row r="1076" spans="3:16">
      <c r="C1076" t="str">
        <f t="shared" si="182"/>
        <v/>
      </c>
      <c r="D1076" t="str">
        <f t="shared" si="188"/>
        <v/>
      </c>
      <c r="E1076" t="str">
        <f t="shared" si="189"/>
        <v/>
      </c>
      <c r="F1076" t="str">
        <f t="shared" si="190"/>
        <v/>
      </c>
      <c r="G1076" t="str">
        <f t="shared" si="191"/>
        <v/>
      </c>
      <c r="J1076">
        <f t="shared" si="192"/>
        <v>1062</v>
      </c>
      <c r="K1076" t="str">
        <f t="shared" si="183"/>
        <v>path_1062</v>
      </c>
      <c r="L1076">
        <v>100</v>
      </c>
      <c r="M1076">
        <f t="shared" ca="1" si="184"/>
        <v>79.342422120181652</v>
      </c>
      <c r="N1076">
        <f t="shared" ca="1" si="185"/>
        <v>-0.10049454576540837</v>
      </c>
      <c r="O1076">
        <f t="shared" si="186"/>
        <v>0</v>
      </c>
      <c r="P1076">
        <f t="shared" ca="1" si="187"/>
        <v>0</v>
      </c>
    </row>
    <row r="1077" spans="3:16">
      <c r="C1077" t="str">
        <f t="shared" si="182"/>
        <v/>
      </c>
      <c r="D1077" t="str">
        <f t="shared" si="188"/>
        <v/>
      </c>
      <c r="E1077" t="str">
        <f t="shared" si="189"/>
        <v/>
      </c>
      <c r="F1077" t="str">
        <f t="shared" si="190"/>
        <v/>
      </c>
      <c r="G1077" t="str">
        <f t="shared" si="191"/>
        <v/>
      </c>
      <c r="J1077">
        <f t="shared" si="192"/>
        <v>1063</v>
      </c>
      <c r="K1077" t="str">
        <f t="shared" si="183"/>
        <v>path_1063</v>
      </c>
      <c r="L1077">
        <v>100</v>
      </c>
      <c r="M1077">
        <f t="shared" ca="1" si="184"/>
        <v>114.05556387047508</v>
      </c>
      <c r="N1077">
        <f t="shared" ca="1" si="185"/>
        <v>5.7116475928378679E-2</v>
      </c>
      <c r="O1077">
        <f t="shared" si="186"/>
        <v>0</v>
      </c>
      <c r="P1077">
        <f t="shared" ca="1" si="187"/>
        <v>4.0555638704750834</v>
      </c>
    </row>
    <row r="1078" spans="3:16">
      <c r="C1078" t="str">
        <f t="shared" si="182"/>
        <v/>
      </c>
      <c r="D1078" t="str">
        <f t="shared" si="188"/>
        <v/>
      </c>
      <c r="E1078" t="str">
        <f t="shared" si="189"/>
        <v/>
      </c>
      <c r="F1078" t="str">
        <f t="shared" si="190"/>
        <v/>
      </c>
      <c r="G1078" t="str">
        <f t="shared" si="191"/>
        <v/>
      </c>
      <c r="J1078">
        <f t="shared" si="192"/>
        <v>1064</v>
      </c>
      <c r="K1078" t="str">
        <f t="shared" si="183"/>
        <v>path_1064</v>
      </c>
      <c r="L1078">
        <v>100</v>
      </c>
      <c r="M1078">
        <f t="shared" ca="1" si="184"/>
        <v>92.958062126808244</v>
      </c>
      <c r="N1078">
        <f t="shared" ca="1" si="185"/>
        <v>-3.1712938486512771E-2</v>
      </c>
      <c r="O1078">
        <f t="shared" si="186"/>
        <v>0</v>
      </c>
      <c r="P1078">
        <f t="shared" ca="1" si="187"/>
        <v>0</v>
      </c>
    </row>
    <row r="1079" spans="3:16">
      <c r="C1079" t="str">
        <f t="shared" si="182"/>
        <v/>
      </c>
      <c r="D1079" t="str">
        <f t="shared" si="188"/>
        <v/>
      </c>
      <c r="E1079" t="str">
        <f t="shared" si="189"/>
        <v/>
      </c>
      <c r="F1079" t="str">
        <f t="shared" si="190"/>
        <v/>
      </c>
      <c r="G1079" t="str">
        <f t="shared" si="191"/>
        <v/>
      </c>
      <c r="J1079">
        <f t="shared" si="192"/>
        <v>1065</v>
      </c>
      <c r="K1079" t="str">
        <f t="shared" si="183"/>
        <v>path_1065</v>
      </c>
      <c r="L1079">
        <v>100</v>
      </c>
      <c r="M1079">
        <f t="shared" ca="1" si="184"/>
        <v>173.99367553304239</v>
      </c>
      <c r="N1079">
        <f t="shared" ca="1" si="185"/>
        <v>0.24053346247214347</v>
      </c>
      <c r="O1079">
        <f t="shared" si="186"/>
        <v>0</v>
      </c>
      <c r="P1079">
        <f t="shared" ca="1" si="187"/>
        <v>63.993675533042392</v>
      </c>
    </row>
    <row r="1080" spans="3:16">
      <c r="C1080" t="str">
        <f t="shared" si="182"/>
        <v/>
      </c>
      <c r="D1080" t="str">
        <f t="shared" si="188"/>
        <v/>
      </c>
      <c r="E1080" t="str">
        <f t="shared" si="189"/>
        <v/>
      </c>
      <c r="F1080" t="str">
        <f t="shared" si="190"/>
        <v/>
      </c>
      <c r="G1080" t="str">
        <f t="shared" si="191"/>
        <v/>
      </c>
      <c r="J1080">
        <f t="shared" si="192"/>
        <v>1066</v>
      </c>
      <c r="K1080" t="str">
        <f t="shared" si="183"/>
        <v>path_1066</v>
      </c>
      <c r="L1080">
        <v>100</v>
      </c>
      <c r="M1080">
        <f t="shared" ca="1" si="184"/>
        <v>98.76791568661163</v>
      </c>
      <c r="N1080">
        <f t="shared" ca="1" si="185"/>
        <v>-5.3841111129828917E-3</v>
      </c>
      <c r="O1080">
        <f t="shared" si="186"/>
        <v>0</v>
      </c>
      <c r="P1080">
        <f t="shared" ca="1" si="187"/>
        <v>0</v>
      </c>
    </row>
    <row r="1081" spans="3:16">
      <c r="C1081" t="str">
        <f t="shared" si="182"/>
        <v/>
      </c>
      <c r="D1081" t="str">
        <f t="shared" si="188"/>
        <v/>
      </c>
      <c r="E1081" t="str">
        <f t="shared" si="189"/>
        <v/>
      </c>
      <c r="F1081" t="str">
        <f t="shared" si="190"/>
        <v/>
      </c>
      <c r="G1081" t="str">
        <f t="shared" si="191"/>
        <v/>
      </c>
      <c r="J1081">
        <f t="shared" si="192"/>
        <v>1067</v>
      </c>
      <c r="K1081" t="str">
        <f t="shared" si="183"/>
        <v>path_1067</v>
      </c>
      <c r="L1081">
        <v>100</v>
      </c>
      <c r="M1081">
        <f t="shared" ca="1" si="184"/>
        <v>124.05730054705862</v>
      </c>
      <c r="N1081">
        <f t="shared" ca="1" si="185"/>
        <v>9.3622326802576525E-2</v>
      </c>
      <c r="O1081">
        <f t="shared" si="186"/>
        <v>0</v>
      </c>
      <c r="P1081">
        <f t="shared" ca="1" si="187"/>
        <v>14.057300547058617</v>
      </c>
    </row>
    <row r="1082" spans="3:16">
      <c r="C1082" t="str">
        <f t="shared" si="182"/>
        <v/>
      </c>
      <c r="D1082" t="str">
        <f t="shared" si="188"/>
        <v/>
      </c>
      <c r="E1082" t="str">
        <f t="shared" si="189"/>
        <v/>
      </c>
      <c r="F1082" t="str">
        <f t="shared" si="190"/>
        <v/>
      </c>
      <c r="G1082" t="str">
        <f t="shared" si="191"/>
        <v/>
      </c>
      <c r="J1082">
        <f t="shared" si="192"/>
        <v>1068</v>
      </c>
      <c r="K1082" t="str">
        <f t="shared" si="183"/>
        <v>path_1068</v>
      </c>
      <c r="L1082">
        <v>100</v>
      </c>
      <c r="M1082">
        <f t="shared" ca="1" si="184"/>
        <v>130.23405009431883</v>
      </c>
      <c r="N1082">
        <f t="shared" ca="1" si="185"/>
        <v>0.11472454671104147</v>
      </c>
      <c r="O1082">
        <f t="shared" si="186"/>
        <v>0</v>
      </c>
      <c r="P1082">
        <f t="shared" ca="1" si="187"/>
        <v>20.234050094318832</v>
      </c>
    </row>
    <row r="1083" spans="3:16">
      <c r="C1083" t="str">
        <f t="shared" si="182"/>
        <v/>
      </c>
      <c r="D1083" t="str">
        <f t="shared" si="188"/>
        <v/>
      </c>
      <c r="E1083" t="str">
        <f t="shared" si="189"/>
        <v/>
      </c>
      <c r="F1083" t="str">
        <f t="shared" si="190"/>
        <v/>
      </c>
      <c r="G1083" t="str">
        <f t="shared" si="191"/>
        <v/>
      </c>
      <c r="J1083">
        <f t="shared" si="192"/>
        <v>1069</v>
      </c>
      <c r="K1083" t="str">
        <f t="shared" si="183"/>
        <v>path_1069</v>
      </c>
      <c r="L1083">
        <v>100</v>
      </c>
      <c r="M1083">
        <f t="shared" ca="1" si="184"/>
        <v>128.3494023403677</v>
      </c>
      <c r="N1083">
        <f t="shared" ca="1" si="185"/>
        <v>0.10839385071774904</v>
      </c>
      <c r="O1083">
        <f t="shared" si="186"/>
        <v>0</v>
      </c>
      <c r="P1083">
        <f t="shared" ca="1" si="187"/>
        <v>18.349402340367703</v>
      </c>
    </row>
    <row r="1084" spans="3:16">
      <c r="C1084" t="str">
        <f t="shared" si="182"/>
        <v/>
      </c>
      <c r="D1084" t="str">
        <f t="shared" si="188"/>
        <v/>
      </c>
      <c r="E1084" t="str">
        <f t="shared" si="189"/>
        <v/>
      </c>
      <c r="F1084" t="str">
        <f t="shared" si="190"/>
        <v/>
      </c>
      <c r="G1084" t="str">
        <f t="shared" si="191"/>
        <v/>
      </c>
      <c r="J1084">
        <f t="shared" si="192"/>
        <v>1070</v>
      </c>
      <c r="K1084" t="str">
        <f t="shared" si="183"/>
        <v>path_1070</v>
      </c>
      <c r="L1084">
        <v>100</v>
      </c>
      <c r="M1084">
        <f t="shared" ca="1" si="184"/>
        <v>92.100668100845567</v>
      </c>
      <c r="N1084">
        <f t="shared" ca="1" si="185"/>
        <v>-3.5737219407296655E-2</v>
      </c>
      <c r="O1084">
        <f t="shared" si="186"/>
        <v>0</v>
      </c>
      <c r="P1084">
        <f t="shared" ca="1" si="187"/>
        <v>0</v>
      </c>
    </row>
    <row r="1085" spans="3:16">
      <c r="C1085" t="str">
        <f t="shared" si="182"/>
        <v/>
      </c>
      <c r="D1085" t="str">
        <f t="shared" si="188"/>
        <v/>
      </c>
      <c r="E1085" t="str">
        <f t="shared" si="189"/>
        <v/>
      </c>
      <c r="F1085" t="str">
        <f t="shared" si="190"/>
        <v/>
      </c>
      <c r="G1085" t="str">
        <f t="shared" si="191"/>
        <v/>
      </c>
      <c r="J1085">
        <f t="shared" si="192"/>
        <v>1071</v>
      </c>
      <c r="K1085" t="str">
        <f t="shared" si="183"/>
        <v>path_1071</v>
      </c>
      <c r="L1085">
        <v>100</v>
      </c>
      <c r="M1085">
        <f t="shared" ca="1" si="184"/>
        <v>125.40160187173039</v>
      </c>
      <c r="N1085">
        <f t="shared" ca="1" si="185"/>
        <v>9.8303084178987088E-2</v>
      </c>
      <c r="O1085">
        <f t="shared" si="186"/>
        <v>0</v>
      </c>
      <c r="P1085">
        <f t="shared" ca="1" si="187"/>
        <v>15.401601871730392</v>
      </c>
    </row>
    <row r="1086" spans="3:16">
      <c r="C1086" t="str">
        <f t="shared" si="182"/>
        <v/>
      </c>
      <c r="D1086" t="str">
        <f t="shared" si="188"/>
        <v/>
      </c>
      <c r="E1086" t="str">
        <f t="shared" si="189"/>
        <v/>
      </c>
      <c r="F1086" t="str">
        <f t="shared" si="190"/>
        <v/>
      </c>
      <c r="G1086" t="str">
        <f t="shared" si="191"/>
        <v/>
      </c>
      <c r="J1086">
        <f t="shared" si="192"/>
        <v>1072</v>
      </c>
      <c r="K1086" t="str">
        <f t="shared" si="183"/>
        <v>path_1072</v>
      </c>
      <c r="L1086">
        <v>100</v>
      </c>
      <c r="M1086">
        <f t="shared" ca="1" si="184"/>
        <v>133.8476814682073</v>
      </c>
      <c r="N1086">
        <f t="shared" ca="1" si="185"/>
        <v>0.12661085266688341</v>
      </c>
      <c r="O1086">
        <f t="shared" si="186"/>
        <v>0</v>
      </c>
      <c r="P1086">
        <f t="shared" ca="1" si="187"/>
        <v>23.847681468207298</v>
      </c>
    </row>
    <row r="1087" spans="3:16">
      <c r="C1087" t="str">
        <f t="shared" si="182"/>
        <v/>
      </c>
      <c r="D1087" t="str">
        <f t="shared" si="188"/>
        <v/>
      </c>
      <c r="E1087" t="str">
        <f t="shared" si="189"/>
        <v/>
      </c>
      <c r="F1087" t="str">
        <f t="shared" si="190"/>
        <v/>
      </c>
      <c r="G1087" t="str">
        <f t="shared" si="191"/>
        <v/>
      </c>
      <c r="J1087">
        <f t="shared" si="192"/>
        <v>1073</v>
      </c>
      <c r="K1087" t="str">
        <f t="shared" si="183"/>
        <v>path_1073</v>
      </c>
      <c r="L1087">
        <v>100</v>
      </c>
      <c r="M1087">
        <f t="shared" ca="1" si="184"/>
        <v>112.15700632286041</v>
      </c>
      <c r="N1087">
        <f t="shared" ca="1" si="185"/>
        <v>4.9826408657411343E-2</v>
      </c>
      <c r="O1087">
        <f t="shared" si="186"/>
        <v>0</v>
      </c>
      <c r="P1087">
        <f t="shared" ca="1" si="187"/>
        <v>2.1570063228604113</v>
      </c>
    </row>
    <row r="1088" spans="3:16">
      <c r="C1088" t="str">
        <f t="shared" si="182"/>
        <v/>
      </c>
      <c r="D1088" t="str">
        <f t="shared" si="188"/>
        <v/>
      </c>
      <c r="E1088" t="str">
        <f t="shared" si="189"/>
        <v/>
      </c>
      <c r="F1088" t="str">
        <f t="shared" si="190"/>
        <v/>
      </c>
      <c r="G1088" t="str">
        <f t="shared" si="191"/>
        <v/>
      </c>
      <c r="J1088">
        <f t="shared" si="192"/>
        <v>1074</v>
      </c>
      <c r="K1088" t="str">
        <f t="shared" si="183"/>
        <v>path_1074</v>
      </c>
      <c r="L1088">
        <v>100</v>
      </c>
      <c r="M1088">
        <f t="shared" ca="1" si="184"/>
        <v>104.21377458616101</v>
      </c>
      <c r="N1088">
        <f t="shared" ca="1" si="185"/>
        <v>1.79251261745292E-2</v>
      </c>
      <c r="O1088">
        <f t="shared" si="186"/>
        <v>0</v>
      </c>
      <c r="P1088">
        <f t="shared" ca="1" si="187"/>
        <v>0</v>
      </c>
    </row>
    <row r="1089" spans="3:16">
      <c r="C1089" t="str">
        <f t="shared" si="182"/>
        <v/>
      </c>
      <c r="D1089" t="str">
        <f t="shared" si="188"/>
        <v/>
      </c>
      <c r="E1089" t="str">
        <f t="shared" si="189"/>
        <v/>
      </c>
      <c r="F1089" t="str">
        <f t="shared" si="190"/>
        <v/>
      </c>
      <c r="G1089" t="str">
        <f t="shared" si="191"/>
        <v/>
      </c>
      <c r="J1089">
        <f t="shared" si="192"/>
        <v>1075</v>
      </c>
      <c r="K1089" t="str">
        <f t="shared" si="183"/>
        <v>path_1075</v>
      </c>
      <c r="L1089">
        <v>100</v>
      </c>
      <c r="M1089">
        <f t="shared" ca="1" si="184"/>
        <v>122.08108952867465</v>
      </c>
      <c r="N1089">
        <f t="shared" ca="1" si="185"/>
        <v>8.6648396546091994E-2</v>
      </c>
      <c r="O1089">
        <f t="shared" si="186"/>
        <v>0</v>
      </c>
      <c r="P1089">
        <f t="shared" ca="1" si="187"/>
        <v>12.081089528674653</v>
      </c>
    </row>
    <row r="1090" spans="3:16">
      <c r="C1090" t="str">
        <f t="shared" si="182"/>
        <v/>
      </c>
      <c r="D1090" t="str">
        <f t="shared" si="188"/>
        <v/>
      </c>
      <c r="E1090" t="str">
        <f t="shared" si="189"/>
        <v/>
      </c>
      <c r="F1090" t="str">
        <f t="shared" si="190"/>
        <v/>
      </c>
      <c r="G1090" t="str">
        <f t="shared" si="191"/>
        <v/>
      </c>
      <c r="J1090">
        <f t="shared" si="192"/>
        <v>1076</v>
      </c>
      <c r="K1090" t="str">
        <f t="shared" si="183"/>
        <v>path_1076</v>
      </c>
      <c r="L1090">
        <v>100</v>
      </c>
      <c r="M1090">
        <f t="shared" ca="1" si="184"/>
        <v>103.49018855144865</v>
      </c>
      <c r="N1090">
        <f t="shared" ca="1" si="185"/>
        <v>1.4899178199264985E-2</v>
      </c>
      <c r="O1090">
        <f t="shared" si="186"/>
        <v>0</v>
      </c>
      <c r="P1090">
        <f t="shared" ca="1" si="187"/>
        <v>0</v>
      </c>
    </row>
    <row r="1091" spans="3:16">
      <c r="C1091" t="str">
        <f t="shared" si="182"/>
        <v/>
      </c>
      <c r="D1091" t="str">
        <f t="shared" si="188"/>
        <v/>
      </c>
      <c r="E1091" t="str">
        <f t="shared" si="189"/>
        <v/>
      </c>
      <c r="F1091" t="str">
        <f t="shared" si="190"/>
        <v/>
      </c>
      <c r="G1091" t="str">
        <f t="shared" si="191"/>
        <v/>
      </c>
      <c r="J1091">
        <f t="shared" si="192"/>
        <v>1077</v>
      </c>
      <c r="K1091" t="str">
        <f t="shared" si="183"/>
        <v>path_1077</v>
      </c>
      <c r="L1091">
        <v>100</v>
      </c>
      <c r="M1091">
        <f t="shared" ca="1" si="184"/>
        <v>121.65728788486301</v>
      </c>
      <c r="N1091">
        <f t="shared" ca="1" si="185"/>
        <v>8.5138130475028703E-2</v>
      </c>
      <c r="O1091">
        <f t="shared" si="186"/>
        <v>0</v>
      </c>
      <c r="P1091">
        <f t="shared" ca="1" si="187"/>
        <v>11.65728788486301</v>
      </c>
    </row>
    <row r="1092" spans="3:16">
      <c r="C1092" t="str">
        <f t="shared" si="182"/>
        <v/>
      </c>
      <c r="D1092" t="str">
        <f t="shared" si="188"/>
        <v/>
      </c>
      <c r="E1092" t="str">
        <f t="shared" si="189"/>
        <v/>
      </c>
      <c r="F1092" t="str">
        <f t="shared" si="190"/>
        <v/>
      </c>
      <c r="G1092" t="str">
        <f t="shared" si="191"/>
        <v/>
      </c>
      <c r="J1092">
        <f t="shared" si="192"/>
        <v>1078</v>
      </c>
      <c r="K1092" t="str">
        <f t="shared" si="183"/>
        <v>path_1078</v>
      </c>
      <c r="L1092">
        <v>100</v>
      </c>
      <c r="M1092">
        <f t="shared" ca="1" si="184"/>
        <v>129.51845284516256</v>
      </c>
      <c r="N1092">
        <f t="shared" ca="1" si="185"/>
        <v>0.11233164793786106</v>
      </c>
      <c r="O1092">
        <f t="shared" si="186"/>
        <v>0</v>
      </c>
      <c r="P1092">
        <f t="shared" ca="1" si="187"/>
        <v>19.518452845162557</v>
      </c>
    </row>
    <row r="1093" spans="3:16">
      <c r="C1093" t="str">
        <f t="shared" si="182"/>
        <v/>
      </c>
      <c r="D1093" t="str">
        <f t="shared" si="188"/>
        <v/>
      </c>
      <c r="E1093" t="str">
        <f t="shared" si="189"/>
        <v/>
      </c>
      <c r="F1093" t="str">
        <f t="shared" si="190"/>
        <v/>
      </c>
      <c r="G1093" t="str">
        <f t="shared" si="191"/>
        <v/>
      </c>
      <c r="J1093">
        <f t="shared" si="192"/>
        <v>1079</v>
      </c>
      <c r="K1093" t="str">
        <f t="shared" si="183"/>
        <v>path_1079</v>
      </c>
      <c r="L1093">
        <v>100</v>
      </c>
      <c r="M1093">
        <f t="shared" ca="1" si="184"/>
        <v>109.08242914732449</v>
      </c>
      <c r="N1093">
        <f t="shared" ca="1" si="185"/>
        <v>3.7754800644108251E-2</v>
      </c>
      <c r="O1093">
        <f t="shared" si="186"/>
        <v>0</v>
      </c>
      <c r="P1093">
        <f t="shared" ca="1" si="187"/>
        <v>0</v>
      </c>
    </row>
    <row r="1094" spans="3:16">
      <c r="C1094" t="str">
        <f t="shared" si="182"/>
        <v/>
      </c>
      <c r="D1094" t="str">
        <f t="shared" si="188"/>
        <v/>
      </c>
      <c r="E1094" t="str">
        <f t="shared" si="189"/>
        <v/>
      </c>
      <c r="F1094" t="str">
        <f t="shared" si="190"/>
        <v/>
      </c>
      <c r="G1094" t="str">
        <f t="shared" si="191"/>
        <v/>
      </c>
      <c r="J1094">
        <f t="shared" si="192"/>
        <v>1080</v>
      </c>
      <c r="K1094" t="str">
        <f t="shared" si="183"/>
        <v>path_1080</v>
      </c>
      <c r="L1094">
        <v>100</v>
      </c>
      <c r="M1094">
        <f t="shared" ca="1" si="184"/>
        <v>93.741552523768902</v>
      </c>
      <c r="N1094">
        <f t="shared" ca="1" si="185"/>
        <v>-2.8067858081411084E-2</v>
      </c>
      <c r="O1094">
        <f t="shared" si="186"/>
        <v>0</v>
      </c>
      <c r="P1094">
        <f t="shared" ca="1" si="187"/>
        <v>0</v>
      </c>
    </row>
    <row r="1095" spans="3:16">
      <c r="C1095" t="str">
        <f t="shared" si="182"/>
        <v/>
      </c>
      <c r="D1095" t="str">
        <f t="shared" si="188"/>
        <v/>
      </c>
      <c r="E1095" t="str">
        <f t="shared" si="189"/>
        <v/>
      </c>
      <c r="F1095" t="str">
        <f t="shared" si="190"/>
        <v/>
      </c>
      <c r="G1095" t="str">
        <f t="shared" si="191"/>
        <v/>
      </c>
      <c r="J1095">
        <f t="shared" si="192"/>
        <v>1081</v>
      </c>
      <c r="K1095" t="str">
        <f t="shared" si="183"/>
        <v>path_1081</v>
      </c>
      <c r="L1095">
        <v>100</v>
      </c>
      <c r="M1095">
        <f t="shared" ca="1" si="184"/>
        <v>111.51089983897178</v>
      </c>
      <c r="N1095">
        <f t="shared" ca="1" si="185"/>
        <v>4.731732037572621E-2</v>
      </c>
      <c r="O1095">
        <f t="shared" si="186"/>
        <v>0</v>
      </c>
      <c r="P1095">
        <f t="shared" ca="1" si="187"/>
        <v>1.5108998389717812</v>
      </c>
    </row>
    <row r="1096" spans="3:16">
      <c r="C1096" t="str">
        <f t="shared" si="182"/>
        <v/>
      </c>
      <c r="D1096" t="str">
        <f t="shared" si="188"/>
        <v/>
      </c>
      <c r="E1096" t="str">
        <f t="shared" si="189"/>
        <v/>
      </c>
      <c r="F1096" t="str">
        <f t="shared" si="190"/>
        <v/>
      </c>
      <c r="G1096" t="str">
        <f t="shared" si="191"/>
        <v/>
      </c>
      <c r="J1096">
        <f t="shared" si="192"/>
        <v>1082</v>
      </c>
      <c r="K1096" t="str">
        <f t="shared" si="183"/>
        <v>path_1082</v>
      </c>
      <c r="L1096">
        <v>100</v>
      </c>
      <c r="M1096">
        <f t="shared" ca="1" si="184"/>
        <v>158.70877495305123</v>
      </c>
      <c r="N1096">
        <f t="shared" ca="1" si="185"/>
        <v>0.20060093940976387</v>
      </c>
      <c r="O1096">
        <f t="shared" si="186"/>
        <v>0</v>
      </c>
      <c r="P1096">
        <f t="shared" ca="1" si="187"/>
        <v>48.708774953051233</v>
      </c>
    </row>
    <row r="1097" spans="3:16">
      <c r="C1097" t="str">
        <f t="shared" si="182"/>
        <v/>
      </c>
      <c r="D1097" t="str">
        <f t="shared" si="188"/>
        <v/>
      </c>
      <c r="E1097" t="str">
        <f t="shared" si="189"/>
        <v/>
      </c>
      <c r="F1097" t="str">
        <f t="shared" si="190"/>
        <v/>
      </c>
      <c r="G1097" t="str">
        <f t="shared" si="191"/>
        <v/>
      </c>
      <c r="J1097">
        <f t="shared" si="192"/>
        <v>1083</v>
      </c>
      <c r="K1097" t="str">
        <f t="shared" si="183"/>
        <v>path_1083</v>
      </c>
      <c r="L1097">
        <v>100</v>
      </c>
      <c r="M1097">
        <f t="shared" ca="1" si="184"/>
        <v>87.21957849845559</v>
      </c>
      <c r="N1097">
        <f t="shared" ca="1" si="185"/>
        <v>-5.9386016449994035E-2</v>
      </c>
      <c r="O1097">
        <f t="shared" si="186"/>
        <v>0</v>
      </c>
      <c r="P1097">
        <f t="shared" ca="1" si="187"/>
        <v>0</v>
      </c>
    </row>
    <row r="1098" spans="3:16">
      <c r="C1098" t="str">
        <f t="shared" si="182"/>
        <v/>
      </c>
      <c r="D1098" t="str">
        <f t="shared" si="188"/>
        <v/>
      </c>
      <c r="E1098" t="str">
        <f t="shared" si="189"/>
        <v/>
      </c>
      <c r="F1098" t="str">
        <f t="shared" si="190"/>
        <v/>
      </c>
      <c r="G1098" t="str">
        <f t="shared" si="191"/>
        <v/>
      </c>
      <c r="J1098">
        <f t="shared" si="192"/>
        <v>1084</v>
      </c>
      <c r="K1098" t="str">
        <f t="shared" si="183"/>
        <v>path_1084</v>
      </c>
      <c r="L1098">
        <v>100</v>
      </c>
      <c r="M1098">
        <f t="shared" ca="1" si="184"/>
        <v>115.40693389598655</v>
      </c>
      <c r="N1098">
        <f t="shared" ca="1" si="185"/>
        <v>6.2231902947086748E-2</v>
      </c>
      <c r="O1098">
        <f t="shared" si="186"/>
        <v>0</v>
      </c>
      <c r="P1098">
        <f t="shared" ca="1" si="187"/>
        <v>5.4069338959865547</v>
      </c>
    </row>
    <row r="1099" spans="3:16">
      <c r="C1099" t="str">
        <f t="shared" si="182"/>
        <v/>
      </c>
      <c r="D1099" t="str">
        <f t="shared" si="188"/>
        <v/>
      </c>
      <c r="E1099" t="str">
        <f t="shared" si="189"/>
        <v/>
      </c>
      <c r="F1099" t="str">
        <f t="shared" si="190"/>
        <v/>
      </c>
      <c r="G1099" t="str">
        <f t="shared" si="191"/>
        <v/>
      </c>
      <c r="J1099">
        <f t="shared" si="192"/>
        <v>1085</v>
      </c>
      <c r="K1099" t="str">
        <f t="shared" si="183"/>
        <v>path_1085</v>
      </c>
      <c r="L1099">
        <v>100</v>
      </c>
      <c r="M1099">
        <f t="shared" ca="1" si="184"/>
        <v>110.47023874887564</v>
      </c>
      <c r="N1099">
        <f t="shared" ca="1" si="185"/>
        <v>4.3245292609074212E-2</v>
      </c>
      <c r="O1099">
        <f t="shared" si="186"/>
        <v>0</v>
      </c>
      <c r="P1099">
        <f t="shared" ca="1" si="187"/>
        <v>0.47023874887564432</v>
      </c>
    </row>
    <row r="1100" spans="3:16">
      <c r="C1100" t="str">
        <f t="shared" si="182"/>
        <v/>
      </c>
      <c r="D1100" t="str">
        <f t="shared" si="188"/>
        <v/>
      </c>
      <c r="E1100" t="str">
        <f t="shared" si="189"/>
        <v/>
      </c>
      <c r="F1100" t="str">
        <f t="shared" si="190"/>
        <v/>
      </c>
      <c r="G1100" t="str">
        <f t="shared" si="191"/>
        <v/>
      </c>
      <c r="J1100">
        <f t="shared" si="192"/>
        <v>1086</v>
      </c>
      <c r="K1100" t="str">
        <f t="shared" si="183"/>
        <v>path_1086</v>
      </c>
      <c r="L1100">
        <v>100</v>
      </c>
      <c r="M1100">
        <f t="shared" ca="1" si="184"/>
        <v>101.62724661764339</v>
      </c>
      <c r="N1100">
        <f t="shared" ca="1" si="185"/>
        <v>7.0101594174833285E-3</v>
      </c>
      <c r="O1100">
        <f t="shared" si="186"/>
        <v>0</v>
      </c>
      <c r="P1100">
        <f t="shared" ca="1" si="187"/>
        <v>0</v>
      </c>
    </row>
    <row r="1101" spans="3:16">
      <c r="C1101" t="str">
        <f t="shared" si="182"/>
        <v/>
      </c>
      <c r="D1101" t="str">
        <f t="shared" si="188"/>
        <v/>
      </c>
      <c r="E1101" t="str">
        <f t="shared" si="189"/>
        <v/>
      </c>
      <c r="F1101" t="str">
        <f t="shared" si="190"/>
        <v/>
      </c>
      <c r="G1101" t="str">
        <f t="shared" si="191"/>
        <v/>
      </c>
      <c r="J1101">
        <f t="shared" si="192"/>
        <v>1087</v>
      </c>
      <c r="K1101" t="str">
        <f t="shared" si="183"/>
        <v>path_1087</v>
      </c>
      <c r="L1101">
        <v>100</v>
      </c>
      <c r="M1101">
        <f t="shared" ca="1" si="184"/>
        <v>117.20516400871117</v>
      </c>
      <c r="N1101">
        <f t="shared" ca="1" si="185"/>
        <v>6.8946746930201808E-2</v>
      </c>
      <c r="O1101">
        <f t="shared" si="186"/>
        <v>0</v>
      </c>
      <c r="P1101">
        <f t="shared" ca="1" si="187"/>
        <v>7.205164008711165</v>
      </c>
    </row>
    <row r="1102" spans="3:16">
      <c r="C1102" t="str">
        <f t="shared" si="182"/>
        <v/>
      </c>
      <c r="D1102" t="str">
        <f t="shared" si="188"/>
        <v/>
      </c>
      <c r="E1102" t="str">
        <f t="shared" si="189"/>
        <v/>
      </c>
      <c r="F1102" t="str">
        <f t="shared" si="190"/>
        <v/>
      </c>
      <c r="G1102" t="str">
        <f t="shared" si="191"/>
        <v/>
      </c>
      <c r="J1102">
        <f t="shared" si="192"/>
        <v>1088</v>
      </c>
      <c r="K1102" t="str">
        <f t="shared" si="183"/>
        <v>path_1088</v>
      </c>
      <c r="L1102">
        <v>100</v>
      </c>
      <c r="M1102">
        <f t="shared" ca="1" si="184"/>
        <v>106.39766752276196</v>
      </c>
      <c r="N1102">
        <f t="shared" ca="1" si="185"/>
        <v>2.6932107347215559E-2</v>
      </c>
      <c r="O1102">
        <f t="shared" si="186"/>
        <v>0</v>
      </c>
      <c r="P1102">
        <f t="shared" ca="1" si="187"/>
        <v>0</v>
      </c>
    </row>
    <row r="1103" spans="3:16">
      <c r="C1103" t="str">
        <f t="shared" si="182"/>
        <v/>
      </c>
      <c r="D1103" t="str">
        <f t="shared" si="188"/>
        <v/>
      </c>
      <c r="E1103" t="str">
        <f t="shared" si="189"/>
        <v/>
      </c>
      <c r="F1103" t="str">
        <f t="shared" si="190"/>
        <v/>
      </c>
      <c r="G1103" t="str">
        <f t="shared" si="191"/>
        <v/>
      </c>
      <c r="J1103">
        <f t="shared" si="192"/>
        <v>1089</v>
      </c>
      <c r="K1103" t="str">
        <f t="shared" si="183"/>
        <v>path_1089</v>
      </c>
      <c r="L1103">
        <v>100</v>
      </c>
      <c r="M1103">
        <f t="shared" ca="1" si="184"/>
        <v>142.70313953532852</v>
      </c>
      <c r="N1103">
        <f t="shared" ca="1" si="185"/>
        <v>0.15443352790000209</v>
      </c>
      <c r="O1103">
        <f t="shared" si="186"/>
        <v>0</v>
      </c>
      <c r="P1103">
        <f t="shared" ca="1" si="187"/>
        <v>32.703139535328518</v>
      </c>
    </row>
    <row r="1104" spans="3:16">
      <c r="C1104" t="str">
        <f t="shared" ref="C1104:C1167" si="193">IF(C1103&lt;$C$14,C1103+1,"")</f>
        <v/>
      </c>
      <c r="D1104" t="str">
        <f t="shared" si="188"/>
        <v/>
      </c>
      <c r="E1104" t="str">
        <f t="shared" si="189"/>
        <v/>
      </c>
      <c r="F1104" t="str">
        <f t="shared" si="190"/>
        <v/>
      </c>
      <c r="G1104" t="str">
        <f t="shared" si="191"/>
        <v/>
      </c>
      <c r="J1104">
        <f t="shared" si="192"/>
        <v>1090</v>
      </c>
      <c r="K1104" t="str">
        <f t="shared" ref="K1104:K1167" si="194">"path_"&amp;J1104</f>
        <v>path_1090</v>
      </c>
      <c r="L1104">
        <v>100</v>
      </c>
      <c r="M1104">
        <f t="shared" ref="M1104:M1167" ca="1" si="195">L1104*EXP($D$7-0-($D$8^2)/2+$D$8*SQRT($D$6)*_xlfn.NORM.S.INV(RAND()))</f>
        <v>159.36362282472635</v>
      </c>
      <c r="N1104">
        <f t="shared" ref="N1104:N1167" ca="1" si="196">LOG(M1104/L1104)</f>
        <v>0.20238919403961111</v>
      </c>
      <c r="O1104">
        <f t="shared" ref="O1104:O1167" si="197">MAX(L1104-$D$5,0)</f>
        <v>0</v>
      </c>
      <c r="P1104">
        <f t="shared" ref="P1104:P1167" ca="1" si="198">MAX(M1104-$D$5,0)</f>
        <v>49.363622824726349</v>
      </c>
    </row>
    <row r="1105" spans="3:16">
      <c r="C1105" t="str">
        <f t="shared" si="193"/>
        <v/>
      </c>
      <c r="D1105" t="str">
        <f t="shared" ref="D1105:D1168" si="199">IF(C1104&lt;$C$14,$D$4*($G$6^($C$14-$C1105))*($G$7^$C1105),"")</f>
        <v/>
      </c>
      <c r="E1105" t="str">
        <f t="shared" ref="E1105:E1168" si="200">IF(C1104&lt;$C$14,_xlfn.BINOM.DIST($C$14-$C1105,$C$14,$G$8,0),"")</f>
        <v/>
      </c>
      <c r="F1105" t="str">
        <f t="shared" ref="F1105:F1168" si="201">IF(C1104&lt;$C$14,MAX($D1105-$D$5,0),"")</f>
        <v/>
      </c>
      <c r="G1105" t="str">
        <f t="shared" ref="G1105:G1168" si="202">IF(C1104&lt;$C$14,F1105*E1105,"")</f>
        <v/>
      </c>
      <c r="J1105">
        <f t="shared" ref="J1105:J1168" si="203">J1104+1</f>
        <v>1091</v>
      </c>
      <c r="K1105" t="str">
        <f t="shared" si="194"/>
        <v>path_1091</v>
      </c>
      <c r="L1105">
        <v>100</v>
      </c>
      <c r="M1105">
        <f t="shared" ca="1" si="195"/>
        <v>136.81360509742839</v>
      </c>
      <c r="N1105">
        <f t="shared" ca="1" si="196"/>
        <v>0.13612928689392953</v>
      </c>
      <c r="O1105">
        <f t="shared" si="197"/>
        <v>0</v>
      </c>
      <c r="P1105">
        <f t="shared" ca="1" si="198"/>
        <v>26.813605097428393</v>
      </c>
    </row>
    <row r="1106" spans="3:16">
      <c r="C1106" t="str">
        <f t="shared" si="193"/>
        <v/>
      </c>
      <c r="D1106" t="str">
        <f t="shared" si="199"/>
        <v/>
      </c>
      <c r="E1106" t="str">
        <f t="shared" si="200"/>
        <v/>
      </c>
      <c r="F1106" t="str">
        <f t="shared" si="201"/>
        <v/>
      </c>
      <c r="G1106" t="str">
        <f t="shared" si="202"/>
        <v/>
      </c>
      <c r="J1106">
        <f t="shared" si="203"/>
        <v>1092</v>
      </c>
      <c r="K1106" t="str">
        <f t="shared" si="194"/>
        <v>path_1092</v>
      </c>
      <c r="L1106">
        <v>100</v>
      </c>
      <c r="M1106">
        <f t="shared" ca="1" si="195"/>
        <v>96.818267308969595</v>
      </c>
      <c r="N1106">
        <f t="shared" ca="1" si="196"/>
        <v>-1.4042693900115527E-2</v>
      </c>
      <c r="O1106">
        <f t="shared" si="197"/>
        <v>0</v>
      </c>
      <c r="P1106">
        <f t="shared" ca="1" si="198"/>
        <v>0</v>
      </c>
    </row>
    <row r="1107" spans="3:16">
      <c r="C1107" t="str">
        <f t="shared" si="193"/>
        <v/>
      </c>
      <c r="D1107" t="str">
        <f t="shared" si="199"/>
        <v/>
      </c>
      <c r="E1107" t="str">
        <f t="shared" si="200"/>
        <v/>
      </c>
      <c r="F1107" t="str">
        <f t="shared" si="201"/>
        <v/>
      </c>
      <c r="G1107" t="str">
        <f t="shared" si="202"/>
        <v/>
      </c>
      <c r="J1107">
        <f t="shared" si="203"/>
        <v>1093</v>
      </c>
      <c r="K1107" t="str">
        <f t="shared" si="194"/>
        <v>path_1093</v>
      </c>
      <c r="L1107">
        <v>100</v>
      </c>
      <c r="M1107">
        <f t="shared" ca="1" si="195"/>
        <v>119.28425193372341</v>
      </c>
      <c r="N1107">
        <f t="shared" ca="1" si="196"/>
        <v>7.6583111317187202E-2</v>
      </c>
      <c r="O1107">
        <f t="shared" si="197"/>
        <v>0</v>
      </c>
      <c r="P1107">
        <f t="shared" ca="1" si="198"/>
        <v>9.2842519337234108</v>
      </c>
    </row>
    <row r="1108" spans="3:16">
      <c r="C1108" t="str">
        <f t="shared" si="193"/>
        <v/>
      </c>
      <c r="D1108" t="str">
        <f t="shared" si="199"/>
        <v/>
      </c>
      <c r="E1108" t="str">
        <f t="shared" si="200"/>
        <v/>
      </c>
      <c r="F1108" t="str">
        <f t="shared" si="201"/>
        <v/>
      </c>
      <c r="G1108" t="str">
        <f t="shared" si="202"/>
        <v/>
      </c>
      <c r="J1108">
        <f t="shared" si="203"/>
        <v>1094</v>
      </c>
      <c r="K1108" t="str">
        <f t="shared" si="194"/>
        <v>path_1094</v>
      </c>
      <c r="L1108">
        <v>100</v>
      </c>
      <c r="M1108">
        <f t="shared" ca="1" si="195"/>
        <v>105.58285144090429</v>
      </c>
      <c r="N1108">
        <f t="shared" ca="1" si="196"/>
        <v>2.3593386669751162E-2</v>
      </c>
      <c r="O1108">
        <f t="shared" si="197"/>
        <v>0</v>
      </c>
      <c r="P1108">
        <f t="shared" ca="1" si="198"/>
        <v>0</v>
      </c>
    </row>
    <row r="1109" spans="3:16">
      <c r="C1109" t="str">
        <f t="shared" si="193"/>
        <v/>
      </c>
      <c r="D1109" t="str">
        <f t="shared" si="199"/>
        <v/>
      </c>
      <c r="E1109" t="str">
        <f t="shared" si="200"/>
        <v/>
      </c>
      <c r="F1109" t="str">
        <f t="shared" si="201"/>
        <v/>
      </c>
      <c r="G1109" t="str">
        <f t="shared" si="202"/>
        <v/>
      </c>
      <c r="J1109">
        <f t="shared" si="203"/>
        <v>1095</v>
      </c>
      <c r="K1109" t="str">
        <f t="shared" si="194"/>
        <v>path_1095</v>
      </c>
      <c r="L1109">
        <v>100</v>
      </c>
      <c r="M1109">
        <f t="shared" ca="1" si="195"/>
        <v>86.87499418572952</v>
      </c>
      <c r="N1109">
        <f t="shared" ca="1" si="196"/>
        <v>-6.1105211467794275E-2</v>
      </c>
      <c r="O1109">
        <f t="shared" si="197"/>
        <v>0</v>
      </c>
      <c r="P1109">
        <f t="shared" ca="1" si="198"/>
        <v>0</v>
      </c>
    </row>
    <row r="1110" spans="3:16">
      <c r="C1110" t="str">
        <f t="shared" si="193"/>
        <v/>
      </c>
      <c r="D1110" t="str">
        <f t="shared" si="199"/>
        <v/>
      </c>
      <c r="E1110" t="str">
        <f t="shared" si="200"/>
        <v/>
      </c>
      <c r="F1110" t="str">
        <f t="shared" si="201"/>
        <v/>
      </c>
      <c r="G1110" t="str">
        <f t="shared" si="202"/>
        <v/>
      </c>
      <c r="J1110">
        <f t="shared" si="203"/>
        <v>1096</v>
      </c>
      <c r="K1110" t="str">
        <f t="shared" si="194"/>
        <v>path_1096</v>
      </c>
      <c r="L1110">
        <v>100</v>
      </c>
      <c r="M1110">
        <f t="shared" ca="1" si="195"/>
        <v>100.71301442893102</v>
      </c>
      <c r="N1110">
        <f t="shared" ca="1" si="196"/>
        <v>3.0855949772929407E-3</v>
      </c>
      <c r="O1110">
        <f t="shared" si="197"/>
        <v>0</v>
      </c>
      <c r="P1110">
        <f t="shared" ca="1" si="198"/>
        <v>0</v>
      </c>
    </row>
    <row r="1111" spans="3:16">
      <c r="C1111" t="str">
        <f t="shared" si="193"/>
        <v/>
      </c>
      <c r="D1111" t="str">
        <f t="shared" si="199"/>
        <v/>
      </c>
      <c r="E1111" t="str">
        <f t="shared" si="200"/>
        <v/>
      </c>
      <c r="F1111" t="str">
        <f t="shared" si="201"/>
        <v/>
      </c>
      <c r="G1111" t="str">
        <f t="shared" si="202"/>
        <v/>
      </c>
      <c r="J1111">
        <f t="shared" si="203"/>
        <v>1097</v>
      </c>
      <c r="K1111" t="str">
        <f t="shared" si="194"/>
        <v>path_1097</v>
      </c>
      <c r="L1111">
        <v>100</v>
      </c>
      <c r="M1111">
        <f t="shared" ca="1" si="195"/>
        <v>121.07294204027734</v>
      </c>
      <c r="N1111">
        <f t="shared" ca="1" si="196"/>
        <v>8.3047095780543395E-2</v>
      </c>
      <c r="O1111">
        <f t="shared" si="197"/>
        <v>0</v>
      </c>
      <c r="P1111">
        <f t="shared" ca="1" si="198"/>
        <v>11.07294204027734</v>
      </c>
    </row>
    <row r="1112" spans="3:16">
      <c r="C1112" t="str">
        <f t="shared" si="193"/>
        <v/>
      </c>
      <c r="D1112" t="str">
        <f t="shared" si="199"/>
        <v/>
      </c>
      <c r="E1112" t="str">
        <f t="shared" si="200"/>
        <v/>
      </c>
      <c r="F1112" t="str">
        <f t="shared" si="201"/>
        <v/>
      </c>
      <c r="G1112" t="str">
        <f t="shared" si="202"/>
        <v/>
      </c>
      <c r="J1112">
        <f t="shared" si="203"/>
        <v>1098</v>
      </c>
      <c r="K1112" t="str">
        <f t="shared" si="194"/>
        <v>path_1098</v>
      </c>
      <c r="L1112">
        <v>100</v>
      </c>
      <c r="M1112">
        <f t="shared" ca="1" si="195"/>
        <v>122.55715347823867</v>
      </c>
      <c r="N1112">
        <f t="shared" ca="1" si="196"/>
        <v>8.833866544902301E-2</v>
      </c>
      <c r="O1112">
        <f t="shared" si="197"/>
        <v>0</v>
      </c>
      <c r="P1112">
        <f t="shared" ca="1" si="198"/>
        <v>12.557153478238675</v>
      </c>
    </row>
    <row r="1113" spans="3:16">
      <c r="C1113" t="str">
        <f t="shared" si="193"/>
        <v/>
      </c>
      <c r="D1113" t="str">
        <f t="shared" si="199"/>
        <v/>
      </c>
      <c r="E1113" t="str">
        <f t="shared" si="200"/>
        <v/>
      </c>
      <c r="F1113" t="str">
        <f t="shared" si="201"/>
        <v/>
      </c>
      <c r="G1113" t="str">
        <f t="shared" si="202"/>
        <v/>
      </c>
      <c r="J1113">
        <f t="shared" si="203"/>
        <v>1099</v>
      </c>
      <c r="K1113" t="str">
        <f t="shared" si="194"/>
        <v>path_1099</v>
      </c>
      <c r="L1113">
        <v>100</v>
      </c>
      <c r="M1113">
        <f t="shared" ca="1" si="195"/>
        <v>98.984244283764909</v>
      </c>
      <c r="N1113">
        <f t="shared" ca="1" si="196"/>
        <v>-4.4339282829957754E-3</v>
      </c>
      <c r="O1113">
        <f t="shared" si="197"/>
        <v>0</v>
      </c>
      <c r="P1113">
        <f t="shared" ca="1" si="198"/>
        <v>0</v>
      </c>
    </row>
    <row r="1114" spans="3:16">
      <c r="C1114" t="str">
        <f t="shared" si="193"/>
        <v/>
      </c>
      <c r="D1114" t="str">
        <f t="shared" si="199"/>
        <v/>
      </c>
      <c r="E1114" t="str">
        <f t="shared" si="200"/>
        <v/>
      </c>
      <c r="F1114" t="str">
        <f t="shared" si="201"/>
        <v/>
      </c>
      <c r="G1114" t="str">
        <f t="shared" si="202"/>
        <v/>
      </c>
      <c r="J1114">
        <f t="shared" si="203"/>
        <v>1100</v>
      </c>
      <c r="K1114" t="str">
        <f t="shared" si="194"/>
        <v>path_1100</v>
      </c>
      <c r="L1114">
        <v>100</v>
      </c>
      <c r="M1114">
        <f t="shared" ca="1" si="195"/>
        <v>140.59038081274991</v>
      </c>
      <c r="N1114">
        <f t="shared" ca="1" si="196"/>
        <v>0.14795560729223986</v>
      </c>
      <c r="O1114">
        <f t="shared" si="197"/>
        <v>0</v>
      </c>
      <c r="P1114">
        <f t="shared" ca="1" si="198"/>
        <v>30.590380812749913</v>
      </c>
    </row>
    <row r="1115" spans="3:16">
      <c r="C1115" t="str">
        <f t="shared" si="193"/>
        <v/>
      </c>
      <c r="D1115" t="str">
        <f t="shared" si="199"/>
        <v/>
      </c>
      <c r="E1115" t="str">
        <f t="shared" si="200"/>
        <v/>
      </c>
      <c r="F1115" t="str">
        <f t="shared" si="201"/>
        <v/>
      </c>
      <c r="G1115" t="str">
        <f t="shared" si="202"/>
        <v/>
      </c>
      <c r="J1115">
        <f t="shared" si="203"/>
        <v>1101</v>
      </c>
      <c r="K1115" t="str">
        <f t="shared" si="194"/>
        <v>path_1101</v>
      </c>
      <c r="L1115">
        <v>100</v>
      </c>
      <c r="M1115">
        <f t="shared" ca="1" si="195"/>
        <v>105.63551282908632</v>
      </c>
      <c r="N1115">
        <f t="shared" ca="1" si="196"/>
        <v>2.3809945024889971E-2</v>
      </c>
      <c r="O1115">
        <f t="shared" si="197"/>
        <v>0</v>
      </c>
      <c r="P1115">
        <f t="shared" ca="1" si="198"/>
        <v>0</v>
      </c>
    </row>
    <row r="1116" spans="3:16">
      <c r="C1116" t="str">
        <f t="shared" si="193"/>
        <v/>
      </c>
      <c r="D1116" t="str">
        <f t="shared" si="199"/>
        <v/>
      </c>
      <c r="E1116" t="str">
        <f t="shared" si="200"/>
        <v/>
      </c>
      <c r="F1116" t="str">
        <f t="shared" si="201"/>
        <v/>
      </c>
      <c r="G1116" t="str">
        <f t="shared" si="202"/>
        <v/>
      </c>
      <c r="J1116">
        <f t="shared" si="203"/>
        <v>1102</v>
      </c>
      <c r="K1116" t="str">
        <f t="shared" si="194"/>
        <v>path_1102</v>
      </c>
      <c r="L1116">
        <v>100</v>
      </c>
      <c r="M1116">
        <f t="shared" ca="1" si="195"/>
        <v>109.95225362571659</v>
      </c>
      <c r="N1116">
        <f t="shared" ca="1" si="196"/>
        <v>4.1204135262817604E-2</v>
      </c>
      <c r="O1116">
        <f t="shared" si="197"/>
        <v>0</v>
      </c>
      <c r="P1116">
        <f t="shared" ca="1" si="198"/>
        <v>0</v>
      </c>
    </row>
    <row r="1117" spans="3:16">
      <c r="C1117" t="str">
        <f t="shared" si="193"/>
        <v/>
      </c>
      <c r="D1117" t="str">
        <f t="shared" si="199"/>
        <v/>
      </c>
      <c r="E1117" t="str">
        <f t="shared" si="200"/>
        <v/>
      </c>
      <c r="F1117" t="str">
        <f t="shared" si="201"/>
        <v/>
      </c>
      <c r="G1117" t="str">
        <f t="shared" si="202"/>
        <v/>
      </c>
      <c r="J1117">
        <f t="shared" si="203"/>
        <v>1103</v>
      </c>
      <c r="K1117" t="str">
        <f t="shared" si="194"/>
        <v>path_1103</v>
      </c>
      <c r="L1117">
        <v>100</v>
      </c>
      <c r="M1117">
        <f t="shared" ca="1" si="195"/>
        <v>72.750784535312889</v>
      </c>
      <c r="N1117">
        <f t="shared" ca="1" si="196"/>
        <v>-0.13816231893971695</v>
      </c>
      <c r="O1117">
        <f t="shared" si="197"/>
        <v>0</v>
      </c>
      <c r="P1117">
        <f t="shared" ca="1" si="198"/>
        <v>0</v>
      </c>
    </row>
    <row r="1118" spans="3:16">
      <c r="C1118" t="str">
        <f t="shared" si="193"/>
        <v/>
      </c>
      <c r="D1118" t="str">
        <f t="shared" si="199"/>
        <v/>
      </c>
      <c r="E1118" t="str">
        <f t="shared" si="200"/>
        <v/>
      </c>
      <c r="F1118" t="str">
        <f t="shared" si="201"/>
        <v/>
      </c>
      <c r="G1118" t="str">
        <f t="shared" si="202"/>
        <v/>
      </c>
      <c r="J1118">
        <f t="shared" si="203"/>
        <v>1104</v>
      </c>
      <c r="K1118" t="str">
        <f t="shared" si="194"/>
        <v>path_1104</v>
      </c>
      <c r="L1118">
        <v>100</v>
      </c>
      <c r="M1118">
        <f t="shared" ca="1" si="195"/>
        <v>99.900137698907997</v>
      </c>
      <c r="N1118">
        <f t="shared" ca="1" si="196"/>
        <v>-4.3391315705379501E-4</v>
      </c>
      <c r="O1118">
        <f t="shared" si="197"/>
        <v>0</v>
      </c>
      <c r="P1118">
        <f t="shared" ca="1" si="198"/>
        <v>0</v>
      </c>
    </row>
    <row r="1119" spans="3:16">
      <c r="C1119" t="str">
        <f t="shared" si="193"/>
        <v/>
      </c>
      <c r="D1119" t="str">
        <f t="shared" si="199"/>
        <v/>
      </c>
      <c r="E1119" t="str">
        <f t="shared" si="200"/>
        <v/>
      </c>
      <c r="F1119" t="str">
        <f t="shared" si="201"/>
        <v/>
      </c>
      <c r="G1119" t="str">
        <f t="shared" si="202"/>
        <v/>
      </c>
      <c r="J1119">
        <f t="shared" si="203"/>
        <v>1105</v>
      </c>
      <c r="K1119" t="str">
        <f t="shared" si="194"/>
        <v>path_1105</v>
      </c>
      <c r="L1119">
        <v>100</v>
      </c>
      <c r="M1119">
        <f t="shared" ca="1" si="195"/>
        <v>94.376830864552389</v>
      </c>
      <c r="N1119">
        <f t="shared" ca="1" si="196"/>
        <v>-2.5134610179607754E-2</v>
      </c>
      <c r="O1119">
        <f t="shared" si="197"/>
        <v>0</v>
      </c>
      <c r="P1119">
        <f t="shared" ca="1" si="198"/>
        <v>0</v>
      </c>
    </row>
    <row r="1120" spans="3:16">
      <c r="C1120" t="str">
        <f t="shared" si="193"/>
        <v/>
      </c>
      <c r="D1120" t="str">
        <f t="shared" si="199"/>
        <v/>
      </c>
      <c r="E1120" t="str">
        <f t="shared" si="200"/>
        <v/>
      </c>
      <c r="F1120" t="str">
        <f t="shared" si="201"/>
        <v/>
      </c>
      <c r="G1120" t="str">
        <f t="shared" si="202"/>
        <v/>
      </c>
      <c r="J1120">
        <f t="shared" si="203"/>
        <v>1106</v>
      </c>
      <c r="K1120" t="str">
        <f t="shared" si="194"/>
        <v>path_1106</v>
      </c>
      <c r="L1120">
        <v>100</v>
      </c>
      <c r="M1120">
        <f t="shared" ca="1" si="195"/>
        <v>75.627809234110146</v>
      </c>
      <c r="N1120">
        <f t="shared" ca="1" si="196"/>
        <v>-0.12131847994657928</v>
      </c>
      <c r="O1120">
        <f t="shared" si="197"/>
        <v>0</v>
      </c>
      <c r="P1120">
        <f t="shared" ca="1" si="198"/>
        <v>0</v>
      </c>
    </row>
    <row r="1121" spans="3:16">
      <c r="C1121" t="str">
        <f t="shared" si="193"/>
        <v/>
      </c>
      <c r="D1121" t="str">
        <f t="shared" si="199"/>
        <v/>
      </c>
      <c r="E1121" t="str">
        <f t="shared" si="200"/>
        <v/>
      </c>
      <c r="F1121" t="str">
        <f t="shared" si="201"/>
        <v/>
      </c>
      <c r="G1121" t="str">
        <f t="shared" si="202"/>
        <v/>
      </c>
      <c r="J1121">
        <f t="shared" si="203"/>
        <v>1107</v>
      </c>
      <c r="K1121" t="str">
        <f t="shared" si="194"/>
        <v>path_1107</v>
      </c>
      <c r="L1121">
        <v>100</v>
      </c>
      <c r="M1121">
        <f t="shared" ca="1" si="195"/>
        <v>89.115260876965451</v>
      </c>
      <c r="N1121">
        <f t="shared" ca="1" si="196"/>
        <v>-5.0047917207471107E-2</v>
      </c>
      <c r="O1121">
        <f t="shared" si="197"/>
        <v>0</v>
      </c>
      <c r="P1121">
        <f t="shared" ca="1" si="198"/>
        <v>0</v>
      </c>
    </row>
    <row r="1122" spans="3:16">
      <c r="C1122" t="str">
        <f t="shared" si="193"/>
        <v/>
      </c>
      <c r="D1122" t="str">
        <f t="shared" si="199"/>
        <v/>
      </c>
      <c r="E1122" t="str">
        <f t="shared" si="200"/>
        <v/>
      </c>
      <c r="F1122" t="str">
        <f t="shared" si="201"/>
        <v/>
      </c>
      <c r="G1122" t="str">
        <f t="shared" si="202"/>
        <v/>
      </c>
      <c r="J1122">
        <f t="shared" si="203"/>
        <v>1108</v>
      </c>
      <c r="K1122" t="str">
        <f t="shared" si="194"/>
        <v>path_1108</v>
      </c>
      <c r="L1122">
        <v>100</v>
      </c>
      <c r="M1122">
        <f t="shared" ca="1" si="195"/>
        <v>78.654163810338858</v>
      </c>
      <c r="N1122">
        <f t="shared" ca="1" si="196"/>
        <v>-0.10427828166131214</v>
      </c>
      <c r="O1122">
        <f t="shared" si="197"/>
        <v>0</v>
      </c>
      <c r="P1122">
        <f t="shared" ca="1" si="198"/>
        <v>0</v>
      </c>
    </row>
    <row r="1123" spans="3:16">
      <c r="C1123" t="str">
        <f t="shared" si="193"/>
        <v/>
      </c>
      <c r="D1123" t="str">
        <f t="shared" si="199"/>
        <v/>
      </c>
      <c r="E1123" t="str">
        <f t="shared" si="200"/>
        <v/>
      </c>
      <c r="F1123" t="str">
        <f t="shared" si="201"/>
        <v/>
      </c>
      <c r="G1123" t="str">
        <f t="shared" si="202"/>
        <v/>
      </c>
      <c r="J1123">
        <f t="shared" si="203"/>
        <v>1109</v>
      </c>
      <c r="K1123" t="str">
        <f t="shared" si="194"/>
        <v>path_1109</v>
      </c>
      <c r="L1123">
        <v>100</v>
      </c>
      <c r="M1123">
        <f t="shared" ca="1" si="195"/>
        <v>121.81009663490548</v>
      </c>
      <c r="N1123">
        <f t="shared" ca="1" si="196"/>
        <v>8.5683287731102675E-2</v>
      </c>
      <c r="O1123">
        <f t="shared" si="197"/>
        <v>0</v>
      </c>
      <c r="P1123">
        <f t="shared" ca="1" si="198"/>
        <v>11.810096634905477</v>
      </c>
    </row>
    <row r="1124" spans="3:16">
      <c r="C1124" t="str">
        <f t="shared" si="193"/>
        <v/>
      </c>
      <c r="D1124" t="str">
        <f t="shared" si="199"/>
        <v/>
      </c>
      <c r="E1124" t="str">
        <f t="shared" si="200"/>
        <v/>
      </c>
      <c r="F1124" t="str">
        <f t="shared" si="201"/>
        <v/>
      </c>
      <c r="G1124" t="str">
        <f t="shared" si="202"/>
        <v/>
      </c>
      <c r="J1124">
        <f t="shared" si="203"/>
        <v>1110</v>
      </c>
      <c r="K1124" t="str">
        <f t="shared" si="194"/>
        <v>path_1110</v>
      </c>
      <c r="L1124">
        <v>100</v>
      </c>
      <c r="M1124">
        <f t="shared" ca="1" si="195"/>
        <v>120.32150149026543</v>
      </c>
      <c r="N1124">
        <f t="shared" ca="1" si="196"/>
        <v>8.034324283589972E-2</v>
      </c>
      <c r="O1124">
        <f t="shared" si="197"/>
        <v>0</v>
      </c>
      <c r="P1124">
        <f t="shared" ca="1" si="198"/>
        <v>10.321501490265433</v>
      </c>
    </row>
    <row r="1125" spans="3:16">
      <c r="C1125" t="str">
        <f t="shared" si="193"/>
        <v/>
      </c>
      <c r="D1125" t="str">
        <f t="shared" si="199"/>
        <v/>
      </c>
      <c r="E1125" t="str">
        <f t="shared" si="200"/>
        <v/>
      </c>
      <c r="F1125" t="str">
        <f t="shared" si="201"/>
        <v/>
      </c>
      <c r="G1125" t="str">
        <f t="shared" si="202"/>
        <v/>
      </c>
      <c r="J1125">
        <f t="shared" si="203"/>
        <v>1111</v>
      </c>
      <c r="K1125" t="str">
        <f t="shared" si="194"/>
        <v>path_1111</v>
      </c>
      <c r="L1125">
        <v>100</v>
      </c>
      <c r="M1125">
        <f t="shared" ca="1" si="195"/>
        <v>73.696814727591402</v>
      </c>
      <c r="N1125">
        <f t="shared" ca="1" si="196"/>
        <v>-0.13255128250899462</v>
      </c>
      <c r="O1125">
        <f t="shared" si="197"/>
        <v>0</v>
      </c>
      <c r="P1125">
        <f t="shared" ca="1" si="198"/>
        <v>0</v>
      </c>
    </row>
    <row r="1126" spans="3:16">
      <c r="C1126" t="str">
        <f t="shared" si="193"/>
        <v/>
      </c>
      <c r="D1126" t="str">
        <f t="shared" si="199"/>
        <v/>
      </c>
      <c r="E1126" t="str">
        <f t="shared" si="200"/>
        <v/>
      </c>
      <c r="F1126" t="str">
        <f t="shared" si="201"/>
        <v/>
      </c>
      <c r="G1126" t="str">
        <f t="shared" si="202"/>
        <v/>
      </c>
      <c r="J1126">
        <f t="shared" si="203"/>
        <v>1112</v>
      </c>
      <c r="K1126" t="str">
        <f t="shared" si="194"/>
        <v>path_1112</v>
      </c>
      <c r="L1126">
        <v>100</v>
      </c>
      <c r="M1126">
        <f t="shared" ca="1" si="195"/>
        <v>65.18380994264875</v>
      </c>
      <c r="N1126">
        <f t="shared" ca="1" si="196"/>
        <v>-0.18586025895661168</v>
      </c>
      <c r="O1126">
        <f t="shared" si="197"/>
        <v>0</v>
      </c>
      <c r="P1126">
        <f t="shared" ca="1" si="198"/>
        <v>0</v>
      </c>
    </row>
    <row r="1127" spans="3:16">
      <c r="C1127" t="str">
        <f t="shared" si="193"/>
        <v/>
      </c>
      <c r="D1127" t="str">
        <f t="shared" si="199"/>
        <v/>
      </c>
      <c r="E1127" t="str">
        <f t="shared" si="200"/>
        <v/>
      </c>
      <c r="F1127" t="str">
        <f t="shared" si="201"/>
        <v/>
      </c>
      <c r="G1127" t="str">
        <f t="shared" si="202"/>
        <v/>
      </c>
      <c r="J1127">
        <f t="shared" si="203"/>
        <v>1113</v>
      </c>
      <c r="K1127" t="str">
        <f t="shared" si="194"/>
        <v>path_1113</v>
      </c>
      <c r="L1127">
        <v>100</v>
      </c>
      <c r="M1127">
        <f t="shared" ca="1" si="195"/>
        <v>156.31909777467101</v>
      </c>
      <c r="N1127">
        <f t="shared" ca="1" si="196"/>
        <v>0.19401203976893674</v>
      </c>
      <c r="O1127">
        <f t="shared" si="197"/>
        <v>0</v>
      </c>
      <c r="P1127">
        <f t="shared" ca="1" si="198"/>
        <v>46.319097774671008</v>
      </c>
    </row>
    <row r="1128" spans="3:16">
      <c r="C1128" t="str">
        <f t="shared" si="193"/>
        <v/>
      </c>
      <c r="D1128" t="str">
        <f t="shared" si="199"/>
        <v/>
      </c>
      <c r="E1128" t="str">
        <f t="shared" si="200"/>
        <v/>
      </c>
      <c r="F1128" t="str">
        <f t="shared" si="201"/>
        <v/>
      </c>
      <c r="G1128" t="str">
        <f t="shared" si="202"/>
        <v/>
      </c>
      <c r="J1128">
        <f t="shared" si="203"/>
        <v>1114</v>
      </c>
      <c r="K1128" t="str">
        <f t="shared" si="194"/>
        <v>path_1114</v>
      </c>
      <c r="L1128">
        <v>100</v>
      </c>
      <c r="M1128">
        <f t="shared" ca="1" si="195"/>
        <v>120.47696249487862</v>
      </c>
      <c r="N1128">
        <f t="shared" ca="1" si="196"/>
        <v>8.0904009418191397E-2</v>
      </c>
      <c r="O1128">
        <f t="shared" si="197"/>
        <v>0</v>
      </c>
      <c r="P1128">
        <f t="shared" ca="1" si="198"/>
        <v>10.47696249487862</v>
      </c>
    </row>
    <row r="1129" spans="3:16">
      <c r="C1129" t="str">
        <f t="shared" si="193"/>
        <v/>
      </c>
      <c r="D1129" t="str">
        <f t="shared" si="199"/>
        <v/>
      </c>
      <c r="E1129" t="str">
        <f t="shared" si="200"/>
        <v/>
      </c>
      <c r="F1129" t="str">
        <f t="shared" si="201"/>
        <v/>
      </c>
      <c r="G1129" t="str">
        <f t="shared" si="202"/>
        <v/>
      </c>
      <c r="J1129">
        <f t="shared" si="203"/>
        <v>1115</v>
      </c>
      <c r="K1129" t="str">
        <f t="shared" si="194"/>
        <v>path_1115</v>
      </c>
      <c r="L1129">
        <v>100</v>
      </c>
      <c r="M1129">
        <f t="shared" ca="1" si="195"/>
        <v>87.814001405286149</v>
      </c>
      <c r="N1129">
        <f t="shared" ca="1" si="196"/>
        <v>-5.6436232974751012E-2</v>
      </c>
      <c r="O1129">
        <f t="shared" si="197"/>
        <v>0</v>
      </c>
      <c r="P1129">
        <f t="shared" ca="1" si="198"/>
        <v>0</v>
      </c>
    </row>
    <row r="1130" spans="3:16">
      <c r="C1130" t="str">
        <f t="shared" si="193"/>
        <v/>
      </c>
      <c r="D1130" t="str">
        <f t="shared" si="199"/>
        <v/>
      </c>
      <c r="E1130" t="str">
        <f t="shared" si="200"/>
        <v/>
      </c>
      <c r="F1130" t="str">
        <f t="shared" si="201"/>
        <v/>
      </c>
      <c r="G1130" t="str">
        <f t="shared" si="202"/>
        <v/>
      </c>
      <c r="J1130">
        <f t="shared" si="203"/>
        <v>1116</v>
      </c>
      <c r="K1130" t="str">
        <f t="shared" si="194"/>
        <v>path_1116</v>
      </c>
      <c r="L1130">
        <v>100</v>
      </c>
      <c r="M1130">
        <f t="shared" ca="1" si="195"/>
        <v>113.99663370294351</v>
      </c>
      <c r="N1130">
        <f t="shared" ca="1" si="196"/>
        <v>5.6892026899440833E-2</v>
      </c>
      <c r="O1130">
        <f t="shared" si="197"/>
        <v>0</v>
      </c>
      <c r="P1130">
        <f t="shared" ca="1" si="198"/>
        <v>3.9966337029435124</v>
      </c>
    </row>
    <row r="1131" spans="3:16">
      <c r="C1131" t="str">
        <f t="shared" si="193"/>
        <v/>
      </c>
      <c r="D1131" t="str">
        <f t="shared" si="199"/>
        <v/>
      </c>
      <c r="E1131" t="str">
        <f t="shared" si="200"/>
        <v/>
      </c>
      <c r="F1131" t="str">
        <f t="shared" si="201"/>
        <v/>
      </c>
      <c r="G1131" t="str">
        <f t="shared" si="202"/>
        <v/>
      </c>
      <c r="J1131">
        <f t="shared" si="203"/>
        <v>1117</v>
      </c>
      <c r="K1131" t="str">
        <f t="shared" si="194"/>
        <v>path_1117</v>
      </c>
      <c r="L1131">
        <v>100</v>
      </c>
      <c r="M1131">
        <f t="shared" ca="1" si="195"/>
        <v>132.1747974747112</v>
      </c>
      <c r="N1131">
        <f t="shared" ca="1" si="196"/>
        <v>0.12114865362844271</v>
      </c>
      <c r="O1131">
        <f t="shared" si="197"/>
        <v>0</v>
      </c>
      <c r="P1131">
        <f t="shared" ca="1" si="198"/>
        <v>22.174797474711198</v>
      </c>
    </row>
    <row r="1132" spans="3:16">
      <c r="C1132" t="str">
        <f t="shared" si="193"/>
        <v/>
      </c>
      <c r="D1132" t="str">
        <f t="shared" si="199"/>
        <v/>
      </c>
      <c r="E1132" t="str">
        <f t="shared" si="200"/>
        <v/>
      </c>
      <c r="F1132" t="str">
        <f t="shared" si="201"/>
        <v/>
      </c>
      <c r="G1132" t="str">
        <f t="shared" si="202"/>
        <v/>
      </c>
      <c r="J1132">
        <f t="shared" si="203"/>
        <v>1118</v>
      </c>
      <c r="K1132" t="str">
        <f t="shared" si="194"/>
        <v>path_1118</v>
      </c>
      <c r="L1132">
        <v>100</v>
      </c>
      <c r="M1132">
        <f t="shared" ca="1" si="195"/>
        <v>105.14769268838759</v>
      </c>
      <c r="N1132">
        <f t="shared" ca="1" si="196"/>
        <v>2.1799747172644175E-2</v>
      </c>
      <c r="O1132">
        <f t="shared" si="197"/>
        <v>0</v>
      </c>
      <c r="P1132">
        <f t="shared" ca="1" si="198"/>
        <v>0</v>
      </c>
    </row>
    <row r="1133" spans="3:16">
      <c r="C1133" t="str">
        <f t="shared" si="193"/>
        <v/>
      </c>
      <c r="D1133" t="str">
        <f t="shared" si="199"/>
        <v/>
      </c>
      <c r="E1133" t="str">
        <f t="shared" si="200"/>
        <v/>
      </c>
      <c r="F1133" t="str">
        <f t="shared" si="201"/>
        <v/>
      </c>
      <c r="G1133" t="str">
        <f t="shared" si="202"/>
        <v/>
      </c>
      <c r="J1133">
        <f t="shared" si="203"/>
        <v>1119</v>
      </c>
      <c r="K1133" t="str">
        <f t="shared" si="194"/>
        <v>path_1119</v>
      </c>
      <c r="L1133">
        <v>100</v>
      </c>
      <c r="M1133">
        <f t="shared" ca="1" si="195"/>
        <v>111.05026776412545</v>
      </c>
      <c r="N1133">
        <f t="shared" ca="1" si="196"/>
        <v>4.5519610055514276E-2</v>
      </c>
      <c r="O1133">
        <f t="shared" si="197"/>
        <v>0</v>
      </c>
      <c r="P1133">
        <f t="shared" ca="1" si="198"/>
        <v>1.0502677641254508</v>
      </c>
    </row>
    <row r="1134" spans="3:16">
      <c r="C1134" t="str">
        <f t="shared" si="193"/>
        <v/>
      </c>
      <c r="D1134" t="str">
        <f t="shared" si="199"/>
        <v/>
      </c>
      <c r="E1134" t="str">
        <f t="shared" si="200"/>
        <v/>
      </c>
      <c r="F1134" t="str">
        <f t="shared" si="201"/>
        <v/>
      </c>
      <c r="G1134" t="str">
        <f t="shared" si="202"/>
        <v/>
      </c>
      <c r="J1134">
        <f t="shared" si="203"/>
        <v>1120</v>
      </c>
      <c r="K1134" t="str">
        <f t="shared" si="194"/>
        <v>path_1120</v>
      </c>
      <c r="L1134">
        <v>100</v>
      </c>
      <c r="M1134">
        <f t="shared" ca="1" si="195"/>
        <v>74.715125724656815</v>
      </c>
      <c r="N1134">
        <f t="shared" ca="1" si="196"/>
        <v>-0.12659146841519101</v>
      </c>
      <c r="O1134">
        <f t="shared" si="197"/>
        <v>0</v>
      </c>
      <c r="P1134">
        <f t="shared" ca="1" si="198"/>
        <v>0</v>
      </c>
    </row>
    <row r="1135" spans="3:16">
      <c r="C1135" t="str">
        <f t="shared" si="193"/>
        <v/>
      </c>
      <c r="D1135" t="str">
        <f t="shared" si="199"/>
        <v/>
      </c>
      <c r="E1135" t="str">
        <f t="shared" si="200"/>
        <v/>
      </c>
      <c r="F1135" t="str">
        <f t="shared" si="201"/>
        <v/>
      </c>
      <c r="G1135" t="str">
        <f t="shared" si="202"/>
        <v/>
      </c>
      <c r="J1135">
        <f t="shared" si="203"/>
        <v>1121</v>
      </c>
      <c r="K1135" t="str">
        <f t="shared" si="194"/>
        <v>path_1121</v>
      </c>
      <c r="L1135">
        <v>100</v>
      </c>
      <c r="M1135">
        <f t="shared" ca="1" si="195"/>
        <v>104.75234118815561</v>
      </c>
      <c r="N1135">
        <f t="shared" ca="1" si="196"/>
        <v>2.0163738117901196E-2</v>
      </c>
      <c r="O1135">
        <f t="shared" si="197"/>
        <v>0</v>
      </c>
      <c r="P1135">
        <f t="shared" ca="1" si="198"/>
        <v>0</v>
      </c>
    </row>
    <row r="1136" spans="3:16">
      <c r="C1136" t="str">
        <f t="shared" si="193"/>
        <v/>
      </c>
      <c r="D1136" t="str">
        <f t="shared" si="199"/>
        <v/>
      </c>
      <c r="E1136" t="str">
        <f t="shared" si="200"/>
        <v/>
      </c>
      <c r="F1136" t="str">
        <f t="shared" si="201"/>
        <v/>
      </c>
      <c r="G1136" t="str">
        <f t="shared" si="202"/>
        <v/>
      </c>
      <c r="J1136">
        <f t="shared" si="203"/>
        <v>1122</v>
      </c>
      <c r="K1136" t="str">
        <f t="shared" si="194"/>
        <v>path_1122</v>
      </c>
      <c r="L1136">
        <v>100</v>
      </c>
      <c r="M1136">
        <f t="shared" ca="1" si="195"/>
        <v>93.48193505138893</v>
      </c>
      <c r="N1136">
        <f t="shared" ca="1" si="196"/>
        <v>-2.9272306405586198E-2</v>
      </c>
      <c r="O1136">
        <f t="shared" si="197"/>
        <v>0</v>
      </c>
      <c r="P1136">
        <f t="shared" ca="1" si="198"/>
        <v>0</v>
      </c>
    </row>
    <row r="1137" spans="3:16">
      <c r="C1137" t="str">
        <f t="shared" si="193"/>
        <v/>
      </c>
      <c r="D1137" t="str">
        <f t="shared" si="199"/>
        <v/>
      </c>
      <c r="E1137" t="str">
        <f t="shared" si="200"/>
        <v/>
      </c>
      <c r="F1137" t="str">
        <f t="shared" si="201"/>
        <v/>
      </c>
      <c r="G1137" t="str">
        <f t="shared" si="202"/>
        <v/>
      </c>
      <c r="J1137">
        <f t="shared" si="203"/>
        <v>1123</v>
      </c>
      <c r="K1137" t="str">
        <f t="shared" si="194"/>
        <v>path_1123</v>
      </c>
      <c r="L1137">
        <v>100</v>
      </c>
      <c r="M1137">
        <f t="shared" ca="1" si="195"/>
        <v>121.2281089595734</v>
      </c>
      <c r="N1137">
        <f t="shared" ca="1" si="196"/>
        <v>8.3603330644222679E-2</v>
      </c>
      <c r="O1137">
        <f t="shared" si="197"/>
        <v>0</v>
      </c>
      <c r="P1137">
        <f t="shared" ca="1" si="198"/>
        <v>11.228108959573404</v>
      </c>
    </row>
    <row r="1138" spans="3:16">
      <c r="C1138" t="str">
        <f t="shared" si="193"/>
        <v/>
      </c>
      <c r="D1138" t="str">
        <f t="shared" si="199"/>
        <v/>
      </c>
      <c r="E1138" t="str">
        <f t="shared" si="200"/>
        <v/>
      </c>
      <c r="F1138" t="str">
        <f t="shared" si="201"/>
        <v/>
      </c>
      <c r="G1138" t="str">
        <f t="shared" si="202"/>
        <v/>
      </c>
      <c r="J1138">
        <f t="shared" si="203"/>
        <v>1124</v>
      </c>
      <c r="K1138" t="str">
        <f t="shared" si="194"/>
        <v>path_1124</v>
      </c>
      <c r="L1138">
        <v>100</v>
      </c>
      <c r="M1138">
        <f t="shared" ca="1" si="195"/>
        <v>105.22875398049638</v>
      </c>
      <c r="N1138">
        <f t="shared" ca="1" si="196"/>
        <v>2.2134427923825872E-2</v>
      </c>
      <c r="O1138">
        <f t="shared" si="197"/>
        <v>0</v>
      </c>
      <c r="P1138">
        <f t="shared" ca="1" si="198"/>
        <v>0</v>
      </c>
    </row>
    <row r="1139" spans="3:16">
      <c r="C1139" t="str">
        <f t="shared" si="193"/>
        <v/>
      </c>
      <c r="D1139" t="str">
        <f t="shared" si="199"/>
        <v/>
      </c>
      <c r="E1139" t="str">
        <f t="shared" si="200"/>
        <v/>
      </c>
      <c r="F1139" t="str">
        <f t="shared" si="201"/>
        <v/>
      </c>
      <c r="G1139" t="str">
        <f t="shared" si="202"/>
        <v/>
      </c>
      <c r="J1139">
        <f t="shared" si="203"/>
        <v>1125</v>
      </c>
      <c r="K1139" t="str">
        <f t="shared" si="194"/>
        <v>path_1125</v>
      </c>
      <c r="L1139">
        <v>100</v>
      </c>
      <c r="M1139">
        <f t="shared" ca="1" si="195"/>
        <v>153.90809871730789</v>
      </c>
      <c r="N1139">
        <f t="shared" ca="1" si="196"/>
        <v>0.18726147321482228</v>
      </c>
      <c r="O1139">
        <f t="shared" si="197"/>
        <v>0</v>
      </c>
      <c r="P1139">
        <f t="shared" ca="1" si="198"/>
        <v>43.908098717307894</v>
      </c>
    </row>
    <row r="1140" spans="3:16">
      <c r="C1140" t="str">
        <f t="shared" si="193"/>
        <v/>
      </c>
      <c r="D1140" t="str">
        <f t="shared" si="199"/>
        <v/>
      </c>
      <c r="E1140" t="str">
        <f t="shared" si="200"/>
        <v/>
      </c>
      <c r="F1140" t="str">
        <f t="shared" si="201"/>
        <v/>
      </c>
      <c r="G1140" t="str">
        <f t="shared" si="202"/>
        <v/>
      </c>
      <c r="J1140">
        <f t="shared" si="203"/>
        <v>1126</v>
      </c>
      <c r="K1140" t="str">
        <f t="shared" si="194"/>
        <v>path_1126</v>
      </c>
      <c r="L1140">
        <v>100</v>
      </c>
      <c r="M1140">
        <f t="shared" ca="1" si="195"/>
        <v>89.463780991757076</v>
      </c>
      <c r="N1140">
        <f t="shared" ca="1" si="196"/>
        <v>-4.8352751265568303E-2</v>
      </c>
      <c r="O1140">
        <f t="shared" si="197"/>
        <v>0</v>
      </c>
      <c r="P1140">
        <f t="shared" ca="1" si="198"/>
        <v>0</v>
      </c>
    </row>
    <row r="1141" spans="3:16">
      <c r="C1141" t="str">
        <f t="shared" si="193"/>
        <v/>
      </c>
      <c r="D1141" t="str">
        <f t="shared" si="199"/>
        <v/>
      </c>
      <c r="E1141" t="str">
        <f t="shared" si="200"/>
        <v/>
      </c>
      <c r="F1141" t="str">
        <f t="shared" si="201"/>
        <v/>
      </c>
      <c r="G1141" t="str">
        <f t="shared" si="202"/>
        <v/>
      </c>
      <c r="J1141">
        <f t="shared" si="203"/>
        <v>1127</v>
      </c>
      <c r="K1141" t="str">
        <f t="shared" si="194"/>
        <v>path_1127</v>
      </c>
      <c r="L1141">
        <v>100</v>
      </c>
      <c r="M1141">
        <f t="shared" ca="1" si="195"/>
        <v>83.090996203647634</v>
      </c>
      <c r="N1141">
        <f t="shared" ca="1" si="196"/>
        <v>-8.0446034109098161E-2</v>
      </c>
      <c r="O1141">
        <f t="shared" si="197"/>
        <v>0</v>
      </c>
      <c r="P1141">
        <f t="shared" ca="1" si="198"/>
        <v>0</v>
      </c>
    </row>
    <row r="1142" spans="3:16">
      <c r="C1142" t="str">
        <f t="shared" si="193"/>
        <v/>
      </c>
      <c r="D1142" t="str">
        <f t="shared" si="199"/>
        <v/>
      </c>
      <c r="E1142" t="str">
        <f t="shared" si="200"/>
        <v/>
      </c>
      <c r="F1142" t="str">
        <f t="shared" si="201"/>
        <v/>
      </c>
      <c r="G1142" t="str">
        <f t="shared" si="202"/>
        <v/>
      </c>
      <c r="J1142">
        <f t="shared" si="203"/>
        <v>1128</v>
      </c>
      <c r="K1142" t="str">
        <f t="shared" si="194"/>
        <v>path_1128</v>
      </c>
      <c r="L1142">
        <v>100</v>
      </c>
      <c r="M1142">
        <f t="shared" ca="1" si="195"/>
        <v>93.457330020959489</v>
      </c>
      <c r="N1142">
        <f t="shared" ca="1" si="196"/>
        <v>-2.9386630477633256E-2</v>
      </c>
      <c r="O1142">
        <f t="shared" si="197"/>
        <v>0</v>
      </c>
      <c r="P1142">
        <f t="shared" ca="1" si="198"/>
        <v>0</v>
      </c>
    </row>
    <row r="1143" spans="3:16">
      <c r="C1143" t="str">
        <f t="shared" si="193"/>
        <v/>
      </c>
      <c r="D1143" t="str">
        <f t="shared" si="199"/>
        <v/>
      </c>
      <c r="E1143" t="str">
        <f t="shared" si="200"/>
        <v/>
      </c>
      <c r="F1143" t="str">
        <f t="shared" si="201"/>
        <v/>
      </c>
      <c r="G1143" t="str">
        <f t="shared" si="202"/>
        <v/>
      </c>
      <c r="J1143">
        <f t="shared" si="203"/>
        <v>1129</v>
      </c>
      <c r="K1143" t="str">
        <f t="shared" si="194"/>
        <v>path_1129</v>
      </c>
      <c r="L1143">
        <v>100</v>
      </c>
      <c r="M1143">
        <f t="shared" ca="1" si="195"/>
        <v>101.72289173704084</v>
      </c>
      <c r="N1143">
        <f t="shared" ca="1" si="196"/>
        <v>7.4186976262544807E-3</v>
      </c>
      <c r="O1143">
        <f t="shared" si="197"/>
        <v>0</v>
      </c>
      <c r="P1143">
        <f t="shared" ca="1" si="198"/>
        <v>0</v>
      </c>
    </row>
    <row r="1144" spans="3:16">
      <c r="C1144" t="str">
        <f t="shared" si="193"/>
        <v/>
      </c>
      <c r="D1144" t="str">
        <f t="shared" si="199"/>
        <v/>
      </c>
      <c r="E1144" t="str">
        <f t="shared" si="200"/>
        <v/>
      </c>
      <c r="F1144" t="str">
        <f t="shared" si="201"/>
        <v/>
      </c>
      <c r="G1144" t="str">
        <f t="shared" si="202"/>
        <v/>
      </c>
      <c r="J1144">
        <f t="shared" si="203"/>
        <v>1130</v>
      </c>
      <c r="K1144" t="str">
        <f t="shared" si="194"/>
        <v>path_1130</v>
      </c>
      <c r="L1144">
        <v>100</v>
      </c>
      <c r="M1144">
        <f t="shared" ca="1" si="195"/>
        <v>103.22642279161303</v>
      </c>
      <c r="N1144">
        <f t="shared" ca="1" si="196"/>
        <v>1.3790877560670671E-2</v>
      </c>
      <c r="O1144">
        <f t="shared" si="197"/>
        <v>0</v>
      </c>
      <c r="P1144">
        <f t="shared" ca="1" si="198"/>
        <v>0</v>
      </c>
    </row>
    <row r="1145" spans="3:16">
      <c r="C1145" t="str">
        <f t="shared" si="193"/>
        <v/>
      </c>
      <c r="D1145" t="str">
        <f t="shared" si="199"/>
        <v/>
      </c>
      <c r="E1145" t="str">
        <f t="shared" si="200"/>
        <v/>
      </c>
      <c r="F1145" t="str">
        <f t="shared" si="201"/>
        <v/>
      </c>
      <c r="G1145" t="str">
        <f t="shared" si="202"/>
        <v/>
      </c>
      <c r="J1145">
        <f t="shared" si="203"/>
        <v>1131</v>
      </c>
      <c r="K1145" t="str">
        <f t="shared" si="194"/>
        <v>path_1131</v>
      </c>
      <c r="L1145">
        <v>100</v>
      </c>
      <c r="M1145">
        <f t="shared" ca="1" si="195"/>
        <v>117.45560903590805</v>
      </c>
      <c r="N1145">
        <f t="shared" ca="1" si="196"/>
        <v>6.9873761132171905E-2</v>
      </c>
      <c r="O1145">
        <f t="shared" si="197"/>
        <v>0</v>
      </c>
      <c r="P1145">
        <f t="shared" ca="1" si="198"/>
        <v>7.4556090359080542</v>
      </c>
    </row>
    <row r="1146" spans="3:16">
      <c r="C1146" t="str">
        <f t="shared" si="193"/>
        <v/>
      </c>
      <c r="D1146" t="str">
        <f t="shared" si="199"/>
        <v/>
      </c>
      <c r="E1146" t="str">
        <f t="shared" si="200"/>
        <v/>
      </c>
      <c r="F1146" t="str">
        <f t="shared" si="201"/>
        <v/>
      </c>
      <c r="G1146" t="str">
        <f t="shared" si="202"/>
        <v/>
      </c>
      <c r="J1146">
        <f t="shared" si="203"/>
        <v>1132</v>
      </c>
      <c r="K1146" t="str">
        <f t="shared" si="194"/>
        <v>path_1132</v>
      </c>
      <c r="L1146">
        <v>100</v>
      </c>
      <c r="M1146">
        <f t="shared" ca="1" si="195"/>
        <v>96.792070459792839</v>
      </c>
      <c r="N1146">
        <f t="shared" ca="1" si="196"/>
        <v>-1.41602201359691E-2</v>
      </c>
      <c r="O1146">
        <f t="shared" si="197"/>
        <v>0</v>
      </c>
      <c r="P1146">
        <f t="shared" ca="1" si="198"/>
        <v>0</v>
      </c>
    </row>
    <row r="1147" spans="3:16">
      <c r="C1147" t="str">
        <f t="shared" si="193"/>
        <v/>
      </c>
      <c r="D1147" t="str">
        <f t="shared" si="199"/>
        <v/>
      </c>
      <c r="E1147" t="str">
        <f t="shared" si="200"/>
        <v/>
      </c>
      <c r="F1147" t="str">
        <f t="shared" si="201"/>
        <v/>
      </c>
      <c r="G1147" t="str">
        <f t="shared" si="202"/>
        <v/>
      </c>
      <c r="J1147">
        <f t="shared" si="203"/>
        <v>1133</v>
      </c>
      <c r="K1147" t="str">
        <f t="shared" si="194"/>
        <v>path_1133</v>
      </c>
      <c r="L1147">
        <v>100</v>
      </c>
      <c r="M1147">
        <f t="shared" ca="1" si="195"/>
        <v>135.99075353531427</v>
      </c>
      <c r="N1147">
        <f t="shared" ca="1" si="196"/>
        <v>0.13350938024443032</v>
      </c>
      <c r="O1147">
        <f t="shared" si="197"/>
        <v>0</v>
      </c>
      <c r="P1147">
        <f t="shared" ca="1" si="198"/>
        <v>25.990753535314269</v>
      </c>
    </row>
    <row r="1148" spans="3:16">
      <c r="C1148" t="str">
        <f t="shared" si="193"/>
        <v/>
      </c>
      <c r="D1148" t="str">
        <f t="shared" si="199"/>
        <v/>
      </c>
      <c r="E1148" t="str">
        <f t="shared" si="200"/>
        <v/>
      </c>
      <c r="F1148" t="str">
        <f t="shared" si="201"/>
        <v/>
      </c>
      <c r="G1148" t="str">
        <f t="shared" si="202"/>
        <v/>
      </c>
      <c r="J1148">
        <f t="shared" si="203"/>
        <v>1134</v>
      </c>
      <c r="K1148" t="str">
        <f t="shared" si="194"/>
        <v>path_1134</v>
      </c>
      <c r="L1148">
        <v>100</v>
      </c>
      <c r="M1148">
        <f t="shared" ca="1" si="195"/>
        <v>148.03493251335789</v>
      </c>
      <c r="N1148">
        <f t="shared" ca="1" si="196"/>
        <v>0.17036421004132871</v>
      </c>
      <c r="O1148">
        <f t="shared" si="197"/>
        <v>0</v>
      </c>
      <c r="P1148">
        <f t="shared" ca="1" si="198"/>
        <v>38.034932513357887</v>
      </c>
    </row>
    <row r="1149" spans="3:16">
      <c r="C1149" t="str">
        <f t="shared" si="193"/>
        <v/>
      </c>
      <c r="D1149" t="str">
        <f t="shared" si="199"/>
        <v/>
      </c>
      <c r="E1149" t="str">
        <f t="shared" si="200"/>
        <v/>
      </c>
      <c r="F1149" t="str">
        <f t="shared" si="201"/>
        <v/>
      </c>
      <c r="G1149" t="str">
        <f t="shared" si="202"/>
        <v/>
      </c>
      <c r="J1149">
        <f t="shared" si="203"/>
        <v>1135</v>
      </c>
      <c r="K1149" t="str">
        <f t="shared" si="194"/>
        <v>path_1135</v>
      </c>
      <c r="L1149">
        <v>100</v>
      </c>
      <c r="M1149">
        <f t="shared" ca="1" si="195"/>
        <v>110.3625337104157</v>
      </c>
      <c r="N1149">
        <f t="shared" ca="1" si="196"/>
        <v>4.2821662483307057E-2</v>
      </c>
      <c r="O1149">
        <f t="shared" si="197"/>
        <v>0</v>
      </c>
      <c r="P1149">
        <f t="shared" ca="1" si="198"/>
        <v>0.36253371041570404</v>
      </c>
    </row>
    <row r="1150" spans="3:16">
      <c r="C1150" t="str">
        <f t="shared" si="193"/>
        <v/>
      </c>
      <c r="D1150" t="str">
        <f t="shared" si="199"/>
        <v/>
      </c>
      <c r="E1150" t="str">
        <f t="shared" si="200"/>
        <v/>
      </c>
      <c r="F1150" t="str">
        <f t="shared" si="201"/>
        <v/>
      </c>
      <c r="G1150" t="str">
        <f t="shared" si="202"/>
        <v/>
      </c>
      <c r="J1150">
        <f t="shared" si="203"/>
        <v>1136</v>
      </c>
      <c r="K1150" t="str">
        <f t="shared" si="194"/>
        <v>path_1136</v>
      </c>
      <c r="L1150">
        <v>100</v>
      </c>
      <c r="M1150">
        <f t="shared" ca="1" si="195"/>
        <v>107.70961725163788</v>
      </c>
      <c r="N1150">
        <f t="shared" ca="1" si="196"/>
        <v>3.22544826187331E-2</v>
      </c>
      <c r="O1150">
        <f t="shared" si="197"/>
        <v>0</v>
      </c>
      <c r="P1150">
        <f t="shared" ca="1" si="198"/>
        <v>0</v>
      </c>
    </row>
    <row r="1151" spans="3:16">
      <c r="C1151" t="str">
        <f t="shared" si="193"/>
        <v/>
      </c>
      <c r="D1151" t="str">
        <f t="shared" si="199"/>
        <v/>
      </c>
      <c r="E1151" t="str">
        <f t="shared" si="200"/>
        <v/>
      </c>
      <c r="F1151" t="str">
        <f t="shared" si="201"/>
        <v/>
      </c>
      <c r="G1151" t="str">
        <f t="shared" si="202"/>
        <v/>
      </c>
      <c r="J1151">
        <f t="shared" si="203"/>
        <v>1137</v>
      </c>
      <c r="K1151" t="str">
        <f t="shared" si="194"/>
        <v>path_1137</v>
      </c>
      <c r="L1151">
        <v>100</v>
      </c>
      <c r="M1151">
        <f t="shared" ca="1" si="195"/>
        <v>119.20921820823914</v>
      </c>
      <c r="N1151">
        <f t="shared" ca="1" si="196"/>
        <v>7.6309839818472849E-2</v>
      </c>
      <c r="O1151">
        <f t="shared" si="197"/>
        <v>0</v>
      </c>
      <c r="P1151">
        <f t="shared" ca="1" si="198"/>
        <v>9.2092182082391361</v>
      </c>
    </row>
    <row r="1152" spans="3:16">
      <c r="C1152" t="str">
        <f t="shared" si="193"/>
        <v/>
      </c>
      <c r="D1152" t="str">
        <f t="shared" si="199"/>
        <v/>
      </c>
      <c r="E1152" t="str">
        <f t="shared" si="200"/>
        <v/>
      </c>
      <c r="F1152" t="str">
        <f t="shared" si="201"/>
        <v/>
      </c>
      <c r="G1152" t="str">
        <f t="shared" si="202"/>
        <v/>
      </c>
      <c r="J1152">
        <f t="shared" si="203"/>
        <v>1138</v>
      </c>
      <c r="K1152" t="str">
        <f t="shared" si="194"/>
        <v>path_1138</v>
      </c>
      <c r="L1152">
        <v>100</v>
      </c>
      <c r="M1152">
        <f t="shared" ca="1" si="195"/>
        <v>155.9192556488955</v>
      </c>
      <c r="N1152">
        <f t="shared" ca="1" si="196"/>
        <v>0.19289975281333033</v>
      </c>
      <c r="O1152">
        <f t="shared" si="197"/>
        <v>0</v>
      </c>
      <c r="P1152">
        <f t="shared" ca="1" si="198"/>
        <v>45.919255648895501</v>
      </c>
    </row>
    <row r="1153" spans="3:16">
      <c r="C1153" t="str">
        <f t="shared" si="193"/>
        <v/>
      </c>
      <c r="D1153" t="str">
        <f t="shared" si="199"/>
        <v/>
      </c>
      <c r="E1153" t="str">
        <f t="shared" si="200"/>
        <v/>
      </c>
      <c r="F1153" t="str">
        <f t="shared" si="201"/>
        <v/>
      </c>
      <c r="G1153" t="str">
        <f t="shared" si="202"/>
        <v/>
      </c>
      <c r="J1153">
        <f t="shared" si="203"/>
        <v>1139</v>
      </c>
      <c r="K1153" t="str">
        <f t="shared" si="194"/>
        <v>path_1139</v>
      </c>
      <c r="L1153">
        <v>100</v>
      </c>
      <c r="M1153">
        <f t="shared" ca="1" si="195"/>
        <v>101.03184982841402</v>
      </c>
      <c r="N1153">
        <f t="shared" ca="1" si="196"/>
        <v>4.4583047156228186E-3</v>
      </c>
      <c r="O1153">
        <f t="shared" si="197"/>
        <v>0</v>
      </c>
      <c r="P1153">
        <f t="shared" ca="1" si="198"/>
        <v>0</v>
      </c>
    </row>
    <row r="1154" spans="3:16">
      <c r="C1154" t="str">
        <f t="shared" si="193"/>
        <v/>
      </c>
      <c r="D1154" t="str">
        <f t="shared" si="199"/>
        <v/>
      </c>
      <c r="E1154" t="str">
        <f t="shared" si="200"/>
        <v/>
      </c>
      <c r="F1154" t="str">
        <f t="shared" si="201"/>
        <v/>
      </c>
      <c r="G1154" t="str">
        <f t="shared" si="202"/>
        <v/>
      </c>
      <c r="J1154">
        <f t="shared" si="203"/>
        <v>1140</v>
      </c>
      <c r="K1154" t="str">
        <f t="shared" si="194"/>
        <v>path_1140</v>
      </c>
      <c r="L1154">
        <v>100</v>
      </c>
      <c r="M1154">
        <f t="shared" ca="1" si="195"/>
        <v>99.927849181933524</v>
      </c>
      <c r="N1154">
        <f t="shared" ca="1" si="196"/>
        <v>-3.134601171333391E-4</v>
      </c>
      <c r="O1154">
        <f t="shared" si="197"/>
        <v>0</v>
      </c>
      <c r="P1154">
        <f t="shared" ca="1" si="198"/>
        <v>0</v>
      </c>
    </row>
    <row r="1155" spans="3:16">
      <c r="C1155" t="str">
        <f t="shared" si="193"/>
        <v/>
      </c>
      <c r="D1155" t="str">
        <f t="shared" si="199"/>
        <v/>
      </c>
      <c r="E1155" t="str">
        <f t="shared" si="200"/>
        <v/>
      </c>
      <c r="F1155" t="str">
        <f t="shared" si="201"/>
        <v/>
      </c>
      <c r="G1155" t="str">
        <f t="shared" si="202"/>
        <v/>
      </c>
      <c r="J1155">
        <f t="shared" si="203"/>
        <v>1141</v>
      </c>
      <c r="K1155" t="str">
        <f t="shared" si="194"/>
        <v>path_1141</v>
      </c>
      <c r="L1155">
        <v>100</v>
      </c>
      <c r="M1155">
        <f t="shared" ca="1" si="195"/>
        <v>132.0863722113663</v>
      </c>
      <c r="N1155">
        <f t="shared" ca="1" si="196"/>
        <v>0.12085801232529242</v>
      </c>
      <c r="O1155">
        <f t="shared" si="197"/>
        <v>0</v>
      </c>
      <c r="P1155">
        <f t="shared" ca="1" si="198"/>
        <v>22.086372211366296</v>
      </c>
    </row>
    <row r="1156" spans="3:16">
      <c r="C1156" t="str">
        <f t="shared" si="193"/>
        <v/>
      </c>
      <c r="D1156" t="str">
        <f t="shared" si="199"/>
        <v/>
      </c>
      <c r="E1156" t="str">
        <f t="shared" si="200"/>
        <v/>
      </c>
      <c r="F1156" t="str">
        <f t="shared" si="201"/>
        <v/>
      </c>
      <c r="G1156" t="str">
        <f t="shared" si="202"/>
        <v/>
      </c>
      <c r="J1156">
        <f t="shared" si="203"/>
        <v>1142</v>
      </c>
      <c r="K1156" t="str">
        <f t="shared" si="194"/>
        <v>path_1142</v>
      </c>
      <c r="L1156">
        <v>100</v>
      </c>
      <c r="M1156">
        <f t="shared" ca="1" si="195"/>
        <v>76.270296139012856</v>
      </c>
      <c r="N1156">
        <f t="shared" ca="1" si="196"/>
        <v>-0.11764456734814879</v>
      </c>
      <c r="O1156">
        <f t="shared" si="197"/>
        <v>0</v>
      </c>
      <c r="P1156">
        <f t="shared" ca="1" si="198"/>
        <v>0</v>
      </c>
    </row>
    <row r="1157" spans="3:16">
      <c r="C1157" t="str">
        <f t="shared" si="193"/>
        <v/>
      </c>
      <c r="D1157" t="str">
        <f t="shared" si="199"/>
        <v/>
      </c>
      <c r="E1157" t="str">
        <f t="shared" si="200"/>
        <v/>
      </c>
      <c r="F1157" t="str">
        <f t="shared" si="201"/>
        <v/>
      </c>
      <c r="G1157" t="str">
        <f t="shared" si="202"/>
        <v/>
      </c>
      <c r="J1157">
        <f t="shared" si="203"/>
        <v>1143</v>
      </c>
      <c r="K1157" t="str">
        <f t="shared" si="194"/>
        <v>path_1143</v>
      </c>
      <c r="L1157">
        <v>100</v>
      </c>
      <c r="M1157">
        <f t="shared" ca="1" si="195"/>
        <v>133.33935158367433</v>
      </c>
      <c r="N1157">
        <f t="shared" ca="1" si="196"/>
        <v>0.12495833886276458</v>
      </c>
      <c r="O1157">
        <f t="shared" si="197"/>
        <v>0</v>
      </c>
      <c r="P1157">
        <f t="shared" ca="1" si="198"/>
        <v>23.339351583674329</v>
      </c>
    </row>
    <row r="1158" spans="3:16">
      <c r="C1158" t="str">
        <f t="shared" si="193"/>
        <v/>
      </c>
      <c r="D1158" t="str">
        <f t="shared" si="199"/>
        <v/>
      </c>
      <c r="E1158" t="str">
        <f t="shared" si="200"/>
        <v/>
      </c>
      <c r="F1158" t="str">
        <f t="shared" si="201"/>
        <v/>
      </c>
      <c r="G1158" t="str">
        <f t="shared" si="202"/>
        <v/>
      </c>
      <c r="J1158">
        <f t="shared" si="203"/>
        <v>1144</v>
      </c>
      <c r="K1158" t="str">
        <f t="shared" si="194"/>
        <v>path_1144</v>
      </c>
      <c r="L1158">
        <v>100</v>
      </c>
      <c r="M1158">
        <f t="shared" ca="1" si="195"/>
        <v>107.49064175720319</v>
      </c>
      <c r="N1158">
        <f t="shared" ca="1" si="196"/>
        <v>3.1370655785392207E-2</v>
      </c>
      <c r="O1158">
        <f t="shared" si="197"/>
        <v>0</v>
      </c>
      <c r="P1158">
        <f t="shared" ca="1" si="198"/>
        <v>0</v>
      </c>
    </row>
    <row r="1159" spans="3:16">
      <c r="C1159" t="str">
        <f t="shared" si="193"/>
        <v/>
      </c>
      <c r="D1159" t="str">
        <f t="shared" si="199"/>
        <v/>
      </c>
      <c r="E1159" t="str">
        <f t="shared" si="200"/>
        <v/>
      </c>
      <c r="F1159" t="str">
        <f t="shared" si="201"/>
        <v/>
      </c>
      <c r="G1159" t="str">
        <f t="shared" si="202"/>
        <v/>
      </c>
      <c r="J1159">
        <f t="shared" si="203"/>
        <v>1145</v>
      </c>
      <c r="K1159" t="str">
        <f t="shared" si="194"/>
        <v>path_1145</v>
      </c>
      <c r="L1159">
        <v>100</v>
      </c>
      <c r="M1159">
        <f t="shared" ca="1" si="195"/>
        <v>95.767027882266845</v>
      </c>
      <c r="N1159">
        <f t="shared" ca="1" si="196"/>
        <v>-1.8783990645785804E-2</v>
      </c>
      <c r="O1159">
        <f t="shared" si="197"/>
        <v>0</v>
      </c>
      <c r="P1159">
        <f t="shared" ca="1" si="198"/>
        <v>0</v>
      </c>
    </row>
    <row r="1160" spans="3:16">
      <c r="C1160" t="str">
        <f t="shared" si="193"/>
        <v/>
      </c>
      <c r="D1160" t="str">
        <f t="shared" si="199"/>
        <v/>
      </c>
      <c r="E1160" t="str">
        <f t="shared" si="200"/>
        <v/>
      </c>
      <c r="F1160" t="str">
        <f t="shared" si="201"/>
        <v/>
      </c>
      <c r="G1160" t="str">
        <f t="shared" si="202"/>
        <v/>
      </c>
      <c r="J1160">
        <f t="shared" si="203"/>
        <v>1146</v>
      </c>
      <c r="K1160" t="str">
        <f t="shared" si="194"/>
        <v>path_1146</v>
      </c>
      <c r="L1160">
        <v>100</v>
      </c>
      <c r="M1160">
        <f t="shared" ca="1" si="195"/>
        <v>109.5443088909396</v>
      </c>
      <c r="N1160">
        <f t="shared" ca="1" si="196"/>
        <v>3.9589819765613474E-2</v>
      </c>
      <c r="O1160">
        <f t="shared" si="197"/>
        <v>0</v>
      </c>
      <c r="P1160">
        <f t="shared" ca="1" si="198"/>
        <v>0</v>
      </c>
    </row>
    <row r="1161" spans="3:16">
      <c r="C1161" t="str">
        <f t="shared" si="193"/>
        <v/>
      </c>
      <c r="D1161" t="str">
        <f t="shared" si="199"/>
        <v/>
      </c>
      <c r="E1161" t="str">
        <f t="shared" si="200"/>
        <v/>
      </c>
      <c r="F1161" t="str">
        <f t="shared" si="201"/>
        <v/>
      </c>
      <c r="G1161" t="str">
        <f t="shared" si="202"/>
        <v/>
      </c>
      <c r="J1161">
        <f t="shared" si="203"/>
        <v>1147</v>
      </c>
      <c r="K1161" t="str">
        <f t="shared" si="194"/>
        <v>path_1147</v>
      </c>
      <c r="L1161">
        <v>100</v>
      </c>
      <c r="M1161">
        <f t="shared" ca="1" si="195"/>
        <v>85.967314553921241</v>
      </c>
      <c r="N1161">
        <f t="shared" ca="1" si="196"/>
        <v>-6.566663953636695E-2</v>
      </c>
      <c r="O1161">
        <f t="shared" si="197"/>
        <v>0</v>
      </c>
      <c r="P1161">
        <f t="shared" ca="1" si="198"/>
        <v>0</v>
      </c>
    </row>
    <row r="1162" spans="3:16">
      <c r="C1162" t="str">
        <f t="shared" si="193"/>
        <v/>
      </c>
      <c r="D1162" t="str">
        <f t="shared" si="199"/>
        <v/>
      </c>
      <c r="E1162" t="str">
        <f t="shared" si="200"/>
        <v/>
      </c>
      <c r="F1162" t="str">
        <f t="shared" si="201"/>
        <v/>
      </c>
      <c r="G1162" t="str">
        <f t="shared" si="202"/>
        <v/>
      </c>
      <c r="J1162">
        <f t="shared" si="203"/>
        <v>1148</v>
      </c>
      <c r="K1162" t="str">
        <f t="shared" si="194"/>
        <v>path_1148</v>
      </c>
      <c r="L1162">
        <v>100</v>
      </c>
      <c r="M1162">
        <f t="shared" ca="1" si="195"/>
        <v>127.86511182108325</v>
      </c>
      <c r="N1162">
        <f t="shared" ca="1" si="196"/>
        <v>0.10675206277039204</v>
      </c>
      <c r="O1162">
        <f t="shared" si="197"/>
        <v>0</v>
      </c>
      <c r="P1162">
        <f t="shared" ca="1" si="198"/>
        <v>17.865111821083246</v>
      </c>
    </row>
    <row r="1163" spans="3:16">
      <c r="C1163" t="str">
        <f t="shared" si="193"/>
        <v/>
      </c>
      <c r="D1163" t="str">
        <f t="shared" si="199"/>
        <v/>
      </c>
      <c r="E1163" t="str">
        <f t="shared" si="200"/>
        <v/>
      </c>
      <c r="F1163" t="str">
        <f t="shared" si="201"/>
        <v/>
      </c>
      <c r="G1163" t="str">
        <f t="shared" si="202"/>
        <v/>
      </c>
      <c r="J1163">
        <f t="shared" si="203"/>
        <v>1149</v>
      </c>
      <c r="K1163" t="str">
        <f t="shared" si="194"/>
        <v>path_1149</v>
      </c>
      <c r="L1163">
        <v>100</v>
      </c>
      <c r="M1163">
        <f t="shared" ca="1" si="195"/>
        <v>116.65477714352595</v>
      </c>
      <c r="N1163">
        <f t="shared" ca="1" si="196"/>
        <v>6.6902528338443706E-2</v>
      </c>
      <c r="O1163">
        <f t="shared" si="197"/>
        <v>0</v>
      </c>
      <c r="P1163">
        <f t="shared" ca="1" si="198"/>
        <v>6.6547771435259477</v>
      </c>
    </row>
    <row r="1164" spans="3:16">
      <c r="C1164" t="str">
        <f t="shared" si="193"/>
        <v/>
      </c>
      <c r="D1164" t="str">
        <f t="shared" si="199"/>
        <v/>
      </c>
      <c r="E1164" t="str">
        <f t="shared" si="200"/>
        <v/>
      </c>
      <c r="F1164" t="str">
        <f t="shared" si="201"/>
        <v/>
      </c>
      <c r="G1164" t="str">
        <f t="shared" si="202"/>
        <v/>
      </c>
      <c r="J1164">
        <f t="shared" si="203"/>
        <v>1150</v>
      </c>
      <c r="K1164" t="str">
        <f t="shared" si="194"/>
        <v>path_1150</v>
      </c>
      <c r="L1164">
        <v>100</v>
      </c>
      <c r="M1164">
        <f t="shared" ca="1" si="195"/>
        <v>125.12834211168806</v>
      </c>
      <c r="N1164">
        <f t="shared" ca="1" si="196"/>
        <v>9.7355690417684618E-2</v>
      </c>
      <c r="O1164">
        <f t="shared" si="197"/>
        <v>0</v>
      </c>
      <c r="P1164">
        <f t="shared" ca="1" si="198"/>
        <v>15.128342111688056</v>
      </c>
    </row>
    <row r="1165" spans="3:16">
      <c r="C1165" t="str">
        <f t="shared" si="193"/>
        <v/>
      </c>
      <c r="D1165" t="str">
        <f t="shared" si="199"/>
        <v/>
      </c>
      <c r="E1165" t="str">
        <f t="shared" si="200"/>
        <v/>
      </c>
      <c r="F1165" t="str">
        <f t="shared" si="201"/>
        <v/>
      </c>
      <c r="G1165" t="str">
        <f t="shared" si="202"/>
        <v/>
      </c>
      <c r="J1165">
        <f t="shared" si="203"/>
        <v>1151</v>
      </c>
      <c r="K1165" t="str">
        <f t="shared" si="194"/>
        <v>path_1151</v>
      </c>
      <c r="L1165">
        <v>100</v>
      </c>
      <c r="M1165">
        <f t="shared" ca="1" si="195"/>
        <v>93.134265012017977</v>
      </c>
      <c r="N1165">
        <f t="shared" ca="1" si="196"/>
        <v>-3.0890508407986832E-2</v>
      </c>
      <c r="O1165">
        <f t="shared" si="197"/>
        <v>0</v>
      </c>
      <c r="P1165">
        <f t="shared" ca="1" si="198"/>
        <v>0</v>
      </c>
    </row>
    <row r="1166" spans="3:16">
      <c r="C1166" t="str">
        <f t="shared" si="193"/>
        <v/>
      </c>
      <c r="D1166" t="str">
        <f t="shared" si="199"/>
        <v/>
      </c>
      <c r="E1166" t="str">
        <f t="shared" si="200"/>
        <v/>
      </c>
      <c r="F1166" t="str">
        <f t="shared" si="201"/>
        <v/>
      </c>
      <c r="G1166" t="str">
        <f t="shared" si="202"/>
        <v/>
      </c>
      <c r="J1166">
        <f t="shared" si="203"/>
        <v>1152</v>
      </c>
      <c r="K1166" t="str">
        <f t="shared" si="194"/>
        <v>path_1152</v>
      </c>
      <c r="L1166">
        <v>100</v>
      </c>
      <c r="M1166">
        <f t="shared" ca="1" si="195"/>
        <v>86.156826514896039</v>
      </c>
      <c r="N1166">
        <f t="shared" ca="1" si="196"/>
        <v>-6.4710306140569579E-2</v>
      </c>
      <c r="O1166">
        <f t="shared" si="197"/>
        <v>0</v>
      </c>
      <c r="P1166">
        <f t="shared" ca="1" si="198"/>
        <v>0</v>
      </c>
    </row>
    <row r="1167" spans="3:16">
      <c r="C1167" t="str">
        <f t="shared" si="193"/>
        <v/>
      </c>
      <c r="D1167" t="str">
        <f t="shared" si="199"/>
        <v/>
      </c>
      <c r="E1167" t="str">
        <f t="shared" si="200"/>
        <v/>
      </c>
      <c r="F1167" t="str">
        <f t="shared" si="201"/>
        <v/>
      </c>
      <c r="G1167" t="str">
        <f t="shared" si="202"/>
        <v/>
      </c>
      <c r="J1167">
        <f t="shared" si="203"/>
        <v>1153</v>
      </c>
      <c r="K1167" t="str">
        <f t="shared" si="194"/>
        <v>path_1153</v>
      </c>
      <c r="L1167">
        <v>100</v>
      </c>
      <c r="M1167">
        <f t="shared" ca="1" si="195"/>
        <v>127.43029389198924</v>
      </c>
      <c r="N1167">
        <f t="shared" ca="1" si="196"/>
        <v>0.10527268471961661</v>
      </c>
      <c r="O1167">
        <f t="shared" si="197"/>
        <v>0</v>
      </c>
      <c r="P1167">
        <f t="shared" ca="1" si="198"/>
        <v>17.430293891989237</v>
      </c>
    </row>
    <row r="1168" spans="3:16">
      <c r="C1168" t="str">
        <f t="shared" ref="C1168:C1231" si="204">IF(C1167&lt;$C$14,C1167+1,"")</f>
        <v/>
      </c>
      <c r="D1168" t="str">
        <f t="shared" si="199"/>
        <v/>
      </c>
      <c r="E1168" t="str">
        <f t="shared" si="200"/>
        <v/>
      </c>
      <c r="F1168" t="str">
        <f t="shared" si="201"/>
        <v/>
      </c>
      <c r="G1168" t="str">
        <f t="shared" si="202"/>
        <v/>
      </c>
      <c r="J1168">
        <f t="shared" si="203"/>
        <v>1154</v>
      </c>
      <c r="K1168" t="str">
        <f t="shared" ref="K1168:K1231" si="205">"path_"&amp;J1168</f>
        <v>path_1154</v>
      </c>
      <c r="L1168">
        <v>100</v>
      </c>
      <c r="M1168">
        <f t="shared" ref="M1168:M1231" ca="1" si="206">L1168*EXP($D$7-0-($D$8^2)/2+$D$8*SQRT($D$6)*_xlfn.NORM.S.INV(RAND()))</f>
        <v>128.658247680079</v>
      </c>
      <c r="N1168">
        <f t="shared" ref="N1168:N1231" ca="1" si="207">LOG(M1168/L1168)</f>
        <v>0.10943763203205688</v>
      </c>
      <c r="O1168">
        <f t="shared" ref="O1168:O1231" si="208">MAX(L1168-$D$5,0)</f>
        <v>0</v>
      </c>
      <c r="P1168">
        <f t="shared" ref="P1168:P1231" ca="1" si="209">MAX(M1168-$D$5,0)</f>
        <v>18.658247680079</v>
      </c>
    </row>
    <row r="1169" spans="3:16">
      <c r="C1169" t="str">
        <f t="shared" si="204"/>
        <v/>
      </c>
      <c r="D1169" t="str">
        <f t="shared" ref="D1169:D1232" si="210">IF(C1168&lt;$C$14,$D$4*($G$6^($C$14-$C1169))*($G$7^$C1169),"")</f>
        <v/>
      </c>
      <c r="E1169" t="str">
        <f t="shared" ref="E1169:E1232" si="211">IF(C1168&lt;$C$14,_xlfn.BINOM.DIST($C$14-$C1169,$C$14,$G$8,0),"")</f>
        <v/>
      </c>
      <c r="F1169" t="str">
        <f t="shared" ref="F1169:F1232" si="212">IF(C1168&lt;$C$14,MAX($D1169-$D$5,0),"")</f>
        <v/>
      </c>
      <c r="G1169" t="str">
        <f t="shared" ref="G1169:G1232" si="213">IF(C1168&lt;$C$14,F1169*E1169,"")</f>
        <v/>
      </c>
      <c r="J1169">
        <f t="shared" ref="J1169:J1232" si="214">J1168+1</f>
        <v>1155</v>
      </c>
      <c r="K1169" t="str">
        <f t="shared" si="205"/>
        <v>path_1155</v>
      </c>
      <c r="L1169">
        <v>100</v>
      </c>
      <c r="M1169">
        <f t="shared" ca="1" si="206"/>
        <v>136.59976270544522</v>
      </c>
      <c r="N1169">
        <f t="shared" ca="1" si="207"/>
        <v>0.13544994491062909</v>
      </c>
      <c r="O1169">
        <f t="shared" si="208"/>
        <v>0</v>
      </c>
      <c r="P1169">
        <f t="shared" ca="1" si="209"/>
        <v>26.599762705445215</v>
      </c>
    </row>
    <row r="1170" spans="3:16">
      <c r="C1170" t="str">
        <f t="shared" si="204"/>
        <v/>
      </c>
      <c r="D1170" t="str">
        <f t="shared" si="210"/>
        <v/>
      </c>
      <c r="E1170" t="str">
        <f t="shared" si="211"/>
        <v/>
      </c>
      <c r="F1170" t="str">
        <f t="shared" si="212"/>
        <v/>
      </c>
      <c r="G1170" t="str">
        <f t="shared" si="213"/>
        <v/>
      </c>
      <c r="J1170">
        <f t="shared" si="214"/>
        <v>1156</v>
      </c>
      <c r="K1170" t="str">
        <f t="shared" si="205"/>
        <v>path_1156</v>
      </c>
      <c r="L1170">
        <v>100</v>
      </c>
      <c r="M1170">
        <f t="shared" ca="1" si="206"/>
        <v>69.871385519731732</v>
      </c>
      <c r="N1170">
        <f t="shared" ca="1" si="207"/>
        <v>-0.15570064478618845</v>
      </c>
      <c r="O1170">
        <f t="shared" si="208"/>
        <v>0</v>
      </c>
      <c r="P1170">
        <f t="shared" ca="1" si="209"/>
        <v>0</v>
      </c>
    </row>
    <row r="1171" spans="3:16">
      <c r="C1171" t="str">
        <f t="shared" si="204"/>
        <v/>
      </c>
      <c r="D1171" t="str">
        <f t="shared" si="210"/>
        <v/>
      </c>
      <c r="E1171" t="str">
        <f t="shared" si="211"/>
        <v/>
      </c>
      <c r="F1171" t="str">
        <f t="shared" si="212"/>
        <v/>
      </c>
      <c r="G1171" t="str">
        <f t="shared" si="213"/>
        <v/>
      </c>
      <c r="J1171">
        <f t="shared" si="214"/>
        <v>1157</v>
      </c>
      <c r="K1171" t="str">
        <f t="shared" si="205"/>
        <v>path_1157</v>
      </c>
      <c r="L1171">
        <v>100</v>
      </c>
      <c r="M1171">
        <f t="shared" ca="1" si="206"/>
        <v>77.519498554311269</v>
      </c>
      <c r="N1171">
        <f t="shared" ca="1" si="207"/>
        <v>-0.11058904524263605</v>
      </c>
      <c r="O1171">
        <f t="shared" si="208"/>
        <v>0</v>
      </c>
      <c r="P1171">
        <f t="shared" ca="1" si="209"/>
        <v>0</v>
      </c>
    </row>
    <row r="1172" spans="3:16">
      <c r="C1172" t="str">
        <f t="shared" si="204"/>
        <v/>
      </c>
      <c r="D1172" t="str">
        <f t="shared" si="210"/>
        <v/>
      </c>
      <c r="E1172" t="str">
        <f t="shared" si="211"/>
        <v/>
      </c>
      <c r="F1172" t="str">
        <f t="shared" si="212"/>
        <v/>
      </c>
      <c r="G1172" t="str">
        <f t="shared" si="213"/>
        <v/>
      </c>
      <c r="J1172">
        <f t="shared" si="214"/>
        <v>1158</v>
      </c>
      <c r="K1172" t="str">
        <f t="shared" si="205"/>
        <v>path_1158</v>
      </c>
      <c r="L1172">
        <v>100</v>
      </c>
      <c r="M1172">
        <f t="shared" ca="1" si="206"/>
        <v>87.643887171223682</v>
      </c>
      <c r="N1172">
        <f t="shared" ca="1" si="207"/>
        <v>-5.7278368907142538E-2</v>
      </c>
      <c r="O1172">
        <f t="shared" si="208"/>
        <v>0</v>
      </c>
      <c r="P1172">
        <f t="shared" ca="1" si="209"/>
        <v>0</v>
      </c>
    </row>
    <row r="1173" spans="3:16">
      <c r="C1173" t="str">
        <f t="shared" si="204"/>
        <v/>
      </c>
      <c r="D1173" t="str">
        <f t="shared" si="210"/>
        <v/>
      </c>
      <c r="E1173" t="str">
        <f t="shared" si="211"/>
        <v/>
      </c>
      <c r="F1173" t="str">
        <f t="shared" si="212"/>
        <v/>
      </c>
      <c r="G1173" t="str">
        <f t="shared" si="213"/>
        <v/>
      </c>
      <c r="J1173">
        <f t="shared" si="214"/>
        <v>1159</v>
      </c>
      <c r="K1173" t="str">
        <f t="shared" si="205"/>
        <v>path_1159</v>
      </c>
      <c r="L1173">
        <v>100</v>
      </c>
      <c r="M1173">
        <f t="shared" ca="1" si="206"/>
        <v>130.47323690863607</v>
      </c>
      <c r="N1173">
        <f t="shared" ca="1" si="207"/>
        <v>0.11552143692413412</v>
      </c>
      <c r="O1173">
        <f t="shared" si="208"/>
        <v>0</v>
      </c>
      <c r="P1173">
        <f t="shared" ca="1" si="209"/>
        <v>20.473236908636068</v>
      </c>
    </row>
    <row r="1174" spans="3:16">
      <c r="C1174" t="str">
        <f t="shared" si="204"/>
        <v/>
      </c>
      <c r="D1174" t="str">
        <f t="shared" si="210"/>
        <v/>
      </c>
      <c r="E1174" t="str">
        <f t="shared" si="211"/>
        <v/>
      </c>
      <c r="F1174" t="str">
        <f t="shared" si="212"/>
        <v/>
      </c>
      <c r="G1174" t="str">
        <f t="shared" si="213"/>
        <v/>
      </c>
      <c r="J1174">
        <f t="shared" si="214"/>
        <v>1160</v>
      </c>
      <c r="K1174" t="str">
        <f t="shared" si="205"/>
        <v>path_1160</v>
      </c>
      <c r="L1174">
        <v>100</v>
      </c>
      <c r="M1174">
        <f t="shared" ca="1" si="206"/>
        <v>108.74984937194021</v>
      </c>
      <c r="N1174">
        <f t="shared" ca="1" si="207"/>
        <v>3.6428664091222154E-2</v>
      </c>
      <c r="O1174">
        <f t="shared" si="208"/>
        <v>0</v>
      </c>
      <c r="P1174">
        <f t="shared" ca="1" si="209"/>
        <v>0</v>
      </c>
    </row>
    <row r="1175" spans="3:16">
      <c r="C1175" t="str">
        <f t="shared" si="204"/>
        <v/>
      </c>
      <c r="D1175" t="str">
        <f t="shared" si="210"/>
        <v/>
      </c>
      <c r="E1175" t="str">
        <f t="shared" si="211"/>
        <v/>
      </c>
      <c r="F1175" t="str">
        <f t="shared" si="212"/>
        <v/>
      </c>
      <c r="G1175" t="str">
        <f t="shared" si="213"/>
        <v/>
      </c>
      <c r="J1175">
        <f t="shared" si="214"/>
        <v>1161</v>
      </c>
      <c r="K1175" t="str">
        <f t="shared" si="205"/>
        <v>path_1161</v>
      </c>
      <c r="L1175">
        <v>100</v>
      </c>
      <c r="M1175">
        <f t="shared" ca="1" si="206"/>
        <v>124.08857410453327</v>
      </c>
      <c r="N1175">
        <f t="shared" ca="1" si="207"/>
        <v>9.3731794135303331E-2</v>
      </c>
      <c r="O1175">
        <f t="shared" si="208"/>
        <v>0</v>
      </c>
      <c r="P1175">
        <f t="shared" ca="1" si="209"/>
        <v>14.088574104533265</v>
      </c>
    </row>
    <row r="1176" spans="3:16">
      <c r="C1176" t="str">
        <f t="shared" si="204"/>
        <v/>
      </c>
      <c r="D1176" t="str">
        <f t="shared" si="210"/>
        <v/>
      </c>
      <c r="E1176" t="str">
        <f t="shared" si="211"/>
        <v/>
      </c>
      <c r="F1176" t="str">
        <f t="shared" si="212"/>
        <v/>
      </c>
      <c r="G1176" t="str">
        <f t="shared" si="213"/>
        <v/>
      </c>
      <c r="J1176">
        <f t="shared" si="214"/>
        <v>1162</v>
      </c>
      <c r="K1176" t="str">
        <f t="shared" si="205"/>
        <v>path_1162</v>
      </c>
      <c r="L1176">
        <v>100</v>
      </c>
      <c r="M1176">
        <f t="shared" ca="1" si="206"/>
        <v>73.464600783542338</v>
      </c>
      <c r="N1176">
        <f t="shared" ca="1" si="207"/>
        <v>-0.13392187707516068</v>
      </c>
      <c r="O1176">
        <f t="shared" si="208"/>
        <v>0</v>
      </c>
      <c r="P1176">
        <f t="shared" ca="1" si="209"/>
        <v>0</v>
      </c>
    </row>
    <row r="1177" spans="3:16">
      <c r="C1177" t="str">
        <f t="shared" si="204"/>
        <v/>
      </c>
      <c r="D1177" t="str">
        <f t="shared" si="210"/>
        <v/>
      </c>
      <c r="E1177" t="str">
        <f t="shared" si="211"/>
        <v/>
      </c>
      <c r="F1177" t="str">
        <f t="shared" si="212"/>
        <v/>
      </c>
      <c r="G1177" t="str">
        <f t="shared" si="213"/>
        <v/>
      </c>
      <c r="J1177">
        <f t="shared" si="214"/>
        <v>1163</v>
      </c>
      <c r="K1177" t="str">
        <f t="shared" si="205"/>
        <v>path_1163</v>
      </c>
      <c r="L1177">
        <v>100</v>
      </c>
      <c r="M1177">
        <f t="shared" ca="1" si="206"/>
        <v>113.35444905088134</v>
      </c>
      <c r="N1177">
        <f t="shared" ca="1" si="207"/>
        <v>5.4438570429263464E-2</v>
      </c>
      <c r="O1177">
        <f t="shared" si="208"/>
        <v>0</v>
      </c>
      <c r="P1177">
        <f t="shared" ca="1" si="209"/>
        <v>3.3544490508813425</v>
      </c>
    </row>
    <row r="1178" spans="3:16">
      <c r="C1178" t="str">
        <f t="shared" si="204"/>
        <v/>
      </c>
      <c r="D1178" t="str">
        <f t="shared" si="210"/>
        <v/>
      </c>
      <c r="E1178" t="str">
        <f t="shared" si="211"/>
        <v/>
      </c>
      <c r="F1178" t="str">
        <f t="shared" si="212"/>
        <v/>
      </c>
      <c r="G1178" t="str">
        <f t="shared" si="213"/>
        <v/>
      </c>
      <c r="J1178">
        <f t="shared" si="214"/>
        <v>1164</v>
      </c>
      <c r="K1178" t="str">
        <f t="shared" si="205"/>
        <v>path_1164</v>
      </c>
      <c r="L1178">
        <v>100</v>
      </c>
      <c r="M1178">
        <f t="shared" ca="1" si="206"/>
        <v>159.42370969746369</v>
      </c>
      <c r="N1178">
        <f t="shared" ca="1" si="207"/>
        <v>0.20255291069276177</v>
      </c>
      <c r="O1178">
        <f t="shared" si="208"/>
        <v>0</v>
      </c>
      <c r="P1178">
        <f t="shared" ca="1" si="209"/>
        <v>49.423709697463693</v>
      </c>
    </row>
    <row r="1179" spans="3:16">
      <c r="C1179" t="str">
        <f t="shared" si="204"/>
        <v/>
      </c>
      <c r="D1179" t="str">
        <f t="shared" si="210"/>
        <v/>
      </c>
      <c r="E1179" t="str">
        <f t="shared" si="211"/>
        <v/>
      </c>
      <c r="F1179" t="str">
        <f t="shared" si="212"/>
        <v/>
      </c>
      <c r="G1179" t="str">
        <f t="shared" si="213"/>
        <v/>
      </c>
      <c r="J1179">
        <f t="shared" si="214"/>
        <v>1165</v>
      </c>
      <c r="K1179" t="str">
        <f t="shared" si="205"/>
        <v>path_1165</v>
      </c>
      <c r="L1179">
        <v>100</v>
      </c>
      <c r="M1179">
        <f t="shared" ca="1" si="206"/>
        <v>108.10851069533037</v>
      </c>
      <c r="N1179">
        <f t="shared" ca="1" si="207"/>
        <v>3.3859884540990343E-2</v>
      </c>
      <c r="O1179">
        <f t="shared" si="208"/>
        <v>0</v>
      </c>
      <c r="P1179">
        <f t="shared" ca="1" si="209"/>
        <v>0</v>
      </c>
    </row>
    <row r="1180" spans="3:16">
      <c r="C1180" t="str">
        <f t="shared" si="204"/>
        <v/>
      </c>
      <c r="D1180" t="str">
        <f t="shared" si="210"/>
        <v/>
      </c>
      <c r="E1180" t="str">
        <f t="shared" si="211"/>
        <v/>
      </c>
      <c r="F1180" t="str">
        <f t="shared" si="212"/>
        <v/>
      </c>
      <c r="G1180" t="str">
        <f t="shared" si="213"/>
        <v/>
      </c>
      <c r="J1180">
        <f t="shared" si="214"/>
        <v>1166</v>
      </c>
      <c r="K1180" t="str">
        <f t="shared" si="205"/>
        <v>path_1166</v>
      </c>
      <c r="L1180">
        <v>100</v>
      </c>
      <c r="M1180">
        <f t="shared" ca="1" si="206"/>
        <v>100.67964679889076</v>
      </c>
      <c r="N1180">
        <f t="shared" ca="1" si="207"/>
        <v>2.9416833010191112E-3</v>
      </c>
      <c r="O1180">
        <f t="shared" si="208"/>
        <v>0</v>
      </c>
      <c r="P1180">
        <f t="shared" ca="1" si="209"/>
        <v>0</v>
      </c>
    </row>
    <row r="1181" spans="3:16">
      <c r="C1181" t="str">
        <f t="shared" si="204"/>
        <v/>
      </c>
      <c r="D1181" t="str">
        <f t="shared" si="210"/>
        <v/>
      </c>
      <c r="E1181" t="str">
        <f t="shared" si="211"/>
        <v/>
      </c>
      <c r="F1181" t="str">
        <f t="shared" si="212"/>
        <v/>
      </c>
      <c r="G1181" t="str">
        <f t="shared" si="213"/>
        <v/>
      </c>
      <c r="J1181">
        <f t="shared" si="214"/>
        <v>1167</v>
      </c>
      <c r="K1181" t="str">
        <f t="shared" si="205"/>
        <v>path_1167</v>
      </c>
      <c r="L1181">
        <v>100</v>
      </c>
      <c r="M1181">
        <f t="shared" ca="1" si="206"/>
        <v>68.335614389296552</v>
      </c>
      <c r="N1181">
        <f t="shared" ca="1" si="207"/>
        <v>-0.16535289658853972</v>
      </c>
      <c r="O1181">
        <f t="shared" si="208"/>
        <v>0</v>
      </c>
      <c r="P1181">
        <f t="shared" ca="1" si="209"/>
        <v>0</v>
      </c>
    </row>
    <row r="1182" spans="3:16">
      <c r="C1182" t="str">
        <f t="shared" si="204"/>
        <v/>
      </c>
      <c r="D1182" t="str">
        <f t="shared" si="210"/>
        <v/>
      </c>
      <c r="E1182" t="str">
        <f t="shared" si="211"/>
        <v/>
      </c>
      <c r="F1182" t="str">
        <f t="shared" si="212"/>
        <v/>
      </c>
      <c r="G1182" t="str">
        <f t="shared" si="213"/>
        <v/>
      </c>
      <c r="J1182">
        <f t="shared" si="214"/>
        <v>1168</v>
      </c>
      <c r="K1182" t="str">
        <f t="shared" si="205"/>
        <v>path_1168</v>
      </c>
      <c r="L1182">
        <v>100</v>
      </c>
      <c r="M1182">
        <f t="shared" ca="1" si="206"/>
        <v>77.323081895232278</v>
      </c>
      <c r="N1182">
        <f t="shared" ca="1" si="207"/>
        <v>-0.11169084445958297</v>
      </c>
      <c r="O1182">
        <f t="shared" si="208"/>
        <v>0</v>
      </c>
      <c r="P1182">
        <f t="shared" ca="1" si="209"/>
        <v>0</v>
      </c>
    </row>
    <row r="1183" spans="3:16">
      <c r="C1183" t="str">
        <f t="shared" si="204"/>
        <v/>
      </c>
      <c r="D1183" t="str">
        <f t="shared" si="210"/>
        <v/>
      </c>
      <c r="E1183" t="str">
        <f t="shared" si="211"/>
        <v/>
      </c>
      <c r="F1183" t="str">
        <f t="shared" si="212"/>
        <v/>
      </c>
      <c r="G1183" t="str">
        <f t="shared" si="213"/>
        <v/>
      </c>
      <c r="J1183">
        <f t="shared" si="214"/>
        <v>1169</v>
      </c>
      <c r="K1183" t="str">
        <f t="shared" si="205"/>
        <v>path_1169</v>
      </c>
      <c r="L1183">
        <v>100</v>
      </c>
      <c r="M1183">
        <f t="shared" ca="1" si="206"/>
        <v>119.96885385858415</v>
      </c>
      <c r="N1183">
        <f t="shared" ca="1" si="207"/>
        <v>7.9068509771996268E-2</v>
      </c>
      <c r="O1183">
        <f t="shared" si="208"/>
        <v>0</v>
      </c>
      <c r="P1183">
        <f t="shared" ca="1" si="209"/>
        <v>9.9688538585841542</v>
      </c>
    </row>
    <row r="1184" spans="3:16">
      <c r="C1184" t="str">
        <f t="shared" si="204"/>
        <v/>
      </c>
      <c r="D1184" t="str">
        <f t="shared" si="210"/>
        <v/>
      </c>
      <c r="E1184" t="str">
        <f t="shared" si="211"/>
        <v/>
      </c>
      <c r="F1184" t="str">
        <f t="shared" si="212"/>
        <v/>
      </c>
      <c r="G1184" t="str">
        <f t="shared" si="213"/>
        <v/>
      </c>
      <c r="J1184">
        <f t="shared" si="214"/>
        <v>1170</v>
      </c>
      <c r="K1184" t="str">
        <f t="shared" si="205"/>
        <v>path_1170</v>
      </c>
      <c r="L1184">
        <v>100</v>
      </c>
      <c r="M1184">
        <f t="shared" ca="1" si="206"/>
        <v>118.06367526325181</v>
      </c>
      <c r="N1184">
        <f t="shared" ca="1" si="207"/>
        <v>7.2116298465947762E-2</v>
      </c>
      <c r="O1184">
        <f t="shared" si="208"/>
        <v>0</v>
      </c>
      <c r="P1184">
        <f t="shared" ca="1" si="209"/>
        <v>8.0636752632518096</v>
      </c>
    </row>
    <row r="1185" spans="3:16">
      <c r="C1185" t="str">
        <f t="shared" si="204"/>
        <v/>
      </c>
      <c r="D1185" t="str">
        <f t="shared" si="210"/>
        <v/>
      </c>
      <c r="E1185" t="str">
        <f t="shared" si="211"/>
        <v/>
      </c>
      <c r="F1185" t="str">
        <f t="shared" si="212"/>
        <v/>
      </c>
      <c r="G1185" t="str">
        <f t="shared" si="213"/>
        <v/>
      </c>
      <c r="J1185">
        <f t="shared" si="214"/>
        <v>1171</v>
      </c>
      <c r="K1185" t="str">
        <f t="shared" si="205"/>
        <v>path_1171</v>
      </c>
      <c r="L1185">
        <v>100</v>
      </c>
      <c r="M1185">
        <f t="shared" ca="1" si="206"/>
        <v>120.5833591690218</v>
      </c>
      <c r="N1185">
        <f t="shared" ca="1" si="207"/>
        <v>8.1287378121550083E-2</v>
      </c>
      <c r="O1185">
        <f t="shared" si="208"/>
        <v>0</v>
      </c>
      <c r="P1185">
        <f t="shared" ca="1" si="209"/>
        <v>10.583359169021804</v>
      </c>
    </row>
    <row r="1186" spans="3:16">
      <c r="C1186" t="str">
        <f t="shared" si="204"/>
        <v/>
      </c>
      <c r="D1186" t="str">
        <f t="shared" si="210"/>
        <v/>
      </c>
      <c r="E1186" t="str">
        <f t="shared" si="211"/>
        <v/>
      </c>
      <c r="F1186" t="str">
        <f t="shared" si="212"/>
        <v/>
      </c>
      <c r="G1186" t="str">
        <f t="shared" si="213"/>
        <v/>
      </c>
      <c r="J1186">
        <f t="shared" si="214"/>
        <v>1172</v>
      </c>
      <c r="K1186" t="str">
        <f t="shared" si="205"/>
        <v>path_1172</v>
      </c>
      <c r="L1186">
        <v>100</v>
      </c>
      <c r="M1186">
        <f t="shared" ca="1" si="206"/>
        <v>105.74557910723598</v>
      </c>
      <c r="N1186">
        <f t="shared" ca="1" si="207"/>
        <v>2.4262219929199084E-2</v>
      </c>
      <c r="O1186">
        <f t="shared" si="208"/>
        <v>0</v>
      </c>
      <c r="P1186">
        <f t="shared" ca="1" si="209"/>
        <v>0</v>
      </c>
    </row>
    <row r="1187" spans="3:16">
      <c r="C1187" t="str">
        <f t="shared" si="204"/>
        <v/>
      </c>
      <c r="D1187" t="str">
        <f t="shared" si="210"/>
        <v/>
      </c>
      <c r="E1187" t="str">
        <f t="shared" si="211"/>
        <v/>
      </c>
      <c r="F1187" t="str">
        <f t="shared" si="212"/>
        <v/>
      </c>
      <c r="G1187" t="str">
        <f t="shared" si="213"/>
        <v/>
      </c>
      <c r="J1187">
        <f t="shared" si="214"/>
        <v>1173</v>
      </c>
      <c r="K1187" t="str">
        <f t="shared" si="205"/>
        <v>path_1173</v>
      </c>
      <c r="L1187">
        <v>100</v>
      </c>
      <c r="M1187">
        <f t="shared" ca="1" si="206"/>
        <v>121.19677375414008</v>
      </c>
      <c r="N1187">
        <f t="shared" ca="1" si="207"/>
        <v>8.3491059108954102E-2</v>
      </c>
      <c r="O1187">
        <f t="shared" si="208"/>
        <v>0</v>
      </c>
      <c r="P1187">
        <f t="shared" ca="1" si="209"/>
        <v>11.196773754140082</v>
      </c>
    </row>
    <row r="1188" spans="3:16">
      <c r="C1188" t="str">
        <f t="shared" si="204"/>
        <v/>
      </c>
      <c r="D1188" t="str">
        <f t="shared" si="210"/>
        <v/>
      </c>
      <c r="E1188" t="str">
        <f t="shared" si="211"/>
        <v/>
      </c>
      <c r="F1188" t="str">
        <f t="shared" si="212"/>
        <v/>
      </c>
      <c r="G1188" t="str">
        <f t="shared" si="213"/>
        <v/>
      </c>
      <c r="J1188">
        <f t="shared" si="214"/>
        <v>1174</v>
      </c>
      <c r="K1188" t="str">
        <f t="shared" si="205"/>
        <v>path_1174</v>
      </c>
      <c r="L1188">
        <v>100</v>
      </c>
      <c r="M1188">
        <f t="shared" ca="1" si="206"/>
        <v>101.89236746692455</v>
      </c>
      <c r="N1188">
        <f t="shared" ca="1" si="207"/>
        <v>8.1416531806613405E-3</v>
      </c>
      <c r="O1188">
        <f t="shared" si="208"/>
        <v>0</v>
      </c>
      <c r="P1188">
        <f t="shared" ca="1" si="209"/>
        <v>0</v>
      </c>
    </row>
    <row r="1189" spans="3:16">
      <c r="C1189" t="str">
        <f t="shared" si="204"/>
        <v/>
      </c>
      <c r="D1189" t="str">
        <f t="shared" si="210"/>
        <v/>
      </c>
      <c r="E1189" t="str">
        <f t="shared" si="211"/>
        <v/>
      </c>
      <c r="F1189" t="str">
        <f t="shared" si="212"/>
        <v/>
      </c>
      <c r="G1189" t="str">
        <f t="shared" si="213"/>
        <v/>
      </c>
      <c r="J1189">
        <f t="shared" si="214"/>
        <v>1175</v>
      </c>
      <c r="K1189" t="str">
        <f t="shared" si="205"/>
        <v>path_1175</v>
      </c>
      <c r="L1189">
        <v>100</v>
      </c>
      <c r="M1189">
        <f t="shared" ca="1" si="206"/>
        <v>92.462107612838423</v>
      </c>
      <c r="N1189">
        <f t="shared" ca="1" si="207"/>
        <v>-3.4036211328463517E-2</v>
      </c>
      <c r="O1189">
        <f t="shared" si="208"/>
        <v>0</v>
      </c>
      <c r="P1189">
        <f t="shared" ca="1" si="209"/>
        <v>0</v>
      </c>
    </row>
    <row r="1190" spans="3:16">
      <c r="C1190" t="str">
        <f t="shared" si="204"/>
        <v/>
      </c>
      <c r="D1190" t="str">
        <f t="shared" si="210"/>
        <v/>
      </c>
      <c r="E1190" t="str">
        <f t="shared" si="211"/>
        <v/>
      </c>
      <c r="F1190" t="str">
        <f t="shared" si="212"/>
        <v/>
      </c>
      <c r="G1190" t="str">
        <f t="shared" si="213"/>
        <v/>
      </c>
      <c r="J1190">
        <f t="shared" si="214"/>
        <v>1176</v>
      </c>
      <c r="K1190" t="str">
        <f t="shared" si="205"/>
        <v>path_1176</v>
      </c>
      <c r="L1190">
        <v>100</v>
      </c>
      <c r="M1190">
        <f t="shared" ca="1" si="206"/>
        <v>124.95284565823349</v>
      </c>
      <c r="N1190">
        <f t="shared" ca="1" si="207"/>
        <v>9.6746151135502043E-2</v>
      </c>
      <c r="O1190">
        <f t="shared" si="208"/>
        <v>0</v>
      </c>
      <c r="P1190">
        <f t="shared" ca="1" si="209"/>
        <v>14.952845658233485</v>
      </c>
    </row>
    <row r="1191" spans="3:16">
      <c r="C1191" t="str">
        <f t="shared" si="204"/>
        <v/>
      </c>
      <c r="D1191" t="str">
        <f t="shared" si="210"/>
        <v/>
      </c>
      <c r="E1191" t="str">
        <f t="shared" si="211"/>
        <v/>
      </c>
      <c r="F1191" t="str">
        <f t="shared" si="212"/>
        <v/>
      </c>
      <c r="G1191" t="str">
        <f t="shared" si="213"/>
        <v/>
      </c>
      <c r="J1191">
        <f t="shared" si="214"/>
        <v>1177</v>
      </c>
      <c r="K1191" t="str">
        <f t="shared" si="205"/>
        <v>path_1177</v>
      </c>
      <c r="L1191">
        <v>100</v>
      </c>
      <c r="M1191">
        <f t="shared" ca="1" si="206"/>
        <v>92.711618474328418</v>
      </c>
      <c r="N1191">
        <f t="shared" ca="1" si="207"/>
        <v>-3.2865837343017131E-2</v>
      </c>
      <c r="O1191">
        <f t="shared" si="208"/>
        <v>0</v>
      </c>
      <c r="P1191">
        <f t="shared" ca="1" si="209"/>
        <v>0</v>
      </c>
    </row>
    <row r="1192" spans="3:16">
      <c r="C1192" t="str">
        <f t="shared" si="204"/>
        <v/>
      </c>
      <c r="D1192" t="str">
        <f t="shared" si="210"/>
        <v/>
      </c>
      <c r="E1192" t="str">
        <f t="shared" si="211"/>
        <v/>
      </c>
      <c r="F1192" t="str">
        <f t="shared" si="212"/>
        <v/>
      </c>
      <c r="G1192" t="str">
        <f t="shared" si="213"/>
        <v/>
      </c>
      <c r="J1192">
        <f t="shared" si="214"/>
        <v>1178</v>
      </c>
      <c r="K1192" t="str">
        <f t="shared" si="205"/>
        <v>path_1178</v>
      </c>
      <c r="L1192">
        <v>100</v>
      </c>
      <c r="M1192">
        <f t="shared" ca="1" si="206"/>
        <v>97.829750962883693</v>
      </c>
      <c r="N1192">
        <f t="shared" ca="1" si="207"/>
        <v>-9.5290520205633961E-3</v>
      </c>
      <c r="O1192">
        <f t="shared" si="208"/>
        <v>0</v>
      </c>
      <c r="P1192">
        <f t="shared" ca="1" si="209"/>
        <v>0</v>
      </c>
    </row>
    <row r="1193" spans="3:16">
      <c r="C1193" t="str">
        <f t="shared" si="204"/>
        <v/>
      </c>
      <c r="D1193" t="str">
        <f t="shared" si="210"/>
        <v/>
      </c>
      <c r="E1193" t="str">
        <f t="shared" si="211"/>
        <v/>
      </c>
      <c r="F1193" t="str">
        <f t="shared" si="212"/>
        <v/>
      </c>
      <c r="G1193" t="str">
        <f t="shared" si="213"/>
        <v/>
      </c>
      <c r="J1193">
        <f t="shared" si="214"/>
        <v>1179</v>
      </c>
      <c r="K1193" t="str">
        <f t="shared" si="205"/>
        <v>path_1179</v>
      </c>
      <c r="L1193">
        <v>100</v>
      </c>
      <c r="M1193">
        <f t="shared" ca="1" si="206"/>
        <v>121.37553106999495</v>
      </c>
      <c r="N1193">
        <f t="shared" ca="1" si="207"/>
        <v>8.4131143144804701E-2</v>
      </c>
      <c r="O1193">
        <f t="shared" si="208"/>
        <v>0</v>
      </c>
      <c r="P1193">
        <f t="shared" ca="1" si="209"/>
        <v>11.375531069994949</v>
      </c>
    </row>
    <row r="1194" spans="3:16">
      <c r="C1194" t="str">
        <f t="shared" si="204"/>
        <v/>
      </c>
      <c r="D1194" t="str">
        <f t="shared" si="210"/>
        <v/>
      </c>
      <c r="E1194" t="str">
        <f t="shared" si="211"/>
        <v/>
      </c>
      <c r="F1194" t="str">
        <f t="shared" si="212"/>
        <v/>
      </c>
      <c r="G1194" t="str">
        <f t="shared" si="213"/>
        <v/>
      </c>
      <c r="J1194">
        <f t="shared" si="214"/>
        <v>1180</v>
      </c>
      <c r="K1194" t="str">
        <f t="shared" si="205"/>
        <v>path_1180</v>
      </c>
      <c r="L1194">
        <v>100</v>
      </c>
      <c r="M1194">
        <f t="shared" ca="1" si="206"/>
        <v>99.832223745694236</v>
      </c>
      <c r="N1194">
        <f t="shared" ca="1" si="207"/>
        <v>-7.2925494391636795E-4</v>
      </c>
      <c r="O1194">
        <f t="shared" si="208"/>
        <v>0</v>
      </c>
      <c r="P1194">
        <f t="shared" ca="1" si="209"/>
        <v>0</v>
      </c>
    </row>
    <row r="1195" spans="3:16">
      <c r="C1195" t="str">
        <f t="shared" si="204"/>
        <v/>
      </c>
      <c r="D1195" t="str">
        <f t="shared" si="210"/>
        <v/>
      </c>
      <c r="E1195" t="str">
        <f t="shared" si="211"/>
        <v/>
      </c>
      <c r="F1195" t="str">
        <f t="shared" si="212"/>
        <v/>
      </c>
      <c r="G1195" t="str">
        <f t="shared" si="213"/>
        <v/>
      </c>
      <c r="J1195">
        <f t="shared" si="214"/>
        <v>1181</v>
      </c>
      <c r="K1195" t="str">
        <f t="shared" si="205"/>
        <v>path_1181</v>
      </c>
      <c r="L1195">
        <v>100</v>
      </c>
      <c r="M1195">
        <f t="shared" ca="1" si="206"/>
        <v>109.76333343564167</v>
      </c>
      <c r="N1195">
        <f t="shared" ca="1" si="207"/>
        <v>4.0457287782519981E-2</v>
      </c>
      <c r="O1195">
        <f t="shared" si="208"/>
        <v>0</v>
      </c>
      <c r="P1195">
        <f t="shared" ca="1" si="209"/>
        <v>0</v>
      </c>
    </row>
    <row r="1196" spans="3:16">
      <c r="C1196" t="str">
        <f t="shared" si="204"/>
        <v/>
      </c>
      <c r="D1196" t="str">
        <f t="shared" si="210"/>
        <v/>
      </c>
      <c r="E1196" t="str">
        <f t="shared" si="211"/>
        <v/>
      </c>
      <c r="F1196" t="str">
        <f t="shared" si="212"/>
        <v/>
      </c>
      <c r="G1196" t="str">
        <f t="shared" si="213"/>
        <v/>
      </c>
      <c r="J1196">
        <f t="shared" si="214"/>
        <v>1182</v>
      </c>
      <c r="K1196" t="str">
        <f t="shared" si="205"/>
        <v>path_1182</v>
      </c>
      <c r="L1196">
        <v>100</v>
      </c>
      <c r="M1196">
        <f t="shared" ca="1" si="206"/>
        <v>140.66432783199284</v>
      </c>
      <c r="N1196">
        <f t="shared" ca="1" si="207"/>
        <v>0.14818397526022969</v>
      </c>
      <c r="O1196">
        <f t="shared" si="208"/>
        <v>0</v>
      </c>
      <c r="P1196">
        <f t="shared" ca="1" si="209"/>
        <v>30.664327831992836</v>
      </c>
    </row>
    <row r="1197" spans="3:16">
      <c r="C1197" t="str">
        <f t="shared" si="204"/>
        <v/>
      </c>
      <c r="D1197" t="str">
        <f t="shared" si="210"/>
        <v/>
      </c>
      <c r="E1197" t="str">
        <f t="shared" si="211"/>
        <v/>
      </c>
      <c r="F1197" t="str">
        <f t="shared" si="212"/>
        <v/>
      </c>
      <c r="G1197" t="str">
        <f t="shared" si="213"/>
        <v/>
      </c>
      <c r="J1197">
        <f t="shared" si="214"/>
        <v>1183</v>
      </c>
      <c r="K1197" t="str">
        <f t="shared" si="205"/>
        <v>path_1183</v>
      </c>
      <c r="L1197">
        <v>100</v>
      </c>
      <c r="M1197">
        <f t="shared" ca="1" si="206"/>
        <v>100.5522725270331</v>
      </c>
      <c r="N1197">
        <f t="shared" ca="1" si="207"/>
        <v>2.391890296238128E-3</v>
      </c>
      <c r="O1197">
        <f t="shared" si="208"/>
        <v>0</v>
      </c>
      <c r="P1197">
        <f t="shared" ca="1" si="209"/>
        <v>0</v>
      </c>
    </row>
    <row r="1198" spans="3:16">
      <c r="C1198" t="str">
        <f t="shared" si="204"/>
        <v/>
      </c>
      <c r="D1198" t="str">
        <f t="shared" si="210"/>
        <v/>
      </c>
      <c r="E1198" t="str">
        <f t="shared" si="211"/>
        <v/>
      </c>
      <c r="F1198" t="str">
        <f t="shared" si="212"/>
        <v/>
      </c>
      <c r="G1198" t="str">
        <f t="shared" si="213"/>
        <v/>
      </c>
      <c r="J1198">
        <f t="shared" si="214"/>
        <v>1184</v>
      </c>
      <c r="K1198" t="str">
        <f t="shared" si="205"/>
        <v>path_1184</v>
      </c>
      <c r="L1198">
        <v>100</v>
      </c>
      <c r="M1198">
        <f t="shared" ca="1" si="206"/>
        <v>100.10122376150711</v>
      </c>
      <c r="N1198">
        <f t="shared" ca="1" si="207"/>
        <v>4.3938686614184038E-4</v>
      </c>
      <c r="O1198">
        <f t="shared" si="208"/>
        <v>0</v>
      </c>
      <c r="P1198">
        <f t="shared" ca="1" si="209"/>
        <v>0</v>
      </c>
    </row>
    <row r="1199" spans="3:16">
      <c r="C1199" t="str">
        <f t="shared" si="204"/>
        <v/>
      </c>
      <c r="D1199" t="str">
        <f t="shared" si="210"/>
        <v/>
      </c>
      <c r="E1199" t="str">
        <f t="shared" si="211"/>
        <v/>
      </c>
      <c r="F1199" t="str">
        <f t="shared" si="212"/>
        <v/>
      </c>
      <c r="G1199" t="str">
        <f t="shared" si="213"/>
        <v/>
      </c>
      <c r="J1199">
        <f t="shared" si="214"/>
        <v>1185</v>
      </c>
      <c r="K1199" t="str">
        <f t="shared" si="205"/>
        <v>path_1185</v>
      </c>
      <c r="L1199">
        <v>100</v>
      </c>
      <c r="M1199">
        <f t="shared" ca="1" si="206"/>
        <v>149.91976713427204</v>
      </c>
      <c r="N1199">
        <f t="shared" ca="1" si="207"/>
        <v>0.17585889896806792</v>
      </c>
      <c r="O1199">
        <f t="shared" si="208"/>
        <v>0</v>
      </c>
      <c r="P1199">
        <f t="shared" ca="1" si="209"/>
        <v>39.919767134272035</v>
      </c>
    </row>
    <row r="1200" spans="3:16">
      <c r="C1200" t="str">
        <f t="shared" si="204"/>
        <v/>
      </c>
      <c r="D1200" t="str">
        <f t="shared" si="210"/>
        <v/>
      </c>
      <c r="E1200" t="str">
        <f t="shared" si="211"/>
        <v/>
      </c>
      <c r="F1200" t="str">
        <f t="shared" si="212"/>
        <v/>
      </c>
      <c r="G1200" t="str">
        <f t="shared" si="213"/>
        <v/>
      </c>
      <c r="J1200">
        <f t="shared" si="214"/>
        <v>1186</v>
      </c>
      <c r="K1200" t="str">
        <f t="shared" si="205"/>
        <v>path_1186</v>
      </c>
      <c r="L1200">
        <v>100</v>
      </c>
      <c r="M1200">
        <f t="shared" ca="1" si="206"/>
        <v>173.70720152811288</v>
      </c>
      <c r="N1200">
        <f t="shared" ca="1" si="207"/>
        <v>0.23981782373833832</v>
      </c>
      <c r="O1200">
        <f t="shared" si="208"/>
        <v>0</v>
      </c>
      <c r="P1200">
        <f t="shared" ca="1" si="209"/>
        <v>63.707201528112876</v>
      </c>
    </row>
    <row r="1201" spans="3:16">
      <c r="C1201" t="str">
        <f t="shared" si="204"/>
        <v/>
      </c>
      <c r="D1201" t="str">
        <f t="shared" si="210"/>
        <v/>
      </c>
      <c r="E1201" t="str">
        <f t="shared" si="211"/>
        <v/>
      </c>
      <c r="F1201" t="str">
        <f t="shared" si="212"/>
        <v/>
      </c>
      <c r="G1201" t="str">
        <f t="shared" si="213"/>
        <v/>
      </c>
      <c r="J1201">
        <f t="shared" si="214"/>
        <v>1187</v>
      </c>
      <c r="K1201" t="str">
        <f t="shared" si="205"/>
        <v>path_1187</v>
      </c>
      <c r="L1201">
        <v>100</v>
      </c>
      <c r="M1201">
        <f t="shared" ca="1" si="206"/>
        <v>92.610957923074523</v>
      </c>
      <c r="N1201">
        <f t="shared" ca="1" si="207"/>
        <v>-3.3337623642386606E-2</v>
      </c>
      <c r="O1201">
        <f t="shared" si="208"/>
        <v>0</v>
      </c>
      <c r="P1201">
        <f t="shared" ca="1" si="209"/>
        <v>0</v>
      </c>
    </row>
    <row r="1202" spans="3:16">
      <c r="C1202" t="str">
        <f t="shared" si="204"/>
        <v/>
      </c>
      <c r="D1202" t="str">
        <f t="shared" si="210"/>
        <v/>
      </c>
      <c r="E1202" t="str">
        <f t="shared" si="211"/>
        <v/>
      </c>
      <c r="F1202" t="str">
        <f t="shared" si="212"/>
        <v/>
      </c>
      <c r="G1202" t="str">
        <f t="shared" si="213"/>
        <v/>
      </c>
      <c r="J1202">
        <f t="shared" si="214"/>
        <v>1188</v>
      </c>
      <c r="K1202" t="str">
        <f t="shared" si="205"/>
        <v>path_1188</v>
      </c>
      <c r="L1202">
        <v>100</v>
      </c>
      <c r="M1202">
        <f t="shared" ca="1" si="206"/>
        <v>108.27026733962893</v>
      </c>
      <c r="N1202">
        <f t="shared" ca="1" si="207"/>
        <v>3.4509209135152749E-2</v>
      </c>
      <c r="O1202">
        <f t="shared" si="208"/>
        <v>0</v>
      </c>
      <c r="P1202">
        <f t="shared" ca="1" si="209"/>
        <v>0</v>
      </c>
    </row>
    <row r="1203" spans="3:16">
      <c r="C1203" t="str">
        <f t="shared" si="204"/>
        <v/>
      </c>
      <c r="D1203" t="str">
        <f t="shared" si="210"/>
        <v/>
      </c>
      <c r="E1203" t="str">
        <f t="shared" si="211"/>
        <v/>
      </c>
      <c r="F1203" t="str">
        <f t="shared" si="212"/>
        <v/>
      </c>
      <c r="G1203" t="str">
        <f t="shared" si="213"/>
        <v/>
      </c>
      <c r="J1203">
        <f t="shared" si="214"/>
        <v>1189</v>
      </c>
      <c r="K1203" t="str">
        <f t="shared" si="205"/>
        <v>path_1189</v>
      </c>
      <c r="L1203">
        <v>100</v>
      </c>
      <c r="M1203">
        <f t="shared" ca="1" si="206"/>
        <v>80.955365401840112</v>
      </c>
      <c r="N1203">
        <f t="shared" ca="1" si="207"/>
        <v>-9.1754362633972505E-2</v>
      </c>
      <c r="O1203">
        <f t="shared" si="208"/>
        <v>0</v>
      </c>
      <c r="P1203">
        <f t="shared" ca="1" si="209"/>
        <v>0</v>
      </c>
    </row>
    <row r="1204" spans="3:16">
      <c r="C1204" t="str">
        <f t="shared" si="204"/>
        <v/>
      </c>
      <c r="D1204" t="str">
        <f t="shared" si="210"/>
        <v/>
      </c>
      <c r="E1204" t="str">
        <f t="shared" si="211"/>
        <v/>
      </c>
      <c r="F1204" t="str">
        <f t="shared" si="212"/>
        <v/>
      </c>
      <c r="G1204" t="str">
        <f t="shared" si="213"/>
        <v/>
      </c>
      <c r="J1204">
        <f t="shared" si="214"/>
        <v>1190</v>
      </c>
      <c r="K1204" t="str">
        <f t="shared" si="205"/>
        <v>path_1190</v>
      </c>
      <c r="L1204">
        <v>100</v>
      </c>
      <c r="M1204">
        <f t="shared" ca="1" si="206"/>
        <v>131.29615294698388</v>
      </c>
      <c r="N1204">
        <f t="shared" ca="1" si="207"/>
        <v>0.11825200119707056</v>
      </c>
      <c r="O1204">
        <f t="shared" si="208"/>
        <v>0</v>
      </c>
      <c r="P1204">
        <f t="shared" ca="1" si="209"/>
        <v>21.296152946983881</v>
      </c>
    </row>
    <row r="1205" spans="3:16">
      <c r="C1205" t="str">
        <f t="shared" si="204"/>
        <v/>
      </c>
      <c r="D1205" t="str">
        <f t="shared" si="210"/>
        <v/>
      </c>
      <c r="E1205" t="str">
        <f t="shared" si="211"/>
        <v/>
      </c>
      <c r="F1205" t="str">
        <f t="shared" si="212"/>
        <v/>
      </c>
      <c r="G1205" t="str">
        <f t="shared" si="213"/>
        <v/>
      </c>
      <c r="J1205">
        <f t="shared" si="214"/>
        <v>1191</v>
      </c>
      <c r="K1205" t="str">
        <f t="shared" si="205"/>
        <v>path_1191</v>
      </c>
      <c r="L1205">
        <v>100</v>
      </c>
      <c r="M1205">
        <f t="shared" ca="1" si="206"/>
        <v>128.85866514487319</v>
      </c>
      <c r="N1205">
        <f t="shared" ca="1" si="207"/>
        <v>0.11011362814940566</v>
      </c>
      <c r="O1205">
        <f t="shared" si="208"/>
        <v>0</v>
      </c>
      <c r="P1205">
        <f t="shared" ca="1" si="209"/>
        <v>18.858665144873186</v>
      </c>
    </row>
    <row r="1206" spans="3:16">
      <c r="C1206" t="str">
        <f t="shared" si="204"/>
        <v/>
      </c>
      <c r="D1206" t="str">
        <f t="shared" si="210"/>
        <v/>
      </c>
      <c r="E1206" t="str">
        <f t="shared" si="211"/>
        <v/>
      </c>
      <c r="F1206" t="str">
        <f t="shared" si="212"/>
        <v/>
      </c>
      <c r="G1206" t="str">
        <f t="shared" si="213"/>
        <v/>
      </c>
      <c r="J1206">
        <f t="shared" si="214"/>
        <v>1192</v>
      </c>
      <c r="K1206" t="str">
        <f t="shared" si="205"/>
        <v>path_1192</v>
      </c>
      <c r="L1206">
        <v>100</v>
      </c>
      <c r="M1206">
        <f t="shared" ca="1" si="206"/>
        <v>144.77651849803928</v>
      </c>
      <c r="N1206">
        <f t="shared" ca="1" si="207"/>
        <v>0.16069812875554626</v>
      </c>
      <c r="O1206">
        <f t="shared" si="208"/>
        <v>0</v>
      </c>
      <c r="P1206">
        <f t="shared" ca="1" si="209"/>
        <v>34.77651849803928</v>
      </c>
    </row>
    <row r="1207" spans="3:16">
      <c r="C1207" t="str">
        <f t="shared" si="204"/>
        <v/>
      </c>
      <c r="D1207" t="str">
        <f t="shared" si="210"/>
        <v/>
      </c>
      <c r="E1207" t="str">
        <f t="shared" si="211"/>
        <v/>
      </c>
      <c r="F1207" t="str">
        <f t="shared" si="212"/>
        <v/>
      </c>
      <c r="G1207" t="str">
        <f t="shared" si="213"/>
        <v/>
      </c>
      <c r="J1207">
        <f t="shared" si="214"/>
        <v>1193</v>
      </c>
      <c r="K1207" t="str">
        <f t="shared" si="205"/>
        <v>path_1193</v>
      </c>
      <c r="L1207">
        <v>100</v>
      </c>
      <c r="M1207">
        <f t="shared" ca="1" si="206"/>
        <v>121.40893979427017</v>
      </c>
      <c r="N1207">
        <f t="shared" ca="1" si="207"/>
        <v>8.4250666643487168E-2</v>
      </c>
      <c r="O1207">
        <f t="shared" si="208"/>
        <v>0</v>
      </c>
      <c r="P1207">
        <f t="shared" ca="1" si="209"/>
        <v>11.408939794270168</v>
      </c>
    </row>
    <row r="1208" spans="3:16">
      <c r="C1208" t="str">
        <f t="shared" si="204"/>
        <v/>
      </c>
      <c r="D1208" t="str">
        <f t="shared" si="210"/>
        <v/>
      </c>
      <c r="E1208" t="str">
        <f t="shared" si="211"/>
        <v/>
      </c>
      <c r="F1208" t="str">
        <f t="shared" si="212"/>
        <v/>
      </c>
      <c r="G1208" t="str">
        <f t="shared" si="213"/>
        <v/>
      </c>
      <c r="J1208">
        <f t="shared" si="214"/>
        <v>1194</v>
      </c>
      <c r="K1208" t="str">
        <f t="shared" si="205"/>
        <v>path_1194</v>
      </c>
      <c r="L1208">
        <v>100</v>
      </c>
      <c r="M1208">
        <f t="shared" ca="1" si="206"/>
        <v>153.70224567113033</v>
      </c>
      <c r="N1208">
        <f t="shared" ca="1" si="207"/>
        <v>0.18668021281825745</v>
      </c>
      <c r="O1208">
        <f t="shared" si="208"/>
        <v>0</v>
      </c>
      <c r="P1208">
        <f t="shared" ca="1" si="209"/>
        <v>43.702245671130328</v>
      </c>
    </row>
    <row r="1209" spans="3:16">
      <c r="C1209" t="str">
        <f t="shared" si="204"/>
        <v/>
      </c>
      <c r="D1209" t="str">
        <f t="shared" si="210"/>
        <v/>
      </c>
      <c r="E1209" t="str">
        <f t="shared" si="211"/>
        <v/>
      </c>
      <c r="F1209" t="str">
        <f t="shared" si="212"/>
        <v/>
      </c>
      <c r="G1209" t="str">
        <f t="shared" si="213"/>
        <v/>
      </c>
      <c r="J1209">
        <f t="shared" si="214"/>
        <v>1195</v>
      </c>
      <c r="K1209" t="str">
        <f t="shared" si="205"/>
        <v>path_1195</v>
      </c>
      <c r="L1209">
        <v>100</v>
      </c>
      <c r="M1209">
        <f t="shared" ca="1" si="206"/>
        <v>98.104293343218586</v>
      </c>
      <c r="N1209">
        <f t="shared" ca="1" si="207"/>
        <v>-8.3119861524836875E-3</v>
      </c>
      <c r="O1209">
        <f t="shared" si="208"/>
        <v>0</v>
      </c>
      <c r="P1209">
        <f t="shared" ca="1" si="209"/>
        <v>0</v>
      </c>
    </row>
    <row r="1210" spans="3:16">
      <c r="C1210" t="str">
        <f t="shared" si="204"/>
        <v/>
      </c>
      <c r="D1210" t="str">
        <f t="shared" si="210"/>
        <v/>
      </c>
      <c r="E1210" t="str">
        <f t="shared" si="211"/>
        <v/>
      </c>
      <c r="F1210" t="str">
        <f t="shared" si="212"/>
        <v/>
      </c>
      <c r="G1210" t="str">
        <f t="shared" si="213"/>
        <v/>
      </c>
      <c r="J1210">
        <f t="shared" si="214"/>
        <v>1196</v>
      </c>
      <c r="K1210" t="str">
        <f t="shared" si="205"/>
        <v>path_1196</v>
      </c>
      <c r="L1210">
        <v>100</v>
      </c>
      <c r="M1210">
        <f t="shared" ca="1" si="206"/>
        <v>116.52002460616504</v>
      </c>
      <c r="N1210">
        <f t="shared" ca="1" si="207"/>
        <v>6.640056766795864E-2</v>
      </c>
      <c r="O1210">
        <f t="shared" si="208"/>
        <v>0</v>
      </c>
      <c r="P1210">
        <f t="shared" ca="1" si="209"/>
        <v>6.5200246061650375</v>
      </c>
    </row>
    <row r="1211" spans="3:16">
      <c r="C1211" t="str">
        <f t="shared" si="204"/>
        <v/>
      </c>
      <c r="D1211" t="str">
        <f t="shared" si="210"/>
        <v/>
      </c>
      <c r="E1211" t="str">
        <f t="shared" si="211"/>
        <v/>
      </c>
      <c r="F1211" t="str">
        <f t="shared" si="212"/>
        <v/>
      </c>
      <c r="G1211" t="str">
        <f t="shared" si="213"/>
        <v/>
      </c>
      <c r="J1211">
        <f t="shared" si="214"/>
        <v>1197</v>
      </c>
      <c r="K1211" t="str">
        <f t="shared" si="205"/>
        <v>path_1197</v>
      </c>
      <c r="L1211">
        <v>100</v>
      </c>
      <c r="M1211">
        <f t="shared" ca="1" si="206"/>
        <v>85.404986023730729</v>
      </c>
      <c r="N1211">
        <f t="shared" ca="1" si="207"/>
        <v>-6.8516774048904286E-2</v>
      </c>
      <c r="O1211">
        <f t="shared" si="208"/>
        <v>0</v>
      </c>
      <c r="P1211">
        <f t="shared" ca="1" si="209"/>
        <v>0</v>
      </c>
    </row>
    <row r="1212" spans="3:16">
      <c r="C1212" t="str">
        <f t="shared" si="204"/>
        <v/>
      </c>
      <c r="D1212" t="str">
        <f t="shared" si="210"/>
        <v/>
      </c>
      <c r="E1212" t="str">
        <f t="shared" si="211"/>
        <v/>
      </c>
      <c r="F1212" t="str">
        <f t="shared" si="212"/>
        <v/>
      </c>
      <c r="G1212" t="str">
        <f t="shared" si="213"/>
        <v/>
      </c>
      <c r="J1212">
        <f t="shared" si="214"/>
        <v>1198</v>
      </c>
      <c r="K1212" t="str">
        <f t="shared" si="205"/>
        <v>path_1198</v>
      </c>
      <c r="L1212">
        <v>100</v>
      </c>
      <c r="M1212">
        <f t="shared" ca="1" si="206"/>
        <v>88.210486938507245</v>
      </c>
      <c r="N1212">
        <f t="shared" ca="1" si="207"/>
        <v>-5.4479780528179728E-2</v>
      </c>
      <c r="O1212">
        <f t="shared" si="208"/>
        <v>0</v>
      </c>
      <c r="P1212">
        <f t="shared" ca="1" si="209"/>
        <v>0</v>
      </c>
    </row>
    <row r="1213" spans="3:16">
      <c r="C1213" t="str">
        <f t="shared" si="204"/>
        <v/>
      </c>
      <c r="D1213" t="str">
        <f t="shared" si="210"/>
        <v/>
      </c>
      <c r="E1213" t="str">
        <f t="shared" si="211"/>
        <v/>
      </c>
      <c r="F1213" t="str">
        <f t="shared" si="212"/>
        <v/>
      </c>
      <c r="G1213" t="str">
        <f t="shared" si="213"/>
        <v/>
      </c>
      <c r="J1213">
        <f t="shared" si="214"/>
        <v>1199</v>
      </c>
      <c r="K1213" t="str">
        <f t="shared" si="205"/>
        <v>path_1199</v>
      </c>
      <c r="L1213">
        <v>100</v>
      </c>
      <c r="M1213">
        <f t="shared" ca="1" si="206"/>
        <v>80.555093268456901</v>
      </c>
      <c r="N1213">
        <f t="shared" ca="1" si="207"/>
        <v>-9.3906995177032895E-2</v>
      </c>
      <c r="O1213">
        <f t="shared" si="208"/>
        <v>0</v>
      </c>
      <c r="P1213">
        <f t="shared" ca="1" si="209"/>
        <v>0</v>
      </c>
    </row>
    <row r="1214" spans="3:16">
      <c r="C1214" t="str">
        <f t="shared" si="204"/>
        <v/>
      </c>
      <c r="D1214" t="str">
        <f t="shared" si="210"/>
        <v/>
      </c>
      <c r="E1214" t="str">
        <f t="shared" si="211"/>
        <v/>
      </c>
      <c r="F1214" t="str">
        <f t="shared" si="212"/>
        <v/>
      </c>
      <c r="G1214" t="str">
        <f t="shared" si="213"/>
        <v/>
      </c>
      <c r="J1214">
        <f t="shared" si="214"/>
        <v>1200</v>
      </c>
      <c r="K1214" t="str">
        <f t="shared" si="205"/>
        <v>path_1200</v>
      </c>
      <c r="L1214">
        <v>100</v>
      </c>
      <c r="M1214">
        <f t="shared" ca="1" si="206"/>
        <v>130.79248927514791</v>
      </c>
      <c r="N1214">
        <f t="shared" ca="1" si="207"/>
        <v>0.11658280545604295</v>
      </c>
      <c r="O1214">
        <f t="shared" si="208"/>
        <v>0</v>
      </c>
      <c r="P1214">
        <f t="shared" ca="1" si="209"/>
        <v>20.792489275147915</v>
      </c>
    </row>
    <row r="1215" spans="3:16">
      <c r="C1215" t="str">
        <f t="shared" si="204"/>
        <v/>
      </c>
      <c r="D1215" t="str">
        <f t="shared" si="210"/>
        <v/>
      </c>
      <c r="E1215" t="str">
        <f t="shared" si="211"/>
        <v/>
      </c>
      <c r="F1215" t="str">
        <f t="shared" si="212"/>
        <v/>
      </c>
      <c r="G1215" t="str">
        <f t="shared" si="213"/>
        <v/>
      </c>
      <c r="J1215">
        <f t="shared" si="214"/>
        <v>1201</v>
      </c>
      <c r="K1215" t="str">
        <f t="shared" si="205"/>
        <v>path_1201</v>
      </c>
      <c r="L1215">
        <v>100</v>
      </c>
      <c r="M1215">
        <f t="shared" ca="1" si="206"/>
        <v>113.67723206797071</v>
      </c>
      <c r="N1215">
        <f t="shared" ca="1" si="207"/>
        <v>5.5673490392306998E-2</v>
      </c>
      <c r="O1215">
        <f t="shared" si="208"/>
        <v>0</v>
      </c>
      <c r="P1215">
        <f t="shared" ca="1" si="209"/>
        <v>3.6772320679707065</v>
      </c>
    </row>
    <row r="1216" spans="3:16">
      <c r="C1216" t="str">
        <f t="shared" si="204"/>
        <v/>
      </c>
      <c r="D1216" t="str">
        <f t="shared" si="210"/>
        <v/>
      </c>
      <c r="E1216" t="str">
        <f t="shared" si="211"/>
        <v/>
      </c>
      <c r="F1216" t="str">
        <f t="shared" si="212"/>
        <v/>
      </c>
      <c r="G1216" t="str">
        <f t="shared" si="213"/>
        <v/>
      </c>
      <c r="J1216">
        <f t="shared" si="214"/>
        <v>1202</v>
      </c>
      <c r="K1216" t="str">
        <f t="shared" si="205"/>
        <v>path_1202</v>
      </c>
      <c r="L1216">
        <v>100</v>
      </c>
      <c r="M1216">
        <f t="shared" ca="1" si="206"/>
        <v>95.416791290526731</v>
      </c>
      <c r="N1216">
        <f t="shared" ca="1" si="207"/>
        <v>-2.0375192139375008E-2</v>
      </c>
      <c r="O1216">
        <f t="shared" si="208"/>
        <v>0</v>
      </c>
      <c r="P1216">
        <f t="shared" ca="1" si="209"/>
        <v>0</v>
      </c>
    </row>
    <row r="1217" spans="3:16">
      <c r="C1217" t="str">
        <f t="shared" si="204"/>
        <v/>
      </c>
      <c r="D1217" t="str">
        <f t="shared" si="210"/>
        <v/>
      </c>
      <c r="E1217" t="str">
        <f t="shared" si="211"/>
        <v/>
      </c>
      <c r="F1217" t="str">
        <f t="shared" si="212"/>
        <v/>
      </c>
      <c r="G1217" t="str">
        <f t="shared" si="213"/>
        <v/>
      </c>
      <c r="J1217">
        <f t="shared" si="214"/>
        <v>1203</v>
      </c>
      <c r="K1217" t="str">
        <f t="shared" si="205"/>
        <v>path_1203</v>
      </c>
      <c r="L1217">
        <v>100</v>
      </c>
      <c r="M1217">
        <f t="shared" ca="1" si="206"/>
        <v>71.549923729455074</v>
      </c>
      <c r="N1217">
        <f t="shared" ca="1" si="207"/>
        <v>-0.14539082485171631</v>
      </c>
      <c r="O1217">
        <f t="shared" si="208"/>
        <v>0</v>
      </c>
      <c r="P1217">
        <f t="shared" ca="1" si="209"/>
        <v>0</v>
      </c>
    </row>
    <row r="1218" spans="3:16">
      <c r="C1218" t="str">
        <f t="shared" si="204"/>
        <v/>
      </c>
      <c r="D1218" t="str">
        <f t="shared" si="210"/>
        <v/>
      </c>
      <c r="E1218" t="str">
        <f t="shared" si="211"/>
        <v/>
      </c>
      <c r="F1218" t="str">
        <f t="shared" si="212"/>
        <v/>
      </c>
      <c r="G1218" t="str">
        <f t="shared" si="213"/>
        <v/>
      </c>
      <c r="J1218">
        <f t="shared" si="214"/>
        <v>1204</v>
      </c>
      <c r="K1218" t="str">
        <f t="shared" si="205"/>
        <v>path_1204</v>
      </c>
      <c r="L1218">
        <v>100</v>
      </c>
      <c r="M1218">
        <f t="shared" ca="1" si="206"/>
        <v>94.411770262677464</v>
      </c>
      <c r="N1218">
        <f t="shared" ca="1" si="207"/>
        <v>-2.4973859076104849E-2</v>
      </c>
      <c r="O1218">
        <f t="shared" si="208"/>
        <v>0</v>
      </c>
      <c r="P1218">
        <f t="shared" ca="1" si="209"/>
        <v>0</v>
      </c>
    </row>
    <row r="1219" spans="3:16">
      <c r="C1219" t="str">
        <f t="shared" si="204"/>
        <v/>
      </c>
      <c r="D1219" t="str">
        <f t="shared" si="210"/>
        <v/>
      </c>
      <c r="E1219" t="str">
        <f t="shared" si="211"/>
        <v/>
      </c>
      <c r="F1219" t="str">
        <f t="shared" si="212"/>
        <v/>
      </c>
      <c r="G1219" t="str">
        <f t="shared" si="213"/>
        <v/>
      </c>
      <c r="J1219">
        <f t="shared" si="214"/>
        <v>1205</v>
      </c>
      <c r="K1219" t="str">
        <f t="shared" si="205"/>
        <v>path_1205</v>
      </c>
      <c r="L1219">
        <v>100</v>
      </c>
      <c r="M1219">
        <f t="shared" ca="1" si="206"/>
        <v>77.61553418772553</v>
      </c>
      <c r="N1219">
        <f t="shared" ca="1" si="207"/>
        <v>-0.11005134914332933</v>
      </c>
      <c r="O1219">
        <f t="shared" si="208"/>
        <v>0</v>
      </c>
      <c r="P1219">
        <f t="shared" ca="1" si="209"/>
        <v>0</v>
      </c>
    </row>
    <row r="1220" spans="3:16">
      <c r="C1220" t="str">
        <f t="shared" si="204"/>
        <v/>
      </c>
      <c r="D1220" t="str">
        <f t="shared" si="210"/>
        <v/>
      </c>
      <c r="E1220" t="str">
        <f t="shared" si="211"/>
        <v/>
      </c>
      <c r="F1220" t="str">
        <f t="shared" si="212"/>
        <v/>
      </c>
      <c r="G1220" t="str">
        <f t="shared" si="213"/>
        <v/>
      </c>
      <c r="J1220">
        <f t="shared" si="214"/>
        <v>1206</v>
      </c>
      <c r="K1220" t="str">
        <f t="shared" si="205"/>
        <v>path_1206</v>
      </c>
      <c r="L1220">
        <v>100</v>
      </c>
      <c r="M1220">
        <f t="shared" ca="1" si="206"/>
        <v>134.60008999108527</v>
      </c>
      <c r="N1220">
        <f t="shared" ca="1" si="207"/>
        <v>0.12904535024916669</v>
      </c>
      <c r="O1220">
        <f t="shared" si="208"/>
        <v>0</v>
      </c>
      <c r="P1220">
        <f t="shared" ca="1" si="209"/>
        <v>24.60008999108527</v>
      </c>
    </row>
    <row r="1221" spans="3:16">
      <c r="C1221" t="str">
        <f t="shared" si="204"/>
        <v/>
      </c>
      <c r="D1221" t="str">
        <f t="shared" si="210"/>
        <v/>
      </c>
      <c r="E1221" t="str">
        <f t="shared" si="211"/>
        <v/>
      </c>
      <c r="F1221" t="str">
        <f t="shared" si="212"/>
        <v/>
      </c>
      <c r="G1221" t="str">
        <f t="shared" si="213"/>
        <v/>
      </c>
      <c r="J1221">
        <f t="shared" si="214"/>
        <v>1207</v>
      </c>
      <c r="K1221" t="str">
        <f t="shared" si="205"/>
        <v>path_1207</v>
      </c>
      <c r="L1221">
        <v>100</v>
      </c>
      <c r="M1221">
        <f t="shared" ca="1" si="206"/>
        <v>102.32276367514839</v>
      </c>
      <c r="N1221">
        <f t="shared" ca="1" si="207"/>
        <v>9.9722616568521851E-3</v>
      </c>
      <c r="O1221">
        <f t="shared" si="208"/>
        <v>0</v>
      </c>
      <c r="P1221">
        <f t="shared" ca="1" si="209"/>
        <v>0</v>
      </c>
    </row>
    <row r="1222" spans="3:16">
      <c r="C1222" t="str">
        <f t="shared" si="204"/>
        <v/>
      </c>
      <c r="D1222" t="str">
        <f t="shared" si="210"/>
        <v/>
      </c>
      <c r="E1222" t="str">
        <f t="shared" si="211"/>
        <v/>
      </c>
      <c r="F1222" t="str">
        <f t="shared" si="212"/>
        <v/>
      </c>
      <c r="G1222" t="str">
        <f t="shared" si="213"/>
        <v/>
      </c>
      <c r="J1222">
        <f t="shared" si="214"/>
        <v>1208</v>
      </c>
      <c r="K1222" t="str">
        <f t="shared" si="205"/>
        <v>path_1208</v>
      </c>
      <c r="L1222">
        <v>100</v>
      </c>
      <c r="M1222">
        <f t="shared" ca="1" si="206"/>
        <v>138.375852007904</v>
      </c>
      <c r="N1222">
        <f t="shared" ca="1" si="207"/>
        <v>0.14106030793333457</v>
      </c>
      <c r="O1222">
        <f t="shared" si="208"/>
        <v>0</v>
      </c>
      <c r="P1222">
        <f t="shared" ca="1" si="209"/>
        <v>28.375852007904001</v>
      </c>
    </row>
    <row r="1223" spans="3:16">
      <c r="C1223" t="str">
        <f t="shared" si="204"/>
        <v/>
      </c>
      <c r="D1223" t="str">
        <f t="shared" si="210"/>
        <v/>
      </c>
      <c r="E1223" t="str">
        <f t="shared" si="211"/>
        <v/>
      </c>
      <c r="F1223" t="str">
        <f t="shared" si="212"/>
        <v/>
      </c>
      <c r="G1223" t="str">
        <f t="shared" si="213"/>
        <v/>
      </c>
      <c r="J1223">
        <f t="shared" si="214"/>
        <v>1209</v>
      </c>
      <c r="K1223" t="str">
        <f t="shared" si="205"/>
        <v>path_1209</v>
      </c>
      <c r="L1223">
        <v>100</v>
      </c>
      <c r="M1223">
        <f t="shared" ca="1" si="206"/>
        <v>116.52079620352933</v>
      </c>
      <c r="N1223">
        <f t="shared" ca="1" si="207"/>
        <v>6.6403443563060618E-2</v>
      </c>
      <c r="O1223">
        <f t="shared" si="208"/>
        <v>0</v>
      </c>
      <c r="P1223">
        <f t="shared" ca="1" si="209"/>
        <v>6.5207962035293292</v>
      </c>
    </row>
    <row r="1224" spans="3:16">
      <c r="C1224" t="str">
        <f t="shared" si="204"/>
        <v/>
      </c>
      <c r="D1224" t="str">
        <f t="shared" si="210"/>
        <v/>
      </c>
      <c r="E1224" t="str">
        <f t="shared" si="211"/>
        <v/>
      </c>
      <c r="F1224" t="str">
        <f t="shared" si="212"/>
        <v/>
      </c>
      <c r="G1224" t="str">
        <f t="shared" si="213"/>
        <v/>
      </c>
      <c r="J1224">
        <f t="shared" si="214"/>
        <v>1210</v>
      </c>
      <c r="K1224" t="str">
        <f t="shared" si="205"/>
        <v>path_1210</v>
      </c>
      <c r="L1224">
        <v>100</v>
      </c>
      <c r="M1224">
        <f t="shared" ca="1" si="206"/>
        <v>103.79331798849003</v>
      </c>
      <c r="N1224">
        <f t="shared" ca="1" si="207"/>
        <v>1.6169395380106897E-2</v>
      </c>
      <c r="O1224">
        <f t="shared" si="208"/>
        <v>0</v>
      </c>
      <c r="P1224">
        <f t="shared" ca="1" si="209"/>
        <v>0</v>
      </c>
    </row>
    <row r="1225" spans="3:16">
      <c r="C1225" t="str">
        <f t="shared" si="204"/>
        <v/>
      </c>
      <c r="D1225" t="str">
        <f t="shared" si="210"/>
        <v/>
      </c>
      <c r="E1225" t="str">
        <f t="shared" si="211"/>
        <v/>
      </c>
      <c r="F1225" t="str">
        <f t="shared" si="212"/>
        <v/>
      </c>
      <c r="G1225" t="str">
        <f t="shared" si="213"/>
        <v/>
      </c>
      <c r="J1225">
        <f t="shared" si="214"/>
        <v>1211</v>
      </c>
      <c r="K1225" t="str">
        <f t="shared" si="205"/>
        <v>path_1211</v>
      </c>
      <c r="L1225">
        <v>100</v>
      </c>
      <c r="M1225">
        <f t="shared" ca="1" si="206"/>
        <v>122.20996351433966</v>
      </c>
      <c r="N1225">
        <f t="shared" ca="1" si="207"/>
        <v>8.7106614440936037E-2</v>
      </c>
      <c r="O1225">
        <f t="shared" si="208"/>
        <v>0</v>
      </c>
      <c r="P1225">
        <f t="shared" ca="1" si="209"/>
        <v>12.209963514339663</v>
      </c>
    </row>
    <row r="1226" spans="3:16">
      <c r="C1226" t="str">
        <f t="shared" si="204"/>
        <v/>
      </c>
      <c r="D1226" t="str">
        <f t="shared" si="210"/>
        <v/>
      </c>
      <c r="E1226" t="str">
        <f t="shared" si="211"/>
        <v/>
      </c>
      <c r="F1226" t="str">
        <f t="shared" si="212"/>
        <v/>
      </c>
      <c r="G1226" t="str">
        <f t="shared" si="213"/>
        <v/>
      </c>
      <c r="J1226">
        <f t="shared" si="214"/>
        <v>1212</v>
      </c>
      <c r="K1226" t="str">
        <f t="shared" si="205"/>
        <v>path_1212</v>
      </c>
      <c r="L1226">
        <v>100</v>
      </c>
      <c r="M1226">
        <f t="shared" ca="1" si="206"/>
        <v>125.44604150116037</v>
      </c>
      <c r="N1226">
        <f t="shared" ca="1" si="207"/>
        <v>9.8456961534832771E-2</v>
      </c>
      <c r="O1226">
        <f t="shared" si="208"/>
        <v>0</v>
      </c>
      <c r="P1226">
        <f t="shared" ca="1" si="209"/>
        <v>15.446041501160366</v>
      </c>
    </row>
    <row r="1227" spans="3:16">
      <c r="C1227" t="str">
        <f t="shared" si="204"/>
        <v/>
      </c>
      <c r="D1227" t="str">
        <f t="shared" si="210"/>
        <v/>
      </c>
      <c r="E1227" t="str">
        <f t="shared" si="211"/>
        <v/>
      </c>
      <c r="F1227" t="str">
        <f t="shared" si="212"/>
        <v/>
      </c>
      <c r="G1227" t="str">
        <f t="shared" si="213"/>
        <v/>
      </c>
      <c r="J1227">
        <f t="shared" si="214"/>
        <v>1213</v>
      </c>
      <c r="K1227" t="str">
        <f t="shared" si="205"/>
        <v>path_1213</v>
      </c>
      <c r="L1227">
        <v>100</v>
      </c>
      <c r="M1227">
        <f t="shared" ca="1" si="206"/>
        <v>109.43488977777491</v>
      </c>
      <c r="N1227">
        <f t="shared" ca="1" si="207"/>
        <v>3.9155804833547019E-2</v>
      </c>
      <c r="O1227">
        <f t="shared" si="208"/>
        <v>0</v>
      </c>
      <c r="P1227">
        <f t="shared" ca="1" si="209"/>
        <v>0</v>
      </c>
    </row>
    <row r="1228" spans="3:16">
      <c r="C1228" t="str">
        <f t="shared" si="204"/>
        <v/>
      </c>
      <c r="D1228" t="str">
        <f t="shared" si="210"/>
        <v/>
      </c>
      <c r="E1228" t="str">
        <f t="shared" si="211"/>
        <v/>
      </c>
      <c r="F1228" t="str">
        <f t="shared" si="212"/>
        <v/>
      </c>
      <c r="G1228" t="str">
        <f t="shared" si="213"/>
        <v/>
      </c>
      <c r="J1228">
        <f t="shared" si="214"/>
        <v>1214</v>
      </c>
      <c r="K1228" t="str">
        <f t="shared" si="205"/>
        <v>path_1214</v>
      </c>
      <c r="L1228">
        <v>100</v>
      </c>
      <c r="M1228">
        <f t="shared" ca="1" si="206"/>
        <v>99.213864729606513</v>
      </c>
      <c r="N1228">
        <f t="shared" ca="1" si="207"/>
        <v>-3.4276327368460034E-3</v>
      </c>
      <c r="O1228">
        <f t="shared" si="208"/>
        <v>0</v>
      </c>
      <c r="P1228">
        <f t="shared" ca="1" si="209"/>
        <v>0</v>
      </c>
    </row>
    <row r="1229" spans="3:16">
      <c r="C1229" t="str">
        <f t="shared" si="204"/>
        <v/>
      </c>
      <c r="D1229" t="str">
        <f t="shared" si="210"/>
        <v/>
      </c>
      <c r="E1229" t="str">
        <f t="shared" si="211"/>
        <v/>
      </c>
      <c r="F1229" t="str">
        <f t="shared" si="212"/>
        <v/>
      </c>
      <c r="G1229" t="str">
        <f t="shared" si="213"/>
        <v/>
      </c>
      <c r="J1229">
        <f t="shared" si="214"/>
        <v>1215</v>
      </c>
      <c r="K1229" t="str">
        <f t="shared" si="205"/>
        <v>path_1215</v>
      </c>
      <c r="L1229">
        <v>100</v>
      </c>
      <c r="M1229">
        <f t="shared" ca="1" si="206"/>
        <v>83.879740739783486</v>
      </c>
      <c r="N1229">
        <f t="shared" ca="1" si="207"/>
        <v>-7.6342920546410245E-2</v>
      </c>
      <c r="O1229">
        <f t="shared" si="208"/>
        <v>0</v>
      </c>
      <c r="P1229">
        <f t="shared" ca="1" si="209"/>
        <v>0</v>
      </c>
    </row>
    <row r="1230" spans="3:16">
      <c r="C1230" t="str">
        <f t="shared" si="204"/>
        <v/>
      </c>
      <c r="D1230" t="str">
        <f t="shared" si="210"/>
        <v/>
      </c>
      <c r="E1230" t="str">
        <f t="shared" si="211"/>
        <v/>
      </c>
      <c r="F1230" t="str">
        <f t="shared" si="212"/>
        <v/>
      </c>
      <c r="G1230" t="str">
        <f t="shared" si="213"/>
        <v/>
      </c>
      <c r="J1230">
        <f t="shared" si="214"/>
        <v>1216</v>
      </c>
      <c r="K1230" t="str">
        <f t="shared" si="205"/>
        <v>path_1216</v>
      </c>
      <c r="L1230">
        <v>100</v>
      </c>
      <c r="M1230">
        <f t="shared" ca="1" si="206"/>
        <v>111.2300003969055</v>
      </c>
      <c r="N1230">
        <f t="shared" ca="1" si="207"/>
        <v>4.622193877134298E-2</v>
      </c>
      <c r="O1230">
        <f t="shared" si="208"/>
        <v>0</v>
      </c>
      <c r="P1230">
        <f t="shared" ca="1" si="209"/>
        <v>1.2300003969054956</v>
      </c>
    </row>
    <row r="1231" spans="3:16">
      <c r="C1231" t="str">
        <f t="shared" si="204"/>
        <v/>
      </c>
      <c r="D1231" t="str">
        <f t="shared" si="210"/>
        <v/>
      </c>
      <c r="E1231" t="str">
        <f t="shared" si="211"/>
        <v/>
      </c>
      <c r="F1231" t="str">
        <f t="shared" si="212"/>
        <v/>
      </c>
      <c r="G1231" t="str">
        <f t="shared" si="213"/>
        <v/>
      </c>
      <c r="J1231">
        <f t="shared" si="214"/>
        <v>1217</v>
      </c>
      <c r="K1231" t="str">
        <f t="shared" si="205"/>
        <v>path_1217</v>
      </c>
      <c r="L1231">
        <v>100</v>
      </c>
      <c r="M1231">
        <f t="shared" ca="1" si="206"/>
        <v>97.760493712268399</v>
      </c>
      <c r="N1231">
        <f t="shared" ca="1" si="207"/>
        <v>-9.8366138121143854E-3</v>
      </c>
      <c r="O1231">
        <f t="shared" si="208"/>
        <v>0</v>
      </c>
      <c r="P1231">
        <f t="shared" ca="1" si="209"/>
        <v>0</v>
      </c>
    </row>
    <row r="1232" spans="3:16">
      <c r="C1232" t="str">
        <f t="shared" ref="C1232:C1295" si="215">IF(C1231&lt;$C$14,C1231+1,"")</f>
        <v/>
      </c>
      <c r="D1232" t="str">
        <f t="shared" si="210"/>
        <v/>
      </c>
      <c r="E1232" t="str">
        <f t="shared" si="211"/>
        <v/>
      </c>
      <c r="F1232" t="str">
        <f t="shared" si="212"/>
        <v/>
      </c>
      <c r="G1232" t="str">
        <f t="shared" si="213"/>
        <v/>
      </c>
      <c r="J1232">
        <f t="shared" si="214"/>
        <v>1218</v>
      </c>
      <c r="K1232" t="str">
        <f t="shared" ref="K1232:K1295" si="216">"path_"&amp;J1232</f>
        <v>path_1218</v>
      </c>
      <c r="L1232">
        <v>100</v>
      </c>
      <c r="M1232">
        <f t="shared" ref="M1232:M1295" ca="1" si="217">L1232*EXP($D$7-0-($D$8^2)/2+$D$8*SQRT($D$6)*_xlfn.NORM.S.INV(RAND()))</f>
        <v>144.57286869264487</v>
      </c>
      <c r="N1232">
        <f t="shared" ref="N1232:N1295" ca="1" si="218">LOG(M1232/L1232)</f>
        <v>0.1600867986111412</v>
      </c>
      <c r="O1232">
        <f t="shared" ref="O1232:O1295" si="219">MAX(L1232-$D$5,0)</f>
        <v>0</v>
      </c>
      <c r="P1232">
        <f t="shared" ref="P1232:P1295" ca="1" si="220">MAX(M1232-$D$5,0)</f>
        <v>34.572868692644874</v>
      </c>
    </row>
    <row r="1233" spans="3:16">
      <c r="C1233" t="str">
        <f t="shared" si="215"/>
        <v/>
      </c>
      <c r="D1233" t="str">
        <f t="shared" ref="D1233:D1296" si="221">IF(C1232&lt;$C$14,$D$4*($G$6^($C$14-$C1233))*($G$7^$C1233),"")</f>
        <v/>
      </c>
      <c r="E1233" t="str">
        <f t="shared" ref="E1233:E1296" si="222">IF(C1232&lt;$C$14,_xlfn.BINOM.DIST($C$14-$C1233,$C$14,$G$8,0),"")</f>
        <v/>
      </c>
      <c r="F1233" t="str">
        <f t="shared" ref="F1233:F1296" si="223">IF(C1232&lt;$C$14,MAX($D1233-$D$5,0),"")</f>
        <v/>
      </c>
      <c r="G1233" t="str">
        <f t="shared" ref="G1233:G1296" si="224">IF(C1232&lt;$C$14,F1233*E1233,"")</f>
        <v/>
      </c>
      <c r="J1233">
        <f t="shared" ref="J1233:J1296" si="225">J1232+1</f>
        <v>1219</v>
      </c>
      <c r="K1233" t="str">
        <f t="shared" si="216"/>
        <v>path_1219</v>
      </c>
      <c r="L1233">
        <v>100</v>
      </c>
      <c r="M1233">
        <f t="shared" ca="1" si="217"/>
        <v>99.832481468534127</v>
      </c>
      <c r="N1233">
        <f t="shared" ca="1" si="218"/>
        <v>-7.2813378825587946E-4</v>
      </c>
      <c r="O1233">
        <f t="shared" si="219"/>
        <v>0</v>
      </c>
      <c r="P1233">
        <f t="shared" ca="1" si="220"/>
        <v>0</v>
      </c>
    </row>
    <row r="1234" spans="3:16">
      <c r="C1234" t="str">
        <f t="shared" si="215"/>
        <v/>
      </c>
      <c r="D1234" t="str">
        <f t="shared" si="221"/>
        <v/>
      </c>
      <c r="E1234" t="str">
        <f t="shared" si="222"/>
        <v/>
      </c>
      <c r="F1234" t="str">
        <f t="shared" si="223"/>
        <v/>
      </c>
      <c r="G1234" t="str">
        <f t="shared" si="224"/>
        <v/>
      </c>
      <c r="J1234">
        <f t="shared" si="225"/>
        <v>1220</v>
      </c>
      <c r="K1234" t="str">
        <f t="shared" si="216"/>
        <v>path_1220</v>
      </c>
      <c r="L1234">
        <v>100</v>
      </c>
      <c r="M1234">
        <f t="shared" ca="1" si="217"/>
        <v>109.68486283936842</v>
      </c>
      <c r="N1234">
        <f t="shared" ca="1" si="218"/>
        <v>4.014669649961939E-2</v>
      </c>
      <c r="O1234">
        <f t="shared" si="219"/>
        <v>0</v>
      </c>
      <c r="P1234">
        <f t="shared" ca="1" si="220"/>
        <v>0</v>
      </c>
    </row>
    <row r="1235" spans="3:16">
      <c r="C1235" t="str">
        <f t="shared" si="215"/>
        <v/>
      </c>
      <c r="D1235" t="str">
        <f t="shared" si="221"/>
        <v/>
      </c>
      <c r="E1235" t="str">
        <f t="shared" si="222"/>
        <v/>
      </c>
      <c r="F1235" t="str">
        <f t="shared" si="223"/>
        <v/>
      </c>
      <c r="G1235" t="str">
        <f t="shared" si="224"/>
        <v/>
      </c>
      <c r="J1235">
        <f t="shared" si="225"/>
        <v>1221</v>
      </c>
      <c r="K1235" t="str">
        <f t="shared" si="216"/>
        <v>path_1221</v>
      </c>
      <c r="L1235">
        <v>100</v>
      </c>
      <c r="M1235">
        <f t="shared" ca="1" si="217"/>
        <v>73.523364269914097</v>
      </c>
      <c r="N1235">
        <f t="shared" ca="1" si="218"/>
        <v>-0.13357462879236412</v>
      </c>
      <c r="O1235">
        <f t="shared" si="219"/>
        <v>0</v>
      </c>
      <c r="P1235">
        <f t="shared" ca="1" si="220"/>
        <v>0</v>
      </c>
    </row>
    <row r="1236" spans="3:16">
      <c r="C1236" t="str">
        <f t="shared" si="215"/>
        <v/>
      </c>
      <c r="D1236" t="str">
        <f t="shared" si="221"/>
        <v/>
      </c>
      <c r="E1236" t="str">
        <f t="shared" si="222"/>
        <v/>
      </c>
      <c r="F1236" t="str">
        <f t="shared" si="223"/>
        <v/>
      </c>
      <c r="G1236" t="str">
        <f t="shared" si="224"/>
        <v/>
      </c>
      <c r="J1236">
        <f t="shared" si="225"/>
        <v>1222</v>
      </c>
      <c r="K1236" t="str">
        <f t="shared" si="216"/>
        <v>path_1222</v>
      </c>
      <c r="L1236">
        <v>100</v>
      </c>
      <c r="M1236">
        <f t="shared" ca="1" si="217"/>
        <v>111.32752006241657</v>
      </c>
      <c r="N1236">
        <f t="shared" ca="1" si="218"/>
        <v>4.6602534809900932E-2</v>
      </c>
      <c r="O1236">
        <f t="shared" si="219"/>
        <v>0</v>
      </c>
      <c r="P1236">
        <f t="shared" ca="1" si="220"/>
        <v>1.3275200624165677</v>
      </c>
    </row>
    <row r="1237" spans="3:16">
      <c r="C1237" t="str">
        <f t="shared" si="215"/>
        <v/>
      </c>
      <c r="D1237" t="str">
        <f t="shared" si="221"/>
        <v/>
      </c>
      <c r="E1237" t="str">
        <f t="shared" si="222"/>
        <v/>
      </c>
      <c r="F1237" t="str">
        <f t="shared" si="223"/>
        <v/>
      </c>
      <c r="G1237" t="str">
        <f t="shared" si="224"/>
        <v/>
      </c>
      <c r="J1237">
        <f t="shared" si="225"/>
        <v>1223</v>
      </c>
      <c r="K1237" t="str">
        <f t="shared" si="216"/>
        <v>path_1223</v>
      </c>
      <c r="L1237">
        <v>100</v>
      </c>
      <c r="M1237">
        <f t="shared" ca="1" si="217"/>
        <v>115.97732958015064</v>
      </c>
      <c r="N1237">
        <f t="shared" ca="1" si="218"/>
        <v>6.4373104740213058E-2</v>
      </c>
      <c r="O1237">
        <f t="shared" si="219"/>
        <v>0</v>
      </c>
      <c r="P1237">
        <f t="shared" ca="1" si="220"/>
        <v>5.9773295801506379</v>
      </c>
    </row>
    <row r="1238" spans="3:16">
      <c r="C1238" t="str">
        <f t="shared" si="215"/>
        <v/>
      </c>
      <c r="D1238" t="str">
        <f t="shared" si="221"/>
        <v/>
      </c>
      <c r="E1238" t="str">
        <f t="shared" si="222"/>
        <v/>
      </c>
      <c r="F1238" t="str">
        <f t="shared" si="223"/>
        <v/>
      </c>
      <c r="G1238" t="str">
        <f t="shared" si="224"/>
        <v/>
      </c>
      <c r="J1238">
        <f t="shared" si="225"/>
        <v>1224</v>
      </c>
      <c r="K1238" t="str">
        <f t="shared" si="216"/>
        <v>path_1224</v>
      </c>
      <c r="L1238">
        <v>100</v>
      </c>
      <c r="M1238">
        <f t="shared" ca="1" si="217"/>
        <v>108.35080982396485</v>
      </c>
      <c r="N1238">
        <f t="shared" ca="1" si="218"/>
        <v>3.4832161625056153E-2</v>
      </c>
      <c r="O1238">
        <f t="shared" si="219"/>
        <v>0</v>
      </c>
      <c r="P1238">
        <f t="shared" ca="1" si="220"/>
        <v>0</v>
      </c>
    </row>
    <row r="1239" spans="3:16">
      <c r="C1239" t="str">
        <f t="shared" si="215"/>
        <v/>
      </c>
      <c r="D1239" t="str">
        <f t="shared" si="221"/>
        <v/>
      </c>
      <c r="E1239" t="str">
        <f t="shared" si="222"/>
        <v/>
      </c>
      <c r="F1239" t="str">
        <f t="shared" si="223"/>
        <v/>
      </c>
      <c r="G1239" t="str">
        <f t="shared" si="224"/>
        <v/>
      </c>
      <c r="J1239">
        <f t="shared" si="225"/>
        <v>1225</v>
      </c>
      <c r="K1239" t="str">
        <f t="shared" si="216"/>
        <v>path_1225</v>
      </c>
      <c r="L1239">
        <v>100</v>
      </c>
      <c r="M1239">
        <f t="shared" ca="1" si="217"/>
        <v>165.50315641239249</v>
      </c>
      <c r="N1239">
        <f t="shared" ca="1" si="218"/>
        <v>0.21880628088764559</v>
      </c>
      <c r="O1239">
        <f t="shared" si="219"/>
        <v>0</v>
      </c>
      <c r="P1239">
        <f t="shared" ca="1" si="220"/>
        <v>55.503156412392485</v>
      </c>
    </row>
    <row r="1240" spans="3:16">
      <c r="C1240" t="str">
        <f t="shared" si="215"/>
        <v/>
      </c>
      <c r="D1240" t="str">
        <f t="shared" si="221"/>
        <v/>
      </c>
      <c r="E1240" t="str">
        <f t="shared" si="222"/>
        <v/>
      </c>
      <c r="F1240" t="str">
        <f t="shared" si="223"/>
        <v/>
      </c>
      <c r="G1240" t="str">
        <f t="shared" si="224"/>
        <v/>
      </c>
      <c r="J1240">
        <f t="shared" si="225"/>
        <v>1226</v>
      </c>
      <c r="K1240" t="str">
        <f t="shared" si="216"/>
        <v>path_1226</v>
      </c>
      <c r="L1240">
        <v>100</v>
      </c>
      <c r="M1240">
        <f t="shared" ca="1" si="217"/>
        <v>118.44147206634345</v>
      </c>
      <c r="N1240">
        <f t="shared" ca="1" si="218"/>
        <v>7.3503796440303304E-2</v>
      </c>
      <c r="O1240">
        <f t="shared" si="219"/>
        <v>0</v>
      </c>
      <c r="P1240">
        <f t="shared" ca="1" si="220"/>
        <v>8.4414720663434508</v>
      </c>
    </row>
    <row r="1241" spans="3:16">
      <c r="C1241" t="str">
        <f t="shared" si="215"/>
        <v/>
      </c>
      <c r="D1241" t="str">
        <f t="shared" si="221"/>
        <v/>
      </c>
      <c r="E1241" t="str">
        <f t="shared" si="222"/>
        <v/>
      </c>
      <c r="F1241" t="str">
        <f t="shared" si="223"/>
        <v/>
      </c>
      <c r="G1241" t="str">
        <f t="shared" si="224"/>
        <v/>
      </c>
      <c r="J1241">
        <f t="shared" si="225"/>
        <v>1227</v>
      </c>
      <c r="K1241" t="str">
        <f t="shared" si="216"/>
        <v>path_1227</v>
      </c>
      <c r="L1241">
        <v>100</v>
      </c>
      <c r="M1241">
        <f t="shared" ca="1" si="217"/>
        <v>110.98025056283065</v>
      </c>
      <c r="N1241">
        <f t="shared" ca="1" si="218"/>
        <v>4.5245700996545686E-2</v>
      </c>
      <c r="O1241">
        <f t="shared" si="219"/>
        <v>0</v>
      </c>
      <c r="P1241">
        <f t="shared" ca="1" si="220"/>
        <v>0.98025056283064771</v>
      </c>
    </row>
    <row r="1242" spans="3:16">
      <c r="C1242" t="str">
        <f t="shared" si="215"/>
        <v/>
      </c>
      <c r="D1242" t="str">
        <f t="shared" si="221"/>
        <v/>
      </c>
      <c r="E1242" t="str">
        <f t="shared" si="222"/>
        <v/>
      </c>
      <c r="F1242" t="str">
        <f t="shared" si="223"/>
        <v/>
      </c>
      <c r="G1242" t="str">
        <f t="shared" si="224"/>
        <v/>
      </c>
      <c r="J1242">
        <f t="shared" si="225"/>
        <v>1228</v>
      </c>
      <c r="K1242" t="str">
        <f t="shared" si="216"/>
        <v>path_1228</v>
      </c>
      <c r="L1242">
        <v>100</v>
      </c>
      <c r="M1242">
        <f t="shared" ca="1" si="217"/>
        <v>103.60633696707096</v>
      </c>
      <c r="N1242">
        <f t="shared" ca="1" si="218"/>
        <v>1.5386319363503067E-2</v>
      </c>
      <c r="O1242">
        <f t="shared" si="219"/>
        <v>0</v>
      </c>
      <c r="P1242">
        <f t="shared" ca="1" si="220"/>
        <v>0</v>
      </c>
    </row>
    <row r="1243" spans="3:16">
      <c r="C1243" t="str">
        <f t="shared" si="215"/>
        <v/>
      </c>
      <c r="D1243" t="str">
        <f t="shared" si="221"/>
        <v/>
      </c>
      <c r="E1243" t="str">
        <f t="shared" si="222"/>
        <v/>
      </c>
      <c r="F1243" t="str">
        <f t="shared" si="223"/>
        <v/>
      </c>
      <c r="G1243" t="str">
        <f t="shared" si="224"/>
        <v/>
      </c>
      <c r="J1243">
        <f t="shared" si="225"/>
        <v>1229</v>
      </c>
      <c r="K1243" t="str">
        <f t="shared" si="216"/>
        <v>path_1229</v>
      </c>
      <c r="L1243">
        <v>100</v>
      </c>
      <c r="M1243">
        <f t="shared" ca="1" si="217"/>
        <v>114.72329292228054</v>
      </c>
      <c r="N1243">
        <f t="shared" ca="1" si="218"/>
        <v>5.9651604131355701E-2</v>
      </c>
      <c r="O1243">
        <f t="shared" si="219"/>
        <v>0</v>
      </c>
      <c r="P1243">
        <f t="shared" ca="1" si="220"/>
        <v>4.7232929222805353</v>
      </c>
    </row>
    <row r="1244" spans="3:16">
      <c r="C1244" t="str">
        <f t="shared" si="215"/>
        <v/>
      </c>
      <c r="D1244" t="str">
        <f t="shared" si="221"/>
        <v/>
      </c>
      <c r="E1244" t="str">
        <f t="shared" si="222"/>
        <v/>
      </c>
      <c r="F1244" t="str">
        <f t="shared" si="223"/>
        <v/>
      </c>
      <c r="G1244" t="str">
        <f t="shared" si="224"/>
        <v/>
      </c>
      <c r="J1244">
        <f t="shared" si="225"/>
        <v>1230</v>
      </c>
      <c r="K1244" t="str">
        <f t="shared" si="216"/>
        <v>path_1230</v>
      </c>
      <c r="L1244">
        <v>100</v>
      </c>
      <c r="M1244">
        <f t="shared" ca="1" si="217"/>
        <v>87.006007288340513</v>
      </c>
      <c r="N1244">
        <f t="shared" ca="1" si="218"/>
        <v>-6.0450760690471422E-2</v>
      </c>
      <c r="O1244">
        <f t="shared" si="219"/>
        <v>0</v>
      </c>
      <c r="P1244">
        <f t="shared" ca="1" si="220"/>
        <v>0</v>
      </c>
    </row>
    <row r="1245" spans="3:16">
      <c r="C1245" t="str">
        <f t="shared" si="215"/>
        <v/>
      </c>
      <c r="D1245" t="str">
        <f t="shared" si="221"/>
        <v/>
      </c>
      <c r="E1245" t="str">
        <f t="shared" si="222"/>
        <v/>
      </c>
      <c r="F1245" t="str">
        <f t="shared" si="223"/>
        <v/>
      </c>
      <c r="G1245" t="str">
        <f t="shared" si="224"/>
        <v/>
      </c>
      <c r="J1245">
        <f t="shared" si="225"/>
        <v>1231</v>
      </c>
      <c r="K1245" t="str">
        <f t="shared" si="216"/>
        <v>path_1231</v>
      </c>
      <c r="L1245">
        <v>100</v>
      </c>
      <c r="M1245">
        <f t="shared" ca="1" si="217"/>
        <v>100.35925654954683</v>
      </c>
      <c r="N1245">
        <f t="shared" ca="1" si="218"/>
        <v>1.5574354482196389E-3</v>
      </c>
      <c r="O1245">
        <f t="shared" si="219"/>
        <v>0</v>
      </c>
      <c r="P1245">
        <f t="shared" ca="1" si="220"/>
        <v>0</v>
      </c>
    </row>
    <row r="1246" spans="3:16">
      <c r="C1246" t="str">
        <f t="shared" si="215"/>
        <v/>
      </c>
      <c r="D1246" t="str">
        <f t="shared" si="221"/>
        <v/>
      </c>
      <c r="E1246" t="str">
        <f t="shared" si="222"/>
        <v/>
      </c>
      <c r="F1246" t="str">
        <f t="shared" si="223"/>
        <v/>
      </c>
      <c r="G1246" t="str">
        <f t="shared" si="224"/>
        <v/>
      </c>
      <c r="J1246">
        <f t="shared" si="225"/>
        <v>1232</v>
      </c>
      <c r="K1246" t="str">
        <f t="shared" si="216"/>
        <v>path_1232</v>
      </c>
      <c r="L1246">
        <v>100</v>
      </c>
      <c r="M1246">
        <f t="shared" ca="1" si="217"/>
        <v>102.49487151996168</v>
      </c>
      <c r="N1246">
        <f t="shared" ca="1" si="218"/>
        <v>1.0702135379064569E-2</v>
      </c>
      <c r="O1246">
        <f t="shared" si="219"/>
        <v>0</v>
      </c>
      <c r="P1246">
        <f t="shared" ca="1" si="220"/>
        <v>0</v>
      </c>
    </row>
    <row r="1247" spans="3:16">
      <c r="C1247" t="str">
        <f t="shared" si="215"/>
        <v/>
      </c>
      <c r="D1247" t="str">
        <f t="shared" si="221"/>
        <v/>
      </c>
      <c r="E1247" t="str">
        <f t="shared" si="222"/>
        <v/>
      </c>
      <c r="F1247" t="str">
        <f t="shared" si="223"/>
        <v/>
      </c>
      <c r="G1247" t="str">
        <f t="shared" si="224"/>
        <v/>
      </c>
      <c r="J1247">
        <f t="shared" si="225"/>
        <v>1233</v>
      </c>
      <c r="K1247" t="str">
        <f t="shared" si="216"/>
        <v>path_1233</v>
      </c>
      <c r="L1247">
        <v>100</v>
      </c>
      <c r="M1247">
        <f t="shared" ca="1" si="217"/>
        <v>107.73852487427126</v>
      </c>
      <c r="N1247">
        <f t="shared" ca="1" si="218"/>
        <v>3.2371025012146955E-2</v>
      </c>
      <c r="O1247">
        <f t="shared" si="219"/>
        <v>0</v>
      </c>
      <c r="P1247">
        <f t="shared" ca="1" si="220"/>
        <v>0</v>
      </c>
    </row>
    <row r="1248" spans="3:16">
      <c r="C1248" t="str">
        <f t="shared" si="215"/>
        <v/>
      </c>
      <c r="D1248" t="str">
        <f t="shared" si="221"/>
        <v/>
      </c>
      <c r="E1248" t="str">
        <f t="shared" si="222"/>
        <v/>
      </c>
      <c r="F1248" t="str">
        <f t="shared" si="223"/>
        <v/>
      </c>
      <c r="G1248" t="str">
        <f t="shared" si="224"/>
        <v/>
      </c>
      <c r="J1248">
        <f t="shared" si="225"/>
        <v>1234</v>
      </c>
      <c r="K1248" t="str">
        <f t="shared" si="216"/>
        <v>path_1234</v>
      </c>
      <c r="L1248">
        <v>100</v>
      </c>
      <c r="M1248">
        <f t="shared" ca="1" si="217"/>
        <v>137.00588344682447</v>
      </c>
      <c r="N1248">
        <f t="shared" ca="1" si="218"/>
        <v>0.13673921747485024</v>
      </c>
      <c r="O1248">
        <f t="shared" si="219"/>
        <v>0</v>
      </c>
      <c r="P1248">
        <f t="shared" ca="1" si="220"/>
        <v>27.00588344682447</v>
      </c>
    </row>
    <row r="1249" spans="3:16">
      <c r="C1249" t="str">
        <f t="shared" si="215"/>
        <v/>
      </c>
      <c r="D1249" t="str">
        <f t="shared" si="221"/>
        <v/>
      </c>
      <c r="E1249" t="str">
        <f t="shared" si="222"/>
        <v/>
      </c>
      <c r="F1249" t="str">
        <f t="shared" si="223"/>
        <v/>
      </c>
      <c r="G1249" t="str">
        <f t="shared" si="224"/>
        <v/>
      </c>
      <c r="J1249">
        <f t="shared" si="225"/>
        <v>1235</v>
      </c>
      <c r="K1249" t="str">
        <f t="shared" si="216"/>
        <v>path_1235</v>
      </c>
      <c r="L1249">
        <v>100</v>
      </c>
      <c r="M1249">
        <f t="shared" ca="1" si="217"/>
        <v>105.15846818223467</v>
      </c>
      <c r="N1249">
        <f t="shared" ca="1" si="218"/>
        <v>2.1844251218576898E-2</v>
      </c>
      <c r="O1249">
        <f t="shared" si="219"/>
        <v>0</v>
      </c>
      <c r="P1249">
        <f t="shared" ca="1" si="220"/>
        <v>0</v>
      </c>
    </row>
    <row r="1250" spans="3:16">
      <c r="C1250" t="str">
        <f t="shared" si="215"/>
        <v/>
      </c>
      <c r="D1250" t="str">
        <f t="shared" si="221"/>
        <v/>
      </c>
      <c r="E1250" t="str">
        <f t="shared" si="222"/>
        <v/>
      </c>
      <c r="F1250" t="str">
        <f t="shared" si="223"/>
        <v/>
      </c>
      <c r="G1250" t="str">
        <f t="shared" si="224"/>
        <v/>
      </c>
      <c r="J1250">
        <f t="shared" si="225"/>
        <v>1236</v>
      </c>
      <c r="K1250" t="str">
        <f t="shared" si="216"/>
        <v>path_1236</v>
      </c>
      <c r="L1250">
        <v>100</v>
      </c>
      <c r="M1250">
        <f t="shared" ca="1" si="217"/>
        <v>237.87717359083808</v>
      </c>
      <c r="N1250">
        <f t="shared" ca="1" si="218"/>
        <v>0.37635276965742731</v>
      </c>
      <c r="O1250">
        <f t="shared" si="219"/>
        <v>0</v>
      </c>
      <c r="P1250">
        <f t="shared" ca="1" si="220"/>
        <v>127.87717359083808</v>
      </c>
    </row>
    <row r="1251" spans="3:16">
      <c r="C1251" t="str">
        <f t="shared" si="215"/>
        <v/>
      </c>
      <c r="D1251" t="str">
        <f t="shared" si="221"/>
        <v/>
      </c>
      <c r="E1251" t="str">
        <f t="shared" si="222"/>
        <v/>
      </c>
      <c r="F1251" t="str">
        <f t="shared" si="223"/>
        <v/>
      </c>
      <c r="G1251" t="str">
        <f t="shared" si="224"/>
        <v/>
      </c>
      <c r="J1251">
        <f t="shared" si="225"/>
        <v>1237</v>
      </c>
      <c r="K1251" t="str">
        <f t="shared" si="216"/>
        <v>path_1237</v>
      </c>
      <c r="L1251">
        <v>100</v>
      </c>
      <c r="M1251">
        <f t="shared" ca="1" si="217"/>
        <v>95.589030965673842</v>
      </c>
      <c r="N1251">
        <f t="shared" ca="1" si="218"/>
        <v>-1.9591941033487038E-2</v>
      </c>
      <c r="O1251">
        <f t="shared" si="219"/>
        <v>0</v>
      </c>
      <c r="P1251">
        <f t="shared" ca="1" si="220"/>
        <v>0</v>
      </c>
    </row>
    <row r="1252" spans="3:16">
      <c r="C1252" t="str">
        <f t="shared" si="215"/>
        <v/>
      </c>
      <c r="D1252" t="str">
        <f t="shared" si="221"/>
        <v/>
      </c>
      <c r="E1252" t="str">
        <f t="shared" si="222"/>
        <v/>
      </c>
      <c r="F1252" t="str">
        <f t="shared" si="223"/>
        <v/>
      </c>
      <c r="G1252" t="str">
        <f t="shared" si="224"/>
        <v/>
      </c>
      <c r="J1252">
        <f t="shared" si="225"/>
        <v>1238</v>
      </c>
      <c r="K1252" t="str">
        <f t="shared" si="216"/>
        <v>path_1238</v>
      </c>
      <c r="L1252">
        <v>100</v>
      </c>
      <c r="M1252">
        <f t="shared" ca="1" si="217"/>
        <v>112.23673863530354</v>
      </c>
      <c r="N1252">
        <f t="shared" ca="1" si="218"/>
        <v>5.0135038515050037E-2</v>
      </c>
      <c r="O1252">
        <f t="shared" si="219"/>
        <v>0</v>
      </c>
      <c r="P1252">
        <f t="shared" ca="1" si="220"/>
        <v>2.2367386353035386</v>
      </c>
    </row>
    <row r="1253" spans="3:16">
      <c r="C1253" t="str">
        <f t="shared" si="215"/>
        <v/>
      </c>
      <c r="D1253" t="str">
        <f t="shared" si="221"/>
        <v/>
      </c>
      <c r="E1253" t="str">
        <f t="shared" si="222"/>
        <v/>
      </c>
      <c r="F1253" t="str">
        <f t="shared" si="223"/>
        <v/>
      </c>
      <c r="G1253" t="str">
        <f t="shared" si="224"/>
        <v/>
      </c>
      <c r="J1253">
        <f t="shared" si="225"/>
        <v>1239</v>
      </c>
      <c r="K1253" t="str">
        <f t="shared" si="216"/>
        <v>path_1239</v>
      </c>
      <c r="L1253">
        <v>100</v>
      </c>
      <c r="M1253">
        <f t="shared" ca="1" si="217"/>
        <v>126.17733798896886</v>
      </c>
      <c r="N1253">
        <f t="shared" ca="1" si="218"/>
        <v>0.10098136069164164</v>
      </c>
      <c r="O1253">
        <f t="shared" si="219"/>
        <v>0</v>
      </c>
      <c r="P1253">
        <f t="shared" ca="1" si="220"/>
        <v>16.177337988968858</v>
      </c>
    </row>
    <row r="1254" spans="3:16">
      <c r="C1254" t="str">
        <f t="shared" si="215"/>
        <v/>
      </c>
      <c r="D1254" t="str">
        <f t="shared" si="221"/>
        <v/>
      </c>
      <c r="E1254" t="str">
        <f t="shared" si="222"/>
        <v/>
      </c>
      <c r="F1254" t="str">
        <f t="shared" si="223"/>
        <v/>
      </c>
      <c r="G1254" t="str">
        <f t="shared" si="224"/>
        <v/>
      </c>
      <c r="J1254">
        <f t="shared" si="225"/>
        <v>1240</v>
      </c>
      <c r="K1254" t="str">
        <f t="shared" si="216"/>
        <v>path_1240</v>
      </c>
      <c r="L1254">
        <v>100</v>
      </c>
      <c r="M1254">
        <f t="shared" ca="1" si="217"/>
        <v>110.05374303343356</v>
      </c>
      <c r="N1254">
        <f t="shared" ca="1" si="218"/>
        <v>4.1604817912735369E-2</v>
      </c>
      <c r="O1254">
        <f t="shared" si="219"/>
        <v>0</v>
      </c>
      <c r="P1254">
        <f t="shared" ca="1" si="220"/>
        <v>5.3743033433562459E-2</v>
      </c>
    </row>
    <row r="1255" spans="3:16">
      <c r="C1255" t="str">
        <f t="shared" si="215"/>
        <v/>
      </c>
      <c r="D1255" t="str">
        <f t="shared" si="221"/>
        <v/>
      </c>
      <c r="E1255" t="str">
        <f t="shared" si="222"/>
        <v/>
      </c>
      <c r="F1255" t="str">
        <f t="shared" si="223"/>
        <v/>
      </c>
      <c r="G1255" t="str">
        <f t="shared" si="224"/>
        <v/>
      </c>
      <c r="J1255">
        <f t="shared" si="225"/>
        <v>1241</v>
      </c>
      <c r="K1255" t="str">
        <f t="shared" si="216"/>
        <v>path_1241</v>
      </c>
      <c r="L1255">
        <v>100</v>
      </c>
      <c r="M1255">
        <f t="shared" ca="1" si="217"/>
        <v>116.59417145300569</v>
      </c>
      <c r="N1255">
        <f t="shared" ca="1" si="218"/>
        <v>6.6676840568225745E-2</v>
      </c>
      <c r="O1255">
        <f t="shared" si="219"/>
        <v>0</v>
      </c>
      <c r="P1255">
        <f t="shared" ca="1" si="220"/>
        <v>6.5941714530056856</v>
      </c>
    </row>
    <row r="1256" spans="3:16">
      <c r="C1256" t="str">
        <f t="shared" si="215"/>
        <v/>
      </c>
      <c r="D1256" t="str">
        <f t="shared" si="221"/>
        <v/>
      </c>
      <c r="E1256" t="str">
        <f t="shared" si="222"/>
        <v/>
      </c>
      <c r="F1256" t="str">
        <f t="shared" si="223"/>
        <v/>
      </c>
      <c r="G1256" t="str">
        <f t="shared" si="224"/>
        <v/>
      </c>
      <c r="J1256">
        <f t="shared" si="225"/>
        <v>1242</v>
      </c>
      <c r="K1256" t="str">
        <f t="shared" si="216"/>
        <v>path_1242</v>
      </c>
      <c r="L1256">
        <v>100</v>
      </c>
      <c r="M1256">
        <f t="shared" ca="1" si="217"/>
        <v>72.546058747586031</v>
      </c>
      <c r="N1256">
        <f t="shared" ca="1" si="218"/>
        <v>-0.13938617675718434</v>
      </c>
      <c r="O1256">
        <f t="shared" si="219"/>
        <v>0</v>
      </c>
      <c r="P1256">
        <f t="shared" ca="1" si="220"/>
        <v>0</v>
      </c>
    </row>
    <row r="1257" spans="3:16">
      <c r="C1257" t="str">
        <f t="shared" si="215"/>
        <v/>
      </c>
      <c r="D1257" t="str">
        <f t="shared" si="221"/>
        <v/>
      </c>
      <c r="E1257" t="str">
        <f t="shared" si="222"/>
        <v/>
      </c>
      <c r="F1257" t="str">
        <f t="shared" si="223"/>
        <v/>
      </c>
      <c r="G1257" t="str">
        <f t="shared" si="224"/>
        <v/>
      </c>
      <c r="J1257">
        <f t="shared" si="225"/>
        <v>1243</v>
      </c>
      <c r="K1257" t="str">
        <f t="shared" si="216"/>
        <v>path_1243</v>
      </c>
      <c r="L1257">
        <v>100</v>
      </c>
      <c r="M1257">
        <f t="shared" ca="1" si="217"/>
        <v>122.53750040102757</v>
      </c>
      <c r="N1257">
        <f t="shared" ca="1" si="218"/>
        <v>8.8269017067319044E-2</v>
      </c>
      <c r="O1257">
        <f t="shared" si="219"/>
        <v>0</v>
      </c>
      <c r="P1257">
        <f t="shared" ca="1" si="220"/>
        <v>12.537500401027572</v>
      </c>
    </row>
    <row r="1258" spans="3:16">
      <c r="C1258" t="str">
        <f t="shared" si="215"/>
        <v/>
      </c>
      <c r="D1258" t="str">
        <f t="shared" si="221"/>
        <v/>
      </c>
      <c r="E1258" t="str">
        <f t="shared" si="222"/>
        <v/>
      </c>
      <c r="F1258" t="str">
        <f t="shared" si="223"/>
        <v/>
      </c>
      <c r="G1258" t="str">
        <f t="shared" si="224"/>
        <v/>
      </c>
      <c r="J1258">
        <f t="shared" si="225"/>
        <v>1244</v>
      </c>
      <c r="K1258" t="str">
        <f t="shared" si="216"/>
        <v>path_1244</v>
      </c>
      <c r="L1258">
        <v>100</v>
      </c>
      <c r="M1258">
        <f t="shared" ca="1" si="217"/>
        <v>144.4253836041604</v>
      </c>
      <c r="N1258">
        <f t="shared" ca="1" si="218"/>
        <v>0.15964352973222368</v>
      </c>
      <c r="O1258">
        <f t="shared" si="219"/>
        <v>0</v>
      </c>
      <c r="P1258">
        <f t="shared" ca="1" si="220"/>
        <v>34.425383604160402</v>
      </c>
    </row>
    <row r="1259" spans="3:16">
      <c r="C1259" t="str">
        <f t="shared" si="215"/>
        <v/>
      </c>
      <c r="D1259" t="str">
        <f t="shared" si="221"/>
        <v/>
      </c>
      <c r="E1259" t="str">
        <f t="shared" si="222"/>
        <v/>
      </c>
      <c r="F1259" t="str">
        <f t="shared" si="223"/>
        <v/>
      </c>
      <c r="G1259" t="str">
        <f t="shared" si="224"/>
        <v/>
      </c>
      <c r="J1259">
        <f t="shared" si="225"/>
        <v>1245</v>
      </c>
      <c r="K1259" t="str">
        <f t="shared" si="216"/>
        <v>path_1245</v>
      </c>
      <c r="L1259">
        <v>100</v>
      </c>
      <c r="M1259">
        <f t="shared" ca="1" si="217"/>
        <v>104.08460105825775</v>
      </c>
      <c r="N1259">
        <f t="shared" ca="1" si="218"/>
        <v>1.7386481959045665E-2</v>
      </c>
      <c r="O1259">
        <f t="shared" si="219"/>
        <v>0</v>
      </c>
      <c r="P1259">
        <f t="shared" ca="1" si="220"/>
        <v>0</v>
      </c>
    </row>
    <row r="1260" spans="3:16">
      <c r="C1260" t="str">
        <f t="shared" si="215"/>
        <v/>
      </c>
      <c r="D1260" t="str">
        <f t="shared" si="221"/>
        <v/>
      </c>
      <c r="E1260" t="str">
        <f t="shared" si="222"/>
        <v/>
      </c>
      <c r="F1260" t="str">
        <f t="shared" si="223"/>
        <v/>
      </c>
      <c r="G1260" t="str">
        <f t="shared" si="224"/>
        <v/>
      </c>
      <c r="J1260">
        <f t="shared" si="225"/>
        <v>1246</v>
      </c>
      <c r="K1260" t="str">
        <f t="shared" si="216"/>
        <v>path_1246</v>
      </c>
      <c r="L1260">
        <v>100</v>
      </c>
      <c r="M1260">
        <f t="shared" ca="1" si="217"/>
        <v>79.509391833867809</v>
      </c>
      <c r="N1260">
        <f t="shared" ca="1" si="218"/>
        <v>-9.9581568441462848E-2</v>
      </c>
      <c r="O1260">
        <f t="shared" si="219"/>
        <v>0</v>
      </c>
      <c r="P1260">
        <f t="shared" ca="1" si="220"/>
        <v>0</v>
      </c>
    </row>
    <row r="1261" spans="3:16">
      <c r="C1261" t="str">
        <f t="shared" si="215"/>
        <v/>
      </c>
      <c r="D1261" t="str">
        <f t="shared" si="221"/>
        <v/>
      </c>
      <c r="E1261" t="str">
        <f t="shared" si="222"/>
        <v/>
      </c>
      <c r="F1261" t="str">
        <f t="shared" si="223"/>
        <v/>
      </c>
      <c r="G1261" t="str">
        <f t="shared" si="224"/>
        <v/>
      </c>
      <c r="J1261">
        <f t="shared" si="225"/>
        <v>1247</v>
      </c>
      <c r="K1261" t="str">
        <f t="shared" si="216"/>
        <v>path_1247</v>
      </c>
      <c r="L1261">
        <v>100</v>
      </c>
      <c r="M1261">
        <f t="shared" ca="1" si="217"/>
        <v>136.84040676937857</v>
      </c>
      <c r="N1261">
        <f t="shared" ca="1" si="218"/>
        <v>0.13621435649105734</v>
      </c>
      <c r="O1261">
        <f t="shared" si="219"/>
        <v>0</v>
      </c>
      <c r="P1261">
        <f t="shared" ca="1" si="220"/>
        <v>26.840406769378575</v>
      </c>
    </row>
    <row r="1262" spans="3:16">
      <c r="C1262" t="str">
        <f t="shared" si="215"/>
        <v/>
      </c>
      <c r="D1262" t="str">
        <f t="shared" si="221"/>
        <v/>
      </c>
      <c r="E1262" t="str">
        <f t="shared" si="222"/>
        <v/>
      </c>
      <c r="F1262" t="str">
        <f t="shared" si="223"/>
        <v/>
      </c>
      <c r="G1262" t="str">
        <f t="shared" si="224"/>
        <v/>
      </c>
      <c r="J1262">
        <f t="shared" si="225"/>
        <v>1248</v>
      </c>
      <c r="K1262" t="str">
        <f t="shared" si="216"/>
        <v>path_1248</v>
      </c>
      <c r="L1262">
        <v>100</v>
      </c>
      <c r="M1262">
        <f t="shared" ca="1" si="217"/>
        <v>73.256150394926109</v>
      </c>
      <c r="N1262">
        <f t="shared" ca="1" si="218"/>
        <v>-0.13515590721349469</v>
      </c>
      <c r="O1262">
        <f t="shared" si="219"/>
        <v>0</v>
      </c>
      <c r="P1262">
        <f t="shared" ca="1" si="220"/>
        <v>0</v>
      </c>
    </row>
    <row r="1263" spans="3:16">
      <c r="C1263" t="str">
        <f t="shared" si="215"/>
        <v/>
      </c>
      <c r="D1263" t="str">
        <f t="shared" si="221"/>
        <v/>
      </c>
      <c r="E1263" t="str">
        <f t="shared" si="222"/>
        <v/>
      </c>
      <c r="F1263" t="str">
        <f t="shared" si="223"/>
        <v/>
      </c>
      <c r="G1263" t="str">
        <f t="shared" si="224"/>
        <v/>
      </c>
      <c r="J1263">
        <f t="shared" si="225"/>
        <v>1249</v>
      </c>
      <c r="K1263" t="str">
        <f t="shared" si="216"/>
        <v>path_1249</v>
      </c>
      <c r="L1263">
        <v>100</v>
      </c>
      <c r="M1263">
        <f t="shared" ca="1" si="217"/>
        <v>126.47007808389246</v>
      </c>
      <c r="N1263">
        <f t="shared" ca="1" si="218"/>
        <v>0.1019877866961435</v>
      </c>
      <c r="O1263">
        <f t="shared" si="219"/>
        <v>0</v>
      </c>
      <c r="P1263">
        <f t="shared" ca="1" si="220"/>
        <v>16.47007808389246</v>
      </c>
    </row>
    <row r="1264" spans="3:16">
      <c r="C1264" t="str">
        <f t="shared" si="215"/>
        <v/>
      </c>
      <c r="D1264" t="str">
        <f t="shared" si="221"/>
        <v/>
      </c>
      <c r="E1264" t="str">
        <f t="shared" si="222"/>
        <v/>
      </c>
      <c r="F1264" t="str">
        <f t="shared" si="223"/>
        <v/>
      </c>
      <c r="G1264" t="str">
        <f t="shared" si="224"/>
        <v/>
      </c>
      <c r="J1264">
        <f t="shared" si="225"/>
        <v>1250</v>
      </c>
      <c r="K1264" t="str">
        <f t="shared" si="216"/>
        <v>path_1250</v>
      </c>
      <c r="L1264">
        <v>100</v>
      </c>
      <c r="M1264">
        <f t="shared" ca="1" si="217"/>
        <v>109.52258998766833</v>
      </c>
      <c r="N1264">
        <f t="shared" ca="1" si="218"/>
        <v>3.9503705433207324E-2</v>
      </c>
      <c r="O1264">
        <f t="shared" si="219"/>
        <v>0</v>
      </c>
      <c r="P1264">
        <f t="shared" ca="1" si="220"/>
        <v>0</v>
      </c>
    </row>
    <row r="1265" spans="3:16">
      <c r="C1265" t="str">
        <f t="shared" si="215"/>
        <v/>
      </c>
      <c r="D1265" t="str">
        <f t="shared" si="221"/>
        <v/>
      </c>
      <c r="E1265" t="str">
        <f t="shared" si="222"/>
        <v/>
      </c>
      <c r="F1265" t="str">
        <f t="shared" si="223"/>
        <v/>
      </c>
      <c r="G1265" t="str">
        <f t="shared" si="224"/>
        <v/>
      </c>
      <c r="J1265">
        <f t="shared" si="225"/>
        <v>1251</v>
      </c>
      <c r="K1265" t="str">
        <f t="shared" si="216"/>
        <v>path_1251</v>
      </c>
      <c r="L1265">
        <v>100</v>
      </c>
      <c r="M1265">
        <f t="shared" ca="1" si="217"/>
        <v>167.39758286601202</v>
      </c>
      <c r="N1265">
        <f t="shared" ca="1" si="218"/>
        <v>0.22374918271619054</v>
      </c>
      <c r="O1265">
        <f t="shared" si="219"/>
        <v>0</v>
      </c>
      <c r="P1265">
        <f t="shared" ca="1" si="220"/>
        <v>57.397582866012016</v>
      </c>
    </row>
    <row r="1266" spans="3:16">
      <c r="C1266" t="str">
        <f t="shared" si="215"/>
        <v/>
      </c>
      <c r="D1266" t="str">
        <f t="shared" si="221"/>
        <v/>
      </c>
      <c r="E1266" t="str">
        <f t="shared" si="222"/>
        <v/>
      </c>
      <c r="F1266" t="str">
        <f t="shared" si="223"/>
        <v/>
      </c>
      <c r="G1266" t="str">
        <f t="shared" si="224"/>
        <v/>
      </c>
      <c r="J1266">
        <f t="shared" si="225"/>
        <v>1252</v>
      </c>
      <c r="K1266" t="str">
        <f t="shared" si="216"/>
        <v>path_1252</v>
      </c>
      <c r="L1266">
        <v>100</v>
      </c>
      <c r="M1266">
        <f t="shared" ca="1" si="217"/>
        <v>117.8826066950455</v>
      </c>
      <c r="N1266">
        <f t="shared" ca="1" si="218"/>
        <v>7.1449730679394197E-2</v>
      </c>
      <c r="O1266">
        <f t="shared" si="219"/>
        <v>0</v>
      </c>
      <c r="P1266">
        <f t="shared" ca="1" si="220"/>
        <v>7.8826066950454958</v>
      </c>
    </row>
    <row r="1267" spans="3:16">
      <c r="C1267" t="str">
        <f t="shared" si="215"/>
        <v/>
      </c>
      <c r="D1267" t="str">
        <f t="shared" si="221"/>
        <v/>
      </c>
      <c r="E1267" t="str">
        <f t="shared" si="222"/>
        <v/>
      </c>
      <c r="F1267" t="str">
        <f t="shared" si="223"/>
        <v/>
      </c>
      <c r="G1267" t="str">
        <f t="shared" si="224"/>
        <v/>
      </c>
      <c r="J1267">
        <f t="shared" si="225"/>
        <v>1253</v>
      </c>
      <c r="K1267" t="str">
        <f t="shared" si="216"/>
        <v>path_1253</v>
      </c>
      <c r="L1267">
        <v>100</v>
      </c>
      <c r="M1267">
        <f t="shared" ca="1" si="217"/>
        <v>91.580141817199021</v>
      </c>
      <c r="N1267">
        <f t="shared" ca="1" si="218"/>
        <v>-3.8198688277427305E-2</v>
      </c>
      <c r="O1267">
        <f t="shared" si="219"/>
        <v>0</v>
      </c>
      <c r="P1267">
        <f t="shared" ca="1" si="220"/>
        <v>0</v>
      </c>
    </row>
    <row r="1268" spans="3:16">
      <c r="C1268" t="str">
        <f t="shared" si="215"/>
        <v/>
      </c>
      <c r="D1268" t="str">
        <f t="shared" si="221"/>
        <v/>
      </c>
      <c r="E1268" t="str">
        <f t="shared" si="222"/>
        <v/>
      </c>
      <c r="F1268" t="str">
        <f t="shared" si="223"/>
        <v/>
      </c>
      <c r="G1268" t="str">
        <f t="shared" si="224"/>
        <v/>
      </c>
      <c r="J1268">
        <f t="shared" si="225"/>
        <v>1254</v>
      </c>
      <c r="K1268" t="str">
        <f t="shared" si="216"/>
        <v>path_1254</v>
      </c>
      <c r="L1268">
        <v>100</v>
      </c>
      <c r="M1268">
        <f t="shared" ca="1" si="217"/>
        <v>73.535254573562312</v>
      </c>
      <c r="N1268">
        <f t="shared" ca="1" si="218"/>
        <v>-0.13350439974609074</v>
      </c>
      <c r="O1268">
        <f t="shared" si="219"/>
        <v>0</v>
      </c>
      <c r="P1268">
        <f t="shared" ca="1" si="220"/>
        <v>0</v>
      </c>
    </row>
    <row r="1269" spans="3:16">
      <c r="C1269" t="str">
        <f t="shared" si="215"/>
        <v/>
      </c>
      <c r="D1269" t="str">
        <f t="shared" si="221"/>
        <v/>
      </c>
      <c r="E1269" t="str">
        <f t="shared" si="222"/>
        <v/>
      </c>
      <c r="F1269" t="str">
        <f t="shared" si="223"/>
        <v/>
      </c>
      <c r="G1269" t="str">
        <f t="shared" si="224"/>
        <v/>
      </c>
      <c r="J1269">
        <f t="shared" si="225"/>
        <v>1255</v>
      </c>
      <c r="K1269" t="str">
        <f t="shared" si="216"/>
        <v>path_1255</v>
      </c>
      <c r="L1269">
        <v>100</v>
      </c>
      <c r="M1269">
        <f t="shared" ca="1" si="217"/>
        <v>140.78604380513465</v>
      </c>
      <c r="N1269">
        <f t="shared" ca="1" si="218"/>
        <v>0.14855960509850535</v>
      </c>
      <c r="O1269">
        <f t="shared" si="219"/>
        <v>0</v>
      </c>
      <c r="P1269">
        <f t="shared" ca="1" si="220"/>
        <v>30.786043805134653</v>
      </c>
    </row>
    <row r="1270" spans="3:16">
      <c r="C1270" t="str">
        <f t="shared" si="215"/>
        <v/>
      </c>
      <c r="D1270" t="str">
        <f t="shared" si="221"/>
        <v/>
      </c>
      <c r="E1270" t="str">
        <f t="shared" si="222"/>
        <v/>
      </c>
      <c r="F1270" t="str">
        <f t="shared" si="223"/>
        <v/>
      </c>
      <c r="G1270" t="str">
        <f t="shared" si="224"/>
        <v/>
      </c>
      <c r="J1270">
        <f t="shared" si="225"/>
        <v>1256</v>
      </c>
      <c r="K1270" t="str">
        <f t="shared" si="216"/>
        <v>path_1256</v>
      </c>
      <c r="L1270">
        <v>100</v>
      </c>
      <c r="M1270">
        <f t="shared" ca="1" si="217"/>
        <v>142.28784426041844</v>
      </c>
      <c r="N1270">
        <f t="shared" ca="1" si="218"/>
        <v>0.15316779961964108</v>
      </c>
      <c r="O1270">
        <f t="shared" si="219"/>
        <v>0</v>
      </c>
      <c r="P1270">
        <f t="shared" ca="1" si="220"/>
        <v>32.287844260418439</v>
      </c>
    </row>
    <row r="1271" spans="3:16">
      <c r="C1271" t="str">
        <f t="shared" si="215"/>
        <v/>
      </c>
      <c r="D1271" t="str">
        <f t="shared" si="221"/>
        <v/>
      </c>
      <c r="E1271" t="str">
        <f t="shared" si="222"/>
        <v/>
      </c>
      <c r="F1271" t="str">
        <f t="shared" si="223"/>
        <v/>
      </c>
      <c r="G1271" t="str">
        <f t="shared" si="224"/>
        <v/>
      </c>
      <c r="J1271">
        <f t="shared" si="225"/>
        <v>1257</v>
      </c>
      <c r="K1271" t="str">
        <f t="shared" si="216"/>
        <v>path_1257</v>
      </c>
      <c r="L1271">
        <v>100</v>
      </c>
      <c r="M1271">
        <f t="shared" ca="1" si="217"/>
        <v>84.08775591074442</v>
      </c>
      <c r="N1271">
        <f t="shared" ca="1" si="218"/>
        <v>-7.5267237585281838E-2</v>
      </c>
      <c r="O1271">
        <f t="shared" si="219"/>
        <v>0</v>
      </c>
      <c r="P1271">
        <f t="shared" ca="1" si="220"/>
        <v>0</v>
      </c>
    </row>
    <row r="1272" spans="3:16">
      <c r="C1272" t="str">
        <f t="shared" si="215"/>
        <v/>
      </c>
      <c r="D1272" t="str">
        <f t="shared" si="221"/>
        <v/>
      </c>
      <c r="E1272" t="str">
        <f t="shared" si="222"/>
        <v/>
      </c>
      <c r="F1272" t="str">
        <f t="shared" si="223"/>
        <v/>
      </c>
      <c r="G1272" t="str">
        <f t="shared" si="224"/>
        <v/>
      </c>
      <c r="J1272">
        <f t="shared" si="225"/>
        <v>1258</v>
      </c>
      <c r="K1272" t="str">
        <f t="shared" si="216"/>
        <v>path_1258</v>
      </c>
      <c r="L1272">
        <v>100</v>
      </c>
      <c r="M1272">
        <f t="shared" ca="1" si="217"/>
        <v>89.920882889628913</v>
      </c>
      <c r="N1272">
        <f t="shared" ca="1" si="218"/>
        <v>-4.613943762675362E-2</v>
      </c>
      <c r="O1272">
        <f t="shared" si="219"/>
        <v>0</v>
      </c>
      <c r="P1272">
        <f t="shared" ca="1" si="220"/>
        <v>0</v>
      </c>
    </row>
    <row r="1273" spans="3:16">
      <c r="C1273" t="str">
        <f t="shared" si="215"/>
        <v/>
      </c>
      <c r="D1273" t="str">
        <f t="shared" si="221"/>
        <v/>
      </c>
      <c r="E1273" t="str">
        <f t="shared" si="222"/>
        <v/>
      </c>
      <c r="F1273" t="str">
        <f t="shared" si="223"/>
        <v/>
      </c>
      <c r="G1273" t="str">
        <f t="shared" si="224"/>
        <v/>
      </c>
      <c r="J1273">
        <f t="shared" si="225"/>
        <v>1259</v>
      </c>
      <c r="K1273" t="str">
        <f t="shared" si="216"/>
        <v>path_1259</v>
      </c>
      <c r="L1273">
        <v>100</v>
      </c>
      <c r="M1273">
        <f t="shared" ca="1" si="217"/>
        <v>85.35613992918816</v>
      </c>
      <c r="N1273">
        <f t="shared" ca="1" si="218"/>
        <v>-6.8765233290228434E-2</v>
      </c>
      <c r="O1273">
        <f t="shared" si="219"/>
        <v>0</v>
      </c>
      <c r="P1273">
        <f t="shared" ca="1" si="220"/>
        <v>0</v>
      </c>
    </row>
    <row r="1274" spans="3:16">
      <c r="C1274" t="str">
        <f t="shared" si="215"/>
        <v/>
      </c>
      <c r="D1274" t="str">
        <f t="shared" si="221"/>
        <v/>
      </c>
      <c r="E1274" t="str">
        <f t="shared" si="222"/>
        <v/>
      </c>
      <c r="F1274" t="str">
        <f t="shared" si="223"/>
        <v/>
      </c>
      <c r="G1274" t="str">
        <f t="shared" si="224"/>
        <v/>
      </c>
      <c r="J1274">
        <f t="shared" si="225"/>
        <v>1260</v>
      </c>
      <c r="K1274" t="str">
        <f t="shared" si="216"/>
        <v>path_1260</v>
      </c>
      <c r="L1274">
        <v>100</v>
      </c>
      <c r="M1274">
        <f t="shared" ca="1" si="217"/>
        <v>100.87060515149153</v>
      </c>
      <c r="N1274">
        <f t="shared" ca="1" si="218"/>
        <v>3.7646262923597303E-3</v>
      </c>
      <c r="O1274">
        <f t="shared" si="219"/>
        <v>0</v>
      </c>
      <c r="P1274">
        <f t="shared" ca="1" si="220"/>
        <v>0</v>
      </c>
    </row>
    <row r="1275" spans="3:16">
      <c r="C1275" t="str">
        <f t="shared" si="215"/>
        <v/>
      </c>
      <c r="D1275" t="str">
        <f t="shared" si="221"/>
        <v/>
      </c>
      <c r="E1275" t="str">
        <f t="shared" si="222"/>
        <v/>
      </c>
      <c r="F1275" t="str">
        <f t="shared" si="223"/>
        <v/>
      </c>
      <c r="G1275" t="str">
        <f t="shared" si="224"/>
        <v/>
      </c>
      <c r="J1275">
        <f t="shared" si="225"/>
        <v>1261</v>
      </c>
      <c r="K1275" t="str">
        <f t="shared" si="216"/>
        <v>path_1261</v>
      </c>
      <c r="L1275">
        <v>100</v>
      </c>
      <c r="M1275">
        <f t="shared" ca="1" si="217"/>
        <v>127.9395357657626</v>
      </c>
      <c r="N1275">
        <f t="shared" ca="1" si="218"/>
        <v>0.10700477052775773</v>
      </c>
      <c r="O1275">
        <f t="shared" si="219"/>
        <v>0</v>
      </c>
      <c r="P1275">
        <f t="shared" ca="1" si="220"/>
        <v>17.939535765762599</v>
      </c>
    </row>
    <row r="1276" spans="3:16">
      <c r="C1276" t="str">
        <f t="shared" si="215"/>
        <v/>
      </c>
      <c r="D1276" t="str">
        <f t="shared" si="221"/>
        <v/>
      </c>
      <c r="E1276" t="str">
        <f t="shared" si="222"/>
        <v/>
      </c>
      <c r="F1276" t="str">
        <f t="shared" si="223"/>
        <v/>
      </c>
      <c r="G1276" t="str">
        <f t="shared" si="224"/>
        <v/>
      </c>
      <c r="J1276">
        <f t="shared" si="225"/>
        <v>1262</v>
      </c>
      <c r="K1276" t="str">
        <f t="shared" si="216"/>
        <v>path_1262</v>
      </c>
      <c r="L1276">
        <v>100</v>
      </c>
      <c r="M1276">
        <f t="shared" ca="1" si="217"/>
        <v>93.37361951294028</v>
      </c>
      <c r="N1276">
        <f t="shared" ca="1" si="218"/>
        <v>-2.977580597809024E-2</v>
      </c>
      <c r="O1276">
        <f t="shared" si="219"/>
        <v>0</v>
      </c>
      <c r="P1276">
        <f t="shared" ca="1" si="220"/>
        <v>0</v>
      </c>
    </row>
    <row r="1277" spans="3:16">
      <c r="C1277" t="str">
        <f t="shared" si="215"/>
        <v/>
      </c>
      <c r="D1277" t="str">
        <f t="shared" si="221"/>
        <v/>
      </c>
      <c r="E1277" t="str">
        <f t="shared" si="222"/>
        <v/>
      </c>
      <c r="F1277" t="str">
        <f t="shared" si="223"/>
        <v/>
      </c>
      <c r="G1277" t="str">
        <f t="shared" si="224"/>
        <v/>
      </c>
      <c r="J1277">
        <f t="shared" si="225"/>
        <v>1263</v>
      </c>
      <c r="K1277" t="str">
        <f t="shared" si="216"/>
        <v>path_1263</v>
      </c>
      <c r="L1277">
        <v>100</v>
      </c>
      <c r="M1277">
        <f t="shared" ca="1" si="217"/>
        <v>114.10222349384497</v>
      </c>
      <c r="N1277">
        <f t="shared" ca="1" si="218"/>
        <v>5.7294107535643263E-2</v>
      </c>
      <c r="O1277">
        <f t="shared" si="219"/>
        <v>0</v>
      </c>
      <c r="P1277">
        <f t="shared" ca="1" si="220"/>
        <v>4.1022234938449742</v>
      </c>
    </row>
    <row r="1278" spans="3:16">
      <c r="C1278" t="str">
        <f t="shared" si="215"/>
        <v/>
      </c>
      <c r="D1278" t="str">
        <f t="shared" si="221"/>
        <v/>
      </c>
      <c r="E1278" t="str">
        <f t="shared" si="222"/>
        <v/>
      </c>
      <c r="F1278" t="str">
        <f t="shared" si="223"/>
        <v/>
      </c>
      <c r="G1278" t="str">
        <f t="shared" si="224"/>
        <v/>
      </c>
      <c r="J1278">
        <f t="shared" si="225"/>
        <v>1264</v>
      </c>
      <c r="K1278" t="str">
        <f t="shared" si="216"/>
        <v>path_1264</v>
      </c>
      <c r="L1278">
        <v>100</v>
      </c>
      <c r="M1278">
        <f t="shared" ca="1" si="217"/>
        <v>95.198392541667815</v>
      </c>
      <c r="N1278">
        <f t="shared" ca="1" si="218"/>
        <v>-2.1370384768650032E-2</v>
      </c>
      <c r="O1278">
        <f t="shared" si="219"/>
        <v>0</v>
      </c>
      <c r="P1278">
        <f t="shared" ca="1" si="220"/>
        <v>0</v>
      </c>
    </row>
    <row r="1279" spans="3:16">
      <c r="C1279" t="str">
        <f t="shared" si="215"/>
        <v/>
      </c>
      <c r="D1279" t="str">
        <f t="shared" si="221"/>
        <v/>
      </c>
      <c r="E1279" t="str">
        <f t="shared" si="222"/>
        <v/>
      </c>
      <c r="F1279" t="str">
        <f t="shared" si="223"/>
        <v/>
      </c>
      <c r="G1279" t="str">
        <f t="shared" si="224"/>
        <v/>
      </c>
      <c r="J1279">
        <f t="shared" si="225"/>
        <v>1265</v>
      </c>
      <c r="K1279" t="str">
        <f t="shared" si="216"/>
        <v>path_1265</v>
      </c>
      <c r="L1279">
        <v>100</v>
      </c>
      <c r="M1279">
        <f t="shared" ca="1" si="217"/>
        <v>176.63307066608797</v>
      </c>
      <c r="N1279">
        <f t="shared" ca="1" si="218"/>
        <v>0.24707201896515185</v>
      </c>
      <c r="O1279">
        <f t="shared" si="219"/>
        <v>0</v>
      </c>
      <c r="P1279">
        <f t="shared" ca="1" si="220"/>
        <v>66.633070666087974</v>
      </c>
    </row>
    <row r="1280" spans="3:16">
      <c r="C1280" t="str">
        <f t="shared" si="215"/>
        <v/>
      </c>
      <c r="D1280" t="str">
        <f t="shared" si="221"/>
        <v/>
      </c>
      <c r="E1280" t="str">
        <f t="shared" si="222"/>
        <v/>
      </c>
      <c r="F1280" t="str">
        <f t="shared" si="223"/>
        <v/>
      </c>
      <c r="G1280" t="str">
        <f t="shared" si="224"/>
        <v/>
      </c>
      <c r="J1280">
        <f t="shared" si="225"/>
        <v>1266</v>
      </c>
      <c r="K1280" t="str">
        <f t="shared" si="216"/>
        <v>path_1266</v>
      </c>
      <c r="L1280">
        <v>100</v>
      </c>
      <c r="M1280">
        <f t="shared" ca="1" si="217"/>
        <v>113.44981553933138</v>
      </c>
      <c r="N1280">
        <f t="shared" ca="1" si="218"/>
        <v>5.4803794092125893E-2</v>
      </c>
      <c r="O1280">
        <f t="shared" si="219"/>
        <v>0</v>
      </c>
      <c r="P1280">
        <f t="shared" ca="1" si="220"/>
        <v>3.4498155393313823</v>
      </c>
    </row>
    <row r="1281" spans="3:16">
      <c r="C1281" t="str">
        <f t="shared" si="215"/>
        <v/>
      </c>
      <c r="D1281" t="str">
        <f t="shared" si="221"/>
        <v/>
      </c>
      <c r="E1281" t="str">
        <f t="shared" si="222"/>
        <v/>
      </c>
      <c r="F1281" t="str">
        <f t="shared" si="223"/>
        <v/>
      </c>
      <c r="G1281" t="str">
        <f t="shared" si="224"/>
        <v/>
      </c>
      <c r="J1281">
        <f t="shared" si="225"/>
        <v>1267</v>
      </c>
      <c r="K1281" t="str">
        <f t="shared" si="216"/>
        <v>path_1267</v>
      </c>
      <c r="L1281">
        <v>100</v>
      </c>
      <c r="M1281">
        <f t="shared" ca="1" si="217"/>
        <v>110.80583055490057</v>
      </c>
      <c r="N1281">
        <f t="shared" ca="1" si="218"/>
        <v>4.4562613381558321E-2</v>
      </c>
      <c r="O1281">
        <f t="shared" si="219"/>
        <v>0</v>
      </c>
      <c r="P1281">
        <f t="shared" ca="1" si="220"/>
        <v>0.80583055490056665</v>
      </c>
    </row>
    <row r="1282" spans="3:16">
      <c r="C1282" t="str">
        <f t="shared" si="215"/>
        <v/>
      </c>
      <c r="D1282" t="str">
        <f t="shared" si="221"/>
        <v/>
      </c>
      <c r="E1282" t="str">
        <f t="shared" si="222"/>
        <v/>
      </c>
      <c r="F1282" t="str">
        <f t="shared" si="223"/>
        <v/>
      </c>
      <c r="G1282" t="str">
        <f t="shared" si="224"/>
        <v/>
      </c>
      <c r="J1282">
        <f t="shared" si="225"/>
        <v>1268</v>
      </c>
      <c r="K1282" t="str">
        <f t="shared" si="216"/>
        <v>path_1268</v>
      </c>
      <c r="L1282">
        <v>100</v>
      </c>
      <c r="M1282">
        <f t="shared" ca="1" si="217"/>
        <v>103.95750791474978</v>
      </c>
      <c r="N1282">
        <f t="shared" ca="1" si="218"/>
        <v>1.6855859980138745E-2</v>
      </c>
      <c r="O1282">
        <f t="shared" si="219"/>
        <v>0</v>
      </c>
      <c r="P1282">
        <f t="shared" ca="1" si="220"/>
        <v>0</v>
      </c>
    </row>
    <row r="1283" spans="3:16">
      <c r="C1283" t="str">
        <f t="shared" si="215"/>
        <v/>
      </c>
      <c r="D1283" t="str">
        <f t="shared" si="221"/>
        <v/>
      </c>
      <c r="E1283" t="str">
        <f t="shared" si="222"/>
        <v/>
      </c>
      <c r="F1283" t="str">
        <f t="shared" si="223"/>
        <v/>
      </c>
      <c r="G1283" t="str">
        <f t="shared" si="224"/>
        <v/>
      </c>
      <c r="J1283">
        <f t="shared" si="225"/>
        <v>1269</v>
      </c>
      <c r="K1283" t="str">
        <f t="shared" si="216"/>
        <v>path_1269</v>
      </c>
      <c r="L1283">
        <v>100</v>
      </c>
      <c r="M1283">
        <f t="shared" ca="1" si="217"/>
        <v>97.883889465720671</v>
      </c>
      <c r="N1283">
        <f t="shared" ca="1" si="218"/>
        <v>-9.2887820670862226E-3</v>
      </c>
      <c r="O1283">
        <f t="shared" si="219"/>
        <v>0</v>
      </c>
      <c r="P1283">
        <f t="shared" ca="1" si="220"/>
        <v>0</v>
      </c>
    </row>
    <row r="1284" spans="3:16">
      <c r="C1284" t="str">
        <f t="shared" si="215"/>
        <v/>
      </c>
      <c r="D1284" t="str">
        <f t="shared" si="221"/>
        <v/>
      </c>
      <c r="E1284" t="str">
        <f t="shared" si="222"/>
        <v/>
      </c>
      <c r="F1284" t="str">
        <f t="shared" si="223"/>
        <v/>
      </c>
      <c r="G1284" t="str">
        <f t="shared" si="224"/>
        <v/>
      </c>
      <c r="J1284">
        <f t="shared" si="225"/>
        <v>1270</v>
      </c>
      <c r="K1284" t="str">
        <f t="shared" si="216"/>
        <v>path_1270</v>
      </c>
      <c r="L1284">
        <v>100</v>
      </c>
      <c r="M1284">
        <f t="shared" ca="1" si="217"/>
        <v>116.8416846713483</v>
      </c>
      <c r="N1284">
        <f t="shared" ca="1" si="218"/>
        <v>6.7597810182681198E-2</v>
      </c>
      <c r="O1284">
        <f t="shared" si="219"/>
        <v>0</v>
      </c>
      <c r="P1284">
        <f t="shared" ca="1" si="220"/>
        <v>6.8416846713483039</v>
      </c>
    </row>
    <row r="1285" spans="3:16">
      <c r="C1285" t="str">
        <f t="shared" si="215"/>
        <v/>
      </c>
      <c r="D1285" t="str">
        <f t="shared" si="221"/>
        <v/>
      </c>
      <c r="E1285" t="str">
        <f t="shared" si="222"/>
        <v/>
      </c>
      <c r="F1285" t="str">
        <f t="shared" si="223"/>
        <v/>
      </c>
      <c r="G1285" t="str">
        <f t="shared" si="224"/>
        <v/>
      </c>
      <c r="J1285">
        <f t="shared" si="225"/>
        <v>1271</v>
      </c>
      <c r="K1285" t="str">
        <f t="shared" si="216"/>
        <v>path_1271</v>
      </c>
      <c r="L1285">
        <v>100</v>
      </c>
      <c r="M1285">
        <f t="shared" ca="1" si="217"/>
        <v>59.111288629266433</v>
      </c>
      <c r="N1285">
        <f t="shared" ca="1" si="218"/>
        <v>-0.22832957290488612</v>
      </c>
      <c r="O1285">
        <f t="shared" si="219"/>
        <v>0</v>
      </c>
      <c r="P1285">
        <f t="shared" ca="1" si="220"/>
        <v>0</v>
      </c>
    </row>
    <row r="1286" spans="3:16">
      <c r="C1286" t="str">
        <f t="shared" si="215"/>
        <v/>
      </c>
      <c r="D1286" t="str">
        <f t="shared" si="221"/>
        <v/>
      </c>
      <c r="E1286" t="str">
        <f t="shared" si="222"/>
        <v/>
      </c>
      <c r="F1286" t="str">
        <f t="shared" si="223"/>
        <v/>
      </c>
      <c r="G1286" t="str">
        <f t="shared" si="224"/>
        <v/>
      </c>
      <c r="J1286">
        <f t="shared" si="225"/>
        <v>1272</v>
      </c>
      <c r="K1286" t="str">
        <f t="shared" si="216"/>
        <v>path_1272</v>
      </c>
      <c r="L1286">
        <v>100</v>
      </c>
      <c r="M1286">
        <f t="shared" ca="1" si="217"/>
        <v>108.07987243240498</v>
      </c>
      <c r="N1286">
        <f t="shared" ca="1" si="218"/>
        <v>3.3744823412796499E-2</v>
      </c>
      <c r="O1286">
        <f t="shared" si="219"/>
        <v>0</v>
      </c>
      <c r="P1286">
        <f t="shared" ca="1" si="220"/>
        <v>0</v>
      </c>
    </row>
    <row r="1287" spans="3:16">
      <c r="C1287" t="str">
        <f t="shared" si="215"/>
        <v/>
      </c>
      <c r="D1287" t="str">
        <f t="shared" si="221"/>
        <v/>
      </c>
      <c r="E1287" t="str">
        <f t="shared" si="222"/>
        <v/>
      </c>
      <c r="F1287" t="str">
        <f t="shared" si="223"/>
        <v/>
      </c>
      <c r="G1287" t="str">
        <f t="shared" si="224"/>
        <v/>
      </c>
      <c r="J1287">
        <f t="shared" si="225"/>
        <v>1273</v>
      </c>
      <c r="K1287" t="str">
        <f t="shared" si="216"/>
        <v>path_1273</v>
      </c>
      <c r="L1287">
        <v>100</v>
      </c>
      <c r="M1287">
        <f t="shared" ca="1" si="217"/>
        <v>124.61548189035302</v>
      </c>
      <c r="N1287">
        <f t="shared" ca="1" si="218"/>
        <v>9.557200124662861E-2</v>
      </c>
      <c r="O1287">
        <f t="shared" si="219"/>
        <v>0</v>
      </c>
      <c r="P1287">
        <f t="shared" ca="1" si="220"/>
        <v>14.615481890353024</v>
      </c>
    </row>
    <row r="1288" spans="3:16">
      <c r="C1288" t="str">
        <f t="shared" si="215"/>
        <v/>
      </c>
      <c r="D1288" t="str">
        <f t="shared" si="221"/>
        <v/>
      </c>
      <c r="E1288" t="str">
        <f t="shared" si="222"/>
        <v/>
      </c>
      <c r="F1288" t="str">
        <f t="shared" si="223"/>
        <v/>
      </c>
      <c r="G1288" t="str">
        <f t="shared" si="224"/>
        <v/>
      </c>
      <c r="J1288">
        <f t="shared" si="225"/>
        <v>1274</v>
      </c>
      <c r="K1288" t="str">
        <f t="shared" si="216"/>
        <v>path_1274</v>
      </c>
      <c r="L1288">
        <v>100</v>
      </c>
      <c r="M1288">
        <f t="shared" ca="1" si="217"/>
        <v>109.83321739730549</v>
      </c>
      <c r="N1288">
        <f t="shared" ca="1" si="218"/>
        <v>4.0733705784839203E-2</v>
      </c>
      <c r="O1288">
        <f t="shared" si="219"/>
        <v>0</v>
      </c>
      <c r="P1288">
        <f t="shared" ca="1" si="220"/>
        <v>0</v>
      </c>
    </row>
    <row r="1289" spans="3:16">
      <c r="C1289" t="str">
        <f t="shared" si="215"/>
        <v/>
      </c>
      <c r="D1289" t="str">
        <f t="shared" si="221"/>
        <v/>
      </c>
      <c r="E1289" t="str">
        <f t="shared" si="222"/>
        <v/>
      </c>
      <c r="F1289" t="str">
        <f t="shared" si="223"/>
        <v/>
      </c>
      <c r="G1289" t="str">
        <f t="shared" si="224"/>
        <v/>
      </c>
      <c r="J1289">
        <f t="shared" si="225"/>
        <v>1275</v>
      </c>
      <c r="K1289" t="str">
        <f t="shared" si="216"/>
        <v>path_1275</v>
      </c>
      <c r="L1289">
        <v>100</v>
      </c>
      <c r="M1289">
        <f t="shared" ca="1" si="217"/>
        <v>78.752848933809432</v>
      </c>
      <c r="N1289">
        <f t="shared" ca="1" si="218"/>
        <v>-0.1037337263783257</v>
      </c>
      <c r="O1289">
        <f t="shared" si="219"/>
        <v>0</v>
      </c>
      <c r="P1289">
        <f t="shared" ca="1" si="220"/>
        <v>0</v>
      </c>
    </row>
    <row r="1290" spans="3:16">
      <c r="C1290" t="str">
        <f t="shared" si="215"/>
        <v/>
      </c>
      <c r="D1290" t="str">
        <f t="shared" si="221"/>
        <v/>
      </c>
      <c r="E1290" t="str">
        <f t="shared" si="222"/>
        <v/>
      </c>
      <c r="F1290" t="str">
        <f t="shared" si="223"/>
        <v/>
      </c>
      <c r="G1290" t="str">
        <f t="shared" si="224"/>
        <v/>
      </c>
      <c r="J1290">
        <f t="shared" si="225"/>
        <v>1276</v>
      </c>
      <c r="K1290" t="str">
        <f t="shared" si="216"/>
        <v>path_1276</v>
      </c>
      <c r="L1290">
        <v>100</v>
      </c>
      <c r="M1290">
        <f t="shared" ca="1" si="217"/>
        <v>121.01584227486933</v>
      </c>
      <c r="N1290">
        <f t="shared" ca="1" si="218"/>
        <v>8.2842227855210324E-2</v>
      </c>
      <c r="O1290">
        <f t="shared" si="219"/>
        <v>0</v>
      </c>
      <c r="P1290">
        <f t="shared" ca="1" si="220"/>
        <v>11.015842274869328</v>
      </c>
    </row>
    <row r="1291" spans="3:16">
      <c r="C1291" t="str">
        <f t="shared" si="215"/>
        <v/>
      </c>
      <c r="D1291" t="str">
        <f t="shared" si="221"/>
        <v/>
      </c>
      <c r="E1291" t="str">
        <f t="shared" si="222"/>
        <v/>
      </c>
      <c r="F1291" t="str">
        <f t="shared" si="223"/>
        <v/>
      </c>
      <c r="G1291" t="str">
        <f t="shared" si="224"/>
        <v/>
      </c>
      <c r="J1291">
        <f t="shared" si="225"/>
        <v>1277</v>
      </c>
      <c r="K1291" t="str">
        <f t="shared" si="216"/>
        <v>path_1277</v>
      </c>
      <c r="L1291">
        <v>100</v>
      </c>
      <c r="M1291">
        <f t="shared" ca="1" si="217"/>
        <v>68.804140164388045</v>
      </c>
      <c r="N1291">
        <f t="shared" ca="1" si="218"/>
        <v>-0.1623854280951631</v>
      </c>
      <c r="O1291">
        <f t="shared" si="219"/>
        <v>0</v>
      </c>
      <c r="P1291">
        <f t="shared" ca="1" si="220"/>
        <v>0</v>
      </c>
    </row>
    <row r="1292" spans="3:16">
      <c r="C1292" t="str">
        <f t="shared" si="215"/>
        <v/>
      </c>
      <c r="D1292" t="str">
        <f t="shared" si="221"/>
        <v/>
      </c>
      <c r="E1292" t="str">
        <f t="shared" si="222"/>
        <v/>
      </c>
      <c r="F1292" t="str">
        <f t="shared" si="223"/>
        <v/>
      </c>
      <c r="G1292" t="str">
        <f t="shared" si="224"/>
        <v/>
      </c>
      <c r="J1292">
        <f t="shared" si="225"/>
        <v>1278</v>
      </c>
      <c r="K1292" t="str">
        <f t="shared" si="216"/>
        <v>path_1278</v>
      </c>
      <c r="L1292">
        <v>100</v>
      </c>
      <c r="M1292">
        <f t="shared" ca="1" si="217"/>
        <v>94.474611132783366</v>
      </c>
      <c r="N1292">
        <f t="shared" ca="1" si="218"/>
        <v>-2.4684887008025888E-2</v>
      </c>
      <c r="O1292">
        <f t="shared" si="219"/>
        <v>0</v>
      </c>
      <c r="P1292">
        <f t="shared" ca="1" si="220"/>
        <v>0</v>
      </c>
    </row>
    <row r="1293" spans="3:16">
      <c r="C1293" t="str">
        <f t="shared" si="215"/>
        <v/>
      </c>
      <c r="D1293" t="str">
        <f t="shared" si="221"/>
        <v/>
      </c>
      <c r="E1293" t="str">
        <f t="shared" si="222"/>
        <v/>
      </c>
      <c r="F1293" t="str">
        <f t="shared" si="223"/>
        <v/>
      </c>
      <c r="G1293" t="str">
        <f t="shared" si="224"/>
        <v/>
      </c>
      <c r="J1293">
        <f t="shared" si="225"/>
        <v>1279</v>
      </c>
      <c r="K1293" t="str">
        <f t="shared" si="216"/>
        <v>path_1279</v>
      </c>
      <c r="L1293">
        <v>100</v>
      </c>
      <c r="M1293">
        <f t="shared" ca="1" si="217"/>
        <v>77.582329685363661</v>
      </c>
      <c r="N1293">
        <f t="shared" ca="1" si="218"/>
        <v>-0.11023718330380368</v>
      </c>
      <c r="O1293">
        <f t="shared" si="219"/>
        <v>0</v>
      </c>
      <c r="P1293">
        <f t="shared" ca="1" si="220"/>
        <v>0</v>
      </c>
    </row>
    <row r="1294" spans="3:16">
      <c r="C1294" t="str">
        <f t="shared" si="215"/>
        <v/>
      </c>
      <c r="D1294" t="str">
        <f t="shared" si="221"/>
        <v/>
      </c>
      <c r="E1294" t="str">
        <f t="shared" si="222"/>
        <v/>
      </c>
      <c r="F1294" t="str">
        <f t="shared" si="223"/>
        <v/>
      </c>
      <c r="G1294" t="str">
        <f t="shared" si="224"/>
        <v/>
      </c>
      <c r="J1294">
        <f t="shared" si="225"/>
        <v>1280</v>
      </c>
      <c r="K1294" t="str">
        <f t="shared" si="216"/>
        <v>path_1280</v>
      </c>
      <c r="L1294">
        <v>100</v>
      </c>
      <c r="M1294">
        <f t="shared" ca="1" si="217"/>
        <v>127.04481391391911</v>
      </c>
      <c r="N1294">
        <f t="shared" ca="1" si="218"/>
        <v>0.1039569414482754</v>
      </c>
      <c r="O1294">
        <f t="shared" si="219"/>
        <v>0</v>
      </c>
      <c r="P1294">
        <f t="shared" ca="1" si="220"/>
        <v>17.044813913919114</v>
      </c>
    </row>
    <row r="1295" spans="3:16">
      <c r="C1295" t="str">
        <f t="shared" si="215"/>
        <v/>
      </c>
      <c r="D1295" t="str">
        <f t="shared" si="221"/>
        <v/>
      </c>
      <c r="E1295" t="str">
        <f t="shared" si="222"/>
        <v/>
      </c>
      <c r="F1295" t="str">
        <f t="shared" si="223"/>
        <v/>
      </c>
      <c r="G1295" t="str">
        <f t="shared" si="224"/>
        <v/>
      </c>
      <c r="J1295">
        <f t="shared" si="225"/>
        <v>1281</v>
      </c>
      <c r="K1295" t="str">
        <f t="shared" si="216"/>
        <v>path_1281</v>
      </c>
      <c r="L1295">
        <v>100</v>
      </c>
      <c r="M1295">
        <f t="shared" ca="1" si="217"/>
        <v>98.736621380059248</v>
      </c>
      <c r="N1295">
        <f t="shared" ca="1" si="218"/>
        <v>-5.5217377717551482E-3</v>
      </c>
      <c r="O1295">
        <f t="shared" si="219"/>
        <v>0</v>
      </c>
      <c r="P1295">
        <f t="shared" ca="1" si="220"/>
        <v>0</v>
      </c>
    </row>
    <row r="1296" spans="3:16">
      <c r="C1296" t="str">
        <f t="shared" ref="C1296:C1359" si="226">IF(C1295&lt;$C$14,C1295+1,"")</f>
        <v/>
      </c>
      <c r="D1296" t="str">
        <f t="shared" si="221"/>
        <v/>
      </c>
      <c r="E1296" t="str">
        <f t="shared" si="222"/>
        <v/>
      </c>
      <c r="F1296" t="str">
        <f t="shared" si="223"/>
        <v/>
      </c>
      <c r="G1296" t="str">
        <f t="shared" si="224"/>
        <v/>
      </c>
      <c r="J1296">
        <f t="shared" si="225"/>
        <v>1282</v>
      </c>
      <c r="K1296" t="str">
        <f t="shared" ref="K1296:K1359" si="227">"path_"&amp;J1296</f>
        <v>path_1282</v>
      </c>
      <c r="L1296">
        <v>100</v>
      </c>
      <c r="M1296">
        <f t="shared" ref="M1296:M1359" ca="1" si="228">L1296*EXP($D$7-0-($D$8^2)/2+$D$8*SQRT($D$6)*_xlfn.NORM.S.INV(RAND()))</f>
        <v>83.934099384934029</v>
      </c>
      <c r="N1296">
        <f t="shared" ref="N1296:N1359" ca="1" si="229">LOG(M1296/L1296)</f>
        <v>-7.6061565201216361E-2</v>
      </c>
      <c r="O1296">
        <f t="shared" ref="O1296:O1359" si="230">MAX(L1296-$D$5,0)</f>
        <v>0</v>
      </c>
      <c r="P1296">
        <f t="shared" ref="P1296:P1359" ca="1" si="231">MAX(M1296-$D$5,0)</f>
        <v>0</v>
      </c>
    </row>
    <row r="1297" spans="3:16">
      <c r="C1297" t="str">
        <f t="shared" si="226"/>
        <v/>
      </c>
      <c r="D1297" t="str">
        <f t="shared" ref="D1297:D1360" si="232">IF(C1296&lt;$C$14,$D$4*($G$6^($C$14-$C1297))*($G$7^$C1297),"")</f>
        <v/>
      </c>
      <c r="E1297" t="str">
        <f t="shared" ref="E1297:E1360" si="233">IF(C1296&lt;$C$14,_xlfn.BINOM.DIST($C$14-$C1297,$C$14,$G$8,0),"")</f>
        <v/>
      </c>
      <c r="F1297" t="str">
        <f t="shared" ref="F1297:F1360" si="234">IF(C1296&lt;$C$14,MAX($D1297-$D$5,0),"")</f>
        <v/>
      </c>
      <c r="G1297" t="str">
        <f t="shared" ref="G1297:G1360" si="235">IF(C1296&lt;$C$14,F1297*E1297,"")</f>
        <v/>
      </c>
      <c r="J1297">
        <f t="shared" ref="J1297:J1360" si="236">J1296+1</f>
        <v>1283</v>
      </c>
      <c r="K1297" t="str">
        <f t="shared" si="227"/>
        <v>path_1283</v>
      </c>
      <c r="L1297">
        <v>100</v>
      </c>
      <c r="M1297">
        <f t="shared" ca="1" si="228"/>
        <v>86.471338412418319</v>
      </c>
      <c r="N1297">
        <f t="shared" ca="1" si="229"/>
        <v>-6.3127818916949172E-2</v>
      </c>
      <c r="O1297">
        <f t="shared" si="230"/>
        <v>0</v>
      </c>
      <c r="P1297">
        <f t="shared" ca="1" si="231"/>
        <v>0</v>
      </c>
    </row>
    <row r="1298" spans="3:16">
      <c r="C1298" t="str">
        <f t="shared" si="226"/>
        <v/>
      </c>
      <c r="D1298" t="str">
        <f t="shared" si="232"/>
        <v/>
      </c>
      <c r="E1298" t="str">
        <f t="shared" si="233"/>
        <v/>
      </c>
      <c r="F1298" t="str">
        <f t="shared" si="234"/>
        <v/>
      </c>
      <c r="G1298" t="str">
        <f t="shared" si="235"/>
        <v/>
      </c>
      <c r="J1298">
        <f t="shared" si="236"/>
        <v>1284</v>
      </c>
      <c r="K1298" t="str">
        <f t="shared" si="227"/>
        <v>path_1284</v>
      </c>
      <c r="L1298">
        <v>100</v>
      </c>
      <c r="M1298">
        <f t="shared" ca="1" si="228"/>
        <v>99.780684251328452</v>
      </c>
      <c r="N1298">
        <f t="shared" ca="1" si="229"/>
        <v>-9.5352218920771292E-4</v>
      </c>
      <c r="O1298">
        <f t="shared" si="230"/>
        <v>0</v>
      </c>
      <c r="P1298">
        <f t="shared" ca="1" si="231"/>
        <v>0</v>
      </c>
    </row>
    <row r="1299" spans="3:16">
      <c r="C1299" t="str">
        <f t="shared" si="226"/>
        <v/>
      </c>
      <c r="D1299" t="str">
        <f t="shared" si="232"/>
        <v/>
      </c>
      <c r="E1299" t="str">
        <f t="shared" si="233"/>
        <v/>
      </c>
      <c r="F1299" t="str">
        <f t="shared" si="234"/>
        <v/>
      </c>
      <c r="G1299" t="str">
        <f t="shared" si="235"/>
        <v/>
      </c>
      <c r="J1299">
        <f t="shared" si="236"/>
        <v>1285</v>
      </c>
      <c r="K1299" t="str">
        <f t="shared" si="227"/>
        <v>path_1285</v>
      </c>
      <c r="L1299">
        <v>100</v>
      </c>
      <c r="M1299">
        <f t="shared" ca="1" si="228"/>
        <v>70.938782629618487</v>
      </c>
      <c r="N1299">
        <f t="shared" ca="1" si="229"/>
        <v>-0.14911626866609953</v>
      </c>
      <c r="O1299">
        <f t="shared" si="230"/>
        <v>0</v>
      </c>
      <c r="P1299">
        <f t="shared" ca="1" si="231"/>
        <v>0</v>
      </c>
    </row>
    <row r="1300" spans="3:16">
      <c r="C1300" t="str">
        <f t="shared" si="226"/>
        <v/>
      </c>
      <c r="D1300" t="str">
        <f t="shared" si="232"/>
        <v/>
      </c>
      <c r="E1300" t="str">
        <f t="shared" si="233"/>
        <v/>
      </c>
      <c r="F1300" t="str">
        <f t="shared" si="234"/>
        <v/>
      </c>
      <c r="G1300" t="str">
        <f t="shared" si="235"/>
        <v/>
      </c>
      <c r="J1300">
        <f t="shared" si="236"/>
        <v>1286</v>
      </c>
      <c r="K1300" t="str">
        <f t="shared" si="227"/>
        <v>path_1286</v>
      </c>
      <c r="L1300">
        <v>100</v>
      </c>
      <c r="M1300">
        <f t="shared" ca="1" si="228"/>
        <v>89.927935780124756</v>
      </c>
      <c r="N1300">
        <f t="shared" ca="1" si="229"/>
        <v>-4.6105375335457666E-2</v>
      </c>
      <c r="O1300">
        <f t="shared" si="230"/>
        <v>0</v>
      </c>
      <c r="P1300">
        <f t="shared" ca="1" si="231"/>
        <v>0</v>
      </c>
    </row>
    <row r="1301" spans="3:16">
      <c r="C1301" t="str">
        <f t="shared" si="226"/>
        <v/>
      </c>
      <c r="D1301" t="str">
        <f t="shared" si="232"/>
        <v/>
      </c>
      <c r="E1301" t="str">
        <f t="shared" si="233"/>
        <v/>
      </c>
      <c r="F1301" t="str">
        <f t="shared" si="234"/>
        <v/>
      </c>
      <c r="G1301" t="str">
        <f t="shared" si="235"/>
        <v/>
      </c>
      <c r="J1301">
        <f t="shared" si="236"/>
        <v>1287</v>
      </c>
      <c r="K1301" t="str">
        <f t="shared" si="227"/>
        <v>path_1287</v>
      </c>
      <c r="L1301">
        <v>100</v>
      </c>
      <c r="M1301">
        <f t="shared" ca="1" si="228"/>
        <v>104.5790442829683</v>
      </c>
      <c r="N1301">
        <f t="shared" ca="1" si="229"/>
        <v>1.9444668622631896E-2</v>
      </c>
      <c r="O1301">
        <f t="shared" si="230"/>
        <v>0</v>
      </c>
      <c r="P1301">
        <f t="shared" ca="1" si="231"/>
        <v>0</v>
      </c>
    </row>
    <row r="1302" spans="3:16">
      <c r="C1302" t="str">
        <f t="shared" si="226"/>
        <v/>
      </c>
      <c r="D1302" t="str">
        <f t="shared" si="232"/>
        <v/>
      </c>
      <c r="E1302" t="str">
        <f t="shared" si="233"/>
        <v/>
      </c>
      <c r="F1302" t="str">
        <f t="shared" si="234"/>
        <v/>
      </c>
      <c r="G1302" t="str">
        <f t="shared" si="235"/>
        <v/>
      </c>
      <c r="J1302">
        <f t="shared" si="236"/>
        <v>1288</v>
      </c>
      <c r="K1302" t="str">
        <f t="shared" si="227"/>
        <v>path_1288</v>
      </c>
      <c r="L1302">
        <v>100</v>
      </c>
      <c r="M1302">
        <f t="shared" ca="1" si="228"/>
        <v>143.96183638629384</v>
      </c>
      <c r="N1302">
        <f t="shared" ca="1" si="229"/>
        <v>0.15824737790409774</v>
      </c>
      <c r="O1302">
        <f t="shared" si="230"/>
        <v>0</v>
      </c>
      <c r="P1302">
        <f t="shared" ca="1" si="231"/>
        <v>33.961836386293839</v>
      </c>
    </row>
    <row r="1303" spans="3:16">
      <c r="C1303" t="str">
        <f t="shared" si="226"/>
        <v/>
      </c>
      <c r="D1303" t="str">
        <f t="shared" si="232"/>
        <v/>
      </c>
      <c r="E1303" t="str">
        <f t="shared" si="233"/>
        <v/>
      </c>
      <c r="F1303" t="str">
        <f t="shared" si="234"/>
        <v/>
      </c>
      <c r="G1303" t="str">
        <f t="shared" si="235"/>
        <v/>
      </c>
      <c r="J1303">
        <f t="shared" si="236"/>
        <v>1289</v>
      </c>
      <c r="K1303" t="str">
        <f t="shared" si="227"/>
        <v>path_1289</v>
      </c>
      <c r="L1303">
        <v>100</v>
      </c>
      <c r="M1303">
        <f t="shared" ca="1" si="228"/>
        <v>80.499314027526395</v>
      </c>
      <c r="N1303">
        <f t="shared" ca="1" si="229"/>
        <v>-9.420782044367626E-2</v>
      </c>
      <c r="O1303">
        <f t="shared" si="230"/>
        <v>0</v>
      </c>
      <c r="P1303">
        <f t="shared" ca="1" si="231"/>
        <v>0</v>
      </c>
    </row>
    <row r="1304" spans="3:16">
      <c r="C1304" t="str">
        <f t="shared" si="226"/>
        <v/>
      </c>
      <c r="D1304" t="str">
        <f t="shared" si="232"/>
        <v/>
      </c>
      <c r="E1304" t="str">
        <f t="shared" si="233"/>
        <v/>
      </c>
      <c r="F1304" t="str">
        <f t="shared" si="234"/>
        <v/>
      </c>
      <c r="G1304" t="str">
        <f t="shared" si="235"/>
        <v/>
      </c>
      <c r="J1304">
        <f t="shared" si="236"/>
        <v>1290</v>
      </c>
      <c r="K1304" t="str">
        <f t="shared" si="227"/>
        <v>path_1290</v>
      </c>
      <c r="L1304">
        <v>100</v>
      </c>
      <c r="M1304">
        <f t="shared" ca="1" si="228"/>
        <v>92.718814272167563</v>
      </c>
      <c r="N1304">
        <f t="shared" ca="1" si="229"/>
        <v>-3.283213095243482E-2</v>
      </c>
      <c r="O1304">
        <f t="shared" si="230"/>
        <v>0</v>
      </c>
      <c r="P1304">
        <f t="shared" ca="1" si="231"/>
        <v>0</v>
      </c>
    </row>
    <row r="1305" spans="3:16">
      <c r="C1305" t="str">
        <f t="shared" si="226"/>
        <v/>
      </c>
      <c r="D1305" t="str">
        <f t="shared" si="232"/>
        <v/>
      </c>
      <c r="E1305" t="str">
        <f t="shared" si="233"/>
        <v/>
      </c>
      <c r="F1305" t="str">
        <f t="shared" si="234"/>
        <v/>
      </c>
      <c r="G1305" t="str">
        <f t="shared" si="235"/>
        <v/>
      </c>
      <c r="J1305">
        <f t="shared" si="236"/>
        <v>1291</v>
      </c>
      <c r="K1305" t="str">
        <f t="shared" si="227"/>
        <v>path_1291</v>
      </c>
      <c r="L1305">
        <v>100</v>
      </c>
      <c r="M1305">
        <f t="shared" ca="1" si="228"/>
        <v>115.03640499585134</v>
      </c>
      <c r="N1305">
        <f t="shared" ca="1" si="229"/>
        <v>6.0835301108523331E-2</v>
      </c>
      <c r="O1305">
        <f t="shared" si="230"/>
        <v>0</v>
      </c>
      <c r="P1305">
        <f t="shared" ca="1" si="231"/>
        <v>5.0364049958513419</v>
      </c>
    </row>
    <row r="1306" spans="3:16">
      <c r="C1306" t="str">
        <f t="shared" si="226"/>
        <v/>
      </c>
      <c r="D1306" t="str">
        <f t="shared" si="232"/>
        <v/>
      </c>
      <c r="E1306" t="str">
        <f t="shared" si="233"/>
        <v/>
      </c>
      <c r="F1306" t="str">
        <f t="shared" si="234"/>
        <v/>
      </c>
      <c r="G1306" t="str">
        <f t="shared" si="235"/>
        <v/>
      </c>
      <c r="J1306">
        <f t="shared" si="236"/>
        <v>1292</v>
      </c>
      <c r="K1306" t="str">
        <f t="shared" si="227"/>
        <v>path_1292</v>
      </c>
      <c r="L1306">
        <v>100</v>
      </c>
      <c r="M1306">
        <f t="shared" ca="1" si="228"/>
        <v>116.44324078550335</v>
      </c>
      <c r="N1306">
        <f t="shared" ca="1" si="229"/>
        <v>6.6114283984869918E-2</v>
      </c>
      <c r="O1306">
        <f t="shared" si="230"/>
        <v>0</v>
      </c>
      <c r="P1306">
        <f t="shared" ca="1" si="231"/>
        <v>6.4432407855033489</v>
      </c>
    </row>
    <row r="1307" spans="3:16">
      <c r="C1307" t="str">
        <f t="shared" si="226"/>
        <v/>
      </c>
      <c r="D1307" t="str">
        <f t="shared" si="232"/>
        <v/>
      </c>
      <c r="E1307" t="str">
        <f t="shared" si="233"/>
        <v/>
      </c>
      <c r="F1307" t="str">
        <f t="shared" si="234"/>
        <v/>
      </c>
      <c r="G1307" t="str">
        <f t="shared" si="235"/>
        <v/>
      </c>
      <c r="J1307">
        <f t="shared" si="236"/>
        <v>1293</v>
      </c>
      <c r="K1307" t="str">
        <f t="shared" si="227"/>
        <v>path_1293</v>
      </c>
      <c r="L1307">
        <v>100</v>
      </c>
      <c r="M1307">
        <f t="shared" ca="1" si="228"/>
        <v>121.25047322374363</v>
      </c>
      <c r="N1307">
        <f t="shared" ca="1" si="229"/>
        <v>8.3683442268606481E-2</v>
      </c>
      <c r="O1307">
        <f t="shared" si="230"/>
        <v>0</v>
      </c>
      <c r="P1307">
        <f t="shared" ca="1" si="231"/>
        <v>11.250473223743626</v>
      </c>
    </row>
    <row r="1308" spans="3:16">
      <c r="C1308" t="str">
        <f t="shared" si="226"/>
        <v/>
      </c>
      <c r="D1308" t="str">
        <f t="shared" si="232"/>
        <v/>
      </c>
      <c r="E1308" t="str">
        <f t="shared" si="233"/>
        <v/>
      </c>
      <c r="F1308" t="str">
        <f t="shared" si="234"/>
        <v/>
      </c>
      <c r="G1308" t="str">
        <f t="shared" si="235"/>
        <v/>
      </c>
      <c r="J1308">
        <f t="shared" si="236"/>
        <v>1294</v>
      </c>
      <c r="K1308" t="str">
        <f t="shared" si="227"/>
        <v>path_1294</v>
      </c>
      <c r="L1308">
        <v>100</v>
      </c>
      <c r="M1308">
        <f t="shared" ca="1" si="228"/>
        <v>97.054676374090633</v>
      </c>
      <c r="N1308">
        <f t="shared" ca="1" si="229"/>
        <v>-1.2983534211381204E-2</v>
      </c>
      <c r="O1308">
        <f t="shared" si="230"/>
        <v>0</v>
      </c>
      <c r="P1308">
        <f t="shared" ca="1" si="231"/>
        <v>0</v>
      </c>
    </row>
    <row r="1309" spans="3:16">
      <c r="C1309" t="str">
        <f t="shared" si="226"/>
        <v/>
      </c>
      <c r="D1309" t="str">
        <f t="shared" si="232"/>
        <v/>
      </c>
      <c r="E1309" t="str">
        <f t="shared" si="233"/>
        <v/>
      </c>
      <c r="F1309" t="str">
        <f t="shared" si="234"/>
        <v/>
      </c>
      <c r="G1309" t="str">
        <f t="shared" si="235"/>
        <v/>
      </c>
      <c r="J1309">
        <f t="shared" si="236"/>
        <v>1295</v>
      </c>
      <c r="K1309" t="str">
        <f t="shared" si="227"/>
        <v>path_1295</v>
      </c>
      <c r="L1309">
        <v>100</v>
      </c>
      <c r="M1309">
        <f t="shared" ca="1" si="228"/>
        <v>123.62264742299278</v>
      </c>
      <c r="N1309">
        <f t="shared" ca="1" si="229"/>
        <v>9.2098039926294145E-2</v>
      </c>
      <c r="O1309">
        <f t="shared" si="230"/>
        <v>0</v>
      </c>
      <c r="P1309">
        <f t="shared" ca="1" si="231"/>
        <v>13.622647422992785</v>
      </c>
    </row>
    <row r="1310" spans="3:16">
      <c r="C1310" t="str">
        <f t="shared" si="226"/>
        <v/>
      </c>
      <c r="D1310" t="str">
        <f t="shared" si="232"/>
        <v/>
      </c>
      <c r="E1310" t="str">
        <f t="shared" si="233"/>
        <v/>
      </c>
      <c r="F1310" t="str">
        <f t="shared" si="234"/>
        <v/>
      </c>
      <c r="G1310" t="str">
        <f t="shared" si="235"/>
        <v/>
      </c>
      <c r="J1310">
        <f t="shared" si="236"/>
        <v>1296</v>
      </c>
      <c r="K1310" t="str">
        <f t="shared" si="227"/>
        <v>path_1296</v>
      </c>
      <c r="L1310">
        <v>100</v>
      </c>
      <c r="M1310">
        <f t="shared" ca="1" si="228"/>
        <v>118.8022435282283</v>
      </c>
      <c r="N1310">
        <f t="shared" ca="1" si="229"/>
        <v>7.4824642183300871E-2</v>
      </c>
      <c r="O1310">
        <f t="shared" si="230"/>
        <v>0</v>
      </c>
      <c r="P1310">
        <f t="shared" ca="1" si="231"/>
        <v>8.8022435282283027</v>
      </c>
    </row>
    <row r="1311" spans="3:16">
      <c r="C1311" t="str">
        <f t="shared" si="226"/>
        <v/>
      </c>
      <c r="D1311" t="str">
        <f t="shared" si="232"/>
        <v/>
      </c>
      <c r="E1311" t="str">
        <f t="shared" si="233"/>
        <v/>
      </c>
      <c r="F1311" t="str">
        <f t="shared" si="234"/>
        <v/>
      </c>
      <c r="G1311" t="str">
        <f t="shared" si="235"/>
        <v/>
      </c>
      <c r="J1311">
        <f t="shared" si="236"/>
        <v>1297</v>
      </c>
      <c r="K1311" t="str">
        <f t="shared" si="227"/>
        <v>path_1297</v>
      </c>
      <c r="L1311">
        <v>100</v>
      </c>
      <c r="M1311">
        <f t="shared" ca="1" si="228"/>
        <v>86.387762096117811</v>
      </c>
      <c r="N1311">
        <f t="shared" ca="1" si="229"/>
        <v>-6.3547776393398439E-2</v>
      </c>
      <c r="O1311">
        <f t="shared" si="230"/>
        <v>0</v>
      </c>
      <c r="P1311">
        <f t="shared" ca="1" si="231"/>
        <v>0</v>
      </c>
    </row>
    <row r="1312" spans="3:16">
      <c r="C1312" t="str">
        <f t="shared" si="226"/>
        <v/>
      </c>
      <c r="D1312" t="str">
        <f t="shared" si="232"/>
        <v/>
      </c>
      <c r="E1312" t="str">
        <f t="shared" si="233"/>
        <v/>
      </c>
      <c r="F1312" t="str">
        <f t="shared" si="234"/>
        <v/>
      </c>
      <c r="G1312" t="str">
        <f t="shared" si="235"/>
        <v/>
      </c>
      <c r="J1312">
        <f t="shared" si="236"/>
        <v>1298</v>
      </c>
      <c r="K1312" t="str">
        <f t="shared" si="227"/>
        <v>path_1298</v>
      </c>
      <c r="L1312">
        <v>100</v>
      </c>
      <c r="M1312">
        <f t="shared" ca="1" si="228"/>
        <v>107.79154326227038</v>
      </c>
      <c r="N1312">
        <f t="shared" ca="1" si="229"/>
        <v>3.2584689806214304E-2</v>
      </c>
      <c r="O1312">
        <f t="shared" si="230"/>
        <v>0</v>
      </c>
      <c r="P1312">
        <f t="shared" ca="1" si="231"/>
        <v>0</v>
      </c>
    </row>
    <row r="1313" spans="3:16">
      <c r="C1313" t="str">
        <f t="shared" si="226"/>
        <v/>
      </c>
      <c r="D1313" t="str">
        <f t="shared" si="232"/>
        <v/>
      </c>
      <c r="E1313" t="str">
        <f t="shared" si="233"/>
        <v/>
      </c>
      <c r="F1313" t="str">
        <f t="shared" si="234"/>
        <v/>
      </c>
      <c r="G1313" t="str">
        <f t="shared" si="235"/>
        <v/>
      </c>
      <c r="J1313">
        <f t="shared" si="236"/>
        <v>1299</v>
      </c>
      <c r="K1313" t="str">
        <f t="shared" si="227"/>
        <v>path_1299</v>
      </c>
      <c r="L1313">
        <v>100</v>
      </c>
      <c r="M1313">
        <f t="shared" ca="1" si="228"/>
        <v>133.58310667221133</v>
      </c>
      <c r="N1313">
        <f t="shared" ca="1" si="229"/>
        <v>0.12575153940502487</v>
      </c>
      <c r="O1313">
        <f t="shared" si="230"/>
        <v>0</v>
      </c>
      <c r="P1313">
        <f t="shared" ca="1" si="231"/>
        <v>23.583106672211329</v>
      </c>
    </row>
    <row r="1314" spans="3:16">
      <c r="C1314" t="str">
        <f t="shared" si="226"/>
        <v/>
      </c>
      <c r="D1314" t="str">
        <f t="shared" si="232"/>
        <v/>
      </c>
      <c r="E1314" t="str">
        <f t="shared" si="233"/>
        <v/>
      </c>
      <c r="F1314" t="str">
        <f t="shared" si="234"/>
        <v/>
      </c>
      <c r="G1314" t="str">
        <f t="shared" si="235"/>
        <v/>
      </c>
      <c r="J1314">
        <f t="shared" si="236"/>
        <v>1300</v>
      </c>
      <c r="K1314" t="str">
        <f t="shared" si="227"/>
        <v>path_1300</v>
      </c>
      <c r="L1314">
        <v>100</v>
      </c>
      <c r="M1314">
        <f t="shared" ca="1" si="228"/>
        <v>92.355373715877192</v>
      </c>
      <c r="N1314">
        <f t="shared" ca="1" si="229"/>
        <v>-3.453782997733075E-2</v>
      </c>
      <c r="O1314">
        <f t="shared" si="230"/>
        <v>0</v>
      </c>
      <c r="P1314">
        <f t="shared" ca="1" si="231"/>
        <v>0</v>
      </c>
    </row>
    <row r="1315" spans="3:16">
      <c r="C1315" t="str">
        <f t="shared" si="226"/>
        <v/>
      </c>
      <c r="D1315" t="str">
        <f t="shared" si="232"/>
        <v/>
      </c>
      <c r="E1315" t="str">
        <f t="shared" si="233"/>
        <v/>
      </c>
      <c r="F1315" t="str">
        <f t="shared" si="234"/>
        <v/>
      </c>
      <c r="G1315" t="str">
        <f t="shared" si="235"/>
        <v/>
      </c>
      <c r="J1315">
        <f t="shared" si="236"/>
        <v>1301</v>
      </c>
      <c r="K1315" t="str">
        <f t="shared" si="227"/>
        <v>path_1301</v>
      </c>
      <c r="L1315">
        <v>100</v>
      </c>
      <c r="M1315">
        <f t="shared" ca="1" si="228"/>
        <v>96.668838608876513</v>
      </c>
      <c r="N1315">
        <f t="shared" ca="1" si="229"/>
        <v>-1.4713499042222298E-2</v>
      </c>
      <c r="O1315">
        <f t="shared" si="230"/>
        <v>0</v>
      </c>
      <c r="P1315">
        <f t="shared" ca="1" si="231"/>
        <v>0</v>
      </c>
    </row>
    <row r="1316" spans="3:16">
      <c r="C1316" t="str">
        <f t="shared" si="226"/>
        <v/>
      </c>
      <c r="D1316" t="str">
        <f t="shared" si="232"/>
        <v/>
      </c>
      <c r="E1316" t="str">
        <f t="shared" si="233"/>
        <v/>
      </c>
      <c r="F1316" t="str">
        <f t="shared" si="234"/>
        <v/>
      </c>
      <c r="G1316" t="str">
        <f t="shared" si="235"/>
        <v/>
      </c>
      <c r="J1316">
        <f t="shared" si="236"/>
        <v>1302</v>
      </c>
      <c r="K1316" t="str">
        <f t="shared" si="227"/>
        <v>path_1302</v>
      </c>
      <c r="L1316">
        <v>100</v>
      </c>
      <c r="M1316">
        <f t="shared" ca="1" si="228"/>
        <v>93.67405680974376</v>
      </c>
      <c r="N1316">
        <f t="shared" ca="1" si="229"/>
        <v>-2.8380671059207177E-2</v>
      </c>
      <c r="O1316">
        <f t="shared" si="230"/>
        <v>0</v>
      </c>
      <c r="P1316">
        <f t="shared" ca="1" si="231"/>
        <v>0</v>
      </c>
    </row>
    <row r="1317" spans="3:16">
      <c r="C1317" t="str">
        <f t="shared" si="226"/>
        <v/>
      </c>
      <c r="D1317" t="str">
        <f t="shared" si="232"/>
        <v/>
      </c>
      <c r="E1317" t="str">
        <f t="shared" si="233"/>
        <v/>
      </c>
      <c r="F1317" t="str">
        <f t="shared" si="234"/>
        <v/>
      </c>
      <c r="G1317" t="str">
        <f t="shared" si="235"/>
        <v/>
      </c>
      <c r="J1317">
        <f t="shared" si="236"/>
        <v>1303</v>
      </c>
      <c r="K1317" t="str">
        <f t="shared" si="227"/>
        <v>path_1303</v>
      </c>
      <c r="L1317">
        <v>100</v>
      </c>
      <c r="M1317">
        <f t="shared" ca="1" si="228"/>
        <v>98.890808201259475</v>
      </c>
      <c r="N1317">
        <f t="shared" ca="1" si="229"/>
        <v>-4.8440737515539718E-3</v>
      </c>
      <c r="O1317">
        <f t="shared" si="230"/>
        <v>0</v>
      </c>
      <c r="P1317">
        <f t="shared" ca="1" si="231"/>
        <v>0</v>
      </c>
    </row>
    <row r="1318" spans="3:16">
      <c r="C1318" t="str">
        <f t="shared" si="226"/>
        <v/>
      </c>
      <c r="D1318" t="str">
        <f t="shared" si="232"/>
        <v/>
      </c>
      <c r="E1318" t="str">
        <f t="shared" si="233"/>
        <v/>
      </c>
      <c r="F1318" t="str">
        <f t="shared" si="234"/>
        <v/>
      </c>
      <c r="G1318" t="str">
        <f t="shared" si="235"/>
        <v/>
      </c>
      <c r="J1318">
        <f t="shared" si="236"/>
        <v>1304</v>
      </c>
      <c r="K1318" t="str">
        <f t="shared" si="227"/>
        <v>path_1304</v>
      </c>
      <c r="L1318">
        <v>100</v>
      </c>
      <c r="M1318">
        <f t="shared" ca="1" si="228"/>
        <v>154.53264820655448</v>
      </c>
      <c r="N1318">
        <f t="shared" ca="1" si="229"/>
        <v>0.18902024711392107</v>
      </c>
      <c r="O1318">
        <f t="shared" si="230"/>
        <v>0</v>
      </c>
      <c r="P1318">
        <f t="shared" ca="1" si="231"/>
        <v>44.532648206554484</v>
      </c>
    </row>
    <row r="1319" spans="3:16">
      <c r="C1319" t="str">
        <f t="shared" si="226"/>
        <v/>
      </c>
      <c r="D1319" t="str">
        <f t="shared" si="232"/>
        <v/>
      </c>
      <c r="E1319" t="str">
        <f t="shared" si="233"/>
        <v/>
      </c>
      <c r="F1319" t="str">
        <f t="shared" si="234"/>
        <v/>
      </c>
      <c r="G1319" t="str">
        <f t="shared" si="235"/>
        <v/>
      </c>
      <c r="J1319">
        <f t="shared" si="236"/>
        <v>1305</v>
      </c>
      <c r="K1319" t="str">
        <f t="shared" si="227"/>
        <v>path_1305</v>
      </c>
      <c r="L1319">
        <v>100</v>
      </c>
      <c r="M1319">
        <f t="shared" ca="1" si="228"/>
        <v>94.684720105881553</v>
      </c>
      <c r="N1319">
        <f t="shared" ca="1" si="229"/>
        <v>-2.3720100290456285E-2</v>
      </c>
      <c r="O1319">
        <f t="shared" si="230"/>
        <v>0</v>
      </c>
      <c r="P1319">
        <f t="shared" ca="1" si="231"/>
        <v>0</v>
      </c>
    </row>
    <row r="1320" spans="3:16">
      <c r="C1320" t="str">
        <f t="shared" si="226"/>
        <v/>
      </c>
      <c r="D1320" t="str">
        <f t="shared" si="232"/>
        <v/>
      </c>
      <c r="E1320" t="str">
        <f t="shared" si="233"/>
        <v/>
      </c>
      <c r="F1320" t="str">
        <f t="shared" si="234"/>
        <v/>
      </c>
      <c r="G1320" t="str">
        <f t="shared" si="235"/>
        <v/>
      </c>
      <c r="J1320">
        <f t="shared" si="236"/>
        <v>1306</v>
      </c>
      <c r="K1320" t="str">
        <f t="shared" si="227"/>
        <v>path_1306</v>
      </c>
      <c r="L1320">
        <v>100</v>
      </c>
      <c r="M1320">
        <f t="shared" ca="1" si="228"/>
        <v>88.12969775260396</v>
      </c>
      <c r="N1320">
        <f t="shared" ca="1" si="229"/>
        <v>-5.4877719320764476E-2</v>
      </c>
      <c r="O1320">
        <f t="shared" si="230"/>
        <v>0</v>
      </c>
      <c r="P1320">
        <f t="shared" ca="1" si="231"/>
        <v>0</v>
      </c>
    </row>
    <row r="1321" spans="3:16">
      <c r="C1321" t="str">
        <f t="shared" si="226"/>
        <v/>
      </c>
      <c r="D1321" t="str">
        <f t="shared" si="232"/>
        <v/>
      </c>
      <c r="E1321" t="str">
        <f t="shared" si="233"/>
        <v/>
      </c>
      <c r="F1321" t="str">
        <f t="shared" si="234"/>
        <v/>
      </c>
      <c r="G1321" t="str">
        <f t="shared" si="235"/>
        <v/>
      </c>
      <c r="J1321">
        <f t="shared" si="236"/>
        <v>1307</v>
      </c>
      <c r="K1321" t="str">
        <f t="shared" si="227"/>
        <v>path_1307</v>
      </c>
      <c r="L1321">
        <v>100</v>
      </c>
      <c r="M1321">
        <f t="shared" ca="1" si="228"/>
        <v>112.58687700232892</v>
      </c>
      <c r="N1321">
        <f t="shared" ca="1" si="229"/>
        <v>5.1487772596939832E-2</v>
      </c>
      <c r="O1321">
        <f t="shared" si="230"/>
        <v>0</v>
      </c>
      <c r="P1321">
        <f t="shared" ca="1" si="231"/>
        <v>2.5868770023289187</v>
      </c>
    </row>
    <row r="1322" spans="3:16">
      <c r="C1322" t="str">
        <f t="shared" si="226"/>
        <v/>
      </c>
      <c r="D1322" t="str">
        <f t="shared" si="232"/>
        <v/>
      </c>
      <c r="E1322" t="str">
        <f t="shared" si="233"/>
        <v/>
      </c>
      <c r="F1322" t="str">
        <f t="shared" si="234"/>
        <v/>
      </c>
      <c r="G1322" t="str">
        <f t="shared" si="235"/>
        <v/>
      </c>
      <c r="J1322">
        <f t="shared" si="236"/>
        <v>1308</v>
      </c>
      <c r="K1322" t="str">
        <f t="shared" si="227"/>
        <v>path_1308</v>
      </c>
      <c r="L1322">
        <v>100</v>
      </c>
      <c r="M1322">
        <f t="shared" ca="1" si="228"/>
        <v>84.20981373533067</v>
      </c>
      <c r="N1322">
        <f t="shared" ca="1" si="229"/>
        <v>-7.4637293265866683E-2</v>
      </c>
      <c r="O1322">
        <f t="shared" si="230"/>
        <v>0</v>
      </c>
      <c r="P1322">
        <f t="shared" ca="1" si="231"/>
        <v>0</v>
      </c>
    </row>
    <row r="1323" spans="3:16">
      <c r="C1323" t="str">
        <f t="shared" si="226"/>
        <v/>
      </c>
      <c r="D1323" t="str">
        <f t="shared" si="232"/>
        <v/>
      </c>
      <c r="E1323" t="str">
        <f t="shared" si="233"/>
        <v/>
      </c>
      <c r="F1323" t="str">
        <f t="shared" si="234"/>
        <v/>
      </c>
      <c r="G1323" t="str">
        <f t="shared" si="235"/>
        <v/>
      </c>
      <c r="J1323">
        <f t="shared" si="236"/>
        <v>1309</v>
      </c>
      <c r="K1323" t="str">
        <f t="shared" si="227"/>
        <v>path_1309</v>
      </c>
      <c r="L1323">
        <v>100</v>
      </c>
      <c r="M1323">
        <f t="shared" ca="1" si="228"/>
        <v>126.13264571917628</v>
      </c>
      <c r="N1323">
        <f t="shared" ca="1" si="229"/>
        <v>0.1008275054531577</v>
      </c>
      <c r="O1323">
        <f t="shared" si="230"/>
        <v>0</v>
      </c>
      <c r="P1323">
        <f t="shared" ca="1" si="231"/>
        <v>16.132645719176281</v>
      </c>
    </row>
    <row r="1324" spans="3:16">
      <c r="C1324" t="str">
        <f t="shared" si="226"/>
        <v/>
      </c>
      <c r="D1324" t="str">
        <f t="shared" si="232"/>
        <v/>
      </c>
      <c r="E1324" t="str">
        <f t="shared" si="233"/>
        <v/>
      </c>
      <c r="F1324" t="str">
        <f t="shared" si="234"/>
        <v/>
      </c>
      <c r="G1324" t="str">
        <f t="shared" si="235"/>
        <v/>
      </c>
      <c r="J1324">
        <f t="shared" si="236"/>
        <v>1310</v>
      </c>
      <c r="K1324" t="str">
        <f t="shared" si="227"/>
        <v>path_1310</v>
      </c>
      <c r="L1324">
        <v>100</v>
      </c>
      <c r="M1324">
        <f t="shared" ca="1" si="228"/>
        <v>83.57741024137097</v>
      </c>
      <c r="N1324">
        <f t="shared" ca="1" si="229"/>
        <v>-7.7911090183387335E-2</v>
      </c>
      <c r="O1324">
        <f t="shared" si="230"/>
        <v>0</v>
      </c>
      <c r="P1324">
        <f t="shared" ca="1" si="231"/>
        <v>0</v>
      </c>
    </row>
    <row r="1325" spans="3:16">
      <c r="C1325" t="str">
        <f t="shared" si="226"/>
        <v/>
      </c>
      <c r="D1325" t="str">
        <f t="shared" si="232"/>
        <v/>
      </c>
      <c r="E1325" t="str">
        <f t="shared" si="233"/>
        <v/>
      </c>
      <c r="F1325" t="str">
        <f t="shared" si="234"/>
        <v/>
      </c>
      <c r="G1325" t="str">
        <f t="shared" si="235"/>
        <v/>
      </c>
      <c r="J1325">
        <f t="shared" si="236"/>
        <v>1311</v>
      </c>
      <c r="K1325" t="str">
        <f t="shared" si="227"/>
        <v>path_1311</v>
      </c>
      <c r="L1325">
        <v>100</v>
      </c>
      <c r="M1325">
        <f t="shared" ca="1" si="228"/>
        <v>115.47817238195223</v>
      </c>
      <c r="N1325">
        <f t="shared" ca="1" si="229"/>
        <v>6.2499901891103334E-2</v>
      </c>
      <c r="O1325">
        <f t="shared" si="230"/>
        <v>0</v>
      </c>
      <c r="P1325">
        <f t="shared" ca="1" si="231"/>
        <v>5.4781723819522341</v>
      </c>
    </row>
    <row r="1326" spans="3:16">
      <c r="C1326" t="str">
        <f t="shared" si="226"/>
        <v/>
      </c>
      <c r="D1326" t="str">
        <f t="shared" si="232"/>
        <v/>
      </c>
      <c r="E1326" t="str">
        <f t="shared" si="233"/>
        <v/>
      </c>
      <c r="F1326" t="str">
        <f t="shared" si="234"/>
        <v/>
      </c>
      <c r="G1326" t="str">
        <f t="shared" si="235"/>
        <v/>
      </c>
      <c r="J1326">
        <f t="shared" si="236"/>
        <v>1312</v>
      </c>
      <c r="K1326" t="str">
        <f t="shared" si="227"/>
        <v>path_1312</v>
      </c>
      <c r="L1326">
        <v>100</v>
      </c>
      <c r="M1326">
        <f t="shared" ca="1" si="228"/>
        <v>66.155877783607266</v>
      </c>
      <c r="N1326">
        <f t="shared" ca="1" si="229"/>
        <v>-0.17943156378814923</v>
      </c>
      <c r="O1326">
        <f t="shared" si="230"/>
        <v>0</v>
      </c>
      <c r="P1326">
        <f t="shared" ca="1" si="231"/>
        <v>0</v>
      </c>
    </row>
    <row r="1327" spans="3:16">
      <c r="C1327" t="str">
        <f t="shared" si="226"/>
        <v/>
      </c>
      <c r="D1327" t="str">
        <f t="shared" si="232"/>
        <v/>
      </c>
      <c r="E1327" t="str">
        <f t="shared" si="233"/>
        <v/>
      </c>
      <c r="F1327" t="str">
        <f t="shared" si="234"/>
        <v/>
      </c>
      <c r="G1327" t="str">
        <f t="shared" si="235"/>
        <v/>
      </c>
      <c r="J1327">
        <f t="shared" si="236"/>
        <v>1313</v>
      </c>
      <c r="K1327" t="str">
        <f t="shared" si="227"/>
        <v>path_1313</v>
      </c>
      <c r="L1327">
        <v>100</v>
      </c>
      <c r="M1327">
        <f t="shared" ca="1" si="228"/>
        <v>100.69421347461913</v>
      </c>
      <c r="N1327">
        <f t="shared" ca="1" si="229"/>
        <v>3.004513967233142E-3</v>
      </c>
      <c r="O1327">
        <f t="shared" si="230"/>
        <v>0</v>
      </c>
      <c r="P1327">
        <f t="shared" ca="1" si="231"/>
        <v>0</v>
      </c>
    </row>
    <row r="1328" spans="3:16">
      <c r="C1328" t="str">
        <f t="shared" si="226"/>
        <v/>
      </c>
      <c r="D1328" t="str">
        <f t="shared" si="232"/>
        <v/>
      </c>
      <c r="E1328" t="str">
        <f t="shared" si="233"/>
        <v/>
      </c>
      <c r="F1328" t="str">
        <f t="shared" si="234"/>
        <v/>
      </c>
      <c r="G1328" t="str">
        <f t="shared" si="235"/>
        <v/>
      </c>
      <c r="J1328">
        <f t="shared" si="236"/>
        <v>1314</v>
      </c>
      <c r="K1328" t="str">
        <f t="shared" si="227"/>
        <v>path_1314</v>
      </c>
      <c r="L1328">
        <v>100</v>
      </c>
      <c r="M1328">
        <f t="shared" ca="1" si="228"/>
        <v>110.22648405856066</v>
      </c>
      <c r="N1328">
        <f t="shared" ca="1" si="229"/>
        <v>4.2285954757193378E-2</v>
      </c>
      <c r="O1328">
        <f t="shared" si="230"/>
        <v>0</v>
      </c>
      <c r="P1328">
        <f t="shared" ca="1" si="231"/>
        <v>0.22648405856065779</v>
      </c>
    </row>
    <row r="1329" spans="3:16">
      <c r="C1329" t="str">
        <f t="shared" si="226"/>
        <v/>
      </c>
      <c r="D1329" t="str">
        <f t="shared" si="232"/>
        <v/>
      </c>
      <c r="E1329" t="str">
        <f t="shared" si="233"/>
        <v/>
      </c>
      <c r="F1329" t="str">
        <f t="shared" si="234"/>
        <v/>
      </c>
      <c r="G1329" t="str">
        <f t="shared" si="235"/>
        <v/>
      </c>
      <c r="J1329">
        <f t="shared" si="236"/>
        <v>1315</v>
      </c>
      <c r="K1329" t="str">
        <f t="shared" si="227"/>
        <v>path_1315</v>
      </c>
      <c r="L1329">
        <v>100</v>
      </c>
      <c r="M1329">
        <f t="shared" ca="1" si="228"/>
        <v>83.182521472428476</v>
      </c>
      <c r="N1329">
        <f t="shared" ca="1" si="229"/>
        <v>-7.996791920834477E-2</v>
      </c>
      <c r="O1329">
        <f t="shared" si="230"/>
        <v>0</v>
      </c>
      <c r="P1329">
        <f t="shared" ca="1" si="231"/>
        <v>0</v>
      </c>
    </row>
    <row r="1330" spans="3:16">
      <c r="C1330" t="str">
        <f t="shared" si="226"/>
        <v/>
      </c>
      <c r="D1330" t="str">
        <f t="shared" si="232"/>
        <v/>
      </c>
      <c r="E1330" t="str">
        <f t="shared" si="233"/>
        <v/>
      </c>
      <c r="F1330" t="str">
        <f t="shared" si="234"/>
        <v/>
      </c>
      <c r="G1330" t="str">
        <f t="shared" si="235"/>
        <v/>
      </c>
      <c r="J1330">
        <f t="shared" si="236"/>
        <v>1316</v>
      </c>
      <c r="K1330" t="str">
        <f t="shared" si="227"/>
        <v>path_1316</v>
      </c>
      <c r="L1330">
        <v>100</v>
      </c>
      <c r="M1330">
        <f t="shared" ca="1" si="228"/>
        <v>134.57061671990846</v>
      </c>
      <c r="N1330">
        <f t="shared" ca="1" si="229"/>
        <v>0.12895024272990294</v>
      </c>
      <c r="O1330">
        <f t="shared" si="230"/>
        <v>0</v>
      </c>
      <c r="P1330">
        <f t="shared" ca="1" si="231"/>
        <v>24.570616719908458</v>
      </c>
    </row>
    <row r="1331" spans="3:16">
      <c r="C1331" t="str">
        <f t="shared" si="226"/>
        <v/>
      </c>
      <c r="D1331" t="str">
        <f t="shared" si="232"/>
        <v/>
      </c>
      <c r="E1331" t="str">
        <f t="shared" si="233"/>
        <v/>
      </c>
      <c r="F1331" t="str">
        <f t="shared" si="234"/>
        <v/>
      </c>
      <c r="G1331" t="str">
        <f t="shared" si="235"/>
        <v/>
      </c>
      <c r="J1331">
        <f t="shared" si="236"/>
        <v>1317</v>
      </c>
      <c r="K1331" t="str">
        <f t="shared" si="227"/>
        <v>path_1317</v>
      </c>
      <c r="L1331">
        <v>100</v>
      </c>
      <c r="M1331">
        <f t="shared" ca="1" si="228"/>
        <v>102.40694056751613</v>
      </c>
      <c r="N1331">
        <f t="shared" ca="1" si="229"/>
        <v>1.032939167913568E-2</v>
      </c>
      <c r="O1331">
        <f t="shared" si="230"/>
        <v>0</v>
      </c>
      <c r="P1331">
        <f t="shared" ca="1" si="231"/>
        <v>0</v>
      </c>
    </row>
    <row r="1332" spans="3:16">
      <c r="C1332" t="str">
        <f t="shared" si="226"/>
        <v/>
      </c>
      <c r="D1332" t="str">
        <f t="shared" si="232"/>
        <v/>
      </c>
      <c r="E1332" t="str">
        <f t="shared" si="233"/>
        <v/>
      </c>
      <c r="F1332" t="str">
        <f t="shared" si="234"/>
        <v/>
      </c>
      <c r="G1332" t="str">
        <f t="shared" si="235"/>
        <v/>
      </c>
      <c r="J1332">
        <f t="shared" si="236"/>
        <v>1318</v>
      </c>
      <c r="K1332" t="str">
        <f t="shared" si="227"/>
        <v>path_1318</v>
      </c>
      <c r="L1332">
        <v>100</v>
      </c>
      <c r="M1332">
        <f t="shared" ca="1" si="228"/>
        <v>129.85305316553749</v>
      </c>
      <c r="N1332">
        <f t="shared" ca="1" si="229"/>
        <v>0.1134521654197435</v>
      </c>
      <c r="O1332">
        <f t="shared" si="230"/>
        <v>0</v>
      </c>
      <c r="P1332">
        <f t="shared" ca="1" si="231"/>
        <v>19.853053165537489</v>
      </c>
    </row>
    <row r="1333" spans="3:16">
      <c r="C1333" t="str">
        <f t="shared" si="226"/>
        <v/>
      </c>
      <c r="D1333" t="str">
        <f t="shared" si="232"/>
        <v/>
      </c>
      <c r="E1333" t="str">
        <f t="shared" si="233"/>
        <v/>
      </c>
      <c r="F1333" t="str">
        <f t="shared" si="234"/>
        <v/>
      </c>
      <c r="G1333" t="str">
        <f t="shared" si="235"/>
        <v/>
      </c>
      <c r="J1333">
        <f t="shared" si="236"/>
        <v>1319</v>
      </c>
      <c r="K1333" t="str">
        <f t="shared" si="227"/>
        <v>path_1319</v>
      </c>
      <c r="L1333">
        <v>100</v>
      </c>
      <c r="M1333">
        <f t="shared" ca="1" si="228"/>
        <v>89.496217609314527</v>
      </c>
      <c r="N1333">
        <f t="shared" ca="1" si="229"/>
        <v>-4.819531894235432E-2</v>
      </c>
      <c r="O1333">
        <f t="shared" si="230"/>
        <v>0</v>
      </c>
      <c r="P1333">
        <f t="shared" ca="1" si="231"/>
        <v>0</v>
      </c>
    </row>
    <row r="1334" spans="3:16">
      <c r="C1334" t="str">
        <f t="shared" si="226"/>
        <v/>
      </c>
      <c r="D1334" t="str">
        <f t="shared" si="232"/>
        <v/>
      </c>
      <c r="E1334" t="str">
        <f t="shared" si="233"/>
        <v/>
      </c>
      <c r="F1334" t="str">
        <f t="shared" si="234"/>
        <v/>
      </c>
      <c r="G1334" t="str">
        <f t="shared" si="235"/>
        <v/>
      </c>
      <c r="J1334">
        <f t="shared" si="236"/>
        <v>1320</v>
      </c>
      <c r="K1334" t="str">
        <f t="shared" si="227"/>
        <v>path_1320</v>
      </c>
      <c r="L1334">
        <v>100</v>
      </c>
      <c r="M1334">
        <f t="shared" ca="1" si="228"/>
        <v>89.883934990105828</v>
      </c>
      <c r="N1334">
        <f t="shared" ca="1" si="229"/>
        <v>-4.6317923045507865E-2</v>
      </c>
      <c r="O1334">
        <f t="shared" si="230"/>
        <v>0</v>
      </c>
      <c r="P1334">
        <f t="shared" ca="1" si="231"/>
        <v>0</v>
      </c>
    </row>
    <row r="1335" spans="3:16">
      <c r="C1335" t="str">
        <f t="shared" si="226"/>
        <v/>
      </c>
      <c r="D1335" t="str">
        <f t="shared" si="232"/>
        <v/>
      </c>
      <c r="E1335" t="str">
        <f t="shared" si="233"/>
        <v/>
      </c>
      <c r="F1335" t="str">
        <f t="shared" si="234"/>
        <v/>
      </c>
      <c r="G1335" t="str">
        <f t="shared" si="235"/>
        <v/>
      </c>
      <c r="J1335">
        <f t="shared" si="236"/>
        <v>1321</v>
      </c>
      <c r="K1335" t="str">
        <f t="shared" si="227"/>
        <v>path_1321</v>
      </c>
      <c r="L1335">
        <v>100</v>
      </c>
      <c r="M1335">
        <f t="shared" ca="1" si="228"/>
        <v>95.1831182437097</v>
      </c>
      <c r="N1335">
        <f t="shared" ca="1" si="229"/>
        <v>-2.1440071612766638E-2</v>
      </c>
      <c r="O1335">
        <f t="shared" si="230"/>
        <v>0</v>
      </c>
      <c r="P1335">
        <f t="shared" ca="1" si="231"/>
        <v>0</v>
      </c>
    </row>
    <row r="1336" spans="3:16">
      <c r="C1336" t="str">
        <f t="shared" si="226"/>
        <v/>
      </c>
      <c r="D1336" t="str">
        <f t="shared" si="232"/>
        <v/>
      </c>
      <c r="E1336" t="str">
        <f t="shared" si="233"/>
        <v/>
      </c>
      <c r="F1336" t="str">
        <f t="shared" si="234"/>
        <v/>
      </c>
      <c r="G1336" t="str">
        <f t="shared" si="235"/>
        <v/>
      </c>
      <c r="J1336">
        <f t="shared" si="236"/>
        <v>1322</v>
      </c>
      <c r="K1336" t="str">
        <f t="shared" si="227"/>
        <v>path_1322</v>
      </c>
      <c r="L1336">
        <v>100</v>
      </c>
      <c r="M1336">
        <f t="shared" ca="1" si="228"/>
        <v>102.27429880509069</v>
      </c>
      <c r="N1336">
        <f t="shared" ca="1" si="229"/>
        <v>9.7665106478128406E-3</v>
      </c>
      <c r="O1336">
        <f t="shared" si="230"/>
        <v>0</v>
      </c>
      <c r="P1336">
        <f t="shared" ca="1" si="231"/>
        <v>0</v>
      </c>
    </row>
    <row r="1337" spans="3:16">
      <c r="C1337" t="str">
        <f t="shared" si="226"/>
        <v/>
      </c>
      <c r="D1337" t="str">
        <f t="shared" si="232"/>
        <v/>
      </c>
      <c r="E1337" t="str">
        <f t="shared" si="233"/>
        <v/>
      </c>
      <c r="F1337" t="str">
        <f t="shared" si="234"/>
        <v/>
      </c>
      <c r="G1337" t="str">
        <f t="shared" si="235"/>
        <v/>
      </c>
      <c r="J1337">
        <f t="shared" si="236"/>
        <v>1323</v>
      </c>
      <c r="K1337" t="str">
        <f t="shared" si="227"/>
        <v>path_1323</v>
      </c>
      <c r="L1337">
        <v>100</v>
      </c>
      <c r="M1337">
        <f t="shared" ca="1" si="228"/>
        <v>96.804119082258637</v>
      </c>
      <c r="N1337">
        <f t="shared" ca="1" si="229"/>
        <v>-1.4106162767685502E-2</v>
      </c>
      <c r="O1337">
        <f t="shared" si="230"/>
        <v>0</v>
      </c>
      <c r="P1337">
        <f t="shared" ca="1" si="231"/>
        <v>0</v>
      </c>
    </row>
    <row r="1338" spans="3:16">
      <c r="C1338" t="str">
        <f t="shared" si="226"/>
        <v/>
      </c>
      <c r="D1338" t="str">
        <f t="shared" si="232"/>
        <v/>
      </c>
      <c r="E1338" t="str">
        <f t="shared" si="233"/>
        <v/>
      </c>
      <c r="F1338" t="str">
        <f t="shared" si="234"/>
        <v/>
      </c>
      <c r="G1338" t="str">
        <f t="shared" si="235"/>
        <v/>
      </c>
      <c r="J1338">
        <f t="shared" si="236"/>
        <v>1324</v>
      </c>
      <c r="K1338" t="str">
        <f t="shared" si="227"/>
        <v>path_1324</v>
      </c>
      <c r="L1338">
        <v>100</v>
      </c>
      <c r="M1338">
        <f t="shared" ca="1" si="228"/>
        <v>98.322229140659957</v>
      </c>
      <c r="N1338">
        <f t="shared" ca="1" si="229"/>
        <v>-7.3482837778919554E-3</v>
      </c>
      <c r="O1338">
        <f t="shared" si="230"/>
        <v>0</v>
      </c>
      <c r="P1338">
        <f t="shared" ca="1" si="231"/>
        <v>0</v>
      </c>
    </row>
    <row r="1339" spans="3:16">
      <c r="C1339" t="str">
        <f t="shared" si="226"/>
        <v/>
      </c>
      <c r="D1339" t="str">
        <f t="shared" si="232"/>
        <v/>
      </c>
      <c r="E1339" t="str">
        <f t="shared" si="233"/>
        <v/>
      </c>
      <c r="F1339" t="str">
        <f t="shared" si="234"/>
        <v/>
      </c>
      <c r="G1339" t="str">
        <f t="shared" si="235"/>
        <v/>
      </c>
      <c r="J1339">
        <f t="shared" si="236"/>
        <v>1325</v>
      </c>
      <c r="K1339" t="str">
        <f t="shared" si="227"/>
        <v>path_1325</v>
      </c>
      <c r="L1339">
        <v>100</v>
      </c>
      <c r="M1339">
        <f t="shared" ca="1" si="228"/>
        <v>117.2146148480245</v>
      </c>
      <c r="N1339">
        <f t="shared" ca="1" si="229"/>
        <v>6.8981764857318439E-2</v>
      </c>
      <c r="O1339">
        <f t="shared" si="230"/>
        <v>0</v>
      </c>
      <c r="P1339">
        <f t="shared" ca="1" si="231"/>
        <v>7.214614848024496</v>
      </c>
    </row>
    <row r="1340" spans="3:16">
      <c r="C1340" t="str">
        <f t="shared" si="226"/>
        <v/>
      </c>
      <c r="D1340" t="str">
        <f t="shared" si="232"/>
        <v/>
      </c>
      <c r="E1340" t="str">
        <f t="shared" si="233"/>
        <v/>
      </c>
      <c r="F1340" t="str">
        <f t="shared" si="234"/>
        <v/>
      </c>
      <c r="G1340" t="str">
        <f t="shared" si="235"/>
        <v/>
      </c>
      <c r="J1340">
        <f t="shared" si="236"/>
        <v>1326</v>
      </c>
      <c r="K1340" t="str">
        <f t="shared" si="227"/>
        <v>path_1326</v>
      </c>
      <c r="L1340">
        <v>100</v>
      </c>
      <c r="M1340">
        <f t="shared" ca="1" si="228"/>
        <v>119.31366040997516</v>
      </c>
      <c r="N1340">
        <f t="shared" ca="1" si="229"/>
        <v>7.6690169580158049E-2</v>
      </c>
      <c r="O1340">
        <f t="shared" si="230"/>
        <v>0</v>
      </c>
      <c r="P1340">
        <f t="shared" ca="1" si="231"/>
        <v>9.3136604099751565</v>
      </c>
    </row>
    <row r="1341" spans="3:16">
      <c r="C1341" t="str">
        <f t="shared" si="226"/>
        <v/>
      </c>
      <c r="D1341" t="str">
        <f t="shared" si="232"/>
        <v/>
      </c>
      <c r="E1341" t="str">
        <f t="shared" si="233"/>
        <v/>
      </c>
      <c r="F1341" t="str">
        <f t="shared" si="234"/>
        <v/>
      </c>
      <c r="G1341" t="str">
        <f t="shared" si="235"/>
        <v/>
      </c>
      <c r="J1341">
        <f t="shared" si="236"/>
        <v>1327</v>
      </c>
      <c r="K1341" t="str">
        <f t="shared" si="227"/>
        <v>path_1327</v>
      </c>
      <c r="L1341">
        <v>100</v>
      </c>
      <c r="M1341">
        <f t="shared" ca="1" si="228"/>
        <v>72.826229476410418</v>
      </c>
      <c r="N1341">
        <f t="shared" ca="1" si="229"/>
        <v>-0.13771217473581243</v>
      </c>
      <c r="O1341">
        <f t="shared" si="230"/>
        <v>0</v>
      </c>
      <c r="P1341">
        <f t="shared" ca="1" si="231"/>
        <v>0</v>
      </c>
    </row>
    <row r="1342" spans="3:16">
      <c r="C1342" t="str">
        <f t="shared" si="226"/>
        <v/>
      </c>
      <c r="D1342" t="str">
        <f t="shared" si="232"/>
        <v/>
      </c>
      <c r="E1342" t="str">
        <f t="shared" si="233"/>
        <v/>
      </c>
      <c r="F1342" t="str">
        <f t="shared" si="234"/>
        <v/>
      </c>
      <c r="G1342" t="str">
        <f t="shared" si="235"/>
        <v/>
      </c>
      <c r="J1342">
        <f t="shared" si="236"/>
        <v>1328</v>
      </c>
      <c r="K1342" t="str">
        <f t="shared" si="227"/>
        <v>path_1328</v>
      </c>
      <c r="L1342">
        <v>100</v>
      </c>
      <c r="M1342">
        <f t="shared" ca="1" si="228"/>
        <v>102.17586496497671</v>
      </c>
      <c r="N1342">
        <f t="shared" ca="1" si="229"/>
        <v>9.3483228986924512E-3</v>
      </c>
      <c r="O1342">
        <f t="shared" si="230"/>
        <v>0</v>
      </c>
      <c r="P1342">
        <f t="shared" ca="1" si="231"/>
        <v>0</v>
      </c>
    </row>
    <row r="1343" spans="3:16">
      <c r="C1343" t="str">
        <f t="shared" si="226"/>
        <v/>
      </c>
      <c r="D1343" t="str">
        <f t="shared" si="232"/>
        <v/>
      </c>
      <c r="E1343" t="str">
        <f t="shared" si="233"/>
        <v/>
      </c>
      <c r="F1343" t="str">
        <f t="shared" si="234"/>
        <v/>
      </c>
      <c r="G1343" t="str">
        <f t="shared" si="235"/>
        <v/>
      </c>
      <c r="J1343">
        <f t="shared" si="236"/>
        <v>1329</v>
      </c>
      <c r="K1343" t="str">
        <f t="shared" si="227"/>
        <v>path_1329</v>
      </c>
      <c r="L1343">
        <v>100</v>
      </c>
      <c r="M1343">
        <f t="shared" ca="1" si="228"/>
        <v>131.20754171993568</v>
      </c>
      <c r="N1343">
        <f t="shared" ca="1" si="229"/>
        <v>0.11795879870746562</v>
      </c>
      <c r="O1343">
        <f t="shared" si="230"/>
        <v>0</v>
      </c>
      <c r="P1343">
        <f t="shared" ca="1" si="231"/>
        <v>21.207541719935676</v>
      </c>
    </row>
    <row r="1344" spans="3:16">
      <c r="C1344" t="str">
        <f t="shared" si="226"/>
        <v/>
      </c>
      <c r="D1344" t="str">
        <f t="shared" si="232"/>
        <v/>
      </c>
      <c r="E1344" t="str">
        <f t="shared" si="233"/>
        <v/>
      </c>
      <c r="F1344" t="str">
        <f t="shared" si="234"/>
        <v/>
      </c>
      <c r="G1344" t="str">
        <f t="shared" si="235"/>
        <v/>
      </c>
      <c r="J1344">
        <f t="shared" si="236"/>
        <v>1330</v>
      </c>
      <c r="K1344" t="str">
        <f t="shared" si="227"/>
        <v>path_1330</v>
      </c>
      <c r="L1344">
        <v>100</v>
      </c>
      <c r="M1344">
        <f t="shared" ca="1" si="228"/>
        <v>113.29061893236745</v>
      </c>
      <c r="N1344">
        <f t="shared" ca="1" si="229"/>
        <v>5.4193949452249576E-2</v>
      </c>
      <c r="O1344">
        <f t="shared" si="230"/>
        <v>0</v>
      </c>
      <c r="P1344">
        <f t="shared" ca="1" si="231"/>
        <v>3.2906189323674511</v>
      </c>
    </row>
    <row r="1345" spans="3:16">
      <c r="C1345" t="str">
        <f t="shared" si="226"/>
        <v/>
      </c>
      <c r="D1345" t="str">
        <f t="shared" si="232"/>
        <v/>
      </c>
      <c r="E1345" t="str">
        <f t="shared" si="233"/>
        <v/>
      </c>
      <c r="F1345" t="str">
        <f t="shared" si="234"/>
        <v/>
      </c>
      <c r="G1345" t="str">
        <f t="shared" si="235"/>
        <v/>
      </c>
      <c r="J1345">
        <f t="shared" si="236"/>
        <v>1331</v>
      </c>
      <c r="K1345" t="str">
        <f t="shared" si="227"/>
        <v>path_1331</v>
      </c>
      <c r="L1345">
        <v>100</v>
      </c>
      <c r="M1345">
        <f t="shared" ca="1" si="228"/>
        <v>169.22463135396055</v>
      </c>
      <c r="N1345">
        <f t="shared" ca="1" si="229"/>
        <v>0.2284635766849995</v>
      </c>
      <c r="O1345">
        <f t="shared" si="230"/>
        <v>0</v>
      </c>
      <c r="P1345">
        <f t="shared" ca="1" si="231"/>
        <v>59.224631353960547</v>
      </c>
    </row>
    <row r="1346" spans="3:16">
      <c r="C1346" t="str">
        <f t="shared" si="226"/>
        <v/>
      </c>
      <c r="D1346" t="str">
        <f t="shared" si="232"/>
        <v/>
      </c>
      <c r="E1346" t="str">
        <f t="shared" si="233"/>
        <v/>
      </c>
      <c r="F1346" t="str">
        <f t="shared" si="234"/>
        <v/>
      </c>
      <c r="G1346" t="str">
        <f t="shared" si="235"/>
        <v/>
      </c>
      <c r="J1346">
        <f t="shared" si="236"/>
        <v>1332</v>
      </c>
      <c r="K1346" t="str">
        <f t="shared" si="227"/>
        <v>path_1332</v>
      </c>
      <c r="L1346">
        <v>100</v>
      </c>
      <c r="M1346">
        <f t="shared" ca="1" si="228"/>
        <v>136.70991756283954</v>
      </c>
      <c r="N1346">
        <f t="shared" ca="1" si="229"/>
        <v>0.13580002141918615</v>
      </c>
      <c r="O1346">
        <f t="shared" si="230"/>
        <v>0</v>
      </c>
      <c r="P1346">
        <f t="shared" ca="1" si="231"/>
        <v>26.709917562839536</v>
      </c>
    </row>
    <row r="1347" spans="3:16">
      <c r="C1347" t="str">
        <f t="shared" si="226"/>
        <v/>
      </c>
      <c r="D1347" t="str">
        <f t="shared" si="232"/>
        <v/>
      </c>
      <c r="E1347" t="str">
        <f t="shared" si="233"/>
        <v/>
      </c>
      <c r="F1347" t="str">
        <f t="shared" si="234"/>
        <v/>
      </c>
      <c r="G1347" t="str">
        <f t="shared" si="235"/>
        <v/>
      </c>
      <c r="J1347">
        <f t="shared" si="236"/>
        <v>1333</v>
      </c>
      <c r="K1347" t="str">
        <f t="shared" si="227"/>
        <v>path_1333</v>
      </c>
      <c r="L1347">
        <v>100</v>
      </c>
      <c r="M1347">
        <f t="shared" ca="1" si="228"/>
        <v>93.640100114502218</v>
      </c>
      <c r="N1347">
        <f t="shared" ca="1" si="229"/>
        <v>-2.853813065298021E-2</v>
      </c>
      <c r="O1347">
        <f t="shared" si="230"/>
        <v>0</v>
      </c>
      <c r="P1347">
        <f t="shared" ca="1" si="231"/>
        <v>0</v>
      </c>
    </row>
    <row r="1348" spans="3:16">
      <c r="C1348" t="str">
        <f t="shared" si="226"/>
        <v/>
      </c>
      <c r="D1348" t="str">
        <f t="shared" si="232"/>
        <v/>
      </c>
      <c r="E1348" t="str">
        <f t="shared" si="233"/>
        <v/>
      </c>
      <c r="F1348" t="str">
        <f t="shared" si="234"/>
        <v/>
      </c>
      <c r="G1348" t="str">
        <f t="shared" si="235"/>
        <v/>
      </c>
      <c r="J1348">
        <f t="shared" si="236"/>
        <v>1334</v>
      </c>
      <c r="K1348" t="str">
        <f t="shared" si="227"/>
        <v>path_1334</v>
      </c>
      <c r="L1348">
        <v>100</v>
      </c>
      <c r="M1348">
        <f t="shared" ca="1" si="228"/>
        <v>132.45909724471039</v>
      </c>
      <c r="N1348">
        <f t="shared" ca="1" si="229"/>
        <v>0.12208179085146424</v>
      </c>
      <c r="O1348">
        <f t="shared" si="230"/>
        <v>0</v>
      </c>
      <c r="P1348">
        <f t="shared" ca="1" si="231"/>
        <v>22.459097244710392</v>
      </c>
    </row>
    <row r="1349" spans="3:16">
      <c r="C1349" t="str">
        <f t="shared" si="226"/>
        <v/>
      </c>
      <c r="D1349" t="str">
        <f t="shared" si="232"/>
        <v/>
      </c>
      <c r="E1349" t="str">
        <f t="shared" si="233"/>
        <v/>
      </c>
      <c r="F1349" t="str">
        <f t="shared" si="234"/>
        <v/>
      </c>
      <c r="G1349" t="str">
        <f t="shared" si="235"/>
        <v/>
      </c>
      <c r="J1349">
        <f t="shared" si="236"/>
        <v>1335</v>
      </c>
      <c r="K1349" t="str">
        <f t="shared" si="227"/>
        <v>path_1335</v>
      </c>
      <c r="L1349">
        <v>100</v>
      </c>
      <c r="M1349">
        <f t="shared" ca="1" si="228"/>
        <v>132.35337132447856</v>
      </c>
      <c r="N1349">
        <f t="shared" ca="1" si="229"/>
        <v>0.12173500819097557</v>
      </c>
      <c r="O1349">
        <f t="shared" si="230"/>
        <v>0</v>
      </c>
      <c r="P1349">
        <f t="shared" ca="1" si="231"/>
        <v>22.353371324478559</v>
      </c>
    </row>
    <row r="1350" spans="3:16">
      <c r="C1350" t="str">
        <f t="shared" si="226"/>
        <v/>
      </c>
      <c r="D1350" t="str">
        <f t="shared" si="232"/>
        <v/>
      </c>
      <c r="E1350" t="str">
        <f t="shared" si="233"/>
        <v/>
      </c>
      <c r="F1350" t="str">
        <f t="shared" si="234"/>
        <v/>
      </c>
      <c r="G1350" t="str">
        <f t="shared" si="235"/>
        <v/>
      </c>
      <c r="J1350">
        <f t="shared" si="236"/>
        <v>1336</v>
      </c>
      <c r="K1350" t="str">
        <f t="shared" si="227"/>
        <v>path_1336</v>
      </c>
      <c r="L1350">
        <v>100</v>
      </c>
      <c r="M1350">
        <f t="shared" ca="1" si="228"/>
        <v>124.53776168307735</v>
      </c>
      <c r="N1350">
        <f t="shared" ca="1" si="229"/>
        <v>9.5301055881736749E-2</v>
      </c>
      <c r="O1350">
        <f t="shared" si="230"/>
        <v>0</v>
      </c>
      <c r="P1350">
        <f t="shared" ca="1" si="231"/>
        <v>14.537761683077349</v>
      </c>
    </row>
    <row r="1351" spans="3:16">
      <c r="C1351" t="str">
        <f t="shared" si="226"/>
        <v/>
      </c>
      <c r="D1351" t="str">
        <f t="shared" si="232"/>
        <v/>
      </c>
      <c r="E1351" t="str">
        <f t="shared" si="233"/>
        <v/>
      </c>
      <c r="F1351" t="str">
        <f t="shared" si="234"/>
        <v/>
      </c>
      <c r="G1351" t="str">
        <f t="shared" si="235"/>
        <v/>
      </c>
      <c r="J1351">
        <f t="shared" si="236"/>
        <v>1337</v>
      </c>
      <c r="K1351" t="str">
        <f t="shared" si="227"/>
        <v>path_1337</v>
      </c>
      <c r="L1351">
        <v>100</v>
      </c>
      <c r="M1351">
        <f t="shared" ca="1" si="228"/>
        <v>71.129952657299782</v>
      </c>
      <c r="N1351">
        <f t="shared" ca="1" si="229"/>
        <v>-0.14794748035993527</v>
      </c>
      <c r="O1351">
        <f t="shared" si="230"/>
        <v>0</v>
      </c>
      <c r="P1351">
        <f t="shared" ca="1" si="231"/>
        <v>0</v>
      </c>
    </row>
    <row r="1352" spans="3:16">
      <c r="C1352" t="str">
        <f t="shared" si="226"/>
        <v/>
      </c>
      <c r="D1352" t="str">
        <f t="shared" si="232"/>
        <v/>
      </c>
      <c r="E1352" t="str">
        <f t="shared" si="233"/>
        <v/>
      </c>
      <c r="F1352" t="str">
        <f t="shared" si="234"/>
        <v/>
      </c>
      <c r="G1352" t="str">
        <f t="shared" si="235"/>
        <v/>
      </c>
      <c r="J1352">
        <f t="shared" si="236"/>
        <v>1338</v>
      </c>
      <c r="K1352" t="str">
        <f t="shared" si="227"/>
        <v>path_1338</v>
      </c>
      <c r="L1352">
        <v>100</v>
      </c>
      <c r="M1352">
        <f t="shared" ca="1" si="228"/>
        <v>121.41766486292593</v>
      </c>
      <c r="N1352">
        <f t="shared" ca="1" si="229"/>
        <v>8.428187614936819E-2</v>
      </c>
      <c r="O1352">
        <f t="shared" si="230"/>
        <v>0</v>
      </c>
      <c r="P1352">
        <f t="shared" ca="1" si="231"/>
        <v>11.417664862925932</v>
      </c>
    </row>
    <row r="1353" spans="3:16">
      <c r="C1353" t="str">
        <f t="shared" si="226"/>
        <v/>
      </c>
      <c r="D1353" t="str">
        <f t="shared" si="232"/>
        <v/>
      </c>
      <c r="E1353" t="str">
        <f t="shared" si="233"/>
        <v/>
      </c>
      <c r="F1353" t="str">
        <f t="shared" si="234"/>
        <v/>
      </c>
      <c r="G1353" t="str">
        <f t="shared" si="235"/>
        <v/>
      </c>
      <c r="J1353">
        <f t="shared" si="236"/>
        <v>1339</v>
      </c>
      <c r="K1353" t="str">
        <f t="shared" si="227"/>
        <v>path_1339</v>
      </c>
      <c r="L1353">
        <v>100</v>
      </c>
      <c r="M1353">
        <f t="shared" ca="1" si="228"/>
        <v>95.052561460518532</v>
      </c>
      <c r="N1353">
        <f t="shared" ca="1" si="229"/>
        <v>-2.2036175345829852E-2</v>
      </c>
      <c r="O1353">
        <f t="shared" si="230"/>
        <v>0</v>
      </c>
      <c r="P1353">
        <f t="shared" ca="1" si="231"/>
        <v>0</v>
      </c>
    </row>
    <row r="1354" spans="3:16">
      <c r="C1354" t="str">
        <f t="shared" si="226"/>
        <v/>
      </c>
      <c r="D1354" t="str">
        <f t="shared" si="232"/>
        <v/>
      </c>
      <c r="E1354" t="str">
        <f t="shared" si="233"/>
        <v/>
      </c>
      <c r="F1354" t="str">
        <f t="shared" si="234"/>
        <v/>
      </c>
      <c r="G1354" t="str">
        <f t="shared" si="235"/>
        <v/>
      </c>
      <c r="J1354">
        <f t="shared" si="236"/>
        <v>1340</v>
      </c>
      <c r="K1354" t="str">
        <f t="shared" si="227"/>
        <v>path_1340</v>
      </c>
      <c r="L1354">
        <v>100</v>
      </c>
      <c r="M1354">
        <f t="shared" ca="1" si="228"/>
        <v>107.78379400032247</v>
      </c>
      <c r="N1354">
        <f t="shared" ca="1" si="229"/>
        <v>3.2553466738242019E-2</v>
      </c>
      <c r="O1354">
        <f t="shared" si="230"/>
        <v>0</v>
      </c>
      <c r="P1354">
        <f t="shared" ca="1" si="231"/>
        <v>0</v>
      </c>
    </row>
    <row r="1355" spans="3:16">
      <c r="C1355" t="str">
        <f t="shared" si="226"/>
        <v/>
      </c>
      <c r="D1355" t="str">
        <f t="shared" si="232"/>
        <v/>
      </c>
      <c r="E1355" t="str">
        <f t="shared" si="233"/>
        <v/>
      </c>
      <c r="F1355" t="str">
        <f t="shared" si="234"/>
        <v/>
      </c>
      <c r="G1355" t="str">
        <f t="shared" si="235"/>
        <v/>
      </c>
      <c r="J1355">
        <f t="shared" si="236"/>
        <v>1341</v>
      </c>
      <c r="K1355" t="str">
        <f t="shared" si="227"/>
        <v>path_1341</v>
      </c>
      <c r="L1355">
        <v>100</v>
      </c>
      <c r="M1355">
        <f t="shared" ca="1" si="228"/>
        <v>146.63861886980055</v>
      </c>
      <c r="N1355">
        <f t="shared" ca="1" si="229"/>
        <v>0.16624836152829339</v>
      </c>
      <c r="O1355">
        <f t="shared" si="230"/>
        <v>0</v>
      </c>
      <c r="P1355">
        <f t="shared" ca="1" si="231"/>
        <v>36.638618869800553</v>
      </c>
    </row>
    <row r="1356" spans="3:16">
      <c r="C1356" t="str">
        <f t="shared" si="226"/>
        <v/>
      </c>
      <c r="D1356" t="str">
        <f t="shared" si="232"/>
        <v/>
      </c>
      <c r="E1356" t="str">
        <f t="shared" si="233"/>
        <v/>
      </c>
      <c r="F1356" t="str">
        <f t="shared" si="234"/>
        <v/>
      </c>
      <c r="G1356" t="str">
        <f t="shared" si="235"/>
        <v/>
      </c>
      <c r="J1356">
        <f t="shared" si="236"/>
        <v>1342</v>
      </c>
      <c r="K1356" t="str">
        <f t="shared" si="227"/>
        <v>path_1342</v>
      </c>
      <c r="L1356">
        <v>100</v>
      </c>
      <c r="M1356">
        <f t="shared" ca="1" si="228"/>
        <v>85.620985317840265</v>
      </c>
      <c r="N1356">
        <f t="shared" ca="1" si="229"/>
        <v>-6.7419778654959572E-2</v>
      </c>
      <c r="O1356">
        <f t="shared" si="230"/>
        <v>0</v>
      </c>
      <c r="P1356">
        <f t="shared" ca="1" si="231"/>
        <v>0</v>
      </c>
    </row>
    <row r="1357" spans="3:16">
      <c r="C1357" t="str">
        <f t="shared" si="226"/>
        <v/>
      </c>
      <c r="D1357" t="str">
        <f t="shared" si="232"/>
        <v/>
      </c>
      <c r="E1357" t="str">
        <f t="shared" si="233"/>
        <v/>
      </c>
      <c r="F1357" t="str">
        <f t="shared" si="234"/>
        <v/>
      </c>
      <c r="G1357" t="str">
        <f t="shared" si="235"/>
        <v/>
      </c>
      <c r="J1357">
        <f t="shared" si="236"/>
        <v>1343</v>
      </c>
      <c r="K1357" t="str">
        <f t="shared" si="227"/>
        <v>path_1343</v>
      </c>
      <c r="L1357">
        <v>100</v>
      </c>
      <c r="M1357">
        <f t="shared" ca="1" si="228"/>
        <v>126.2763616406146</v>
      </c>
      <c r="N1357">
        <f t="shared" ca="1" si="229"/>
        <v>0.10132206021600036</v>
      </c>
      <c r="O1357">
        <f t="shared" si="230"/>
        <v>0</v>
      </c>
      <c r="P1357">
        <f t="shared" ca="1" si="231"/>
        <v>16.276361640614596</v>
      </c>
    </row>
    <row r="1358" spans="3:16">
      <c r="C1358" t="str">
        <f t="shared" si="226"/>
        <v/>
      </c>
      <c r="D1358" t="str">
        <f t="shared" si="232"/>
        <v/>
      </c>
      <c r="E1358" t="str">
        <f t="shared" si="233"/>
        <v/>
      </c>
      <c r="F1358" t="str">
        <f t="shared" si="234"/>
        <v/>
      </c>
      <c r="G1358" t="str">
        <f t="shared" si="235"/>
        <v/>
      </c>
      <c r="J1358">
        <f t="shared" si="236"/>
        <v>1344</v>
      </c>
      <c r="K1358" t="str">
        <f t="shared" si="227"/>
        <v>path_1344</v>
      </c>
      <c r="L1358">
        <v>100</v>
      </c>
      <c r="M1358">
        <f t="shared" ca="1" si="228"/>
        <v>147.16544195356343</v>
      </c>
      <c r="N1358">
        <f t="shared" ca="1" si="229"/>
        <v>0.16780583900351162</v>
      </c>
      <c r="O1358">
        <f t="shared" si="230"/>
        <v>0</v>
      </c>
      <c r="P1358">
        <f t="shared" ca="1" si="231"/>
        <v>37.16544195356343</v>
      </c>
    </row>
    <row r="1359" spans="3:16">
      <c r="C1359" t="str">
        <f t="shared" si="226"/>
        <v/>
      </c>
      <c r="D1359" t="str">
        <f t="shared" si="232"/>
        <v/>
      </c>
      <c r="E1359" t="str">
        <f t="shared" si="233"/>
        <v/>
      </c>
      <c r="F1359" t="str">
        <f t="shared" si="234"/>
        <v/>
      </c>
      <c r="G1359" t="str">
        <f t="shared" si="235"/>
        <v/>
      </c>
      <c r="J1359">
        <f t="shared" si="236"/>
        <v>1345</v>
      </c>
      <c r="K1359" t="str">
        <f t="shared" si="227"/>
        <v>path_1345</v>
      </c>
      <c r="L1359">
        <v>100</v>
      </c>
      <c r="M1359">
        <f t="shared" ca="1" si="228"/>
        <v>118.01930870733904</v>
      </c>
      <c r="N1359">
        <f t="shared" ca="1" si="229"/>
        <v>7.1953066450520492E-2</v>
      </c>
      <c r="O1359">
        <f t="shared" si="230"/>
        <v>0</v>
      </c>
      <c r="P1359">
        <f t="shared" ca="1" si="231"/>
        <v>8.0193087073390359</v>
      </c>
    </row>
    <row r="1360" spans="3:16">
      <c r="C1360" t="str">
        <f t="shared" ref="C1360:C1423" si="237">IF(C1359&lt;$C$14,C1359+1,"")</f>
        <v/>
      </c>
      <c r="D1360" t="str">
        <f t="shared" si="232"/>
        <v/>
      </c>
      <c r="E1360" t="str">
        <f t="shared" si="233"/>
        <v/>
      </c>
      <c r="F1360" t="str">
        <f t="shared" si="234"/>
        <v/>
      </c>
      <c r="G1360" t="str">
        <f t="shared" si="235"/>
        <v/>
      </c>
      <c r="J1360">
        <f t="shared" si="236"/>
        <v>1346</v>
      </c>
      <c r="K1360" t="str">
        <f t="shared" ref="K1360:K1423" si="238">"path_"&amp;J1360</f>
        <v>path_1346</v>
      </c>
      <c r="L1360">
        <v>100</v>
      </c>
      <c r="M1360">
        <f t="shared" ref="M1360:M1423" ca="1" si="239">L1360*EXP($D$7-0-($D$8^2)/2+$D$8*SQRT($D$6)*_xlfn.NORM.S.INV(RAND()))</f>
        <v>104.97747640640318</v>
      </c>
      <c r="N1360">
        <f t="shared" ref="N1360:N1423" ca="1" si="240">LOG(M1360/L1360)</f>
        <v>2.1096128386904289E-2</v>
      </c>
      <c r="O1360">
        <f t="shared" ref="O1360:O1423" si="241">MAX(L1360-$D$5,0)</f>
        <v>0</v>
      </c>
      <c r="P1360">
        <f t="shared" ref="P1360:P1423" ca="1" si="242">MAX(M1360-$D$5,0)</f>
        <v>0</v>
      </c>
    </row>
    <row r="1361" spans="3:16">
      <c r="C1361" t="str">
        <f t="shared" si="237"/>
        <v/>
      </c>
      <c r="D1361" t="str">
        <f t="shared" ref="D1361:D1424" si="243">IF(C1360&lt;$C$14,$D$4*($G$6^($C$14-$C1361))*($G$7^$C1361),"")</f>
        <v/>
      </c>
      <c r="E1361" t="str">
        <f t="shared" ref="E1361:E1424" si="244">IF(C1360&lt;$C$14,_xlfn.BINOM.DIST($C$14-$C1361,$C$14,$G$8,0),"")</f>
        <v/>
      </c>
      <c r="F1361" t="str">
        <f t="shared" ref="F1361:F1424" si="245">IF(C1360&lt;$C$14,MAX($D1361-$D$5,0),"")</f>
        <v/>
      </c>
      <c r="G1361" t="str">
        <f t="shared" ref="G1361:G1424" si="246">IF(C1360&lt;$C$14,F1361*E1361,"")</f>
        <v/>
      </c>
      <c r="J1361">
        <f t="shared" ref="J1361:J1424" si="247">J1360+1</f>
        <v>1347</v>
      </c>
      <c r="K1361" t="str">
        <f t="shared" si="238"/>
        <v>path_1347</v>
      </c>
      <c r="L1361">
        <v>100</v>
      </c>
      <c r="M1361">
        <f t="shared" ca="1" si="239"/>
        <v>119.56153813519074</v>
      </c>
      <c r="N1361">
        <f t="shared" ca="1" si="240"/>
        <v>7.7591493514523768E-2</v>
      </c>
      <c r="O1361">
        <f t="shared" si="241"/>
        <v>0</v>
      </c>
      <c r="P1361">
        <f t="shared" ca="1" si="242"/>
        <v>9.5615381351907445</v>
      </c>
    </row>
    <row r="1362" spans="3:16">
      <c r="C1362" t="str">
        <f t="shared" si="237"/>
        <v/>
      </c>
      <c r="D1362" t="str">
        <f t="shared" si="243"/>
        <v/>
      </c>
      <c r="E1362" t="str">
        <f t="shared" si="244"/>
        <v/>
      </c>
      <c r="F1362" t="str">
        <f t="shared" si="245"/>
        <v/>
      </c>
      <c r="G1362" t="str">
        <f t="shared" si="246"/>
        <v/>
      </c>
      <c r="J1362">
        <f t="shared" si="247"/>
        <v>1348</v>
      </c>
      <c r="K1362" t="str">
        <f t="shared" si="238"/>
        <v>path_1348</v>
      </c>
      <c r="L1362">
        <v>100</v>
      </c>
      <c r="M1362">
        <f t="shared" ca="1" si="239"/>
        <v>97.138644119821066</v>
      </c>
      <c r="N1362">
        <f t="shared" ca="1" si="240"/>
        <v>-1.260796278793077E-2</v>
      </c>
      <c r="O1362">
        <f t="shared" si="241"/>
        <v>0</v>
      </c>
      <c r="P1362">
        <f t="shared" ca="1" si="242"/>
        <v>0</v>
      </c>
    </row>
    <row r="1363" spans="3:16">
      <c r="C1363" t="str">
        <f t="shared" si="237"/>
        <v/>
      </c>
      <c r="D1363" t="str">
        <f t="shared" si="243"/>
        <v/>
      </c>
      <c r="E1363" t="str">
        <f t="shared" si="244"/>
        <v/>
      </c>
      <c r="F1363" t="str">
        <f t="shared" si="245"/>
        <v/>
      </c>
      <c r="G1363" t="str">
        <f t="shared" si="246"/>
        <v/>
      </c>
      <c r="J1363">
        <f t="shared" si="247"/>
        <v>1349</v>
      </c>
      <c r="K1363" t="str">
        <f t="shared" si="238"/>
        <v>path_1349</v>
      </c>
      <c r="L1363">
        <v>100</v>
      </c>
      <c r="M1363">
        <f t="shared" ca="1" si="239"/>
        <v>85.23456050667059</v>
      </c>
      <c r="N1363">
        <f t="shared" ca="1" si="240"/>
        <v>-6.9384273848914921E-2</v>
      </c>
      <c r="O1363">
        <f t="shared" si="241"/>
        <v>0</v>
      </c>
      <c r="P1363">
        <f t="shared" ca="1" si="242"/>
        <v>0</v>
      </c>
    </row>
    <row r="1364" spans="3:16">
      <c r="C1364" t="str">
        <f t="shared" si="237"/>
        <v/>
      </c>
      <c r="D1364" t="str">
        <f t="shared" si="243"/>
        <v/>
      </c>
      <c r="E1364" t="str">
        <f t="shared" si="244"/>
        <v/>
      </c>
      <c r="F1364" t="str">
        <f t="shared" si="245"/>
        <v/>
      </c>
      <c r="G1364" t="str">
        <f t="shared" si="246"/>
        <v/>
      </c>
      <c r="J1364">
        <f t="shared" si="247"/>
        <v>1350</v>
      </c>
      <c r="K1364" t="str">
        <f t="shared" si="238"/>
        <v>path_1350</v>
      </c>
      <c r="L1364">
        <v>100</v>
      </c>
      <c r="M1364">
        <f t="shared" ca="1" si="239"/>
        <v>113.56032229070027</v>
      </c>
      <c r="N1364">
        <f t="shared" ca="1" si="240"/>
        <v>5.5226616408188031E-2</v>
      </c>
      <c r="O1364">
        <f t="shared" si="241"/>
        <v>0</v>
      </c>
      <c r="P1364">
        <f t="shared" ca="1" si="242"/>
        <v>3.5603222907002703</v>
      </c>
    </row>
    <row r="1365" spans="3:16">
      <c r="C1365" t="str">
        <f t="shared" si="237"/>
        <v/>
      </c>
      <c r="D1365" t="str">
        <f t="shared" si="243"/>
        <v/>
      </c>
      <c r="E1365" t="str">
        <f t="shared" si="244"/>
        <v/>
      </c>
      <c r="F1365" t="str">
        <f t="shared" si="245"/>
        <v/>
      </c>
      <c r="G1365" t="str">
        <f t="shared" si="246"/>
        <v/>
      </c>
      <c r="J1365">
        <f t="shared" si="247"/>
        <v>1351</v>
      </c>
      <c r="K1365" t="str">
        <f t="shared" si="238"/>
        <v>path_1351</v>
      </c>
      <c r="L1365">
        <v>100</v>
      </c>
      <c r="M1365">
        <f t="shared" ca="1" si="239"/>
        <v>74.478254978262342</v>
      </c>
      <c r="N1365">
        <f t="shared" ca="1" si="240"/>
        <v>-0.12797050740519972</v>
      </c>
      <c r="O1365">
        <f t="shared" si="241"/>
        <v>0</v>
      </c>
      <c r="P1365">
        <f t="shared" ca="1" si="242"/>
        <v>0</v>
      </c>
    </row>
    <row r="1366" spans="3:16">
      <c r="C1366" t="str">
        <f t="shared" si="237"/>
        <v/>
      </c>
      <c r="D1366" t="str">
        <f t="shared" si="243"/>
        <v/>
      </c>
      <c r="E1366" t="str">
        <f t="shared" si="244"/>
        <v/>
      </c>
      <c r="F1366" t="str">
        <f t="shared" si="245"/>
        <v/>
      </c>
      <c r="G1366" t="str">
        <f t="shared" si="246"/>
        <v/>
      </c>
      <c r="J1366">
        <f t="shared" si="247"/>
        <v>1352</v>
      </c>
      <c r="K1366" t="str">
        <f t="shared" si="238"/>
        <v>path_1352</v>
      </c>
      <c r="L1366">
        <v>100</v>
      </c>
      <c r="M1366">
        <f t="shared" ca="1" si="239"/>
        <v>94.788270571019936</v>
      </c>
      <c r="N1366">
        <f t="shared" ca="1" si="240"/>
        <v>-2.324540044089099E-2</v>
      </c>
      <c r="O1366">
        <f t="shared" si="241"/>
        <v>0</v>
      </c>
      <c r="P1366">
        <f t="shared" ca="1" si="242"/>
        <v>0</v>
      </c>
    </row>
    <row r="1367" spans="3:16">
      <c r="C1367" t="str">
        <f t="shared" si="237"/>
        <v/>
      </c>
      <c r="D1367" t="str">
        <f t="shared" si="243"/>
        <v/>
      </c>
      <c r="E1367" t="str">
        <f t="shared" si="244"/>
        <v/>
      </c>
      <c r="F1367" t="str">
        <f t="shared" si="245"/>
        <v/>
      </c>
      <c r="G1367" t="str">
        <f t="shared" si="246"/>
        <v/>
      </c>
      <c r="J1367">
        <f t="shared" si="247"/>
        <v>1353</v>
      </c>
      <c r="K1367" t="str">
        <f t="shared" si="238"/>
        <v>path_1353</v>
      </c>
      <c r="L1367">
        <v>100</v>
      </c>
      <c r="M1367">
        <f t="shared" ca="1" si="239"/>
        <v>94.679832187726774</v>
      </c>
      <c r="N1367">
        <f t="shared" ca="1" si="240"/>
        <v>-2.3742520493787604E-2</v>
      </c>
      <c r="O1367">
        <f t="shared" si="241"/>
        <v>0</v>
      </c>
      <c r="P1367">
        <f t="shared" ca="1" si="242"/>
        <v>0</v>
      </c>
    </row>
    <row r="1368" spans="3:16">
      <c r="C1368" t="str">
        <f t="shared" si="237"/>
        <v/>
      </c>
      <c r="D1368" t="str">
        <f t="shared" si="243"/>
        <v/>
      </c>
      <c r="E1368" t="str">
        <f t="shared" si="244"/>
        <v/>
      </c>
      <c r="F1368" t="str">
        <f t="shared" si="245"/>
        <v/>
      </c>
      <c r="G1368" t="str">
        <f t="shared" si="246"/>
        <v/>
      </c>
      <c r="J1368">
        <f t="shared" si="247"/>
        <v>1354</v>
      </c>
      <c r="K1368" t="str">
        <f t="shared" si="238"/>
        <v>path_1354</v>
      </c>
      <c r="L1368">
        <v>100</v>
      </c>
      <c r="M1368">
        <f t="shared" ca="1" si="239"/>
        <v>123.89589947580298</v>
      </c>
      <c r="N1368">
        <f t="shared" ca="1" si="240"/>
        <v>9.305693297411767E-2</v>
      </c>
      <c r="O1368">
        <f t="shared" si="241"/>
        <v>0</v>
      </c>
      <c r="P1368">
        <f t="shared" ca="1" si="242"/>
        <v>13.895899475802977</v>
      </c>
    </row>
    <row r="1369" spans="3:16">
      <c r="C1369" t="str">
        <f t="shared" si="237"/>
        <v/>
      </c>
      <c r="D1369" t="str">
        <f t="shared" si="243"/>
        <v/>
      </c>
      <c r="E1369" t="str">
        <f t="shared" si="244"/>
        <v/>
      </c>
      <c r="F1369" t="str">
        <f t="shared" si="245"/>
        <v/>
      </c>
      <c r="G1369" t="str">
        <f t="shared" si="246"/>
        <v/>
      </c>
      <c r="J1369">
        <f t="shared" si="247"/>
        <v>1355</v>
      </c>
      <c r="K1369" t="str">
        <f t="shared" si="238"/>
        <v>path_1355</v>
      </c>
      <c r="L1369">
        <v>100</v>
      </c>
      <c r="M1369">
        <f t="shared" ca="1" si="239"/>
        <v>119.21402314050565</v>
      </c>
      <c r="N1369">
        <f t="shared" ca="1" si="240"/>
        <v>7.6327344450636575E-2</v>
      </c>
      <c r="O1369">
        <f t="shared" si="241"/>
        <v>0</v>
      </c>
      <c r="P1369">
        <f t="shared" ca="1" si="242"/>
        <v>9.2140231405056454</v>
      </c>
    </row>
    <row r="1370" spans="3:16">
      <c r="C1370" t="str">
        <f t="shared" si="237"/>
        <v/>
      </c>
      <c r="D1370" t="str">
        <f t="shared" si="243"/>
        <v/>
      </c>
      <c r="E1370" t="str">
        <f t="shared" si="244"/>
        <v/>
      </c>
      <c r="F1370" t="str">
        <f t="shared" si="245"/>
        <v/>
      </c>
      <c r="G1370" t="str">
        <f t="shared" si="246"/>
        <v/>
      </c>
      <c r="J1370">
        <f t="shared" si="247"/>
        <v>1356</v>
      </c>
      <c r="K1370" t="str">
        <f t="shared" si="238"/>
        <v>path_1356</v>
      </c>
      <c r="L1370">
        <v>100</v>
      </c>
      <c r="M1370">
        <f t="shared" ca="1" si="239"/>
        <v>131.37025757951014</v>
      </c>
      <c r="N1370">
        <f t="shared" ca="1" si="240"/>
        <v>0.1184970514399164</v>
      </c>
      <c r="O1370">
        <f t="shared" si="241"/>
        <v>0</v>
      </c>
      <c r="P1370">
        <f t="shared" ca="1" si="242"/>
        <v>21.370257579510138</v>
      </c>
    </row>
    <row r="1371" spans="3:16">
      <c r="C1371" t="str">
        <f t="shared" si="237"/>
        <v/>
      </c>
      <c r="D1371" t="str">
        <f t="shared" si="243"/>
        <v/>
      </c>
      <c r="E1371" t="str">
        <f t="shared" si="244"/>
        <v/>
      </c>
      <c r="F1371" t="str">
        <f t="shared" si="245"/>
        <v/>
      </c>
      <c r="G1371" t="str">
        <f t="shared" si="246"/>
        <v/>
      </c>
      <c r="J1371">
        <f t="shared" si="247"/>
        <v>1357</v>
      </c>
      <c r="K1371" t="str">
        <f t="shared" si="238"/>
        <v>path_1357</v>
      </c>
      <c r="L1371">
        <v>100</v>
      </c>
      <c r="M1371">
        <f t="shared" ca="1" si="239"/>
        <v>141.72818568851869</v>
      </c>
      <c r="N1371">
        <f t="shared" ca="1" si="240"/>
        <v>0.15145622760617597</v>
      </c>
      <c r="O1371">
        <f t="shared" si="241"/>
        <v>0</v>
      </c>
      <c r="P1371">
        <f t="shared" ca="1" si="242"/>
        <v>31.728185688518693</v>
      </c>
    </row>
    <row r="1372" spans="3:16">
      <c r="C1372" t="str">
        <f t="shared" si="237"/>
        <v/>
      </c>
      <c r="D1372" t="str">
        <f t="shared" si="243"/>
        <v/>
      </c>
      <c r="E1372" t="str">
        <f t="shared" si="244"/>
        <v/>
      </c>
      <c r="F1372" t="str">
        <f t="shared" si="245"/>
        <v/>
      </c>
      <c r="G1372" t="str">
        <f t="shared" si="246"/>
        <v/>
      </c>
      <c r="J1372">
        <f t="shared" si="247"/>
        <v>1358</v>
      </c>
      <c r="K1372" t="str">
        <f t="shared" si="238"/>
        <v>path_1358</v>
      </c>
      <c r="L1372">
        <v>100</v>
      </c>
      <c r="M1372">
        <f t="shared" ca="1" si="239"/>
        <v>108.82722201969321</v>
      </c>
      <c r="N1372">
        <f t="shared" ca="1" si="240"/>
        <v>3.6737543286726473E-2</v>
      </c>
      <c r="O1372">
        <f t="shared" si="241"/>
        <v>0</v>
      </c>
      <c r="P1372">
        <f t="shared" ca="1" si="242"/>
        <v>0</v>
      </c>
    </row>
    <row r="1373" spans="3:16">
      <c r="C1373" t="str">
        <f t="shared" si="237"/>
        <v/>
      </c>
      <c r="D1373" t="str">
        <f t="shared" si="243"/>
        <v/>
      </c>
      <c r="E1373" t="str">
        <f t="shared" si="244"/>
        <v/>
      </c>
      <c r="F1373" t="str">
        <f t="shared" si="245"/>
        <v/>
      </c>
      <c r="G1373" t="str">
        <f t="shared" si="246"/>
        <v/>
      </c>
      <c r="J1373">
        <f t="shared" si="247"/>
        <v>1359</v>
      </c>
      <c r="K1373" t="str">
        <f t="shared" si="238"/>
        <v>path_1359</v>
      </c>
      <c r="L1373">
        <v>100</v>
      </c>
      <c r="M1373">
        <f t="shared" ca="1" si="239"/>
        <v>132.85062792529348</v>
      </c>
      <c r="N1373">
        <f t="shared" ca="1" si="240"/>
        <v>0.12336361146624759</v>
      </c>
      <c r="O1373">
        <f t="shared" si="241"/>
        <v>0</v>
      </c>
      <c r="P1373">
        <f t="shared" ca="1" si="242"/>
        <v>22.85062792529348</v>
      </c>
    </row>
    <row r="1374" spans="3:16">
      <c r="C1374" t="str">
        <f t="shared" si="237"/>
        <v/>
      </c>
      <c r="D1374" t="str">
        <f t="shared" si="243"/>
        <v/>
      </c>
      <c r="E1374" t="str">
        <f t="shared" si="244"/>
        <v/>
      </c>
      <c r="F1374" t="str">
        <f t="shared" si="245"/>
        <v/>
      </c>
      <c r="G1374" t="str">
        <f t="shared" si="246"/>
        <v/>
      </c>
      <c r="J1374">
        <f t="shared" si="247"/>
        <v>1360</v>
      </c>
      <c r="K1374" t="str">
        <f t="shared" si="238"/>
        <v>path_1360</v>
      </c>
      <c r="L1374">
        <v>100</v>
      </c>
      <c r="M1374">
        <f t="shared" ca="1" si="239"/>
        <v>88.338916081870664</v>
      </c>
      <c r="N1374">
        <f t="shared" ca="1" si="240"/>
        <v>-5.3847933836404877E-2</v>
      </c>
      <c r="O1374">
        <f t="shared" si="241"/>
        <v>0</v>
      </c>
      <c r="P1374">
        <f t="shared" ca="1" si="242"/>
        <v>0</v>
      </c>
    </row>
    <row r="1375" spans="3:16">
      <c r="C1375" t="str">
        <f t="shared" si="237"/>
        <v/>
      </c>
      <c r="D1375" t="str">
        <f t="shared" si="243"/>
        <v/>
      </c>
      <c r="E1375" t="str">
        <f t="shared" si="244"/>
        <v/>
      </c>
      <c r="F1375" t="str">
        <f t="shared" si="245"/>
        <v/>
      </c>
      <c r="G1375" t="str">
        <f t="shared" si="246"/>
        <v/>
      </c>
      <c r="J1375">
        <f t="shared" si="247"/>
        <v>1361</v>
      </c>
      <c r="K1375" t="str">
        <f t="shared" si="238"/>
        <v>path_1361</v>
      </c>
      <c r="L1375">
        <v>100</v>
      </c>
      <c r="M1375">
        <f t="shared" ca="1" si="239"/>
        <v>135.35020363134754</v>
      </c>
      <c r="N1375">
        <f t="shared" ca="1" si="240"/>
        <v>0.13145891349333017</v>
      </c>
      <c r="O1375">
        <f t="shared" si="241"/>
        <v>0</v>
      </c>
      <c r="P1375">
        <f t="shared" ca="1" si="242"/>
        <v>25.35020363134754</v>
      </c>
    </row>
    <row r="1376" spans="3:16">
      <c r="C1376" t="str">
        <f t="shared" si="237"/>
        <v/>
      </c>
      <c r="D1376" t="str">
        <f t="shared" si="243"/>
        <v/>
      </c>
      <c r="E1376" t="str">
        <f t="shared" si="244"/>
        <v/>
      </c>
      <c r="F1376" t="str">
        <f t="shared" si="245"/>
        <v/>
      </c>
      <c r="G1376" t="str">
        <f t="shared" si="246"/>
        <v/>
      </c>
      <c r="J1376">
        <f t="shared" si="247"/>
        <v>1362</v>
      </c>
      <c r="K1376" t="str">
        <f t="shared" si="238"/>
        <v>path_1362</v>
      </c>
      <c r="L1376">
        <v>100</v>
      </c>
      <c r="M1376">
        <f t="shared" ca="1" si="239"/>
        <v>115.3236237572082</v>
      </c>
      <c r="N1376">
        <f t="shared" ca="1" si="240"/>
        <v>6.191828055135052E-2</v>
      </c>
      <c r="O1376">
        <f t="shared" si="241"/>
        <v>0</v>
      </c>
      <c r="P1376">
        <f t="shared" ca="1" si="242"/>
        <v>5.3236237572081961</v>
      </c>
    </row>
    <row r="1377" spans="3:16">
      <c r="C1377" t="str">
        <f t="shared" si="237"/>
        <v/>
      </c>
      <c r="D1377" t="str">
        <f t="shared" si="243"/>
        <v/>
      </c>
      <c r="E1377" t="str">
        <f t="shared" si="244"/>
        <v/>
      </c>
      <c r="F1377" t="str">
        <f t="shared" si="245"/>
        <v/>
      </c>
      <c r="G1377" t="str">
        <f t="shared" si="246"/>
        <v/>
      </c>
      <c r="J1377">
        <f t="shared" si="247"/>
        <v>1363</v>
      </c>
      <c r="K1377" t="str">
        <f t="shared" si="238"/>
        <v>path_1363</v>
      </c>
      <c r="L1377">
        <v>100</v>
      </c>
      <c r="M1377">
        <f t="shared" ca="1" si="239"/>
        <v>108.57299856230398</v>
      </c>
      <c r="N1377">
        <f t="shared" ca="1" si="240"/>
        <v>3.5721832311413779E-2</v>
      </c>
      <c r="O1377">
        <f t="shared" si="241"/>
        <v>0</v>
      </c>
      <c r="P1377">
        <f t="shared" ca="1" si="242"/>
        <v>0</v>
      </c>
    </row>
    <row r="1378" spans="3:16">
      <c r="C1378" t="str">
        <f t="shared" si="237"/>
        <v/>
      </c>
      <c r="D1378" t="str">
        <f t="shared" si="243"/>
        <v/>
      </c>
      <c r="E1378" t="str">
        <f t="shared" si="244"/>
        <v/>
      </c>
      <c r="F1378" t="str">
        <f t="shared" si="245"/>
        <v/>
      </c>
      <c r="G1378" t="str">
        <f t="shared" si="246"/>
        <v/>
      </c>
      <c r="J1378">
        <f t="shared" si="247"/>
        <v>1364</v>
      </c>
      <c r="K1378" t="str">
        <f t="shared" si="238"/>
        <v>path_1364</v>
      </c>
      <c r="L1378">
        <v>100</v>
      </c>
      <c r="M1378">
        <f t="shared" ca="1" si="239"/>
        <v>110.56827371685618</v>
      </c>
      <c r="N1378">
        <f t="shared" ca="1" si="240"/>
        <v>4.3630529081617138E-2</v>
      </c>
      <c r="O1378">
        <f t="shared" si="241"/>
        <v>0</v>
      </c>
      <c r="P1378">
        <f t="shared" ca="1" si="242"/>
        <v>0.56827371685618289</v>
      </c>
    </row>
    <row r="1379" spans="3:16">
      <c r="C1379" t="str">
        <f t="shared" si="237"/>
        <v/>
      </c>
      <c r="D1379" t="str">
        <f t="shared" si="243"/>
        <v/>
      </c>
      <c r="E1379" t="str">
        <f t="shared" si="244"/>
        <v/>
      </c>
      <c r="F1379" t="str">
        <f t="shared" si="245"/>
        <v/>
      </c>
      <c r="G1379" t="str">
        <f t="shared" si="246"/>
        <v/>
      </c>
      <c r="J1379">
        <f t="shared" si="247"/>
        <v>1365</v>
      </c>
      <c r="K1379" t="str">
        <f t="shared" si="238"/>
        <v>path_1365</v>
      </c>
      <c r="L1379">
        <v>100</v>
      </c>
      <c r="M1379">
        <f t="shared" ca="1" si="239"/>
        <v>91.394204812331665</v>
      </c>
      <c r="N1379">
        <f t="shared" ca="1" si="240"/>
        <v>-3.9081341441423965E-2</v>
      </c>
      <c r="O1379">
        <f t="shared" si="241"/>
        <v>0</v>
      </c>
      <c r="P1379">
        <f t="shared" ca="1" si="242"/>
        <v>0</v>
      </c>
    </row>
    <row r="1380" spans="3:16">
      <c r="C1380" t="str">
        <f t="shared" si="237"/>
        <v/>
      </c>
      <c r="D1380" t="str">
        <f t="shared" si="243"/>
        <v/>
      </c>
      <c r="E1380" t="str">
        <f t="shared" si="244"/>
        <v/>
      </c>
      <c r="F1380" t="str">
        <f t="shared" si="245"/>
        <v/>
      </c>
      <c r="G1380" t="str">
        <f t="shared" si="246"/>
        <v/>
      </c>
      <c r="J1380">
        <f t="shared" si="247"/>
        <v>1366</v>
      </c>
      <c r="K1380" t="str">
        <f t="shared" si="238"/>
        <v>path_1366</v>
      </c>
      <c r="L1380">
        <v>100</v>
      </c>
      <c r="M1380">
        <f t="shared" ca="1" si="239"/>
        <v>105.85390892645196</v>
      </c>
      <c r="N1380">
        <f t="shared" ca="1" si="240"/>
        <v>2.4706900086590853E-2</v>
      </c>
      <c r="O1380">
        <f t="shared" si="241"/>
        <v>0</v>
      </c>
      <c r="P1380">
        <f t="shared" ca="1" si="242"/>
        <v>0</v>
      </c>
    </row>
    <row r="1381" spans="3:16">
      <c r="C1381" t="str">
        <f t="shared" si="237"/>
        <v/>
      </c>
      <c r="D1381" t="str">
        <f t="shared" si="243"/>
        <v/>
      </c>
      <c r="E1381" t="str">
        <f t="shared" si="244"/>
        <v/>
      </c>
      <c r="F1381" t="str">
        <f t="shared" si="245"/>
        <v/>
      </c>
      <c r="G1381" t="str">
        <f t="shared" si="246"/>
        <v/>
      </c>
      <c r="J1381">
        <f t="shared" si="247"/>
        <v>1367</v>
      </c>
      <c r="K1381" t="str">
        <f t="shared" si="238"/>
        <v>path_1367</v>
      </c>
      <c r="L1381">
        <v>100</v>
      </c>
      <c r="M1381">
        <f t="shared" ca="1" si="239"/>
        <v>100.36344624026606</v>
      </c>
      <c r="N1381">
        <f t="shared" ca="1" si="240"/>
        <v>1.5755655305194011E-3</v>
      </c>
      <c r="O1381">
        <f t="shared" si="241"/>
        <v>0</v>
      </c>
      <c r="P1381">
        <f t="shared" ca="1" si="242"/>
        <v>0</v>
      </c>
    </row>
    <row r="1382" spans="3:16">
      <c r="C1382" t="str">
        <f t="shared" si="237"/>
        <v/>
      </c>
      <c r="D1382" t="str">
        <f t="shared" si="243"/>
        <v/>
      </c>
      <c r="E1382" t="str">
        <f t="shared" si="244"/>
        <v/>
      </c>
      <c r="F1382" t="str">
        <f t="shared" si="245"/>
        <v/>
      </c>
      <c r="G1382" t="str">
        <f t="shared" si="246"/>
        <v/>
      </c>
      <c r="J1382">
        <f t="shared" si="247"/>
        <v>1368</v>
      </c>
      <c r="K1382" t="str">
        <f t="shared" si="238"/>
        <v>path_1368</v>
      </c>
      <c r="L1382">
        <v>100</v>
      </c>
      <c r="M1382">
        <f t="shared" ca="1" si="239"/>
        <v>139.59047674950159</v>
      </c>
      <c r="N1382">
        <f t="shared" ca="1" si="240"/>
        <v>0.1448557905205293</v>
      </c>
      <c r="O1382">
        <f t="shared" si="241"/>
        <v>0</v>
      </c>
      <c r="P1382">
        <f t="shared" ca="1" si="242"/>
        <v>29.59047674950159</v>
      </c>
    </row>
    <row r="1383" spans="3:16">
      <c r="C1383" t="str">
        <f t="shared" si="237"/>
        <v/>
      </c>
      <c r="D1383" t="str">
        <f t="shared" si="243"/>
        <v/>
      </c>
      <c r="E1383" t="str">
        <f t="shared" si="244"/>
        <v/>
      </c>
      <c r="F1383" t="str">
        <f t="shared" si="245"/>
        <v/>
      </c>
      <c r="G1383" t="str">
        <f t="shared" si="246"/>
        <v/>
      </c>
      <c r="J1383">
        <f t="shared" si="247"/>
        <v>1369</v>
      </c>
      <c r="K1383" t="str">
        <f t="shared" si="238"/>
        <v>path_1369</v>
      </c>
      <c r="L1383">
        <v>100</v>
      </c>
      <c r="M1383">
        <f t="shared" ca="1" si="239"/>
        <v>98.291681367466339</v>
      </c>
      <c r="N1383">
        <f t="shared" ca="1" si="240"/>
        <v>-7.4832358716159734E-3</v>
      </c>
      <c r="O1383">
        <f t="shared" si="241"/>
        <v>0</v>
      </c>
      <c r="P1383">
        <f t="shared" ca="1" si="242"/>
        <v>0</v>
      </c>
    </row>
    <row r="1384" spans="3:16">
      <c r="C1384" t="str">
        <f t="shared" si="237"/>
        <v/>
      </c>
      <c r="D1384" t="str">
        <f t="shared" si="243"/>
        <v/>
      </c>
      <c r="E1384" t="str">
        <f t="shared" si="244"/>
        <v/>
      </c>
      <c r="F1384" t="str">
        <f t="shared" si="245"/>
        <v/>
      </c>
      <c r="G1384" t="str">
        <f t="shared" si="246"/>
        <v/>
      </c>
      <c r="J1384">
        <f t="shared" si="247"/>
        <v>1370</v>
      </c>
      <c r="K1384" t="str">
        <f t="shared" si="238"/>
        <v>path_1370</v>
      </c>
      <c r="L1384">
        <v>100</v>
      </c>
      <c r="M1384">
        <f t="shared" ca="1" si="239"/>
        <v>86.913396735758681</v>
      </c>
      <c r="N1384">
        <f t="shared" ca="1" si="240"/>
        <v>-6.0913276715976766E-2</v>
      </c>
      <c r="O1384">
        <f t="shared" si="241"/>
        <v>0</v>
      </c>
      <c r="P1384">
        <f t="shared" ca="1" si="242"/>
        <v>0</v>
      </c>
    </row>
    <row r="1385" spans="3:16">
      <c r="C1385" t="str">
        <f t="shared" si="237"/>
        <v/>
      </c>
      <c r="D1385" t="str">
        <f t="shared" si="243"/>
        <v/>
      </c>
      <c r="E1385" t="str">
        <f t="shared" si="244"/>
        <v/>
      </c>
      <c r="F1385" t="str">
        <f t="shared" si="245"/>
        <v/>
      </c>
      <c r="G1385" t="str">
        <f t="shared" si="246"/>
        <v/>
      </c>
      <c r="J1385">
        <f t="shared" si="247"/>
        <v>1371</v>
      </c>
      <c r="K1385" t="str">
        <f t="shared" si="238"/>
        <v>path_1371</v>
      </c>
      <c r="L1385">
        <v>100</v>
      </c>
      <c r="M1385">
        <f t="shared" ca="1" si="239"/>
        <v>79.603806481230933</v>
      </c>
      <c r="N1385">
        <f t="shared" ca="1" si="240"/>
        <v>-9.9066164746391294E-2</v>
      </c>
      <c r="O1385">
        <f t="shared" si="241"/>
        <v>0</v>
      </c>
      <c r="P1385">
        <f t="shared" ca="1" si="242"/>
        <v>0</v>
      </c>
    </row>
    <row r="1386" spans="3:16">
      <c r="C1386" t="str">
        <f t="shared" si="237"/>
        <v/>
      </c>
      <c r="D1386" t="str">
        <f t="shared" si="243"/>
        <v/>
      </c>
      <c r="E1386" t="str">
        <f t="shared" si="244"/>
        <v/>
      </c>
      <c r="F1386" t="str">
        <f t="shared" si="245"/>
        <v/>
      </c>
      <c r="G1386" t="str">
        <f t="shared" si="246"/>
        <v/>
      </c>
      <c r="J1386">
        <f t="shared" si="247"/>
        <v>1372</v>
      </c>
      <c r="K1386" t="str">
        <f t="shared" si="238"/>
        <v>path_1372</v>
      </c>
      <c r="L1386">
        <v>100</v>
      </c>
      <c r="M1386">
        <f t="shared" ca="1" si="239"/>
        <v>108.6724857971325</v>
      </c>
      <c r="N1386">
        <f t="shared" ca="1" si="240"/>
        <v>3.6119601316865167E-2</v>
      </c>
      <c r="O1386">
        <f t="shared" si="241"/>
        <v>0</v>
      </c>
      <c r="P1386">
        <f t="shared" ca="1" si="242"/>
        <v>0</v>
      </c>
    </row>
    <row r="1387" spans="3:16">
      <c r="C1387" t="str">
        <f t="shared" si="237"/>
        <v/>
      </c>
      <c r="D1387" t="str">
        <f t="shared" si="243"/>
        <v/>
      </c>
      <c r="E1387" t="str">
        <f t="shared" si="244"/>
        <v/>
      </c>
      <c r="F1387" t="str">
        <f t="shared" si="245"/>
        <v/>
      </c>
      <c r="G1387" t="str">
        <f t="shared" si="246"/>
        <v/>
      </c>
      <c r="J1387">
        <f t="shared" si="247"/>
        <v>1373</v>
      </c>
      <c r="K1387" t="str">
        <f t="shared" si="238"/>
        <v>path_1373</v>
      </c>
      <c r="L1387">
        <v>100</v>
      </c>
      <c r="M1387">
        <f t="shared" ca="1" si="239"/>
        <v>129.37025129877668</v>
      </c>
      <c r="N1387">
        <f t="shared" ca="1" si="240"/>
        <v>0.11183442175683952</v>
      </c>
      <c r="O1387">
        <f t="shared" si="241"/>
        <v>0</v>
      </c>
      <c r="P1387">
        <f t="shared" ca="1" si="242"/>
        <v>19.37025129877668</v>
      </c>
    </row>
    <row r="1388" spans="3:16">
      <c r="C1388" t="str">
        <f t="shared" si="237"/>
        <v/>
      </c>
      <c r="D1388" t="str">
        <f t="shared" si="243"/>
        <v/>
      </c>
      <c r="E1388" t="str">
        <f t="shared" si="244"/>
        <v/>
      </c>
      <c r="F1388" t="str">
        <f t="shared" si="245"/>
        <v/>
      </c>
      <c r="G1388" t="str">
        <f t="shared" si="246"/>
        <v/>
      </c>
      <c r="J1388">
        <f t="shared" si="247"/>
        <v>1374</v>
      </c>
      <c r="K1388" t="str">
        <f t="shared" si="238"/>
        <v>path_1374</v>
      </c>
      <c r="L1388">
        <v>100</v>
      </c>
      <c r="M1388">
        <f t="shared" ca="1" si="239"/>
        <v>154.57189136304206</v>
      </c>
      <c r="N1388">
        <f t="shared" ca="1" si="240"/>
        <v>0.18913052104538983</v>
      </c>
      <c r="O1388">
        <f t="shared" si="241"/>
        <v>0</v>
      </c>
      <c r="P1388">
        <f t="shared" ca="1" si="242"/>
        <v>44.571891363042056</v>
      </c>
    </row>
    <row r="1389" spans="3:16">
      <c r="C1389" t="str">
        <f t="shared" si="237"/>
        <v/>
      </c>
      <c r="D1389" t="str">
        <f t="shared" si="243"/>
        <v/>
      </c>
      <c r="E1389" t="str">
        <f t="shared" si="244"/>
        <v/>
      </c>
      <c r="F1389" t="str">
        <f t="shared" si="245"/>
        <v/>
      </c>
      <c r="G1389" t="str">
        <f t="shared" si="246"/>
        <v/>
      </c>
      <c r="J1389">
        <f t="shared" si="247"/>
        <v>1375</v>
      </c>
      <c r="K1389" t="str">
        <f t="shared" si="238"/>
        <v>path_1375</v>
      </c>
      <c r="L1389">
        <v>100</v>
      </c>
      <c r="M1389">
        <f t="shared" ca="1" si="239"/>
        <v>118.07929529595755</v>
      </c>
      <c r="N1389">
        <f t="shared" ca="1" si="240"/>
        <v>7.21737525921924E-2</v>
      </c>
      <c r="O1389">
        <f t="shared" si="241"/>
        <v>0</v>
      </c>
      <c r="P1389">
        <f t="shared" ca="1" si="242"/>
        <v>8.0792952959575501</v>
      </c>
    </row>
    <row r="1390" spans="3:16">
      <c r="C1390" t="str">
        <f t="shared" si="237"/>
        <v/>
      </c>
      <c r="D1390" t="str">
        <f t="shared" si="243"/>
        <v/>
      </c>
      <c r="E1390" t="str">
        <f t="shared" si="244"/>
        <v/>
      </c>
      <c r="F1390" t="str">
        <f t="shared" si="245"/>
        <v/>
      </c>
      <c r="G1390" t="str">
        <f t="shared" si="246"/>
        <v/>
      </c>
      <c r="J1390">
        <f t="shared" si="247"/>
        <v>1376</v>
      </c>
      <c r="K1390" t="str">
        <f t="shared" si="238"/>
        <v>path_1376</v>
      </c>
      <c r="L1390">
        <v>100</v>
      </c>
      <c r="M1390">
        <f t="shared" ca="1" si="239"/>
        <v>105.71789009610318</v>
      </c>
      <c r="N1390">
        <f t="shared" ca="1" si="240"/>
        <v>2.4148486953396057E-2</v>
      </c>
      <c r="O1390">
        <f t="shared" si="241"/>
        <v>0</v>
      </c>
      <c r="P1390">
        <f t="shared" ca="1" si="242"/>
        <v>0</v>
      </c>
    </row>
    <row r="1391" spans="3:16">
      <c r="C1391" t="str">
        <f t="shared" si="237"/>
        <v/>
      </c>
      <c r="D1391" t="str">
        <f t="shared" si="243"/>
        <v/>
      </c>
      <c r="E1391" t="str">
        <f t="shared" si="244"/>
        <v/>
      </c>
      <c r="F1391" t="str">
        <f t="shared" si="245"/>
        <v/>
      </c>
      <c r="G1391" t="str">
        <f t="shared" si="246"/>
        <v/>
      </c>
      <c r="J1391">
        <f t="shared" si="247"/>
        <v>1377</v>
      </c>
      <c r="K1391" t="str">
        <f t="shared" si="238"/>
        <v>path_1377</v>
      </c>
      <c r="L1391">
        <v>100</v>
      </c>
      <c r="M1391">
        <f t="shared" ca="1" si="239"/>
        <v>107.25338291955258</v>
      </c>
      <c r="N1391">
        <f t="shared" ca="1" si="240"/>
        <v>3.0410999319457701E-2</v>
      </c>
      <c r="O1391">
        <f t="shared" si="241"/>
        <v>0</v>
      </c>
      <c r="P1391">
        <f t="shared" ca="1" si="242"/>
        <v>0</v>
      </c>
    </row>
    <row r="1392" spans="3:16">
      <c r="C1392" t="str">
        <f t="shared" si="237"/>
        <v/>
      </c>
      <c r="D1392" t="str">
        <f t="shared" si="243"/>
        <v/>
      </c>
      <c r="E1392" t="str">
        <f t="shared" si="244"/>
        <v/>
      </c>
      <c r="F1392" t="str">
        <f t="shared" si="245"/>
        <v/>
      </c>
      <c r="G1392" t="str">
        <f t="shared" si="246"/>
        <v/>
      </c>
      <c r="J1392">
        <f t="shared" si="247"/>
        <v>1378</v>
      </c>
      <c r="K1392" t="str">
        <f t="shared" si="238"/>
        <v>path_1378</v>
      </c>
      <c r="L1392">
        <v>100</v>
      </c>
      <c r="M1392">
        <f t="shared" ca="1" si="239"/>
        <v>117.72999763352992</v>
      </c>
      <c r="N1392">
        <f t="shared" ca="1" si="240"/>
        <v>7.0887135288863479E-2</v>
      </c>
      <c r="O1392">
        <f t="shared" si="241"/>
        <v>0</v>
      </c>
      <c r="P1392">
        <f t="shared" ca="1" si="242"/>
        <v>7.7299976335299192</v>
      </c>
    </row>
    <row r="1393" spans="3:16">
      <c r="C1393" t="str">
        <f t="shared" si="237"/>
        <v/>
      </c>
      <c r="D1393" t="str">
        <f t="shared" si="243"/>
        <v/>
      </c>
      <c r="E1393" t="str">
        <f t="shared" si="244"/>
        <v/>
      </c>
      <c r="F1393" t="str">
        <f t="shared" si="245"/>
        <v/>
      </c>
      <c r="G1393" t="str">
        <f t="shared" si="246"/>
        <v/>
      </c>
      <c r="J1393">
        <f t="shared" si="247"/>
        <v>1379</v>
      </c>
      <c r="K1393" t="str">
        <f t="shared" si="238"/>
        <v>path_1379</v>
      </c>
      <c r="L1393">
        <v>100</v>
      </c>
      <c r="M1393">
        <f t="shared" ca="1" si="239"/>
        <v>122.68154751282138</v>
      </c>
      <c r="N1393">
        <f t="shared" ca="1" si="240"/>
        <v>8.8779245563139264E-2</v>
      </c>
      <c r="O1393">
        <f t="shared" si="241"/>
        <v>0</v>
      </c>
      <c r="P1393">
        <f t="shared" ca="1" si="242"/>
        <v>12.681547512821382</v>
      </c>
    </row>
    <row r="1394" spans="3:16">
      <c r="C1394" t="str">
        <f t="shared" si="237"/>
        <v/>
      </c>
      <c r="D1394" t="str">
        <f t="shared" si="243"/>
        <v/>
      </c>
      <c r="E1394" t="str">
        <f t="shared" si="244"/>
        <v/>
      </c>
      <c r="F1394" t="str">
        <f t="shared" si="245"/>
        <v/>
      </c>
      <c r="G1394" t="str">
        <f t="shared" si="246"/>
        <v/>
      </c>
      <c r="J1394">
        <f t="shared" si="247"/>
        <v>1380</v>
      </c>
      <c r="K1394" t="str">
        <f t="shared" si="238"/>
        <v>path_1380</v>
      </c>
      <c r="L1394">
        <v>100</v>
      </c>
      <c r="M1394">
        <f t="shared" ca="1" si="239"/>
        <v>91.607800058939546</v>
      </c>
      <c r="N1394">
        <f t="shared" ca="1" si="240"/>
        <v>-3.8067546219327751E-2</v>
      </c>
      <c r="O1394">
        <f t="shared" si="241"/>
        <v>0</v>
      </c>
      <c r="P1394">
        <f t="shared" ca="1" si="242"/>
        <v>0</v>
      </c>
    </row>
    <row r="1395" spans="3:16">
      <c r="C1395" t="str">
        <f t="shared" si="237"/>
        <v/>
      </c>
      <c r="D1395" t="str">
        <f t="shared" si="243"/>
        <v/>
      </c>
      <c r="E1395" t="str">
        <f t="shared" si="244"/>
        <v/>
      </c>
      <c r="F1395" t="str">
        <f t="shared" si="245"/>
        <v/>
      </c>
      <c r="G1395" t="str">
        <f t="shared" si="246"/>
        <v/>
      </c>
      <c r="J1395">
        <f t="shared" si="247"/>
        <v>1381</v>
      </c>
      <c r="K1395" t="str">
        <f t="shared" si="238"/>
        <v>path_1381</v>
      </c>
      <c r="L1395">
        <v>100</v>
      </c>
      <c r="M1395">
        <f t="shared" ca="1" si="239"/>
        <v>138.66361513766344</v>
      </c>
      <c r="N1395">
        <f t="shared" ca="1" si="240"/>
        <v>0.14196251862253925</v>
      </c>
      <c r="O1395">
        <f t="shared" si="241"/>
        <v>0</v>
      </c>
      <c r="P1395">
        <f t="shared" ca="1" si="242"/>
        <v>28.663615137663442</v>
      </c>
    </row>
    <row r="1396" spans="3:16">
      <c r="C1396" t="str">
        <f t="shared" si="237"/>
        <v/>
      </c>
      <c r="D1396" t="str">
        <f t="shared" si="243"/>
        <v/>
      </c>
      <c r="E1396" t="str">
        <f t="shared" si="244"/>
        <v/>
      </c>
      <c r="F1396" t="str">
        <f t="shared" si="245"/>
        <v/>
      </c>
      <c r="G1396" t="str">
        <f t="shared" si="246"/>
        <v/>
      </c>
      <c r="J1396">
        <f t="shared" si="247"/>
        <v>1382</v>
      </c>
      <c r="K1396" t="str">
        <f t="shared" si="238"/>
        <v>path_1382</v>
      </c>
      <c r="L1396">
        <v>100</v>
      </c>
      <c r="M1396">
        <f t="shared" ca="1" si="239"/>
        <v>110.02221025402348</v>
      </c>
      <c r="N1396">
        <f t="shared" ca="1" si="240"/>
        <v>4.1480365313657466E-2</v>
      </c>
      <c r="O1396">
        <f t="shared" si="241"/>
        <v>0</v>
      </c>
      <c r="P1396">
        <f t="shared" ca="1" si="242"/>
        <v>2.2210254023477205E-2</v>
      </c>
    </row>
    <row r="1397" spans="3:16">
      <c r="C1397" t="str">
        <f t="shared" si="237"/>
        <v/>
      </c>
      <c r="D1397" t="str">
        <f t="shared" si="243"/>
        <v/>
      </c>
      <c r="E1397" t="str">
        <f t="shared" si="244"/>
        <v/>
      </c>
      <c r="F1397" t="str">
        <f t="shared" si="245"/>
        <v/>
      </c>
      <c r="G1397" t="str">
        <f t="shared" si="246"/>
        <v/>
      </c>
      <c r="J1397">
        <f t="shared" si="247"/>
        <v>1383</v>
      </c>
      <c r="K1397" t="str">
        <f t="shared" si="238"/>
        <v>path_1383</v>
      </c>
      <c r="L1397">
        <v>100</v>
      </c>
      <c r="M1397">
        <f t="shared" ca="1" si="239"/>
        <v>125.74296030140783</v>
      </c>
      <c r="N1397">
        <f t="shared" ca="1" si="240"/>
        <v>9.9483680504644775E-2</v>
      </c>
      <c r="O1397">
        <f t="shared" si="241"/>
        <v>0</v>
      </c>
      <c r="P1397">
        <f t="shared" ca="1" si="242"/>
        <v>15.742960301407834</v>
      </c>
    </row>
    <row r="1398" spans="3:16">
      <c r="C1398" t="str">
        <f t="shared" si="237"/>
        <v/>
      </c>
      <c r="D1398" t="str">
        <f t="shared" si="243"/>
        <v/>
      </c>
      <c r="E1398" t="str">
        <f t="shared" si="244"/>
        <v/>
      </c>
      <c r="F1398" t="str">
        <f t="shared" si="245"/>
        <v/>
      </c>
      <c r="G1398" t="str">
        <f t="shared" si="246"/>
        <v/>
      </c>
      <c r="J1398">
        <f t="shared" si="247"/>
        <v>1384</v>
      </c>
      <c r="K1398" t="str">
        <f t="shared" si="238"/>
        <v>path_1384</v>
      </c>
      <c r="L1398">
        <v>100</v>
      </c>
      <c r="M1398">
        <f t="shared" ca="1" si="239"/>
        <v>125.28159415245523</v>
      </c>
      <c r="N1398">
        <f t="shared" ca="1" si="240"/>
        <v>9.7887270952771402E-2</v>
      </c>
      <c r="O1398">
        <f t="shared" si="241"/>
        <v>0</v>
      </c>
      <c r="P1398">
        <f t="shared" ca="1" si="242"/>
        <v>15.281594152455227</v>
      </c>
    </row>
    <row r="1399" spans="3:16">
      <c r="C1399" t="str">
        <f t="shared" si="237"/>
        <v/>
      </c>
      <c r="D1399" t="str">
        <f t="shared" si="243"/>
        <v/>
      </c>
      <c r="E1399" t="str">
        <f t="shared" si="244"/>
        <v/>
      </c>
      <c r="F1399" t="str">
        <f t="shared" si="245"/>
        <v/>
      </c>
      <c r="G1399" t="str">
        <f t="shared" si="246"/>
        <v/>
      </c>
      <c r="J1399">
        <f t="shared" si="247"/>
        <v>1385</v>
      </c>
      <c r="K1399" t="str">
        <f t="shared" si="238"/>
        <v>path_1385</v>
      </c>
      <c r="L1399">
        <v>100</v>
      </c>
      <c r="M1399">
        <f t="shared" ca="1" si="239"/>
        <v>146.93195332332371</v>
      </c>
      <c r="N1399">
        <f t="shared" ca="1" si="240"/>
        <v>0.16711625217524601</v>
      </c>
      <c r="O1399">
        <f t="shared" si="241"/>
        <v>0</v>
      </c>
      <c r="P1399">
        <f t="shared" ca="1" si="242"/>
        <v>36.931953323323711</v>
      </c>
    </row>
    <row r="1400" spans="3:16">
      <c r="C1400" t="str">
        <f t="shared" si="237"/>
        <v/>
      </c>
      <c r="D1400" t="str">
        <f t="shared" si="243"/>
        <v/>
      </c>
      <c r="E1400" t="str">
        <f t="shared" si="244"/>
        <v/>
      </c>
      <c r="F1400" t="str">
        <f t="shared" si="245"/>
        <v/>
      </c>
      <c r="G1400" t="str">
        <f t="shared" si="246"/>
        <v/>
      </c>
      <c r="J1400">
        <f t="shared" si="247"/>
        <v>1386</v>
      </c>
      <c r="K1400" t="str">
        <f t="shared" si="238"/>
        <v>path_1386</v>
      </c>
      <c r="L1400">
        <v>100</v>
      </c>
      <c r="M1400">
        <f t="shared" ca="1" si="239"/>
        <v>94.805985343162334</v>
      </c>
      <c r="N1400">
        <f t="shared" ca="1" si="240"/>
        <v>-2.3164243680366695E-2</v>
      </c>
      <c r="O1400">
        <f t="shared" si="241"/>
        <v>0</v>
      </c>
      <c r="P1400">
        <f t="shared" ca="1" si="242"/>
        <v>0</v>
      </c>
    </row>
    <row r="1401" spans="3:16">
      <c r="C1401" t="str">
        <f t="shared" si="237"/>
        <v/>
      </c>
      <c r="D1401" t="str">
        <f t="shared" si="243"/>
        <v/>
      </c>
      <c r="E1401" t="str">
        <f t="shared" si="244"/>
        <v/>
      </c>
      <c r="F1401" t="str">
        <f t="shared" si="245"/>
        <v/>
      </c>
      <c r="G1401" t="str">
        <f t="shared" si="246"/>
        <v/>
      </c>
      <c r="J1401">
        <f t="shared" si="247"/>
        <v>1387</v>
      </c>
      <c r="K1401" t="str">
        <f t="shared" si="238"/>
        <v>path_1387</v>
      </c>
      <c r="L1401">
        <v>100</v>
      </c>
      <c r="M1401">
        <f t="shared" ca="1" si="239"/>
        <v>98.515176728172221</v>
      </c>
      <c r="N1401">
        <f t="shared" ca="1" si="240"/>
        <v>-6.4968592326208234E-3</v>
      </c>
      <c r="O1401">
        <f t="shared" si="241"/>
        <v>0</v>
      </c>
      <c r="P1401">
        <f t="shared" ca="1" si="242"/>
        <v>0</v>
      </c>
    </row>
    <row r="1402" spans="3:16">
      <c r="C1402" t="str">
        <f t="shared" si="237"/>
        <v/>
      </c>
      <c r="D1402" t="str">
        <f t="shared" si="243"/>
        <v/>
      </c>
      <c r="E1402" t="str">
        <f t="shared" si="244"/>
        <v/>
      </c>
      <c r="F1402" t="str">
        <f t="shared" si="245"/>
        <v/>
      </c>
      <c r="G1402" t="str">
        <f t="shared" si="246"/>
        <v/>
      </c>
      <c r="J1402">
        <f t="shared" si="247"/>
        <v>1388</v>
      </c>
      <c r="K1402" t="str">
        <f t="shared" si="238"/>
        <v>path_1388</v>
      </c>
      <c r="L1402">
        <v>100</v>
      </c>
      <c r="M1402">
        <f t="shared" ca="1" si="239"/>
        <v>117.40116207127404</v>
      </c>
      <c r="N1402">
        <f t="shared" ca="1" si="240"/>
        <v>6.9672395707542412E-2</v>
      </c>
      <c r="O1402">
        <f t="shared" si="241"/>
        <v>0</v>
      </c>
      <c r="P1402">
        <f t="shared" ca="1" si="242"/>
        <v>7.4011620712740438</v>
      </c>
    </row>
    <row r="1403" spans="3:16">
      <c r="C1403" t="str">
        <f t="shared" si="237"/>
        <v/>
      </c>
      <c r="D1403" t="str">
        <f t="shared" si="243"/>
        <v/>
      </c>
      <c r="E1403" t="str">
        <f t="shared" si="244"/>
        <v/>
      </c>
      <c r="F1403" t="str">
        <f t="shared" si="245"/>
        <v/>
      </c>
      <c r="G1403" t="str">
        <f t="shared" si="246"/>
        <v/>
      </c>
      <c r="J1403">
        <f t="shared" si="247"/>
        <v>1389</v>
      </c>
      <c r="K1403" t="str">
        <f t="shared" si="238"/>
        <v>path_1389</v>
      </c>
      <c r="L1403">
        <v>100</v>
      </c>
      <c r="M1403">
        <f t="shared" ca="1" si="239"/>
        <v>108.19838208455452</v>
      </c>
      <c r="N1403">
        <f t="shared" ca="1" si="240"/>
        <v>3.422076671321618E-2</v>
      </c>
      <c r="O1403">
        <f t="shared" si="241"/>
        <v>0</v>
      </c>
      <c r="P1403">
        <f t="shared" ca="1" si="242"/>
        <v>0</v>
      </c>
    </row>
    <row r="1404" spans="3:16">
      <c r="C1404" t="str">
        <f t="shared" si="237"/>
        <v/>
      </c>
      <c r="D1404" t="str">
        <f t="shared" si="243"/>
        <v/>
      </c>
      <c r="E1404" t="str">
        <f t="shared" si="244"/>
        <v/>
      </c>
      <c r="F1404" t="str">
        <f t="shared" si="245"/>
        <v/>
      </c>
      <c r="G1404" t="str">
        <f t="shared" si="246"/>
        <v/>
      </c>
      <c r="J1404">
        <f t="shared" si="247"/>
        <v>1390</v>
      </c>
      <c r="K1404" t="str">
        <f t="shared" si="238"/>
        <v>path_1390</v>
      </c>
      <c r="L1404">
        <v>100</v>
      </c>
      <c r="M1404">
        <f t="shared" ca="1" si="239"/>
        <v>148.97732003028841</v>
      </c>
      <c r="N1404">
        <f t="shared" ca="1" si="240"/>
        <v>0.17312015743635481</v>
      </c>
      <c r="O1404">
        <f t="shared" si="241"/>
        <v>0</v>
      </c>
      <c r="P1404">
        <f t="shared" ca="1" si="242"/>
        <v>38.977320030288411</v>
      </c>
    </row>
    <row r="1405" spans="3:16">
      <c r="C1405" t="str">
        <f t="shared" si="237"/>
        <v/>
      </c>
      <c r="D1405" t="str">
        <f t="shared" si="243"/>
        <v/>
      </c>
      <c r="E1405" t="str">
        <f t="shared" si="244"/>
        <v/>
      </c>
      <c r="F1405" t="str">
        <f t="shared" si="245"/>
        <v/>
      </c>
      <c r="G1405" t="str">
        <f t="shared" si="246"/>
        <v/>
      </c>
      <c r="J1405">
        <f t="shared" si="247"/>
        <v>1391</v>
      </c>
      <c r="K1405" t="str">
        <f t="shared" si="238"/>
        <v>path_1391</v>
      </c>
      <c r="L1405">
        <v>100</v>
      </c>
      <c r="M1405">
        <f t="shared" ca="1" si="239"/>
        <v>114.80368552154887</v>
      </c>
      <c r="N1405">
        <f t="shared" ca="1" si="240"/>
        <v>5.9955830361427057E-2</v>
      </c>
      <c r="O1405">
        <f t="shared" si="241"/>
        <v>0</v>
      </c>
      <c r="P1405">
        <f t="shared" ca="1" si="242"/>
        <v>4.8036855215488714</v>
      </c>
    </row>
    <row r="1406" spans="3:16">
      <c r="C1406" t="str">
        <f t="shared" si="237"/>
        <v/>
      </c>
      <c r="D1406" t="str">
        <f t="shared" si="243"/>
        <v/>
      </c>
      <c r="E1406" t="str">
        <f t="shared" si="244"/>
        <v/>
      </c>
      <c r="F1406" t="str">
        <f t="shared" si="245"/>
        <v/>
      </c>
      <c r="G1406" t="str">
        <f t="shared" si="246"/>
        <v/>
      </c>
      <c r="J1406">
        <f t="shared" si="247"/>
        <v>1392</v>
      </c>
      <c r="K1406" t="str">
        <f t="shared" si="238"/>
        <v>path_1392</v>
      </c>
      <c r="L1406">
        <v>100</v>
      </c>
      <c r="M1406">
        <f t="shared" ca="1" si="239"/>
        <v>118.9477384672432</v>
      </c>
      <c r="N1406">
        <f t="shared" ca="1" si="240"/>
        <v>7.5356189285989653E-2</v>
      </c>
      <c r="O1406">
        <f t="shared" si="241"/>
        <v>0</v>
      </c>
      <c r="P1406">
        <f t="shared" ca="1" si="242"/>
        <v>8.9477384672431981</v>
      </c>
    </row>
    <row r="1407" spans="3:16">
      <c r="C1407" t="str">
        <f t="shared" si="237"/>
        <v/>
      </c>
      <c r="D1407" t="str">
        <f t="shared" si="243"/>
        <v/>
      </c>
      <c r="E1407" t="str">
        <f t="shared" si="244"/>
        <v/>
      </c>
      <c r="F1407" t="str">
        <f t="shared" si="245"/>
        <v/>
      </c>
      <c r="G1407" t="str">
        <f t="shared" si="246"/>
        <v/>
      </c>
      <c r="J1407">
        <f t="shared" si="247"/>
        <v>1393</v>
      </c>
      <c r="K1407" t="str">
        <f t="shared" si="238"/>
        <v>path_1393</v>
      </c>
      <c r="L1407">
        <v>100</v>
      </c>
      <c r="M1407">
        <f t="shared" ca="1" si="239"/>
        <v>127.88419981973873</v>
      </c>
      <c r="N1407">
        <f t="shared" ca="1" si="240"/>
        <v>0.10681689041312439</v>
      </c>
      <c r="O1407">
        <f t="shared" si="241"/>
        <v>0</v>
      </c>
      <c r="P1407">
        <f t="shared" ca="1" si="242"/>
        <v>17.884199819738726</v>
      </c>
    </row>
    <row r="1408" spans="3:16">
      <c r="C1408" t="str">
        <f t="shared" si="237"/>
        <v/>
      </c>
      <c r="D1408" t="str">
        <f t="shared" si="243"/>
        <v/>
      </c>
      <c r="E1408" t="str">
        <f t="shared" si="244"/>
        <v/>
      </c>
      <c r="F1408" t="str">
        <f t="shared" si="245"/>
        <v/>
      </c>
      <c r="G1408" t="str">
        <f t="shared" si="246"/>
        <v/>
      </c>
      <c r="J1408">
        <f t="shared" si="247"/>
        <v>1394</v>
      </c>
      <c r="K1408" t="str">
        <f t="shared" si="238"/>
        <v>path_1394</v>
      </c>
      <c r="L1408">
        <v>100</v>
      </c>
      <c r="M1408">
        <f t="shared" ca="1" si="239"/>
        <v>105.08859820347686</v>
      </c>
      <c r="N1408">
        <f t="shared" ca="1" si="240"/>
        <v>2.1555598940436696E-2</v>
      </c>
      <c r="O1408">
        <f t="shared" si="241"/>
        <v>0</v>
      </c>
      <c r="P1408">
        <f t="shared" ca="1" si="242"/>
        <v>0</v>
      </c>
    </row>
    <row r="1409" spans="3:16">
      <c r="C1409" t="str">
        <f t="shared" si="237"/>
        <v/>
      </c>
      <c r="D1409" t="str">
        <f t="shared" si="243"/>
        <v/>
      </c>
      <c r="E1409" t="str">
        <f t="shared" si="244"/>
        <v/>
      </c>
      <c r="F1409" t="str">
        <f t="shared" si="245"/>
        <v/>
      </c>
      <c r="G1409" t="str">
        <f t="shared" si="246"/>
        <v/>
      </c>
      <c r="J1409">
        <f t="shared" si="247"/>
        <v>1395</v>
      </c>
      <c r="K1409" t="str">
        <f t="shared" si="238"/>
        <v>path_1395</v>
      </c>
      <c r="L1409">
        <v>100</v>
      </c>
      <c r="M1409">
        <f t="shared" ca="1" si="239"/>
        <v>98.666495869433277</v>
      </c>
      <c r="N1409">
        <f t="shared" ca="1" si="240"/>
        <v>-5.830295448158173E-3</v>
      </c>
      <c r="O1409">
        <f t="shared" si="241"/>
        <v>0</v>
      </c>
      <c r="P1409">
        <f t="shared" ca="1" si="242"/>
        <v>0</v>
      </c>
    </row>
    <row r="1410" spans="3:16">
      <c r="C1410" t="str">
        <f t="shared" si="237"/>
        <v/>
      </c>
      <c r="D1410" t="str">
        <f t="shared" si="243"/>
        <v/>
      </c>
      <c r="E1410" t="str">
        <f t="shared" si="244"/>
        <v/>
      </c>
      <c r="F1410" t="str">
        <f t="shared" si="245"/>
        <v/>
      </c>
      <c r="G1410" t="str">
        <f t="shared" si="246"/>
        <v/>
      </c>
      <c r="J1410">
        <f t="shared" si="247"/>
        <v>1396</v>
      </c>
      <c r="K1410" t="str">
        <f t="shared" si="238"/>
        <v>path_1396</v>
      </c>
      <c r="L1410">
        <v>100</v>
      </c>
      <c r="M1410">
        <f t="shared" ca="1" si="239"/>
        <v>111.90901446270631</v>
      </c>
      <c r="N1410">
        <f t="shared" ca="1" si="240"/>
        <v>4.8865071101444113E-2</v>
      </c>
      <c r="O1410">
        <f t="shared" si="241"/>
        <v>0</v>
      </c>
      <c r="P1410">
        <f t="shared" ca="1" si="242"/>
        <v>1.9090144627063097</v>
      </c>
    </row>
    <row r="1411" spans="3:16">
      <c r="C1411" t="str">
        <f t="shared" si="237"/>
        <v/>
      </c>
      <c r="D1411" t="str">
        <f t="shared" si="243"/>
        <v/>
      </c>
      <c r="E1411" t="str">
        <f t="shared" si="244"/>
        <v/>
      </c>
      <c r="F1411" t="str">
        <f t="shared" si="245"/>
        <v/>
      </c>
      <c r="G1411" t="str">
        <f t="shared" si="246"/>
        <v/>
      </c>
      <c r="J1411">
        <f t="shared" si="247"/>
        <v>1397</v>
      </c>
      <c r="K1411" t="str">
        <f t="shared" si="238"/>
        <v>path_1397</v>
      </c>
      <c r="L1411">
        <v>100</v>
      </c>
      <c r="M1411">
        <f t="shared" ca="1" si="239"/>
        <v>89.320292192556167</v>
      </c>
      <c r="N1411">
        <f t="shared" ca="1" si="240"/>
        <v>-4.9049864895189449E-2</v>
      </c>
      <c r="O1411">
        <f t="shared" si="241"/>
        <v>0</v>
      </c>
      <c r="P1411">
        <f t="shared" ca="1" si="242"/>
        <v>0</v>
      </c>
    </row>
    <row r="1412" spans="3:16">
      <c r="C1412" t="str">
        <f t="shared" si="237"/>
        <v/>
      </c>
      <c r="D1412" t="str">
        <f t="shared" si="243"/>
        <v/>
      </c>
      <c r="E1412" t="str">
        <f t="shared" si="244"/>
        <v/>
      </c>
      <c r="F1412" t="str">
        <f t="shared" si="245"/>
        <v/>
      </c>
      <c r="G1412" t="str">
        <f t="shared" si="246"/>
        <v/>
      </c>
      <c r="J1412">
        <f t="shared" si="247"/>
        <v>1398</v>
      </c>
      <c r="K1412" t="str">
        <f t="shared" si="238"/>
        <v>path_1398</v>
      </c>
      <c r="L1412">
        <v>100</v>
      </c>
      <c r="M1412">
        <f t="shared" ca="1" si="239"/>
        <v>134.02985563520326</v>
      </c>
      <c r="N1412">
        <f t="shared" ca="1" si="240"/>
        <v>0.12720154980800333</v>
      </c>
      <c r="O1412">
        <f t="shared" si="241"/>
        <v>0</v>
      </c>
      <c r="P1412">
        <f t="shared" ca="1" si="242"/>
        <v>24.029855635203262</v>
      </c>
    </row>
    <row r="1413" spans="3:16">
      <c r="C1413" t="str">
        <f t="shared" si="237"/>
        <v/>
      </c>
      <c r="D1413" t="str">
        <f t="shared" si="243"/>
        <v/>
      </c>
      <c r="E1413" t="str">
        <f t="shared" si="244"/>
        <v/>
      </c>
      <c r="F1413" t="str">
        <f t="shared" si="245"/>
        <v/>
      </c>
      <c r="G1413" t="str">
        <f t="shared" si="246"/>
        <v/>
      </c>
      <c r="J1413">
        <f t="shared" si="247"/>
        <v>1399</v>
      </c>
      <c r="K1413" t="str">
        <f t="shared" si="238"/>
        <v>path_1399</v>
      </c>
      <c r="L1413">
        <v>100</v>
      </c>
      <c r="M1413">
        <f t="shared" ca="1" si="239"/>
        <v>89.05437979193097</v>
      </c>
      <c r="N1413">
        <f t="shared" ca="1" si="240"/>
        <v>-5.0344716597227508E-2</v>
      </c>
      <c r="O1413">
        <f t="shared" si="241"/>
        <v>0</v>
      </c>
      <c r="P1413">
        <f t="shared" ca="1" si="242"/>
        <v>0</v>
      </c>
    </row>
    <row r="1414" spans="3:16">
      <c r="C1414" t="str">
        <f t="shared" si="237"/>
        <v/>
      </c>
      <c r="D1414" t="str">
        <f t="shared" si="243"/>
        <v/>
      </c>
      <c r="E1414" t="str">
        <f t="shared" si="244"/>
        <v/>
      </c>
      <c r="F1414" t="str">
        <f t="shared" si="245"/>
        <v/>
      </c>
      <c r="G1414" t="str">
        <f t="shared" si="246"/>
        <v/>
      </c>
      <c r="J1414">
        <f t="shared" si="247"/>
        <v>1400</v>
      </c>
      <c r="K1414" t="str">
        <f t="shared" si="238"/>
        <v>path_1400</v>
      </c>
      <c r="L1414">
        <v>100</v>
      </c>
      <c r="M1414">
        <f t="shared" ca="1" si="239"/>
        <v>129.62453633501002</v>
      </c>
      <c r="N1414">
        <f t="shared" ca="1" si="240"/>
        <v>0.11268721593513596</v>
      </c>
      <c r="O1414">
        <f t="shared" si="241"/>
        <v>0</v>
      </c>
      <c r="P1414">
        <f t="shared" ca="1" si="242"/>
        <v>19.624536335010021</v>
      </c>
    </row>
    <row r="1415" spans="3:16">
      <c r="C1415" t="str">
        <f t="shared" si="237"/>
        <v/>
      </c>
      <c r="D1415" t="str">
        <f t="shared" si="243"/>
        <v/>
      </c>
      <c r="E1415" t="str">
        <f t="shared" si="244"/>
        <v/>
      </c>
      <c r="F1415" t="str">
        <f t="shared" si="245"/>
        <v/>
      </c>
      <c r="G1415" t="str">
        <f t="shared" si="246"/>
        <v/>
      </c>
      <c r="J1415">
        <f t="shared" si="247"/>
        <v>1401</v>
      </c>
      <c r="K1415" t="str">
        <f t="shared" si="238"/>
        <v>path_1401</v>
      </c>
      <c r="L1415">
        <v>100</v>
      </c>
      <c r="M1415">
        <f t="shared" ca="1" si="239"/>
        <v>86.840889044957137</v>
      </c>
      <c r="N1415">
        <f t="shared" ca="1" si="240"/>
        <v>-6.1275739048310449E-2</v>
      </c>
      <c r="O1415">
        <f t="shared" si="241"/>
        <v>0</v>
      </c>
      <c r="P1415">
        <f t="shared" ca="1" si="242"/>
        <v>0</v>
      </c>
    </row>
    <row r="1416" spans="3:16">
      <c r="C1416" t="str">
        <f t="shared" si="237"/>
        <v/>
      </c>
      <c r="D1416" t="str">
        <f t="shared" si="243"/>
        <v/>
      </c>
      <c r="E1416" t="str">
        <f t="shared" si="244"/>
        <v/>
      </c>
      <c r="F1416" t="str">
        <f t="shared" si="245"/>
        <v/>
      </c>
      <c r="G1416" t="str">
        <f t="shared" si="246"/>
        <v/>
      </c>
      <c r="J1416">
        <f t="shared" si="247"/>
        <v>1402</v>
      </c>
      <c r="K1416" t="str">
        <f t="shared" si="238"/>
        <v>path_1402</v>
      </c>
      <c r="L1416">
        <v>100</v>
      </c>
      <c r="M1416">
        <f t="shared" ca="1" si="239"/>
        <v>101.86743922066542</v>
      </c>
      <c r="N1416">
        <f t="shared" ca="1" si="240"/>
        <v>8.0353888489083578E-3</v>
      </c>
      <c r="O1416">
        <f t="shared" si="241"/>
        <v>0</v>
      </c>
      <c r="P1416">
        <f t="shared" ca="1" si="242"/>
        <v>0</v>
      </c>
    </row>
    <row r="1417" spans="3:16">
      <c r="C1417" t="str">
        <f t="shared" si="237"/>
        <v/>
      </c>
      <c r="D1417" t="str">
        <f t="shared" si="243"/>
        <v/>
      </c>
      <c r="E1417" t="str">
        <f t="shared" si="244"/>
        <v/>
      </c>
      <c r="F1417" t="str">
        <f t="shared" si="245"/>
        <v/>
      </c>
      <c r="G1417" t="str">
        <f t="shared" si="246"/>
        <v/>
      </c>
      <c r="J1417">
        <f t="shared" si="247"/>
        <v>1403</v>
      </c>
      <c r="K1417" t="str">
        <f t="shared" si="238"/>
        <v>path_1403</v>
      </c>
      <c r="L1417">
        <v>100</v>
      </c>
      <c r="M1417">
        <f t="shared" ca="1" si="239"/>
        <v>97.640557835969105</v>
      </c>
      <c r="N1417">
        <f t="shared" ca="1" si="240"/>
        <v>-1.0369748054612046E-2</v>
      </c>
      <c r="O1417">
        <f t="shared" si="241"/>
        <v>0</v>
      </c>
      <c r="P1417">
        <f t="shared" ca="1" si="242"/>
        <v>0</v>
      </c>
    </row>
    <row r="1418" spans="3:16">
      <c r="C1418" t="str">
        <f t="shared" si="237"/>
        <v/>
      </c>
      <c r="D1418" t="str">
        <f t="shared" si="243"/>
        <v/>
      </c>
      <c r="E1418" t="str">
        <f t="shared" si="244"/>
        <v/>
      </c>
      <c r="F1418" t="str">
        <f t="shared" si="245"/>
        <v/>
      </c>
      <c r="G1418" t="str">
        <f t="shared" si="246"/>
        <v/>
      </c>
      <c r="J1418">
        <f t="shared" si="247"/>
        <v>1404</v>
      </c>
      <c r="K1418" t="str">
        <f t="shared" si="238"/>
        <v>path_1404</v>
      </c>
      <c r="L1418">
        <v>100</v>
      </c>
      <c r="M1418">
        <f t="shared" ca="1" si="239"/>
        <v>80.826949056598536</v>
      </c>
      <c r="N1418">
        <f t="shared" ca="1" si="240"/>
        <v>-9.2443814036916275E-2</v>
      </c>
      <c r="O1418">
        <f t="shared" si="241"/>
        <v>0</v>
      </c>
      <c r="P1418">
        <f t="shared" ca="1" si="242"/>
        <v>0</v>
      </c>
    </row>
    <row r="1419" spans="3:16">
      <c r="C1419" t="str">
        <f t="shared" si="237"/>
        <v/>
      </c>
      <c r="D1419" t="str">
        <f t="shared" si="243"/>
        <v/>
      </c>
      <c r="E1419" t="str">
        <f t="shared" si="244"/>
        <v/>
      </c>
      <c r="F1419" t="str">
        <f t="shared" si="245"/>
        <v/>
      </c>
      <c r="G1419" t="str">
        <f t="shared" si="246"/>
        <v/>
      </c>
      <c r="J1419">
        <f t="shared" si="247"/>
        <v>1405</v>
      </c>
      <c r="K1419" t="str">
        <f t="shared" si="238"/>
        <v>path_1405</v>
      </c>
      <c r="L1419">
        <v>100</v>
      </c>
      <c r="M1419">
        <f t="shared" ca="1" si="239"/>
        <v>133.07938034325392</v>
      </c>
      <c r="N1419">
        <f t="shared" ca="1" si="240"/>
        <v>0.12411076999861809</v>
      </c>
      <c r="O1419">
        <f t="shared" si="241"/>
        <v>0</v>
      </c>
      <c r="P1419">
        <f t="shared" ca="1" si="242"/>
        <v>23.079380343253916</v>
      </c>
    </row>
    <row r="1420" spans="3:16">
      <c r="C1420" t="str">
        <f t="shared" si="237"/>
        <v/>
      </c>
      <c r="D1420" t="str">
        <f t="shared" si="243"/>
        <v/>
      </c>
      <c r="E1420" t="str">
        <f t="shared" si="244"/>
        <v/>
      </c>
      <c r="F1420" t="str">
        <f t="shared" si="245"/>
        <v/>
      </c>
      <c r="G1420" t="str">
        <f t="shared" si="246"/>
        <v/>
      </c>
      <c r="J1420">
        <f t="shared" si="247"/>
        <v>1406</v>
      </c>
      <c r="K1420" t="str">
        <f t="shared" si="238"/>
        <v>path_1406</v>
      </c>
      <c r="L1420">
        <v>100</v>
      </c>
      <c r="M1420">
        <f t="shared" ca="1" si="239"/>
        <v>143.49260300047683</v>
      </c>
      <c r="N1420">
        <f t="shared" ca="1" si="240"/>
        <v>0.15682951390014907</v>
      </c>
      <c r="O1420">
        <f t="shared" si="241"/>
        <v>0</v>
      </c>
      <c r="P1420">
        <f t="shared" ca="1" si="242"/>
        <v>33.492603000476834</v>
      </c>
    </row>
    <row r="1421" spans="3:16">
      <c r="C1421" t="str">
        <f t="shared" si="237"/>
        <v/>
      </c>
      <c r="D1421" t="str">
        <f t="shared" si="243"/>
        <v/>
      </c>
      <c r="E1421" t="str">
        <f t="shared" si="244"/>
        <v/>
      </c>
      <c r="F1421" t="str">
        <f t="shared" si="245"/>
        <v/>
      </c>
      <c r="G1421" t="str">
        <f t="shared" si="246"/>
        <v/>
      </c>
      <c r="J1421">
        <f t="shared" si="247"/>
        <v>1407</v>
      </c>
      <c r="K1421" t="str">
        <f t="shared" si="238"/>
        <v>path_1407</v>
      </c>
      <c r="L1421">
        <v>100</v>
      </c>
      <c r="M1421">
        <f t="shared" ca="1" si="239"/>
        <v>97.051552352967889</v>
      </c>
      <c r="N1421">
        <f t="shared" ca="1" si="240"/>
        <v>-1.2997513619914075E-2</v>
      </c>
      <c r="O1421">
        <f t="shared" si="241"/>
        <v>0</v>
      </c>
      <c r="P1421">
        <f t="shared" ca="1" si="242"/>
        <v>0</v>
      </c>
    </row>
    <row r="1422" spans="3:16">
      <c r="C1422" t="str">
        <f t="shared" si="237"/>
        <v/>
      </c>
      <c r="D1422" t="str">
        <f t="shared" si="243"/>
        <v/>
      </c>
      <c r="E1422" t="str">
        <f t="shared" si="244"/>
        <v/>
      </c>
      <c r="F1422" t="str">
        <f t="shared" si="245"/>
        <v/>
      </c>
      <c r="G1422" t="str">
        <f t="shared" si="246"/>
        <v/>
      </c>
      <c r="J1422">
        <f t="shared" si="247"/>
        <v>1408</v>
      </c>
      <c r="K1422" t="str">
        <f t="shared" si="238"/>
        <v>path_1408</v>
      </c>
      <c r="L1422">
        <v>100</v>
      </c>
      <c r="M1422">
        <f t="shared" ca="1" si="239"/>
        <v>104.00916261307952</v>
      </c>
      <c r="N1422">
        <f t="shared" ca="1" si="240"/>
        <v>1.7071599847045052E-2</v>
      </c>
      <c r="O1422">
        <f t="shared" si="241"/>
        <v>0</v>
      </c>
      <c r="P1422">
        <f t="shared" ca="1" si="242"/>
        <v>0</v>
      </c>
    </row>
    <row r="1423" spans="3:16">
      <c r="C1423" t="str">
        <f t="shared" si="237"/>
        <v/>
      </c>
      <c r="D1423" t="str">
        <f t="shared" si="243"/>
        <v/>
      </c>
      <c r="E1423" t="str">
        <f t="shared" si="244"/>
        <v/>
      </c>
      <c r="F1423" t="str">
        <f t="shared" si="245"/>
        <v/>
      </c>
      <c r="G1423" t="str">
        <f t="shared" si="246"/>
        <v/>
      </c>
      <c r="J1423">
        <f t="shared" si="247"/>
        <v>1409</v>
      </c>
      <c r="K1423" t="str">
        <f t="shared" si="238"/>
        <v>path_1409</v>
      </c>
      <c r="L1423">
        <v>100</v>
      </c>
      <c r="M1423">
        <f t="shared" ca="1" si="239"/>
        <v>106.28881463905199</v>
      </c>
      <c r="N1423">
        <f t="shared" ca="1" si="240"/>
        <v>2.6487563713020884E-2</v>
      </c>
      <c r="O1423">
        <f t="shared" si="241"/>
        <v>0</v>
      </c>
      <c r="P1423">
        <f t="shared" ca="1" si="242"/>
        <v>0</v>
      </c>
    </row>
    <row r="1424" spans="3:16">
      <c r="C1424" t="str">
        <f t="shared" ref="C1424:C1487" si="248">IF(C1423&lt;$C$14,C1423+1,"")</f>
        <v/>
      </c>
      <c r="D1424" t="str">
        <f t="shared" si="243"/>
        <v/>
      </c>
      <c r="E1424" t="str">
        <f t="shared" si="244"/>
        <v/>
      </c>
      <c r="F1424" t="str">
        <f t="shared" si="245"/>
        <v/>
      </c>
      <c r="G1424" t="str">
        <f t="shared" si="246"/>
        <v/>
      </c>
      <c r="J1424">
        <f t="shared" si="247"/>
        <v>1410</v>
      </c>
      <c r="K1424" t="str">
        <f t="shared" ref="K1424:K1487" si="249">"path_"&amp;J1424</f>
        <v>path_1410</v>
      </c>
      <c r="L1424">
        <v>100</v>
      </c>
      <c r="M1424">
        <f t="shared" ref="M1424:M1487" ca="1" si="250">L1424*EXP($D$7-0-($D$8^2)/2+$D$8*SQRT($D$6)*_xlfn.NORM.S.INV(RAND()))</f>
        <v>123.29763540405492</v>
      </c>
      <c r="N1424">
        <f t="shared" ref="N1424:N1487" ca="1" si="251">LOG(M1424/L1424)</f>
        <v>9.0954747797531862E-2</v>
      </c>
      <c r="O1424">
        <f t="shared" ref="O1424:O1487" si="252">MAX(L1424-$D$5,0)</f>
        <v>0</v>
      </c>
      <c r="P1424">
        <f t="shared" ref="P1424:P1487" ca="1" si="253">MAX(M1424-$D$5,0)</f>
        <v>13.297635404054915</v>
      </c>
    </row>
    <row r="1425" spans="3:16">
      <c r="C1425" t="str">
        <f t="shared" si="248"/>
        <v/>
      </c>
      <c r="D1425" t="str">
        <f t="shared" ref="D1425:D1488" si="254">IF(C1424&lt;$C$14,$D$4*($G$6^($C$14-$C1425))*($G$7^$C1425),"")</f>
        <v/>
      </c>
      <c r="E1425" t="str">
        <f t="shared" ref="E1425:E1488" si="255">IF(C1424&lt;$C$14,_xlfn.BINOM.DIST($C$14-$C1425,$C$14,$G$8,0),"")</f>
        <v/>
      </c>
      <c r="F1425" t="str">
        <f t="shared" ref="F1425:F1488" si="256">IF(C1424&lt;$C$14,MAX($D1425-$D$5,0),"")</f>
        <v/>
      </c>
      <c r="G1425" t="str">
        <f t="shared" ref="G1425:G1488" si="257">IF(C1424&lt;$C$14,F1425*E1425,"")</f>
        <v/>
      </c>
      <c r="J1425">
        <f t="shared" ref="J1425:J1488" si="258">J1424+1</f>
        <v>1411</v>
      </c>
      <c r="K1425" t="str">
        <f t="shared" si="249"/>
        <v>path_1411</v>
      </c>
      <c r="L1425">
        <v>100</v>
      </c>
      <c r="M1425">
        <f t="shared" ca="1" si="250"/>
        <v>89.336617006956942</v>
      </c>
      <c r="N1425">
        <f t="shared" ca="1" si="251"/>
        <v>-4.8970497387222957E-2</v>
      </c>
      <c r="O1425">
        <f t="shared" si="252"/>
        <v>0</v>
      </c>
      <c r="P1425">
        <f t="shared" ca="1" si="253"/>
        <v>0</v>
      </c>
    </row>
    <row r="1426" spans="3:16">
      <c r="C1426" t="str">
        <f t="shared" si="248"/>
        <v/>
      </c>
      <c r="D1426" t="str">
        <f t="shared" si="254"/>
        <v/>
      </c>
      <c r="E1426" t="str">
        <f t="shared" si="255"/>
        <v/>
      </c>
      <c r="F1426" t="str">
        <f t="shared" si="256"/>
        <v/>
      </c>
      <c r="G1426" t="str">
        <f t="shared" si="257"/>
        <v/>
      </c>
      <c r="J1426">
        <f t="shared" si="258"/>
        <v>1412</v>
      </c>
      <c r="K1426" t="str">
        <f t="shared" si="249"/>
        <v>path_1412</v>
      </c>
      <c r="L1426">
        <v>100</v>
      </c>
      <c r="M1426">
        <f t="shared" ca="1" si="250"/>
        <v>151.10854100943533</v>
      </c>
      <c r="N1426">
        <f t="shared" ca="1" si="251"/>
        <v>0.17928901237632602</v>
      </c>
      <c r="O1426">
        <f t="shared" si="252"/>
        <v>0</v>
      </c>
      <c r="P1426">
        <f t="shared" ca="1" si="253"/>
        <v>41.108541009435328</v>
      </c>
    </row>
    <row r="1427" spans="3:16">
      <c r="C1427" t="str">
        <f t="shared" si="248"/>
        <v/>
      </c>
      <c r="D1427" t="str">
        <f t="shared" si="254"/>
        <v/>
      </c>
      <c r="E1427" t="str">
        <f t="shared" si="255"/>
        <v/>
      </c>
      <c r="F1427" t="str">
        <f t="shared" si="256"/>
        <v/>
      </c>
      <c r="G1427" t="str">
        <f t="shared" si="257"/>
        <v/>
      </c>
      <c r="J1427">
        <f t="shared" si="258"/>
        <v>1413</v>
      </c>
      <c r="K1427" t="str">
        <f t="shared" si="249"/>
        <v>path_1413</v>
      </c>
      <c r="L1427">
        <v>100</v>
      </c>
      <c r="M1427">
        <f t="shared" ca="1" si="250"/>
        <v>102.5003706255806</v>
      </c>
      <c r="N1427">
        <f t="shared" ca="1" si="251"/>
        <v>1.0725435736685296E-2</v>
      </c>
      <c r="O1427">
        <f t="shared" si="252"/>
        <v>0</v>
      </c>
      <c r="P1427">
        <f t="shared" ca="1" si="253"/>
        <v>0</v>
      </c>
    </row>
    <row r="1428" spans="3:16">
      <c r="C1428" t="str">
        <f t="shared" si="248"/>
        <v/>
      </c>
      <c r="D1428" t="str">
        <f t="shared" si="254"/>
        <v/>
      </c>
      <c r="E1428" t="str">
        <f t="shared" si="255"/>
        <v/>
      </c>
      <c r="F1428" t="str">
        <f t="shared" si="256"/>
        <v/>
      </c>
      <c r="G1428" t="str">
        <f t="shared" si="257"/>
        <v/>
      </c>
      <c r="J1428">
        <f t="shared" si="258"/>
        <v>1414</v>
      </c>
      <c r="K1428" t="str">
        <f t="shared" si="249"/>
        <v>path_1414</v>
      </c>
      <c r="L1428">
        <v>100</v>
      </c>
      <c r="M1428">
        <f t="shared" ca="1" si="250"/>
        <v>133.57114901972628</v>
      </c>
      <c r="N1428">
        <f t="shared" ca="1" si="251"/>
        <v>0.12571266192219538</v>
      </c>
      <c r="O1428">
        <f t="shared" si="252"/>
        <v>0</v>
      </c>
      <c r="P1428">
        <f t="shared" ca="1" si="253"/>
        <v>23.571149019726278</v>
      </c>
    </row>
    <row r="1429" spans="3:16">
      <c r="C1429" t="str">
        <f t="shared" si="248"/>
        <v/>
      </c>
      <c r="D1429" t="str">
        <f t="shared" si="254"/>
        <v/>
      </c>
      <c r="E1429" t="str">
        <f t="shared" si="255"/>
        <v/>
      </c>
      <c r="F1429" t="str">
        <f t="shared" si="256"/>
        <v/>
      </c>
      <c r="G1429" t="str">
        <f t="shared" si="257"/>
        <v/>
      </c>
      <c r="J1429">
        <f t="shared" si="258"/>
        <v>1415</v>
      </c>
      <c r="K1429" t="str">
        <f t="shared" si="249"/>
        <v>path_1415</v>
      </c>
      <c r="L1429">
        <v>100</v>
      </c>
      <c r="M1429">
        <f t="shared" ca="1" si="250"/>
        <v>108.5490029852878</v>
      </c>
      <c r="N1429">
        <f t="shared" ca="1" si="251"/>
        <v>3.562583884546966E-2</v>
      </c>
      <c r="O1429">
        <f t="shared" si="252"/>
        <v>0</v>
      </c>
      <c r="P1429">
        <f t="shared" ca="1" si="253"/>
        <v>0</v>
      </c>
    </row>
    <row r="1430" spans="3:16">
      <c r="C1430" t="str">
        <f t="shared" si="248"/>
        <v/>
      </c>
      <c r="D1430" t="str">
        <f t="shared" si="254"/>
        <v/>
      </c>
      <c r="E1430" t="str">
        <f t="shared" si="255"/>
        <v/>
      </c>
      <c r="F1430" t="str">
        <f t="shared" si="256"/>
        <v/>
      </c>
      <c r="G1430" t="str">
        <f t="shared" si="257"/>
        <v/>
      </c>
      <c r="J1430">
        <f t="shared" si="258"/>
        <v>1416</v>
      </c>
      <c r="K1430" t="str">
        <f t="shared" si="249"/>
        <v>path_1416</v>
      </c>
      <c r="L1430">
        <v>100</v>
      </c>
      <c r="M1430">
        <f t="shared" ca="1" si="250"/>
        <v>101.66199344601982</v>
      </c>
      <c r="N1430">
        <f t="shared" ca="1" si="251"/>
        <v>7.1586213426668831E-3</v>
      </c>
      <c r="O1430">
        <f t="shared" si="252"/>
        <v>0</v>
      </c>
      <c r="P1430">
        <f t="shared" ca="1" si="253"/>
        <v>0</v>
      </c>
    </row>
    <row r="1431" spans="3:16">
      <c r="C1431" t="str">
        <f t="shared" si="248"/>
        <v/>
      </c>
      <c r="D1431" t="str">
        <f t="shared" si="254"/>
        <v/>
      </c>
      <c r="E1431" t="str">
        <f t="shared" si="255"/>
        <v/>
      </c>
      <c r="F1431" t="str">
        <f t="shared" si="256"/>
        <v/>
      </c>
      <c r="G1431" t="str">
        <f t="shared" si="257"/>
        <v/>
      </c>
      <c r="J1431">
        <f t="shared" si="258"/>
        <v>1417</v>
      </c>
      <c r="K1431" t="str">
        <f t="shared" si="249"/>
        <v>path_1417</v>
      </c>
      <c r="L1431">
        <v>100</v>
      </c>
      <c r="M1431">
        <f t="shared" ca="1" si="250"/>
        <v>140.70879959119833</v>
      </c>
      <c r="N1431">
        <f t="shared" ca="1" si="251"/>
        <v>0.14832125802039361</v>
      </c>
      <c r="O1431">
        <f t="shared" si="252"/>
        <v>0</v>
      </c>
      <c r="P1431">
        <f t="shared" ca="1" si="253"/>
        <v>30.708799591198328</v>
      </c>
    </row>
    <row r="1432" spans="3:16">
      <c r="C1432" t="str">
        <f t="shared" si="248"/>
        <v/>
      </c>
      <c r="D1432" t="str">
        <f t="shared" si="254"/>
        <v/>
      </c>
      <c r="E1432" t="str">
        <f t="shared" si="255"/>
        <v/>
      </c>
      <c r="F1432" t="str">
        <f t="shared" si="256"/>
        <v/>
      </c>
      <c r="G1432" t="str">
        <f t="shared" si="257"/>
        <v/>
      </c>
      <c r="J1432">
        <f t="shared" si="258"/>
        <v>1418</v>
      </c>
      <c r="K1432" t="str">
        <f t="shared" si="249"/>
        <v>path_1418</v>
      </c>
      <c r="L1432">
        <v>100</v>
      </c>
      <c r="M1432">
        <f t="shared" ca="1" si="250"/>
        <v>88.011755350343364</v>
      </c>
      <c r="N1432">
        <f t="shared" ca="1" si="251"/>
        <v>-5.5459317135894762E-2</v>
      </c>
      <c r="O1432">
        <f t="shared" si="252"/>
        <v>0</v>
      </c>
      <c r="P1432">
        <f t="shared" ca="1" si="253"/>
        <v>0</v>
      </c>
    </row>
    <row r="1433" spans="3:16">
      <c r="C1433" t="str">
        <f t="shared" si="248"/>
        <v/>
      </c>
      <c r="D1433" t="str">
        <f t="shared" si="254"/>
        <v/>
      </c>
      <c r="E1433" t="str">
        <f t="shared" si="255"/>
        <v/>
      </c>
      <c r="F1433" t="str">
        <f t="shared" si="256"/>
        <v/>
      </c>
      <c r="G1433" t="str">
        <f t="shared" si="257"/>
        <v/>
      </c>
      <c r="J1433">
        <f t="shared" si="258"/>
        <v>1419</v>
      </c>
      <c r="K1433" t="str">
        <f t="shared" si="249"/>
        <v>path_1419</v>
      </c>
      <c r="L1433">
        <v>100</v>
      </c>
      <c r="M1433">
        <f t="shared" ca="1" si="250"/>
        <v>122.64042467767595</v>
      </c>
      <c r="N1433">
        <f t="shared" ca="1" si="251"/>
        <v>8.863364571823594E-2</v>
      </c>
      <c r="O1433">
        <f t="shared" si="252"/>
        <v>0</v>
      </c>
      <c r="P1433">
        <f t="shared" ca="1" si="253"/>
        <v>12.640424677675952</v>
      </c>
    </row>
    <row r="1434" spans="3:16">
      <c r="C1434" t="str">
        <f t="shared" si="248"/>
        <v/>
      </c>
      <c r="D1434" t="str">
        <f t="shared" si="254"/>
        <v/>
      </c>
      <c r="E1434" t="str">
        <f t="shared" si="255"/>
        <v/>
      </c>
      <c r="F1434" t="str">
        <f t="shared" si="256"/>
        <v/>
      </c>
      <c r="G1434" t="str">
        <f t="shared" si="257"/>
        <v/>
      </c>
      <c r="J1434">
        <f t="shared" si="258"/>
        <v>1420</v>
      </c>
      <c r="K1434" t="str">
        <f t="shared" si="249"/>
        <v>path_1420</v>
      </c>
      <c r="L1434">
        <v>100</v>
      </c>
      <c r="M1434">
        <f t="shared" ca="1" si="250"/>
        <v>109.56141460039781</v>
      </c>
      <c r="N1434">
        <f t="shared" ca="1" si="251"/>
        <v>3.9657631004164966E-2</v>
      </c>
      <c r="O1434">
        <f t="shared" si="252"/>
        <v>0</v>
      </c>
      <c r="P1434">
        <f t="shared" ca="1" si="253"/>
        <v>0</v>
      </c>
    </row>
    <row r="1435" spans="3:16">
      <c r="C1435" t="str">
        <f t="shared" si="248"/>
        <v/>
      </c>
      <c r="D1435" t="str">
        <f t="shared" si="254"/>
        <v/>
      </c>
      <c r="E1435" t="str">
        <f t="shared" si="255"/>
        <v/>
      </c>
      <c r="F1435" t="str">
        <f t="shared" si="256"/>
        <v/>
      </c>
      <c r="G1435" t="str">
        <f t="shared" si="257"/>
        <v/>
      </c>
      <c r="J1435">
        <f t="shared" si="258"/>
        <v>1421</v>
      </c>
      <c r="K1435" t="str">
        <f t="shared" si="249"/>
        <v>path_1421</v>
      </c>
      <c r="L1435">
        <v>100</v>
      </c>
      <c r="M1435">
        <f t="shared" ca="1" si="250"/>
        <v>101.36017805382377</v>
      </c>
      <c r="N1435">
        <f t="shared" ca="1" si="251"/>
        <v>5.8673647771729145E-3</v>
      </c>
      <c r="O1435">
        <f t="shared" si="252"/>
        <v>0</v>
      </c>
      <c r="P1435">
        <f t="shared" ca="1" si="253"/>
        <v>0</v>
      </c>
    </row>
    <row r="1436" spans="3:16">
      <c r="C1436" t="str">
        <f t="shared" si="248"/>
        <v/>
      </c>
      <c r="D1436" t="str">
        <f t="shared" si="254"/>
        <v/>
      </c>
      <c r="E1436" t="str">
        <f t="shared" si="255"/>
        <v/>
      </c>
      <c r="F1436" t="str">
        <f t="shared" si="256"/>
        <v/>
      </c>
      <c r="G1436" t="str">
        <f t="shared" si="257"/>
        <v/>
      </c>
      <c r="J1436">
        <f t="shared" si="258"/>
        <v>1422</v>
      </c>
      <c r="K1436" t="str">
        <f t="shared" si="249"/>
        <v>path_1422</v>
      </c>
      <c r="L1436">
        <v>100</v>
      </c>
      <c r="M1436">
        <f t="shared" ca="1" si="250"/>
        <v>112.50565892709004</v>
      </c>
      <c r="N1436">
        <f t="shared" ca="1" si="251"/>
        <v>5.1174367594040551E-2</v>
      </c>
      <c r="O1436">
        <f t="shared" si="252"/>
        <v>0</v>
      </c>
      <c r="P1436">
        <f t="shared" ca="1" si="253"/>
        <v>2.5056589270900389</v>
      </c>
    </row>
    <row r="1437" spans="3:16">
      <c r="C1437" t="str">
        <f t="shared" si="248"/>
        <v/>
      </c>
      <c r="D1437" t="str">
        <f t="shared" si="254"/>
        <v/>
      </c>
      <c r="E1437" t="str">
        <f t="shared" si="255"/>
        <v/>
      </c>
      <c r="F1437" t="str">
        <f t="shared" si="256"/>
        <v/>
      </c>
      <c r="G1437" t="str">
        <f t="shared" si="257"/>
        <v/>
      </c>
      <c r="J1437">
        <f t="shared" si="258"/>
        <v>1423</v>
      </c>
      <c r="K1437" t="str">
        <f t="shared" si="249"/>
        <v>path_1423</v>
      </c>
      <c r="L1437">
        <v>100</v>
      </c>
      <c r="M1437">
        <f t="shared" ca="1" si="250"/>
        <v>86.277161343797232</v>
      </c>
      <c r="N1437">
        <f t="shared" ca="1" si="251"/>
        <v>-6.4104152315498708E-2</v>
      </c>
      <c r="O1437">
        <f t="shared" si="252"/>
        <v>0</v>
      </c>
      <c r="P1437">
        <f t="shared" ca="1" si="253"/>
        <v>0</v>
      </c>
    </row>
    <row r="1438" spans="3:16">
      <c r="C1438" t="str">
        <f t="shared" si="248"/>
        <v/>
      </c>
      <c r="D1438" t="str">
        <f t="shared" si="254"/>
        <v/>
      </c>
      <c r="E1438" t="str">
        <f t="shared" si="255"/>
        <v/>
      </c>
      <c r="F1438" t="str">
        <f t="shared" si="256"/>
        <v/>
      </c>
      <c r="G1438" t="str">
        <f t="shared" si="257"/>
        <v/>
      </c>
      <c r="J1438">
        <f t="shared" si="258"/>
        <v>1424</v>
      </c>
      <c r="K1438" t="str">
        <f t="shared" si="249"/>
        <v>path_1424</v>
      </c>
      <c r="L1438">
        <v>100</v>
      </c>
      <c r="M1438">
        <f t="shared" ca="1" si="250"/>
        <v>138.09620223870704</v>
      </c>
      <c r="N1438">
        <f t="shared" ca="1" si="251"/>
        <v>0.14018173528064345</v>
      </c>
      <c r="O1438">
        <f t="shared" si="252"/>
        <v>0</v>
      </c>
      <c r="P1438">
        <f t="shared" ca="1" si="253"/>
        <v>28.096202238707036</v>
      </c>
    </row>
    <row r="1439" spans="3:16">
      <c r="C1439" t="str">
        <f t="shared" si="248"/>
        <v/>
      </c>
      <c r="D1439" t="str">
        <f t="shared" si="254"/>
        <v/>
      </c>
      <c r="E1439" t="str">
        <f t="shared" si="255"/>
        <v/>
      </c>
      <c r="F1439" t="str">
        <f t="shared" si="256"/>
        <v/>
      </c>
      <c r="G1439" t="str">
        <f t="shared" si="257"/>
        <v/>
      </c>
      <c r="J1439">
        <f t="shared" si="258"/>
        <v>1425</v>
      </c>
      <c r="K1439" t="str">
        <f t="shared" si="249"/>
        <v>path_1425</v>
      </c>
      <c r="L1439">
        <v>100</v>
      </c>
      <c r="M1439">
        <f t="shared" ca="1" si="250"/>
        <v>85.301680970895177</v>
      </c>
      <c r="N1439">
        <f t="shared" ca="1" si="251"/>
        <v>-6.904241045978235E-2</v>
      </c>
      <c r="O1439">
        <f t="shared" si="252"/>
        <v>0</v>
      </c>
      <c r="P1439">
        <f t="shared" ca="1" si="253"/>
        <v>0</v>
      </c>
    </row>
    <row r="1440" spans="3:16">
      <c r="C1440" t="str">
        <f t="shared" si="248"/>
        <v/>
      </c>
      <c r="D1440" t="str">
        <f t="shared" si="254"/>
        <v/>
      </c>
      <c r="E1440" t="str">
        <f t="shared" si="255"/>
        <v/>
      </c>
      <c r="F1440" t="str">
        <f t="shared" si="256"/>
        <v/>
      </c>
      <c r="G1440" t="str">
        <f t="shared" si="257"/>
        <v/>
      </c>
      <c r="J1440">
        <f t="shared" si="258"/>
        <v>1426</v>
      </c>
      <c r="K1440" t="str">
        <f t="shared" si="249"/>
        <v>path_1426</v>
      </c>
      <c r="L1440">
        <v>100</v>
      </c>
      <c r="M1440">
        <f t="shared" ca="1" si="250"/>
        <v>104.38596788972303</v>
      </c>
      <c r="N1440">
        <f t="shared" ca="1" si="251"/>
        <v>1.8642122443611953E-2</v>
      </c>
      <c r="O1440">
        <f t="shared" si="252"/>
        <v>0</v>
      </c>
      <c r="P1440">
        <f t="shared" ca="1" si="253"/>
        <v>0</v>
      </c>
    </row>
    <row r="1441" spans="3:16">
      <c r="C1441" t="str">
        <f t="shared" si="248"/>
        <v/>
      </c>
      <c r="D1441" t="str">
        <f t="shared" si="254"/>
        <v/>
      </c>
      <c r="E1441" t="str">
        <f t="shared" si="255"/>
        <v/>
      </c>
      <c r="F1441" t="str">
        <f t="shared" si="256"/>
        <v/>
      </c>
      <c r="G1441" t="str">
        <f t="shared" si="257"/>
        <v/>
      </c>
      <c r="J1441">
        <f t="shared" si="258"/>
        <v>1427</v>
      </c>
      <c r="K1441" t="str">
        <f t="shared" si="249"/>
        <v>path_1427</v>
      </c>
      <c r="L1441">
        <v>100</v>
      </c>
      <c r="M1441">
        <f t="shared" ca="1" si="250"/>
        <v>135.53400409035797</v>
      </c>
      <c r="N1441">
        <f t="shared" ca="1" si="251"/>
        <v>0.13204826890862634</v>
      </c>
      <c r="O1441">
        <f t="shared" si="252"/>
        <v>0</v>
      </c>
      <c r="P1441">
        <f t="shared" ca="1" si="253"/>
        <v>25.534004090357968</v>
      </c>
    </row>
    <row r="1442" spans="3:16">
      <c r="C1442" t="str">
        <f t="shared" si="248"/>
        <v/>
      </c>
      <c r="D1442" t="str">
        <f t="shared" si="254"/>
        <v/>
      </c>
      <c r="E1442" t="str">
        <f t="shared" si="255"/>
        <v/>
      </c>
      <c r="F1442" t="str">
        <f t="shared" si="256"/>
        <v/>
      </c>
      <c r="G1442" t="str">
        <f t="shared" si="257"/>
        <v/>
      </c>
      <c r="J1442">
        <f t="shared" si="258"/>
        <v>1428</v>
      </c>
      <c r="K1442" t="str">
        <f t="shared" si="249"/>
        <v>path_1428</v>
      </c>
      <c r="L1442">
        <v>100</v>
      </c>
      <c r="M1442">
        <f t="shared" ca="1" si="250"/>
        <v>113.24468855386355</v>
      </c>
      <c r="N1442">
        <f t="shared" ca="1" si="251"/>
        <v>5.4017841714955592E-2</v>
      </c>
      <c r="O1442">
        <f t="shared" si="252"/>
        <v>0</v>
      </c>
      <c r="P1442">
        <f t="shared" ca="1" si="253"/>
        <v>3.2446885538635541</v>
      </c>
    </row>
    <row r="1443" spans="3:16">
      <c r="C1443" t="str">
        <f t="shared" si="248"/>
        <v/>
      </c>
      <c r="D1443" t="str">
        <f t="shared" si="254"/>
        <v/>
      </c>
      <c r="E1443" t="str">
        <f t="shared" si="255"/>
        <v/>
      </c>
      <c r="F1443" t="str">
        <f t="shared" si="256"/>
        <v/>
      </c>
      <c r="G1443" t="str">
        <f t="shared" si="257"/>
        <v/>
      </c>
      <c r="J1443">
        <f t="shared" si="258"/>
        <v>1429</v>
      </c>
      <c r="K1443" t="str">
        <f t="shared" si="249"/>
        <v>path_1429</v>
      </c>
      <c r="L1443">
        <v>100</v>
      </c>
      <c r="M1443">
        <f t="shared" ca="1" si="250"/>
        <v>50.216884556054097</v>
      </c>
      <c r="N1443">
        <f t="shared" ca="1" si="251"/>
        <v>-0.29915023431692445</v>
      </c>
      <c r="O1443">
        <f t="shared" si="252"/>
        <v>0</v>
      </c>
      <c r="P1443">
        <f t="shared" ca="1" si="253"/>
        <v>0</v>
      </c>
    </row>
    <row r="1444" spans="3:16">
      <c r="C1444" t="str">
        <f t="shared" si="248"/>
        <v/>
      </c>
      <c r="D1444" t="str">
        <f t="shared" si="254"/>
        <v/>
      </c>
      <c r="E1444" t="str">
        <f t="shared" si="255"/>
        <v/>
      </c>
      <c r="F1444" t="str">
        <f t="shared" si="256"/>
        <v/>
      </c>
      <c r="G1444" t="str">
        <f t="shared" si="257"/>
        <v/>
      </c>
      <c r="J1444">
        <f t="shared" si="258"/>
        <v>1430</v>
      </c>
      <c r="K1444" t="str">
        <f t="shared" si="249"/>
        <v>path_1430</v>
      </c>
      <c r="L1444">
        <v>100</v>
      </c>
      <c r="M1444">
        <f t="shared" ca="1" si="250"/>
        <v>71.959392659603566</v>
      </c>
      <c r="N1444">
        <f t="shared" ca="1" si="251"/>
        <v>-0.14291251077528974</v>
      </c>
      <c r="O1444">
        <f t="shared" si="252"/>
        <v>0</v>
      </c>
      <c r="P1444">
        <f t="shared" ca="1" si="253"/>
        <v>0</v>
      </c>
    </row>
    <row r="1445" spans="3:16">
      <c r="C1445" t="str">
        <f t="shared" si="248"/>
        <v/>
      </c>
      <c r="D1445" t="str">
        <f t="shared" si="254"/>
        <v/>
      </c>
      <c r="E1445" t="str">
        <f t="shared" si="255"/>
        <v/>
      </c>
      <c r="F1445" t="str">
        <f t="shared" si="256"/>
        <v/>
      </c>
      <c r="G1445" t="str">
        <f t="shared" si="257"/>
        <v/>
      </c>
      <c r="J1445">
        <f t="shared" si="258"/>
        <v>1431</v>
      </c>
      <c r="K1445" t="str">
        <f t="shared" si="249"/>
        <v>path_1431</v>
      </c>
      <c r="L1445">
        <v>100</v>
      </c>
      <c r="M1445">
        <f t="shared" ca="1" si="250"/>
        <v>77.711397860679426</v>
      </c>
      <c r="N1445">
        <f t="shared" ca="1" si="251"/>
        <v>-0.10951527894718414</v>
      </c>
      <c r="O1445">
        <f t="shared" si="252"/>
        <v>0</v>
      </c>
      <c r="P1445">
        <f t="shared" ca="1" si="253"/>
        <v>0</v>
      </c>
    </row>
    <row r="1446" spans="3:16">
      <c r="C1446" t="str">
        <f t="shared" si="248"/>
        <v/>
      </c>
      <c r="D1446" t="str">
        <f t="shared" si="254"/>
        <v/>
      </c>
      <c r="E1446" t="str">
        <f t="shared" si="255"/>
        <v/>
      </c>
      <c r="F1446" t="str">
        <f t="shared" si="256"/>
        <v/>
      </c>
      <c r="G1446" t="str">
        <f t="shared" si="257"/>
        <v/>
      </c>
      <c r="J1446">
        <f t="shared" si="258"/>
        <v>1432</v>
      </c>
      <c r="K1446" t="str">
        <f t="shared" si="249"/>
        <v>path_1432</v>
      </c>
      <c r="L1446">
        <v>100</v>
      </c>
      <c r="M1446">
        <f t="shared" ca="1" si="250"/>
        <v>106.6393658947659</v>
      </c>
      <c r="N1446">
        <f t="shared" ca="1" si="251"/>
        <v>2.7917553986233419E-2</v>
      </c>
      <c r="O1446">
        <f t="shared" si="252"/>
        <v>0</v>
      </c>
      <c r="P1446">
        <f t="shared" ca="1" si="253"/>
        <v>0</v>
      </c>
    </row>
    <row r="1447" spans="3:16">
      <c r="C1447" t="str">
        <f t="shared" si="248"/>
        <v/>
      </c>
      <c r="D1447" t="str">
        <f t="shared" si="254"/>
        <v/>
      </c>
      <c r="E1447" t="str">
        <f t="shared" si="255"/>
        <v/>
      </c>
      <c r="F1447" t="str">
        <f t="shared" si="256"/>
        <v/>
      </c>
      <c r="G1447" t="str">
        <f t="shared" si="257"/>
        <v/>
      </c>
      <c r="J1447">
        <f t="shared" si="258"/>
        <v>1433</v>
      </c>
      <c r="K1447" t="str">
        <f t="shared" si="249"/>
        <v>path_1433</v>
      </c>
      <c r="L1447">
        <v>100</v>
      </c>
      <c r="M1447">
        <f t="shared" ca="1" si="250"/>
        <v>133.58453606416447</v>
      </c>
      <c r="N1447">
        <f t="shared" ca="1" si="251"/>
        <v>0.12575618650249049</v>
      </c>
      <c r="O1447">
        <f t="shared" si="252"/>
        <v>0</v>
      </c>
      <c r="P1447">
        <f t="shared" ca="1" si="253"/>
        <v>23.584536064164467</v>
      </c>
    </row>
    <row r="1448" spans="3:16">
      <c r="C1448" t="str">
        <f t="shared" si="248"/>
        <v/>
      </c>
      <c r="D1448" t="str">
        <f t="shared" si="254"/>
        <v/>
      </c>
      <c r="E1448" t="str">
        <f t="shared" si="255"/>
        <v/>
      </c>
      <c r="F1448" t="str">
        <f t="shared" si="256"/>
        <v/>
      </c>
      <c r="G1448" t="str">
        <f t="shared" si="257"/>
        <v/>
      </c>
      <c r="J1448">
        <f t="shared" si="258"/>
        <v>1434</v>
      </c>
      <c r="K1448" t="str">
        <f t="shared" si="249"/>
        <v>path_1434</v>
      </c>
      <c r="L1448">
        <v>100</v>
      </c>
      <c r="M1448">
        <f t="shared" ca="1" si="250"/>
        <v>134.86918072472224</v>
      </c>
      <c r="N1448">
        <f t="shared" ca="1" si="251"/>
        <v>0.12991271935054835</v>
      </c>
      <c r="O1448">
        <f t="shared" si="252"/>
        <v>0</v>
      </c>
      <c r="P1448">
        <f t="shared" ca="1" si="253"/>
        <v>24.869180724722241</v>
      </c>
    </row>
    <row r="1449" spans="3:16">
      <c r="C1449" t="str">
        <f t="shared" si="248"/>
        <v/>
      </c>
      <c r="D1449" t="str">
        <f t="shared" si="254"/>
        <v/>
      </c>
      <c r="E1449" t="str">
        <f t="shared" si="255"/>
        <v/>
      </c>
      <c r="F1449" t="str">
        <f t="shared" si="256"/>
        <v/>
      </c>
      <c r="G1449" t="str">
        <f t="shared" si="257"/>
        <v/>
      </c>
      <c r="J1449">
        <f t="shared" si="258"/>
        <v>1435</v>
      </c>
      <c r="K1449" t="str">
        <f t="shared" si="249"/>
        <v>path_1435</v>
      </c>
      <c r="L1449">
        <v>100</v>
      </c>
      <c r="M1449">
        <f t="shared" ca="1" si="250"/>
        <v>76.321464049668791</v>
      </c>
      <c r="N1449">
        <f t="shared" ca="1" si="251"/>
        <v>-0.11735330729513137</v>
      </c>
      <c r="O1449">
        <f t="shared" si="252"/>
        <v>0</v>
      </c>
      <c r="P1449">
        <f t="shared" ca="1" si="253"/>
        <v>0</v>
      </c>
    </row>
    <row r="1450" spans="3:16">
      <c r="C1450" t="str">
        <f t="shared" si="248"/>
        <v/>
      </c>
      <c r="D1450" t="str">
        <f t="shared" si="254"/>
        <v/>
      </c>
      <c r="E1450" t="str">
        <f t="shared" si="255"/>
        <v/>
      </c>
      <c r="F1450" t="str">
        <f t="shared" si="256"/>
        <v/>
      </c>
      <c r="G1450" t="str">
        <f t="shared" si="257"/>
        <v/>
      </c>
      <c r="J1450">
        <f t="shared" si="258"/>
        <v>1436</v>
      </c>
      <c r="K1450" t="str">
        <f t="shared" si="249"/>
        <v>path_1436</v>
      </c>
      <c r="L1450">
        <v>100</v>
      </c>
      <c r="M1450">
        <f t="shared" ca="1" si="250"/>
        <v>58.643323519134618</v>
      </c>
      <c r="N1450">
        <f t="shared" ca="1" si="251"/>
        <v>-0.23178142470528007</v>
      </c>
      <c r="O1450">
        <f t="shared" si="252"/>
        <v>0</v>
      </c>
      <c r="P1450">
        <f t="shared" ca="1" si="253"/>
        <v>0</v>
      </c>
    </row>
    <row r="1451" spans="3:16">
      <c r="C1451" t="str">
        <f t="shared" si="248"/>
        <v/>
      </c>
      <c r="D1451" t="str">
        <f t="shared" si="254"/>
        <v/>
      </c>
      <c r="E1451" t="str">
        <f t="shared" si="255"/>
        <v/>
      </c>
      <c r="F1451" t="str">
        <f t="shared" si="256"/>
        <v/>
      </c>
      <c r="G1451" t="str">
        <f t="shared" si="257"/>
        <v/>
      </c>
      <c r="J1451">
        <f t="shared" si="258"/>
        <v>1437</v>
      </c>
      <c r="K1451" t="str">
        <f t="shared" si="249"/>
        <v>path_1437</v>
      </c>
      <c r="L1451">
        <v>100</v>
      </c>
      <c r="M1451">
        <f t="shared" ca="1" si="250"/>
        <v>115.96083824490113</v>
      </c>
      <c r="N1451">
        <f t="shared" ca="1" si="251"/>
        <v>6.431134607429527E-2</v>
      </c>
      <c r="O1451">
        <f t="shared" si="252"/>
        <v>0</v>
      </c>
      <c r="P1451">
        <f t="shared" ca="1" si="253"/>
        <v>5.9608382449011259</v>
      </c>
    </row>
    <row r="1452" spans="3:16">
      <c r="C1452" t="str">
        <f t="shared" si="248"/>
        <v/>
      </c>
      <c r="D1452" t="str">
        <f t="shared" si="254"/>
        <v/>
      </c>
      <c r="E1452" t="str">
        <f t="shared" si="255"/>
        <v/>
      </c>
      <c r="F1452" t="str">
        <f t="shared" si="256"/>
        <v/>
      </c>
      <c r="G1452" t="str">
        <f t="shared" si="257"/>
        <v/>
      </c>
      <c r="J1452">
        <f t="shared" si="258"/>
        <v>1438</v>
      </c>
      <c r="K1452" t="str">
        <f t="shared" si="249"/>
        <v>path_1438</v>
      </c>
      <c r="L1452">
        <v>100</v>
      </c>
      <c r="M1452">
        <f t="shared" ca="1" si="250"/>
        <v>100.57571883079011</v>
      </c>
      <c r="N1452">
        <f t="shared" ca="1" si="251"/>
        <v>2.4931452266939106E-3</v>
      </c>
      <c r="O1452">
        <f t="shared" si="252"/>
        <v>0</v>
      </c>
      <c r="P1452">
        <f t="shared" ca="1" si="253"/>
        <v>0</v>
      </c>
    </row>
    <row r="1453" spans="3:16">
      <c r="C1453" t="str">
        <f t="shared" si="248"/>
        <v/>
      </c>
      <c r="D1453" t="str">
        <f t="shared" si="254"/>
        <v/>
      </c>
      <c r="E1453" t="str">
        <f t="shared" si="255"/>
        <v/>
      </c>
      <c r="F1453" t="str">
        <f t="shared" si="256"/>
        <v/>
      </c>
      <c r="G1453" t="str">
        <f t="shared" si="257"/>
        <v/>
      </c>
      <c r="J1453">
        <f t="shared" si="258"/>
        <v>1439</v>
      </c>
      <c r="K1453" t="str">
        <f t="shared" si="249"/>
        <v>path_1439</v>
      </c>
      <c r="L1453">
        <v>100</v>
      </c>
      <c r="M1453">
        <f t="shared" ca="1" si="250"/>
        <v>90.501988651511411</v>
      </c>
      <c r="N1453">
        <f t="shared" ca="1" si="251"/>
        <v>-4.3341877691051765E-2</v>
      </c>
      <c r="O1453">
        <f t="shared" si="252"/>
        <v>0</v>
      </c>
      <c r="P1453">
        <f t="shared" ca="1" si="253"/>
        <v>0</v>
      </c>
    </row>
    <row r="1454" spans="3:16">
      <c r="C1454" t="str">
        <f t="shared" si="248"/>
        <v/>
      </c>
      <c r="D1454" t="str">
        <f t="shared" si="254"/>
        <v/>
      </c>
      <c r="E1454" t="str">
        <f t="shared" si="255"/>
        <v/>
      </c>
      <c r="F1454" t="str">
        <f t="shared" si="256"/>
        <v/>
      </c>
      <c r="G1454" t="str">
        <f t="shared" si="257"/>
        <v/>
      </c>
      <c r="J1454">
        <f t="shared" si="258"/>
        <v>1440</v>
      </c>
      <c r="K1454" t="str">
        <f t="shared" si="249"/>
        <v>path_1440</v>
      </c>
      <c r="L1454">
        <v>100</v>
      </c>
      <c r="M1454">
        <f t="shared" ca="1" si="250"/>
        <v>117.08986270876652</v>
      </c>
      <c r="N1454">
        <f t="shared" ca="1" si="251"/>
        <v>6.8519296778432062E-2</v>
      </c>
      <c r="O1454">
        <f t="shared" si="252"/>
        <v>0</v>
      </c>
      <c r="P1454">
        <f t="shared" ca="1" si="253"/>
        <v>7.0898627087665176</v>
      </c>
    </row>
    <row r="1455" spans="3:16">
      <c r="C1455" t="str">
        <f t="shared" si="248"/>
        <v/>
      </c>
      <c r="D1455" t="str">
        <f t="shared" si="254"/>
        <v/>
      </c>
      <c r="E1455" t="str">
        <f t="shared" si="255"/>
        <v/>
      </c>
      <c r="F1455" t="str">
        <f t="shared" si="256"/>
        <v/>
      </c>
      <c r="G1455" t="str">
        <f t="shared" si="257"/>
        <v/>
      </c>
      <c r="J1455">
        <f t="shared" si="258"/>
        <v>1441</v>
      </c>
      <c r="K1455" t="str">
        <f t="shared" si="249"/>
        <v>path_1441</v>
      </c>
      <c r="L1455">
        <v>100</v>
      </c>
      <c r="M1455">
        <f t="shared" ca="1" si="250"/>
        <v>96.305653390591033</v>
      </c>
      <c r="N1455">
        <f t="shared" ca="1" si="251"/>
        <v>-1.6348217919370366E-2</v>
      </c>
      <c r="O1455">
        <f t="shared" si="252"/>
        <v>0</v>
      </c>
      <c r="P1455">
        <f t="shared" ca="1" si="253"/>
        <v>0</v>
      </c>
    </row>
    <row r="1456" spans="3:16">
      <c r="C1456" t="str">
        <f t="shared" si="248"/>
        <v/>
      </c>
      <c r="D1456" t="str">
        <f t="shared" si="254"/>
        <v/>
      </c>
      <c r="E1456" t="str">
        <f t="shared" si="255"/>
        <v/>
      </c>
      <c r="F1456" t="str">
        <f t="shared" si="256"/>
        <v/>
      </c>
      <c r="G1456" t="str">
        <f t="shared" si="257"/>
        <v/>
      </c>
      <c r="J1456">
        <f t="shared" si="258"/>
        <v>1442</v>
      </c>
      <c r="K1456" t="str">
        <f t="shared" si="249"/>
        <v>path_1442</v>
      </c>
      <c r="L1456">
        <v>100</v>
      </c>
      <c r="M1456">
        <f t="shared" ca="1" si="250"/>
        <v>125.49250520517883</v>
      </c>
      <c r="N1456">
        <f t="shared" ca="1" si="251"/>
        <v>9.8617789201681613E-2</v>
      </c>
      <c r="O1456">
        <f t="shared" si="252"/>
        <v>0</v>
      </c>
      <c r="P1456">
        <f t="shared" ca="1" si="253"/>
        <v>15.49250520517883</v>
      </c>
    </row>
    <row r="1457" spans="3:16">
      <c r="C1457" t="str">
        <f t="shared" si="248"/>
        <v/>
      </c>
      <c r="D1457" t="str">
        <f t="shared" si="254"/>
        <v/>
      </c>
      <c r="E1457" t="str">
        <f t="shared" si="255"/>
        <v/>
      </c>
      <c r="F1457" t="str">
        <f t="shared" si="256"/>
        <v/>
      </c>
      <c r="G1457" t="str">
        <f t="shared" si="257"/>
        <v/>
      </c>
      <c r="J1457">
        <f t="shared" si="258"/>
        <v>1443</v>
      </c>
      <c r="K1457" t="str">
        <f t="shared" si="249"/>
        <v>path_1443</v>
      </c>
      <c r="L1457">
        <v>100</v>
      </c>
      <c r="M1457">
        <f t="shared" ca="1" si="250"/>
        <v>89.628530555472977</v>
      </c>
      <c r="N1457">
        <f t="shared" ca="1" si="251"/>
        <v>-4.7553723702827302E-2</v>
      </c>
      <c r="O1457">
        <f t="shared" si="252"/>
        <v>0</v>
      </c>
      <c r="P1457">
        <f t="shared" ca="1" si="253"/>
        <v>0</v>
      </c>
    </row>
    <row r="1458" spans="3:16">
      <c r="C1458" t="str">
        <f t="shared" si="248"/>
        <v/>
      </c>
      <c r="D1458" t="str">
        <f t="shared" si="254"/>
        <v/>
      </c>
      <c r="E1458" t="str">
        <f t="shared" si="255"/>
        <v/>
      </c>
      <c r="F1458" t="str">
        <f t="shared" si="256"/>
        <v/>
      </c>
      <c r="G1458" t="str">
        <f t="shared" si="257"/>
        <v/>
      </c>
      <c r="J1458">
        <f t="shared" si="258"/>
        <v>1444</v>
      </c>
      <c r="K1458" t="str">
        <f t="shared" si="249"/>
        <v>path_1444</v>
      </c>
      <c r="L1458">
        <v>100</v>
      </c>
      <c r="M1458">
        <f t="shared" ca="1" si="250"/>
        <v>125.24582280234358</v>
      </c>
      <c r="N1458">
        <f t="shared" ca="1" si="251"/>
        <v>9.7763250194819004E-2</v>
      </c>
      <c r="O1458">
        <f t="shared" si="252"/>
        <v>0</v>
      </c>
      <c r="P1458">
        <f t="shared" ca="1" si="253"/>
        <v>15.245822802343582</v>
      </c>
    </row>
    <row r="1459" spans="3:16">
      <c r="C1459" t="str">
        <f t="shared" si="248"/>
        <v/>
      </c>
      <c r="D1459" t="str">
        <f t="shared" si="254"/>
        <v/>
      </c>
      <c r="E1459" t="str">
        <f t="shared" si="255"/>
        <v/>
      </c>
      <c r="F1459" t="str">
        <f t="shared" si="256"/>
        <v/>
      </c>
      <c r="G1459" t="str">
        <f t="shared" si="257"/>
        <v/>
      </c>
      <c r="J1459">
        <f t="shared" si="258"/>
        <v>1445</v>
      </c>
      <c r="K1459" t="str">
        <f t="shared" si="249"/>
        <v>path_1445</v>
      </c>
      <c r="L1459">
        <v>100</v>
      </c>
      <c r="M1459">
        <f t="shared" ca="1" si="250"/>
        <v>135.84203413931132</v>
      </c>
      <c r="N1459">
        <f t="shared" ca="1" si="251"/>
        <v>0.1330341762042358</v>
      </c>
      <c r="O1459">
        <f t="shared" si="252"/>
        <v>0</v>
      </c>
      <c r="P1459">
        <f t="shared" ca="1" si="253"/>
        <v>25.842034139311323</v>
      </c>
    </row>
    <row r="1460" spans="3:16">
      <c r="C1460" t="str">
        <f t="shared" si="248"/>
        <v/>
      </c>
      <c r="D1460" t="str">
        <f t="shared" si="254"/>
        <v/>
      </c>
      <c r="E1460" t="str">
        <f t="shared" si="255"/>
        <v/>
      </c>
      <c r="F1460" t="str">
        <f t="shared" si="256"/>
        <v/>
      </c>
      <c r="G1460" t="str">
        <f t="shared" si="257"/>
        <v/>
      </c>
      <c r="J1460">
        <f t="shared" si="258"/>
        <v>1446</v>
      </c>
      <c r="K1460" t="str">
        <f t="shared" si="249"/>
        <v>path_1446</v>
      </c>
      <c r="L1460">
        <v>100</v>
      </c>
      <c r="M1460">
        <f t="shared" ca="1" si="250"/>
        <v>130.48844808008573</v>
      </c>
      <c r="N1460">
        <f t="shared" ca="1" si="251"/>
        <v>0.11557206602573303</v>
      </c>
      <c r="O1460">
        <f t="shared" si="252"/>
        <v>0</v>
      </c>
      <c r="P1460">
        <f t="shared" ca="1" si="253"/>
        <v>20.488448080085732</v>
      </c>
    </row>
    <row r="1461" spans="3:16">
      <c r="C1461" t="str">
        <f t="shared" si="248"/>
        <v/>
      </c>
      <c r="D1461" t="str">
        <f t="shared" si="254"/>
        <v/>
      </c>
      <c r="E1461" t="str">
        <f t="shared" si="255"/>
        <v/>
      </c>
      <c r="F1461" t="str">
        <f t="shared" si="256"/>
        <v/>
      </c>
      <c r="G1461" t="str">
        <f t="shared" si="257"/>
        <v/>
      </c>
      <c r="J1461">
        <f t="shared" si="258"/>
        <v>1447</v>
      </c>
      <c r="K1461" t="str">
        <f t="shared" si="249"/>
        <v>path_1447</v>
      </c>
      <c r="L1461">
        <v>100</v>
      </c>
      <c r="M1461">
        <f t="shared" ca="1" si="250"/>
        <v>100.14223112829464</v>
      </c>
      <c r="N1461">
        <f t="shared" ca="1" si="251"/>
        <v>6.1726307559860295E-4</v>
      </c>
      <c r="O1461">
        <f t="shared" si="252"/>
        <v>0</v>
      </c>
      <c r="P1461">
        <f t="shared" ca="1" si="253"/>
        <v>0</v>
      </c>
    </row>
    <row r="1462" spans="3:16">
      <c r="C1462" t="str">
        <f t="shared" si="248"/>
        <v/>
      </c>
      <c r="D1462" t="str">
        <f t="shared" si="254"/>
        <v/>
      </c>
      <c r="E1462" t="str">
        <f t="shared" si="255"/>
        <v/>
      </c>
      <c r="F1462" t="str">
        <f t="shared" si="256"/>
        <v/>
      </c>
      <c r="G1462" t="str">
        <f t="shared" si="257"/>
        <v/>
      </c>
      <c r="J1462">
        <f t="shared" si="258"/>
        <v>1448</v>
      </c>
      <c r="K1462" t="str">
        <f t="shared" si="249"/>
        <v>path_1448</v>
      </c>
      <c r="L1462">
        <v>100</v>
      </c>
      <c r="M1462">
        <f t="shared" ca="1" si="250"/>
        <v>130.85182322628296</v>
      </c>
      <c r="N1462">
        <f t="shared" ca="1" si="251"/>
        <v>0.11677977826820035</v>
      </c>
      <c r="O1462">
        <f t="shared" si="252"/>
        <v>0</v>
      </c>
      <c r="P1462">
        <f t="shared" ca="1" si="253"/>
        <v>20.85182322628296</v>
      </c>
    </row>
    <row r="1463" spans="3:16">
      <c r="C1463" t="str">
        <f t="shared" si="248"/>
        <v/>
      </c>
      <c r="D1463" t="str">
        <f t="shared" si="254"/>
        <v/>
      </c>
      <c r="E1463" t="str">
        <f t="shared" si="255"/>
        <v/>
      </c>
      <c r="F1463" t="str">
        <f t="shared" si="256"/>
        <v/>
      </c>
      <c r="G1463" t="str">
        <f t="shared" si="257"/>
        <v/>
      </c>
      <c r="J1463">
        <f t="shared" si="258"/>
        <v>1449</v>
      </c>
      <c r="K1463" t="str">
        <f t="shared" si="249"/>
        <v>path_1449</v>
      </c>
      <c r="L1463">
        <v>100</v>
      </c>
      <c r="M1463">
        <f t="shared" ca="1" si="250"/>
        <v>82.805956366817412</v>
      </c>
      <c r="N1463">
        <f t="shared" ca="1" si="251"/>
        <v>-8.1938422584663551E-2</v>
      </c>
      <c r="O1463">
        <f t="shared" si="252"/>
        <v>0</v>
      </c>
      <c r="P1463">
        <f t="shared" ca="1" si="253"/>
        <v>0</v>
      </c>
    </row>
    <row r="1464" spans="3:16">
      <c r="C1464" t="str">
        <f t="shared" si="248"/>
        <v/>
      </c>
      <c r="D1464" t="str">
        <f t="shared" si="254"/>
        <v/>
      </c>
      <c r="E1464" t="str">
        <f t="shared" si="255"/>
        <v/>
      </c>
      <c r="F1464" t="str">
        <f t="shared" si="256"/>
        <v/>
      </c>
      <c r="G1464" t="str">
        <f t="shared" si="257"/>
        <v/>
      </c>
      <c r="J1464">
        <f t="shared" si="258"/>
        <v>1450</v>
      </c>
      <c r="K1464" t="str">
        <f t="shared" si="249"/>
        <v>path_1450</v>
      </c>
      <c r="L1464">
        <v>100</v>
      </c>
      <c r="M1464">
        <f t="shared" ca="1" si="250"/>
        <v>97.024431114126955</v>
      </c>
      <c r="N1464">
        <f t="shared" ca="1" si="251"/>
        <v>-1.3118894990625183E-2</v>
      </c>
      <c r="O1464">
        <f t="shared" si="252"/>
        <v>0</v>
      </c>
      <c r="P1464">
        <f t="shared" ca="1" si="253"/>
        <v>0</v>
      </c>
    </row>
    <row r="1465" spans="3:16">
      <c r="C1465" t="str">
        <f t="shared" si="248"/>
        <v/>
      </c>
      <c r="D1465" t="str">
        <f t="shared" si="254"/>
        <v/>
      </c>
      <c r="E1465" t="str">
        <f t="shared" si="255"/>
        <v/>
      </c>
      <c r="F1465" t="str">
        <f t="shared" si="256"/>
        <v/>
      </c>
      <c r="G1465" t="str">
        <f t="shared" si="257"/>
        <v/>
      </c>
      <c r="J1465">
        <f t="shared" si="258"/>
        <v>1451</v>
      </c>
      <c r="K1465" t="str">
        <f t="shared" si="249"/>
        <v>path_1451</v>
      </c>
      <c r="L1465">
        <v>100</v>
      </c>
      <c r="M1465">
        <f t="shared" ca="1" si="250"/>
        <v>137.49193724964789</v>
      </c>
      <c r="N1465">
        <f t="shared" ca="1" si="251"/>
        <v>0.13827723117970064</v>
      </c>
      <c r="O1465">
        <f t="shared" si="252"/>
        <v>0</v>
      </c>
      <c r="P1465">
        <f t="shared" ca="1" si="253"/>
        <v>27.49193724964789</v>
      </c>
    </row>
    <row r="1466" spans="3:16">
      <c r="C1466" t="str">
        <f t="shared" si="248"/>
        <v/>
      </c>
      <c r="D1466" t="str">
        <f t="shared" si="254"/>
        <v/>
      </c>
      <c r="E1466" t="str">
        <f t="shared" si="255"/>
        <v/>
      </c>
      <c r="F1466" t="str">
        <f t="shared" si="256"/>
        <v/>
      </c>
      <c r="G1466" t="str">
        <f t="shared" si="257"/>
        <v/>
      </c>
      <c r="J1466">
        <f t="shared" si="258"/>
        <v>1452</v>
      </c>
      <c r="K1466" t="str">
        <f t="shared" si="249"/>
        <v>path_1452</v>
      </c>
      <c r="L1466">
        <v>100</v>
      </c>
      <c r="M1466">
        <f t="shared" ca="1" si="250"/>
        <v>136.93855224384771</v>
      </c>
      <c r="N1466">
        <f t="shared" ca="1" si="251"/>
        <v>0.13652573206181146</v>
      </c>
      <c r="O1466">
        <f t="shared" si="252"/>
        <v>0</v>
      </c>
      <c r="P1466">
        <f t="shared" ca="1" si="253"/>
        <v>26.93855224384771</v>
      </c>
    </row>
    <row r="1467" spans="3:16">
      <c r="C1467" t="str">
        <f t="shared" si="248"/>
        <v/>
      </c>
      <c r="D1467" t="str">
        <f t="shared" si="254"/>
        <v/>
      </c>
      <c r="E1467" t="str">
        <f t="shared" si="255"/>
        <v/>
      </c>
      <c r="F1467" t="str">
        <f t="shared" si="256"/>
        <v/>
      </c>
      <c r="G1467" t="str">
        <f t="shared" si="257"/>
        <v/>
      </c>
      <c r="J1467">
        <f t="shared" si="258"/>
        <v>1453</v>
      </c>
      <c r="K1467" t="str">
        <f t="shared" si="249"/>
        <v>path_1453</v>
      </c>
      <c r="L1467">
        <v>100</v>
      </c>
      <c r="M1467">
        <f t="shared" ca="1" si="250"/>
        <v>94.583519969413572</v>
      </c>
      <c r="N1467">
        <f t="shared" ca="1" si="251"/>
        <v>-2.4184527549956751E-2</v>
      </c>
      <c r="O1467">
        <f t="shared" si="252"/>
        <v>0</v>
      </c>
      <c r="P1467">
        <f t="shared" ca="1" si="253"/>
        <v>0</v>
      </c>
    </row>
    <row r="1468" spans="3:16">
      <c r="C1468" t="str">
        <f t="shared" si="248"/>
        <v/>
      </c>
      <c r="D1468" t="str">
        <f t="shared" si="254"/>
        <v/>
      </c>
      <c r="E1468" t="str">
        <f t="shared" si="255"/>
        <v/>
      </c>
      <c r="F1468" t="str">
        <f t="shared" si="256"/>
        <v/>
      </c>
      <c r="G1468" t="str">
        <f t="shared" si="257"/>
        <v/>
      </c>
      <c r="J1468">
        <f t="shared" si="258"/>
        <v>1454</v>
      </c>
      <c r="K1468" t="str">
        <f t="shared" si="249"/>
        <v>path_1454</v>
      </c>
      <c r="L1468">
        <v>100</v>
      </c>
      <c r="M1468">
        <f t="shared" ca="1" si="250"/>
        <v>107.81243433054001</v>
      </c>
      <c r="N1468">
        <f t="shared" ca="1" si="251"/>
        <v>3.266885222102927E-2</v>
      </c>
      <c r="O1468">
        <f t="shared" si="252"/>
        <v>0</v>
      </c>
      <c r="P1468">
        <f t="shared" ca="1" si="253"/>
        <v>0</v>
      </c>
    </row>
    <row r="1469" spans="3:16">
      <c r="C1469" t="str">
        <f t="shared" si="248"/>
        <v/>
      </c>
      <c r="D1469" t="str">
        <f t="shared" si="254"/>
        <v/>
      </c>
      <c r="E1469" t="str">
        <f t="shared" si="255"/>
        <v/>
      </c>
      <c r="F1469" t="str">
        <f t="shared" si="256"/>
        <v/>
      </c>
      <c r="G1469" t="str">
        <f t="shared" si="257"/>
        <v/>
      </c>
      <c r="J1469">
        <f t="shared" si="258"/>
        <v>1455</v>
      </c>
      <c r="K1469" t="str">
        <f t="shared" si="249"/>
        <v>path_1455</v>
      </c>
      <c r="L1469">
        <v>100</v>
      </c>
      <c r="M1469">
        <f t="shared" ca="1" si="250"/>
        <v>97.000172365098152</v>
      </c>
      <c r="N1469">
        <f t="shared" ca="1" si="251"/>
        <v>-1.3227494010616085E-2</v>
      </c>
      <c r="O1469">
        <f t="shared" si="252"/>
        <v>0</v>
      </c>
      <c r="P1469">
        <f t="shared" ca="1" si="253"/>
        <v>0</v>
      </c>
    </row>
    <row r="1470" spans="3:16">
      <c r="C1470" t="str">
        <f t="shared" si="248"/>
        <v/>
      </c>
      <c r="D1470" t="str">
        <f t="shared" si="254"/>
        <v/>
      </c>
      <c r="E1470" t="str">
        <f t="shared" si="255"/>
        <v/>
      </c>
      <c r="F1470" t="str">
        <f t="shared" si="256"/>
        <v/>
      </c>
      <c r="G1470" t="str">
        <f t="shared" si="257"/>
        <v/>
      </c>
      <c r="J1470">
        <f t="shared" si="258"/>
        <v>1456</v>
      </c>
      <c r="K1470" t="str">
        <f t="shared" si="249"/>
        <v>path_1456</v>
      </c>
      <c r="L1470">
        <v>100</v>
      </c>
      <c r="M1470">
        <f t="shared" ca="1" si="250"/>
        <v>99.322297190338134</v>
      </c>
      <c r="N1470">
        <f t="shared" ca="1" si="251"/>
        <v>-2.9532443576020121E-3</v>
      </c>
      <c r="O1470">
        <f t="shared" si="252"/>
        <v>0</v>
      </c>
      <c r="P1470">
        <f t="shared" ca="1" si="253"/>
        <v>0</v>
      </c>
    </row>
    <row r="1471" spans="3:16">
      <c r="C1471" t="str">
        <f t="shared" si="248"/>
        <v/>
      </c>
      <c r="D1471" t="str">
        <f t="shared" si="254"/>
        <v/>
      </c>
      <c r="E1471" t="str">
        <f t="shared" si="255"/>
        <v/>
      </c>
      <c r="F1471" t="str">
        <f t="shared" si="256"/>
        <v/>
      </c>
      <c r="G1471" t="str">
        <f t="shared" si="257"/>
        <v/>
      </c>
      <c r="J1471">
        <f t="shared" si="258"/>
        <v>1457</v>
      </c>
      <c r="K1471" t="str">
        <f t="shared" si="249"/>
        <v>path_1457</v>
      </c>
      <c r="L1471">
        <v>100</v>
      </c>
      <c r="M1471">
        <f t="shared" ca="1" si="250"/>
        <v>129.1542739749633</v>
      </c>
      <c r="N1471">
        <f t="shared" ca="1" si="251"/>
        <v>0.11110878242594398</v>
      </c>
      <c r="O1471">
        <f t="shared" si="252"/>
        <v>0</v>
      </c>
      <c r="P1471">
        <f t="shared" ca="1" si="253"/>
        <v>19.154273974963303</v>
      </c>
    </row>
    <row r="1472" spans="3:16">
      <c r="C1472" t="str">
        <f t="shared" si="248"/>
        <v/>
      </c>
      <c r="D1472" t="str">
        <f t="shared" si="254"/>
        <v/>
      </c>
      <c r="E1472" t="str">
        <f t="shared" si="255"/>
        <v/>
      </c>
      <c r="F1472" t="str">
        <f t="shared" si="256"/>
        <v/>
      </c>
      <c r="G1472" t="str">
        <f t="shared" si="257"/>
        <v/>
      </c>
      <c r="J1472">
        <f t="shared" si="258"/>
        <v>1458</v>
      </c>
      <c r="K1472" t="str">
        <f t="shared" si="249"/>
        <v>path_1458</v>
      </c>
      <c r="L1472">
        <v>100</v>
      </c>
      <c r="M1472">
        <f t="shared" ca="1" si="250"/>
        <v>135.9146830301751</v>
      </c>
      <c r="N1472">
        <f t="shared" ca="1" si="251"/>
        <v>0.13326637663334567</v>
      </c>
      <c r="O1472">
        <f t="shared" si="252"/>
        <v>0</v>
      </c>
      <c r="P1472">
        <f t="shared" ca="1" si="253"/>
        <v>25.914683030175098</v>
      </c>
    </row>
    <row r="1473" spans="3:16">
      <c r="C1473" t="str">
        <f t="shared" si="248"/>
        <v/>
      </c>
      <c r="D1473" t="str">
        <f t="shared" si="254"/>
        <v/>
      </c>
      <c r="E1473" t="str">
        <f t="shared" si="255"/>
        <v/>
      </c>
      <c r="F1473" t="str">
        <f t="shared" si="256"/>
        <v/>
      </c>
      <c r="G1473" t="str">
        <f t="shared" si="257"/>
        <v/>
      </c>
      <c r="J1473">
        <f t="shared" si="258"/>
        <v>1459</v>
      </c>
      <c r="K1473" t="str">
        <f t="shared" si="249"/>
        <v>path_1459</v>
      </c>
      <c r="L1473">
        <v>100</v>
      </c>
      <c r="M1473">
        <f t="shared" ca="1" si="250"/>
        <v>106.54245487325009</v>
      </c>
      <c r="N1473">
        <f t="shared" ca="1" si="251"/>
        <v>2.7522699259620014E-2</v>
      </c>
      <c r="O1473">
        <f t="shared" si="252"/>
        <v>0</v>
      </c>
      <c r="P1473">
        <f t="shared" ca="1" si="253"/>
        <v>0</v>
      </c>
    </row>
    <row r="1474" spans="3:16">
      <c r="C1474" t="str">
        <f t="shared" si="248"/>
        <v/>
      </c>
      <c r="D1474" t="str">
        <f t="shared" si="254"/>
        <v/>
      </c>
      <c r="E1474" t="str">
        <f t="shared" si="255"/>
        <v/>
      </c>
      <c r="F1474" t="str">
        <f t="shared" si="256"/>
        <v/>
      </c>
      <c r="G1474" t="str">
        <f t="shared" si="257"/>
        <v/>
      </c>
      <c r="J1474">
        <f t="shared" si="258"/>
        <v>1460</v>
      </c>
      <c r="K1474" t="str">
        <f t="shared" si="249"/>
        <v>path_1460</v>
      </c>
      <c r="L1474">
        <v>100</v>
      </c>
      <c r="M1474">
        <f t="shared" ca="1" si="250"/>
        <v>109.89358096522579</v>
      </c>
      <c r="N1474">
        <f t="shared" ca="1" si="251"/>
        <v>4.0972325428056629E-2</v>
      </c>
      <c r="O1474">
        <f t="shared" si="252"/>
        <v>0</v>
      </c>
      <c r="P1474">
        <f t="shared" ca="1" si="253"/>
        <v>0</v>
      </c>
    </row>
    <row r="1475" spans="3:16">
      <c r="C1475" t="str">
        <f t="shared" si="248"/>
        <v/>
      </c>
      <c r="D1475" t="str">
        <f t="shared" si="254"/>
        <v/>
      </c>
      <c r="E1475" t="str">
        <f t="shared" si="255"/>
        <v/>
      </c>
      <c r="F1475" t="str">
        <f t="shared" si="256"/>
        <v/>
      </c>
      <c r="G1475" t="str">
        <f t="shared" si="257"/>
        <v/>
      </c>
      <c r="J1475">
        <f t="shared" si="258"/>
        <v>1461</v>
      </c>
      <c r="K1475" t="str">
        <f t="shared" si="249"/>
        <v>path_1461</v>
      </c>
      <c r="L1475">
        <v>100</v>
      </c>
      <c r="M1475">
        <f t="shared" ca="1" si="250"/>
        <v>85.472146019702549</v>
      </c>
      <c r="N1475">
        <f t="shared" ca="1" si="251"/>
        <v>-6.8175391714027075E-2</v>
      </c>
      <c r="O1475">
        <f t="shared" si="252"/>
        <v>0</v>
      </c>
      <c r="P1475">
        <f t="shared" ca="1" si="253"/>
        <v>0</v>
      </c>
    </row>
    <row r="1476" spans="3:16">
      <c r="C1476" t="str">
        <f t="shared" si="248"/>
        <v/>
      </c>
      <c r="D1476" t="str">
        <f t="shared" si="254"/>
        <v/>
      </c>
      <c r="E1476" t="str">
        <f t="shared" si="255"/>
        <v/>
      </c>
      <c r="F1476" t="str">
        <f t="shared" si="256"/>
        <v/>
      </c>
      <c r="G1476" t="str">
        <f t="shared" si="257"/>
        <v/>
      </c>
      <c r="J1476">
        <f t="shared" si="258"/>
        <v>1462</v>
      </c>
      <c r="K1476" t="str">
        <f t="shared" si="249"/>
        <v>path_1462</v>
      </c>
      <c r="L1476">
        <v>100</v>
      </c>
      <c r="M1476">
        <f t="shared" ca="1" si="250"/>
        <v>97.692961791238446</v>
      </c>
      <c r="N1476">
        <f t="shared" ca="1" si="251"/>
        <v>-1.0136723541534857E-2</v>
      </c>
      <c r="O1476">
        <f t="shared" si="252"/>
        <v>0</v>
      </c>
      <c r="P1476">
        <f t="shared" ca="1" si="253"/>
        <v>0</v>
      </c>
    </row>
    <row r="1477" spans="3:16">
      <c r="C1477" t="str">
        <f t="shared" si="248"/>
        <v/>
      </c>
      <c r="D1477" t="str">
        <f t="shared" si="254"/>
        <v/>
      </c>
      <c r="E1477" t="str">
        <f t="shared" si="255"/>
        <v/>
      </c>
      <c r="F1477" t="str">
        <f t="shared" si="256"/>
        <v/>
      </c>
      <c r="G1477" t="str">
        <f t="shared" si="257"/>
        <v/>
      </c>
      <c r="J1477">
        <f t="shared" si="258"/>
        <v>1463</v>
      </c>
      <c r="K1477" t="str">
        <f t="shared" si="249"/>
        <v>path_1463</v>
      </c>
      <c r="L1477">
        <v>100</v>
      </c>
      <c r="M1477">
        <f t="shared" ca="1" si="250"/>
        <v>118.31387997508178</v>
      </c>
      <c r="N1477">
        <f t="shared" ca="1" si="251"/>
        <v>7.3035696808711317E-2</v>
      </c>
      <c r="O1477">
        <f t="shared" si="252"/>
        <v>0</v>
      </c>
      <c r="P1477">
        <f t="shared" ca="1" si="253"/>
        <v>8.3138799750817753</v>
      </c>
    </row>
    <row r="1478" spans="3:16">
      <c r="C1478" t="str">
        <f t="shared" si="248"/>
        <v/>
      </c>
      <c r="D1478" t="str">
        <f t="shared" si="254"/>
        <v/>
      </c>
      <c r="E1478" t="str">
        <f t="shared" si="255"/>
        <v/>
      </c>
      <c r="F1478" t="str">
        <f t="shared" si="256"/>
        <v/>
      </c>
      <c r="G1478" t="str">
        <f t="shared" si="257"/>
        <v/>
      </c>
      <c r="J1478">
        <f t="shared" si="258"/>
        <v>1464</v>
      </c>
      <c r="K1478" t="str">
        <f t="shared" si="249"/>
        <v>path_1464</v>
      </c>
      <c r="L1478">
        <v>100</v>
      </c>
      <c r="M1478">
        <f t="shared" ca="1" si="250"/>
        <v>135.86602043601746</v>
      </c>
      <c r="N1478">
        <f t="shared" ca="1" si="251"/>
        <v>0.13311085494932567</v>
      </c>
      <c r="O1478">
        <f t="shared" si="252"/>
        <v>0</v>
      </c>
      <c r="P1478">
        <f t="shared" ca="1" si="253"/>
        <v>25.866020436017465</v>
      </c>
    </row>
    <row r="1479" spans="3:16">
      <c r="C1479" t="str">
        <f t="shared" si="248"/>
        <v/>
      </c>
      <c r="D1479" t="str">
        <f t="shared" si="254"/>
        <v/>
      </c>
      <c r="E1479" t="str">
        <f t="shared" si="255"/>
        <v/>
      </c>
      <c r="F1479" t="str">
        <f t="shared" si="256"/>
        <v/>
      </c>
      <c r="G1479" t="str">
        <f t="shared" si="257"/>
        <v/>
      </c>
      <c r="J1479">
        <f t="shared" si="258"/>
        <v>1465</v>
      </c>
      <c r="K1479" t="str">
        <f t="shared" si="249"/>
        <v>path_1465</v>
      </c>
      <c r="L1479">
        <v>100</v>
      </c>
      <c r="M1479">
        <f t="shared" ca="1" si="250"/>
        <v>137.39597918422234</v>
      </c>
      <c r="N1479">
        <f t="shared" ca="1" si="251"/>
        <v>0.13797402352661914</v>
      </c>
      <c r="O1479">
        <f t="shared" si="252"/>
        <v>0</v>
      </c>
      <c r="P1479">
        <f t="shared" ca="1" si="253"/>
        <v>27.395979184222341</v>
      </c>
    </row>
    <row r="1480" spans="3:16">
      <c r="C1480" t="str">
        <f t="shared" si="248"/>
        <v/>
      </c>
      <c r="D1480" t="str">
        <f t="shared" si="254"/>
        <v/>
      </c>
      <c r="E1480" t="str">
        <f t="shared" si="255"/>
        <v/>
      </c>
      <c r="F1480" t="str">
        <f t="shared" si="256"/>
        <v/>
      </c>
      <c r="G1480" t="str">
        <f t="shared" si="257"/>
        <v/>
      </c>
      <c r="J1480">
        <f t="shared" si="258"/>
        <v>1466</v>
      </c>
      <c r="K1480" t="str">
        <f t="shared" si="249"/>
        <v>path_1466</v>
      </c>
      <c r="L1480">
        <v>100</v>
      </c>
      <c r="M1480">
        <f t="shared" ca="1" si="250"/>
        <v>126.281134591834</v>
      </c>
      <c r="N1480">
        <f t="shared" ca="1" si="251"/>
        <v>0.10133847522175671</v>
      </c>
      <c r="O1480">
        <f t="shared" si="252"/>
        <v>0</v>
      </c>
      <c r="P1480">
        <f t="shared" ca="1" si="253"/>
        <v>16.281134591834004</v>
      </c>
    </row>
    <row r="1481" spans="3:16">
      <c r="C1481" t="str">
        <f t="shared" si="248"/>
        <v/>
      </c>
      <c r="D1481" t="str">
        <f t="shared" si="254"/>
        <v/>
      </c>
      <c r="E1481" t="str">
        <f t="shared" si="255"/>
        <v/>
      </c>
      <c r="F1481" t="str">
        <f t="shared" si="256"/>
        <v/>
      </c>
      <c r="G1481" t="str">
        <f t="shared" si="257"/>
        <v/>
      </c>
      <c r="J1481">
        <f t="shared" si="258"/>
        <v>1467</v>
      </c>
      <c r="K1481" t="str">
        <f t="shared" si="249"/>
        <v>path_1467</v>
      </c>
      <c r="L1481">
        <v>100</v>
      </c>
      <c r="M1481">
        <f t="shared" ca="1" si="250"/>
        <v>166.99102256212274</v>
      </c>
      <c r="N1481">
        <f t="shared" ca="1" si="251"/>
        <v>0.22269312410248751</v>
      </c>
      <c r="O1481">
        <f t="shared" si="252"/>
        <v>0</v>
      </c>
      <c r="P1481">
        <f t="shared" ca="1" si="253"/>
        <v>56.991022562122737</v>
      </c>
    </row>
    <row r="1482" spans="3:16">
      <c r="C1482" t="str">
        <f t="shared" si="248"/>
        <v/>
      </c>
      <c r="D1482" t="str">
        <f t="shared" si="254"/>
        <v/>
      </c>
      <c r="E1482" t="str">
        <f t="shared" si="255"/>
        <v/>
      </c>
      <c r="F1482" t="str">
        <f t="shared" si="256"/>
        <v/>
      </c>
      <c r="G1482" t="str">
        <f t="shared" si="257"/>
        <v/>
      </c>
      <c r="J1482">
        <f t="shared" si="258"/>
        <v>1468</v>
      </c>
      <c r="K1482" t="str">
        <f t="shared" si="249"/>
        <v>path_1468</v>
      </c>
      <c r="L1482">
        <v>100</v>
      </c>
      <c r="M1482">
        <f t="shared" ca="1" si="250"/>
        <v>115.1382618401525</v>
      </c>
      <c r="N1482">
        <f t="shared" ca="1" si="251"/>
        <v>6.1219668935961646E-2</v>
      </c>
      <c r="O1482">
        <f t="shared" si="252"/>
        <v>0</v>
      </c>
      <c r="P1482">
        <f t="shared" ca="1" si="253"/>
        <v>5.1382618401524951</v>
      </c>
    </row>
    <row r="1483" spans="3:16">
      <c r="C1483" t="str">
        <f t="shared" si="248"/>
        <v/>
      </c>
      <c r="D1483" t="str">
        <f t="shared" si="254"/>
        <v/>
      </c>
      <c r="E1483" t="str">
        <f t="shared" si="255"/>
        <v/>
      </c>
      <c r="F1483" t="str">
        <f t="shared" si="256"/>
        <v/>
      </c>
      <c r="G1483" t="str">
        <f t="shared" si="257"/>
        <v/>
      </c>
      <c r="J1483">
        <f t="shared" si="258"/>
        <v>1469</v>
      </c>
      <c r="K1483" t="str">
        <f t="shared" si="249"/>
        <v>path_1469</v>
      </c>
      <c r="L1483">
        <v>100</v>
      </c>
      <c r="M1483">
        <f t="shared" ca="1" si="250"/>
        <v>115.88488600270401</v>
      </c>
      <c r="N1483">
        <f t="shared" ca="1" si="251"/>
        <v>6.4026797882074368E-2</v>
      </c>
      <c r="O1483">
        <f t="shared" si="252"/>
        <v>0</v>
      </c>
      <c r="P1483">
        <f t="shared" ca="1" si="253"/>
        <v>5.8848860027040075</v>
      </c>
    </row>
    <row r="1484" spans="3:16">
      <c r="C1484" t="str">
        <f t="shared" si="248"/>
        <v/>
      </c>
      <c r="D1484" t="str">
        <f t="shared" si="254"/>
        <v/>
      </c>
      <c r="E1484" t="str">
        <f t="shared" si="255"/>
        <v/>
      </c>
      <c r="F1484" t="str">
        <f t="shared" si="256"/>
        <v/>
      </c>
      <c r="G1484" t="str">
        <f t="shared" si="257"/>
        <v/>
      </c>
      <c r="J1484">
        <f t="shared" si="258"/>
        <v>1470</v>
      </c>
      <c r="K1484" t="str">
        <f t="shared" si="249"/>
        <v>path_1470</v>
      </c>
      <c r="L1484">
        <v>100</v>
      </c>
      <c r="M1484">
        <f t="shared" ca="1" si="250"/>
        <v>92.161387729142078</v>
      </c>
      <c r="N1484">
        <f t="shared" ca="1" si="251"/>
        <v>-3.5450994439838034E-2</v>
      </c>
      <c r="O1484">
        <f t="shared" si="252"/>
        <v>0</v>
      </c>
      <c r="P1484">
        <f t="shared" ca="1" si="253"/>
        <v>0</v>
      </c>
    </row>
    <row r="1485" spans="3:16">
      <c r="C1485" t="str">
        <f t="shared" si="248"/>
        <v/>
      </c>
      <c r="D1485" t="str">
        <f t="shared" si="254"/>
        <v/>
      </c>
      <c r="E1485" t="str">
        <f t="shared" si="255"/>
        <v/>
      </c>
      <c r="F1485" t="str">
        <f t="shared" si="256"/>
        <v/>
      </c>
      <c r="G1485" t="str">
        <f t="shared" si="257"/>
        <v/>
      </c>
      <c r="J1485">
        <f t="shared" si="258"/>
        <v>1471</v>
      </c>
      <c r="K1485" t="str">
        <f t="shared" si="249"/>
        <v>path_1471</v>
      </c>
      <c r="L1485">
        <v>100</v>
      </c>
      <c r="M1485">
        <f t="shared" ca="1" si="250"/>
        <v>110.76373858203526</v>
      </c>
      <c r="N1485">
        <f t="shared" ca="1" si="251"/>
        <v>4.4397605958933099E-2</v>
      </c>
      <c r="O1485">
        <f t="shared" si="252"/>
        <v>0</v>
      </c>
      <c r="P1485">
        <f t="shared" ca="1" si="253"/>
        <v>0.76373858203525913</v>
      </c>
    </row>
    <row r="1486" spans="3:16">
      <c r="C1486" t="str">
        <f t="shared" si="248"/>
        <v/>
      </c>
      <c r="D1486" t="str">
        <f t="shared" si="254"/>
        <v/>
      </c>
      <c r="E1486" t="str">
        <f t="shared" si="255"/>
        <v/>
      </c>
      <c r="F1486" t="str">
        <f t="shared" si="256"/>
        <v/>
      </c>
      <c r="G1486" t="str">
        <f t="shared" si="257"/>
        <v/>
      </c>
      <c r="J1486">
        <f t="shared" si="258"/>
        <v>1472</v>
      </c>
      <c r="K1486" t="str">
        <f t="shared" si="249"/>
        <v>path_1472</v>
      </c>
      <c r="L1486">
        <v>100</v>
      </c>
      <c r="M1486">
        <f t="shared" ca="1" si="250"/>
        <v>80.27990777494756</v>
      </c>
      <c r="N1486">
        <f t="shared" ca="1" si="251"/>
        <v>-9.5393135099031079E-2</v>
      </c>
      <c r="O1486">
        <f t="shared" si="252"/>
        <v>0</v>
      </c>
      <c r="P1486">
        <f t="shared" ca="1" si="253"/>
        <v>0</v>
      </c>
    </row>
    <row r="1487" spans="3:16">
      <c r="C1487" t="str">
        <f t="shared" si="248"/>
        <v/>
      </c>
      <c r="D1487" t="str">
        <f t="shared" si="254"/>
        <v/>
      </c>
      <c r="E1487" t="str">
        <f t="shared" si="255"/>
        <v/>
      </c>
      <c r="F1487" t="str">
        <f t="shared" si="256"/>
        <v/>
      </c>
      <c r="G1487" t="str">
        <f t="shared" si="257"/>
        <v/>
      </c>
      <c r="J1487">
        <f t="shared" si="258"/>
        <v>1473</v>
      </c>
      <c r="K1487" t="str">
        <f t="shared" si="249"/>
        <v>path_1473</v>
      </c>
      <c r="L1487">
        <v>100</v>
      </c>
      <c r="M1487">
        <f t="shared" ca="1" si="250"/>
        <v>85.167023923275721</v>
      </c>
      <c r="N1487">
        <f t="shared" ca="1" si="251"/>
        <v>-6.9728528476932672E-2</v>
      </c>
      <c r="O1487">
        <f t="shared" si="252"/>
        <v>0</v>
      </c>
      <c r="P1487">
        <f t="shared" ca="1" si="253"/>
        <v>0</v>
      </c>
    </row>
    <row r="1488" spans="3:16">
      <c r="C1488" t="str">
        <f t="shared" ref="C1488:C1551" si="259">IF(C1487&lt;$C$14,C1487+1,"")</f>
        <v/>
      </c>
      <c r="D1488" t="str">
        <f t="shared" si="254"/>
        <v/>
      </c>
      <c r="E1488" t="str">
        <f t="shared" si="255"/>
        <v/>
      </c>
      <c r="F1488" t="str">
        <f t="shared" si="256"/>
        <v/>
      </c>
      <c r="G1488" t="str">
        <f t="shared" si="257"/>
        <v/>
      </c>
      <c r="J1488">
        <f t="shared" si="258"/>
        <v>1474</v>
      </c>
      <c r="K1488" t="str">
        <f t="shared" ref="K1488:K1551" si="260">"path_"&amp;J1488</f>
        <v>path_1474</v>
      </c>
      <c r="L1488">
        <v>100</v>
      </c>
      <c r="M1488">
        <f t="shared" ref="M1488:M1551" ca="1" si="261">L1488*EXP($D$7-0-($D$8^2)/2+$D$8*SQRT($D$6)*_xlfn.NORM.S.INV(RAND()))</f>
        <v>88.870681580254811</v>
      </c>
      <c r="N1488">
        <f t="shared" ref="N1488:N1551" ca="1" si="262">LOG(M1488/L1488)</f>
        <v>-5.1241489063095703E-2</v>
      </c>
      <c r="O1488">
        <f t="shared" ref="O1488:O1551" si="263">MAX(L1488-$D$5,0)</f>
        <v>0</v>
      </c>
      <c r="P1488">
        <f t="shared" ref="P1488:P1551" ca="1" si="264">MAX(M1488-$D$5,0)</f>
        <v>0</v>
      </c>
    </row>
    <row r="1489" spans="3:16">
      <c r="C1489" t="str">
        <f t="shared" si="259"/>
        <v/>
      </c>
      <c r="D1489" t="str">
        <f t="shared" ref="D1489:D1552" si="265">IF(C1488&lt;$C$14,$D$4*($G$6^($C$14-$C1489))*($G$7^$C1489),"")</f>
        <v/>
      </c>
      <c r="E1489" t="str">
        <f t="shared" ref="E1489:E1552" si="266">IF(C1488&lt;$C$14,_xlfn.BINOM.DIST($C$14-$C1489,$C$14,$G$8,0),"")</f>
        <v/>
      </c>
      <c r="F1489" t="str">
        <f t="shared" ref="F1489:F1552" si="267">IF(C1488&lt;$C$14,MAX($D1489-$D$5,0),"")</f>
        <v/>
      </c>
      <c r="G1489" t="str">
        <f t="shared" ref="G1489:G1552" si="268">IF(C1488&lt;$C$14,F1489*E1489,"")</f>
        <v/>
      </c>
      <c r="J1489">
        <f t="shared" ref="J1489:J1552" si="269">J1488+1</f>
        <v>1475</v>
      </c>
      <c r="K1489" t="str">
        <f t="shared" si="260"/>
        <v>path_1475</v>
      </c>
      <c r="L1489">
        <v>100</v>
      </c>
      <c r="M1489">
        <f t="shared" ca="1" si="261"/>
        <v>129.27084321690322</v>
      </c>
      <c r="N1489">
        <f t="shared" ca="1" si="262"/>
        <v>0.11150058166371021</v>
      </c>
      <c r="O1489">
        <f t="shared" si="263"/>
        <v>0</v>
      </c>
      <c r="P1489">
        <f t="shared" ca="1" si="264"/>
        <v>19.270843216903216</v>
      </c>
    </row>
    <row r="1490" spans="3:16">
      <c r="C1490" t="str">
        <f t="shared" si="259"/>
        <v/>
      </c>
      <c r="D1490" t="str">
        <f t="shared" si="265"/>
        <v/>
      </c>
      <c r="E1490" t="str">
        <f t="shared" si="266"/>
        <v/>
      </c>
      <c r="F1490" t="str">
        <f t="shared" si="267"/>
        <v/>
      </c>
      <c r="G1490" t="str">
        <f t="shared" si="268"/>
        <v/>
      </c>
      <c r="J1490">
        <f t="shared" si="269"/>
        <v>1476</v>
      </c>
      <c r="K1490" t="str">
        <f t="shared" si="260"/>
        <v>path_1476</v>
      </c>
      <c r="L1490">
        <v>100</v>
      </c>
      <c r="M1490">
        <f t="shared" ca="1" si="261"/>
        <v>85.552814951343336</v>
      </c>
      <c r="N1490">
        <f t="shared" ca="1" si="262"/>
        <v>-6.7765696260546446E-2</v>
      </c>
      <c r="O1490">
        <f t="shared" si="263"/>
        <v>0</v>
      </c>
      <c r="P1490">
        <f t="shared" ca="1" si="264"/>
        <v>0</v>
      </c>
    </row>
    <row r="1491" spans="3:16">
      <c r="C1491" t="str">
        <f t="shared" si="259"/>
        <v/>
      </c>
      <c r="D1491" t="str">
        <f t="shared" si="265"/>
        <v/>
      </c>
      <c r="E1491" t="str">
        <f t="shared" si="266"/>
        <v/>
      </c>
      <c r="F1491" t="str">
        <f t="shared" si="267"/>
        <v/>
      </c>
      <c r="G1491" t="str">
        <f t="shared" si="268"/>
        <v/>
      </c>
      <c r="J1491">
        <f t="shared" si="269"/>
        <v>1477</v>
      </c>
      <c r="K1491" t="str">
        <f t="shared" si="260"/>
        <v>path_1477</v>
      </c>
      <c r="L1491">
        <v>100</v>
      </c>
      <c r="M1491">
        <f t="shared" ca="1" si="261"/>
        <v>98.205039633374966</v>
      </c>
      <c r="N1491">
        <f t="shared" ca="1" si="262"/>
        <v>-7.8662247506702393E-3</v>
      </c>
      <c r="O1491">
        <f t="shared" si="263"/>
        <v>0</v>
      </c>
      <c r="P1491">
        <f t="shared" ca="1" si="264"/>
        <v>0</v>
      </c>
    </row>
    <row r="1492" spans="3:16">
      <c r="C1492" t="str">
        <f t="shared" si="259"/>
        <v/>
      </c>
      <c r="D1492" t="str">
        <f t="shared" si="265"/>
        <v/>
      </c>
      <c r="E1492" t="str">
        <f t="shared" si="266"/>
        <v/>
      </c>
      <c r="F1492" t="str">
        <f t="shared" si="267"/>
        <v/>
      </c>
      <c r="G1492" t="str">
        <f t="shared" si="268"/>
        <v/>
      </c>
      <c r="J1492">
        <f t="shared" si="269"/>
        <v>1478</v>
      </c>
      <c r="K1492" t="str">
        <f t="shared" si="260"/>
        <v>path_1478</v>
      </c>
      <c r="L1492">
        <v>100</v>
      </c>
      <c r="M1492">
        <f t="shared" ca="1" si="261"/>
        <v>100.90067224737153</v>
      </c>
      <c r="N1492">
        <f t="shared" ca="1" si="262"/>
        <v>3.8940597190846105E-3</v>
      </c>
      <c r="O1492">
        <f t="shared" si="263"/>
        <v>0</v>
      </c>
      <c r="P1492">
        <f t="shared" ca="1" si="264"/>
        <v>0</v>
      </c>
    </row>
    <row r="1493" spans="3:16">
      <c r="C1493" t="str">
        <f t="shared" si="259"/>
        <v/>
      </c>
      <c r="D1493" t="str">
        <f t="shared" si="265"/>
        <v/>
      </c>
      <c r="E1493" t="str">
        <f t="shared" si="266"/>
        <v/>
      </c>
      <c r="F1493" t="str">
        <f t="shared" si="267"/>
        <v/>
      </c>
      <c r="G1493" t="str">
        <f t="shared" si="268"/>
        <v/>
      </c>
      <c r="J1493">
        <f t="shared" si="269"/>
        <v>1479</v>
      </c>
      <c r="K1493" t="str">
        <f t="shared" si="260"/>
        <v>path_1479</v>
      </c>
      <c r="L1493">
        <v>100</v>
      </c>
      <c r="M1493">
        <f t="shared" ca="1" si="261"/>
        <v>131.81188245750937</v>
      </c>
      <c r="N1493">
        <f t="shared" ca="1" si="262"/>
        <v>0.11995456240608965</v>
      </c>
      <c r="O1493">
        <f t="shared" si="263"/>
        <v>0</v>
      </c>
      <c r="P1493">
        <f t="shared" ca="1" si="264"/>
        <v>21.81188245750937</v>
      </c>
    </row>
    <row r="1494" spans="3:16">
      <c r="C1494" t="str">
        <f t="shared" si="259"/>
        <v/>
      </c>
      <c r="D1494" t="str">
        <f t="shared" si="265"/>
        <v/>
      </c>
      <c r="E1494" t="str">
        <f t="shared" si="266"/>
        <v/>
      </c>
      <c r="F1494" t="str">
        <f t="shared" si="267"/>
        <v/>
      </c>
      <c r="G1494" t="str">
        <f t="shared" si="268"/>
        <v/>
      </c>
      <c r="J1494">
        <f t="shared" si="269"/>
        <v>1480</v>
      </c>
      <c r="K1494" t="str">
        <f t="shared" si="260"/>
        <v>path_1480</v>
      </c>
      <c r="L1494">
        <v>100</v>
      </c>
      <c r="M1494">
        <f t="shared" ca="1" si="261"/>
        <v>92.655291661265821</v>
      </c>
      <c r="N1494">
        <f t="shared" ca="1" si="262"/>
        <v>-3.3129772527903112E-2</v>
      </c>
      <c r="O1494">
        <f t="shared" si="263"/>
        <v>0</v>
      </c>
      <c r="P1494">
        <f t="shared" ca="1" si="264"/>
        <v>0</v>
      </c>
    </row>
    <row r="1495" spans="3:16">
      <c r="C1495" t="str">
        <f t="shared" si="259"/>
        <v/>
      </c>
      <c r="D1495" t="str">
        <f t="shared" si="265"/>
        <v/>
      </c>
      <c r="E1495" t="str">
        <f t="shared" si="266"/>
        <v/>
      </c>
      <c r="F1495" t="str">
        <f t="shared" si="267"/>
        <v/>
      </c>
      <c r="G1495" t="str">
        <f t="shared" si="268"/>
        <v/>
      </c>
      <c r="J1495">
        <f t="shared" si="269"/>
        <v>1481</v>
      </c>
      <c r="K1495" t="str">
        <f t="shared" si="260"/>
        <v>path_1481</v>
      </c>
      <c r="L1495">
        <v>100</v>
      </c>
      <c r="M1495">
        <f t="shared" ca="1" si="261"/>
        <v>68.973549824269497</v>
      </c>
      <c r="N1495">
        <f t="shared" ca="1" si="262"/>
        <v>-0.16131742183737191</v>
      </c>
      <c r="O1495">
        <f t="shared" si="263"/>
        <v>0</v>
      </c>
      <c r="P1495">
        <f t="shared" ca="1" si="264"/>
        <v>0</v>
      </c>
    </row>
    <row r="1496" spans="3:16">
      <c r="C1496" t="str">
        <f t="shared" si="259"/>
        <v/>
      </c>
      <c r="D1496" t="str">
        <f t="shared" si="265"/>
        <v/>
      </c>
      <c r="E1496" t="str">
        <f t="shared" si="266"/>
        <v/>
      </c>
      <c r="F1496" t="str">
        <f t="shared" si="267"/>
        <v/>
      </c>
      <c r="G1496" t="str">
        <f t="shared" si="268"/>
        <v/>
      </c>
      <c r="J1496">
        <f t="shared" si="269"/>
        <v>1482</v>
      </c>
      <c r="K1496" t="str">
        <f t="shared" si="260"/>
        <v>path_1482</v>
      </c>
      <c r="L1496">
        <v>100</v>
      </c>
      <c r="M1496">
        <f t="shared" ca="1" si="261"/>
        <v>98.775554626477529</v>
      </c>
      <c r="N1496">
        <f t="shared" ca="1" si="262"/>
        <v>-5.350523068511014E-3</v>
      </c>
      <c r="O1496">
        <f t="shared" si="263"/>
        <v>0</v>
      </c>
      <c r="P1496">
        <f t="shared" ca="1" si="264"/>
        <v>0</v>
      </c>
    </row>
    <row r="1497" spans="3:16">
      <c r="C1497" t="str">
        <f t="shared" si="259"/>
        <v/>
      </c>
      <c r="D1497" t="str">
        <f t="shared" si="265"/>
        <v/>
      </c>
      <c r="E1497" t="str">
        <f t="shared" si="266"/>
        <v/>
      </c>
      <c r="F1497" t="str">
        <f t="shared" si="267"/>
        <v/>
      </c>
      <c r="G1497" t="str">
        <f t="shared" si="268"/>
        <v/>
      </c>
      <c r="J1497">
        <f t="shared" si="269"/>
        <v>1483</v>
      </c>
      <c r="K1497" t="str">
        <f t="shared" si="260"/>
        <v>path_1483</v>
      </c>
      <c r="L1497">
        <v>100</v>
      </c>
      <c r="M1497">
        <f t="shared" ca="1" si="261"/>
        <v>130.58496402340941</v>
      </c>
      <c r="N1497">
        <f t="shared" ca="1" si="262"/>
        <v>0.11589317374155143</v>
      </c>
      <c r="O1497">
        <f t="shared" si="263"/>
        <v>0</v>
      </c>
      <c r="P1497">
        <f t="shared" ca="1" si="264"/>
        <v>20.584964023409412</v>
      </c>
    </row>
    <row r="1498" spans="3:16">
      <c r="C1498" t="str">
        <f t="shared" si="259"/>
        <v/>
      </c>
      <c r="D1498" t="str">
        <f t="shared" si="265"/>
        <v/>
      </c>
      <c r="E1498" t="str">
        <f t="shared" si="266"/>
        <v/>
      </c>
      <c r="F1498" t="str">
        <f t="shared" si="267"/>
        <v/>
      </c>
      <c r="G1498" t="str">
        <f t="shared" si="268"/>
        <v/>
      </c>
      <c r="J1498">
        <f t="shared" si="269"/>
        <v>1484</v>
      </c>
      <c r="K1498" t="str">
        <f t="shared" si="260"/>
        <v>path_1484</v>
      </c>
      <c r="L1498">
        <v>100</v>
      </c>
      <c r="M1498">
        <f t="shared" ca="1" si="261"/>
        <v>178.62114461888362</v>
      </c>
      <c r="N1498">
        <f t="shared" ca="1" si="262"/>
        <v>0.25193286803379633</v>
      </c>
      <c r="O1498">
        <f t="shared" si="263"/>
        <v>0</v>
      </c>
      <c r="P1498">
        <f t="shared" ca="1" si="264"/>
        <v>68.621144618883619</v>
      </c>
    </row>
    <row r="1499" spans="3:16">
      <c r="C1499" t="str">
        <f t="shared" si="259"/>
        <v/>
      </c>
      <c r="D1499" t="str">
        <f t="shared" si="265"/>
        <v/>
      </c>
      <c r="E1499" t="str">
        <f t="shared" si="266"/>
        <v/>
      </c>
      <c r="F1499" t="str">
        <f t="shared" si="267"/>
        <v/>
      </c>
      <c r="G1499" t="str">
        <f t="shared" si="268"/>
        <v/>
      </c>
      <c r="J1499">
        <f t="shared" si="269"/>
        <v>1485</v>
      </c>
      <c r="K1499" t="str">
        <f t="shared" si="260"/>
        <v>path_1485</v>
      </c>
      <c r="L1499">
        <v>100</v>
      </c>
      <c r="M1499">
        <f t="shared" ca="1" si="261"/>
        <v>112.75953494480937</v>
      </c>
      <c r="N1499">
        <f t="shared" ca="1" si="262"/>
        <v>5.2153276038518555E-2</v>
      </c>
      <c r="O1499">
        <f t="shared" si="263"/>
        <v>0</v>
      </c>
      <c r="P1499">
        <f t="shared" ca="1" si="264"/>
        <v>2.7595349448093742</v>
      </c>
    </row>
    <row r="1500" spans="3:16">
      <c r="C1500" t="str">
        <f t="shared" si="259"/>
        <v/>
      </c>
      <c r="D1500" t="str">
        <f t="shared" si="265"/>
        <v/>
      </c>
      <c r="E1500" t="str">
        <f t="shared" si="266"/>
        <v/>
      </c>
      <c r="F1500" t="str">
        <f t="shared" si="267"/>
        <v/>
      </c>
      <c r="G1500" t="str">
        <f t="shared" si="268"/>
        <v/>
      </c>
      <c r="J1500">
        <f t="shared" si="269"/>
        <v>1486</v>
      </c>
      <c r="K1500" t="str">
        <f t="shared" si="260"/>
        <v>path_1486</v>
      </c>
      <c r="L1500">
        <v>100</v>
      </c>
      <c r="M1500">
        <f t="shared" ca="1" si="261"/>
        <v>116.03181214707361</v>
      </c>
      <c r="N1500">
        <f t="shared" ca="1" si="262"/>
        <v>6.4577074966846004E-2</v>
      </c>
      <c r="O1500">
        <f t="shared" si="263"/>
        <v>0</v>
      </c>
      <c r="P1500">
        <f t="shared" ca="1" si="264"/>
        <v>6.0318121470736088</v>
      </c>
    </row>
    <row r="1501" spans="3:16">
      <c r="C1501" t="str">
        <f t="shared" si="259"/>
        <v/>
      </c>
      <c r="D1501" t="str">
        <f t="shared" si="265"/>
        <v/>
      </c>
      <c r="E1501" t="str">
        <f t="shared" si="266"/>
        <v/>
      </c>
      <c r="F1501" t="str">
        <f t="shared" si="267"/>
        <v/>
      </c>
      <c r="G1501" t="str">
        <f t="shared" si="268"/>
        <v/>
      </c>
      <c r="J1501">
        <f t="shared" si="269"/>
        <v>1487</v>
      </c>
      <c r="K1501" t="str">
        <f t="shared" si="260"/>
        <v>path_1487</v>
      </c>
      <c r="L1501">
        <v>100</v>
      </c>
      <c r="M1501">
        <f t="shared" ca="1" si="261"/>
        <v>105.84455053177946</v>
      </c>
      <c r="N1501">
        <f t="shared" ca="1" si="262"/>
        <v>2.466850302712436E-2</v>
      </c>
      <c r="O1501">
        <f t="shared" si="263"/>
        <v>0</v>
      </c>
      <c r="P1501">
        <f t="shared" ca="1" si="264"/>
        <v>0</v>
      </c>
    </row>
    <row r="1502" spans="3:16">
      <c r="C1502" t="str">
        <f t="shared" si="259"/>
        <v/>
      </c>
      <c r="D1502" t="str">
        <f t="shared" si="265"/>
        <v/>
      </c>
      <c r="E1502" t="str">
        <f t="shared" si="266"/>
        <v/>
      </c>
      <c r="F1502" t="str">
        <f t="shared" si="267"/>
        <v/>
      </c>
      <c r="G1502" t="str">
        <f t="shared" si="268"/>
        <v/>
      </c>
      <c r="J1502">
        <f t="shared" si="269"/>
        <v>1488</v>
      </c>
      <c r="K1502" t="str">
        <f t="shared" si="260"/>
        <v>path_1488</v>
      </c>
      <c r="L1502">
        <v>100</v>
      </c>
      <c r="M1502">
        <f t="shared" ca="1" si="261"/>
        <v>91.754005654074959</v>
      </c>
      <c r="N1502">
        <f t="shared" ca="1" si="262"/>
        <v>-3.737496690707192E-2</v>
      </c>
      <c r="O1502">
        <f t="shared" si="263"/>
        <v>0</v>
      </c>
      <c r="P1502">
        <f t="shared" ca="1" si="264"/>
        <v>0</v>
      </c>
    </row>
    <row r="1503" spans="3:16">
      <c r="C1503" t="str">
        <f t="shared" si="259"/>
        <v/>
      </c>
      <c r="D1503" t="str">
        <f t="shared" si="265"/>
        <v/>
      </c>
      <c r="E1503" t="str">
        <f t="shared" si="266"/>
        <v/>
      </c>
      <c r="F1503" t="str">
        <f t="shared" si="267"/>
        <v/>
      </c>
      <c r="G1503" t="str">
        <f t="shared" si="268"/>
        <v/>
      </c>
      <c r="J1503">
        <f t="shared" si="269"/>
        <v>1489</v>
      </c>
      <c r="K1503" t="str">
        <f t="shared" si="260"/>
        <v>path_1489</v>
      </c>
      <c r="L1503">
        <v>100</v>
      </c>
      <c r="M1503">
        <f t="shared" ca="1" si="261"/>
        <v>138.00052107283452</v>
      </c>
      <c r="N1503">
        <f t="shared" ca="1" si="262"/>
        <v>0.13988072624637754</v>
      </c>
      <c r="O1503">
        <f t="shared" si="263"/>
        <v>0</v>
      </c>
      <c r="P1503">
        <f t="shared" ca="1" si="264"/>
        <v>28.000521072834516</v>
      </c>
    </row>
    <row r="1504" spans="3:16">
      <c r="C1504" t="str">
        <f t="shared" si="259"/>
        <v/>
      </c>
      <c r="D1504" t="str">
        <f t="shared" si="265"/>
        <v/>
      </c>
      <c r="E1504" t="str">
        <f t="shared" si="266"/>
        <v/>
      </c>
      <c r="F1504" t="str">
        <f t="shared" si="267"/>
        <v/>
      </c>
      <c r="G1504" t="str">
        <f t="shared" si="268"/>
        <v/>
      </c>
      <c r="J1504">
        <f t="shared" si="269"/>
        <v>1490</v>
      </c>
      <c r="K1504" t="str">
        <f t="shared" si="260"/>
        <v>path_1490</v>
      </c>
      <c r="L1504">
        <v>100</v>
      </c>
      <c r="M1504">
        <f t="shared" ca="1" si="261"/>
        <v>117.25135911316529</v>
      </c>
      <c r="N1504">
        <f t="shared" ca="1" si="262"/>
        <v>6.9117885518694397E-2</v>
      </c>
      <c r="O1504">
        <f t="shared" si="263"/>
        <v>0</v>
      </c>
      <c r="P1504">
        <f t="shared" ca="1" si="264"/>
        <v>7.251359113165293</v>
      </c>
    </row>
    <row r="1505" spans="3:16">
      <c r="C1505" t="str">
        <f t="shared" si="259"/>
        <v/>
      </c>
      <c r="D1505" t="str">
        <f t="shared" si="265"/>
        <v/>
      </c>
      <c r="E1505" t="str">
        <f t="shared" si="266"/>
        <v/>
      </c>
      <c r="F1505" t="str">
        <f t="shared" si="267"/>
        <v/>
      </c>
      <c r="G1505" t="str">
        <f t="shared" si="268"/>
        <v/>
      </c>
      <c r="J1505">
        <f t="shared" si="269"/>
        <v>1491</v>
      </c>
      <c r="K1505" t="str">
        <f t="shared" si="260"/>
        <v>path_1491</v>
      </c>
      <c r="L1505">
        <v>100</v>
      </c>
      <c r="M1505">
        <f t="shared" ca="1" si="261"/>
        <v>109.64021058958528</v>
      </c>
      <c r="N1505">
        <f t="shared" ca="1" si="262"/>
        <v>3.9969861032063132E-2</v>
      </c>
      <c r="O1505">
        <f t="shared" si="263"/>
        <v>0</v>
      </c>
      <c r="P1505">
        <f t="shared" ca="1" si="264"/>
        <v>0</v>
      </c>
    </row>
    <row r="1506" spans="3:16">
      <c r="C1506" t="str">
        <f t="shared" si="259"/>
        <v/>
      </c>
      <c r="D1506" t="str">
        <f t="shared" si="265"/>
        <v/>
      </c>
      <c r="E1506" t="str">
        <f t="shared" si="266"/>
        <v/>
      </c>
      <c r="F1506" t="str">
        <f t="shared" si="267"/>
        <v/>
      </c>
      <c r="G1506" t="str">
        <f t="shared" si="268"/>
        <v/>
      </c>
      <c r="J1506">
        <f t="shared" si="269"/>
        <v>1492</v>
      </c>
      <c r="K1506" t="str">
        <f t="shared" si="260"/>
        <v>path_1492</v>
      </c>
      <c r="L1506">
        <v>100</v>
      </c>
      <c r="M1506">
        <f t="shared" ca="1" si="261"/>
        <v>99.603590793903024</v>
      </c>
      <c r="N1506">
        <f t="shared" ca="1" si="262"/>
        <v>-1.7250046097607896E-3</v>
      </c>
      <c r="O1506">
        <f t="shared" si="263"/>
        <v>0</v>
      </c>
      <c r="P1506">
        <f t="shared" ca="1" si="264"/>
        <v>0</v>
      </c>
    </row>
    <row r="1507" spans="3:16">
      <c r="C1507" t="str">
        <f t="shared" si="259"/>
        <v/>
      </c>
      <c r="D1507" t="str">
        <f t="shared" si="265"/>
        <v/>
      </c>
      <c r="E1507" t="str">
        <f t="shared" si="266"/>
        <v/>
      </c>
      <c r="F1507" t="str">
        <f t="shared" si="267"/>
        <v/>
      </c>
      <c r="G1507" t="str">
        <f t="shared" si="268"/>
        <v/>
      </c>
      <c r="J1507">
        <f t="shared" si="269"/>
        <v>1493</v>
      </c>
      <c r="K1507" t="str">
        <f t="shared" si="260"/>
        <v>path_1493</v>
      </c>
      <c r="L1507">
        <v>100</v>
      </c>
      <c r="M1507">
        <f t="shared" ca="1" si="261"/>
        <v>97.5000219142036</v>
      </c>
      <c r="N1507">
        <f t="shared" ca="1" si="262"/>
        <v>-1.0995286688984912E-2</v>
      </c>
      <c r="O1507">
        <f t="shared" si="263"/>
        <v>0</v>
      </c>
      <c r="P1507">
        <f t="shared" ca="1" si="264"/>
        <v>0</v>
      </c>
    </row>
    <row r="1508" spans="3:16">
      <c r="C1508" t="str">
        <f t="shared" si="259"/>
        <v/>
      </c>
      <c r="D1508" t="str">
        <f t="shared" si="265"/>
        <v/>
      </c>
      <c r="E1508" t="str">
        <f t="shared" si="266"/>
        <v/>
      </c>
      <c r="F1508" t="str">
        <f t="shared" si="267"/>
        <v/>
      </c>
      <c r="G1508" t="str">
        <f t="shared" si="268"/>
        <v/>
      </c>
      <c r="J1508">
        <f t="shared" si="269"/>
        <v>1494</v>
      </c>
      <c r="K1508" t="str">
        <f t="shared" si="260"/>
        <v>path_1494</v>
      </c>
      <c r="L1508">
        <v>100</v>
      </c>
      <c r="M1508">
        <f t="shared" ca="1" si="261"/>
        <v>90.101730114131513</v>
      </c>
      <c r="N1508">
        <f t="shared" ca="1" si="262"/>
        <v>-4.526686971120978E-2</v>
      </c>
      <c r="O1508">
        <f t="shared" si="263"/>
        <v>0</v>
      </c>
      <c r="P1508">
        <f t="shared" ca="1" si="264"/>
        <v>0</v>
      </c>
    </row>
    <row r="1509" spans="3:16">
      <c r="C1509" t="str">
        <f t="shared" si="259"/>
        <v/>
      </c>
      <c r="D1509" t="str">
        <f t="shared" si="265"/>
        <v/>
      </c>
      <c r="E1509" t="str">
        <f t="shared" si="266"/>
        <v/>
      </c>
      <c r="F1509" t="str">
        <f t="shared" si="267"/>
        <v/>
      </c>
      <c r="G1509" t="str">
        <f t="shared" si="268"/>
        <v/>
      </c>
      <c r="J1509">
        <f t="shared" si="269"/>
        <v>1495</v>
      </c>
      <c r="K1509" t="str">
        <f t="shared" si="260"/>
        <v>path_1495</v>
      </c>
      <c r="L1509">
        <v>100</v>
      </c>
      <c r="M1509">
        <f t="shared" ca="1" si="261"/>
        <v>156.91912656415298</v>
      </c>
      <c r="N1509">
        <f t="shared" ca="1" si="262"/>
        <v>0.1956758821147481</v>
      </c>
      <c r="O1509">
        <f t="shared" si="263"/>
        <v>0</v>
      </c>
      <c r="P1509">
        <f t="shared" ca="1" si="264"/>
        <v>46.919126564152975</v>
      </c>
    </row>
    <row r="1510" spans="3:16">
      <c r="C1510" t="str">
        <f t="shared" si="259"/>
        <v/>
      </c>
      <c r="D1510" t="str">
        <f t="shared" si="265"/>
        <v/>
      </c>
      <c r="E1510" t="str">
        <f t="shared" si="266"/>
        <v/>
      </c>
      <c r="F1510" t="str">
        <f t="shared" si="267"/>
        <v/>
      </c>
      <c r="G1510" t="str">
        <f t="shared" si="268"/>
        <v/>
      </c>
      <c r="J1510">
        <f t="shared" si="269"/>
        <v>1496</v>
      </c>
      <c r="K1510" t="str">
        <f t="shared" si="260"/>
        <v>path_1496</v>
      </c>
      <c r="L1510">
        <v>100</v>
      </c>
      <c r="M1510">
        <f t="shared" ca="1" si="261"/>
        <v>130.47344943744443</v>
      </c>
      <c r="N1510">
        <f t="shared" ca="1" si="262"/>
        <v>0.11552214434901094</v>
      </c>
      <c r="O1510">
        <f t="shared" si="263"/>
        <v>0</v>
      </c>
      <c r="P1510">
        <f t="shared" ca="1" si="264"/>
        <v>20.47344943744443</v>
      </c>
    </row>
    <row r="1511" spans="3:16">
      <c r="C1511" t="str">
        <f t="shared" si="259"/>
        <v/>
      </c>
      <c r="D1511" t="str">
        <f t="shared" si="265"/>
        <v/>
      </c>
      <c r="E1511" t="str">
        <f t="shared" si="266"/>
        <v/>
      </c>
      <c r="F1511" t="str">
        <f t="shared" si="267"/>
        <v/>
      </c>
      <c r="G1511" t="str">
        <f t="shared" si="268"/>
        <v/>
      </c>
      <c r="J1511">
        <f t="shared" si="269"/>
        <v>1497</v>
      </c>
      <c r="K1511" t="str">
        <f t="shared" si="260"/>
        <v>path_1497</v>
      </c>
      <c r="L1511">
        <v>100</v>
      </c>
      <c r="M1511">
        <f t="shared" ca="1" si="261"/>
        <v>96.56989582513549</v>
      </c>
      <c r="N1511">
        <f t="shared" ca="1" si="262"/>
        <v>-1.5158237090045708E-2</v>
      </c>
      <c r="O1511">
        <f t="shared" si="263"/>
        <v>0</v>
      </c>
      <c r="P1511">
        <f t="shared" ca="1" si="264"/>
        <v>0</v>
      </c>
    </row>
    <row r="1512" spans="3:16">
      <c r="C1512" t="str">
        <f t="shared" si="259"/>
        <v/>
      </c>
      <c r="D1512" t="str">
        <f t="shared" si="265"/>
        <v/>
      </c>
      <c r="E1512" t="str">
        <f t="shared" si="266"/>
        <v/>
      </c>
      <c r="F1512" t="str">
        <f t="shared" si="267"/>
        <v/>
      </c>
      <c r="G1512" t="str">
        <f t="shared" si="268"/>
        <v/>
      </c>
      <c r="J1512">
        <f t="shared" si="269"/>
        <v>1498</v>
      </c>
      <c r="K1512" t="str">
        <f t="shared" si="260"/>
        <v>path_1498</v>
      </c>
      <c r="L1512">
        <v>100</v>
      </c>
      <c r="M1512">
        <f t="shared" ca="1" si="261"/>
        <v>81.036376227400226</v>
      </c>
      <c r="N1512">
        <f t="shared" ca="1" si="262"/>
        <v>-9.1319987929505464E-2</v>
      </c>
      <c r="O1512">
        <f t="shared" si="263"/>
        <v>0</v>
      </c>
      <c r="P1512">
        <f t="shared" ca="1" si="264"/>
        <v>0</v>
      </c>
    </row>
    <row r="1513" spans="3:16">
      <c r="C1513" t="str">
        <f t="shared" si="259"/>
        <v/>
      </c>
      <c r="D1513" t="str">
        <f t="shared" si="265"/>
        <v/>
      </c>
      <c r="E1513" t="str">
        <f t="shared" si="266"/>
        <v/>
      </c>
      <c r="F1513" t="str">
        <f t="shared" si="267"/>
        <v/>
      </c>
      <c r="G1513" t="str">
        <f t="shared" si="268"/>
        <v/>
      </c>
      <c r="J1513">
        <f t="shared" si="269"/>
        <v>1499</v>
      </c>
      <c r="K1513" t="str">
        <f t="shared" si="260"/>
        <v>path_1499</v>
      </c>
      <c r="L1513">
        <v>100</v>
      </c>
      <c r="M1513">
        <f t="shared" ca="1" si="261"/>
        <v>112.04985247623951</v>
      </c>
      <c r="N1513">
        <f t="shared" ca="1" si="262"/>
        <v>4.9411289083509231E-2</v>
      </c>
      <c r="O1513">
        <f t="shared" si="263"/>
        <v>0</v>
      </c>
      <c r="P1513">
        <f t="shared" ca="1" si="264"/>
        <v>2.0498524762395078</v>
      </c>
    </row>
    <row r="1514" spans="3:16">
      <c r="C1514" t="str">
        <f t="shared" si="259"/>
        <v/>
      </c>
      <c r="D1514" t="str">
        <f t="shared" si="265"/>
        <v/>
      </c>
      <c r="E1514" t="str">
        <f t="shared" si="266"/>
        <v/>
      </c>
      <c r="F1514" t="str">
        <f t="shared" si="267"/>
        <v/>
      </c>
      <c r="G1514" t="str">
        <f t="shared" si="268"/>
        <v/>
      </c>
      <c r="J1514">
        <f t="shared" si="269"/>
        <v>1500</v>
      </c>
      <c r="K1514" t="str">
        <f t="shared" si="260"/>
        <v>path_1500</v>
      </c>
      <c r="L1514">
        <v>100</v>
      </c>
      <c r="M1514">
        <f t="shared" ca="1" si="261"/>
        <v>123.91896529739277</v>
      </c>
      <c r="N1514">
        <f t="shared" ca="1" si="262"/>
        <v>9.3137778480097383E-2</v>
      </c>
      <c r="O1514">
        <f t="shared" si="263"/>
        <v>0</v>
      </c>
      <c r="P1514">
        <f t="shared" ca="1" si="264"/>
        <v>13.918965297392774</v>
      </c>
    </row>
    <row r="1515" spans="3:16">
      <c r="C1515" t="str">
        <f t="shared" si="259"/>
        <v/>
      </c>
      <c r="D1515" t="str">
        <f t="shared" si="265"/>
        <v/>
      </c>
      <c r="E1515" t="str">
        <f t="shared" si="266"/>
        <v/>
      </c>
      <c r="F1515" t="str">
        <f t="shared" si="267"/>
        <v/>
      </c>
      <c r="G1515" t="str">
        <f t="shared" si="268"/>
        <v/>
      </c>
      <c r="J1515">
        <f t="shared" si="269"/>
        <v>1501</v>
      </c>
      <c r="K1515" t="str">
        <f t="shared" si="260"/>
        <v>path_1501</v>
      </c>
      <c r="L1515">
        <v>100</v>
      </c>
      <c r="M1515">
        <f t="shared" ca="1" si="261"/>
        <v>93.008474443929302</v>
      </c>
      <c r="N1515">
        <f t="shared" ca="1" si="262"/>
        <v>-3.1477479009924619E-2</v>
      </c>
      <c r="O1515">
        <f t="shared" si="263"/>
        <v>0</v>
      </c>
      <c r="P1515">
        <f t="shared" ca="1" si="264"/>
        <v>0</v>
      </c>
    </row>
    <row r="1516" spans="3:16">
      <c r="C1516" t="str">
        <f t="shared" si="259"/>
        <v/>
      </c>
      <c r="D1516" t="str">
        <f t="shared" si="265"/>
        <v/>
      </c>
      <c r="E1516" t="str">
        <f t="shared" si="266"/>
        <v/>
      </c>
      <c r="F1516" t="str">
        <f t="shared" si="267"/>
        <v/>
      </c>
      <c r="G1516" t="str">
        <f t="shared" si="268"/>
        <v/>
      </c>
      <c r="J1516">
        <f t="shared" si="269"/>
        <v>1502</v>
      </c>
      <c r="K1516" t="str">
        <f t="shared" si="260"/>
        <v>path_1502</v>
      </c>
      <c r="L1516">
        <v>100</v>
      </c>
      <c r="M1516">
        <f t="shared" ca="1" si="261"/>
        <v>104.1876141377205</v>
      </c>
      <c r="N1516">
        <f t="shared" ca="1" si="262"/>
        <v>1.7816092942734816E-2</v>
      </c>
      <c r="O1516">
        <f t="shared" si="263"/>
        <v>0</v>
      </c>
      <c r="P1516">
        <f t="shared" ca="1" si="264"/>
        <v>0</v>
      </c>
    </row>
    <row r="1517" spans="3:16">
      <c r="C1517" t="str">
        <f t="shared" si="259"/>
        <v/>
      </c>
      <c r="D1517" t="str">
        <f t="shared" si="265"/>
        <v/>
      </c>
      <c r="E1517" t="str">
        <f t="shared" si="266"/>
        <v/>
      </c>
      <c r="F1517" t="str">
        <f t="shared" si="267"/>
        <v/>
      </c>
      <c r="G1517" t="str">
        <f t="shared" si="268"/>
        <v/>
      </c>
      <c r="J1517">
        <f t="shared" si="269"/>
        <v>1503</v>
      </c>
      <c r="K1517" t="str">
        <f t="shared" si="260"/>
        <v>path_1503</v>
      </c>
      <c r="L1517">
        <v>100</v>
      </c>
      <c r="M1517">
        <f t="shared" ca="1" si="261"/>
        <v>127.70651757759717</v>
      </c>
      <c r="N1517">
        <f t="shared" ca="1" si="262"/>
        <v>0.1062130623045684</v>
      </c>
      <c r="O1517">
        <f t="shared" si="263"/>
        <v>0</v>
      </c>
      <c r="P1517">
        <f t="shared" ca="1" si="264"/>
        <v>17.706517577597168</v>
      </c>
    </row>
    <row r="1518" spans="3:16">
      <c r="C1518" t="str">
        <f t="shared" si="259"/>
        <v/>
      </c>
      <c r="D1518" t="str">
        <f t="shared" si="265"/>
        <v/>
      </c>
      <c r="E1518" t="str">
        <f t="shared" si="266"/>
        <v/>
      </c>
      <c r="F1518" t="str">
        <f t="shared" si="267"/>
        <v/>
      </c>
      <c r="G1518" t="str">
        <f t="shared" si="268"/>
        <v/>
      </c>
      <c r="J1518">
        <f t="shared" si="269"/>
        <v>1504</v>
      </c>
      <c r="K1518" t="str">
        <f t="shared" si="260"/>
        <v>path_1504</v>
      </c>
      <c r="L1518">
        <v>100</v>
      </c>
      <c r="M1518">
        <f t="shared" ca="1" si="261"/>
        <v>91.113445665180265</v>
      </c>
      <c r="N1518">
        <f t="shared" ca="1" si="262"/>
        <v>-4.0417529203600394E-2</v>
      </c>
      <c r="O1518">
        <f t="shared" si="263"/>
        <v>0</v>
      </c>
      <c r="P1518">
        <f t="shared" ca="1" si="264"/>
        <v>0</v>
      </c>
    </row>
    <row r="1519" spans="3:16">
      <c r="C1519" t="str">
        <f t="shared" si="259"/>
        <v/>
      </c>
      <c r="D1519" t="str">
        <f t="shared" si="265"/>
        <v/>
      </c>
      <c r="E1519" t="str">
        <f t="shared" si="266"/>
        <v/>
      </c>
      <c r="F1519" t="str">
        <f t="shared" si="267"/>
        <v/>
      </c>
      <c r="G1519" t="str">
        <f t="shared" si="268"/>
        <v/>
      </c>
      <c r="J1519">
        <f t="shared" si="269"/>
        <v>1505</v>
      </c>
      <c r="K1519" t="str">
        <f t="shared" si="260"/>
        <v>path_1505</v>
      </c>
      <c r="L1519">
        <v>100</v>
      </c>
      <c r="M1519">
        <f t="shared" ca="1" si="261"/>
        <v>117.43904069837005</v>
      </c>
      <c r="N1519">
        <f t="shared" ca="1" si="262"/>
        <v>6.9812495048954273E-2</v>
      </c>
      <c r="O1519">
        <f t="shared" si="263"/>
        <v>0</v>
      </c>
      <c r="P1519">
        <f t="shared" ca="1" si="264"/>
        <v>7.4390406983700501</v>
      </c>
    </row>
    <row r="1520" spans="3:16">
      <c r="C1520" t="str">
        <f t="shared" si="259"/>
        <v/>
      </c>
      <c r="D1520" t="str">
        <f t="shared" si="265"/>
        <v/>
      </c>
      <c r="E1520" t="str">
        <f t="shared" si="266"/>
        <v/>
      </c>
      <c r="F1520" t="str">
        <f t="shared" si="267"/>
        <v/>
      </c>
      <c r="G1520" t="str">
        <f t="shared" si="268"/>
        <v/>
      </c>
      <c r="J1520">
        <f t="shared" si="269"/>
        <v>1506</v>
      </c>
      <c r="K1520" t="str">
        <f t="shared" si="260"/>
        <v>path_1506</v>
      </c>
      <c r="L1520">
        <v>100</v>
      </c>
      <c r="M1520">
        <f t="shared" ca="1" si="261"/>
        <v>129.26282086407576</v>
      </c>
      <c r="N1520">
        <f t="shared" ca="1" si="262"/>
        <v>0.11147362916931579</v>
      </c>
      <c r="O1520">
        <f t="shared" si="263"/>
        <v>0</v>
      </c>
      <c r="P1520">
        <f t="shared" ca="1" si="264"/>
        <v>19.262820864075763</v>
      </c>
    </row>
    <row r="1521" spans="3:16">
      <c r="C1521" t="str">
        <f t="shared" si="259"/>
        <v/>
      </c>
      <c r="D1521" t="str">
        <f t="shared" si="265"/>
        <v/>
      </c>
      <c r="E1521" t="str">
        <f t="shared" si="266"/>
        <v/>
      </c>
      <c r="F1521" t="str">
        <f t="shared" si="267"/>
        <v/>
      </c>
      <c r="G1521" t="str">
        <f t="shared" si="268"/>
        <v/>
      </c>
      <c r="J1521">
        <f t="shared" si="269"/>
        <v>1507</v>
      </c>
      <c r="K1521" t="str">
        <f t="shared" si="260"/>
        <v>path_1507</v>
      </c>
      <c r="L1521">
        <v>100</v>
      </c>
      <c r="M1521">
        <f t="shared" ca="1" si="261"/>
        <v>90.980892888011596</v>
      </c>
      <c r="N1521">
        <f t="shared" ca="1" si="262"/>
        <v>-4.1049805311805902E-2</v>
      </c>
      <c r="O1521">
        <f t="shared" si="263"/>
        <v>0</v>
      </c>
      <c r="P1521">
        <f t="shared" ca="1" si="264"/>
        <v>0</v>
      </c>
    </row>
    <row r="1522" spans="3:16">
      <c r="C1522" t="str">
        <f t="shared" si="259"/>
        <v/>
      </c>
      <c r="D1522" t="str">
        <f t="shared" si="265"/>
        <v/>
      </c>
      <c r="E1522" t="str">
        <f t="shared" si="266"/>
        <v/>
      </c>
      <c r="F1522" t="str">
        <f t="shared" si="267"/>
        <v/>
      </c>
      <c r="G1522" t="str">
        <f t="shared" si="268"/>
        <v/>
      </c>
      <c r="J1522">
        <f t="shared" si="269"/>
        <v>1508</v>
      </c>
      <c r="K1522" t="str">
        <f t="shared" si="260"/>
        <v>path_1508</v>
      </c>
      <c r="L1522">
        <v>100</v>
      </c>
      <c r="M1522">
        <f t="shared" ca="1" si="261"/>
        <v>105.24981681855787</v>
      </c>
      <c r="N1522">
        <f t="shared" ca="1" si="262"/>
        <v>2.2221348643014865E-2</v>
      </c>
      <c r="O1522">
        <f t="shared" si="263"/>
        <v>0</v>
      </c>
      <c r="P1522">
        <f t="shared" ca="1" si="264"/>
        <v>0</v>
      </c>
    </row>
    <row r="1523" spans="3:16">
      <c r="C1523" t="str">
        <f t="shared" si="259"/>
        <v/>
      </c>
      <c r="D1523" t="str">
        <f t="shared" si="265"/>
        <v/>
      </c>
      <c r="E1523" t="str">
        <f t="shared" si="266"/>
        <v/>
      </c>
      <c r="F1523" t="str">
        <f t="shared" si="267"/>
        <v/>
      </c>
      <c r="G1523" t="str">
        <f t="shared" si="268"/>
        <v/>
      </c>
      <c r="J1523">
        <f t="shared" si="269"/>
        <v>1509</v>
      </c>
      <c r="K1523" t="str">
        <f t="shared" si="260"/>
        <v>path_1509</v>
      </c>
      <c r="L1523">
        <v>100</v>
      </c>
      <c r="M1523">
        <f t="shared" ca="1" si="261"/>
        <v>117.98549672552699</v>
      </c>
      <c r="N1523">
        <f t="shared" ca="1" si="262"/>
        <v>7.182862527910687E-2</v>
      </c>
      <c r="O1523">
        <f t="shared" si="263"/>
        <v>0</v>
      </c>
      <c r="P1523">
        <f t="shared" ca="1" si="264"/>
        <v>7.9854967255269855</v>
      </c>
    </row>
    <row r="1524" spans="3:16">
      <c r="C1524" t="str">
        <f t="shared" si="259"/>
        <v/>
      </c>
      <c r="D1524" t="str">
        <f t="shared" si="265"/>
        <v/>
      </c>
      <c r="E1524" t="str">
        <f t="shared" si="266"/>
        <v/>
      </c>
      <c r="F1524" t="str">
        <f t="shared" si="267"/>
        <v/>
      </c>
      <c r="G1524" t="str">
        <f t="shared" si="268"/>
        <v/>
      </c>
      <c r="J1524">
        <f t="shared" si="269"/>
        <v>1510</v>
      </c>
      <c r="K1524" t="str">
        <f t="shared" si="260"/>
        <v>path_1510</v>
      </c>
      <c r="L1524">
        <v>100</v>
      </c>
      <c r="M1524">
        <f t="shared" ca="1" si="261"/>
        <v>121.924570740833</v>
      </c>
      <c r="N1524">
        <f t="shared" ca="1" si="262"/>
        <v>8.6091235248096823E-2</v>
      </c>
      <c r="O1524">
        <f t="shared" si="263"/>
        <v>0</v>
      </c>
      <c r="P1524">
        <f t="shared" ca="1" si="264"/>
        <v>11.924570740833005</v>
      </c>
    </row>
    <row r="1525" spans="3:16">
      <c r="C1525" t="str">
        <f t="shared" si="259"/>
        <v/>
      </c>
      <c r="D1525" t="str">
        <f t="shared" si="265"/>
        <v/>
      </c>
      <c r="E1525" t="str">
        <f t="shared" si="266"/>
        <v/>
      </c>
      <c r="F1525" t="str">
        <f t="shared" si="267"/>
        <v/>
      </c>
      <c r="G1525" t="str">
        <f t="shared" si="268"/>
        <v/>
      </c>
      <c r="J1525">
        <f t="shared" si="269"/>
        <v>1511</v>
      </c>
      <c r="K1525" t="str">
        <f t="shared" si="260"/>
        <v>path_1511</v>
      </c>
      <c r="L1525">
        <v>100</v>
      </c>
      <c r="M1525">
        <f t="shared" ca="1" si="261"/>
        <v>127.24362025549337</v>
      </c>
      <c r="N1525">
        <f t="shared" ca="1" si="262"/>
        <v>0.10463601688469074</v>
      </c>
      <c r="O1525">
        <f t="shared" si="263"/>
        <v>0</v>
      </c>
      <c r="P1525">
        <f t="shared" ca="1" si="264"/>
        <v>17.243620255493369</v>
      </c>
    </row>
    <row r="1526" spans="3:16">
      <c r="C1526" t="str">
        <f t="shared" si="259"/>
        <v/>
      </c>
      <c r="D1526" t="str">
        <f t="shared" si="265"/>
        <v/>
      </c>
      <c r="E1526" t="str">
        <f t="shared" si="266"/>
        <v/>
      </c>
      <c r="F1526" t="str">
        <f t="shared" si="267"/>
        <v/>
      </c>
      <c r="G1526" t="str">
        <f t="shared" si="268"/>
        <v/>
      </c>
      <c r="J1526">
        <f t="shared" si="269"/>
        <v>1512</v>
      </c>
      <c r="K1526" t="str">
        <f t="shared" si="260"/>
        <v>path_1512</v>
      </c>
      <c r="L1526">
        <v>100</v>
      </c>
      <c r="M1526">
        <f t="shared" ca="1" si="261"/>
        <v>79.132892319899327</v>
      </c>
      <c r="N1526">
        <f t="shared" ca="1" si="262"/>
        <v>-0.10164296044946243</v>
      </c>
      <c r="O1526">
        <f t="shared" si="263"/>
        <v>0</v>
      </c>
      <c r="P1526">
        <f t="shared" ca="1" si="264"/>
        <v>0</v>
      </c>
    </row>
    <row r="1527" spans="3:16">
      <c r="C1527" t="str">
        <f t="shared" si="259"/>
        <v/>
      </c>
      <c r="D1527" t="str">
        <f t="shared" si="265"/>
        <v/>
      </c>
      <c r="E1527" t="str">
        <f t="shared" si="266"/>
        <v/>
      </c>
      <c r="F1527" t="str">
        <f t="shared" si="267"/>
        <v/>
      </c>
      <c r="G1527" t="str">
        <f t="shared" si="268"/>
        <v/>
      </c>
      <c r="J1527">
        <f t="shared" si="269"/>
        <v>1513</v>
      </c>
      <c r="K1527" t="str">
        <f t="shared" si="260"/>
        <v>path_1513</v>
      </c>
      <c r="L1527">
        <v>100</v>
      </c>
      <c r="M1527">
        <f t="shared" ca="1" si="261"/>
        <v>95.535777055723685</v>
      </c>
      <c r="N1527">
        <f t="shared" ca="1" si="262"/>
        <v>-1.9833959639748381E-2</v>
      </c>
      <c r="O1527">
        <f t="shared" si="263"/>
        <v>0</v>
      </c>
      <c r="P1527">
        <f t="shared" ca="1" si="264"/>
        <v>0</v>
      </c>
    </row>
    <row r="1528" spans="3:16">
      <c r="C1528" t="str">
        <f t="shared" si="259"/>
        <v/>
      </c>
      <c r="D1528" t="str">
        <f t="shared" si="265"/>
        <v/>
      </c>
      <c r="E1528" t="str">
        <f t="shared" si="266"/>
        <v/>
      </c>
      <c r="F1528" t="str">
        <f t="shared" si="267"/>
        <v/>
      </c>
      <c r="G1528" t="str">
        <f t="shared" si="268"/>
        <v/>
      </c>
      <c r="J1528">
        <f t="shared" si="269"/>
        <v>1514</v>
      </c>
      <c r="K1528" t="str">
        <f t="shared" si="260"/>
        <v>path_1514</v>
      </c>
      <c r="L1528">
        <v>100</v>
      </c>
      <c r="M1528">
        <f t="shared" ca="1" si="261"/>
        <v>80.349688784894909</v>
      </c>
      <c r="N1528">
        <f t="shared" ca="1" si="262"/>
        <v>-9.5015801032118638E-2</v>
      </c>
      <c r="O1528">
        <f t="shared" si="263"/>
        <v>0</v>
      </c>
      <c r="P1528">
        <f t="shared" ca="1" si="264"/>
        <v>0</v>
      </c>
    </row>
    <row r="1529" spans="3:16">
      <c r="C1529" t="str">
        <f t="shared" si="259"/>
        <v/>
      </c>
      <c r="D1529" t="str">
        <f t="shared" si="265"/>
        <v/>
      </c>
      <c r="E1529" t="str">
        <f t="shared" si="266"/>
        <v/>
      </c>
      <c r="F1529" t="str">
        <f t="shared" si="267"/>
        <v/>
      </c>
      <c r="G1529" t="str">
        <f t="shared" si="268"/>
        <v/>
      </c>
      <c r="J1529">
        <f t="shared" si="269"/>
        <v>1515</v>
      </c>
      <c r="K1529" t="str">
        <f t="shared" si="260"/>
        <v>path_1515</v>
      </c>
      <c r="L1529">
        <v>100</v>
      </c>
      <c r="M1529">
        <f t="shared" ca="1" si="261"/>
        <v>131.21020288831554</v>
      </c>
      <c r="N1529">
        <f t="shared" ca="1" si="262"/>
        <v>0.11796760703515362</v>
      </c>
      <c r="O1529">
        <f t="shared" si="263"/>
        <v>0</v>
      </c>
      <c r="P1529">
        <f t="shared" ca="1" si="264"/>
        <v>21.210202888315536</v>
      </c>
    </row>
    <row r="1530" spans="3:16">
      <c r="C1530" t="str">
        <f t="shared" si="259"/>
        <v/>
      </c>
      <c r="D1530" t="str">
        <f t="shared" si="265"/>
        <v/>
      </c>
      <c r="E1530" t="str">
        <f t="shared" si="266"/>
        <v/>
      </c>
      <c r="F1530" t="str">
        <f t="shared" si="267"/>
        <v/>
      </c>
      <c r="G1530" t="str">
        <f t="shared" si="268"/>
        <v/>
      </c>
      <c r="J1530">
        <f t="shared" si="269"/>
        <v>1516</v>
      </c>
      <c r="K1530" t="str">
        <f t="shared" si="260"/>
        <v>path_1516</v>
      </c>
      <c r="L1530">
        <v>100</v>
      </c>
      <c r="M1530">
        <f t="shared" ca="1" si="261"/>
        <v>166.05333830068454</v>
      </c>
      <c r="N1530">
        <f t="shared" ca="1" si="262"/>
        <v>0.22024761098524923</v>
      </c>
      <c r="O1530">
        <f t="shared" si="263"/>
        <v>0</v>
      </c>
      <c r="P1530">
        <f t="shared" ca="1" si="264"/>
        <v>56.053338300684544</v>
      </c>
    </row>
    <row r="1531" spans="3:16">
      <c r="C1531" t="str">
        <f t="shared" si="259"/>
        <v/>
      </c>
      <c r="D1531" t="str">
        <f t="shared" si="265"/>
        <v/>
      </c>
      <c r="E1531" t="str">
        <f t="shared" si="266"/>
        <v/>
      </c>
      <c r="F1531" t="str">
        <f t="shared" si="267"/>
        <v/>
      </c>
      <c r="G1531" t="str">
        <f t="shared" si="268"/>
        <v/>
      </c>
      <c r="J1531">
        <f t="shared" si="269"/>
        <v>1517</v>
      </c>
      <c r="K1531" t="str">
        <f t="shared" si="260"/>
        <v>path_1517</v>
      </c>
      <c r="L1531">
        <v>100</v>
      </c>
      <c r="M1531">
        <f t="shared" ca="1" si="261"/>
        <v>133.37667484524823</v>
      </c>
      <c r="N1531">
        <f t="shared" ca="1" si="262"/>
        <v>0.12507988601439998</v>
      </c>
      <c r="O1531">
        <f t="shared" si="263"/>
        <v>0</v>
      </c>
      <c r="P1531">
        <f t="shared" ca="1" si="264"/>
        <v>23.376674845248232</v>
      </c>
    </row>
    <row r="1532" spans="3:16">
      <c r="C1532" t="str">
        <f t="shared" si="259"/>
        <v/>
      </c>
      <c r="D1532" t="str">
        <f t="shared" si="265"/>
        <v/>
      </c>
      <c r="E1532" t="str">
        <f t="shared" si="266"/>
        <v/>
      </c>
      <c r="F1532" t="str">
        <f t="shared" si="267"/>
        <v/>
      </c>
      <c r="G1532" t="str">
        <f t="shared" si="268"/>
        <v/>
      </c>
      <c r="J1532">
        <f t="shared" si="269"/>
        <v>1518</v>
      </c>
      <c r="K1532" t="str">
        <f t="shared" si="260"/>
        <v>path_1518</v>
      </c>
      <c r="L1532">
        <v>100</v>
      </c>
      <c r="M1532">
        <f t="shared" ca="1" si="261"/>
        <v>97.44297146407294</v>
      </c>
      <c r="N1532">
        <f t="shared" ca="1" si="262"/>
        <v>-1.1249480963524476E-2</v>
      </c>
      <c r="O1532">
        <f t="shared" si="263"/>
        <v>0</v>
      </c>
      <c r="P1532">
        <f t="shared" ca="1" si="264"/>
        <v>0</v>
      </c>
    </row>
    <row r="1533" spans="3:16">
      <c r="C1533" t="str">
        <f t="shared" si="259"/>
        <v/>
      </c>
      <c r="D1533" t="str">
        <f t="shared" si="265"/>
        <v/>
      </c>
      <c r="E1533" t="str">
        <f t="shared" si="266"/>
        <v/>
      </c>
      <c r="F1533" t="str">
        <f t="shared" si="267"/>
        <v/>
      </c>
      <c r="G1533" t="str">
        <f t="shared" si="268"/>
        <v/>
      </c>
      <c r="J1533">
        <f t="shared" si="269"/>
        <v>1519</v>
      </c>
      <c r="K1533" t="str">
        <f t="shared" si="260"/>
        <v>path_1519</v>
      </c>
      <c r="L1533">
        <v>100</v>
      </c>
      <c r="M1533">
        <f t="shared" ca="1" si="261"/>
        <v>109.44998571498847</v>
      </c>
      <c r="N1533">
        <f t="shared" ca="1" si="262"/>
        <v>3.9215709221428023E-2</v>
      </c>
      <c r="O1533">
        <f t="shared" si="263"/>
        <v>0</v>
      </c>
      <c r="P1533">
        <f t="shared" ca="1" si="264"/>
        <v>0</v>
      </c>
    </row>
    <row r="1534" spans="3:16">
      <c r="C1534" t="str">
        <f t="shared" si="259"/>
        <v/>
      </c>
      <c r="D1534" t="str">
        <f t="shared" si="265"/>
        <v/>
      </c>
      <c r="E1534" t="str">
        <f t="shared" si="266"/>
        <v/>
      </c>
      <c r="F1534" t="str">
        <f t="shared" si="267"/>
        <v/>
      </c>
      <c r="G1534" t="str">
        <f t="shared" si="268"/>
        <v/>
      </c>
      <c r="J1534">
        <f t="shared" si="269"/>
        <v>1520</v>
      </c>
      <c r="K1534" t="str">
        <f t="shared" si="260"/>
        <v>path_1520</v>
      </c>
      <c r="L1534">
        <v>100</v>
      </c>
      <c r="M1534">
        <f t="shared" ca="1" si="261"/>
        <v>119.21404330318653</v>
      </c>
      <c r="N1534">
        <f t="shared" ca="1" si="262"/>
        <v>7.6327417902903982E-2</v>
      </c>
      <c r="O1534">
        <f t="shared" si="263"/>
        <v>0</v>
      </c>
      <c r="P1534">
        <f t="shared" ca="1" si="264"/>
        <v>9.2140433031865285</v>
      </c>
    </row>
    <row r="1535" spans="3:16">
      <c r="C1535" t="str">
        <f t="shared" si="259"/>
        <v/>
      </c>
      <c r="D1535" t="str">
        <f t="shared" si="265"/>
        <v/>
      </c>
      <c r="E1535" t="str">
        <f t="shared" si="266"/>
        <v/>
      </c>
      <c r="F1535" t="str">
        <f t="shared" si="267"/>
        <v/>
      </c>
      <c r="G1535" t="str">
        <f t="shared" si="268"/>
        <v/>
      </c>
      <c r="J1535">
        <f t="shared" si="269"/>
        <v>1521</v>
      </c>
      <c r="K1535" t="str">
        <f t="shared" si="260"/>
        <v>path_1521</v>
      </c>
      <c r="L1535">
        <v>100</v>
      </c>
      <c r="M1535">
        <f t="shared" ca="1" si="261"/>
        <v>149.11739260092116</v>
      </c>
      <c r="N1535">
        <f t="shared" ca="1" si="262"/>
        <v>0.17352830120000717</v>
      </c>
      <c r="O1535">
        <f t="shared" si="263"/>
        <v>0</v>
      </c>
      <c r="P1535">
        <f t="shared" ca="1" si="264"/>
        <v>39.117392600921164</v>
      </c>
    </row>
    <row r="1536" spans="3:16">
      <c r="C1536" t="str">
        <f t="shared" si="259"/>
        <v/>
      </c>
      <c r="D1536" t="str">
        <f t="shared" si="265"/>
        <v/>
      </c>
      <c r="E1536" t="str">
        <f t="shared" si="266"/>
        <v/>
      </c>
      <c r="F1536" t="str">
        <f t="shared" si="267"/>
        <v/>
      </c>
      <c r="G1536" t="str">
        <f t="shared" si="268"/>
        <v/>
      </c>
      <c r="J1536">
        <f t="shared" si="269"/>
        <v>1522</v>
      </c>
      <c r="K1536" t="str">
        <f t="shared" si="260"/>
        <v>path_1522</v>
      </c>
      <c r="L1536">
        <v>100</v>
      </c>
      <c r="M1536">
        <f t="shared" ca="1" si="261"/>
        <v>136.28181363671345</v>
      </c>
      <c r="N1536">
        <f t="shared" ca="1" si="262"/>
        <v>0.13443790451996493</v>
      </c>
      <c r="O1536">
        <f t="shared" si="263"/>
        <v>0</v>
      </c>
      <c r="P1536">
        <f t="shared" ca="1" si="264"/>
        <v>26.281813636713451</v>
      </c>
    </row>
    <row r="1537" spans="3:16">
      <c r="C1537" t="str">
        <f t="shared" si="259"/>
        <v/>
      </c>
      <c r="D1537" t="str">
        <f t="shared" si="265"/>
        <v/>
      </c>
      <c r="E1537" t="str">
        <f t="shared" si="266"/>
        <v/>
      </c>
      <c r="F1537" t="str">
        <f t="shared" si="267"/>
        <v/>
      </c>
      <c r="G1537" t="str">
        <f t="shared" si="268"/>
        <v/>
      </c>
      <c r="J1537">
        <f t="shared" si="269"/>
        <v>1523</v>
      </c>
      <c r="K1537" t="str">
        <f t="shared" si="260"/>
        <v>path_1523</v>
      </c>
      <c r="L1537">
        <v>100</v>
      </c>
      <c r="M1537">
        <f t="shared" ca="1" si="261"/>
        <v>74.881250285762903</v>
      </c>
      <c r="N1537">
        <f t="shared" ca="1" si="262"/>
        <v>-0.12562691283199101</v>
      </c>
      <c r="O1537">
        <f t="shared" si="263"/>
        <v>0</v>
      </c>
      <c r="P1537">
        <f t="shared" ca="1" si="264"/>
        <v>0</v>
      </c>
    </row>
    <row r="1538" spans="3:16">
      <c r="C1538" t="str">
        <f t="shared" si="259"/>
        <v/>
      </c>
      <c r="D1538" t="str">
        <f t="shared" si="265"/>
        <v/>
      </c>
      <c r="E1538" t="str">
        <f t="shared" si="266"/>
        <v/>
      </c>
      <c r="F1538" t="str">
        <f t="shared" si="267"/>
        <v/>
      </c>
      <c r="G1538" t="str">
        <f t="shared" si="268"/>
        <v/>
      </c>
      <c r="J1538">
        <f t="shared" si="269"/>
        <v>1524</v>
      </c>
      <c r="K1538" t="str">
        <f t="shared" si="260"/>
        <v>path_1524</v>
      </c>
      <c r="L1538">
        <v>100</v>
      </c>
      <c r="M1538">
        <f t="shared" ca="1" si="261"/>
        <v>101.54374070308441</v>
      </c>
      <c r="N1538">
        <f t="shared" ca="1" si="262"/>
        <v>6.6531580520849164E-3</v>
      </c>
      <c r="O1538">
        <f t="shared" si="263"/>
        <v>0</v>
      </c>
      <c r="P1538">
        <f t="shared" ca="1" si="264"/>
        <v>0</v>
      </c>
    </row>
    <row r="1539" spans="3:16">
      <c r="C1539" t="str">
        <f t="shared" si="259"/>
        <v/>
      </c>
      <c r="D1539" t="str">
        <f t="shared" si="265"/>
        <v/>
      </c>
      <c r="E1539" t="str">
        <f t="shared" si="266"/>
        <v/>
      </c>
      <c r="F1539" t="str">
        <f t="shared" si="267"/>
        <v/>
      </c>
      <c r="G1539" t="str">
        <f t="shared" si="268"/>
        <v/>
      </c>
      <c r="J1539">
        <f t="shared" si="269"/>
        <v>1525</v>
      </c>
      <c r="K1539" t="str">
        <f t="shared" si="260"/>
        <v>path_1525</v>
      </c>
      <c r="L1539">
        <v>100</v>
      </c>
      <c r="M1539">
        <f t="shared" ca="1" si="261"/>
        <v>139.16372926761608</v>
      </c>
      <c r="N1539">
        <f t="shared" ca="1" si="262"/>
        <v>0.14352605832394336</v>
      </c>
      <c r="O1539">
        <f t="shared" si="263"/>
        <v>0</v>
      </c>
      <c r="P1539">
        <f t="shared" ca="1" si="264"/>
        <v>29.163729267616077</v>
      </c>
    </row>
    <row r="1540" spans="3:16">
      <c r="C1540" t="str">
        <f t="shared" si="259"/>
        <v/>
      </c>
      <c r="D1540" t="str">
        <f t="shared" si="265"/>
        <v/>
      </c>
      <c r="E1540" t="str">
        <f t="shared" si="266"/>
        <v/>
      </c>
      <c r="F1540" t="str">
        <f t="shared" si="267"/>
        <v/>
      </c>
      <c r="G1540" t="str">
        <f t="shared" si="268"/>
        <v/>
      </c>
      <c r="J1540">
        <f t="shared" si="269"/>
        <v>1526</v>
      </c>
      <c r="K1540" t="str">
        <f t="shared" si="260"/>
        <v>path_1526</v>
      </c>
      <c r="L1540">
        <v>100</v>
      </c>
      <c r="M1540">
        <f t="shared" ca="1" si="261"/>
        <v>98.026714489081769</v>
      </c>
      <c r="N1540">
        <f t="shared" ca="1" si="262"/>
        <v>-8.6555531426652909E-3</v>
      </c>
      <c r="O1540">
        <f t="shared" si="263"/>
        <v>0</v>
      </c>
      <c r="P1540">
        <f t="shared" ca="1" si="264"/>
        <v>0</v>
      </c>
    </row>
    <row r="1541" spans="3:16">
      <c r="C1541" t="str">
        <f t="shared" si="259"/>
        <v/>
      </c>
      <c r="D1541" t="str">
        <f t="shared" si="265"/>
        <v/>
      </c>
      <c r="E1541" t="str">
        <f t="shared" si="266"/>
        <v/>
      </c>
      <c r="F1541" t="str">
        <f t="shared" si="267"/>
        <v/>
      </c>
      <c r="G1541" t="str">
        <f t="shared" si="268"/>
        <v/>
      </c>
      <c r="J1541">
        <f t="shared" si="269"/>
        <v>1527</v>
      </c>
      <c r="K1541" t="str">
        <f t="shared" si="260"/>
        <v>path_1527</v>
      </c>
      <c r="L1541">
        <v>100</v>
      </c>
      <c r="M1541">
        <f t="shared" ca="1" si="261"/>
        <v>119.0350149549968</v>
      </c>
      <c r="N1541">
        <f t="shared" ca="1" si="262"/>
        <v>7.5674730845707708E-2</v>
      </c>
      <c r="O1541">
        <f t="shared" si="263"/>
        <v>0</v>
      </c>
      <c r="P1541">
        <f t="shared" ca="1" si="264"/>
        <v>9.0350149549967966</v>
      </c>
    </row>
    <row r="1542" spans="3:16">
      <c r="C1542" t="str">
        <f t="shared" si="259"/>
        <v/>
      </c>
      <c r="D1542" t="str">
        <f t="shared" si="265"/>
        <v/>
      </c>
      <c r="E1542" t="str">
        <f t="shared" si="266"/>
        <v/>
      </c>
      <c r="F1542" t="str">
        <f t="shared" si="267"/>
        <v/>
      </c>
      <c r="G1542" t="str">
        <f t="shared" si="268"/>
        <v/>
      </c>
      <c r="J1542">
        <f t="shared" si="269"/>
        <v>1528</v>
      </c>
      <c r="K1542" t="str">
        <f t="shared" si="260"/>
        <v>path_1528</v>
      </c>
      <c r="L1542">
        <v>100</v>
      </c>
      <c r="M1542">
        <f t="shared" ca="1" si="261"/>
        <v>105.84785525603712</v>
      </c>
      <c r="N1542">
        <f t="shared" ca="1" si="262"/>
        <v>2.4682062545276114E-2</v>
      </c>
      <c r="O1542">
        <f t="shared" si="263"/>
        <v>0</v>
      </c>
      <c r="P1542">
        <f t="shared" ca="1" si="264"/>
        <v>0</v>
      </c>
    </row>
    <row r="1543" spans="3:16">
      <c r="C1543" t="str">
        <f t="shared" si="259"/>
        <v/>
      </c>
      <c r="D1543" t="str">
        <f t="shared" si="265"/>
        <v/>
      </c>
      <c r="E1543" t="str">
        <f t="shared" si="266"/>
        <v/>
      </c>
      <c r="F1543" t="str">
        <f t="shared" si="267"/>
        <v/>
      </c>
      <c r="G1543" t="str">
        <f t="shared" si="268"/>
        <v/>
      </c>
      <c r="J1543">
        <f t="shared" si="269"/>
        <v>1529</v>
      </c>
      <c r="K1543" t="str">
        <f t="shared" si="260"/>
        <v>path_1529</v>
      </c>
      <c r="L1543">
        <v>100</v>
      </c>
      <c r="M1543">
        <f t="shared" ca="1" si="261"/>
        <v>107.7963392570007</v>
      </c>
      <c r="N1543">
        <f t="shared" ca="1" si="262"/>
        <v>3.2604012543861853E-2</v>
      </c>
      <c r="O1543">
        <f t="shared" si="263"/>
        <v>0</v>
      </c>
      <c r="P1543">
        <f t="shared" ca="1" si="264"/>
        <v>0</v>
      </c>
    </row>
    <row r="1544" spans="3:16">
      <c r="C1544" t="str">
        <f t="shared" si="259"/>
        <v/>
      </c>
      <c r="D1544" t="str">
        <f t="shared" si="265"/>
        <v/>
      </c>
      <c r="E1544" t="str">
        <f t="shared" si="266"/>
        <v/>
      </c>
      <c r="F1544" t="str">
        <f t="shared" si="267"/>
        <v/>
      </c>
      <c r="G1544" t="str">
        <f t="shared" si="268"/>
        <v/>
      </c>
      <c r="J1544">
        <f t="shared" si="269"/>
        <v>1530</v>
      </c>
      <c r="K1544" t="str">
        <f t="shared" si="260"/>
        <v>path_1530</v>
      </c>
      <c r="L1544">
        <v>100</v>
      </c>
      <c r="M1544">
        <f t="shared" ca="1" si="261"/>
        <v>135.30719514858578</v>
      </c>
      <c r="N1544">
        <f t="shared" ca="1" si="262"/>
        <v>0.13132089142572834</v>
      </c>
      <c r="O1544">
        <f t="shared" si="263"/>
        <v>0</v>
      </c>
      <c r="P1544">
        <f t="shared" ca="1" si="264"/>
        <v>25.307195148585777</v>
      </c>
    </row>
    <row r="1545" spans="3:16">
      <c r="C1545" t="str">
        <f t="shared" si="259"/>
        <v/>
      </c>
      <c r="D1545" t="str">
        <f t="shared" si="265"/>
        <v/>
      </c>
      <c r="E1545" t="str">
        <f t="shared" si="266"/>
        <v/>
      </c>
      <c r="F1545" t="str">
        <f t="shared" si="267"/>
        <v/>
      </c>
      <c r="G1545" t="str">
        <f t="shared" si="268"/>
        <v/>
      </c>
      <c r="J1545">
        <f t="shared" si="269"/>
        <v>1531</v>
      </c>
      <c r="K1545" t="str">
        <f t="shared" si="260"/>
        <v>path_1531</v>
      </c>
      <c r="L1545">
        <v>100</v>
      </c>
      <c r="M1545">
        <f t="shared" ca="1" si="261"/>
        <v>158.57038170223908</v>
      </c>
      <c r="N1545">
        <f t="shared" ca="1" si="262"/>
        <v>0.20022207160384983</v>
      </c>
      <c r="O1545">
        <f t="shared" si="263"/>
        <v>0</v>
      </c>
      <c r="P1545">
        <f t="shared" ca="1" si="264"/>
        <v>48.570381702239075</v>
      </c>
    </row>
    <row r="1546" spans="3:16">
      <c r="C1546" t="str">
        <f t="shared" si="259"/>
        <v/>
      </c>
      <c r="D1546" t="str">
        <f t="shared" si="265"/>
        <v/>
      </c>
      <c r="E1546" t="str">
        <f t="shared" si="266"/>
        <v/>
      </c>
      <c r="F1546" t="str">
        <f t="shared" si="267"/>
        <v/>
      </c>
      <c r="G1546" t="str">
        <f t="shared" si="268"/>
        <v/>
      </c>
      <c r="J1546">
        <f t="shared" si="269"/>
        <v>1532</v>
      </c>
      <c r="K1546" t="str">
        <f t="shared" si="260"/>
        <v>path_1532</v>
      </c>
      <c r="L1546">
        <v>100</v>
      </c>
      <c r="M1546">
        <f t="shared" ca="1" si="261"/>
        <v>133.53544028366719</v>
      </c>
      <c r="N1546">
        <f t="shared" ca="1" si="262"/>
        <v>0.12559654268186488</v>
      </c>
      <c r="O1546">
        <f t="shared" si="263"/>
        <v>0</v>
      </c>
      <c r="P1546">
        <f t="shared" ca="1" si="264"/>
        <v>23.535440283667185</v>
      </c>
    </row>
    <row r="1547" spans="3:16">
      <c r="C1547" t="str">
        <f t="shared" si="259"/>
        <v/>
      </c>
      <c r="D1547" t="str">
        <f t="shared" si="265"/>
        <v/>
      </c>
      <c r="E1547" t="str">
        <f t="shared" si="266"/>
        <v/>
      </c>
      <c r="F1547" t="str">
        <f t="shared" si="267"/>
        <v/>
      </c>
      <c r="G1547" t="str">
        <f t="shared" si="268"/>
        <v/>
      </c>
      <c r="J1547">
        <f t="shared" si="269"/>
        <v>1533</v>
      </c>
      <c r="K1547" t="str">
        <f t="shared" si="260"/>
        <v>path_1533</v>
      </c>
      <c r="L1547">
        <v>100</v>
      </c>
      <c r="M1547">
        <f t="shared" ca="1" si="261"/>
        <v>118.17368171733855</v>
      </c>
      <c r="N1547">
        <f t="shared" ca="1" si="262"/>
        <v>7.2520766244011589E-2</v>
      </c>
      <c r="O1547">
        <f t="shared" si="263"/>
        <v>0</v>
      </c>
      <c r="P1547">
        <f t="shared" ca="1" si="264"/>
        <v>8.1736817173385532</v>
      </c>
    </row>
    <row r="1548" spans="3:16">
      <c r="C1548" t="str">
        <f t="shared" si="259"/>
        <v/>
      </c>
      <c r="D1548" t="str">
        <f t="shared" si="265"/>
        <v/>
      </c>
      <c r="E1548" t="str">
        <f t="shared" si="266"/>
        <v/>
      </c>
      <c r="F1548" t="str">
        <f t="shared" si="267"/>
        <v/>
      </c>
      <c r="G1548" t="str">
        <f t="shared" si="268"/>
        <v/>
      </c>
      <c r="J1548">
        <f t="shared" si="269"/>
        <v>1534</v>
      </c>
      <c r="K1548" t="str">
        <f t="shared" si="260"/>
        <v>path_1534</v>
      </c>
      <c r="L1548">
        <v>100</v>
      </c>
      <c r="M1548">
        <f t="shared" ca="1" si="261"/>
        <v>86.971442566739526</v>
      </c>
      <c r="N1548">
        <f t="shared" ca="1" si="262"/>
        <v>-6.0623326365733844E-2</v>
      </c>
      <c r="O1548">
        <f t="shared" si="263"/>
        <v>0</v>
      </c>
      <c r="P1548">
        <f t="shared" ca="1" si="264"/>
        <v>0</v>
      </c>
    </row>
    <row r="1549" spans="3:16">
      <c r="C1549" t="str">
        <f t="shared" si="259"/>
        <v/>
      </c>
      <c r="D1549" t="str">
        <f t="shared" si="265"/>
        <v/>
      </c>
      <c r="E1549" t="str">
        <f t="shared" si="266"/>
        <v/>
      </c>
      <c r="F1549" t="str">
        <f t="shared" si="267"/>
        <v/>
      </c>
      <c r="G1549" t="str">
        <f t="shared" si="268"/>
        <v/>
      </c>
      <c r="J1549">
        <f t="shared" si="269"/>
        <v>1535</v>
      </c>
      <c r="K1549" t="str">
        <f t="shared" si="260"/>
        <v>path_1535</v>
      </c>
      <c r="L1549">
        <v>100</v>
      </c>
      <c r="M1549">
        <f t="shared" ca="1" si="261"/>
        <v>109.71085577571461</v>
      </c>
      <c r="N1549">
        <f t="shared" ca="1" si="262"/>
        <v>4.0249602690749113E-2</v>
      </c>
      <c r="O1549">
        <f t="shared" si="263"/>
        <v>0</v>
      </c>
      <c r="P1549">
        <f t="shared" ca="1" si="264"/>
        <v>0</v>
      </c>
    </row>
    <row r="1550" spans="3:16">
      <c r="C1550" t="str">
        <f t="shared" si="259"/>
        <v/>
      </c>
      <c r="D1550" t="str">
        <f t="shared" si="265"/>
        <v/>
      </c>
      <c r="E1550" t="str">
        <f t="shared" si="266"/>
        <v/>
      </c>
      <c r="F1550" t="str">
        <f t="shared" si="267"/>
        <v/>
      </c>
      <c r="G1550" t="str">
        <f t="shared" si="268"/>
        <v/>
      </c>
      <c r="J1550">
        <f t="shared" si="269"/>
        <v>1536</v>
      </c>
      <c r="K1550" t="str">
        <f t="shared" si="260"/>
        <v>path_1536</v>
      </c>
      <c r="L1550">
        <v>100</v>
      </c>
      <c r="M1550">
        <f t="shared" ca="1" si="261"/>
        <v>80.467496962692536</v>
      </c>
      <c r="N1550">
        <f t="shared" ca="1" si="262"/>
        <v>-9.4379507709922733E-2</v>
      </c>
      <c r="O1550">
        <f t="shared" si="263"/>
        <v>0</v>
      </c>
      <c r="P1550">
        <f t="shared" ca="1" si="264"/>
        <v>0</v>
      </c>
    </row>
    <row r="1551" spans="3:16">
      <c r="C1551" t="str">
        <f t="shared" si="259"/>
        <v/>
      </c>
      <c r="D1551" t="str">
        <f t="shared" si="265"/>
        <v/>
      </c>
      <c r="E1551" t="str">
        <f t="shared" si="266"/>
        <v/>
      </c>
      <c r="F1551" t="str">
        <f t="shared" si="267"/>
        <v/>
      </c>
      <c r="G1551" t="str">
        <f t="shared" si="268"/>
        <v/>
      </c>
      <c r="J1551">
        <f t="shared" si="269"/>
        <v>1537</v>
      </c>
      <c r="K1551" t="str">
        <f t="shared" si="260"/>
        <v>path_1537</v>
      </c>
      <c r="L1551">
        <v>100</v>
      </c>
      <c r="M1551">
        <f t="shared" ca="1" si="261"/>
        <v>102.93715221165665</v>
      </c>
      <c r="N1551">
        <f t="shared" ca="1" si="262"/>
        <v>1.2572149188379187E-2</v>
      </c>
      <c r="O1551">
        <f t="shared" si="263"/>
        <v>0</v>
      </c>
      <c r="P1551">
        <f t="shared" ca="1" si="264"/>
        <v>0</v>
      </c>
    </row>
    <row r="1552" spans="3:16">
      <c r="C1552" t="str">
        <f t="shared" ref="C1552:C1615" si="270">IF(C1551&lt;$C$14,C1551+1,"")</f>
        <v/>
      </c>
      <c r="D1552" t="str">
        <f t="shared" si="265"/>
        <v/>
      </c>
      <c r="E1552" t="str">
        <f t="shared" si="266"/>
        <v/>
      </c>
      <c r="F1552" t="str">
        <f t="shared" si="267"/>
        <v/>
      </c>
      <c r="G1552" t="str">
        <f t="shared" si="268"/>
        <v/>
      </c>
      <c r="J1552">
        <f t="shared" si="269"/>
        <v>1538</v>
      </c>
      <c r="K1552" t="str">
        <f t="shared" ref="K1552:K1615" si="271">"path_"&amp;J1552</f>
        <v>path_1538</v>
      </c>
      <c r="L1552">
        <v>100</v>
      </c>
      <c r="M1552">
        <f t="shared" ref="M1552:M1615" ca="1" si="272">L1552*EXP($D$7-0-($D$8^2)/2+$D$8*SQRT($D$6)*_xlfn.NORM.S.INV(RAND()))</f>
        <v>114.87800601649039</v>
      </c>
      <c r="N1552">
        <f t="shared" ref="N1552:N1615" ca="1" si="273">LOG(M1552/L1552)</f>
        <v>6.0236888740575978E-2</v>
      </c>
      <c r="O1552">
        <f t="shared" ref="O1552:O1615" si="274">MAX(L1552-$D$5,0)</f>
        <v>0</v>
      </c>
      <c r="P1552">
        <f t="shared" ref="P1552:P1615" ca="1" si="275">MAX(M1552-$D$5,0)</f>
        <v>4.8780060164903887</v>
      </c>
    </row>
    <row r="1553" spans="3:16">
      <c r="C1553" t="str">
        <f t="shared" si="270"/>
        <v/>
      </c>
      <c r="D1553" t="str">
        <f t="shared" ref="D1553:D1616" si="276">IF(C1552&lt;$C$14,$D$4*($G$6^($C$14-$C1553))*($G$7^$C1553),"")</f>
        <v/>
      </c>
      <c r="E1553" t="str">
        <f t="shared" ref="E1553:E1616" si="277">IF(C1552&lt;$C$14,_xlfn.BINOM.DIST($C$14-$C1553,$C$14,$G$8,0),"")</f>
        <v/>
      </c>
      <c r="F1553" t="str">
        <f t="shared" ref="F1553:F1616" si="278">IF(C1552&lt;$C$14,MAX($D1553-$D$5,0),"")</f>
        <v/>
      </c>
      <c r="G1553" t="str">
        <f t="shared" ref="G1553:G1616" si="279">IF(C1552&lt;$C$14,F1553*E1553,"")</f>
        <v/>
      </c>
      <c r="J1553">
        <f t="shared" ref="J1553:J1616" si="280">J1552+1</f>
        <v>1539</v>
      </c>
      <c r="K1553" t="str">
        <f t="shared" si="271"/>
        <v>path_1539</v>
      </c>
      <c r="L1553">
        <v>100</v>
      </c>
      <c r="M1553">
        <f t="shared" ca="1" si="272"/>
        <v>130.23815551376791</v>
      </c>
      <c r="N1553">
        <f t="shared" ca="1" si="273"/>
        <v>0.11473823693191261</v>
      </c>
      <c r="O1553">
        <f t="shared" si="274"/>
        <v>0</v>
      </c>
      <c r="P1553">
        <f t="shared" ca="1" si="275"/>
        <v>20.238155513767907</v>
      </c>
    </row>
    <row r="1554" spans="3:16">
      <c r="C1554" t="str">
        <f t="shared" si="270"/>
        <v/>
      </c>
      <c r="D1554" t="str">
        <f t="shared" si="276"/>
        <v/>
      </c>
      <c r="E1554" t="str">
        <f t="shared" si="277"/>
        <v/>
      </c>
      <c r="F1554" t="str">
        <f t="shared" si="278"/>
        <v/>
      </c>
      <c r="G1554" t="str">
        <f t="shared" si="279"/>
        <v/>
      </c>
      <c r="J1554">
        <f t="shared" si="280"/>
        <v>1540</v>
      </c>
      <c r="K1554" t="str">
        <f t="shared" si="271"/>
        <v>path_1540</v>
      </c>
      <c r="L1554">
        <v>100</v>
      </c>
      <c r="M1554">
        <f t="shared" ca="1" si="272"/>
        <v>119.60547517624822</v>
      </c>
      <c r="N1554">
        <f t="shared" ca="1" si="273"/>
        <v>7.7751060792911192E-2</v>
      </c>
      <c r="O1554">
        <f t="shared" si="274"/>
        <v>0</v>
      </c>
      <c r="P1554">
        <f t="shared" ca="1" si="275"/>
        <v>9.6054751762482198</v>
      </c>
    </row>
    <row r="1555" spans="3:16">
      <c r="C1555" t="str">
        <f t="shared" si="270"/>
        <v/>
      </c>
      <c r="D1555" t="str">
        <f t="shared" si="276"/>
        <v/>
      </c>
      <c r="E1555" t="str">
        <f t="shared" si="277"/>
        <v/>
      </c>
      <c r="F1555" t="str">
        <f t="shared" si="278"/>
        <v/>
      </c>
      <c r="G1555" t="str">
        <f t="shared" si="279"/>
        <v/>
      </c>
      <c r="J1555">
        <f t="shared" si="280"/>
        <v>1541</v>
      </c>
      <c r="K1555" t="str">
        <f t="shared" si="271"/>
        <v>path_1541</v>
      </c>
      <c r="L1555">
        <v>100</v>
      </c>
      <c r="M1555">
        <f t="shared" ca="1" si="272"/>
        <v>112.26156336896094</v>
      </c>
      <c r="N1555">
        <f t="shared" ca="1" si="273"/>
        <v>5.0231085966543562E-2</v>
      </c>
      <c r="O1555">
        <f t="shared" si="274"/>
        <v>0</v>
      </c>
      <c r="P1555">
        <f t="shared" ca="1" si="275"/>
        <v>2.2615633689609353</v>
      </c>
    </row>
    <row r="1556" spans="3:16">
      <c r="C1556" t="str">
        <f t="shared" si="270"/>
        <v/>
      </c>
      <c r="D1556" t="str">
        <f t="shared" si="276"/>
        <v/>
      </c>
      <c r="E1556" t="str">
        <f t="shared" si="277"/>
        <v/>
      </c>
      <c r="F1556" t="str">
        <f t="shared" si="278"/>
        <v/>
      </c>
      <c r="G1556" t="str">
        <f t="shared" si="279"/>
        <v/>
      </c>
      <c r="J1556">
        <f t="shared" si="280"/>
        <v>1542</v>
      </c>
      <c r="K1556" t="str">
        <f t="shared" si="271"/>
        <v>path_1542</v>
      </c>
      <c r="L1556">
        <v>100</v>
      </c>
      <c r="M1556">
        <f t="shared" ca="1" si="272"/>
        <v>88.078891121669912</v>
      </c>
      <c r="N1556">
        <f t="shared" ca="1" si="273"/>
        <v>-5.5128161597286653E-2</v>
      </c>
      <c r="O1556">
        <f t="shared" si="274"/>
        <v>0</v>
      </c>
      <c r="P1556">
        <f t="shared" ca="1" si="275"/>
        <v>0</v>
      </c>
    </row>
    <row r="1557" spans="3:16">
      <c r="C1557" t="str">
        <f t="shared" si="270"/>
        <v/>
      </c>
      <c r="D1557" t="str">
        <f t="shared" si="276"/>
        <v/>
      </c>
      <c r="E1557" t="str">
        <f t="shared" si="277"/>
        <v/>
      </c>
      <c r="F1557" t="str">
        <f t="shared" si="278"/>
        <v/>
      </c>
      <c r="G1557" t="str">
        <f t="shared" si="279"/>
        <v/>
      </c>
      <c r="J1557">
        <f t="shared" si="280"/>
        <v>1543</v>
      </c>
      <c r="K1557" t="str">
        <f t="shared" si="271"/>
        <v>path_1543</v>
      </c>
      <c r="L1557">
        <v>100</v>
      </c>
      <c r="M1557">
        <f t="shared" ca="1" si="272"/>
        <v>112.1347564329914</v>
      </c>
      <c r="N1557">
        <f t="shared" ca="1" si="273"/>
        <v>4.9740244062635018E-2</v>
      </c>
      <c r="O1557">
        <f t="shared" si="274"/>
        <v>0</v>
      </c>
      <c r="P1557">
        <f t="shared" ca="1" si="275"/>
        <v>2.1347564329913951</v>
      </c>
    </row>
    <row r="1558" spans="3:16">
      <c r="C1558" t="str">
        <f t="shared" si="270"/>
        <v/>
      </c>
      <c r="D1558" t="str">
        <f t="shared" si="276"/>
        <v/>
      </c>
      <c r="E1558" t="str">
        <f t="shared" si="277"/>
        <v/>
      </c>
      <c r="F1558" t="str">
        <f t="shared" si="278"/>
        <v/>
      </c>
      <c r="G1558" t="str">
        <f t="shared" si="279"/>
        <v/>
      </c>
      <c r="J1558">
        <f t="shared" si="280"/>
        <v>1544</v>
      </c>
      <c r="K1558" t="str">
        <f t="shared" si="271"/>
        <v>path_1544</v>
      </c>
      <c r="L1558">
        <v>100</v>
      </c>
      <c r="M1558">
        <f t="shared" ca="1" si="272"/>
        <v>122.19101837072334</v>
      </c>
      <c r="N1558">
        <f t="shared" ca="1" si="273"/>
        <v>8.7039284340341125E-2</v>
      </c>
      <c r="O1558">
        <f t="shared" si="274"/>
        <v>0</v>
      </c>
      <c r="P1558">
        <f t="shared" ca="1" si="275"/>
        <v>12.191018370723341</v>
      </c>
    </row>
    <row r="1559" spans="3:16">
      <c r="C1559" t="str">
        <f t="shared" si="270"/>
        <v/>
      </c>
      <c r="D1559" t="str">
        <f t="shared" si="276"/>
        <v/>
      </c>
      <c r="E1559" t="str">
        <f t="shared" si="277"/>
        <v/>
      </c>
      <c r="F1559" t="str">
        <f t="shared" si="278"/>
        <v/>
      </c>
      <c r="G1559" t="str">
        <f t="shared" si="279"/>
        <v/>
      </c>
      <c r="J1559">
        <f t="shared" si="280"/>
        <v>1545</v>
      </c>
      <c r="K1559" t="str">
        <f t="shared" si="271"/>
        <v>path_1545</v>
      </c>
      <c r="L1559">
        <v>100</v>
      </c>
      <c r="M1559">
        <f t="shared" ca="1" si="272"/>
        <v>117.75228279923138</v>
      </c>
      <c r="N1559">
        <f t="shared" ca="1" si="273"/>
        <v>7.0969335312606685E-2</v>
      </c>
      <c r="O1559">
        <f t="shared" si="274"/>
        <v>0</v>
      </c>
      <c r="P1559">
        <f t="shared" ca="1" si="275"/>
        <v>7.7522827992313807</v>
      </c>
    </row>
    <row r="1560" spans="3:16">
      <c r="C1560" t="str">
        <f t="shared" si="270"/>
        <v/>
      </c>
      <c r="D1560" t="str">
        <f t="shared" si="276"/>
        <v/>
      </c>
      <c r="E1560" t="str">
        <f t="shared" si="277"/>
        <v/>
      </c>
      <c r="F1560" t="str">
        <f t="shared" si="278"/>
        <v/>
      </c>
      <c r="G1560" t="str">
        <f t="shared" si="279"/>
        <v/>
      </c>
      <c r="J1560">
        <f t="shared" si="280"/>
        <v>1546</v>
      </c>
      <c r="K1560" t="str">
        <f t="shared" si="271"/>
        <v>path_1546</v>
      </c>
      <c r="L1560">
        <v>100</v>
      </c>
      <c r="M1560">
        <f t="shared" ca="1" si="272"/>
        <v>117.689379120043</v>
      </c>
      <c r="N1560">
        <f t="shared" ca="1" si="273"/>
        <v>7.0737271699138751E-2</v>
      </c>
      <c r="O1560">
        <f t="shared" si="274"/>
        <v>0</v>
      </c>
      <c r="P1560">
        <f t="shared" ca="1" si="275"/>
        <v>7.6893791200430002</v>
      </c>
    </row>
    <row r="1561" spans="3:16">
      <c r="C1561" t="str">
        <f t="shared" si="270"/>
        <v/>
      </c>
      <c r="D1561" t="str">
        <f t="shared" si="276"/>
        <v/>
      </c>
      <c r="E1561" t="str">
        <f t="shared" si="277"/>
        <v/>
      </c>
      <c r="F1561" t="str">
        <f t="shared" si="278"/>
        <v/>
      </c>
      <c r="G1561" t="str">
        <f t="shared" si="279"/>
        <v/>
      </c>
      <c r="J1561">
        <f t="shared" si="280"/>
        <v>1547</v>
      </c>
      <c r="K1561" t="str">
        <f t="shared" si="271"/>
        <v>path_1547</v>
      </c>
      <c r="L1561">
        <v>100</v>
      </c>
      <c r="M1561">
        <f t="shared" ca="1" si="272"/>
        <v>124.66939082697036</v>
      </c>
      <c r="N1561">
        <f t="shared" ca="1" si="273"/>
        <v>9.575983738612584E-2</v>
      </c>
      <c r="O1561">
        <f t="shared" si="274"/>
        <v>0</v>
      </c>
      <c r="P1561">
        <f t="shared" ca="1" si="275"/>
        <v>14.669390826970357</v>
      </c>
    </row>
    <row r="1562" spans="3:16">
      <c r="C1562" t="str">
        <f t="shared" si="270"/>
        <v/>
      </c>
      <c r="D1562" t="str">
        <f t="shared" si="276"/>
        <v/>
      </c>
      <c r="E1562" t="str">
        <f t="shared" si="277"/>
        <v/>
      </c>
      <c r="F1562" t="str">
        <f t="shared" si="278"/>
        <v/>
      </c>
      <c r="G1562" t="str">
        <f t="shared" si="279"/>
        <v/>
      </c>
      <c r="J1562">
        <f t="shared" si="280"/>
        <v>1548</v>
      </c>
      <c r="K1562" t="str">
        <f t="shared" si="271"/>
        <v>path_1548</v>
      </c>
      <c r="L1562">
        <v>100</v>
      </c>
      <c r="M1562">
        <f t="shared" ca="1" si="272"/>
        <v>136.21444119661473</v>
      </c>
      <c r="N1562">
        <f t="shared" ca="1" si="273"/>
        <v>0.13422315309461907</v>
      </c>
      <c r="O1562">
        <f t="shared" si="274"/>
        <v>0</v>
      </c>
      <c r="P1562">
        <f t="shared" ca="1" si="275"/>
        <v>26.214441196614729</v>
      </c>
    </row>
    <row r="1563" spans="3:16">
      <c r="C1563" t="str">
        <f t="shared" si="270"/>
        <v/>
      </c>
      <c r="D1563" t="str">
        <f t="shared" si="276"/>
        <v/>
      </c>
      <c r="E1563" t="str">
        <f t="shared" si="277"/>
        <v/>
      </c>
      <c r="F1563" t="str">
        <f t="shared" si="278"/>
        <v/>
      </c>
      <c r="G1563" t="str">
        <f t="shared" si="279"/>
        <v/>
      </c>
      <c r="J1563">
        <f t="shared" si="280"/>
        <v>1549</v>
      </c>
      <c r="K1563" t="str">
        <f t="shared" si="271"/>
        <v>path_1549</v>
      </c>
      <c r="L1563">
        <v>100</v>
      </c>
      <c r="M1563">
        <f t="shared" ca="1" si="272"/>
        <v>113.60942193428096</v>
      </c>
      <c r="N1563">
        <f t="shared" ca="1" si="273"/>
        <v>5.5414350075585525E-2</v>
      </c>
      <c r="O1563">
        <f t="shared" si="274"/>
        <v>0</v>
      </c>
      <c r="P1563">
        <f t="shared" ca="1" si="275"/>
        <v>3.6094219342809595</v>
      </c>
    </row>
    <row r="1564" spans="3:16">
      <c r="C1564" t="str">
        <f t="shared" si="270"/>
        <v/>
      </c>
      <c r="D1564" t="str">
        <f t="shared" si="276"/>
        <v/>
      </c>
      <c r="E1564" t="str">
        <f t="shared" si="277"/>
        <v/>
      </c>
      <c r="F1564" t="str">
        <f t="shared" si="278"/>
        <v/>
      </c>
      <c r="G1564" t="str">
        <f t="shared" si="279"/>
        <v/>
      </c>
      <c r="J1564">
        <f t="shared" si="280"/>
        <v>1550</v>
      </c>
      <c r="K1564" t="str">
        <f t="shared" si="271"/>
        <v>path_1550</v>
      </c>
      <c r="L1564">
        <v>100</v>
      </c>
      <c r="M1564">
        <f t="shared" ca="1" si="272"/>
        <v>89.041246047374102</v>
      </c>
      <c r="N1564">
        <f t="shared" ca="1" si="273"/>
        <v>-5.0408771093470577E-2</v>
      </c>
      <c r="O1564">
        <f t="shared" si="274"/>
        <v>0</v>
      </c>
      <c r="P1564">
        <f t="shared" ca="1" si="275"/>
        <v>0</v>
      </c>
    </row>
    <row r="1565" spans="3:16">
      <c r="C1565" t="str">
        <f t="shared" si="270"/>
        <v/>
      </c>
      <c r="D1565" t="str">
        <f t="shared" si="276"/>
        <v/>
      </c>
      <c r="E1565" t="str">
        <f t="shared" si="277"/>
        <v/>
      </c>
      <c r="F1565" t="str">
        <f t="shared" si="278"/>
        <v/>
      </c>
      <c r="G1565" t="str">
        <f t="shared" si="279"/>
        <v/>
      </c>
      <c r="J1565">
        <f t="shared" si="280"/>
        <v>1551</v>
      </c>
      <c r="K1565" t="str">
        <f t="shared" si="271"/>
        <v>path_1551</v>
      </c>
      <c r="L1565">
        <v>100</v>
      </c>
      <c r="M1565">
        <f t="shared" ca="1" si="272"/>
        <v>92.171839554602741</v>
      </c>
      <c r="N1565">
        <f t="shared" ca="1" si="273"/>
        <v>-3.5401744826025754E-2</v>
      </c>
      <c r="O1565">
        <f t="shared" si="274"/>
        <v>0</v>
      </c>
      <c r="P1565">
        <f t="shared" ca="1" si="275"/>
        <v>0</v>
      </c>
    </row>
    <row r="1566" spans="3:16">
      <c r="C1566" t="str">
        <f t="shared" si="270"/>
        <v/>
      </c>
      <c r="D1566" t="str">
        <f t="shared" si="276"/>
        <v/>
      </c>
      <c r="E1566" t="str">
        <f t="shared" si="277"/>
        <v/>
      </c>
      <c r="F1566" t="str">
        <f t="shared" si="278"/>
        <v/>
      </c>
      <c r="G1566" t="str">
        <f t="shared" si="279"/>
        <v/>
      </c>
      <c r="J1566">
        <f t="shared" si="280"/>
        <v>1552</v>
      </c>
      <c r="K1566" t="str">
        <f t="shared" si="271"/>
        <v>path_1552</v>
      </c>
      <c r="L1566">
        <v>100</v>
      </c>
      <c r="M1566">
        <f t="shared" ca="1" si="272"/>
        <v>106.61176172757085</v>
      </c>
      <c r="N1566">
        <f t="shared" ca="1" si="273"/>
        <v>2.7805119996402103E-2</v>
      </c>
      <c r="O1566">
        <f t="shared" si="274"/>
        <v>0</v>
      </c>
      <c r="P1566">
        <f t="shared" ca="1" si="275"/>
        <v>0</v>
      </c>
    </row>
    <row r="1567" spans="3:16">
      <c r="C1567" t="str">
        <f t="shared" si="270"/>
        <v/>
      </c>
      <c r="D1567" t="str">
        <f t="shared" si="276"/>
        <v/>
      </c>
      <c r="E1567" t="str">
        <f t="shared" si="277"/>
        <v/>
      </c>
      <c r="F1567" t="str">
        <f t="shared" si="278"/>
        <v/>
      </c>
      <c r="G1567" t="str">
        <f t="shared" si="279"/>
        <v/>
      </c>
      <c r="J1567">
        <f t="shared" si="280"/>
        <v>1553</v>
      </c>
      <c r="K1567" t="str">
        <f t="shared" si="271"/>
        <v>path_1553</v>
      </c>
      <c r="L1567">
        <v>100</v>
      </c>
      <c r="M1567">
        <f t="shared" ca="1" si="272"/>
        <v>131.70039673539506</v>
      </c>
      <c r="N1567">
        <f t="shared" ca="1" si="273"/>
        <v>0.11958708323614473</v>
      </c>
      <c r="O1567">
        <f t="shared" si="274"/>
        <v>0</v>
      </c>
      <c r="P1567">
        <f t="shared" ca="1" si="275"/>
        <v>21.70039673539506</v>
      </c>
    </row>
    <row r="1568" spans="3:16">
      <c r="C1568" t="str">
        <f t="shared" si="270"/>
        <v/>
      </c>
      <c r="D1568" t="str">
        <f t="shared" si="276"/>
        <v/>
      </c>
      <c r="E1568" t="str">
        <f t="shared" si="277"/>
        <v/>
      </c>
      <c r="F1568" t="str">
        <f t="shared" si="278"/>
        <v/>
      </c>
      <c r="G1568" t="str">
        <f t="shared" si="279"/>
        <v/>
      </c>
      <c r="J1568">
        <f t="shared" si="280"/>
        <v>1554</v>
      </c>
      <c r="K1568" t="str">
        <f t="shared" si="271"/>
        <v>path_1554</v>
      </c>
      <c r="L1568">
        <v>100</v>
      </c>
      <c r="M1568">
        <f t="shared" ca="1" si="272"/>
        <v>71.840923545184893</v>
      </c>
      <c r="N1568">
        <f t="shared" ca="1" si="273"/>
        <v>-0.14362809326726256</v>
      </c>
      <c r="O1568">
        <f t="shared" si="274"/>
        <v>0</v>
      </c>
      <c r="P1568">
        <f t="shared" ca="1" si="275"/>
        <v>0</v>
      </c>
    </row>
    <row r="1569" spans="3:16">
      <c r="C1569" t="str">
        <f t="shared" si="270"/>
        <v/>
      </c>
      <c r="D1569" t="str">
        <f t="shared" si="276"/>
        <v/>
      </c>
      <c r="E1569" t="str">
        <f t="shared" si="277"/>
        <v/>
      </c>
      <c r="F1569" t="str">
        <f t="shared" si="278"/>
        <v/>
      </c>
      <c r="G1569" t="str">
        <f t="shared" si="279"/>
        <v/>
      </c>
      <c r="J1569">
        <f t="shared" si="280"/>
        <v>1555</v>
      </c>
      <c r="K1569" t="str">
        <f t="shared" si="271"/>
        <v>path_1555</v>
      </c>
      <c r="L1569">
        <v>100</v>
      </c>
      <c r="M1569">
        <f t="shared" ca="1" si="272"/>
        <v>74.105176860083816</v>
      </c>
      <c r="N1569">
        <f t="shared" ca="1" si="273"/>
        <v>-0.13015145189603469</v>
      </c>
      <c r="O1569">
        <f t="shared" si="274"/>
        <v>0</v>
      </c>
      <c r="P1569">
        <f t="shared" ca="1" si="275"/>
        <v>0</v>
      </c>
    </row>
    <row r="1570" spans="3:16">
      <c r="C1570" t="str">
        <f t="shared" si="270"/>
        <v/>
      </c>
      <c r="D1570" t="str">
        <f t="shared" si="276"/>
        <v/>
      </c>
      <c r="E1570" t="str">
        <f t="shared" si="277"/>
        <v/>
      </c>
      <c r="F1570" t="str">
        <f t="shared" si="278"/>
        <v/>
      </c>
      <c r="G1570" t="str">
        <f t="shared" si="279"/>
        <v/>
      </c>
      <c r="J1570">
        <f t="shared" si="280"/>
        <v>1556</v>
      </c>
      <c r="K1570" t="str">
        <f t="shared" si="271"/>
        <v>path_1556</v>
      </c>
      <c r="L1570">
        <v>100</v>
      </c>
      <c r="M1570">
        <f t="shared" ca="1" si="272"/>
        <v>101.77697883914287</v>
      </c>
      <c r="N1570">
        <f t="shared" ca="1" si="273"/>
        <v>7.6495550756637744E-3</v>
      </c>
      <c r="O1570">
        <f t="shared" si="274"/>
        <v>0</v>
      </c>
      <c r="P1570">
        <f t="shared" ca="1" si="275"/>
        <v>0</v>
      </c>
    </row>
    <row r="1571" spans="3:16">
      <c r="C1571" t="str">
        <f t="shared" si="270"/>
        <v/>
      </c>
      <c r="D1571" t="str">
        <f t="shared" si="276"/>
        <v/>
      </c>
      <c r="E1571" t="str">
        <f t="shared" si="277"/>
        <v/>
      </c>
      <c r="F1571" t="str">
        <f t="shared" si="278"/>
        <v/>
      </c>
      <c r="G1571" t="str">
        <f t="shared" si="279"/>
        <v/>
      </c>
      <c r="J1571">
        <f t="shared" si="280"/>
        <v>1557</v>
      </c>
      <c r="K1571" t="str">
        <f t="shared" si="271"/>
        <v>path_1557</v>
      </c>
      <c r="L1571">
        <v>100</v>
      </c>
      <c r="M1571">
        <f t="shared" ca="1" si="272"/>
        <v>125.49872646811704</v>
      </c>
      <c r="N1571">
        <f t="shared" ca="1" si="273"/>
        <v>9.8639318720040281E-2</v>
      </c>
      <c r="O1571">
        <f t="shared" si="274"/>
        <v>0</v>
      </c>
      <c r="P1571">
        <f t="shared" ca="1" si="275"/>
        <v>15.498726468117042</v>
      </c>
    </row>
    <row r="1572" spans="3:16">
      <c r="C1572" t="str">
        <f t="shared" si="270"/>
        <v/>
      </c>
      <c r="D1572" t="str">
        <f t="shared" si="276"/>
        <v/>
      </c>
      <c r="E1572" t="str">
        <f t="shared" si="277"/>
        <v/>
      </c>
      <c r="F1572" t="str">
        <f t="shared" si="278"/>
        <v/>
      </c>
      <c r="G1572" t="str">
        <f t="shared" si="279"/>
        <v/>
      </c>
      <c r="J1572">
        <f t="shared" si="280"/>
        <v>1558</v>
      </c>
      <c r="K1572" t="str">
        <f t="shared" si="271"/>
        <v>path_1558</v>
      </c>
      <c r="L1572">
        <v>100</v>
      </c>
      <c r="M1572">
        <f t="shared" ca="1" si="272"/>
        <v>101.86668104619108</v>
      </c>
      <c r="N1572">
        <f t="shared" ca="1" si="273"/>
        <v>8.032156489104372E-3</v>
      </c>
      <c r="O1572">
        <f t="shared" si="274"/>
        <v>0</v>
      </c>
      <c r="P1572">
        <f t="shared" ca="1" si="275"/>
        <v>0</v>
      </c>
    </row>
    <row r="1573" spans="3:16">
      <c r="C1573" t="str">
        <f t="shared" si="270"/>
        <v/>
      </c>
      <c r="D1573" t="str">
        <f t="shared" si="276"/>
        <v/>
      </c>
      <c r="E1573" t="str">
        <f t="shared" si="277"/>
        <v/>
      </c>
      <c r="F1573" t="str">
        <f t="shared" si="278"/>
        <v/>
      </c>
      <c r="G1573" t="str">
        <f t="shared" si="279"/>
        <v/>
      </c>
      <c r="J1573">
        <f t="shared" si="280"/>
        <v>1559</v>
      </c>
      <c r="K1573" t="str">
        <f t="shared" si="271"/>
        <v>path_1559</v>
      </c>
      <c r="L1573">
        <v>100</v>
      </c>
      <c r="M1573">
        <f t="shared" ca="1" si="272"/>
        <v>104.17327804165851</v>
      </c>
      <c r="N1573">
        <f t="shared" ca="1" si="273"/>
        <v>1.7756330409022594E-2</v>
      </c>
      <c r="O1573">
        <f t="shared" si="274"/>
        <v>0</v>
      </c>
      <c r="P1573">
        <f t="shared" ca="1" si="275"/>
        <v>0</v>
      </c>
    </row>
    <row r="1574" spans="3:16">
      <c r="C1574" t="str">
        <f t="shared" si="270"/>
        <v/>
      </c>
      <c r="D1574" t="str">
        <f t="shared" si="276"/>
        <v/>
      </c>
      <c r="E1574" t="str">
        <f t="shared" si="277"/>
        <v/>
      </c>
      <c r="F1574" t="str">
        <f t="shared" si="278"/>
        <v/>
      </c>
      <c r="G1574" t="str">
        <f t="shared" si="279"/>
        <v/>
      </c>
      <c r="J1574">
        <f t="shared" si="280"/>
        <v>1560</v>
      </c>
      <c r="K1574" t="str">
        <f t="shared" si="271"/>
        <v>path_1560</v>
      </c>
      <c r="L1574">
        <v>100</v>
      </c>
      <c r="M1574">
        <f t="shared" ca="1" si="272"/>
        <v>107.41689821673448</v>
      </c>
      <c r="N1574">
        <f t="shared" ca="1" si="273"/>
        <v>3.1072607480875324E-2</v>
      </c>
      <c r="O1574">
        <f t="shared" si="274"/>
        <v>0</v>
      </c>
      <c r="P1574">
        <f t="shared" ca="1" si="275"/>
        <v>0</v>
      </c>
    </row>
    <row r="1575" spans="3:16">
      <c r="C1575" t="str">
        <f t="shared" si="270"/>
        <v/>
      </c>
      <c r="D1575" t="str">
        <f t="shared" si="276"/>
        <v/>
      </c>
      <c r="E1575" t="str">
        <f t="shared" si="277"/>
        <v/>
      </c>
      <c r="F1575" t="str">
        <f t="shared" si="278"/>
        <v/>
      </c>
      <c r="G1575" t="str">
        <f t="shared" si="279"/>
        <v/>
      </c>
      <c r="J1575">
        <f t="shared" si="280"/>
        <v>1561</v>
      </c>
      <c r="K1575" t="str">
        <f t="shared" si="271"/>
        <v>path_1561</v>
      </c>
      <c r="L1575">
        <v>100</v>
      </c>
      <c r="M1575">
        <f t="shared" ca="1" si="272"/>
        <v>114.54110821112478</v>
      </c>
      <c r="N1575">
        <f t="shared" ca="1" si="273"/>
        <v>5.8961380694963393E-2</v>
      </c>
      <c r="O1575">
        <f t="shared" si="274"/>
        <v>0</v>
      </c>
      <c r="P1575">
        <f t="shared" ca="1" si="275"/>
        <v>4.5411082111247794</v>
      </c>
    </row>
    <row r="1576" spans="3:16">
      <c r="C1576" t="str">
        <f t="shared" si="270"/>
        <v/>
      </c>
      <c r="D1576" t="str">
        <f t="shared" si="276"/>
        <v/>
      </c>
      <c r="E1576" t="str">
        <f t="shared" si="277"/>
        <v/>
      </c>
      <c r="F1576" t="str">
        <f t="shared" si="278"/>
        <v/>
      </c>
      <c r="G1576" t="str">
        <f t="shared" si="279"/>
        <v/>
      </c>
      <c r="J1576">
        <f t="shared" si="280"/>
        <v>1562</v>
      </c>
      <c r="K1576" t="str">
        <f t="shared" si="271"/>
        <v>path_1562</v>
      </c>
      <c r="L1576">
        <v>100</v>
      </c>
      <c r="M1576">
        <f t="shared" ca="1" si="272"/>
        <v>100.25709985623851</v>
      </c>
      <c r="N1576">
        <f t="shared" ca="1" si="273"/>
        <v>1.1151375935199144E-3</v>
      </c>
      <c r="O1576">
        <f t="shared" si="274"/>
        <v>0</v>
      </c>
      <c r="P1576">
        <f t="shared" ca="1" si="275"/>
        <v>0</v>
      </c>
    </row>
    <row r="1577" spans="3:16">
      <c r="C1577" t="str">
        <f t="shared" si="270"/>
        <v/>
      </c>
      <c r="D1577" t="str">
        <f t="shared" si="276"/>
        <v/>
      </c>
      <c r="E1577" t="str">
        <f t="shared" si="277"/>
        <v/>
      </c>
      <c r="F1577" t="str">
        <f t="shared" si="278"/>
        <v/>
      </c>
      <c r="G1577" t="str">
        <f t="shared" si="279"/>
        <v/>
      </c>
      <c r="J1577">
        <f t="shared" si="280"/>
        <v>1563</v>
      </c>
      <c r="K1577" t="str">
        <f t="shared" si="271"/>
        <v>path_1563</v>
      </c>
      <c r="L1577">
        <v>100</v>
      </c>
      <c r="M1577">
        <f t="shared" ca="1" si="272"/>
        <v>89.018917531618655</v>
      </c>
      <c r="N1577">
        <f t="shared" ca="1" si="273"/>
        <v>-5.0517691034209659E-2</v>
      </c>
      <c r="O1577">
        <f t="shared" si="274"/>
        <v>0</v>
      </c>
      <c r="P1577">
        <f t="shared" ca="1" si="275"/>
        <v>0</v>
      </c>
    </row>
    <row r="1578" spans="3:16">
      <c r="C1578" t="str">
        <f t="shared" si="270"/>
        <v/>
      </c>
      <c r="D1578" t="str">
        <f t="shared" si="276"/>
        <v/>
      </c>
      <c r="E1578" t="str">
        <f t="shared" si="277"/>
        <v/>
      </c>
      <c r="F1578" t="str">
        <f t="shared" si="278"/>
        <v/>
      </c>
      <c r="G1578" t="str">
        <f t="shared" si="279"/>
        <v/>
      </c>
      <c r="J1578">
        <f t="shared" si="280"/>
        <v>1564</v>
      </c>
      <c r="K1578" t="str">
        <f t="shared" si="271"/>
        <v>path_1564</v>
      </c>
      <c r="L1578">
        <v>100</v>
      </c>
      <c r="M1578">
        <f t="shared" ca="1" si="272"/>
        <v>133.77484525059594</v>
      </c>
      <c r="N1578">
        <f t="shared" ca="1" si="273"/>
        <v>0.12637445725906662</v>
      </c>
      <c r="O1578">
        <f t="shared" si="274"/>
        <v>0</v>
      </c>
      <c r="P1578">
        <f t="shared" ca="1" si="275"/>
        <v>23.774845250595945</v>
      </c>
    </row>
    <row r="1579" spans="3:16">
      <c r="C1579" t="str">
        <f t="shared" si="270"/>
        <v/>
      </c>
      <c r="D1579" t="str">
        <f t="shared" si="276"/>
        <v/>
      </c>
      <c r="E1579" t="str">
        <f t="shared" si="277"/>
        <v/>
      </c>
      <c r="F1579" t="str">
        <f t="shared" si="278"/>
        <v/>
      </c>
      <c r="G1579" t="str">
        <f t="shared" si="279"/>
        <v/>
      </c>
      <c r="J1579">
        <f t="shared" si="280"/>
        <v>1565</v>
      </c>
      <c r="K1579" t="str">
        <f t="shared" si="271"/>
        <v>path_1565</v>
      </c>
      <c r="L1579">
        <v>100</v>
      </c>
      <c r="M1579">
        <f t="shared" ca="1" si="272"/>
        <v>89.065245338465346</v>
      </c>
      <c r="N1579">
        <f t="shared" ca="1" si="273"/>
        <v>-5.0291731454179492E-2</v>
      </c>
      <c r="O1579">
        <f t="shared" si="274"/>
        <v>0</v>
      </c>
      <c r="P1579">
        <f t="shared" ca="1" si="275"/>
        <v>0</v>
      </c>
    </row>
    <row r="1580" spans="3:16">
      <c r="C1580" t="str">
        <f t="shared" si="270"/>
        <v/>
      </c>
      <c r="D1580" t="str">
        <f t="shared" si="276"/>
        <v/>
      </c>
      <c r="E1580" t="str">
        <f t="shared" si="277"/>
        <v/>
      </c>
      <c r="F1580" t="str">
        <f t="shared" si="278"/>
        <v/>
      </c>
      <c r="G1580" t="str">
        <f t="shared" si="279"/>
        <v/>
      </c>
      <c r="J1580">
        <f t="shared" si="280"/>
        <v>1566</v>
      </c>
      <c r="K1580" t="str">
        <f t="shared" si="271"/>
        <v>path_1566</v>
      </c>
      <c r="L1580">
        <v>100</v>
      </c>
      <c r="M1580">
        <f t="shared" ca="1" si="272"/>
        <v>95.445685504932001</v>
      </c>
      <c r="N1580">
        <f t="shared" ca="1" si="273"/>
        <v>-2.0243698530136703E-2</v>
      </c>
      <c r="O1580">
        <f t="shared" si="274"/>
        <v>0</v>
      </c>
      <c r="P1580">
        <f t="shared" ca="1" si="275"/>
        <v>0</v>
      </c>
    </row>
    <row r="1581" spans="3:16">
      <c r="C1581" t="str">
        <f t="shared" si="270"/>
        <v/>
      </c>
      <c r="D1581" t="str">
        <f t="shared" si="276"/>
        <v/>
      </c>
      <c r="E1581" t="str">
        <f t="shared" si="277"/>
        <v/>
      </c>
      <c r="F1581" t="str">
        <f t="shared" si="278"/>
        <v/>
      </c>
      <c r="G1581" t="str">
        <f t="shared" si="279"/>
        <v/>
      </c>
      <c r="J1581">
        <f t="shared" si="280"/>
        <v>1567</v>
      </c>
      <c r="K1581" t="str">
        <f t="shared" si="271"/>
        <v>path_1567</v>
      </c>
      <c r="L1581">
        <v>100</v>
      </c>
      <c r="M1581">
        <f t="shared" ca="1" si="272"/>
        <v>128.48702097340109</v>
      </c>
      <c r="N1581">
        <f t="shared" ca="1" si="273"/>
        <v>0.10885925992943436</v>
      </c>
      <c r="O1581">
        <f t="shared" si="274"/>
        <v>0</v>
      </c>
      <c r="P1581">
        <f t="shared" ca="1" si="275"/>
        <v>18.487020973401087</v>
      </c>
    </row>
    <row r="1582" spans="3:16">
      <c r="C1582" t="str">
        <f t="shared" si="270"/>
        <v/>
      </c>
      <c r="D1582" t="str">
        <f t="shared" si="276"/>
        <v/>
      </c>
      <c r="E1582" t="str">
        <f t="shared" si="277"/>
        <v/>
      </c>
      <c r="F1582" t="str">
        <f t="shared" si="278"/>
        <v/>
      </c>
      <c r="G1582" t="str">
        <f t="shared" si="279"/>
        <v/>
      </c>
      <c r="J1582">
        <f t="shared" si="280"/>
        <v>1568</v>
      </c>
      <c r="K1582" t="str">
        <f t="shared" si="271"/>
        <v>path_1568</v>
      </c>
      <c r="L1582">
        <v>100</v>
      </c>
      <c r="M1582">
        <f t="shared" ca="1" si="272"/>
        <v>99.551852313300472</v>
      </c>
      <c r="N1582">
        <f t="shared" ca="1" si="273"/>
        <v>-1.9506548534365103E-3</v>
      </c>
      <c r="O1582">
        <f t="shared" si="274"/>
        <v>0</v>
      </c>
      <c r="P1582">
        <f t="shared" ca="1" si="275"/>
        <v>0</v>
      </c>
    </row>
    <row r="1583" spans="3:16">
      <c r="C1583" t="str">
        <f t="shared" si="270"/>
        <v/>
      </c>
      <c r="D1583" t="str">
        <f t="shared" si="276"/>
        <v/>
      </c>
      <c r="E1583" t="str">
        <f t="shared" si="277"/>
        <v/>
      </c>
      <c r="F1583" t="str">
        <f t="shared" si="278"/>
        <v/>
      </c>
      <c r="G1583" t="str">
        <f t="shared" si="279"/>
        <v/>
      </c>
      <c r="J1583">
        <f t="shared" si="280"/>
        <v>1569</v>
      </c>
      <c r="K1583" t="str">
        <f t="shared" si="271"/>
        <v>path_1569</v>
      </c>
      <c r="L1583">
        <v>100</v>
      </c>
      <c r="M1583">
        <f t="shared" ca="1" si="272"/>
        <v>87.494102394508644</v>
      </c>
      <c r="N1583">
        <f t="shared" ca="1" si="273"/>
        <v>-5.802121993588661E-2</v>
      </c>
      <c r="O1583">
        <f t="shared" si="274"/>
        <v>0</v>
      </c>
      <c r="P1583">
        <f t="shared" ca="1" si="275"/>
        <v>0</v>
      </c>
    </row>
    <row r="1584" spans="3:16">
      <c r="C1584" t="str">
        <f t="shared" si="270"/>
        <v/>
      </c>
      <c r="D1584" t="str">
        <f t="shared" si="276"/>
        <v/>
      </c>
      <c r="E1584" t="str">
        <f t="shared" si="277"/>
        <v/>
      </c>
      <c r="F1584" t="str">
        <f t="shared" si="278"/>
        <v/>
      </c>
      <c r="G1584" t="str">
        <f t="shared" si="279"/>
        <v/>
      </c>
      <c r="J1584">
        <f t="shared" si="280"/>
        <v>1570</v>
      </c>
      <c r="K1584" t="str">
        <f t="shared" si="271"/>
        <v>path_1570</v>
      </c>
      <c r="L1584">
        <v>100</v>
      </c>
      <c r="M1584">
        <f t="shared" ca="1" si="272"/>
        <v>87.096958098701194</v>
      </c>
      <c r="N1584">
        <f t="shared" ca="1" si="273"/>
        <v>-5.9997012661888768E-2</v>
      </c>
      <c r="O1584">
        <f t="shared" si="274"/>
        <v>0</v>
      </c>
      <c r="P1584">
        <f t="shared" ca="1" si="275"/>
        <v>0</v>
      </c>
    </row>
    <row r="1585" spans="3:16">
      <c r="C1585" t="str">
        <f t="shared" si="270"/>
        <v/>
      </c>
      <c r="D1585" t="str">
        <f t="shared" si="276"/>
        <v/>
      </c>
      <c r="E1585" t="str">
        <f t="shared" si="277"/>
        <v/>
      </c>
      <c r="F1585" t="str">
        <f t="shared" si="278"/>
        <v/>
      </c>
      <c r="G1585" t="str">
        <f t="shared" si="279"/>
        <v/>
      </c>
      <c r="J1585">
        <f t="shared" si="280"/>
        <v>1571</v>
      </c>
      <c r="K1585" t="str">
        <f t="shared" si="271"/>
        <v>path_1571</v>
      </c>
      <c r="L1585">
        <v>100</v>
      </c>
      <c r="M1585">
        <f t="shared" ca="1" si="272"/>
        <v>121.14712494466855</v>
      </c>
      <c r="N1585">
        <f t="shared" ca="1" si="273"/>
        <v>8.3313111948707941E-2</v>
      </c>
      <c r="O1585">
        <f t="shared" si="274"/>
        <v>0</v>
      </c>
      <c r="P1585">
        <f t="shared" ca="1" si="275"/>
        <v>11.147124944668548</v>
      </c>
    </row>
    <row r="1586" spans="3:16">
      <c r="C1586" t="str">
        <f t="shared" si="270"/>
        <v/>
      </c>
      <c r="D1586" t="str">
        <f t="shared" si="276"/>
        <v/>
      </c>
      <c r="E1586" t="str">
        <f t="shared" si="277"/>
        <v/>
      </c>
      <c r="F1586" t="str">
        <f t="shared" si="278"/>
        <v/>
      </c>
      <c r="G1586" t="str">
        <f t="shared" si="279"/>
        <v/>
      </c>
      <c r="J1586">
        <f t="shared" si="280"/>
        <v>1572</v>
      </c>
      <c r="K1586" t="str">
        <f t="shared" si="271"/>
        <v>path_1572</v>
      </c>
      <c r="L1586">
        <v>100</v>
      </c>
      <c r="M1586">
        <f t="shared" ca="1" si="272"/>
        <v>100.11162281093351</v>
      </c>
      <c r="N1586">
        <f t="shared" ca="1" si="273"/>
        <v>4.8450135169357344E-4</v>
      </c>
      <c r="O1586">
        <f t="shared" si="274"/>
        <v>0</v>
      </c>
      <c r="P1586">
        <f t="shared" ca="1" si="275"/>
        <v>0</v>
      </c>
    </row>
    <row r="1587" spans="3:16">
      <c r="C1587" t="str">
        <f t="shared" si="270"/>
        <v/>
      </c>
      <c r="D1587" t="str">
        <f t="shared" si="276"/>
        <v/>
      </c>
      <c r="E1587" t="str">
        <f t="shared" si="277"/>
        <v/>
      </c>
      <c r="F1587" t="str">
        <f t="shared" si="278"/>
        <v/>
      </c>
      <c r="G1587" t="str">
        <f t="shared" si="279"/>
        <v/>
      </c>
      <c r="J1587">
        <f t="shared" si="280"/>
        <v>1573</v>
      </c>
      <c r="K1587" t="str">
        <f t="shared" si="271"/>
        <v>path_1573</v>
      </c>
      <c r="L1587">
        <v>100</v>
      </c>
      <c r="M1587">
        <f t="shared" ca="1" si="272"/>
        <v>81.544630881851859</v>
      </c>
      <c r="N1587">
        <f t="shared" ca="1" si="273"/>
        <v>-8.8604628800873095E-2</v>
      </c>
      <c r="O1587">
        <f t="shared" si="274"/>
        <v>0</v>
      </c>
      <c r="P1587">
        <f t="shared" ca="1" si="275"/>
        <v>0</v>
      </c>
    </row>
    <row r="1588" spans="3:16">
      <c r="C1588" t="str">
        <f t="shared" si="270"/>
        <v/>
      </c>
      <c r="D1588" t="str">
        <f t="shared" si="276"/>
        <v/>
      </c>
      <c r="E1588" t="str">
        <f t="shared" si="277"/>
        <v/>
      </c>
      <c r="F1588" t="str">
        <f t="shared" si="278"/>
        <v/>
      </c>
      <c r="G1588" t="str">
        <f t="shared" si="279"/>
        <v/>
      </c>
      <c r="J1588">
        <f t="shared" si="280"/>
        <v>1574</v>
      </c>
      <c r="K1588" t="str">
        <f t="shared" si="271"/>
        <v>path_1574</v>
      </c>
      <c r="L1588">
        <v>100</v>
      </c>
      <c r="M1588">
        <f t="shared" ca="1" si="272"/>
        <v>117.92447935266949</v>
      </c>
      <c r="N1588">
        <f t="shared" ca="1" si="273"/>
        <v>7.1603967472229066E-2</v>
      </c>
      <c r="O1588">
        <f t="shared" si="274"/>
        <v>0</v>
      </c>
      <c r="P1588">
        <f t="shared" ca="1" si="275"/>
        <v>7.9244793526694934</v>
      </c>
    </row>
    <row r="1589" spans="3:16">
      <c r="C1589" t="str">
        <f t="shared" si="270"/>
        <v/>
      </c>
      <c r="D1589" t="str">
        <f t="shared" si="276"/>
        <v/>
      </c>
      <c r="E1589" t="str">
        <f t="shared" si="277"/>
        <v/>
      </c>
      <c r="F1589" t="str">
        <f t="shared" si="278"/>
        <v/>
      </c>
      <c r="G1589" t="str">
        <f t="shared" si="279"/>
        <v/>
      </c>
      <c r="J1589">
        <f t="shared" si="280"/>
        <v>1575</v>
      </c>
      <c r="K1589" t="str">
        <f t="shared" si="271"/>
        <v>path_1575</v>
      </c>
      <c r="L1589">
        <v>100</v>
      </c>
      <c r="M1589">
        <f t="shared" ca="1" si="272"/>
        <v>82.059474549448169</v>
      </c>
      <c r="N1589">
        <f t="shared" ca="1" si="273"/>
        <v>-8.5871268273393142E-2</v>
      </c>
      <c r="O1589">
        <f t="shared" si="274"/>
        <v>0</v>
      </c>
      <c r="P1589">
        <f t="shared" ca="1" si="275"/>
        <v>0</v>
      </c>
    </row>
    <row r="1590" spans="3:16">
      <c r="C1590" t="str">
        <f t="shared" si="270"/>
        <v/>
      </c>
      <c r="D1590" t="str">
        <f t="shared" si="276"/>
        <v/>
      </c>
      <c r="E1590" t="str">
        <f t="shared" si="277"/>
        <v/>
      </c>
      <c r="F1590" t="str">
        <f t="shared" si="278"/>
        <v/>
      </c>
      <c r="G1590" t="str">
        <f t="shared" si="279"/>
        <v/>
      </c>
      <c r="J1590">
        <f t="shared" si="280"/>
        <v>1576</v>
      </c>
      <c r="K1590" t="str">
        <f t="shared" si="271"/>
        <v>path_1576</v>
      </c>
      <c r="L1590">
        <v>100</v>
      </c>
      <c r="M1590">
        <f t="shared" ca="1" si="272"/>
        <v>110.72261748341667</v>
      </c>
      <c r="N1590">
        <f t="shared" ca="1" si="273"/>
        <v>4.4236343958489473E-2</v>
      </c>
      <c r="O1590">
        <f t="shared" si="274"/>
        <v>0</v>
      </c>
      <c r="P1590">
        <f t="shared" ca="1" si="275"/>
        <v>0.72261748341666987</v>
      </c>
    </row>
    <row r="1591" spans="3:16">
      <c r="C1591" t="str">
        <f t="shared" si="270"/>
        <v/>
      </c>
      <c r="D1591" t="str">
        <f t="shared" si="276"/>
        <v/>
      </c>
      <c r="E1591" t="str">
        <f t="shared" si="277"/>
        <v/>
      </c>
      <c r="F1591" t="str">
        <f t="shared" si="278"/>
        <v/>
      </c>
      <c r="G1591" t="str">
        <f t="shared" si="279"/>
        <v/>
      </c>
      <c r="J1591">
        <f t="shared" si="280"/>
        <v>1577</v>
      </c>
      <c r="K1591" t="str">
        <f t="shared" si="271"/>
        <v>path_1577</v>
      </c>
      <c r="L1591">
        <v>100</v>
      </c>
      <c r="M1591">
        <f t="shared" ca="1" si="272"/>
        <v>113.40417577212814</v>
      </c>
      <c r="N1591">
        <f t="shared" ca="1" si="273"/>
        <v>5.4629046456392848E-2</v>
      </c>
      <c r="O1591">
        <f t="shared" si="274"/>
        <v>0</v>
      </c>
      <c r="P1591">
        <f t="shared" ca="1" si="275"/>
        <v>3.4041757721281414</v>
      </c>
    </row>
    <row r="1592" spans="3:16">
      <c r="C1592" t="str">
        <f t="shared" si="270"/>
        <v/>
      </c>
      <c r="D1592" t="str">
        <f t="shared" si="276"/>
        <v/>
      </c>
      <c r="E1592" t="str">
        <f t="shared" si="277"/>
        <v/>
      </c>
      <c r="F1592" t="str">
        <f t="shared" si="278"/>
        <v/>
      </c>
      <c r="G1592" t="str">
        <f t="shared" si="279"/>
        <v/>
      </c>
      <c r="J1592">
        <f t="shared" si="280"/>
        <v>1578</v>
      </c>
      <c r="K1592" t="str">
        <f t="shared" si="271"/>
        <v>path_1578</v>
      </c>
      <c r="L1592">
        <v>100</v>
      </c>
      <c r="M1592">
        <f t="shared" ca="1" si="272"/>
        <v>127.73709259260009</v>
      </c>
      <c r="N1592">
        <f t="shared" ca="1" si="273"/>
        <v>0.10631702701407468</v>
      </c>
      <c r="O1592">
        <f t="shared" si="274"/>
        <v>0</v>
      </c>
      <c r="P1592">
        <f t="shared" ca="1" si="275"/>
        <v>17.737092592600092</v>
      </c>
    </row>
    <row r="1593" spans="3:16">
      <c r="C1593" t="str">
        <f t="shared" si="270"/>
        <v/>
      </c>
      <c r="D1593" t="str">
        <f t="shared" si="276"/>
        <v/>
      </c>
      <c r="E1593" t="str">
        <f t="shared" si="277"/>
        <v/>
      </c>
      <c r="F1593" t="str">
        <f t="shared" si="278"/>
        <v/>
      </c>
      <c r="G1593" t="str">
        <f t="shared" si="279"/>
        <v/>
      </c>
      <c r="J1593">
        <f t="shared" si="280"/>
        <v>1579</v>
      </c>
      <c r="K1593" t="str">
        <f t="shared" si="271"/>
        <v>path_1579</v>
      </c>
      <c r="L1593">
        <v>100</v>
      </c>
      <c r="M1593">
        <f t="shared" ca="1" si="272"/>
        <v>113.35781729550436</v>
      </c>
      <c r="N1593">
        <f t="shared" ca="1" si="273"/>
        <v>5.4451474980721198E-2</v>
      </c>
      <c r="O1593">
        <f t="shared" si="274"/>
        <v>0</v>
      </c>
      <c r="P1593">
        <f t="shared" ca="1" si="275"/>
        <v>3.3578172955043613</v>
      </c>
    </row>
    <row r="1594" spans="3:16">
      <c r="C1594" t="str">
        <f t="shared" si="270"/>
        <v/>
      </c>
      <c r="D1594" t="str">
        <f t="shared" si="276"/>
        <v/>
      </c>
      <c r="E1594" t="str">
        <f t="shared" si="277"/>
        <v/>
      </c>
      <c r="F1594" t="str">
        <f t="shared" si="278"/>
        <v/>
      </c>
      <c r="G1594" t="str">
        <f t="shared" si="279"/>
        <v/>
      </c>
      <c r="J1594">
        <f t="shared" si="280"/>
        <v>1580</v>
      </c>
      <c r="K1594" t="str">
        <f t="shared" si="271"/>
        <v>path_1580</v>
      </c>
      <c r="L1594">
        <v>100</v>
      </c>
      <c r="M1594">
        <f t="shared" ca="1" si="272"/>
        <v>146.445985493552</v>
      </c>
      <c r="N1594">
        <f t="shared" ca="1" si="273"/>
        <v>0.16567747091762028</v>
      </c>
      <c r="O1594">
        <f t="shared" si="274"/>
        <v>0</v>
      </c>
      <c r="P1594">
        <f t="shared" ca="1" si="275"/>
        <v>36.445985493552001</v>
      </c>
    </row>
    <row r="1595" spans="3:16">
      <c r="C1595" t="str">
        <f t="shared" si="270"/>
        <v/>
      </c>
      <c r="D1595" t="str">
        <f t="shared" si="276"/>
        <v/>
      </c>
      <c r="E1595" t="str">
        <f t="shared" si="277"/>
        <v/>
      </c>
      <c r="F1595" t="str">
        <f t="shared" si="278"/>
        <v/>
      </c>
      <c r="G1595" t="str">
        <f t="shared" si="279"/>
        <v/>
      </c>
      <c r="J1595">
        <f t="shared" si="280"/>
        <v>1581</v>
      </c>
      <c r="K1595" t="str">
        <f t="shared" si="271"/>
        <v>path_1581</v>
      </c>
      <c r="L1595">
        <v>100</v>
      </c>
      <c r="M1595">
        <f t="shared" ca="1" si="272"/>
        <v>96.991679261470239</v>
      </c>
      <c r="N1595">
        <f t="shared" ca="1" si="273"/>
        <v>-1.3265521463947357E-2</v>
      </c>
      <c r="O1595">
        <f t="shared" si="274"/>
        <v>0</v>
      </c>
      <c r="P1595">
        <f t="shared" ca="1" si="275"/>
        <v>0</v>
      </c>
    </row>
    <row r="1596" spans="3:16">
      <c r="C1596" t="str">
        <f t="shared" si="270"/>
        <v/>
      </c>
      <c r="D1596" t="str">
        <f t="shared" si="276"/>
        <v/>
      </c>
      <c r="E1596" t="str">
        <f t="shared" si="277"/>
        <v/>
      </c>
      <c r="F1596" t="str">
        <f t="shared" si="278"/>
        <v/>
      </c>
      <c r="G1596" t="str">
        <f t="shared" si="279"/>
        <v/>
      </c>
      <c r="J1596">
        <f t="shared" si="280"/>
        <v>1582</v>
      </c>
      <c r="K1596" t="str">
        <f t="shared" si="271"/>
        <v>path_1582</v>
      </c>
      <c r="L1596">
        <v>100</v>
      </c>
      <c r="M1596">
        <f t="shared" ca="1" si="272"/>
        <v>83.515207654692958</v>
      </c>
      <c r="N1596">
        <f t="shared" ca="1" si="273"/>
        <v>-7.8234434706232245E-2</v>
      </c>
      <c r="O1596">
        <f t="shared" si="274"/>
        <v>0</v>
      </c>
      <c r="P1596">
        <f t="shared" ca="1" si="275"/>
        <v>0</v>
      </c>
    </row>
    <row r="1597" spans="3:16">
      <c r="C1597" t="str">
        <f t="shared" si="270"/>
        <v/>
      </c>
      <c r="D1597" t="str">
        <f t="shared" si="276"/>
        <v/>
      </c>
      <c r="E1597" t="str">
        <f t="shared" si="277"/>
        <v/>
      </c>
      <c r="F1597" t="str">
        <f t="shared" si="278"/>
        <v/>
      </c>
      <c r="G1597" t="str">
        <f t="shared" si="279"/>
        <v/>
      </c>
      <c r="J1597">
        <f t="shared" si="280"/>
        <v>1583</v>
      </c>
      <c r="K1597" t="str">
        <f t="shared" si="271"/>
        <v>path_1583</v>
      </c>
      <c r="L1597">
        <v>100</v>
      </c>
      <c r="M1597">
        <f t="shared" ca="1" si="272"/>
        <v>90.845673141908705</v>
      </c>
      <c r="N1597">
        <f t="shared" ca="1" si="273"/>
        <v>-4.1695752729557889E-2</v>
      </c>
      <c r="O1597">
        <f t="shared" si="274"/>
        <v>0</v>
      </c>
      <c r="P1597">
        <f t="shared" ca="1" si="275"/>
        <v>0</v>
      </c>
    </row>
    <row r="1598" spans="3:16">
      <c r="C1598" t="str">
        <f t="shared" si="270"/>
        <v/>
      </c>
      <c r="D1598" t="str">
        <f t="shared" si="276"/>
        <v/>
      </c>
      <c r="E1598" t="str">
        <f t="shared" si="277"/>
        <v/>
      </c>
      <c r="F1598" t="str">
        <f t="shared" si="278"/>
        <v/>
      </c>
      <c r="G1598" t="str">
        <f t="shared" si="279"/>
        <v/>
      </c>
      <c r="J1598">
        <f t="shared" si="280"/>
        <v>1584</v>
      </c>
      <c r="K1598" t="str">
        <f t="shared" si="271"/>
        <v>path_1584</v>
      </c>
      <c r="L1598">
        <v>100</v>
      </c>
      <c r="M1598">
        <f t="shared" ca="1" si="272"/>
        <v>99.109702655388929</v>
      </c>
      <c r="N1598">
        <f t="shared" ca="1" si="273"/>
        <v>-3.8838268121371014E-3</v>
      </c>
      <c r="O1598">
        <f t="shared" si="274"/>
        <v>0</v>
      </c>
      <c r="P1598">
        <f t="shared" ca="1" si="275"/>
        <v>0</v>
      </c>
    </row>
    <row r="1599" spans="3:16">
      <c r="C1599" t="str">
        <f t="shared" si="270"/>
        <v/>
      </c>
      <c r="D1599" t="str">
        <f t="shared" si="276"/>
        <v/>
      </c>
      <c r="E1599" t="str">
        <f t="shared" si="277"/>
        <v/>
      </c>
      <c r="F1599" t="str">
        <f t="shared" si="278"/>
        <v/>
      </c>
      <c r="G1599" t="str">
        <f t="shared" si="279"/>
        <v/>
      </c>
      <c r="J1599">
        <f t="shared" si="280"/>
        <v>1585</v>
      </c>
      <c r="K1599" t="str">
        <f t="shared" si="271"/>
        <v>path_1585</v>
      </c>
      <c r="L1599">
        <v>100</v>
      </c>
      <c r="M1599">
        <f t="shared" ca="1" si="272"/>
        <v>172.01142780261233</v>
      </c>
      <c r="N1599">
        <f t="shared" ca="1" si="273"/>
        <v>0.23555730078399334</v>
      </c>
      <c r="O1599">
        <f t="shared" si="274"/>
        <v>0</v>
      </c>
      <c r="P1599">
        <f t="shared" ca="1" si="275"/>
        <v>62.011427802612332</v>
      </c>
    </row>
    <row r="1600" spans="3:16">
      <c r="C1600" t="str">
        <f t="shared" si="270"/>
        <v/>
      </c>
      <c r="D1600" t="str">
        <f t="shared" si="276"/>
        <v/>
      </c>
      <c r="E1600" t="str">
        <f t="shared" si="277"/>
        <v/>
      </c>
      <c r="F1600" t="str">
        <f t="shared" si="278"/>
        <v/>
      </c>
      <c r="G1600" t="str">
        <f t="shared" si="279"/>
        <v/>
      </c>
      <c r="J1600">
        <f t="shared" si="280"/>
        <v>1586</v>
      </c>
      <c r="K1600" t="str">
        <f t="shared" si="271"/>
        <v>path_1586</v>
      </c>
      <c r="L1600">
        <v>100</v>
      </c>
      <c r="M1600">
        <f t="shared" ca="1" si="272"/>
        <v>99.840346145304551</v>
      </c>
      <c r="N1600">
        <f t="shared" ca="1" si="273"/>
        <v>-6.9392196518581431E-4</v>
      </c>
      <c r="O1600">
        <f t="shared" si="274"/>
        <v>0</v>
      </c>
      <c r="P1600">
        <f t="shared" ca="1" si="275"/>
        <v>0</v>
      </c>
    </row>
    <row r="1601" spans="3:16">
      <c r="C1601" t="str">
        <f t="shared" si="270"/>
        <v/>
      </c>
      <c r="D1601" t="str">
        <f t="shared" si="276"/>
        <v/>
      </c>
      <c r="E1601" t="str">
        <f t="shared" si="277"/>
        <v/>
      </c>
      <c r="F1601" t="str">
        <f t="shared" si="278"/>
        <v/>
      </c>
      <c r="G1601" t="str">
        <f t="shared" si="279"/>
        <v/>
      </c>
      <c r="J1601">
        <f t="shared" si="280"/>
        <v>1587</v>
      </c>
      <c r="K1601" t="str">
        <f t="shared" si="271"/>
        <v>path_1587</v>
      </c>
      <c r="L1601">
        <v>100</v>
      </c>
      <c r="M1601">
        <f t="shared" ca="1" si="272"/>
        <v>110.4918914721152</v>
      </c>
      <c r="N1601">
        <f t="shared" ca="1" si="273"/>
        <v>4.3330408173825607E-2</v>
      </c>
      <c r="O1601">
        <f t="shared" si="274"/>
        <v>0</v>
      </c>
      <c r="P1601">
        <f t="shared" ca="1" si="275"/>
        <v>0.49189147211519924</v>
      </c>
    </row>
    <row r="1602" spans="3:16">
      <c r="C1602" t="str">
        <f t="shared" si="270"/>
        <v/>
      </c>
      <c r="D1602" t="str">
        <f t="shared" si="276"/>
        <v/>
      </c>
      <c r="E1602" t="str">
        <f t="shared" si="277"/>
        <v/>
      </c>
      <c r="F1602" t="str">
        <f t="shared" si="278"/>
        <v/>
      </c>
      <c r="G1602" t="str">
        <f t="shared" si="279"/>
        <v/>
      </c>
      <c r="J1602">
        <f t="shared" si="280"/>
        <v>1588</v>
      </c>
      <c r="K1602" t="str">
        <f t="shared" si="271"/>
        <v>path_1588</v>
      </c>
      <c r="L1602">
        <v>100</v>
      </c>
      <c r="M1602">
        <f t="shared" ca="1" si="272"/>
        <v>129.18787256704144</v>
      </c>
      <c r="N1602">
        <f t="shared" ca="1" si="273"/>
        <v>0.1112217464422056</v>
      </c>
      <c r="O1602">
        <f t="shared" si="274"/>
        <v>0</v>
      </c>
      <c r="P1602">
        <f t="shared" ca="1" si="275"/>
        <v>19.187872567041438</v>
      </c>
    </row>
    <row r="1603" spans="3:16">
      <c r="C1603" t="str">
        <f t="shared" si="270"/>
        <v/>
      </c>
      <c r="D1603" t="str">
        <f t="shared" si="276"/>
        <v/>
      </c>
      <c r="E1603" t="str">
        <f t="shared" si="277"/>
        <v/>
      </c>
      <c r="F1603" t="str">
        <f t="shared" si="278"/>
        <v/>
      </c>
      <c r="G1603" t="str">
        <f t="shared" si="279"/>
        <v/>
      </c>
      <c r="J1603">
        <f t="shared" si="280"/>
        <v>1589</v>
      </c>
      <c r="K1603" t="str">
        <f t="shared" si="271"/>
        <v>path_1589</v>
      </c>
      <c r="L1603">
        <v>100</v>
      </c>
      <c r="M1603">
        <f t="shared" ca="1" si="272"/>
        <v>136.4631748035851</v>
      </c>
      <c r="N1603">
        <f t="shared" ca="1" si="273"/>
        <v>0.13501547088379054</v>
      </c>
      <c r="O1603">
        <f t="shared" si="274"/>
        <v>0</v>
      </c>
      <c r="P1603">
        <f t="shared" ca="1" si="275"/>
        <v>26.463174803585105</v>
      </c>
    </row>
    <row r="1604" spans="3:16">
      <c r="C1604" t="str">
        <f t="shared" si="270"/>
        <v/>
      </c>
      <c r="D1604" t="str">
        <f t="shared" si="276"/>
        <v/>
      </c>
      <c r="E1604" t="str">
        <f t="shared" si="277"/>
        <v/>
      </c>
      <c r="F1604" t="str">
        <f t="shared" si="278"/>
        <v/>
      </c>
      <c r="G1604" t="str">
        <f t="shared" si="279"/>
        <v/>
      </c>
      <c r="J1604">
        <f t="shared" si="280"/>
        <v>1590</v>
      </c>
      <c r="K1604" t="str">
        <f t="shared" si="271"/>
        <v>path_1590</v>
      </c>
      <c r="L1604">
        <v>100</v>
      </c>
      <c r="M1604">
        <f t="shared" ca="1" si="272"/>
        <v>103.71782834608634</v>
      </c>
      <c r="N1604">
        <f t="shared" ca="1" si="273"/>
        <v>1.5853414892676502E-2</v>
      </c>
      <c r="O1604">
        <f t="shared" si="274"/>
        <v>0</v>
      </c>
      <c r="P1604">
        <f t="shared" ca="1" si="275"/>
        <v>0</v>
      </c>
    </row>
    <row r="1605" spans="3:16">
      <c r="C1605" t="str">
        <f t="shared" si="270"/>
        <v/>
      </c>
      <c r="D1605" t="str">
        <f t="shared" si="276"/>
        <v/>
      </c>
      <c r="E1605" t="str">
        <f t="shared" si="277"/>
        <v/>
      </c>
      <c r="F1605" t="str">
        <f t="shared" si="278"/>
        <v/>
      </c>
      <c r="G1605" t="str">
        <f t="shared" si="279"/>
        <v/>
      </c>
      <c r="J1605">
        <f t="shared" si="280"/>
        <v>1591</v>
      </c>
      <c r="K1605" t="str">
        <f t="shared" si="271"/>
        <v>path_1591</v>
      </c>
      <c r="L1605">
        <v>100</v>
      </c>
      <c r="M1605">
        <f t="shared" ca="1" si="272"/>
        <v>109.39603129935035</v>
      </c>
      <c r="N1605">
        <f t="shared" ca="1" si="273"/>
        <v>3.9001566823221492E-2</v>
      </c>
      <c r="O1605">
        <f t="shared" si="274"/>
        <v>0</v>
      </c>
      <c r="P1605">
        <f t="shared" ca="1" si="275"/>
        <v>0</v>
      </c>
    </row>
    <row r="1606" spans="3:16">
      <c r="C1606" t="str">
        <f t="shared" si="270"/>
        <v/>
      </c>
      <c r="D1606" t="str">
        <f t="shared" si="276"/>
        <v/>
      </c>
      <c r="E1606" t="str">
        <f t="shared" si="277"/>
        <v/>
      </c>
      <c r="F1606" t="str">
        <f t="shared" si="278"/>
        <v/>
      </c>
      <c r="G1606" t="str">
        <f t="shared" si="279"/>
        <v/>
      </c>
      <c r="J1606">
        <f t="shared" si="280"/>
        <v>1592</v>
      </c>
      <c r="K1606" t="str">
        <f t="shared" si="271"/>
        <v>path_1592</v>
      </c>
      <c r="L1606">
        <v>100</v>
      </c>
      <c r="M1606">
        <f t="shared" ca="1" si="272"/>
        <v>97.634940561217761</v>
      </c>
      <c r="N1606">
        <f t="shared" ca="1" si="273"/>
        <v>-1.0394733794743663E-2</v>
      </c>
      <c r="O1606">
        <f t="shared" si="274"/>
        <v>0</v>
      </c>
      <c r="P1606">
        <f t="shared" ca="1" si="275"/>
        <v>0</v>
      </c>
    </row>
    <row r="1607" spans="3:16">
      <c r="C1607" t="str">
        <f t="shared" si="270"/>
        <v/>
      </c>
      <c r="D1607" t="str">
        <f t="shared" si="276"/>
        <v/>
      </c>
      <c r="E1607" t="str">
        <f t="shared" si="277"/>
        <v/>
      </c>
      <c r="F1607" t="str">
        <f t="shared" si="278"/>
        <v/>
      </c>
      <c r="G1607" t="str">
        <f t="shared" si="279"/>
        <v/>
      </c>
      <c r="J1607">
        <f t="shared" si="280"/>
        <v>1593</v>
      </c>
      <c r="K1607" t="str">
        <f t="shared" si="271"/>
        <v>path_1593</v>
      </c>
      <c r="L1607">
        <v>100</v>
      </c>
      <c r="M1607">
        <f t="shared" ca="1" si="272"/>
        <v>129.08198054849154</v>
      </c>
      <c r="N1607">
        <f t="shared" ca="1" si="273"/>
        <v>0.11086562031013095</v>
      </c>
      <c r="O1607">
        <f t="shared" si="274"/>
        <v>0</v>
      </c>
      <c r="P1607">
        <f t="shared" ca="1" si="275"/>
        <v>19.081980548491543</v>
      </c>
    </row>
    <row r="1608" spans="3:16">
      <c r="C1608" t="str">
        <f t="shared" si="270"/>
        <v/>
      </c>
      <c r="D1608" t="str">
        <f t="shared" si="276"/>
        <v/>
      </c>
      <c r="E1608" t="str">
        <f t="shared" si="277"/>
        <v/>
      </c>
      <c r="F1608" t="str">
        <f t="shared" si="278"/>
        <v/>
      </c>
      <c r="G1608" t="str">
        <f t="shared" si="279"/>
        <v/>
      </c>
      <c r="J1608">
        <f t="shared" si="280"/>
        <v>1594</v>
      </c>
      <c r="K1608" t="str">
        <f t="shared" si="271"/>
        <v>path_1594</v>
      </c>
      <c r="L1608">
        <v>100</v>
      </c>
      <c r="M1608">
        <f t="shared" ca="1" si="272"/>
        <v>137.2546686371939</v>
      </c>
      <c r="N1608">
        <f t="shared" ca="1" si="273"/>
        <v>0.13752712564590178</v>
      </c>
      <c r="O1608">
        <f t="shared" si="274"/>
        <v>0</v>
      </c>
      <c r="P1608">
        <f t="shared" ca="1" si="275"/>
        <v>27.254668637193902</v>
      </c>
    </row>
    <row r="1609" spans="3:16">
      <c r="C1609" t="str">
        <f t="shared" si="270"/>
        <v/>
      </c>
      <c r="D1609" t="str">
        <f t="shared" si="276"/>
        <v/>
      </c>
      <c r="E1609" t="str">
        <f t="shared" si="277"/>
        <v/>
      </c>
      <c r="F1609" t="str">
        <f t="shared" si="278"/>
        <v/>
      </c>
      <c r="G1609" t="str">
        <f t="shared" si="279"/>
        <v/>
      </c>
      <c r="J1609">
        <f t="shared" si="280"/>
        <v>1595</v>
      </c>
      <c r="K1609" t="str">
        <f t="shared" si="271"/>
        <v>path_1595</v>
      </c>
      <c r="L1609">
        <v>100</v>
      </c>
      <c r="M1609">
        <f t="shared" ca="1" si="272"/>
        <v>126.41030302153978</v>
      </c>
      <c r="N1609">
        <f t="shared" ca="1" si="273"/>
        <v>0.10178247238820699</v>
      </c>
      <c r="O1609">
        <f t="shared" si="274"/>
        <v>0</v>
      </c>
      <c r="P1609">
        <f t="shared" ca="1" si="275"/>
        <v>16.410303021539775</v>
      </c>
    </row>
    <row r="1610" spans="3:16">
      <c r="C1610" t="str">
        <f t="shared" si="270"/>
        <v/>
      </c>
      <c r="D1610" t="str">
        <f t="shared" si="276"/>
        <v/>
      </c>
      <c r="E1610" t="str">
        <f t="shared" si="277"/>
        <v/>
      </c>
      <c r="F1610" t="str">
        <f t="shared" si="278"/>
        <v/>
      </c>
      <c r="G1610" t="str">
        <f t="shared" si="279"/>
        <v/>
      </c>
      <c r="J1610">
        <f t="shared" si="280"/>
        <v>1596</v>
      </c>
      <c r="K1610" t="str">
        <f t="shared" si="271"/>
        <v>path_1596</v>
      </c>
      <c r="L1610">
        <v>100</v>
      </c>
      <c r="M1610">
        <f t="shared" ca="1" si="272"/>
        <v>76.425402268553</v>
      </c>
      <c r="N1610">
        <f t="shared" ca="1" si="273"/>
        <v>-0.1167622666672575</v>
      </c>
      <c r="O1610">
        <f t="shared" si="274"/>
        <v>0</v>
      </c>
      <c r="P1610">
        <f t="shared" ca="1" si="275"/>
        <v>0</v>
      </c>
    </row>
    <row r="1611" spans="3:16">
      <c r="C1611" t="str">
        <f t="shared" si="270"/>
        <v/>
      </c>
      <c r="D1611" t="str">
        <f t="shared" si="276"/>
        <v/>
      </c>
      <c r="E1611" t="str">
        <f t="shared" si="277"/>
        <v/>
      </c>
      <c r="F1611" t="str">
        <f t="shared" si="278"/>
        <v/>
      </c>
      <c r="G1611" t="str">
        <f t="shared" si="279"/>
        <v/>
      </c>
      <c r="J1611">
        <f t="shared" si="280"/>
        <v>1597</v>
      </c>
      <c r="K1611" t="str">
        <f t="shared" si="271"/>
        <v>path_1597</v>
      </c>
      <c r="L1611">
        <v>100</v>
      </c>
      <c r="M1611">
        <f t="shared" ca="1" si="272"/>
        <v>145.80536214008367</v>
      </c>
      <c r="N1611">
        <f t="shared" ca="1" si="273"/>
        <v>0.16377349589572796</v>
      </c>
      <c r="O1611">
        <f t="shared" si="274"/>
        <v>0</v>
      </c>
      <c r="P1611">
        <f t="shared" ca="1" si="275"/>
        <v>35.805362140083673</v>
      </c>
    </row>
    <row r="1612" spans="3:16">
      <c r="C1612" t="str">
        <f t="shared" si="270"/>
        <v/>
      </c>
      <c r="D1612" t="str">
        <f t="shared" si="276"/>
        <v/>
      </c>
      <c r="E1612" t="str">
        <f t="shared" si="277"/>
        <v/>
      </c>
      <c r="F1612" t="str">
        <f t="shared" si="278"/>
        <v/>
      </c>
      <c r="G1612" t="str">
        <f t="shared" si="279"/>
        <v/>
      </c>
      <c r="J1612">
        <f t="shared" si="280"/>
        <v>1598</v>
      </c>
      <c r="K1612" t="str">
        <f t="shared" si="271"/>
        <v>path_1598</v>
      </c>
      <c r="L1612">
        <v>100</v>
      </c>
      <c r="M1612">
        <f t="shared" ca="1" si="272"/>
        <v>68.631416246152497</v>
      </c>
      <c r="N1612">
        <f t="shared" ca="1" si="273"/>
        <v>-0.16347703911686357</v>
      </c>
      <c r="O1612">
        <f t="shared" si="274"/>
        <v>0</v>
      </c>
      <c r="P1612">
        <f t="shared" ca="1" si="275"/>
        <v>0</v>
      </c>
    </row>
    <row r="1613" spans="3:16">
      <c r="C1613" t="str">
        <f t="shared" si="270"/>
        <v/>
      </c>
      <c r="D1613" t="str">
        <f t="shared" si="276"/>
        <v/>
      </c>
      <c r="E1613" t="str">
        <f t="shared" si="277"/>
        <v/>
      </c>
      <c r="F1613" t="str">
        <f t="shared" si="278"/>
        <v/>
      </c>
      <c r="G1613" t="str">
        <f t="shared" si="279"/>
        <v/>
      </c>
      <c r="J1613">
        <f t="shared" si="280"/>
        <v>1599</v>
      </c>
      <c r="K1613" t="str">
        <f t="shared" si="271"/>
        <v>path_1599</v>
      </c>
      <c r="L1613">
        <v>100</v>
      </c>
      <c r="M1613">
        <f t="shared" ca="1" si="272"/>
        <v>83.053154359751019</v>
      </c>
      <c r="N1613">
        <f t="shared" ca="1" si="273"/>
        <v>-8.0643868389965762E-2</v>
      </c>
      <c r="O1613">
        <f t="shared" si="274"/>
        <v>0</v>
      </c>
      <c r="P1613">
        <f t="shared" ca="1" si="275"/>
        <v>0</v>
      </c>
    </row>
    <row r="1614" spans="3:16">
      <c r="C1614" t="str">
        <f t="shared" si="270"/>
        <v/>
      </c>
      <c r="D1614" t="str">
        <f t="shared" si="276"/>
        <v/>
      </c>
      <c r="E1614" t="str">
        <f t="shared" si="277"/>
        <v/>
      </c>
      <c r="F1614" t="str">
        <f t="shared" si="278"/>
        <v/>
      </c>
      <c r="G1614" t="str">
        <f t="shared" si="279"/>
        <v/>
      </c>
      <c r="J1614">
        <f t="shared" si="280"/>
        <v>1600</v>
      </c>
      <c r="K1614" t="str">
        <f t="shared" si="271"/>
        <v>path_1600</v>
      </c>
      <c r="L1614">
        <v>100</v>
      </c>
      <c r="M1614">
        <f t="shared" ca="1" si="272"/>
        <v>90.059725628807058</v>
      </c>
      <c r="N1614">
        <f t="shared" ca="1" si="273"/>
        <v>-4.546938046965044E-2</v>
      </c>
      <c r="O1614">
        <f t="shared" si="274"/>
        <v>0</v>
      </c>
      <c r="P1614">
        <f t="shared" ca="1" si="275"/>
        <v>0</v>
      </c>
    </row>
    <row r="1615" spans="3:16">
      <c r="C1615" t="str">
        <f t="shared" si="270"/>
        <v/>
      </c>
      <c r="D1615" t="str">
        <f t="shared" si="276"/>
        <v/>
      </c>
      <c r="E1615" t="str">
        <f t="shared" si="277"/>
        <v/>
      </c>
      <c r="F1615" t="str">
        <f t="shared" si="278"/>
        <v/>
      </c>
      <c r="G1615" t="str">
        <f t="shared" si="279"/>
        <v/>
      </c>
      <c r="J1615">
        <f t="shared" si="280"/>
        <v>1601</v>
      </c>
      <c r="K1615" t="str">
        <f t="shared" si="271"/>
        <v>path_1601</v>
      </c>
      <c r="L1615">
        <v>100</v>
      </c>
      <c r="M1615">
        <f t="shared" ca="1" si="272"/>
        <v>85.951307324379002</v>
      </c>
      <c r="N1615">
        <f t="shared" ca="1" si="273"/>
        <v>-6.5747513282385733E-2</v>
      </c>
      <c r="O1615">
        <f t="shared" si="274"/>
        <v>0</v>
      </c>
      <c r="P1615">
        <f t="shared" ca="1" si="275"/>
        <v>0</v>
      </c>
    </row>
    <row r="1616" spans="3:16">
      <c r="C1616" t="str">
        <f t="shared" ref="C1616:C1679" si="281">IF(C1615&lt;$C$14,C1615+1,"")</f>
        <v/>
      </c>
      <c r="D1616" t="str">
        <f t="shared" si="276"/>
        <v/>
      </c>
      <c r="E1616" t="str">
        <f t="shared" si="277"/>
        <v/>
      </c>
      <c r="F1616" t="str">
        <f t="shared" si="278"/>
        <v/>
      </c>
      <c r="G1616" t="str">
        <f t="shared" si="279"/>
        <v/>
      </c>
      <c r="J1616">
        <f t="shared" si="280"/>
        <v>1602</v>
      </c>
      <c r="K1616" t="str">
        <f t="shared" ref="K1616:K1679" si="282">"path_"&amp;J1616</f>
        <v>path_1602</v>
      </c>
      <c r="L1616">
        <v>100</v>
      </c>
      <c r="M1616">
        <f t="shared" ref="M1616:M1679" ca="1" si="283">L1616*EXP($D$7-0-($D$8^2)/2+$D$8*SQRT($D$6)*_xlfn.NORM.S.INV(RAND()))</f>
        <v>111.98143686073898</v>
      </c>
      <c r="N1616">
        <f t="shared" ref="N1616:N1679" ca="1" si="284">LOG(M1616/L1616)</f>
        <v>4.9146035731627118E-2</v>
      </c>
      <c r="O1616">
        <f t="shared" ref="O1616:O1679" si="285">MAX(L1616-$D$5,0)</f>
        <v>0</v>
      </c>
      <c r="P1616">
        <f t="shared" ref="P1616:P1679" ca="1" si="286">MAX(M1616-$D$5,0)</f>
        <v>1.981436860738981</v>
      </c>
    </row>
    <row r="1617" spans="3:16">
      <c r="C1617" t="str">
        <f t="shared" si="281"/>
        <v/>
      </c>
      <c r="D1617" t="str">
        <f t="shared" ref="D1617:D1680" si="287">IF(C1616&lt;$C$14,$D$4*($G$6^($C$14-$C1617))*($G$7^$C1617),"")</f>
        <v/>
      </c>
      <c r="E1617" t="str">
        <f t="shared" ref="E1617:E1680" si="288">IF(C1616&lt;$C$14,_xlfn.BINOM.DIST($C$14-$C1617,$C$14,$G$8,0),"")</f>
        <v/>
      </c>
      <c r="F1617" t="str">
        <f t="shared" ref="F1617:F1680" si="289">IF(C1616&lt;$C$14,MAX($D1617-$D$5,0),"")</f>
        <v/>
      </c>
      <c r="G1617" t="str">
        <f t="shared" ref="G1617:G1680" si="290">IF(C1616&lt;$C$14,F1617*E1617,"")</f>
        <v/>
      </c>
      <c r="J1617">
        <f t="shared" ref="J1617:J1680" si="291">J1616+1</f>
        <v>1603</v>
      </c>
      <c r="K1617" t="str">
        <f t="shared" si="282"/>
        <v>path_1603</v>
      </c>
      <c r="L1617">
        <v>100</v>
      </c>
      <c r="M1617">
        <f t="shared" ca="1" si="283"/>
        <v>101.96675500761974</v>
      </c>
      <c r="N1617">
        <f t="shared" ca="1" si="284"/>
        <v>8.4585985249556704E-3</v>
      </c>
      <c r="O1617">
        <f t="shared" si="285"/>
        <v>0</v>
      </c>
      <c r="P1617">
        <f t="shared" ca="1" si="286"/>
        <v>0</v>
      </c>
    </row>
    <row r="1618" spans="3:16">
      <c r="C1618" t="str">
        <f t="shared" si="281"/>
        <v/>
      </c>
      <c r="D1618" t="str">
        <f t="shared" si="287"/>
        <v/>
      </c>
      <c r="E1618" t="str">
        <f t="shared" si="288"/>
        <v/>
      </c>
      <c r="F1618" t="str">
        <f t="shared" si="289"/>
        <v/>
      </c>
      <c r="G1618" t="str">
        <f t="shared" si="290"/>
        <v/>
      </c>
      <c r="J1618">
        <f t="shared" si="291"/>
        <v>1604</v>
      </c>
      <c r="K1618" t="str">
        <f t="shared" si="282"/>
        <v>path_1604</v>
      </c>
      <c r="L1618">
        <v>100</v>
      </c>
      <c r="M1618">
        <f t="shared" ca="1" si="283"/>
        <v>119.67540600405744</v>
      </c>
      <c r="N1618">
        <f t="shared" ca="1" si="284"/>
        <v>7.8004909519540214E-2</v>
      </c>
      <c r="O1618">
        <f t="shared" si="285"/>
        <v>0</v>
      </c>
      <c r="P1618">
        <f t="shared" ca="1" si="286"/>
        <v>9.6754060040574359</v>
      </c>
    </row>
    <row r="1619" spans="3:16">
      <c r="C1619" t="str">
        <f t="shared" si="281"/>
        <v/>
      </c>
      <c r="D1619" t="str">
        <f t="shared" si="287"/>
        <v/>
      </c>
      <c r="E1619" t="str">
        <f t="shared" si="288"/>
        <v/>
      </c>
      <c r="F1619" t="str">
        <f t="shared" si="289"/>
        <v/>
      </c>
      <c r="G1619" t="str">
        <f t="shared" si="290"/>
        <v/>
      </c>
      <c r="J1619">
        <f t="shared" si="291"/>
        <v>1605</v>
      </c>
      <c r="K1619" t="str">
        <f t="shared" si="282"/>
        <v>path_1605</v>
      </c>
      <c r="L1619">
        <v>100</v>
      </c>
      <c r="M1619">
        <f t="shared" ca="1" si="283"/>
        <v>91.59196351115726</v>
      </c>
      <c r="N1619">
        <f t="shared" ca="1" si="284"/>
        <v>-3.8142630653907217E-2</v>
      </c>
      <c r="O1619">
        <f t="shared" si="285"/>
        <v>0</v>
      </c>
      <c r="P1619">
        <f t="shared" ca="1" si="286"/>
        <v>0</v>
      </c>
    </row>
    <row r="1620" spans="3:16">
      <c r="C1620" t="str">
        <f t="shared" si="281"/>
        <v/>
      </c>
      <c r="D1620" t="str">
        <f t="shared" si="287"/>
        <v/>
      </c>
      <c r="E1620" t="str">
        <f t="shared" si="288"/>
        <v/>
      </c>
      <c r="F1620" t="str">
        <f t="shared" si="289"/>
        <v/>
      </c>
      <c r="G1620" t="str">
        <f t="shared" si="290"/>
        <v/>
      </c>
      <c r="J1620">
        <f t="shared" si="291"/>
        <v>1606</v>
      </c>
      <c r="K1620" t="str">
        <f t="shared" si="282"/>
        <v>path_1606</v>
      </c>
      <c r="L1620">
        <v>100</v>
      </c>
      <c r="M1620">
        <f t="shared" ca="1" si="283"/>
        <v>124.49383246222692</v>
      </c>
      <c r="N1620">
        <f t="shared" ca="1" si="284"/>
        <v>9.5147836620758902E-2</v>
      </c>
      <c r="O1620">
        <f t="shared" si="285"/>
        <v>0</v>
      </c>
      <c r="P1620">
        <f t="shared" ca="1" si="286"/>
        <v>14.493832462226919</v>
      </c>
    </row>
    <row r="1621" spans="3:16">
      <c r="C1621" t="str">
        <f t="shared" si="281"/>
        <v/>
      </c>
      <c r="D1621" t="str">
        <f t="shared" si="287"/>
        <v/>
      </c>
      <c r="E1621" t="str">
        <f t="shared" si="288"/>
        <v/>
      </c>
      <c r="F1621" t="str">
        <f t="shared" si="289"/>
        <v/>
      </c>
      <c r="G1621" t="str">
        <f t="shared" si="290"/>
        <v/>
      </c>
      <c r="J1621">
        <f t="shared" si="291"/>
        <v>1607</v>
      </c>
      <c r="K1621" t="str">
        <f t="shared" si="282"/>
        <v>path_1607</v>
      </c>
      <c r="L1621">
        <v>100</v>
      </c>
      <c r="M1621">
        <f t="shared" ca="1" si="283"/>
        <v>77.10217403043211</v>
      </c>
      <c r="N1621">
        <f t="shared" ca="1" si="284"/>
        <v>-0.11293337608511593</v>
      </c>
      <c r="O1621">
        <f t="shared" si="285"/>
        <v>0</v>
      </c>
      <c r="P1621">
        <f t="shared" ca="1" si="286"/>
        <v>0</v>
      </c>
    </row>
    <row r="1622" spans="3:16">
      <c r="C1622" t="str">
        <f t="shared" si="281"/>
        <v/>
      </c>
      <c r="D1622" t="str">
        <f t="shared" si="287"/>
        <v/>
      </c>
      <c r="E1622" t="str">
        <f t="shared" si="288"/>
        <v/>
      </c>
      <c r="F1622" t="str">
        <f t="shared" si="289"/>
        <v/>
      </c>
      <c r="G1622" t="str">
        <f t="shared" si="290"/>
        <v/>
      </c>
      <c r="J1622">
        <f t="shared" si="291"/>
        <v>1608</v>
      </c>
      <c r="K1622" t="str">
        <f t="shared" si="282"/>
        <v>path_1608</v>
      </c>
      <c r="L1622">
        <v>100</v>
      </c>
      <c r="M1622">
        <f t="shared" ca="1" si="283"/>
        <v>115.51264248159643</v>
      </c>
      <c r="N1622">
        <f t="shared" ca="1" si="284"/>
        <v>6.2629518942639281E-2</v>
      </c>
      <c r="O1622">
        <f t="shared" si="285"/>
        <v>0</v>
      </c>
      <c r="P1622">
        <f t="shared" ca="1" si="286"/>
        <v>5.5126424815964299</v>
      </c>
    </row>
    <row r="1623" spans="3:16">
      <c r="C1623" t="str">
        <f t="shared" si="281"/>
        <v/>
      </c>
      <c r="D1623" t="str">
        <f t="shared" si="287"/>
        <v/>
      </c>
      <c r="E1623" t="str">
        <f t="shared" si="288"/>
        <v/>
      </c>
      <c r="F1623" t="str">
        <f t="shared" si="289"/>
        <v/>
      </c>
      <c r="G1623" t="str">
        <f t="shared" si="290"/>
        <v/>
      </c>
      <c r="J1623">
        <f t="shared" si="291"/>
        <v>1609</v>
      </c>
      <c r="K1623" t="str">
        <f t="shared" si="282"/>
        <v>path_1609</v>
      </c>
      <c r="L1623">
        <v>100</v>
      </c>
      <c r="M1623">
        <f t="shared" ca="1" si="283"/>
        <v>151.89342117330008</v>
      </c>
      <c r="N1623">
        <f t="shared" ca="1" si="284"/>
        <v>0.1815389640536563</v>
      </c>
      <c r="O1623">
        <f t="shared" si="285"/>
        <v>0</v>
      </c>
      <c r="P1623">
        <f t="shared" ca="1" si="286"/>
        <v>41.893421173300084</v>
      </c>
    </row>
    <row r="1624" spans="3:16">
      <c r="C1624" t="str">
        <f t="shared" si="281"/>
        <v/>
      </c>
      <c r="D1624" t="str">
        <f t="shared" si="287"/>
        <v/>
      </c>
      <c r="E1624" t="str">
        <f t="shared" si="288"/>
        <v/>
      </c>
      <c r="F1624" t="str">
        <f t="shared" si="289"/>
        <v/>
      </c>
      <c r="G1624" t="str">
        <f t="shared" si="290"/>
        <v/>
      </c>
      <c r="J1624">
        <f t="shared" si="291"/>
        <v>1610</v>
      </c>
      <c r="K1624" t="str">
        <f t="shared" si="282"/>
        <v>path_1610</v>
      </c>
      <c r="L1624">
        <v>100</v>
      </c>
      <c r="M1624">
        <f t="shared" ca="1" si="283"/>
        <v>73.914181596548048</v>
      </c>
      <c r="N1624">
        <f t="shared" ca="1" si="284"/>
        <v>-0.13127222739356117</v>
      </c>
      <c r="O1624">
        <f t="shared" si="285"/>
        <v>0</v>
      </c>
      <c r="P1624">
        <f t="shared" ca="1" si="286"/>
        <v>0</v>
      </c>
    </row>
    <row r="1625" spans="3:16">
      <c r="C1625" t="str">
        <f t="shared" si="281"/>
        <v/>
      </c>
      <c r="D1625" t="str">
        <f t="shared" si="287"/>
        <v/>
      </c>
      <c r="E1625" t="str">
        <f t="shared" si="288"/>
        <v/>
      </c>
      <c r="F1625" t="str">
        <f t="shared" si="289"/>
        <v/>
      </c>
      <c r="G1625" t="str">
        <f t="shared" si="290"/>
        <v/>
      </c>
      <c r="J1625">
        <f t="shared" si="291"/>
        <v>1611</v>
      </c>
      <c r="K1625" t="str">
        <f t="shared" si="282"/>
        <v>path_1611</v>
      </c>
      <c r="L1625">
        <v>100</v>
      </c>
      <c r="M1625">
        <f t="shared" ca="1" si="283"/>
        <v>128.031667669548</v>
      </c>
      <c r="N1625">
        <f t="shared" ca="1" si="284"/>
        <v>0.10731740240675131</v>
      </c>
      <c r="O1625">
        <f t="shared" si="285"/>
        <v>0</v>
      </c>
      <c r="P1625">
        <f t="shared" ca="1" si="286"/>
        <v>18.031667669548</v>
      </c>
    </row>
    <row r="1626" spans="3:16">
      <c r="C1626" t="str">
        <f t="shared" si="281"/>
        <v/>
      </c>
      <c r="D1626" t="str">
        <f t="shared" si="287"/>
        <v/>
      </c>
      <c r="E1626" t="str">
        <f t="shared" si="288"/>
        <v/>
      </c>
      <c r="F1626" t="str">
        <f t="shared" si="289"/>
        <v/>
      </c>
      <c r="G1626" t="str">
        <f t="shared" si="290"/>
        <v/>
      </c>
      <c r="J1626">
        <f t="shared" si="291"/>
        <v>1612</v>
      </c>
      <c r="K1626" t="str">
        <f t="shared" si="282"/>
        <v>path_1612</v>
      </c>
      <c r="L1626">
        <v>100</v>
      </c>
      <c r="M1626">
        <f t="shared" ca="1" si="283"/>
        <v>97.461995604613421</v>
      </c>
      <c r="N1626">
        <f t="shared" ca="1" si="284"/>
        <v>-1.1164700371113931E-2</v>
      </c>
      <c r="O1626">
        <f t="shared" si="285"/>
        <v>0</v>
      </c>
      <c r="P1626">
        <f t="shared" ca="1" si="286"/>
        <v>0</v>
      </c>
    </row>
    <row r="1627" spans="3:16">
      <c r="C1627" t="str">
        <f t="shared" si="281"/>
        <v/>
      </c>
      <c r="D1627" t="str">
        <f t="shared" si="287"/>
        <v/>
      </c>
      <c r="E1627" t="str">
        <f t="shared" si="288"/>
        <v/>
      </c>
      <c r="F1627" t="str">
        <f t="shared" si="289"/>
        <v/>
      </c>
      <c r="G1627" t="str">
        <f t="shared" si="290"/>
        <v/>
      </c>
      <c r="J1627">
        <f t="shared" si="291"/>
        <v>1613</v>
      </c>
      <c r="K1627" t="str">
        <f t="shared" si="282"/>
        <v>path_1613</v>
      </c>
      <c r="L1627">
        <v>100</v>
      </c>
      <c r="M1627">
        <f t="shared" ca="1" si="283"/>
        <v>120.67681764294061</v>
      </c>
      <c r="N1627">
        <f t="shared" ca="1" si="284"/>
        <v>8.1623848914837344E-2</v>
      </c>
      <c r="O1627">
        <f t="shared" si="285"/>
        <v>0</v>
      </c>
      <c r="P1627">
        <f t="shared" ca="1" si="286"/>
        <v>10.676817642940605</v>
      </c>
    </row>
    <row r="1628" spans="3:16">
      <c r="C1628" t="str">
        <f t="shared" si="281"/>
        <v/>
      </c>
      <c r="D1628" t="str">
        <f t="shared" si="287"/>
        <v/>
      </c>
      <c r="E1628" t="str">
        <f t="shared" si="288"/>
        <v/>
      </c>
      <c r="F1628" t="str">
        <f t="shared" si="289"/>
        <v/>
      </c>
      <c r="G1628" t="str">
        <f t="shared" si="290"/>
        <v/>
      </c>
      <c r="J1628">
        <f t="shared" si="291"/>
        <v>1614</v>
      </c>
      <c r="K1628" t="str">
        <f t="shared" si="282"/>
        <v>path_1614</v>
      </c>
      <c r="L1628">
        <v>100</v>
      </c>
      <c r="M1628">
        <f t="shared" ca="1" si="283"/>
        <v>119.21815384616328</v>
      </c>
      <c r="N1628">
        <f t="shared" ca="1" si="284"/>
        <v>7.634239227426784E-2</v>
      </c>
      <c r="O1628">
        <f t="shared" si="285"/>
        <v>0</v>
      </c>
      <c r="P1628">
        <f t="shared" ca="1" si="286"/>
        <v>9.2181538461632755</v>
      </c>
    </row>
    <row r="1629" spans="3:16">
      <c r="C1629" t="str">
        <f t="shared" si="281"/>
        <v/>
      </c>
      <c r="D1629" t="str">
        <f t="shared" si="287"/>
        <v/>
      </c>
      <c r="E1629" t="str">
        <f t="shared" si="288"/>
        <v/>
      </c>
      <c r="F1629" t="str">
        <f t="shared" si="289"/>
        <v/>
      </c>
      <c r="G1629" t="str">
        <f t="shared" si="290"/>
        <v/>
      </c>
      <c r="J1629">
        <f t="shared" si="291"/>
        <v>1615</v>
      </c>
      <c r="K1629" t="str">
        <f t="shared" si="282"/>
        <v>path_1615</v>
      </c>
      <c r="L1629">
        <v>100</v>
      </c>
      <c r="M1629">
        <f t="shared" ca="1" si="283"/>
        <v>99.769697791785433</v>
      </c>
      <c r="N1629">
        <f t="shared" ca="1" si="284"/>
        <v>-1.0013432829200793E-3</v>
      </c>
      <c r="O1629">
        <f t="shared" si="285"/>
        <v>0</v>
      </c>
      <c r="P1629">
        <f t="shared" ca="1" si="286"/>
        <v>0</v>
      </c>
    </row>
    <row r="1630" spans="3:16">
      <c r="C1630" t="str">
        <f t="shared" si="281"/>
        <v/>
      </c>
      <c r="D1630" t="str">
        <f t="shared" si="287"/>
        <v/>
      </c>
      <c r="E1630" t="str">
        <f t="shared" si="288"/>
        <v/>
      </c>
      <c r="F1630" t="str">
        <f t="shared" si="289"/>
        <v/>
      </c>
      <c r="G1630" t="str">
        <f t="shared" si="290"/>
        <v/>
      </c>
      <c r="J1630">
        <f t="shared" si="291"/>
        <v>1616</v>
      </c>
      <c r="K1630" t="str">
        <f t="shared" si="282"/>
        <v>path_1616</v>
      </c>
      <c r="L1630">
        <v>100</v>
      </c>
      <c r="M1630">
        <f t="shared" ca="1" si="283"/>
        <v>96.721288984539981</v>
      </c>
      <c r="N1630">
        <f t="shared" ca="1" si="284"/>
        <v>-1.4477924356312729E-2</v>
      </c>
      <c r="O1630">
        <f t="shared" si="285"/>
        <v>0</v>
      </c>
      <c r="P1630">
        <f t="shared" ca="1" si="286"/>
        <v>0</v>
      </c>
    </row>
    <row r="1631" spans="3:16">
      <c r="C1631" t="str">
        <f t="shared" si="281"/>
        <v/>
      </c>
      <c r="D1631" t="str">
        <f t="shared" si="287"/>
        <v/>
      </c>
      <c r="E1631" t="str">
        <f t="shared" si="288"/>
        <v/>
      </c>
      <c r="F1631" t="str">
        <f t="shared" si="289"/>
        <v/>
      </c>
      <c r="G1631" t="str">
        <f t="shared" si="290"/>
        <v/>
      </c>
      <c r="J1631">
        <f t="shared" si="291"/>
        <v>1617</v>
      </c>
      <c r="K1631" t="str">
        <f t="shared" si="282"/>
        <v>path_1617</v>
      </c>
      <c r="L1631">
        <v>100</v>
      </c>
      <c r="M1631">
        <f t="shared" ca="1" si="283"/>
        <v>79.48853923670724</v>
      </c>
      <c r="N1631">
        <f t="shared" ca="1" si="284"/>
        <v>-9.9695483985786315E-2</v>
      </c>
      <c r="O1631">
        <f t="shared" si="285"/>
        <v>0</v>
      </c>
      <c r="P1631">
        <f t="shared" ca="1" si="286"/>
        <v>0</v>
      </c>
    </row>
    <row r="1632" spans="3:16">
      <c r="C1632" t="str">
        <f t="shared" si="281"/>
        <v/>
      </c>
      <c r="D1632" t="str">
        <f t="shared" si="287"/>
        <v/>
      </c>
      <c r="E1632" t="str">
        <f t="shared" si="288"/>
        <v/>
      </c>
      <c r="F1632" t="str">
        <f t="shared" si="289"/>
        <v/>
      </c>
      <c r="G1632" t="str">
        <f t="shared" si="290"/>
        <v/>
      </c>
      <c r="J1632">
        <f t="shared" si="291"/>
        <v>1618</v>
      </c>
      <c r="K1632" t="str">
        <f t="shared" si="282"/>
        <v>path_1618</v>
      </c>
      <c r="L1632">
        <v>100</v>
      </c>
      <c r="M1632">
        <f t="shared" ca="1" si="283"/>
        <v>117.37031559129083</v>
      </c>
      <c r="N1632">
        <f t="shared" ca="1" si="284"/>
        <v>6.9558272337418264E-2</v>
      </c>
      <c r="O1632">
        <f t="shared" si="285"/>
        <v>0</v>
      </c>
      <c r="P1632">
        <f t="shared" ca="1" si="286"/>
        <v>7.3703155912908329</v>
      </c>
    </row>
    <row r="1633" spans="3:16">
      <c r="C1633" t="str">
        <f t="shared" si="281"/>
        <v/>
      </c>
      <c r="D1633" t="str">
        <f t="shared" si="287"/>
        <v/>
      </c>
      <c r="E1633" t="str">
        <f t="shared" si="288"/>
        <v/>
      </c>
      <c r="F1633" t="str">
        <f t="shared" si="289"/>
        <v/>
      </c>
      <c r="G1633" t="str">
        <f t="shared" si="290"/>
        <v/>
      </c>
      <c r="J1633">
        <f t="shared" si="291"/>
        <v>1619</v>
      </c>
      <c r="K1633" t="str">
        <f t="shared" si="282"/>
        <v>path_1619</v>
      </c>
      <c r="L1633">
        <v>100</v>
      </c>
      <c r="M1633">
        <f t="shared" ca="1" si="283"/>
        <v>118.09866236883724</v>
      </c>
      <c r="N1633">
        <f t="shared" ca="1" si="284"/>
        <v>7.2244978653966174E-2</v>
      </c>
      <c r="O1633">
        <f t="shared" si="285"/>
        <v>0</v>
      </c>
      <c r="P1633">
        <f t="shared" ca="1" si="286"/>
        <v>8.098662368837239</v>
      </c>
    </row>
    <row r="1634" spans="3:16">
      <c r="C1634" t="str">
        <f t="shared" si="281"/>
        <v/>
      </c>
      <c r="D1634" t="str">
        <f t="shared" si="287"/>
        <v/>
      </c>
      <c r="E1634" t="str">
        <f t="shared" si="288"/>
        <v/>
      </c>
      <c r="F1634" t="str">
        <f t="shared" si="289"/>
        <v/>
      </c>
      <c r="G1634" t="str">
        <f t="shared" si="290"/>
        <v/>
      </c>
      <c r="J1634">
        <f t="shared" si="291"/>
        <v>1620</v>
      </c>
      <c r="K1634" t="str">
        <f t="shared" si="282"/>
        <v>path_1620</v>
      </c>
      <c r="L1634">
        <v>100</v>
      </c>
      <c r="M1634">
        <f t="shared" ca="1" si="283"/>
        <v>106.85719239713147</v>
      </c>
      <c r="N1634">
        <f t="shared" ca="1" si="284"/>
        <v>2.8803759193213773E-2</v>
      </c>
      <c r="O1634">
        <f t="shared" si="285"/>
        <v>0</v>
      </c>
      <c r="P1634">
        <f t="shared" ca="1" si="286"/>
        <v>0</v>
      </c>
    </row>
    <row r="1635" spans="3:16">
      <c r="C1635" t="str">
        <f t="shared" si="281"/>
        <v/>
      </c>
      <c r="D1635" t="str">
        <f t="shared" si="287"/>
        <v/>
      </c>
      <c r="E1635" t="str">
        <f t="shared" si="288"/>
        <v/>
      </c>
      <c r="F1635" t="str">
        <f t="shared" si="289"/>
        <v/>
      </c>
      <c r="G1635" t="str">
        <f t="shared" si="290"/>
        <v/>
      </c>
      <c r="J1635">
        <f t="shared" si="291"/>
        <v>1621</v>
      </c>
      <c r="K1635" t="str">
        <f t="shared" si="282"/>
        <v>path_1621</v>
      </c>
      <c r="L1635">
        <v>100</v>
      </c>
      <c r="M1635">
        <f t="shared" ca="1" si="283"/>
        <v>152.09318282721429</v>
      </c>
      <c r="N1635">
        <f t="shared" ca="1" si="284"/>
        <v>0.182109748393078</v>
      </c>
      <c r="O1635">
        <f t="shared" si="285"/>
        <v>0</v>
      </c>
      <c r="P1635">
        <f t="shared" ca="1" si="286"/>
        <v>42.093182827214292</v>
      </c>
    </row>
    <row r="1636" spans="3:16">
      <c r="C1636" t="str">
        <f t="shared" si="281"/>
        <v/>
      </c>
      <c r="D1636" t="str">
        <f t="shared" si="287"/>
        <v/>
      </c>
      <c r="E1636" t="str">
        <f t="shared" si="288"/>
        <v/>
      </c>
      <c r="F1636" t="str">
        <f t="shared" si="289"/>
        <v/>
      </c>
      <c r="G1636" t="str">
        <f t="shared" si="290"/>
        <v/>
      </c>
      <c r="J1636">
        <f t="shared" si="291"/>
        <v>1622</v>
      </c>
      <c r="K1636" t="str">
        <f t="shared" si="282"/>
        <v>path_1622</v>
      </c>
      <c r="L1636">
        <v>100</v>
      </c>
      <c r="M1636">
        <f t="shared" ca="1" si="283"/>
        <v>129.59376465832077</v>
      </c>
      <c r="N1636">
        <f t="shared" ca="1" si="284"/>
        <v>0.1125841061670632</v>
      </c>
      <c r="O1636">
        <f t="shared" si="285"/>
        <v>0</v>
      </c>
      <c r="P1636">
        <f t="shared" ca="1" si="286"/>
        <v>19.593764658320765</v>
      </c>
    </row>
    <row r="1637" spans="3:16">
      <c r="C1637" t="str">
        <f t="shared" si="281"/>
        <v/>
      </c>
      <c r="D1637" t="str">
        <f t="shared" si="287"/>
        <v/>
      </c>
      <c r="E1637" t="str">
        <f t="shared" si="288"/>
        <v/>
      </c>
      <c r="F1637" t="str">
        <f t="shared" si="289"/>
        <v/>
      </c>
      <c r="G1637" t="str">
        <f t="shared" si="290"/>
        <v/>
      </c>
      <c r="J1637">
        <f t="shared" si="291"/>
        <v>1623</v>
      </c>
      <c r="K1637" t="str">
        <f t="shared" si="282"/>
        <v>path_1623</v>
      </c>
      <c r="L1637">
        <v>100</v>
      </c>
      <c r="M1637">
        <f t="shared" ca="1" si="283"/>
        <v>122.35703433923423</v>
      </c>
      <c r="N1637">
        <f t="shared" ca="1" si="284"/>
        <v>8.7628942113602171E-2</v>
      </c>
      <c r="O1637">
        <f t="shared" si="285"/>
        <v>0</v>
      </c>
      <c r="P1637">
        <f t="shared" ca="1" si="286"/>
        <v>12.357034339234232</v>
      </c>
    </row>
    <row r="1638" spans="3:16">
      <c r="C1638" t="str">
        <f t="shared" si="281"/>
        <v/>
      </c>
      <c r="D1638" t="str">
        <f t="shared" si="287"/>
        <v/>
      </c>
      <c r="E1638" t="str">
        <f t="shared" si="288"/>
        <v/>
      </c>
      <c r="F1638" t="str">
        <f t="shared" si="289"/>
        <v/>
      </c>
      <c r="G1638" t="str">
        <f t="shared" si="290"/>
        <v/>
      </c>
      <c r="J1638">
        <f t="shared" si="291"/>
        <v>1624</v>
      </c>
      <c r="K1638" t="str">
        <f t="shared" si="282"/>
        <v>path_1624</v>
      </c>
      <c r="L1638">
        <v>100</v>
      </c>
      <c r="M1638">
        <f t="shared" ca="1" si="283"/>
        <v>116.09638702343253</v>
      </c>
      <c r="N1638">
        <f t="shared" ca="1" si="284"/>
        <v>6.4818704491357959E-2</v>
      </c>
      <c r="O1638">
        <f t="shared" si="285"/>
        <v>0</v>
      </c>
      <c r="P1638">
        <f t="shared" ca="1" si="286"/>
        <v>6.096387023432527</v>
      </c>
    </row>
    <row r="1639" spans="3:16">
      <c r="C1639" t="str">
        <f t="shared" si="281"/>
        <v/>
      </c>
      <c r="D1639" t="str">
        <f t="shared" si="287"/>
        <v/>
      </c>
      <c r="E1639" t="str">
        <f t="shared" si="288"/>
        <v/>
      </c>
      <c r="F1639" t="str">
        <f t="shared" si="289"/>
        <v/>
      </c>
      <c r="G1639" t="str">
        <f t="shared" si="290"/>
        <v/>
      </c>
      <c r="J1639">
        <f t="shared" si="291"/>
        <v>1625</v>
      </c>
      <c r="K1639" t="str">
        <f t="shared" si="282"/>
        <v>path_1625</v>
      </c>
      <c r="L1639">
        <v>100</v>
      </c>
      <c r="M1639">
        <f t="shared" ca="1" si="283"/>
        <v>140.70162485821717</v>
      </c>
      <c r="N1639">
        <f t="shared" ca="1" si="284"/>
        <v>0.14829911280704824</v>
      </c>
      <c r="O1639">
        <f t="shared" si="285"/>
        <v>0</v>
      </c>
      <c r="P1639">
        <f t="shared" ca="1" si="286"/>
        <v>30.701624858217173</v>
      </c>
    </row>
    <row r="1640" spans="3:16">
      <c r="C1640" t="str">
        <f t="shared" si="281"/>
        <v/>
      </c>
      <c r="D1640" t="str">
        <f t="shared" si="287"/>
        <v/>
      </c>
      <c r="E1640" t="str">
        <f t="shared" si="288"/>
        <v/>
      </c>
      <c r="F1640" t="str">
        <f t="shared" si="289"/>
        <v/>
      </c>
      <c r="G1640" t="str">
        <f t="shared" si="290"/>
        <v/>
      </c>
      <c r="J1640">
        <f t="shared" si="291"/>
        <v>1626</v>
      </c>
      <c r="K1640" t="str">
        <f t="shared" si="282"/>
        <v>path_1626</v>
      </c>
      <c r="L1640">
        <v>100</v>
      </c>
      <c r="M1640">
        <f t="shared" ca="1" si="283"/>
        <v>120.40177684636961</v>
      </c>
      <c r="N1640">
        <f t="shared" ca="1" si="284"/>
        <v>8.0632896131767842E-2</v>
      </c>
      <c r="O1640">
        <f t="shared" si="285"/>
        <v>0</v>
      </c>
      <c r="P1640">
        <f t="shared" ca="1" si="286"/>
        <v>10.401776846369614</v>
      </c>
    </row>
    <row r="1641" spans="3:16">
      <c r="C1641" t="str">
        <f t="shared" si="281"/>
        <v/>
      </c>
      <c r="D1641" t="str">
        <f t="shared" si="287"/>
        <v/>
      </c>
      <c r="E1641" t="str">
        <f t="shared" si="288"/>
        <v/>
      </c>
      <c r="F1641" t="str">
        <f t="shared" si="289"/>
        <v/>
      </c>
      <c r="G1641" t="str">
        <f t="shared" si="290"/>
        <v/>
      </c>
      <c r="J1641">
        <f t="shared" si="291"/>
        <v>1627</v>
      </c>
      <c r="K1641" t="str">
        <f t="shared" si="282"/>
        <v>path_1627</v>
      </c>
      <c r="L1641">
        <v>100</v>
      </c>
      <c r="M1641">
        <f t="shared" ca="1" si="283"/>
        <v>101.24786286945107</v>
      </c>
      <c r="N1641">
        <f t="shared" ca="1" si="284"/>
        <v>5.3858649355947672E-3</v>
      </c>
      <c r="O1641">
        <f t="shared" si="285"/>
        <v>0</v>
      </c>
      <c r="P1641">
        <f t="shared" ca="1" si="286"/>
        <v>0</v>
      </c>
    </row>
    <row r="1642" spans="3:16">
      <c r="C1642" t="str">
        <f t="shared" si="281"/>
        <v/>
      </c>
      <c r="D1642" t="str">
        <f t="shared" si="287"/>
        <v/>
      </c>
      <c r="E1642" t="str">
        <f t="shared" si="288"/>
        <v/>
      </c>
      <c r="F1642" t="str">
        <f t="shared" si="289"/>
        <v/>
      </c>
      <c r="G1642" t="str">
        <f t="shared" si="290"/>
        <v/>
      </c>
      <c r="J1642">
        <f t="shared" si="291"/>
        <v>1628</v>
      </c>
      <c r="K1642" t="str">
        <f t="shared" si="282"/>
        <v>path_1628</v>
      </c>
      <c r="L1642">
        <v>100</v>
      </c>
      <c r="M1642">
        <f t="shared" ca="1" si="283"/>
        <v>148.37388400063421</v>
      </c>
      <c r="N1642">
        <f t="shared" ca="1" si="284"/>
        <v>0.17135746541377411</v>
      </c>
      <c r="O1642">
        <f t="shared" si="285"/>
        <v>0</v>
      </c>
      <c r="P1642">
        <f t="shared" ca="1" si="286"/>
        <v>38.373884000634206</v>
      </c>
    </row>
    <row r="1643" spans="3:16">
      <c r="C1643" t="str">
        <f t="shared" si="281"/>
        <v/>
      </c>
      <c r="D1643" t="str">
        <f t="shared" si="287"/>
        <v/>
      </c>
      <c r="E1643" t="str">
        <f t="shared" si="288"/>
        <v/>
      </c>
      <c r="F1643" t="str">
        <f t="shared" si="289"/>
        <v/>
      </c>
      <c r="G1643" t="str">
        <f t="shared" si="290"/>
        <v/>
      </c>
      <c r="J1643">
        <f t="shared" si="291"/>
        <v>1629</v>
      </c>
      <c r="K1643" t="str">
        <f t="shared" si="282"/>
        <v>path_1629</v>
      </c>
      <c r="L1643">
        <v>100</v>
      </c>
      <c r="M1643">
        <f t="shared" ca="1" si="283"/>
        <v>120.87619001531387</v>
      </c>
      <c r="N1643">
        <f t="shared" ca="1" si="284"/>
        <v>8.2340762702559023E-2</v>
      </c>
      <c r="O1643">
        <f t="shared" si="285"/>
        <v>0</v>
      </c>
      <c r="P1643">
        <f t="shared" ca="1" si="286"/>
        <v>10.876190015313867</v>
      </c>
    </row>
    <row r="1644" spans="3:16">
      <c r="C1644" t="str">
        <f t="shared" si="281"/>
        <v/>
      </c>
      <c r="D1644" t="str">
        <f t="shared" si="287"/>
        <v/>
      </c>
      <c r="E1644" t="str">
        <f t="shared" si="288"/>
        <v/>
      </c>
      <c r="F1644" t="str">
        <f t="shared" si="289"/>
        <v/>
      </c>
      <c r="G1644" t="str">
        <f t="shared" si="290"/>
        <v/>
      </c>
      <c r="J1644">
        <f t="shared" si="291"/>
        <v>1630</v>
      </c>
      <c r="K1644" t="str">
        <f t="shared" si="282"/>
        <v>path_1630</v>
      </c>
      <c r="L1644">
        <v>100</v>
      </c>
      <c r="M1644">
        <f t="shared" ca="1" si="283"/>
        <v>83.260583199604795</v>
      </c>
      <c r="N1644">
        <f t="shared" ca="1" si="284"/>
        <v>-7.9560551418456429E-2</v>
      </c>
      <c r="O1644">
        <f t="shared" si="285"/>
        <v>0</v>
      </c>
      <c r="P1644">
        <f t="shared" ca="1" si="286"/>
        <v>0</v>
      </c>
    </row>
    <row r="1645" spans="3:16">
      <c r="C1645" t="str">
        <f t="shared" si="281"/>
        <v/>
      </c>
      <c r="D1645" t="str">
        <f t="shared" si="287"/>
        <v/>
      </c>
      <c r="E1645" t="str">
        <f t="shared" si="288"/>
        <v/>
      </c>
      <c r="F1645" t="str">
        <f t="shared" si="289"/>
        <v/>
      </c>
      <c r="G1645" t="str">
        <f t="shared" si="290"/>
        <v/>
      </c>
      <c r="J1645">
        <f t="shared" si="291"/>
        <v>1631</v>
      </c>
      <c r="K1645" t="str">
        <f t="shared" si="282"/>
        <v>path_1631</v>
      </c>
      <c r="L1645">
        <v>100</v>
      </c>
      <c r="M1645">
        <f t="shared" ca="1" si="283"/>
        <v>82.671411895863628</v>
      </c>
      <c r="N1645">
        <f t="shared" ca="1" si="284"/>
        <v>-8.2644645251791604E-2</v>
      </c>
      <c r="O1645">
        <f t="shared" si="285"/>
        <v>0</v>
      </c>
      <c r="P1645">
        <f t="shared" ca="1" si="286"/>
        <v>0</v>
      </c>
    </row>
    <row r="1646" spans="3:16">
      <c r="C1646" t="str">
        <f t="shared" si="281"/>
        <v/>
      </c>
      <c r="D1646" t="str">
        <f t="shared" si="287"/>
        <v/>
      </c>
      <c r="E1646" t="str">
        <f t="shared" si="288"/>
        <v/>
      </c>
      <c r="F1646" t="str">
        <f t="shared" si="289"/>
        <v/>
      </c>
      <c r="G1646" t="str">
        <f t="shared" si="290"/>
        <v/>
      </c>
      <c r="J1646">
        <f t="shared" si="291"/>
        <v>1632</v>
      </c>
      <c r="K1646" t="str">
        <f t="shared" si="282"/>
        <v>path_1632</v>
      </c>
      <c r="L1646">
        <v>100</v>
      </c>
      <c r="M1646">
        <f t="shared" ca="1" si="283"/>
        <v>72.813603059937947</v>
      </c>
      <c r="N1646">
        <f t="shared" ca="1" si="284"/>
        <v>-0.13778747807719161</v>
      </c>
      <c r="O1646">
        <f t="shared" si="285"/>
        <v>0</v>
      </c>
      <c r="P1646">
        <f t="shared" ca="1" si="286"/>
        <v>0</v>
      </c>
    </row>
    <row r="1647" spans="3:16">
      <c r="C1647" t="str">
        <f t="shared" si="281"/>
        <v/>
      </c>
      <c r="D1647" t="str">
        <f t="shared" si="287"/>
        <v/>
      </c>
      <c r="E1647" t="str">
        <f t="shared" si="288"/>
        <v/>
      </c>
      <c r="F1647" t="str">
        <f t="shared" si="289"/>
        <v/>
      </c>
      <c r="G1647" t="str">
        <f t="shared" si="290"/>
        <v/>
      </c>
      <c r="J1647">
        <f t="shared" si="291"/>
        <v>1633</v>
      </c>
      <c r="K1647" t="str">
        <f t="shared" si="282"/>
        <v>path_1633</v>
      </c>
      <c r="L1647">
        <v>100</v>
      </c>
      <c r="M1647">
        <f t="shared" ca="1" si="283"/>
        <v>118.1110995565368</v>
      </c>
      <c r="N1647">
        <f t="shared" ca="1" si="284"/>
        <v>7.2290712597807283E-2</v>
      </c>
      <c r="O1647">
        <f t="shared" si="285"/>
        <v>0</v>
      </c>
      <c r="P1647">
        <f t="shared" ca="1" si="286"/>
        <v>8.1110995565368</v>
      </c>
    </row>
    <row r="1648" spans="3:16">
      <c r="C1648" t="str">
        <f t="shared" si="281"/>
        <v/>
      </c>
      <c r="D1648" t="str">
        <f t="shared" si="287"/>
        <v/>
      </c>
      <c r="E1648" t="str">
        <f t="shared" si="288"/>
        <v/>
      </c>
      <c r="F1648" t="str">
        <f t="shared" si="289"/>
        <v/>
      </c>
      <c r="G1648" t="str">
        <f t="shared" si="290"/>
        <v/>
      </c>
      <c r="J1648">
        <f t="shared" si="291"/>
        <v>1634</v>
      </c>
      <c r="K1648" t="str">
        <f t="shared" si="282"/>
        <v>path_1634</v>
      </c>
      <c r="L1648">
        <v>100</v>
      </c>
      <c r="M1648">
        <f t="shared" ca="1" si="283"/>
        <v>102.58049921087236</v>
      </c>
      <c r="N1648">
        <f t="shared" ca="1" si="284"/>
        <v>1.106480824113684E-2</v>
      </c>
      <c r="O1648">
        <f t="shared" si="285"/>
        <v>0</v>
      </c>
      <c r="P1648">
        <f t="shared" ca="1" si="286"/>
        <v>0</v>
      </c>
    </row>
    <row r="1649" spans="3:16">
      <c r="C1649" t="str">
        <f t="shared" si="281"/>
        <v/>
      </c>
      <c r="D1649" t="str">
        <f t="shared" si="287"/>
        <v/>
      </c>
      <c r="E1649" t="str">
        <f t="shared" si="288"/>
        <v/>
      </c>
      <c r="F1649" t="str">
        <f t="shared" si="289"/>
        <v/>
      </c>
      <c r="G1649" t="str">
        <f t="shared" si="290"/>
        <v/>
      </c>
      <c r="J1649">
        <f t="shared" si="291"/>
        <v>1635</v>
      </c>
      <c r="K1649" t="str">
        <f t="shared" si="282"/>
        <v>path_1635</v>
      </c>
      <c r="L1649">
        <v>100</v>
      </c>
      <c r="M1649">
        <f t="shared" ca="1" si="283"/>
        <v>99.255746737808863</v>
      </c>
      <c r="N1649">
        <f t="shared" ca="1" si="284"/>
        <v>-3.24433892991187E-3</v>
      </c>
      <c r="O1649">
        <f t="shared" si="285"/>
        <v>0</v>
      </c>
      <c r="P1649">
        <f t="shared" ca="1" si="286"/>
        <v>0</v>
      </c>
    </row>
    <row r="1650" spans="3:16">
      <c r="C1650" t="str">
        <f t="shared" si="281"/>
        <v/>
      </c>
      <c r="D1650" t="str">
        <f t="shared" si="287"/>
        <v/>
      </c>
      <c r="E1650" t="str">
        <f t="shared" si="288"/>
        <v/>
      </c>
      <c r="F1650" t="str">
        <f t="shared" si="289"/>
        <v/>
      </c>
      <c r="G1650" t="str">
        <f t="shared" si="290"/>
        <v/>
      </c>
      <c r="J1650">
        <f t="shared" si="291"/>
        <v>1636</v>
      </c>
      <c r="K1650" t="str">
        <f t="shared" si="282"/>
        <v>path_1636</v>
      </c>
      <c r="L1650">
        <v>100</v>
      </c>
      <c r="M1650">
        <f t="shared" ca="1" si="283"/>
        <v>113.50911194438515</v>
      </c>
      <c r="N1650">
        <f t="shared" ca="1" si="284"/>
        <v>5.5030725919686135E-2</v>
      </c>
      <c r="O1650">
        <f t="shared" si="285"/>
        <v>0</v>
      </c>
      <c r="P1650">
        <f t="shared" ca="1" si="286"/>
        <v>3.5091119443851539</v>
      </c>
    </row>
    <row r="1651" spans="3:16">
      <c r="C1651" t="str">
        <f t="shared" si="281"/>
        <v/>
      </c>
      <c r="D1651" t="str">
        <f t="shared" si="287"/>
        <v/>
      </c>
      <c r="E1651" t="str">
        <f t="shared" si="288"/>
        <v/>
      </c>
      <c r="F1651" t="str">
        <f t="shared" si="289"/>
        <v/>
      </c>
      <c r="G1651" t="str">
        <f t="shared" si="290"/>
        <v/>
      </c>
      <c r="J1651">
        <f t="shared" si="291"/>
        <v>1637</v>
      </c>
      <c r="K1651" t="str">
        <f t="shared" si="282"/>
        <v>path_1637</v>
      </c>
      <c r="L1651">
        <v>100</v>
      </c>
      <c r="M1651">
        <f t="shared" ca="1" si="283"/>
        <v>86.585616663930153</v>
      </c>
      <c r="N1651">
        <f t="shared" ca="1" si="284"/>
        <v>-6.2554245653450566E-2</v>
      </c>
      <c r="O1651">
        <f t="shared" si="285"/>
        <v>0</v>
      </c>
      <c r="P1651">
        <f t="shared" ca="1" si="286"/>
        <v>0</v>
      </c>
    </row>
    <row r="1652" spans="3:16">
      <c r="C1652" t="str">
        <f t="shared" si="281"/>
        <v/>
      </c>
      <c r="D1652" t="str">
        <f t="shared" si="287"/>
        <v/>
      </c>
      <c r="E1652" t="str">
        <f t="shared" si="288"/>
        <v/>
      </c>
      <c r="F1652" t="str">
        <f t="shared" si="289"/>
        <v/>
      </c>
      <c r="G1652" t="str">
        <f t="shared" si="290"/>
        <v/>
      </c>
      <c r="J1652">
        <f t="shared" si="291"/>
        <v>1638</v>
      </c>
      <c r="K1652" t="str">
        <f t="shared" si="282"/>
        <v>path_1638</v>
      </c>
      <c r="L1652">
        <v>100</v>
      </c>
      <c r="M1652">
        <f t="shared" ca="1" si="283"/>
        <v>98.881974941041292</v>
      </c>
      <c r="N1652">
        <f t="shared" ca="1" si="284"/>
        <v>-4.8828681307558925E-3</v>
      </c>
      <c r="O1652">
        <f t="shared" si="285"/>
        <v>0</v>
      </c>
      <c r="P1652">
        <f t="shared" ca="1" si="286"/>
        <v>0</v>
      </c>
    </row>
    <row r="1653" spans="3:16">
      <c r="C1653" t="str">
        <f t="shared" si="281"/>
        <v/>
      </c>
      <c r="D1653" t="str">
        <f t="shared" si="287"/>
        <v/>
      </c>
      <c r="E1653" t="str">
        <f t="shared" si="288"/>
        <v/>
      </c>
      <c r="F1653" t="str">
        <f t="shared" si="289"/>
        <v/>
      </c>
      <c r="G1653" t="str">
        <f t="shared" si="290"/>
        <v/>
      </c>
      <c r="J1653">
        <f t="shared" si="291"/>
        <v>1639</v>
      </c>
      <c r="K1653" t="str">
        <f t="shared" si="282"/>
        <v>path_1639</v>
      </c>
      <c r="L1653">
        <v>100</v>
      </c>
      <c r="M1653">
        <f t="shared" ca="1" si="283"/>
        <v>82.987340913453579</v>
      </c>
      <c r="N1653">
        <f t="shared" ca="1" si="284"/>
        <v>-8.0988150885773061E-2</v>
      </c>
      <c r="O1653">
        <f t="shared" si="285"/>
        <v>0</v>
      </c>
      <c r="P1653">
        <f t="shared" ca="1" si="286"/>
        <v>0</v>
      </c>
    </row>
    <row r="1654" spans="3:16">
      <c r="C1654" t="str">
        <f t="shared" si="281"/>
        <v/>
      </c>
      <c r="D1654" t="str">
        <f t="shared" si="287"/>
        <v/>
      </c>
      <c r="E1654" t="str">
        <f t="shared" si="288"/>
        <v/>
      </c>
      <c r="F1654" t="str">
        <f t="shared" si="289"/>
        <v/>
      </c>
      <c r="G1654" t="str">
        <f t="shared" si="290"/>
        <v/>
      </c>
      <c r="J1654">
        <f t="shared" si="291"/>
        <v>1640</v>
      </c>
      <c r="K1654" t="str">
        <f t="shared" si="282"/>
        <v>path_1640</v>
      </c>
      <c r="L1654">
        <v>100</v>
      </c>
      <c r="M1654">
        <f t="shared" ca="1" si="283"/>
        <v>124.56364070447563</v>
      </c>
      <c r="N1654">
        <f t="shared" ca="1" si="284"/>
        <v>9.5391293159592591E-2</v>
      </c>
      <c r="O1654">
        <f t="shared" si="285"/>
        <v>0</v>
      </c>
      <c r="P1654">
        <f t="shared" ca="1" si="286"/>
        <v>14.563640704475631</v>
      </c>
    </row>
    <row r="1655" spans="3:16">
      <c r="C1655" t="str">
        <f t="shared" si="281"/>
        <v/>
      </c>
      <c r="D1655" t="str">
        <f t="shared" si="287"/>
        <v/>
      </c>
      <c r="E1655" t="str">
        <f t="shared" si="288"/>
        <v/>
      </c>
      <c r="F1655" t="str">
        <f t="shared" si="289"/>
        <v/>
      </c>
      <c r="G1655" t="str">
        <f t="shared" si="290"/>
        <v/>
      </c>
      <c r="J1655">
        <f t="shared" si="291"/>
        <v>1641</v>
      </c>
      <c r="K1655" t="str">
        <f t="shared" si="282"/>
        <v>path_1641</v>
      </c>
      <c r="L1655">
        <v>100</v>
      </c>
      <c r="M1655">
        <f t="shared" ca="1" si="283"/>
        <v>115.48780826987728</v>
      </c>
      <c r="N1655">
        <f t="shared" ca="1" si="284"/>
        <v>6.2536139374603728E-2</v>
      </c>
      <c r="O1655">
        <f t="shared" si="285"/>
        <v>0</v>
      </c>
      <c r="P1655">
        <f t="shared" ca="1" si="286"/>
        <v>5.4878082698772772</v>
      </c>
    </row>
    <row r="1656" spans="3:16">
      <c r="C1656" t="str">
        <f t="shared" si="281"/>
        <v/>
      </c>
      <c r="D1656" t="str">
        <f t="shared" si="287"/>
        <v/>
      </c>
      <c r="E1656" t="str">
        <f t="shared" si="288"/>
        <v/>
      </c>
      <c r="F1656" t="str">
        <f t="shared" si="289"/>
        <v/>
      </c>
      <c r="G1656" t="str">
        <f t="shared" si="290"/>
        <v/>
      </c>
      <c r="J1656">
        <f t="shared" si="291"/>
        <v>1642</v>
      </c>
      <c r="K1656" t="str">
        <f t="shared" si="282"/>
        <v>path_1642</v>
      </c>
      <c r="L1656">
        <v>100</v>
      </c>
      <c r="M1656">
        <f t="shared" ca="1" si="283"/>
        <v>157.97578973262617</v>
      </c>
      <c r="N1656">
        <f t="shared" ca="1" si="284"/>
        <v>0.19859053511160368</v>
      </c>
      <c r="O1656">
        <f t="shared" si="285"/>
        <v>0</v>
      </c>
      <c r="P1656">
        <f t="shared" ca="1" si="286"/>
        <v>47.975789732626168</v>
      </c>
    </row>
    <row r="1657" spans="3:16">
      <c r="C1657" t="str">
        <f t="shared" si="281"/>
        <v/>
      </c>
      <c r="D1657" t="str">
        <f t="shared" si="287"/>
        <v/>
      </c>
      <c r="E1657" t="str">
        <f t="shared" si="288"/>
        <v/>
      </c>
      <c r="F1657" t="str">
        <f t="shared" si="289"/>
        <v/>
      </c>
      <c r="G1657" t="str">
        <f t="shared" si="290"/>
        <v/>
      </c>
      <c r="J1657">
        <f t="shared" si="291"/>
        <v>1643</v>
      </c>
      <c r="K1657" t="str">
        <f t="shared" si="282"/>
        <v>path_1643</v>
      </c>
      <c r="L1657">
        <v>100</v>
      </c>
      <c r="M1657">
        <f t="shared" ca="1" si="283"/>
        <v>114.26151318590408</v>
      </c>
      <c r="N1657">
        <f t="shared" ca="1" si="284"/>
        <v>5.7899971203059127E-2</v>
      </c>
      <c r="O1657">
        <f t="shared" si="285"/>
        <v>0</v>
      </c>
      <c r="P1657">
        <f t="shared" ca="1" si="286"/>
        <v>4.2615131859040787</v>
      </c>
    </row>
    <row r="1658" spans="3:16">
      <c r="C1658" t="str">
        <f t="shared" si="281"/>
        <v/>
      </c>
      <c r="D1658" t="str">
        <f t="shared" si="287"/>
        <v/>
      </c>
      <c r="E1658" t="str">
        <f t="shared" si="288"/>
        <v/>
      </c>
      <c r="F1658" t="str">
        <f t="shared" si="289"/>
        <v/>
      </c>
      <c r="G1658" t="str">
        <f t="shared" si="290"/>
        <v/>
      </c>
      <c r="J1658">
        <f t="shared" si="291"/>
        <v>1644</v>
      </c>
      <c r="K1658" t="str">
        <f t="shared" si="282"/>
        <v>path_1644</v>
      </c>
      <c r="L1658">
        <v>100</v>
      </c>
      <c r="M1658">
        <f t="shared" ca="1" si="283"/>
        <v>121.30991058110543</v>
      </c>
      <c r="N1658">
        <f t="shared" ca="1" si="284"/>
        <v>8.3896282604962208E-2</v>
      </c>
      <c r="O1658">
        <f t="shared" si="285"/>
        <v>0</v>
      </c>
      <c r="P1658">
        <f t="shared" ca="1" si="286"/>
        <v>11.309910581105427</v>
      </c>
    </row>
    <row r="1659" spans="3:16">
      <c r="C1659" t="str">
        <f t="shared" si="281"/>
        <v/>
      </c>
      <c r="D1659" t="str">
        <f t="shared" si="287"/>
        <v/>
      </c>
      <c r="E1659" t="str">
        <f t="shared" si="288"/>
        <v/>
      </c>
      <c r="F1659" t="str">
        <f t="shared" si="289"/>
        <v/>
      </c>
      <c r="G1659" t="str">
        <f t="shared" si="290"/>
        <v/>
      </c>
      <c r="J1659">
        <f t="shared" si="291"/>
        <v>1645</v>
      </c>
      <c r="K1659" t="str">
        <f t="shared" si="282"/>
        <v>path_1645</v>
      </c>
      <c r="L1659">
        <v>100</v>
      </c>
      <c r="M1659">
        <f t="shared" ca="1" si="283"/>
        <v>126.13191126002464</v>
      </c>
      <c r="N1659">
        <f t="shared" ca="1" si="284"/>
        <v>0.10082497658774303</v>
      </c>
      <c r="O1659">
        <f t="shared" si="285"/>
        <v>0</v>
      </c>
      <c r="P1659">
        <f t="shared" ca="1" si="286"/>
        <v>16.131911260024637</v>
      </c>
    </row>
    <row r="1660" spans="3:16">
      <c r="C1660" t="str">
        <f t="shared" si="281"/>
        <v/>
      </c>
      <c r="D1660" t="str">
        <f t="shared" si="287"/>
        <v/>
      </c>
      <c r="E1660" t="str">
        <f t="shared" si="288"/>
        <v/>
      </c>
      <c r="F1660" t="str">
        <f t="shared" si="289"/>
        <v/>
      </c>
      <c r="G1660" t="str">
        <f t="shared" si="290"/>
        <v/>
      </c>
      <c r="J1660">
        <f t="shared" si="291"/>
        <v>1646</v>
      </c>
      <c r="K1660" t="str">
        <f t="shared" si="282"/>
        <v>path_1646</v>
      </c>
      <c r="L1660">
        <v>100</v>
      </c>
      <c r="M1660">
        <f t="shared" ca="1" si="283"/>
        <v>112.43734127137168</v>
      </c>
      <c r="N1660">
        <f t="shared" ca="1" si="284"/>
        <v>5.0910567593319252E-2</v>
      </c>
      <c r="O1660">
        <f t="shared" si="285"/>
        <v>0</v>
      </c>
      <c r="P1660">
        <f t="shared" ca="1" si="286"/>
        <v>2.4373412713716789</v>
      </c>
    </row>
    <row r="1661" spans="3:16">
      <c r="C1661" t="str">
        <f t="shared" si="281"/>
        <v/>
      </c>
      <c r="D1661" t="str">
        <f t="shared" si="287"/>
        <v/>
      </c>
      <c r="E1661" t="str">
        <f t="shared" si="288"/>
        <v/>
      </c>
      <c r="F1661" t="str">
        <f t="shared" si="289"/>
        <v/>
      </c>
      <c r="G1661" t="str">
        <f t="shared" si="290"/>
        <v/>
      </c>
      <c r="J1661">
        <f t="shared" si="291"/>
        <v>1647</v>
      </c>
      <c r="K1661" t="str">
        <f t="shared" si="282"/>
        <v>path_1647</v>
      </c>
      <c r="L1661">
        <v>100</v>
      </c>
      <c r="M1661">
        <f t="shared" ca="1" si="283"/>
        <v>104.05980498689735</v>
      </c>
      <c r="N1661">
        <f t="shared" ca="1" si="284"/>
        <v>1.7283007671936523E-2</v>
      </c>
      <c r="O1661">
        <f t="shared" si="285"/>
        <v>0</v>
      </c>
      <c r="P1661">
        <f t="shared" ca="1" si="286"/>
        <v>0</v>
      </c>
    </row>
    <row r="1662" spans="3:16">
      <c r="C1662" t="str">
        <f t="shared" si="281"/>
        <v/>
      </c>
      <c r="D1662" t="str">
        <f t="shared" si="287"/>
        <v/>
      </c>
      <c r="E1662" t="str">
        <f t="shared" si="288"/>
        <v/>
      </c>
      <c r="F1662" t="str">
        <f t="shared" si="289"/>
        <v/>
      </c>
      <c r="G1662" t="str">
        <f t="shared" si="290"/>
        <v/>
      </c>
      <c r="J1662">
        <f t="shared" si="291"/>
        <v>1648</v>
      </c>
      <c r="K1662" t="str">
        <f t="shared" si="282"/>
        <v>path_1648</v>
      </c>
      <c r="L1662">
        <v>100</v>
      </c>
      <c r="M1662">
        <f t="shared" ca="1" si="283"/>
        <v>112.1655851747623</v>
      </c>
      <c r="N1662">
        <f t="shared" ca="1" si="284"/>
        <v>4.9859626426687245E-2</v>
      </c>
      <c r="O1662">
        <f t="shared" si="285"/>
        <v>0</v>
      </c>
      <c r="P1662">
        <f t="shared" ca="1" si="286"/>
        <v>2.1655851747622989</v>
      </c>
    </row>
    <row r="1663" spans="3:16">
      <c r="C1663" t="str">
        <f t="shared" si="281"/>
        <v/>
      </c>
      <c r="D1663" t="str">
        <f t="shared" si="287"/>
        <v/>
      </c>
      <c r="E1663" t="str">
        <f t="shared" si="288"/>
        <v/>
      </c>
      <c r="F1663" t="str">
        <f t="shared" si="289"/>
        <v/>
      </c>
      <c r="G1663" t="str">
        <f t="shared" si="290"/>
        <v/>
      </c>
      <c r="J1663">
        <f t="shared" si="291"/>
        <v>1649</v>
      </c>
      <c r="K1663" t="str">
        <f t="shared" si="282"/>
        <v>path_1649</v>
      </c>
      <c r="L1663">
        <v>100</v>
      </c>
      <c r="M1663">
        <f t="shared" ca="1" si="283"/>
        <v>155.27869165570311</v>
      </c>
      <c r="N1663">
        <f t="shared" ca="1" si="284"/>
        <v>0.19111186312539688</v>
      </c>
      <c r="O1663">
        <f t="shared" si="285"/>
        <v>0</v>
      </c>
      <c r="P1663">
        <f t="shared" ca="1" si="286"/>
        <v>45.278691655703113</v>
      </c>
    </row>
    <row r="1664" spans="3:16">
      <c r="C1664" t="str">
        <f t="shared" si="281"/>
        <v/>
      </c>
      <c r="D1664" t="str">
        <f t="shared" si="287"/>
        <v/>
      </c>
      <c r="E1664" t="str">
        <f t="shared" si="288"/>
        <v/>
      </c>
      <c r="F1664" t="str">
        <f t="shared" si="289"/>
        <v/>
      </c>
      <c r="G1664" t="str">
        <f t="shared" si="290"/>
        <v/>
      </c>
      <c r="J1664">
        <f t="shared" si="291"/>
        <v>1650</v>
      </c>
      <c r="K1664" t="str">
        <f t="shared" si="282"/>
        <v>path_1650</v>
      </c>
      <c r="L1664">
        <v>100</v>
      </c>
      <c r="M1664">
        <f t="shared" ca="1" si="283"/>
        <v>94.246779881909518</v>
      </c>
      <c r="N1664">
        <f t="shared" ca="1" si="284"/>
        <v>-2.5733479354618775E-2</v>
      </c>
      <c r="O1664">
        <f t="shared" si="285"/>
        <v>0</v>
      </c>
      <c r="P1664">
        <f t="shared" ca="1" si="286"/>
        <v>0</v>
      </c>
    </row>
    <row r="1665" spans="3:16">
      <c r="C1665" t="str">
        <f t="shared" si="281"/>
        <v/>
      </c>
      <c r="D1665" t="str">
        <f t="shared" si="287"/>
        <v/>
      </c>
      <c r="E1665" t="str">
        <f t="shared" si="288"/>
        <v/>
      </c>
      <c r="F1665" t="str">
        <f t="shared" si="289"/>
        <v/>
      </c>
      <c r="G1665" t="str">
        <f t="shared" si="290"/>
        <v/>
      </c>
      <c r="J1665">
        <f t="shared" si="291"/>
        <v>1651</v>
      </c>
      <c r="K1665" t="str">
        <f t="shared" si="282"/>
        <v>path_1651</v>
      </c>
      <c r="L1665">
        <v>100</v>
      </c>
      <c r="M1665">
        <f t="shared" ca="1" si="283"/>
        <v>112.5385131860389</v>
      </c>
      <c r="N1665">
        <f t="shared" ca="1" si="284"/>
        <v>5.1301173130357258E-2</v>
      </c>
      <c r="O1665">
        <f t="shared" si="285"/>
        <v>0</v>
      </c>
      <c r="P1665">
        <f t="shared" ca="1" si="286"/>
        <v>2.5385131860388981</v>
      </c>
    </row>
    <row r="1666" spans="3:16">
      <c r="C1666" t="str">
        <f t="shared" si="281"/>
        <v/>
      </c>
      <c r="D1666" t="str">
        <f t="shared" si="287"/>
        <v/>
      </c>
      <c r="E1666" t="str">
        <f t="shared" si="288"/>
        <v/>
      </c>
      <c r="F1666" t="str">
        <f t="shared" si="289"/>
        <v/>
      </c>
      <c r="G1666" t="str">
        <f t="shared" si="290"/>
        <v/>
      </c>
      <c r="J1666">
        <f t="shared" si="291"/>
        <v>1652</v>
      </c>
      <c r="K1666" t="str">
        <f t="shared" si="282"/>
        <v>path_1652</v>
      </c>
      <c r="L1666">
        <v>100</v>
      </c>
      <c r="M1666">
        <f t="shared" ca="1" si="283"/>
        <v>89.387622150413023</v>
      </c>
      <c r="N1666">
        <f t="shared" ca="1" si="284"/>
        <v>-4.8722615476437241E-2</v>
      </c>
      <c r="O1666">
        <f t="shared" si="285"/>
        <v>0</v>
      </c>
      <c r="P1666">
        <f t="shared" ca="1" si="286"/>
        <v>0</v>
      </c>
    </row>
    <row r="1667" spans="3:16">
      <c r="C1667" t="str">
        <f t="shared" si="281"/>
        <v/>
      </c>
      <c r="D1667" t="str">
        <f t="shared" si="287"/>
        <v/>
      </c>
      <c r="E1667" t="str">
        <f t="shared" si="288"/>
        <v/>
      </c>
      <c r="F1667" t="str">
        <f t="shared" si="289"/>
        <v/>
      </c>
      <c r="G1667" t="str">
        <f t="shared" si="290"/>
        <v/>
      </c>
      <c r="J1667">
        <f t="shared" si="291"/>
        <v>1653</v>
      </c>
      <c r="K1667" t="str">
        <f t="shared" si="282"/>
        <v>path_1653</v>
      </c>
      <c r="L1667">
        <v>100</v>
      </c>
      <c r="M1667">
        <f t="shared" ca="1" si="283"/>
        <v>106.46472699162119</v>
      </c>
      <c r="N1667">
        <f t="shared" ca="1" si="284"/>
        <v>2.7205744767435841E-2</v>
      </c>
      <c r="O1667">
        <f t="shared" si="285"/>
        <v>0</v>
      </c>
      <c r="P1667">
        <f t="shared" ca="1" si="286"/>
        <v>0</v>
      </c>
    </row>
    <row r="1668" spans="3:16">
      <c r="C1668" t="str">
        <f t="shared" si="281"/>
        <v/>
      </c>
      <c r="D1668" t="str">
        <f t="shared" si="287"/>
        <v/>
      </c>
      <c r="E1668" t="str">
        <f t="shared" si="288"/>
        <v/>
      </c>
      <c r="F1668" t="str">
        <f t="shared" si="289"/>
        <v/>
      </c>
      <c r="G1668" t="str">
        <f t="shared" si="290"/>
        <v/>
      </c>
      <c r="J1668">
        <f t="shared" si="291"/>
        <v>1654</v>
      </c>
      <c r="K1668" t="str">
        <f t="shared" si="282"/>
        <v>path_1654</v>
      </c>
      <c r="L1668">
        <v>100</v>
      </c>
      <c r="M1668">
        <f t="shared" ca="1" si="283"/>
        <v>113.12303748623999</v>
      </c>
      <c r="N1668">
        <f t="shared" ca="1" si="284"/>
        <v>5.3551057925615785E-2</v>
      </c>
      <c r="O1668">
        <f t="shared" si="285"/>
        <v>0</v>
      </c>
      <c r="P1668">
        <f t="shared" ca="1" si="286"/>
        <v>3.1230374862399941</v>
      </c>
    </row>
    <row r="1669" spans="3:16">
      <c r="C1669" t="str">
        <f t="shared" si="281"/>
        <v/>
      </c>
      <c r="D1669" t="str">
        <f t="shared" si="287"/>
        <v/>
      </c>
      <c r="E1669" t="str">
        <f t="shared" si="288"/>
        <v/>
      </c>
      <c r="F1669" t="str">
        <f t="shared" si="289"/>
        <v/>
      </c>
      <c r="G1669" t="str">
        <f t="shared" si="290"/>
        <v/>
      </c>
      <c r="J1669">
        <f t="shared" si="291"/>
        <v>1655</v>
      </c>
      <c r="K1669" t="str">
        <f t="shared" si="282"/>
        <v>path_1655</v>
      </c>
      <c r="L1669">
        <v>100</v>
      </c>
      <c r="M1669">
        <f t="shared" ca="1" si="283"/>
        <v>94.075102333508326</v>
      </c>
      <c r="N1669">
        <f t="shared" ca="1" si="284"/>
        <v>-2.6525300588711293E-2</v>
      </c>
      <c r="O1669">
        <f t="shared" si="285"/>
        <v>0</v>
      </c>
      <c r="P1669">
        <f t="shared" ca="1" si="286"/>
        <v>0</v>
      </c>
    </row>
    <row r="1670" spans="3:16">
      <c r="C1670" t="str">
        <f t="shared" si="281"/>
        <v/>
      </c>
      <c r="D1670" t="str">
        <f t="shared" si="287"/>
        <v/>
      </c>
      <c r="E1670" t="str">
        <f t="shared" si="288"/>
        <v/>
      </c>
      <c r="F1670" t="str">
        <f t="shared" si="289"/>
        <v/>
      </c>
      <c r="G1670" t="str">
        <f t="shared" si="290"/>
        <v/>
      </c>
      <c r="J1670">
        <f t="shared" si="291"/>
        <v>1656</v>
      </c>
      <c r="K1670" t="str">
        <f t="shared" si="282"/>
        <v>path_1656</v>
      </c>
      <c r="L1670">
        <v>100</v>
      </c>
      <c r="M1670">
        <f t="shared" ca="1" si="283"/>
        <v>142.83372642350963</v>
      </c>
      <c r="N1670">
        <f t="shared" ca="1" si="284"/>
        <v>0.15483076675537394</v>
      </c>
      <c r="O1670">
        <f t="shared" si="285"/>
        <v>0</v>
      </c>
      <c r="P1670">
        <f t="shared" ca="1" si="286"/>
        <v>32.833726423509631</v>
      </c>
    </row>
    <row r="1671" spans="3:16">
      <c r="C1671" t="str">
        <f t="shared" si="281"/>
        <v/>
      </c>
      <c r="D1671" t="str">
        <f t="shared" si="287"/>
        <v/>
      </c>
      <c r="E1671" t="str">
        <f t="shared" si="288"/>
        <v/>
      </c>
      <c r="F1671" t="str">
        <f t="shared" si="289"/>
        <v/>
      </c>
      <c r="G1671" t="str">
        <f t="shared" si="290"/>
        <v/>
      </c>
      <c r="J1671">
        <f t="shared" si="291"/>
        <v>1657</v>
      </c>
      <c r="K1671" t="str">
        <f t="shared" si="282"/>
        <v>path_1657</v>
      </c>
      <c r="L1671">
        <v>100</v>
      </c>
      <c r="M1671">
        <f t="shared" ca="1" si="283"/>
        <v>93.925766681161321</v>
      </c>
      <c r="N1671">
        <f t="shared" ca="1" si="284"/>
        <v>-2.7215251265495535E-2</v>
      </c>
      <c r="O1671">
        <f t="shared" si="285"/>
        <v>0</v>
      </c>
      <c r="P1671">
        <f t="shared" ca="1" si="286"/>
        <v>0</v>
      </c>
    </row>
    <row r="1672" spans="3:16">
      <c r="C1672" t="str">
        <f t="shared" si="281"/>
        <v/>
      </c>
      <c r="D1672" t="str">
        <f t="shared" si="287"/>
        <v/>
      </c>
      <c r="E1672" t="str">
        <f t="shared" si="288"/>
        <v/>
      </c>
      <c r="F1672" t="str">
        <f t="shared" si="289"/>
        <v/>
      </c>
      <c r="G1672" t="str">
        <f t="shared" si="290"/>
        <v/>
      </c>
      <c r="J1672">
        <f t="shared" si="291"/>
        <v>1658</v>
      </c>
      <c r="K1672" t="str">
        <f t="shared" si="282"/>
        <v>path_1658</v>
      </c>
      <c r="L1672">
        <v>100</v>
      </c>
      <c r="M1672">
        <f t="shared" ca="1" si="283"/>
        <v>98.393917781295343</v>
      </c>
      <c r="N1672">
        <f t="shared" ca="1" si="284"/>
        <v>-7.0317466465123187E-3</v>
      </c>
      <c r="O1672">
        <f t="shared" si="285"/>
        <v>0</v>
      </c>
      <c r="P1672">
        <f t="shared" ca="1" si="286"/>
        <v>0</v>
      </c>
    </row>
    <row r="1673" spans="3:16">
      <c r="C1673" t="str">
        <f t="shared" si="281"/>
        <v/>
      </c>
      <c r="D1673" t="str">
        <f t="shared" si="287"/>
        <v/>
      </c>
      <c r="E1673" t="str">
        <f t="shared" si="288"/>
        <v/>
      </c>
      <c r="F1673" t="str">
        <f t="shared" si="289"/>
        <v/>
      </c>
      <c r="G1673" t="str">
        <f t="shared" si="290"/>
        <v/>
      </c>
      <c r="J1673">
        <f t="shared" si="291"/>
        <v>1659</v>
      </c>
      <c r="K1673" t="str">
        <f t="shared" si="282"/>
        <v>path_1659</v>
      </c>
      <c r="L1673">
        <v>100</v>
      </c>
      <c r="M1673">
        <f t="shared" ca="1" si="283"/>
        <v>107.27664456221578</v>
      </c>
      <c r="N1673">
        <f t="shared" ca="1" si="284"/>
        <v>3.050518103571262E-2</v>
      </c>
      <c r="O1673">
        <f t="shared" si="285"/>
        <v>0</v>
      </c>
      <c r="P1673">
        <f t="shared" ca="1" si="286"/>
        <v>0</v>
      </c>
    </row>
    <row r="1674" spans="3:16">
      <c r="C1674" t="str">
        <f t="shared" si="281"/>
        <v/>
      </c>
      <c r="D1674" t="str">
        <f t="shared" si="287"/>
        <v/>
      </c>
      <c r="E1674" t="str">
        <f t="shared" si="288"/>
        <v/>
      </c>
      <c r="F1674" t="str">
        <f t="shared" si="289"/>
        <v/>
      </c>
      <c r="G1674" t="str">
        <f t="shared" si="290"/>
        <v/>
      </c>
      <c r="J1674">
        <f t="shared" si="291"/>
        <v>1660</v>
      </c>
      <c r="K1674" t="str">
        <f t="shared" si="282"/>
        <v>path_1660</v>
      </c>
      <c r="L1674">
        <v>100</v>
      </c>
      <c r="M1674">
        <f t="shared" ca="1" si="283"/>
        <v>76.251697976398759</v>
      </c>
      <c r="N1674">
        <f t="shared" ca="1" si="284"/>
        <v>-0.11775048098353917</v>
      </c>
      <c r="O1674">
        <f t="shared" si="285"/>
        <v>0</v>
      </c>
      <c r="P1674">
        <f t="shared" ca="1" si="286"/>
        <v>0</v>
      </c>
    </row>
    <row r="1675" spans="3:16">
      <c r="C1675" t="str">
        <f t="shared" si="281"/>
        <v/>
      </c>
      <c r="D1675" t="str">
        <f t="shared" si="287"/>
        <v/>
      </c>
      <c r="E1675" t="str">
        <f t="shared" si="288"/>
        <v/>
      </c>
      <c r="F1675" t="str">
        <f t="shared" si="289"/>
        <v/>
      </c>
      <c r="G1675" t="str">
        <f t="shared" si="290"/>
        <v/>
      </c>
      <c r="J1675">
        <f t="shared" si="291"/>
        <v>1661</v>
      </c>
      <c r="K1675" t="str">
        <f t="shared" si="282"/>
        <v>path_1661</v>
      </c>
      <c r="L1675">
        <v>100</v>
      </c>
      <c r="M1675">
        <f t="shared" ca="1" si="283"/>
        <v>133.19631807688936</v>
      </c>
      <c r="N1675">
        <f t="shared" ca="1" si="284"/>
        <v>0.12449221987189099</v>
      </c>
      <c r="O1675">
        <f t="shared" si="285"/>
        <v>0</v>
      </c>
      <c r="P1675">
        <f t="shared" ca="1" si="286"/>
        <v>23.196318076889355</v>
      </c>
    </row>
    <row r="1676" spans="3:16">
      <c r="C1676" t="str">
        <f t="shared" si="281"/>
        <v/>
      </c>
      <c r="D1676" t="str">
        <f t="shared" si="287"/>
        <v/>
      </c>
      <c r="E1676" t="str">
        <f t="shared" si="288"/>
        <v/>
      </c>
      <c r="F1676" t="str">
        <f t="shared" si="289"/>
        <v/>
      </c>
      <c r="G1676" t="str">
        <f t="shared" si="290"/>
        <v/>
      </c>
      <c r="J1676">
        <f t="shared" si="291"/>
        <v>1662</v>
      </c>
      <c r="K1676" t="str">
        <f t="shared" si="282"/>
        <v>path_1662</v>
      </c>
      <c r="L1676">
        <v>100</v>
      </c>
      <c r="M1676">
        <f t="shared" ca="1" si="283"/>
        <v>85.760494494698875</v>
      </c>
      <c r="N1676">
        <f t="shared" ca="1" si="284"/>
        <v>-6.671272350368497E-2</v>
      </c>
      <c r="O1676">
        <f t="shared" si="285"/>
        <v>0</v>
      </c>
      <c r="P1676">
        <f t="shared" ca="1" si="286"/>
        <v>0</v>
      </c>
    </row>
    <row r="1677" spans="3:16">
      <c r="C1677" t="str">
        <f t="shared" si="281"/>
        <v/>
      </c>
      <c r="D1677" t="str">
        <f t="shared" si="287"/>
        <v/>
      </c>
      <c r="E1677" t="str">
        <f t="shared" si="288"/>
        <v/>
      </c>
      <c r="F1677" t="str">
        <f t="shared" si="289"/>
        <v/>
      </c>
      <c r="G1677" t="str">
        <f t="shared" si="290"/>
        <v/>
      </c>
      <c r="J1677">
        <f t="shared" si="291"/>
        <v>1663</v>
      </c>
      <c r="K1677" t="str">
        <f t="shared" si="282"/>
        <v>path_1663</v>
      </c>
      <c r="L1677">
        <v>100</v>
      </c>
      <c r="M1677">
        <f t="shared" ca="1" si="283"/>
        <v>129.65537959229249</v>
      </c>
      <c r="N1677">
        <f t="shared" ca="1" si="284"/>
        <v>0.11279054099567515</v>
      </c>
      <c r="O1677">
        <f t="shared" si="285"/>
        <v>0</v>
      </c>
      <c r="P1677">
        <f t="shared" ca="1" si="286"/>
        <v>19.655379592292491</v>
      </c>
    </row>
    <row r="1678" spans="3:16">
      <c r="C1678" t="str">
        <f t="shared" si="281"/>
        <v/>
      </c>
      <c r="D1678" t="str">
        <f t="shared" si="287"/>
        <v/>
      </c>
      <c r="E1678" t="str">
        <f t="shared" si="288"/>
        <v/>
      </c>
      <c r="F1678" t="str">
        <f t="shared" si="289"/>
        <v/>
      </c>
      <c r="G1678" t="str">
        <f t="shared" si="290"/>
        <v/>
      </c>
      <c r="J1678">
        <f t="shared" si="291"/>
        <v>1664</v>
      </c>
      <c r="K1678" t="str">
        <f t="shared" si="282"/>
        <v>path_1664</v>
      </c>
      <c r="L1678">
        <v>100</v>
      </c>
      <c r="M1678">
        <f t="shared" ca="1" si="283"/>
        <v>134.97711356332033</v>
      </c>
      <c r="N1678">
        <f t="shared" ca="1" si="284"/>
        <v>0.13026013667449343</v>
      </c>
      <c r="O1678">
        <f t="shared" si="285"/>
        <v>0</v>
      </c>
      <c r="P1678">
        <f t="shared" ca="1" si="286"/>
        <v>24.97711356332033</v>
      </c>
    </row>
    <row r="1679" spans="3:16">
      <c r="C1679" t="str">
        <f t="shared" si="281"/>
        <v/>
      </c>
      <c r="D1679" t="str">
        <f t="shared" si="287"/>
        <v/>
      </c>
      <c r="E1679" t="str">
        <f t="shared" si="288"/>
        <v/>
      </c>
      <c r="F1679" t="str">
        <f t="shared" si="289"/>
        <v/>
      </c>
      <c r="G1679" t="str">
        <f t="shared" si="290"/>
        <v/>
      </c>
      <c r="J1679">
        <f t="shared" si="291"/>
        <v>1665</v>
      </c>
      <c r="K1679" t="str">
        <f t="shared" si="282"/>
        <v>path_1665</v>
      </c>
      <c r="L1679">
        <v>100</v>
      </c>
      <c r="M1679">
        <f t="shared" ca="1" si="283"/>
        <v>118.61673664269301</v>
      </c>
      <c r="N1679">
        <f t="shared" ca="1" si="284"/>
        <v>7.4145971648366601E-2</v>
      </c>
      <c r="O1679">
        <f t="shared" si="285"/>
        <v>0</v>
      </c>
      <c r="P1679">
        <f t="shared" ca="1" si="286"/>
        <v>8.616736642693013</v>
      </c>
    </row>
    <row r="1680" spans="3:16">
      <c r="C1680" t="str">
        <f t="shared" ref="C1680:C1743" si="292">IF(C1679&lt;$C$14,C1679+1,"")</f>
        <v/>
      </c>
      <c r="D1680" t="str">
        <f t="shared" si="287"/>
        <v/>
      </c>
      <c r="E1680" t="str">
        <f t="shared" si="288"/>
        <v/>
      </c>
      <c r="F1680" t="str">
        <f t="shared" si="289"/>
        <v/>
      </c>
      <c r="G1680" t="str">
        <f t="shared" si="290"/>
        <v/>
      </c>
      <c r="J1680">
        <f t="shared" si="291"/>
        <v>1666</v>
      </c>
      <c r="K1680" t="str">
        <f t="shared" ref="K1680:K1743" si="293">"path_"&amp;J1680</f>
        <v>path_1666</v>
      </c>
      <c r="L1680">
        <v>100</v>
      </c>
      <c r="M1680">
        <f t="shared" ref="M1680:M1743" ca="1" si="294">L1680*EXP($D$7-0-($D$8^2)/2+$D$8*SQRT($D$6)*_xlfn.NORM.S.INV(RAND()))</f>
        <v>113.31261069952383</v>
      </c>
      <c r="N1680">
        <f t="shared" ref="N1680:N1743" ca="1" si="295">LOG(M1680/L1680)</f>
        <v>5.4278245719066413E-2</v>
      </c>
      <c r="O1680">
        <f t="shared" ref="O1680:O1743" si="296">MAX(L1680-$D$5,0)</f>
        <v>0</v>
      </c>
      <c r="P1680">
        <f t="shared" ref="P1680:P1743" ca="1" si="297">MAX(M1680-$D$5,0)</f>
        <v>3.3126106995238302</v>
      </c>
    </row>
    <row r="1681" spans="3:16">
      <c r="C1681" t="str">
        <f t="shared" si="292"/>
        <v/>
      </c>
      <c r="D1681" t="str">
        <f t="shared" ref="D1681:D1744" si="298">IF(C1680&lt;$C$14,$D$4*($G$6^($C$14-$C1681))*($G$7^$C1681),"")</f>
        <v/>
      </c>
      <c r="E1681" t="str">
        <f t="shared" ref="E1681:E1744" si="299">IF(C1680&lt;$C$14,_xlfn.BINOM.DIST($C$14-$C1681,$C$14,$G$8,0),"")</f>
        <v/>
      </c>
      <c r="F1681" t="str">
        <f t="shared" ref="F1681:F1744" si="300">IF(C1680&lt;$C$14,MAX($D1681-$D$5,0),"")</f>
        <v/>
      </c>
      <c r="G1681" t="str">
        <f t="shared" ref="G1681:G1744" si="301">IF(C1680&lt;$C$14,F1681*E1681,"")</f>
        <v/>
      </c>
      <c r="J1681">
        <f t="shared" ref="J1681:J1744" si="302">J1680+1</f>
        <v>1667</v>
      </c>
      <c r="K1681" t="str">
        <f t="shared" si="293"/>
        <v>path_1667</v>
      </c>
      <c r="L1681">
        <v>100</v>
      </c>
      <c r="M1681">
        <f t="shared" ca="1" si="294"/>
        <v>88.004729467841628</v>
      </c>
      <c r="N1681">
        <f t="shared" ca="1" si="295"/>
        <v>-5.5493987774906557E-2</v>
      </c>
      <c r="O1681">
        <f t="shared" si="296"/>
        <v>0</v>
      </c>
      <c r="P1681">
        <f t="shared" ca="1" si="297"/>
        <v>0</v>
      </c>
    </row>
    <row r="1682" spans="3:16">
      <c r="C1682" t="str">
        <f t="shared" si="292"/>
        <v/>
      </c>
      <c r="D1682" t="str">
        <f t="shared" si="298"/>
        <v/>
      </c>
      <c r="E1682" t="str">
        <f t="shared" si="299"/>
        <v/>
      </c>
      <c r="F1682" t="str">
        <f t="shared" si="300"/>
        <v/>
      </c>
      <c r="G1682" t="str">
        <f t="shared" si="301"/>
        <v/>
      </c>
      <c r="J1682">
        <f t="shared" si="302"/>
        <v>1668</v>
      </c>
      <c r="K1682" t="str">
        <f t="shared" si="293"/>
        <v>path_1668</v>
      </c>
      <c r="L1682">
        <v>100</v>
      </c>
      <c r="M1682">
        <f t="shared" ca="1" si="294"/>
        <v>139.58932424256497</v>
      </c>
      <c r="N1682">
        <f t="shared" ca="1" si="295"/>
        <v>0.14485220482126918</v>
      </c>
      <c r="O1682">
        <f t="shared" si="296"/>
        <v>0</v>
      </c>
      <c r="P1682">
        <f t="shared" ca="1" si="297"/>
        <v>29.58932424256497</v>
      </c>
    </row>
    <row r="1683" spans="3:16">
      <c r="C1683" t="str">
        <f t="shared" si="292"/>
        <v/>
      </c>
      <c r="D1683" t="str">
        <f t="shared" si="298"/>
        <v/>
      </c>
      <c r="E1683" t="str">
        <f t="shared" si="299"/>
        <v/>
      </c>
      <c r="F1683" t="str">
        <f t="shared" si="300"/>
        <v/>
      </c>
      <c r="G1683" t="str">
        <f t="shared" si="301"/>
        <v/>
      </c>
      <c r="J1683">
        <f t="shared" si="302"/>
        <v>1669</v>
      </c>
      <c r="K1683" t="str">
        <f t="shared" si="293"/>
        <v>path_1669</v>
      </c>
      <c r="L1683">
        <v>100</v>
      </c>
      <c r="M1683">
        <f t="shared" ca="1" si="294"/>
        <v>92.626976949962781</v>
      </c>
      <c r="N1683">
        <f t="shared" ca="1" si="295"/>
        <v>-3.3262509708460043E-2</v>
      </c>
      <c r="O1683">
        <f t="shared" si="296"/>
        <v>0</v>
      </c>
      <c r="P1683">
        <f t="shared" ca="1" si="297"/>
        <v>0</v>
      </c>
    </row>
    <row r="1684" spans="3:16">
      <c r="C1684" t="str">
        <f t="shared" si="292"/>
        <v/>
      </c>
      <c r="D1684" t="str">
        <f t="shared" si="298"/>
        <v/>
      </c>
      <c r="E1684" t="str">
        <f t="shared" si="299"/>
        <v/>
      </c>
      <c r="F1684" t="str">
        <f t="shared" si="300"/>
        <v/>
      </c>
      <c r="G1684" t="str">
        <f t="shared" si="301"/>
        <v/>
      </c>
      <c r="J1684">
        <f t="shared" si="302"/>
        <v>1670</v>
      </c>
      <c r="K1684" t="str">
        <f t="shared" si="293"/>
        <v>path_1670</v>
      </c>
      <c r="L1684">
        <v>100</v>
      </c>
      <c r="M1684">
        <f t="shared" ca="1" si="294"/>
        <v>166.15815906577723</v>
      </c>
      <c r="N1684">
        <f t="shared" ca="1" si="295"/>
        <v>0.22052167182745483</v>
      </c>
      <c r="O1684">
        <f t="shared" si="296"/>
        <v>0</v>
      </c>
      <c r="P1684">
        <f t="shared" ca="1" si="297"/>
        <v>56.158159065777227</v>
      </c>
    </row>
    <row r="1685" spans="3:16">
      <c r="C1685" t="str">
        <f t="shared" si="292"/>
        <v/>
      </c>
      <c r="D1685" t="str">
        <f t="shared" si="298"/>
        <v/>
      </c>
      <c r="E1685" t="str">
        <f t="shared" si="299"/>
        <v/>
      </c>
      <c r="F1685" t="str">
        <f t="shared" si="300"/>
        <v/>
      </c>
      <c r="G1685" t="str">
        <f t="shared" si="301"/>
        <v/>
      </c>
      <c r="J1685">
        <f t="shared" si="302"/>
        <v>1671</v>
      </c>
      <c r="K1685" t="str">
        <f t="shared" si="293"/>
        <v>path_1671</v>
      </c>
      <c r="L1685">
        <v>100</v>
      </c>
      <c r="M1685">
        <f t="shared" ca="1" si="294"/>
        <v>140.1085546889413</v>
      </c>
      <c r="N1685">
        <f t="shared" ca="1" si="295"/>
        <v>0.14646465306434053</v>
      </c>
      <c r="O1685">
        <f t="shared" si="296"/>
        <v>0</v>
      </c>
      <c r="P1685">
        <f t="shared" ca="1" si="297"/>
        <v>30.108554688941297</v>
      </c>
    </row>
    <row r="1686" spans="3:16">
      <c r="C1686" t="str">
        <f t="shared" si="292"/>
        <v/>
      </c>
      <c r="D1686" t="str">
        <f t="shared" si="298"/>
        <v/>
      </c>
      <c r="E1686" t="str">
        <f t="shared" si="299"/>
        <v/>
      </c>
      <c r="F1686" t="str">
        <f t="shared" si="300"/>
        <v/>
      </c>
      <c r="G1686" t="str">
        <f t="shared" si="301"/>
        <v/>
      </c>
      <c r="J1686">
        <f t="shared" si="302"/>
        <v>1672</v>
      </c>
      <c r="K1686" t="str">
        <f t="shared" si="293"/>
        <v>path_1672</v>
      </c>
      <c r="L1686">
        <v>100</v>
      </c>
      <c r="M1686">
        <f t="shared" ca="1" si="294"/>
        <v>127.11690615779791</v>
      </c>
      <c r="N1686">
        <f t="shared" ca="1" si="295"/>
        <v>0.10420331422648467</v>
      </c>
      <c r="O1686">
        <f t="shared" si="296"/>
        <v>0</v>
      </c>
      <c r="P1686">
        <f t="shared" ca="1" si="297"/>
        <v>17.116906157797914</v>
      </c>
    </row>
    <row r="1687" spans="3:16">
      <c r="C1687" t="str">
        <f t="shared" si="292"/>
        <v/>
      </c>
      <c r="D1687" t="str">
        <f t="shared" si="298"/>
        <v/>
      </c>
      <c r="E1687" t="str">
        <f t="shared" si="299"/>
        <v/>
      </c>
      <c r="F1687" t="str">
        <f t="shared" si="300"/>
        <v/>
      </c>
      <c r="G1687" t="str">
        <f t="shared" si="301"/>
        <v/>
      </c>
      <c r="J1687">
        <f t="shared" si="302"/>
        <v>1673</v>
      </c>
      <c r="K1687" t="str">
        <f t="shared" si="293"/>
        <v>path_1673</v>
      </c>
      <c r="L1687">
        <v>100</v>
      </c>
      <c r="M1687">
        <f t="shared" ca="1" si="294"/>
        <v>101.54883660966298</v>
      </c>
      <c r="N1687">
        <f t="shared" ca="1" si="295"/>
        <v>6.6749522913143238E-3</v>
      </c>
      <c r="O1687">
        <f t="shared" si="296"/>
        <v>0</v>
      </c>
      <c r="P1687">
        <f t="shared" ca="1" si="297"/>
        <v>0</v>
      </c>
    </row>
    <row r="1688" spans="3:16">
      <c r="C1688" t="str">
        <f t="shared" si="292"/>
        <v/>
      </c>
      <c r="D1688" t="str">
        <f t="shared" si="298"/>
        <v/>
      </c>
      <c r="E1688" t="str">
        <f t="shared" si="299"/>
        <v/>
      </c>
      <c r="F1688" t="str">
        <f t="shared" si="300"/>
        <v/>
      </c>
      <c r="G1688" t="str">
        <f t="shared" si="301"/>
        <v/>
      </c>
      <c r="J1688">
        <f t="shared" si="302"/>
        <v>1674</v>
      </c>
      <c r="K1688" t="str">
        <f t="shared" si="293"/>
        <v>path_1674</v>
      </c>
      <c r="L1688">
        <v>100</v>
      </c>
      <c r="M1688">
        <f t="shared" ca="1" si="294"/>
        <v>115.28064892635359</v>
      </c>
      <c r="N1688">
        <f t="shared" ca="1" si="295"/>
        <v>6.17564125000803E-2</v>
      </c>
      <c r="O1688">
        <f t="shared" si="296"/>
        <v>0</v>
      </c>
      <c r="P1688">
        <f t="shared" ca="1" si="297"/>
        <v>5.2806489263535923</v>
      </c>
    </row>
    <row r="1689" spans="3:16">
      <c r="C1689" t="str">
        <f t="shared" si="292"/>
        <v/>
      </c>
      <c r="D1689" t="str">
        <f t="shared" si="298"/>
        <v/>
      </c>
      <c r="E1689" t="str">
        <f t="shared" si="299"/>
        <v/>
      </c>
      <c r="F1689" t="str">
        <f t="shared" si="300"/>
        <v/>
      </c>
      <c r="G1689" t="str">
        <f t="shared" si="301"/>
        <v/>
      </c>
      <c r="J1689">
        <f t="shared" si="302"/>
        <v>1675</v>
      </c>
      <c r="K1689" t="str">
        <f t="shared" si="293"/>
        <v>path_1675</v>
      </c>
      <c r="L1689">
        <v>100</v>
      </c>
      <c r="M1689">
        <f t="shared" ca="1" si="294"/>
        <v>113.34877886375997</v>
      </c>
      <c r="N1689">
        <f t="shared" ca="1" si="295"/>
        <v>5.4416845718933286E-2</v>
      </c>
      <c r="O1689">
        <f t="shared" si="296"/>
        <v>0</v>
      </c>
      <c r="P1689">
        <f t="shared" ca="1" si="297"/>
        <v>3.3487788637599749</v>
      </c>
    </row>
    <row r="1690" spans="3:16">
      <c r="C1690" t="str">
        <f t="shared" si="292"/>
        <v/>
      </c>
      <c r="D1690" t="str">
        <f t="shared" si="298"/>
        <v/>
      </c>
      <c r="E1690" t="str">
        <f t="shared" si="299"/>
        <v/>
      </c>
      <c r="F1690" t="str">
        <f t="shared" si="300"/>
        <v/>
      </c>
      <c r="G1690" t="str">
        <f t="shared" si="301"/>
        <v/>
      </c>
      <c r="J1690">
        <f t="shared" si="302"/>
        <v>1676</v>
      </c>
      <c r="K1690" t="str">
        <f t="shared" si="293"/>
        <v>path_1676</v>
      </c>
      <c r="L1690">
        <v>100</v>
      </c>
      <c r="M1690">
        <f t="shared" ca="1" si="294"/>
        <v>118.45634117548683</v>
      </c>
      <c r="N1690">
        <f t="shared" ca="1" si="295"/>
        <v>7.3558314225603993E-2</v>
      </c>
      <c r="O1690">
        <f t="shared" si="296"/>
        <v>0</v>
      </c>
      <c r="P1690">
        <f t="shared" ca="1" si="297"/>
        <v>8.456341175486827</v>
      </c>
    </row>
    <row r="1691" spans="3:16">
      <c r="C1691" t="str">
        <f t="shared" si="292"/>
        <v/>
      </c>
      <c r="D1691" t="str">
        <f t="shared" si="298"/>
        <v/>
      </c>
      <c r="E1691" t="str">
        <f t="shared" si="299"/>
        <v/>
      </c>
      <c r="F1691" t="str">
        <f t="shared" si="300"/>
        <v/>
      </c>
      <c r="G1691" t="str">
        <f t="shared" si="301"/>
        <v/>
      </c>
      <c r="J1691">
        <f t="shared" si="302"/>
        <v>1677</v>
      </c>
      <c r="K1691" t="str">
        <f t="shared" si="293"/>
        <v>path_1677</v>
      </c>
      <c r="L1691">
        <v>100</v>
      </c>
      <c r="M1691">
        <f t="shared" ca="1" si="294"/>
        <v>80.229735698778867</v>
      </c>
      <c r="N1691">
        <f t="shared" ca="1" si="295"/>
        <v>-9.5664638493640652E-2</v>
      </c>
      <c r="O1691">
        <f t="shared" si="296"/>
        <v>0</v>
      </c>
      <c r="P1691">
        <f t="shared" ca="1" si="297"/>
        <v>0</v>
      </c>
    </row>
    <row r="1692" spans="3:16">
      <c r="C1692" t="str">
        <f t="shared" si="292"/>
        <v/>
      </c>
      <c r="D1692" t="str">
        <f t="shared" si="298"/>
        <v/>
      </c>
      <c r="E1692" t="str">
        <f t="shared" si="299"/>
        <v/>
      </c>
      <c r="F1692" t="str">
        <f t="shared" si="300"/>
        <v/>
      </c>
      <c r="G1692" t="str">
        <f t="shared" si="301"/>
        <v/>
      </c>
      <c r="J1692">
        <f t="shared" si="302"/>
        <v>1678</v>
      </c>
      <c r="K1692" t="str">
        <f t="shared" si="293"/>
        <v>path_1678</v>
      </c>
      <c r="L1692">
        <v>100</v>
      </c>
      <c r="M1692">
        <f t="shared" ca="1" si="294"/>
        <v>115.12682450263041</v>
      </c>
      <c r="N1692">
        <f t="shared" ca="1" si="295"/>
        <v>6.1176525855467026E-2</v>
      </c>
      <c r="O1692">
        <f t="shared" si="296"/>
        <v>0</v>
      </c>
      <c r="P1692">
        <f t="shared" ca="1" si="297"/>
        <v>5.1268245026304129</v>
      </c>
    </row>
    <row r="1693" spans="3:16">
      <c r="C1693" t="str">
        <f t="shared" si="292"/>
        <v/>
      </c>
      <c r="D1693" t="str">
        <f t="shared" si="298"/>
        <v/>
      </c>
      <c r="E1693" t="str">
        <f t="shared" si="299"/>
        <v/>
      </c>
      <c r="F1693" t="str">
        <f t="shared" si="300"/>
        <v/>
      </c>
      <c r="G1693" t="str">
        <f t="shared" si="301"/>
        <v/>
      </c>
      <c r="J1693">
        <f t="shared" si="302"/>
        <v>1679</v>
      </c>
      <c r="K1693" t="str">
        <f t="shared" si="293"/>
        <v>path_1679</v>
      </c>
      <c r="L1693">
        <v>100</v>
      </c>
      <c r="M1693">
        <f t="shared" ca="1" si="294"/>
        <v>98.066537447694046</v>
      </c>
      <c r="N1693">
        <f t="shared" ca="1" si="295"/>
        <v>-8.4791585829819185E-3</v>
      </c>
      <c r="O1693">
        <f t="shared" si="296"/>
        <v>0</v>
      </c>
      <c r="P1693">
        <f t="shared" ca="1" si="297"/>
        <v>0</v>
      </c>
    </row>
    <row r="1694" spans="3:16">
      <c r="C1694" t="str">
        <f t="shared" si="292"/>
        <v/>
      </c>
      <c r="D1694" t="str">
        <f t="shared" si="298"/>
        <v/>
      </c>
      <c r="E1694" t="str">
        <f t="shared" si="299"/>
        <v/>
      </c>
      <c r="F1694" t="str">
        <f t="shared" si="300"/>
        <v/>
      </c>
      <c r="G1694" t="str">
        <f t="shared" si="301"/>
        <v/>
      </c>
      <c r="J1694">
        <f t="shared" si="302"/>
        <v>1680</v>
      </c>
      <c r="K1694" t="str">
        <f t="shared" si="293"/>
        <v>path_1680</v>
      </c>
      <c r="L1694">
        <v>100</v>
      </c>
      <c r="M1694">
        <f t="shared" ca="1" si="294"/>
        <v>134.17576177413309</v>
      </c>
      <c r="N1694">
        <f t="shared" ca="1" si="295"/>
        <v>0.12767406964465761</v>
      </c>
      <c r="O1694">
        <f t="shared" si="296"/>
        <v>0</v>
      </c>
      <c r="P1694">
        <f t="shared" ca="1" si="297"/>
        <v>24.175761774133093</v>
      </c>
    </row>
    <row r="1695" spans="3:16">
      <c r="C1695" t="str">
        <f t="shared" si="292"/>
        <v/>
      </c>
      <c r="D1695" t="str">
        <f t="shared" si="298"/>
        <v/>
      </c>
      <c r="E1695" t="str">
        <f t="shared" si="299"/>
        <v/>
      </c>
      <c r="F1695" t="str">
        <f t="shared" si="300"/>
        <v/>
      </c>
      <c r="G1695" t="str">
        <f t="shared" si="301"/>
        <v/>
      </c>
      <c r="J1695">
        <f t="shared" si="302"/>
        <v>1681</v>
      </c>
      <c r="K1695" t="str">
        <f t="shared" si="293"/>
        <v>path_1681</v>
      </c>
      <c r="L1695">
        <v>100</v>
      </c>
      <c r="M1695">
        <f t="shared" ca="1" si="294"/>
        <v>122.6063992460391</v>
      </c>
      <c r="N1695">
        <f t="shared" ca="1" si="295"/>
        <v>8.8513138083823786E-2</v>
      </c>
      <c r="O1695">
        <f t="shared" si="296"/>
        <v>0</v>
      </c>
      <c r="P1695">
        <f t="shared" ca="1" si="297"/>
        <v>12.606399246039103</v>
      </c>
    </row>
    <row r="1696" spans="3:16">
      <c r="C1696" t="str">
        <f t="shared" si="292"/>
        <v/>
      </c>
      <c r="D1696" t="str">
        <f t="shared" si="298"/>
        <v/>
      </c>
      <c r="E1696" t="str">
        <f t="shared" si="299"/>
        <v/>
      </c>
      <c r="F1696" t="str">
        <f t="shared" si="300"/>
        <v/>
      </c>
      <c r="G1696" t="str">
        <f t="shared" si="301"/>
        <v/>
      </c>
      <c r="J1696">
        <f t="shared" si="302"/>
        <v>1682</v>
      </c>
      <c r="K1696" t="str">
        <f t="shared" si="293"/>
        <v>path_1682</v>
      </c>
      <c r="L1696">
        <v>100</v>
      </c>
      <c r="M1696">
        <f t="shared" ca="1" si="294"/>
        <v>171.34296160783947</v>
      </c>
      <c r="N1696">
        <f t="shared" ca="1" si="295"/>
        <v>0.23386626926977888</v>
      </c>
      <c r="O1696">
        <f t="shared" si="296"/>
        <v>0</v>
      </c>
      <c r="P1696">
        <f t="shared" ca="1" si="297"/>
        <v>61.34296160783947</v>
      </c>
    </row>
    <row r="1697" spans="3:16">
      <c r="C1697" t="str">
        <f t="shared" si="292"/>
        <v/>
      </c>
      <c r="D1697" t="str">
        <f t="shared" si="298"/>
        <v/>
      </c>
      <c r="E1697" t="str">
        <f t="shared" si="299"/>
        <v/>
      </c>
      <c r="F1697" t="str">
        <f t="shared" si="300"/>
        <v/>
      </c>
      <c r="G1697" t="str">
        <f t="shared" si="301"/>
        <v/>
      </c>
      <c r="J1697">
        <f t="shared" si="302"/>
        <v>1683</v>
      </c>
      <c r="K1697" t="str">
        <f t="shared" si="293"/>
        <v>path_1683</v>
      </c>
      <c r="L1697">
        <v>100</v>
      </c>
      <c r="M1697">
        <f t="shared" ca="1" si="294"/>
        <v>139.10539424875509</v>
      </c>
      <c r="N1697">
        <f t="shared" ca="1" si="295"/>
        <v>0.14334397145175262</v>
      </c>
      <c r="O1697">
        <f t="shared" si="296"/>
        <v>0</v>
      </c>
      <c r="P1697">
        <f t="shared" ca="1" si="297"/>
        <v>29.10539424875509</v>
      </c>
    </row>
    <row r="1698" spans="3:16">
      <c r="C1698" t="str">
        <f t="shared" si="292"/>
        <v/>
      </c>
      <c r="D1698" t="str">
        <f t="shared" si="298"/>
        <v/>
      </c>
      <c r="E1698" t="str">
        <f t="shared" si="299"/>
        <v/>
      </c>
      <c r="F1698" t="str">
        <f t="shared" si="300"/>
        <v/>
      </c>
      <c r="G1698" t="str">
        <f t="shared" si="301"/>
        <v/>
      </c>
      <c r="J1698">
        <f t="shared" si="302"/>
        <v>1684</v>
      </c>
      <c r="K1698" t="str">
        <f t="shared" si="293"/>
        <v>path_1684</v>
      </c>
      <c r="L1698">
        <v>100</v>
      </c>
      <c r="M1698">
        <f t="shared" ca="1" si="294"/>
        <v>81.124713407027897</v>
      </c>
      <c r="N1698">
        <f t="shared" ca="1" si="295"/>
        <v>-9.0846824440772397E-2</v>
      </c>
      <c r="O1698">
        <f t="shared" si="296"/>
        <v>0</v>
      </c>
      <c r="P1698">
        <f t="shared" ca="1" si="297"/>
        <v>0</v>
      </c>
    </row>
    <row r="1699" spans="3:16">
      <c r="C1699" t="str">
        <f t="shared" si="292"/>
        <v/>
      </c>
      <c r="D1699" t="str">
        <f t="shared" si="298"/>
        <v/>
      </c>
      <c r="E1699" t="str">
        <f t="shared" si="299"/>
        <v/>
      </c>
      <c r="F1699" t="str">
        <f t="shared" si="300"/>
        <v/>
      </c>
      <c r="G1699" t="str">
        <f t="shared" si="301"/>
        <v/>
      </c>
      <c r="J1699">
        <f t="shared" si="302"/>
        <v>1685</v>
      </c>
      <c r="K1699" t="str">
        <f t="shared" si="293"/>
        <v>path_1685</v>
      </c>
      <c r="L1699">
        <v>100</v>
      </c>
      <c r="M1699">
        <f t="shared" ca="1" si="294"/>
        <v>113.75612991778546</v>
      </c>
      <c r="N1699">
        <f t="shared" ca="1" si="295"/>
        <v>5.597480856202422E-2</v>
      </c>
      <c r="O1699">
        <f t="shared" si="296"/>
        <v>0</v>
      </c>
      <c r="P1699">
        <f t="shared" ca="1" si="297"/>
        <v>3.7561299177854579</v>
      </c>
    </row>
    <row r="1700" spans="3:16">
      <c r="C1700" t="str">
        <f t="shared" si="292"/>
        <v/>
      </c>
      <c r="D1700" t="str">
        <f t="shared" si="298"/>
        <v/>
      </c>
      <c r="E1700" t="str">
        <f t="shared" si="299"/>
        <v/>
      </c>
      <c r="F1700" t="str">
        <f t="shared" si="300"/>
        <v/>
      </c>
      <c r="G1700" t="str">
        <f t="shared" si="301"/>
        <v/>
      </c>
      <c r="J1700">
        <f t="shared" si="302"/>
        <v>1686</v>
      </c>
      <c r="K1700" t="str">
        <f t="shared" si="293"/>
        <v>path_1686</v>
      </c>
      <c r="L1700">
        <v>100</v>
      </c>
      <c r="M1700">
        <f t="shared" ca="1" si="294"/>
        <v>138.2359148515697</v>
      </c>
      <c r="N1700">
        <f t="shared" ca="1" si="295"/>
        <v>0.14062089105180495</v>
      </c>
      <c r="O1700">
        <f t="shared" si="296"/>
        <v>0</v>
      </c>
      <c r="P1700">
        <f t="shared" ca="1" si="297"/>
        <v>28.235914851569703</v>
      </c>
    </row>
    <row r="1701" spans="3:16">
      <c r="C1701" t="str">
        <f t="shared" si="292"/>
        <v/>
      </c>
      <c r="D1701" t="str">
        <f t="shared" si="298"/>
        <v/>
      </c>
      <c r="E1701" t="str">
        <f t="shared" si="299"/>
        <v/>
      </c>
      <c r="F1701" t="str">
        <f t="shared" si="300"/>
        <v/>
      </c>
      <c r="G1701" t="str">
        <f t="shared" si="301"/>
        <v/>
      </c>
      <c r="J1701">
        <f t="shared" si="302"/>
        <v>1687</v>
      </c>
      <c r="K1701" t="str">
        <f t="shared" si="293"/>
        <v>path_1687</v>
      </c>
      <c r="L1701">
        <v>100</v>
      </c>
      <c r="M1701">
        <f t="shared" ca="1" si="294"/>
        <v>161.03181540304126</v>
      </c>
      <c r="N1701">
        <f t="shared" ca="1" si="295"/>
        <v>0.20691168900662057</v>
      </c>
      <c r="O1701">
        <f t="shared" si="296"/>
        <v>0</v>
      </c>
      <c r="P1701">
        <f t="shared" ca="1" si="297"/>
        <v>51.031815403041264</v>
      </c>
    </row>
    <row r="1702" spans="3:16">
      <c r="C1702" t="str">
        <f t="shared" si="292"/>
        <v/>
      </c>
      <c r="D1702" t="str">
        <f t="shared" si="298"/>
        <v/>
      </c>
      <c r="E1702" t="str">
        <f t="shared" si="299"/>
        <v/>
      </c>
      <c r="F1702" t="str">
        <f t="shared" si="300"/>
        <v/>
      </c>
      <c r="G1702" t="str">
        <f t="shared" si="301"/>
        <v/>
      </c>
      <c r="J1702">
        <f t="shared" si="302"/>
        <v>1688</v>
      </c>
      <c r="K1702" t="str">
        <f t="shared" si="293"/>
        <v>path_1688</v>
      </c>
      <c r="L1702">
        <v>100</v>
      </c>
      <c r="M1702">
        <f t="shared" ca="1" si="294"/>
        <v>117.79553565290315</v>
      </c>
      <c r="N1702">
        <f t="shared" ca="1" si="295"/>
        <v>7.1128831384451363E-2</v>
      </c>
      <c r="O1702">
        <f t="shared" si="296"/>
        <v>0</v>
      </c>
      <c r="P1702">
        <f t="shared" ca="1" si="297"/>
        <v>7.7955356529031548</v>
      </c>
    </row>
    <row r="1703" spans="3:16">
      <c r="C1703" t="str">
        <f t="shared" si="292"/>
        <v/>
      </c>
      <c r="D1703" t="str">
        <f t="shared" si="298"/>
        <v/>
      </c>
      <c r="E1703" t="str">
        <f t="shared" si="299"/>
        <v/>
      </c>
      <c r="F1703" t="str">
        <f t="shared" si="300"/>
        <v/>
      </c>
      <c r="G1703" t="str">
        <f t="shared" si="301"/>
        <v/>
      </c>
      <c r="J1703">
        <f t="shared" si="302"/>
        <v>1689</v>
      </c>
      <c r="K1703" t="str">
        <f t="shared" si="293"/>
        <v>path_1689</v>
      </c>
      <c r="L1703">
        <v>100</v>
      </c>
      <c r="M1703">
        <f t="shared" ca="1" si="294"/>
        <v>154.41036132490592</v>
      </c>
      <c r="N1703">
        <f t="shared" ca="1" si="295"/>
        <v>0.18867643923321661</v>
      </c>
      <c r="O1703">
        <f t="shared" si="296"/>
        <v>0</v>
      </c>
      <c r="P1703">
        <f t="shared" ca="1" si="297"/>
        <v>44.410361324905921</v>
      </c>
    </row>
    <row r="1704" spans="3:16">
      <c r="C1704" t="str">
        <f t="shared" si="292"/>
        <v/>
      </c>
      <c r="D1704" t="str">
        <f t="shared" si="298"/>
        <v/>
      </c>
      <c r="E1704" t="str">
        <f t="shared" si="299"/>
        <v/>
      </c>
      <c r="F1704" t="str">
        <f t="shared" si="300"/>
        <v/>
      </c>
      <c r="G1704" t="str">
        <f t="shared" si="301"/>
        <v/>
      </c>
      <c r="J1704">
        <f t="shared" si="302"/>
        <v>1690</v>
      </c>
      <c r="K1704" t="str">
        <f t="shared" si="293"/>
        <v>path_1690</v>
      </c>
      <c r="L1704">
        <v>100</v>
      </c>
      <c r="M1704">
        <f t="shared" ca="1" si="294"/>
        <v>107.63739786781503</v>
      </c>
      <c r="N1704">
        <f t="shared" ca="1" si="295"/>
        <v>3.1963190157222515E-2</v>
      </c>
      <c r="O1704">
        <f t="shared" si="296"/>
        <v>0</v>
      </c>
      <c r="P1704">
        <f t="shared" ca="1" si="297"/>
        <v>0</v>
      </c>
    </row>
    <row r="1705" spans="3:16">
      <c r="C1705" t="str">
        <f t="shared" si="292"/>
        <v/>
      </c>
      <c r="D1705" t="str">
        <f t="shared" si="298"/>
        <v/>
      </c>
      <c r="E1705" t="str">
        <f t="shared" si="299"/>
        <v/>
      </c>
      <c r="F1705" t="str">
        <f t="shared" si="300"/>
        <v/>
      </c>
      <c r="G1705" t="str">
        <f t="shared" si="301"/>
        <v/>
      </c>
      <c r="J1705">
        <f t="shared" si="302"/>
        <v>1691</v>
      </c>
      <c r="K1705" t="str">
        <f t="shared" si="293"/>
        <v>path_1691</v>
      </c>
      <c r="L1705">
        <v>100</v>
      </c>
      <c r="M1705">
        <f t="shared" ca="1" si="294"/>
        <v>86.440269129341956</v>
      </c>
      <c r="N1705">
        <f t="shared" ca="1" si="295"/>
        <v>-6.3283889623060807E-2</v>
      </c>
      <c r="O1705">
        <f t="shared" si="296"/>
        <v>0</v>
      </c>
      <c r="P1705">
        <f t="shared" ca="1" si="297"/>
        <v>0</v>
      </c>
    </row>
    <row r="1706" spans="3:16">
      <c r="C1706" t="str">
        <f t="shared" si="292"/>
        <v/>
      </c>
      <c r="D1706" t="str">
        <f t="shared" si="298"/>
        <v/>
      </c>
      <c r="E1706" t="str">
        <f t="shared" si="299"/>
        <v/>
      </c>
      <c r="F1706" t="str">
        <f t="shared" si="300"/>
        <v/>
      </c>
      <c r="G1706" t="str">
        <f t="shared" si="301"/>
        <v/>
      </c>
      <c r="J1706">
        <f t="shared" si="302"/>
        <v>1692</v>
      </c>
      <c r="K1706" t="str">
        <f t="shared" si="293"/>
        <v>path_1692</v>
      </c>
      <c r="L1706">
        <v>100</v>
      </c>
      <c r="M1706">
        <f t="shared" ca="1" si="294"/>
        <v>88.136890624928014</v>
      </c>
      <c r="N1706">
        <f t="shared" ca="1" si="295"/>
        <v>-5.4842274999865596E-2</v>
      </c>
      <c r="O1706">
        <f t="shared" si="296"/>
        <v>0</v>
      </c>
      <c r="P1706">
        <f t="shared" ca="1" si="297"/>
        <v>0</v>
      </c>
    </row>
    <row r="1707" spans="3:16">
      <c r="C1707" t="str">
        <f t="shared" si="292"/>
        <v/>
      </c>
      <c r="D1707" t="str">
        <f t="shared" si="298"/>
        <v/>
      </c>
      <c r="E1707" t="str">
        <f t="shared" si="299"/>
        <v/>
      </c>
      <c r="F1707" t="str">
        <f t="shared" si="300"/>
        <v/>
      </c>
      <c r="G1707" t="str">
        <f t="shared" si="301"/>
        <v/>
      </c>
      <c r="J1707">
        <f t="shared" si="302"/>
        <v>1693</v>
      </c>
      <c r="K1707" t="str">
        <f t="shared" si="293"/>
        <v>path_1693</v>
      </c>
      <c r="L1707">
        <v>100</v>
      </c>
      <c r="M1707">
        <f t="shared" ca="1" si="294"/>
        <v>81.545961166885718</v>
      </c>
      <c r="N1707">
        <f t="shared" ca="1" si="295"/>
        <v>-8.8597543959959585E-2</v>
      </c>
      <c r="O1707">
        <f t="shared" si="296"/>
        <v>0</v>
      </c>
      <c r="P1707">
        <f t="shared" ca="1" si="297"/>
        <v>0</v>
      </c>
    </row>
    <row r="1708" spans="3:16">
      <c r="C1708" t="str">
        <f t="shared" si="292"/>
        <v/>
      </c>
      <c r="D1708" t="str">
        <f t="shared" si="298"/>
        <v/>
      </c>
      <c r="E1708" t="str">
        <f t="shared" si="299"/>
        <v/>
      </c>
      <c r="F1708" t="str">
        <f t="shared" si="300"/>
        <v/>
      </c>
      <c r="G1708" t="str">
        <f t="shared" si="301"/>
        <v/>
      </c>
      <c r="J1708">
        <f t="shared" si="302"/>
        <v>1694</v>
      </c>
      <c r="K1708" t="str">
        <f t="shared" si="293"/>
        <v>path_1694</v>
      </c>
      <c r="L1708">
        <v>100</v>
      </c>
      <c r="M1708">
        <f t="shared" ca="1" si="294"/>
        <v>106.88967355096679</v>
      </c>
      <c r="N1708">
        <f t="shared" ca="1" si="295"/>
        <v>2.8935750704972701E-2</v>
      </c>
      <c r="O1708">
        <f t="shared" si="296"/>
        <v>0</v>
      </c>
      <c r="P1708">
        <f t="shared" ca="1" si="297"/>
        <v>0</v>
      </c>
    </row>
    <row r="1709" spans="3:16">
      <c r="C1709" t="str">
        <f t="shared" si="292"/>
        <v/>
      </c>
      <c r="D1709" t="str">
        <f t="shared" si="298"/>
        <v/>
      </c>
      <c r="E1709" t="str">
        <f t="shared" si="299"/>
        <v/>
      </c>
      <c r="F1709" t="str">
        <f t="shared" si="300"/>
        <v/>
      </c>
      <c r="G1709" t="str">
        <f t="shared" si="301"/>
        <v/>
      </c>
      <c r="J1709">
        <f t="shared" si="302"/>
        <v>1695</v>
      </c>
      <c r="K1709" t="str">
        <f t="shared" si="293"/>
        <v>path_1695</v>
      </c>
      <c r="L1709">
        <v>100</v>
      </c>
      <c r="M1709">
        <f t="shared" ca="1" si="294"/>
        <v>108.72658576655571</v>
      </c>
      <c r="N1709">
        <f t="shared" ca="1" si="295"/>
        <v>3.6335750525853451E-2</v>
      </c>
      <c r="O1709">
        <f t="shared" si="296"/>
        <v>0</v>
      </c>
      <c r="P1709">
        <f t="shared" ca="1" si="297"/>
        <v>0</v>
      </c>
    </row>
    <row r="1710" spans="3:16">
      <c r="C1710" t="str">
        <f t="shared" si="292"/>
        <v/>
      </c>
      <c r="D1710" t="str">
        <f t="shared" si="298"/>
        <v/>
      </c>
      <c r="E1710" t="str">
        <f t="shared" si="299"/>
        <v/>
      </c>
      <c r="F1710" t="str">
        <f t="shared" si="300"/>
        <v/>
      </c>
      <c r="G1710" t="str">
        <f t="shared" si="301"/>
        <v/>
      </c>
      <c r="J1710">
        <f t="shared" si="302"/>
        <v>1696</v>
      </c>
      <c r="K1710" t="str">
        <f t="shared" si="293"/>
        <v>path_1696</v>
      </c>
      <c r="L1710">
        <v>100</v>
      </c>
      <c r="M1710">
        <f t="shared" ca="1" si="294"/>
        <v>99.147849149677526</v>
      </c>
      <c r="N1710">
        <f t="shared" ca="1" si="295"/>
        <v>-3.7167026645109889E-3</v>
      </c>
      <c r="O1710">
        <f t="shared" si="296"/>
        <v>0</v>
      </c>
      <c r="P1710">
        <f t="shared" ca="1" si="297"/>
        <v>0</v>
      </c>
    </row>
    <row r="1711" spans="3:16">
      <c r="C1711" t="str">
        <f t="shared" si="292"/>
        <v/>
      </c>
      <c r="D1711" t="str">
        <f t="shared" si="298"/>
        <v/>
      </c>
      <c r="E1711" t="str">
        <f t="shared" si="299"/>
        <v/>
      </c>
      <c r="F1711" t="str">
        <f t="shared" si="300"/>
        <v/>
      </c>
      <c r="G1711" t="str">
        <f t="shared" si="301"/>
        <v/>
      </c>
      <c r="J1711">
        <f t="shared" si="302"/>
        <v>1697</v>
      </c>
      <c r="K1711" t="str">
        <f t="shared" si="293"/>
        <v>path_1697</v>
      </c>
      <c r="L1711">
        <v>100</v>
      </c>
      <c r="M1711">
        <f t="shared" ca="1" si="294"/>
        <v>152.51808368150245</v>
      </c>
      <c r="N1711">
        <f t="shared" ca="1" si="295"/>
        <v>0.18332133992855779</v>
      </c>
      <c r="O1711">
        <f t="shared" si="296"/>
        <v>0</v>
      </c>
      <c r="P1711">
        <f t="shared" ca="1" si="297"/>
        <v>42.518083681502446</v>
      </c>
    </row>
    <row r="1712" spans="3:16">
      <c r="C1712" t="str">
        <f t="shared" si="292"/>
        <v/>
      </c>
      <c r="D1712" t="str">
        <f t="shared" si="298"/>
        <v/>
      </c>
      <c r="E1712" t="str">
        <f t="shared" si="299"/>
        <v/>
      </c>
      <c r="F1712" t="str">
        <f t="shared" si="300"/>
        <v/>
      </c>
      <c r="G1712" t="str">
        <f t="shared" si="301"/>
        <v/>
      </c>
      <c r="J1712">
        <f t="shared" si="302"/>
        <v>1698</v>
      </c>
      <c r="K1712" t="str">
        <f t="shared" si="293"/>
        <v>path_1698</v>
      </c>
      <c r="L1712">
        <v>100</v>
      </c>
      <c r="M1712">
        <f t="shared" ca="1" si="294"/>
        <v>146.62311017900103</v>
      </c>
      <c r="N1712">
        <f t="shared" ca="1" si="295"/>
        <v>0.1662024275507239</v>
      </c>
      <c r="O1712">
        <f t="shared" si="296"/>
        <v>0</v>
      </c>
      <c r="P1712">
        <f t="shared" ca="1" si="297"/>
        <v>36.623110179001031</v>
      </c>
    </row>
    <row r="1713" spans="3:16">
      <c r="C1713" t="str">
        <f t="shared" si="292"/>
        <v/>
      </c>
      <c r="D1713" t="str">
        <f t="shared" si="298"/>
        <v/>
      </c>
      <c r="E1713" t="str">
        <f t="shared" si="299"/>
        <v/>
      </c>
      <c r="F1713" t="str">
        <f t="shared" si="300"/>
        <v/>
      </c>
      <c r="G1713" t="str">
        <f t="shared" si="301"/>
        <v/>
      </c>
      <c r="J1713">
        <f t="shared" si="302"/>
        <v>1699</v>
      </c>
      <c r="K1713" t="str">
        <f t="shared" si="293"/>
        <v>path_1699</v>
      </c>
      <c r="L1713">
        <v>100</v>
      </c>
      <c r="M1713">
        <f t="shared" ca="1" si="294"/>
        <v>114.08198546709055</v>
      </c>
      <c r="N1713">
        <f t="shared" ca="1" si="295"/>
        <v>5.7217070974637296E-2</v>
      </c>
      <c r="O1713">
        <f t="shared" si="296"/>
        <v>0</v>
      </c>
      <c r="P1713">
        <f t="shared" ca="1" si="297"/>
        <v>4.0819854670905471</v>
      </c>
    </row>
    <row r="1714" spans="3:16">
      <c r="C1714" t="str">
        <f t="shared" si="292"/>
        <v/>
      </c>
      <c r="D1714" t="str">
        <f t="shared" si="298"/>
        <v/>
      </c>
      <c r="E1714" t="str">
        <f t="shared" si="299"/>
        <v/>
      </c>
      <c r="F1714" t="str">
        <f t="shared" si="300"/>
        <v/>
      </c>
      <c r="G1714" t="str">
        <f t="shared" si="301"/>
        <v/>
      </c>
      <c r="J1714">
        <f t="shared" si="302"/>
        <v>1700</v>
      </c>
      <c r="K1714" t="str">
        <f t="shared" si="293"/>
        <v>path_1700</v>
      </c>
      <c r="L1714">
        <v>100</v>
      </c>
      <c r="M1714">
        <f t="shared" ca="1" si="294"/>
        <v>83.306531652887969</v>
      </c>
      <c r="N1714">
        <f t="shared" ca="1" si="295"/>
        <v>-7.9320946377128623E-2</v>
      </c>
      <c r="O1714">
        <f t="shared" si="296"/>
        <v>0</v>
      </c>
      <c r="P1714">
        <f t="shared" ca="1" si="297"/>
        <v>0</v>
      </c>
    </row>
    <row r="1715" spans="3:16">
      <c r="C1715" t="str">
        <f t="shared" si="292"/>
        <v/>
      </c>
      <c r="D1715" t="str">
        <f t="shared" si="298"/>
        <v/>
      </c>
      <c r="E1715" t="str">
        <f t="shared" si="299"/>
        <v/>
      </c>
      <c r="F1715" t="str">
        <f t="shared" si="300"/>
        <v/>
      </c>
      <c r="G1715" t="str">
        <f t="shared" si="301"/>
        <v/>
      </c>
      <c r="J1715">
        <f t="shared" si="302"/>
        <v>1701</v>
      </c>
      <c r="K1715" t="str">
        <f t="shared" si="293"/>
        <v>path_1701</v>
      </c>
      <c r="L1715">
        <v>100</v>
      </c>
      <c r="M1715">
        <f t="shared" ca="1" si="294"/>
        <v>68.230621866889379</v>
      </c>
      <c r="N1715">
        <f t="shared" ca="1" si="295"/>
        <v>-0.16602067045939059</v>
      </c>
      <c r="O1715">
        <f t="shared" si="296"/>
        <v>0</v>
      </c>
      <c r="P1715">
        <f t="shared" ca="1" si="297"/>
        <v>0</v>
      </c>
    </row>
    <row r="1716" spans="3:16">
      <c r="C1716" t="str">
        <f t="shared" si="292"/>
        <v/>
      </c>
      <c r="D1716" t="str">
        <f t="shared" si="298"/>
        <v/>
      </c>
      <c r="E1716" t="str">
        <f t="shared" si="299"/>
        <v/>
      </c>
      <c r="F1716" t="str">
        <f t="shared" si="300"/>
        <v/>
      </c>
      <c r="G1716" t="str">
        <f t="shared" si="301"/>
        <v/>
      </c>
      <c r="J1716">
        <f t="shared" si="302"/>
        <v>1702</v>
      </c>
      <c r="K1716" t="str">
        <f t="shared" si="293"/>
        <v>path_1702</v>
      </c>
      <c r="L1716">
        <v>100</v>
      </c>
      <c r="M1716">
        <f t="shared" ca="1" si="294"/>
        <v>122.15069058505534</v>
      </c>
      <c r="N1716">
        <f t="shared" ca="1" si="295"/>
        <v>8.6895926622030398E-2</v>
      </c>
      <c r="O1716">
        <f t="shared" si="296"/>
        <v>0</v>
      </c>
      <c r="P1716">
        <f t="shared" ca="1" si="297"/>
        <v>12.150690585055344</v>
      </c>
    </row>
    <row r="1717" spans="3:16">
      <c r="C1717" t="str">
        <f t="shared" si="292"/>
        <v/>
      </c>
      <c r="D1717" t="str">
        <f t="shared" si="298"/>
        <v/>
      </c>
      <c r="E1717" t="str">
        <f t="shared" si="299"/>
        <v/>
      </c>
      <c r="F1717" t="str">
        <f t="shared" si="300"/>
        <v/>
      </c>
      <c r="G1717" t="str">
        <f t="shared" si="301"/>
        <v/>
      </c>
      <c r="J1717">
        <f t="shared" si="302"/>
        <v>1703</v>
      </c>
      <c r="K1717" t="str">
        <f t="shared" si="293"/>
        <v>path_1703</v>
      </c>
      <c r="L1717">
        <v>100</v>
      </c>
      <c r="M1717">
        <f t="shared" ca="1" si="294"/>
        <v>110.93662141430221</v>
      </c>
      <c r="N1717">
        <f t="shared" ca="1" si="295"/>
        <v>4.5074935263130708E-2</v>
      </c>
      <c r="O1717">
        <f t="shared" si="296"/>
        <v>0</v>
      </c>
      <c r="P1717">
        <f t="shared" ca="1" si="297"/>
        <v>0.93662141430220913</v>
      </c>
    </row>
    <row r="1718" spans="3:16">
      <c r="C1718" t="str">
        <f t="shared" si="292"/>
        <v/>
      </c>
      <c r="D1718" t="str">
        <f t="shared" si="298"/>
        <v/>
      </c>
      <c r="E1718" t="str">
        <f t="shared" si="299"/>
        <v/>
      </c>
      <c r="F1718" t="str">
        <f t="shared" si="300"/>
        <v/>
      </c>
      <c r="G1718" t="str">
        <f t="shared" si="301"/>
        <v/>
      </c>
      <c r="J1718">
        <f t="shared" si="302"/>
        <v>1704</v>
      </c>
      <c r="K1718" t="str">
        <f t="shared" si="293"/>
        <v>path_1704</v>
      </c>
      <c r="L1718">
        <v>100</v>
      </c>
      <c r="M1718">
        <f t="shared" ca="1" si="294"/>
        <v>92.174631674603475</v>
      </c>
      <c r="N1718">
        <f t="shared" ca="1" si="295"/>
        <v>-3.5388589138247849E-2</v>
      </c>
      <c r="O1718">
        <f t="shared" si="296"/>
        <v>0</v>
      </c>
      <c r="P1718">
        <f t="shared" ca="1" si="297"/>
        <v>0</v>
      </c>
    </row>
    <row r="1719" spans="3:16">
      <c r="C1719" t="str">
        <f t="shared" si="292"/>
        <v/>
      </c>
      <c r="D1719" t="str">
        <f t="shared" si="298"/>
        <v/>
      </c>
      <c r="E1719" t="str">
        <f t="shared" si="299"/>
        <v/>
      </c>
      <c r="F1719" t="str">
        <f t="shared" si="300"/>
        <v/>
      </c>
      <c r="G1719" t="str">
        <f t="shared" si="301"/>
        <v/>
      </c>
      <c r="J1719">
        <f t="shared" si="302"/>
        <v>1705</v>
      </c>
      <c r="K1719" t="str">
        <f t="shared" si="293"/>
        <v>path_1705</v>
      </c>
      <c r="L1719">
        <v>100</v>
      </c>
      <c r="M1719">
        <f t="shared" ca="1" si="294"/>
        <v>142.13715576753486</v>
      </c>
      <c r="N1719">
        <f t="shared" ca="1" si="295"/>
        <v>0.15270762075306984</v>
      </c>
      <c r="O1719">
        <f t="shared" si="296"/>
        <v>0</v>
      </c>
      <c r="P1719">
        <f t="shared" ca="1" si="297"/>
        <v>32.137155767534864</v>
      </c>
    </row>
    <row r="1720" spans="3:16">
      <c r="C1720" t="str">
        <f t="shared" si="292"/>
        <v/>
      </c>
      <c r="D1720" t="str">
        <f t="shared" si="298"/>
        <v/>
      </c>
      <c r="E1720" t="str">
        <f t="shared" si="299"/>
        <v/>
      </c>
      <c r="F1720" t="str">
        <f t="shared" si="300"/>
        <v/>
      </c>
      <c r="G1720" t="str">
        <f t="shared" si="301"/>
        <v/>
      </c>
      <c r="J1720">
        <f t="shared" si="302"/>
        <v>1706</v>
      </c>
      <c r="K1720" t="str">
        <f t="shared" si="293"/>
        <v>path_1706</v>
      </c>
      <c r="L1720">
        <v>100</v>
      </c>
      <c r="M1720">
        <f t="shared" ca="1" si="294"/>
        <v>97.444641599172584</v>
      </c>
      <c r="N1720">
        <f t="shared" ca="1" si="295"/>
        <v>-1.1242037386722147E-2</v>
      </c>
      <c r="O1720">
        <f t="shared" si="296"/>
        <v>0</v>
      </c>
      <c r="P1720">
        <f t="shared" ca="1" si="297"/>
        <v>0</v>
      </c>
    </row>
    <row r="1721" spans="3:16">
      <c r="C1721" t="str">
        <f t="shared" si="292"/>
        <v/>
      </c>
      <c r="D1721" t="str">
        <f t="shared" si="298"/>
        <v/>
      </c>
      <c r="E1721" t="str">
        <f t="shared" si="299"/>
        <v/>
      </c>
      <c r="F1721" t="str">
        <f t="shared" si="300"/>
        <v/>
      </c>
      <c r="G1721" t="str">
        <f t="shared" si="301"/>
        <v/>
      </c>
      <c r="J1721">
        <f t="shared" si="302"/>
        <v>1707</v>
      </c>
      <c r="K1721" t="str">
        <f t="shared" si="293"/>
        <v>path_1707</v>
      </c>
      <c r="L1721">
        <v>100</v>
      </c>
      <c r="M1721">
        <f t="shared" ca="1" si="294"/>
        <v>107.43996187862217</v>
      </c>
      <c r="N1721">
        <f t="shared" ca="1" si="295"/>
        <v>3.1165845566215798E-2</v>
      </c>
      <c r="O1721">
        <f t="shared" si="296"/>
        <v>0</v>
      </c>
      <c r="P1721">
        <f t="shared" ca="1" si="297"/>
        <v>0</v>
      </c>
    </row>
    <row r="1722" spans="3:16">
      <c r="C1722" t="str">
        <f t="shared" si="292"/>
        <v/>
      </c>
      <c r="D1722" t="str">
        <f t="shared" si="298"/>
        <v/>
      </c>
      <c r="E1722" t="str">
        <f t="shared" si="299"/>
        <v/>
      </c>
      <c r="F1722" t="str">
        <f t="shared" si="300"/>
        <v/>
      </c>
      <c r="G1722" t="str">
        <f t="shared" si="301"/>
        <v/>
      </c>
      <c r="J1722">
        <f t="shared" si="302"/>
        <v>1708</v>
      </c>
      <c r="K1722" t="str">
        <f t="shared" si="293"/>
        <v>path_1708</v>
      </c>
      <c r="L1722">
        <v>100</v>
      </c>
      <c r="M1722">
        <f t="shared" ca="1" si="294"/>
        <v>132.47158591060389</v>
      </c>
      <c r="N1722">
        <f t="shared" ca="1" si="295"/>
        <v>0.12212273558933529</v>
      </c>
      <c r="O1722">
        <f t="shared" si="296"/>
        <v>0</v>
      </c>
      <c r="P1722">
        <f t="shared" ca="1" si="297"/>
        <v>22.471585910603892</v>
      </c>
    </row>
    <row r="1723" spans="3:16">
      <c r="C1723" t="str">
        <f t="shared" si="292"/>
        <v/>
      </c>
      <c r="D1723" t="str">
        <f t="shared" si="298"/>
        <v/>
      </c>
      <c r="E1723" t="str">
        <f t="shared" si="299"/>
        <v/>
      </c>
      <c r="F1723" t="str">
        <f t="shared" si="300"/>
        <v/>
      </c>
      <c r="G1723" t="str">
        <f t="shared" si="301"/>
        <v/>
      </c>
      <c r="J1723">
        <f t="shared" si="302"/>
        <v>1709</v>
      </c>
      <c r="K1723" t="str">
        <f t="shared" si="293"/>
        <v>path_1709</v>
      </c>
      <c r="L1723">
        <v>100</v>
      </c>
      <c r="M1723">
        <f t="shared" ca="1" si="294"/>
        <v>110.23119482434265</v>
      </c>
      <c r="N1723">
        <f t="shared" ca="1" si="295"/>
        <v>4.2304514869005633E-2</v>
      </c>
      <c r="O1723">
        <f t="shared" si="296"/>
        <v>0</v>
      </c>
      <c r="P1723">
        <f t="shared" ca="1" si="297"/>
        <v>0.23119482434265137</v>
      </c>
    </row>
    <row r="1724" spans="3:16">
      <c r="C1724" t="str">
        <f t="shared" si="292"/>
        <v/>
      </c>
      <c r="D1724" t="str">
        <f t="shared" si="298"/>
        <v/>
      </c>
      <c r="E1724" t="str">
        <f t="shared" si="299"/>
        <v/>
      </c>
      <c r="F1724" t="str">
        <f t="shared" si="300"/>
        <v/>
      </c>
      <c r="G1724" t="str">
        <f t="shared" si="301"/>
        <v/>
      </c>
      <c r="J1724">
        <f t="shared" si="302"/>
        <v>1710</v>
      </c>
      <c r="K1724" t="str">
        <f t="shared" si="293"/>
        <v>path_1710</v>
      </c>
      <c r="L1724">
        <v>100</v>
      </c>
      <c r="M1724">
        <f t="shared" ca="1" si="294"/>
        <v>100.93185075063691</v>
      </c>
      <c r="N1724">
        <f t="shared" ca="1" si="295"/>
        <v>4.0282368262101543E-3</v>
      </c>
      <c r="O1724">
        <f t="shared" si="296"/>
        <v>0</v>
      </c>
      <c r="P1724">
        <f t="shared" ca="1" si="297"/>
        <v>0</v>
      </c>
    </row>
    <row r="1725" spans="3:16">
      <c r="C1725" t="str">
        <f t="shared" si="292"/>
        <v/>
      </c>
      <c r="D1725" t="str">
        <f t="shared" si="298"/>
        <v/>
      </c>
      <c r="E1725" t="str">
        <f t="shared" si="299"/>
        <v/>
      </c>
      <c r="F1725" t="str">
        <f t="shared" si="300"/>
        <v/>
      </c>
      <c r="G1725" t="str">
        <f t="shared" si="301"/>
        <v/>
      </c>
      <c r="J1725">
        <f t="shared" si="302"/>
        <v>1711</v>
      </c>
      <c r="K1725" t="str">
        <f t="shared" si="293"/>
        <v>path_1711</v>
      </c>
      <c r="L1725">
        <v>100</v>
      </c>
      <c r="M1725">
        <f t="shared" ca="1" si="294"/>
        <v>126.25598869632067</v>
      </c>
      <c r="N1725">
        <f t="shared" ca="1" si="295"/>
        <v>0.10125198715570241</v>
      </c>
      <c r="O1725">
        <f t="shared" si="296"/>
        <v>0</v>
      </c>
      <c r="P1725">
        <f t="shared" ca="1" si="297"/>
        <v>16.255988696320671</v>
      </c>
    </row>
    <row r="1726" spans="3:16">
      <c r="C1726" t="str">
        <f t="shared" si="292"/>
        <v/>
      </c>
      <c r="D1726" t="str">
        <f t="shared" si="298"/>
        <v/>
      </c>
      <c r="E1726" t="str">
        <f t="shared" si="299"/>
        <v/>
      </c>
      <c r="F1726" t="str">
        <f t="shared" si="300"/>
        <v/>
      </c>
      <c r="G1726" t="str">
        <f t="shared" si="301"/>
        <v/>
      </c>
      <c r="J1726">
        <f t="shared" si="302"/>
        <v>1712</v>
      </c>
      <c r="K1726" t="str">
        <f t="shared" si="293"/>
        <v>path_1712</v>
      </c>
      <c r="L1726">
        <v>100</v>
      </c>
      <c r="M1726">
        <f t="shared" ca="1" si="294"/>
        <v>125.10285582720013</v>
      </c>
      <c r="N1726">
        <f t="shared" ca="1" si="295"/>
        <v>9.726722380883035E-2</v>
      </c>
      <c r="O1726">
        <f t="shared" si="296"/>
        <v>0</v>
      </c>
      <c r="P1726">
        <f t="shared" ca="1" si="297"/>
        <v>15.102855827200131</v>
      </c>
    </row>
    <row r="1727" spans="3:16">
      <c r="C1727" t="str">
        <f t="shared" si="292"/>
        <v/>
      </c>
      <c r="D1727" t="str">
        <f t="shared" si="298"/>
        <v/>
      </c>
      <c r="E1727" t="str">
        <f t="shared" si="299"/>
        <v/>
      </c>
      <c r="F1727" t="str">
        <f t="shared" si="300"/>
        <v/>
      </c>
      <c r="G1727" t="str">
        <f t="shared" si="301"/>
        <v/>
      </c>
      <c r="J1727">
        <f t="shared" si="302"/>
        <v>1713</v>
      </c>
      <c r="K1727" t="str">
        <f t="shared" si="293"/>
        <v>path_1713</v>
      </c>
      <c r="L1727">
        <v>100</v>
      </c>
      <c r="M1727">
        <f t="shared" ca="1" si="294"/>
        <v>121.48564798218811</v>
      </c>
      <c r="N1727">
        <f t="shared" ca="1" si="295"/>
        <v>8.4524974475061757E-2</v>
      </c>
      <c r="O1727">
        <f t="shared" si="296"/>
        <v>0</v>
      </c>
      <c r="P1727">
        <f t="shared" ca="1" si="297"/>
        <v>11.485647982188112</v>
      </c>
    </row>
    <row r="1728" spans="3:16">
      <c r="C1728" t="str">
        <f t="shared" si="292"/>
        <v/>
      </c>
      <c r="D1728" t="str">
        <f t="shared" si="298"/>
        <v/>
      </c>
      <c r="E1728" t="str">
        <f t="shared" si="299"/>
        <v/>
      </c>
      <c r="F1728" t="str">
        <f t="shared" si="300"/>
        <v/>
      </c>
      <c r="G1728" t="str">
        <f t="shared" si="301"/>
        <v/>
      </c>
      <c r="J1728">
        <f t="shared" si="302"/>
        <v>1714</v>
      </c>
      <c r="K1728" t="str">
        <f t="shared" si="293"/>
        <v>path_1714</v>
      </c>
      <c r="L1728">
        <v>100</v>
      </c>
      <c r="M1728">
        <f t="shared" ca="1" si="294"/>
        <v>79.75133322344</v>
      </c>
      <c r="N1728">
        <f t="shared" ca="1" si="295"/>
        <v>-9.8262047998137161E-2</v>
      </c>
      <c r="O1728">
        <f t="shared" si="296"/>
        <v>0</v>
      </c>
      <c r="P1728">
        <f t="shared" ca="1" si="297"/>
        <v>0</v>
      </c>
    </row>
    <row r="1729" spans="3:16">
      <c r="C1729" t="str">
        <f t="shared" si="292"/>
        <v/>
      </c>
      <c r="D1729" t="str">
        <f t="shared" si="298"/>
        <v/>
      </c>
      <c r="E1729" t="str">
        <f t="shared" si="299"/>
        <v/>
      </c>
      <c r="F1729" t="str">
        <f t="shared" si="300"/>
        <v/>
      </c>
      <c r="G1729" t="str">
        <f t="shared" si="301"/>
        <v/>
      </c>
      <c r="J1729">
        <f t="shared" si="302"/>
        <v>1715</v>
      </c>
      <c r="K1729" t="str">
        <f t="shared" si="293"/>
        <v>path_1715</v>
      </c>
      <c r="L1729">
        <v>100</v>
      </c>
      <c r="M1729">
        <f t="shared" ca="1" si="294"/>
        <v>119.79116758084128</v>
      </c>
      <c r="N1729">
        <f t="shared" ca="1" si="295"/>
        <v>7.8424797917133471E-2</v>
      </c>
      <c r="O1729">
        <f t="shared" si="296"/>
        <v>0</v>
      </c>
      <c r="P1729">
        <f t="shared" ca="1" si="297"/>
        <v>9.7911675808412753</v>
      </c>
    </row>
    <row r="1730" spans="3:16">
      <c r="C1730" t="str">
        <f t="shared" si="292"/>
        <v/>
      </c>
      <c r="D1730" t="str">
        <f t="shared" si="298"/>
        <v/>
      </c>
      <c r="E1730" t="str">
        <f t="shared" si="299"/>
        <v/>
      </c>
      <c r="F1730" t="str">
        <f t="shared" si="300"/>
        <v/>
      </c>
      <c r="G1730" t="str">
        <f t="shared" si="301"/>
        <v/>
      </c>
      <c r="J1730">
        <f t="shared" si="302"/>
        <v>1716</v>
      </c>
      <c r="K1730" t="str">
        <f t="shared" si="293"/>
        <v>path_1716</v>
      </c>
      <c r="L1730">
        <v>100</v>
      </c>
      <c r="M1730">
        <f t="shared" ca="1" si="294"/>
        <v>107.28627617595872</v>
      </c>
      <c r="N1730">
        <f t="shared" ca="1" si="295"/>
        <v>3.0544171525670558E-2</v>
      </c>
      <c r="O1730">
        <f t="shared" si="296"/>
        <v>0</v>
      </c>
      <c r="P1730">
        <f t="shared" ca="1" si="297"/>
        <v>0</v>
      </c>
    </row>
    <row r="1731" spans="3:16">
      <c r="C1731" t="str">
        <f t="shared" si="292"/>
        <v/>
      </c>
      <c r="D1731" t="str">
        <f t="shared" si="298"/>
        <v/>
      </c>
      <c r="E1731" t="str">
        <f t="shared" si="299"/>
        <v/>
      </c>
      <c r="F1731" t="str">
        <f t="shared" si="300"/>
        <v/>
      </c>
      <c r="G1731" t="str">
        <f t="shared" si="301"/>
        <v/>
      </c>
      <c r="J1731">
        <f t="shared" si="302"/>
        <v>1717</v>
      </c>
      <c r="K1731" t="str">
        <f t="shared" si="293"/>
        <v>path_1717</v>
      </c>
      <c r="L1731">
        <v>100</v>
      </c>
      <c r="M1731">
        <f t="shared" ca="1" si="294"/>
        <v>131.36410115023588</v>
      </c>
      <c r="N1731">
        <f t="shared" ca="1" si="295"/>
        <v>0.11847669853841203</v>
      </c>
      <c r="O1731">
        <f t="shared" si="296"/>
        <v>0</v>
      </c>
      <c r="P1731">
        <f t="shared" ca="1" si="297"/>
        <v>21.364101150235882</v>
      </c>
    </row>
    <row r="1732" spans="3:16">
      <c r="C1732" t="str">
        <f t="shared" si="292"/>
        <v/>
      </c>
      <c r="D1732" t="str">
        <f t="shared" si="298"/>
        <v/>
      </c>
      <c r="E1732" t="str">
        <f t="shared" si="299"/>
        <v/>
      </c>
      <c r="F1732" t="str">
        <f t="shared" si="300"/>
        <v/>
      </c>
      <c r="G1732" t="str">
        <f t="shared" si="301"/>
        <v/>
      </c>
      <c r="J1732">
        <f t="shared" si="302"/>
        <v>1718</v>
      </c>
      <c r="K1732" t="str">
        <f t="shared" si="293"/>
        <v>path_1718</v>
      </c>
      <c r="L1732">
        <v>100</v>
      </c>
      <c r="M1732">
        <f t="shared" ca="1" si="294"/>
        <v>74.126556922700246</v>
      </c>
      <c r="N1732">
        <f t="shared" ca="1" si="295"/>
        <v>-0.13002617179514811</v>
      </c>
      <c r="O1732">
        <f t="shared" si="296"/>
        <v>0</v>
      </c>
      <c r="P1732">
        <f t="shared" ca="1" si="297"/>
        <v>0</v>
      </c>
    </row>
    <row r="1733" spans="3:16">
      <c r="C1733" t="str">
        <f t="shared" si="292"/>
        <v/>
      </c>
      <c r="D1733" t="str">
        <f t="shared" si="298"/>
        <v/>
      </c>
      <c r="E1733" t="str">
        <f t="shared" si="299"/>
        <v/>
      </c>
      <c r="F1733" t="str">
        <f t="shared" si="300"/>
        <v/>
      </c>
      <c r="G1733" t="str">
        <f t="shared" si="301"/>
        <v/>
      </c>
      <c r="J1733">
        <f t="shared" si="302"/>
        <v>1719</v>
      </c>
      <c r="K1733" t="str">
        <f t="shared" si="293"/>
        <v>path_1719</v>
      </c>
      <c r="L1733">
        <v>100</v>
      </c>
      <c r="M1733">
        <f t="shared" ca="1" si="294"/>
        <v>104.43135823528797</v>
      </c>
      <c r="N1733">
        <f t="shared" ca="1" si="295"/>
        <v>1.8830926479051102E-2</v>
      </c>
      <c r="O1733">
        <f t="shared" si="296"/>
        <v>0</v>
      </c>
      <c r="P1733">
        <f t="shared" ca="1" si="297"/>
        <v>0</v>
      </c>
    </row>
    <row r="1734" spans="3:16">
      <c r="C1734" t="str">
        <f t="shared" si="292"/>
        <v/>
      </c>
      <c r="D1734" t="str">
        <f t="shared" si="298"/>
        <v/>
      </c>
      <c r="E1734" t="str">
        <f t="shared" si="299"/>
        <v/>
      </c>
      <c r="F1734" t="str">
        <f t="shared" si="300"/>
        <v/>
      </c>
      <c r="G1734" t="str">
        <f t="shared" si="301"/>
        <v/>
      </c>
      <c r="J1734">
        <f t="shared" si="302"/>
        <v>1720</v>
      </c>
      <c r="K1734" t="str">
        <f t="shared" si="293"/>
        <v>path_1720</v>
      </c>
      <c r="L1734">
        <v>100</v>
      </c>
      <c r="M1734">
        <f t="shared" ca="1" si="294"/>
        <v>102.04018406901187</v>
      </c>
      <c r="N1734">
        <f t="shared" ca="1" si="295"/>
        <v>8.7712333568434123E-3</v>
      </c>
      <c r="O1734">
        <f t="shared" si="296"/>
        <v>0</v>
      </c>
      <c r="P1734">
        <f t="shared" ca="1" si="297"/>
        <v>0</v>
      </c>
    </row>
    <row r="1735" spans="3:16">
      <c r="C1735" t="str">
        <f t="shared" si="292"/>
        <v/>
      </c>
      <c r="D1735" t="str">
        <f t="shared" si="298"/>
        <v/>
      </c>
      <c r="E1735" t="str">
        <f t="shared" si="299"/>
        <v/>
      </c>
      <c r="F1735" t="str">
        <f t="shared" si="300"/>
        <v/>
      </c>
      <c r="G1735" t="str">
        <f t="shared" si="301"/>
        <v/>
      </c>
      <c r="J1735">
        <f t="shared" si="302"/>
        <v>1721</v>
      </c>
      <c r="K1735" t="str">
        <f t="shared" si="293"/>
        <v>path_1721</v>
      </c>
      <c r="L1735">
        <v>100</v>
      </c>
      <c r="M1735">
        <f t="shared" ca="1" si="294"/>
        <v>166.78118301390364</v>
      </c>
      <c r="N1735">
        <f t="shared" ca="1" si="295"/>
        <v>0.22214705005341517</v>
      </c>
      <c r="O1735">
        <f t="shared" si="296"/>
        <v>0</v>
      </c>
      <c r="P1735">
        <f t="shared" ca="1" si="297"/>
        <v>56.781183013903643</v>
      </c>
    </row>
    <row r="1736" spans="3:16">
      <c r="C1736" t="str">
        <f t="shared" si="292"/>
        <v/>
      </c>
      <c r="D1736" t="str">
        <f t="shared" si="298"/>
        <v/>
      </c>
      <c r="E1736" t="str">
        <f t="shared" si="299"/>
        <v/>
      </c>
      <c r="F1736" t="str">
        <f t="shared" si="300"/>
        <v/>
      </c>
      <c r="G1736" t="str">
        <f t="shared" si="301"/>
        <v/>
      </c>
      <c r="J1736">
        <f t="shared" si="302"/>
        <v>1722</v>
      </c>
      <c r="K1736" t="str">
        <f t="shared" si="293"/>
        <v>path_1722</v>
      </c>
      <c r="L1736">
        <v>100</v>
      </c>
      <c r="M1736">
        <f t="shared" ca="1" si="294"/>
        <v>166.91856477162332</v>
      </c>
      <c r="N1736">
        <f t="shared" ca="1" si="295"/>
        <v>0.22250464182900753</v>
      </c>
      <c r="O1736">
        <f t="shared" si="296"/>
        <v>0</v>
      </c>
      <c r="P1736">
        <f t="shared" ca="1" si="297"/>
        <v>56.918564771623323</v>
      </c>
    </row>
    <row r="1737" spans="3:16">
      <c r="C1737" t="str">
        <f t="shared" si="292"/>
        <v/>
      </c>
      <c r="D1737" t="str">
        <f t="shared" si="298"/>
        <v/>
      </c>
      <c r="E1737" t="str">
        <f t="shared" si="299"/>
        <v/>
      </c>
      <c r="F1737" t="str">
        <f t="shared" si="300"/>
        <v/>
      </c>
      <c r="G1737" t="str">
        <f t="shared" si="301"/>
        <v/>
      </c>
      <c r="J1737">
        <f t="shared" si="302"/>
        <v>1723</v>
      </c>
      <c r="K1737" t="str">
        <f t="shared" si="293"/>
        <v>path_1723</v>
      </c>
      <c r="L1737">
        <v>100</v>
      </c>
      <c r="M1737">
        <f t="shared" ca="1" si="294"/>
        <v>95.050642386031257</v>
      </c>
      <c r="N1737">
        <f t="shared" ca="1" si="295"/>
        <v>-2.2044943672121578E-2</v>
      </c>
      <c r="O1737">
        <f t="shared" si="296"/>
        <v>0</v>
      </c>
      <c r="P1737">
        <f t="shared" ca="1" si="297"/>
        <v>0</v>
      </c>
    </row>
    <row r="1738" spans="3:16">
      <c r="C1738" t="str">
        <f t="shared" si="292"/>
        <v/>
      </c>
      <c r="D1738" t="str">
        <f t="shared" si="298"/>
        <v/>
      </c>
      <c r="E1738" t="str">
        <f t="shared" si="299"/>
        <v/>
      </c>
      <c r="F1738" t="str">
        <f t="shared" si="300"/>
        <v/>
      </c>
      <c r="G1738" t="str">
        <f t="shared" si="301"/>
        <v/>
      </c>
      <c r="J1738">
        <f t="shared" si="302"/>
        <v>1724</v>
      </c>
      <c r="K1738" t="str">
        <f t="shared" si="293"/>
        <v>path_1724</v>
      </c>
      <c r="L1738">
        <v>100</v>
      </c>
      <c r="M1738">
        <f t="shared" ca="1" si="294"/>
        <v>101.52095615402656</v>
      </c>
      <c r="N1738">
        <f t="shared" ca="1" si="295"/>
        <v>6.555699418229294E-3</v>
      </c>
      <c r="O1738">
        <f t="shared" si="296"/>
        <v>0</v>
      </c>
      <c r="P1738">
        <f t="shared" ca="1" si="297"/>
        <v>0</v>
      </c>
    </row>
    <row r="1739" spans="3:16">
      <c r="C1739" t="str">
        <f t="shared" si="292"/>
        <v/>
      </c>
      <c r="D1739" t="str">
        <f t="shared" si="298"/>
        <v/>
      </c>
      <c r="E1739" t="str">
        <f t="shared" si="299"/>
        <v/>
      </c>
      <c r="F1739" t="str">
        <f t="shared" si="300"/>
        <v/>
      </c>
      <c r="G1739" t="str">
        <f t="shared" si="301"/>
        <v/>
      </c>
      <c r="J1739">
        <f t="shared" si="302"/>
        <v>1725</v>
      </c>
      <c r="K1739" t="str">
        <f t="shared" si="293"/>
        <v>path_1725</v>
      </c>
      <c r="L1739">
        <v>100</v>
      </c>
      <c r="M1739">
        <f t="shared" ca="1" si="294"/>
        <v>141.2348163289895</v>
      </c>
      <c r="N1739">
        <f t="shared" ca="1" si="295"/>
        <v>0.1499417694898387</v>
      </c>
      <c r="O1739">
        <f t="shared" si="296"/>
        <v>0</v>
      </c>
      <c r="P1739">
        <f t="shared" ca="1" si="297"/>
        <v>31.234816328989496</v>
      </c>
    </row>
    <row r="1740" spans="3:16">
      <c r="C1740" t="str">
        <f t="shared" si="292"/>
        <v/>
      </c>
      <c r="D1740" t="str">
        <f t="shared" si="298"/>
        <v/>
      </c>
      <c r="E1740" t="str">
        <f t="shared" si="299"/>
        <v/>
      </c>
      <c r="F1740" t="str">
        <f t="shared" si="300"/>
        <v/>
      </c>
      <c r="G1740" t="str">
        <f t="shared" si="301"/>
        <v/>
      </c>
      <c r="J1740">
        <f t="shared" si="302"/>
        <v>1726</v>
      </c>
      <c r="K1740" t="str">
        <f t="shared" si="293"/>
        <v>path_1726</v>
      </c>
      <c r="L1740">
        <v>100</v>
      </c>
      <c r="M1740">
        <f t="shared" ca="1" si="294"/>
        <v>87.829906366833185</v>
      </c>
      <c r="N1740">
        <f t="shared" ca="1" si="295"/>
        <v>-5.6357580237616459E-2</v>
      </c>
      <c r="O1740">
        <f t="shared" si="296"/>
        <v>0</v>
      </c>
      <c r="P1740">
        <f t="shared" ca="1" si="297"/>
        <v>0</v>
      </c>
    </row>
    <row r="1741" spans="3:16">
      <c r="C1741" t="str">
        <f t="shared" si="292"/>
        <v/>
      </c>
      <c r="D1741" t="str">
        <f t="shared" si="298"/>
        <v/>
      </c>
      <c r="E1741" t="str">
        <f t="shared" si="299"/>
        <v/>
      </c>
      <c r="F1741" t="str">
        <f t="shared" si="300"/>
        <v/>
      </c>
      <c r="G1741" t="str">
        <f t="shared" si="301"/>
        <v/>
      </c>
      <c r="J1741">
        <f t="shared" si="302"/>
        <v>1727</v>
      </c>
      <c r="K1741" t="str">
        <f t="shared" si="293"/>
        <v>path_1727</v>
      </c>
      <c r="L1741">
        <v>100</v>
      </c>
      <c r="M1741">
        <f t="shared" ca="1" si="294"/>
        <v>85.356326861716752</v>
      </c>
      <c r="N1741">
        <f t="shared" ca="1" si="295"/>
        <v>-6.8764282173216534E-2</v>
      </c>
      <c r="O1741">
        <f t="shared" si="296"/>
        <v>0</v>
      </c>
      <c r="P1741">
        <f t="shared" ca="1" si="297"/>
        <v>0</v>
      </c>
    </row>
    <row r="1742" spans="3:16">
      <c r="C1742" t="str">
        <f t="shared" si="292"/>
        <v/>
      </c>
      <c r="D1742" t="str">
        <f t="shared" si="298"/>
        <v/>
      </c>
      <c r="E1742" t="str">
        <f t="shared" si="299"/>
        <v/>
      </c>
      <c r="F1742" t="str">
        <f t="shared" si="300"/>
        <v/>
      </c>
      <c r="G1742" t="str">
        <f t="shared" si="301"/>
        <v/>
      </c>
      <c r="J1742">
        <f t="shared" si="302"/>
        <v>1728</v>
      </c>
      <c r="K1742" t="str">
        <f t="shared" si="293"/>
        <v>path_1728</v>
      </c>
      <c r="L1742">
        <v>100</v>
      </c>
      <c r="M1742">
        <f t="shared" ca="1" si="294"/>
        <v>96.828933636328443</v>
      </c>
      <c r="N1742">
        <f t="shared" ca="1" si="295"/>
        <v>-1.3994850945544623E-2</v>
      </c>
      <c r="O1742">
        <f t="shared" si="296"/>
        <v>0</v>
      </c>
      <c r="P1742">
        <f t="shared" ca="1" si="297"/>
        <v>0</v>
      </c>
    </row>
    <row r="1743" spans="3:16">
      <c r="C1743" t="str">
        <f t="shared" si="292"/>
        <v/>
      </c>
      <c r="D1743" t="str">
        <f t="shared" si="298"/>
        <v/>
      </c>
      <c r="E1743" t="str">
        <f t="shared" si="299"/>
        <v/>
      </c>
      <c r="F1743" t="str">
        <f t="shared" si="300"/>
        <v/>
      </c>
      <c r="G1743" t="str">
        <f t="shared" si="301"/>
        <v/>
      </c>
      <c r="J1743">
        <f t="shared" si="302"/>
        <v>1729</v>
      </c>
      <c r="K1743" t="str">
        <f t="shared" si="293"/>
        <v>path_1729</v>
      </c>
      <c r="L1743">
        <v>100</v>
      </c>
      <c r="M1743">
        <f t="shared" ca="1" si="294"/>
        <v>77.381181258693729</v>
      </c>
      <c r="N1743">
        <f t="shared" ca="1" si="295"/>
        <v>-0.11136464486268453</v>
      </c>
      <c r="O1743">
        <f t="shared" si="296"/>
        <v>0</v>
      </c>
      <c r="P1743">
        <f t="shared" ca="1" si="297"/>
        <v>0</v>
      </c>
    </row>
    <row r="1744" spans="3:16">
      <c r="C1744" t="str">
        <f t="shared" ref="C1744:C1807" si="303">IF(C1743&lt;$C$14,C1743+1,"")</f>
        <v/>
      </c>
      <c r="D1744" t="str">
        <f t="shared" si="298"/>
        <v/>
      </c>
      <c r="E1744" t="str">
        <f t="shared" si="299"/>
        <v/>
      </c>
      <c r="F1744" t="str">
        <f t="shared" si="300"/>
        <v/>
      </c>
      <c r="G1744" t="str">
        <f t="shared" si="301"/>
        <v/>
      </c>
      <c r="J1744">
        <f t="shared" si="302"/>
        <v>1730</v>
      </c>
      <c r="K1744" t="str">
        <f t="shared" ref="K1744:K1807" si="304">"path_"&amp;J1744</f>
        <v>path_1730</v>
      </c>
      <c r="L1744">
        <v>100</v>
      </c>
      <c r="M1744">
        <f t="shared" ref="M1744:M1807" ca="1" si="305">L1744*EXP($D$7-0-($D$8^2)/2+$D$8*SQRT($D$6)*_xlfn.NORM.S.INV(RAND()))</f>
        <v>91.277986140780499</v>
      </c>
      <c r="N1744">
        <f t="shared" ref="N1744:N1807" ca="1" si="306">LOG(M1744/L1744)</f>
        <v>-3.9633950290044372E-2</v>
      </c>
      <c r="O1744">
        <f t="shared" ref="O1744:O1807" si="307">MAX(L1744-$D$5,0)</f>
        <v>0</v>
      </c>
      <c r="P1744">
        <f t="shared" ref="P1744:P1807" ca="1" si="308">MAX(M1744-$D$5,0)</f>
        <v>0</v>
      </c>
    </row>
    <row r="1745" spans="3:16">
      <c r="C1745" t="str">
        <f t="shared" si="303"/>
        <v/>
      </c>
      <c r="D1745" t="str">
        <f t="shared" ref="D1745:D1808" si="309">IF(C1744&lt;$C$14,$D$4*($G$6^($C$14-$C1745))*($G$7^$C1745),"")</f>
        <v/>
      </c>
      <c r="E1745" t="str">
        <f t="shared" ref="E1745:E1808" si="310">IF(C1744&lt;$C$14,_xlfn.BINOM.DIST($C$14-$C1745,$C$14,$G$8,0),"")</f>
        <v/>
      </c>
      <c r="F1745" t="str">
        <f t="shared" ref="F1745:F1808" si="311">IF(C1744&lt;$C$14,MAX($D1745-$D$5,0),"")</f>
        <v/>
      </c>
      <c r="G1745" t="str">
        <f t="shared" ref="G1745:G1808" si="312">IF(C1744&lt;$C$14,F1745*E1745,"")</f>
        <v/>
      </c>
      <c r="J1745">
        <f t="shared" ref="J1745:J1808" si="313">J1744+1</f>
        <v>1731</v>
      </c>
      <c r="K1745" t="str">
        <f t="shared" si="304"/>
        <v>path_1731</v>
      </c>
      <c r="L1745">
        <v>100</v>
      </c>
      <c r="M1745">
        <f t="shared" ca="1" si="305"/>
        <v>105.40049115945482</v>
      </c>
      <c r="N1745">
        <f t="shared" ca="1" si="306"/>
        <v>2.2842634665369958E-2</v>
      </c>
      <c r="O1745">
        <f t="shared" si="307"/>
        <v>0</v>
      </c>
      <c r="P1745">
        <f t="shared" ca="1" si="308"/>
        <v>0</v>
      </c>
    </row>
    <row r="1746" spans="3:16">
      <c r="C1746" t="str">
        <f t="shared" si="303"/>
        <v/>
      </c>
      <c r="D1746" t="str">
        <f t="shared" si="309"/>
        <v/>
      </c>
      <c r="E1746" t="str">
        <f t="shared" si="310"/>
        <v/>
      </c>
      <c r="F1746" t="str">
        <f t="shared" si="311"/>
        <v/>
      </c>
      <c r="G1746" t="str">
        <f t="shared" si="312"/>
        <v/>
      </c>
      <c r="J1746">
        <f t="shared" si="313"/>
        <v>1732</v>
      </c>
      <c r="K1746" t="str">
        <f t="shared" si="304"/>
        <v>path_1732</v>
      </c>
      <c r="L1746">
        <v>100</v>
      </c>
      <c r="M1746">
        <f t="shared" ca="1" si="305"/>
        <v>116.80475714512902</v>
      </c>
      <c r="N1746">
        <f t="shared" ca="1" si="306"/>
        <v>6.7460530788428702E-2</v>
      </c>
      <c r="O1746">
        <f t="shared" si="307"/>
        <v>0</v>
      </c>
      <c r="P1746">
        <f t="shared" ca="1" si="308"/>
        <v>6.8047571451290167</v>
      </c>
    </row>
    <row r="1747" spans="3:16">
      <c r="C1747" t="str">
        <f t="shared" si="303"/>
        <v/>
      </c>
      <c r="D1747" t="str">
        <f t="shared" si="309"/>
        <v/>
      </c>
      <c r="E1747" t="str">
        <f t="shared" si="310"/>
        <v/>
      </c>
      <c r="F1747" t="str">
        <f t="shared" si="311"/>
        <v/>
      </c>
      <c r="G1747" t="str">
        <f t="shared" si="312"/>
        <v/>
      </c>
      <c r="J1747">
        <f t="shared" si="313"/>
        <v>1733</v>
      </c>
      <c r="K1747" t="str">
        <f t="shared" si="304"/>
        <v>path_1733</v>
      </c>
      <c r="L1747">
        <v>100</v>
      </c>
      <c r="M1747">
        <f t="shared" ca="1" si="305"/>
        <v>82.574845076275096</v>
      </c>
      <c r="N1747">
        <f t="shared" ca="1" si="306"/>
        <v>-8.315223244226369E-2</v>
      </c>
      <c r="O1747">
        <f t="shared" si="307"/>
        <v>0</v>
      </c>
      <c r="P1747">
        <f t="shared" ca="1" si="308"/>
        <v>0</v>
      </c>
    </row>
    <row r="1748" spans="3:16">
      <c r="C1748" t="str">
        <f t="shared" si="303"/>
        <v/>
      </c>
      <c r="D1748" t="str">
        <f t="shared" si="309"/>
        <v/>
      </c>
      <c r="E1748" t="str">
        <f t="shared" si="310"/>
        <v/>
      </c>
      <c r="F1748" t="str">
        <f t="shared" si="311"/>
        <v/>
      </c>
      <c r="G1748" t="str">
        <f t="shared" si="312"/>
        <v/>
      </c>
      <c r="J1748">
        <f t="shared" si="313"/>
        <v>1734</v>
      </c>
      <c r="K1748" t="str">
        <f t="shared" si="304"/>
        <v>path_1734</v>
      </c>
      <c r="L1748">
        <v>100</v>
      </c>
      <c r="M1748">
        <f t="shared" ca="1" si="305"/>
        <v>97.32521051651311</v>
      </c>
      <c r="N1748">
        <f t="shared" ca="1" si="306"/>
        <v>-1.1774648220526256E-2</v>
      </c>
      <c r="O1748">
        <f t="shared" si="307"/>
        <v>0</v>
      </c>
      <c r="P1748">
        <f t="shared" ca="1" si="308"/>
        <v>0</v>
      </c>
    </row>
    <row r="1749" spans="3:16">
      <c r="C1749" t="str">
        <f t="shared" si="303"/>
        <v/>
      </c>
      <c r="D1749" t="str">
        <f t="shared" si="309"/>
        <v/>
      </c>
      <c r="E1749" t="str">
        <f t="shared" si="310"/>
        <v/>
      </c>
      <c r="F1749" t="str">
        <f t="shared" si="311"/>
        <v/>
      </c>
      <c r="G1749" t="str">
        <f t="shared" si="312"/>
        <v/>
      </c>
      <c r="J1749">
        <f t="shared" si="313"/>
        <v>1735</v>
      </c>
      <c r="K1749" t="str">
        <f t="shared" si="304"/>
        <v>path_1735</v>
      </c>
      <c r="L1749">
        <v>100</v>
      </c>
      <c r="M1749">
        <f t="shared" ca="1" si="305"/>
        <v>139.1353373461744</v>
      </c>
      <c r="N1749">
        <f t="shared" ca="1" si="306"/>
        <v>0.14343744534363004</v>
      </c>
      <c r="O1749">
        <f t="shared" si="307"/>
        <v>0</v>
      </c>
      <c r="P1749">
        <f t="shared" ca="1" si="308"/>
        <v>29.135337346174396</v>
      </c>
    </row>
    <row r="1750" spans="3:16">
      <c r="C1750" t="str">
        <f t="shared" si="303"/>
        <v/>
      </c>
      <c r="D1750" t="str">
        <f t="shared" si="309"/>
        <v/>
      </c>
      <c r="E1750" t="str">
        <f t="shared" si="310"/>
        <v/>
      </c>
      <c r="F1750" t="str">
        <f t="shared" si="311"/>
        <v/>
      </c>
      <c r="G1750" t="str">
        <f t="shared" si="312"/>
        <v/>
      </c>
      <c r="J1750">
        <f t="shared" si="313"/>
        <v>1736</v>
      </c>
      <c r="K1750" t="str">
        <f t="shared" si="304"/>
        <v>path_1736</v>
      </c>
      <c r="L1750">
        <v>100</v>
      </c>
      <c r="M1750">
        <f t="shared" ca="1" si="305"/>
        <v>103.63350716206993</v>
      </c>
      <c r="N1750">
        <f t="shared" ca="1" si="306"/>
        <v>1.5500195784106316E-2</v>
      </c>
      <c r="O1750">
        <f t="shared" si="307"/>
        <v>0</v>
      </c>
      <c r="P1750">
        <f t="shared" ca="1" si="308"/>
        <v>0</v>
      </c>
    </row>
    <row r="1751" spans="3:16">
      <c r="C1751" t="str">
        <f t="shared" si="303"/>
        <v/>
      </c>
      <c r="D1751" t="str">
        <f t="shared" si="309"/>
        <v/>
      </c>
      <c r="E1751" t="str">
        <f t="shared" si="310"/>
        <v/>
      </c>
      <c r="F1751" t="str">
        <f t="shared" si="311"/>
        <v/>
      </c>
      <c r="G1751" t="str">
        <f t="shared" si="312"/>
        <v/>
      </c>
      <c r="J1751">
        <f t="shared" si="313"/>
        <v>1737</v>
      </c>
      <c r="K1751" t="str">
        <f t="shared" si="304"/>
        <v>path_1737</v>
      </c>
      <c r="L1751">
        <v>100</v>
      </c>
      <c r="M1751">
        <f t="shared" ca="1" si="305"/>
        <v>107.92130731426484</v>
      </c>
      <c r="N1751">
        <f t="shared" ca="1" si="306"/>
        <v>3.3107197560183231E-2</v>
      </c>
      <c r="O1751">
        <f t="shared" si="307"/>
        <v>0</v>
      </c>
      <c r="P1751">
        <f t="shared" ca="1" si="308"/>
        <v>0</v>
      </c>
    </row>
    <row r="1752" spans="3:16">
      <c r="C1752" t="str">
        <f t="shared" si="303"/>
        <v/>
      </c>
      <c r="D1752" t="str">
        <f t="shared" si="309"/>
        <v/>
      </c>
      <c r="E1752" t="str">
        <f t="shared" si="310"/>
        <v/>
      </c>
      <c r="F1752" t="str">
        <f t="shared" si="311"/>
        <v/>
      </c>
      <c r="G1752" t="str">
        <f t="shared" si="312"/>
        <v/>
      </c>
      <c r="J1752">
        <f t="shared" si="313"/>
        <v>1738</v>
      </c>
      <c r="K1752" t="str">
        <f t="shared" si="304"/>
        <v>path_1738</v>
      </c>
      <c r="L1752">
        <v>100</v>
      </c>
      <c r="M1752">
        <f t="shared" ca="1" si="305"/>
        <v>124.56749060092054</v>
      </c>
      <c r="N1752">
        <f t="shared" ca="1" si="306"/>
        <v>9.5404715719617866E-2</v>
      </c>
      <c r="O1752">
        <f t="shared" si="307"/>
        <v>0</v>
      </c>
      <c r="P1752">
        <f t="shared" ca="1" si="308"/>
        <v>14.567490600920536</v>
      </c>
    </row>
    <row r="1753" spans="3:16">
      <c r="C1753" t="str">
        <f t="shared" si="303"/>
        <v/>
      </c>
      <c r="D1753" t="str">
        <f t="shared" si="309"/>
        <v/>
      </c>
      <c r="E1753" t="str">
        <f t="shared" si="310"/>
        <v/>
      </c>
      <c r="F1753" t="str">
        <f t="shared" si="311"/>
        <v/>
      </c>
      <c r="G1753" t="str">
        <f t="shared" si="312"/>
        <v/>
      </c>
      <c r="J1753">
        <f t="shared" si="313"/>
        <v>1739</v>
      </c>
      <c r="K1753" t="str">
        <f t="shared" si="304"/>
        <v>path_1739</v>
      </c>
      <c r="L1753">
        <v>100</v>
      </c>
      <c r="M1753">
        <f t="shared" ca="1" si="305"/>
        <v>124.89401608898206</v>
      </c>
      <c r="N1753">
        <f t="shared" ca="1" si="306"/>
        <v>9.6541630993906946E-2</v>
      </c>
      <c r="O1753">
        <f t="shared" si="307"/>
        <v>0</v>
      </c>
      <c r="P1753">
        <f t="shared" ca="1" si="308"/>
        <v>14.894016088982056</v>
      </c>
    </row>
    <row r="1754" spans="3:16">
      <c r="C1754" t="str">
        <f t="shared" si="303"/>
        <v/>
      </c>
      <c r="D1754" t="str">
        <f t="shared" si="309"/>
        <v/>
      </c>
      <c r="E1754" t="str">
        <f t="shared" si="310"/>
        <v/>
      </c>
      <c r="F1754" t="str">
        <f t="shared" si="311"/>
        <v/>
      </c>
      <c r="G1754" t="str">
        <f t="shared" si="312"/>
        <v/>
      </c>
      <c r="J1754">
        <f t="shared" si="313"/>
        <v>1740</v>
      </c>
      <c r="K1754" t="str">
        <f t="shared" si="304"/>
        <v>path_1740</v>
      </c>
      <c r="L1754">
        <v>100</v>
      </c>
      <c r="M1754">
        <f t="shared" ca="1" si="305"/>
        <v>97.758276690612462</v>
      </c>
      <c r="N1754">
        <f t="shared" ca="1" si="306"/>
        <v>-9.8464628948340734E-3</v>
      </c>
      <c r="O1754">
        <f t="shared" si="307"/>
        <v>0</v>
      </c>
      <c r="P1754">
        <f t="shared" ca="1" si="308"/>
        <v>0</v>
      </c>
    </row>
    <row r="1755" spans="3:16">
      <c r="C1755" t="str">
        <f t="shared" si="303"/>
        <v/>
      </c>
      <c r="D1755" t="str">
        <f t="shared" si="309"/>
        <v/>
      </c>
      <c r="E1755" t="str">
        <f t="shared" si="310"/>
        <v/>
      </c>
      <c r="F1755" t="str">
        <f t="shared" si="311"/>
        <v/>
      </c>
      <c r="G1755" t="str">
        <f t="shared" si="312"/>
        <v/>
      </c>
      <c r="J1755">
        <f t="shared" si="313"/>
        <v>1741</v>
      </c>
      <c r="K1755" t="str">
        <f t="shared" si="304"/>
        <v>path_1741</v>
      </c>
      <c r="L1755">
        <v>100</v>
      </c>
      <c r="M1755">
        <f t="shared" ca="1" si="305"/>
        <v>142.19825371741561</v>
      </c>
      <c r="N1755">
        <f t="shared" ca="1" si="306"/>
        <v>0.15289426302140544</v>
      </c>
      <c r="O1755">
        <f t="shared" si="307"/>
        <v>0</v>
      </c>
      <c r="P1755">
        <f t="shared" ca="1" si="308"/>
        <v>32.198253717415611</v>
      </c>
    </row>
    <row r="1756" spans="3:16">
      <c r="C1756" t="str">
        <f t="shared" si="303"/>
        <v/>
      </c>
      <c r="D1756" t="str">
        <f t="shared" si="309"/>
        <v/>
      </c>
      <c r="E1756" t="str">
        <f t="shared" si="310"/>
        <v/>
      </c>
      <c r="F1756" t="str">
        <f t="shared" si="311"/>
        <v/>
      </c>
      <c r="G1756" t="str">
        <f t="shared" si="312"/>
        <v/>
      </c>
      <c r="J1756">
        <f t="shared" si="313"/>
        <v>1742</v>
      </c>
      <c r="K1756" t="str">
        <f t="shared" si="304"/>
        <v>path_1742</v>
      </c>
      <c r="L1756">
        <v>100</v>
      </c>
      <c r="M1756">
        <f t="shared" ca="1" si="305"/>
        <v>71.016537447425236</v>
      </c>
      <c r="N1756">
        <f t="shared" ca="1" si="306"/>
        <v>-0.14864050640972737</v>
      </c>
      <c r="O1756">
        <f t="shared" si="307"/>
        <v>0</v>
      </c>
      <c r="P1756">
        <f t="shared" ca="1" si="308"/>
        <v>0</v>
      </c>
    </row>
    <row r="1757" spans="3:16">
      <c r="C1757" t="str">
        <f t="shared" si="303"/>
        <v/>
      </c>
      <c r="D1757" t="str">
        <f t="shared" si="309"/>
        <v/>
      </c>
      <c r="E1757" t="str">
        <f t="shared" si="310"/>
        <v/>
      </c>
      <c r="F1757" t="str">
        <f t="shared" si="311"/>
        <v/>
      </c>
      <c r="G1757" t="str">
        <f t="shared" si="312"/>
        <v/>
      </c>
      <c r="J1757">
        <f t="shared" si="313"/>
        <v>1743</v>
      </c>
      <c r="K1757" t="str">
        <f t="shared" si="304"/>
        <v>path_1743</v>
      </c>
      <c r="L1757">
        <v>100</v>
      </c>
      <c r="M1757">
        <f t="shared" ca="1" si="305"/>
        <v>114.32614306686845</v>
      </c>
      <c r="N1757">
        <f t="shared" ca="1" si="306"/>
        <v>5.8145552280156158E-2</v>
      </c>
      <c r="O1757">
        <f t="shared" si="307"/>
        <v>0</v>
      </c>
      <c r="P1757">
        <f t="shared" ca="1" si="308"/>
        <v>4.326143066868454</v>
      </c>
    </row>
    <row r="1758" spans="3:16">
      <c r="C1758" t="str">
        <f t="shared" si="303"/>
        <v/>
      </c>
      <c r="D1758" t="str">
        <f t="shared" si="309"/>
        <v/>
      </c>
      <c r="E1758" t="str">
        <f t="shared" si="310"/>
        <v/>
      </c>
      <c r="F1758" t="str">
        <f t="shared" si="311"/>
        <v/>
      </c>
      <c r="G1758" t="str">
        <f t="shared" si="312"/>
        <v/>
      </c>
      <c r="J1758">
        <f t="shared" si="313"/>
        <v>1744</v>
      </c>
      <c r="K1758" t="str">
        <f t="shared" si="304"/>
        <v>path_1744</v>
      </c>
      <c r="L1758">
        <v>100</v>
      </c>
      <c r="M1758">
        <f t="shared" ca="1" si="305"/>
        <v>99.09124238971927</v>
      </c>
      <c r="N1758">
        <f t="shared" ca="1" si="306"/>
        <v>-3.9647264419159648E-3</v>
      </c>
      <c r="O1758">
        <f t="shared" si="307"/>
        <v>0</v>
      </c>
      <c r="P1758">
        <f t="shared" ca="1" si="308"/>
        <v>0</v>
      </c>
    </row>
    <row r="1759" spans="3:16">
      <c r="C1759" t="str">
        <f t="shared" si="303"/>
        <v/>
      </c>
      <c r="D1759" t="str">
        <f t="shared" si="309"/>
        <v/>
      </c>
      <c r="E1759" t="str">
        <f t="shared" si="310"/>
        <v/>
      </c>
      <c r="F1759" t="str">
        <f t="shared" si="311"/>
        <v/>
      </c>
      <c r="G1759" t="str">
        <f t="shared" si="312"/>
        <v/>
      </c>
      <c r="J1759">
        <f t="shared" si="313"/>
        <v>1745</v>
      </c>
      <c r="K1759" t="str">
        <f t="shared" si="304"/>
        <v>path_1745</v>
      </c>
      <c r="L1759">
        <v>100</v>
      </c>
      <c r="M1759">
        <f t="shared" ca="1" si="305"/>
        <v>112.76694376835388</v>
      </c>
      <c r="N1759">
        <f t="shared" ca="1" si="306"/>
        <v>5.2181810259442782E-2</v>
      </c>
      <c r="O1759">
        <f t="shared" si="307"/>
        <v>0</v>
      </c>
      <c r="P1759">
        <f t="shared" ca="1" si="308"/>
        <v>2.7669437683538831</v>
      </c>
    </row>
    <row r="1760" spans="3:16">
      <c r="C1760" t="str">
        <f t="shared" si="303"/>
        <v/>
      </c>
      <c r="D1760" t="str">
        <f t="shared" si="309"/>
        <v/>
      </c>
      <c r="E1760" t="str">
        <f t="shared" si="310"/>
        <v/>
      </c>
      <c r="F1760" t="str">
        <f t="shared" si="311"/>
        <v/>
      </c>
      <c r="G1760" t="str">
        <f t="shared" si="312"/>
        <v/>
      </c>
      <c r="J1760">
        <f t="shared" si="313"/>
        <v>1746</v>
      </c>
      <c r="K1760" t="str">
        <f t="shared" si="304"/>
        <v>path_1746</v>
      </c>
      <c r="L1760">
        <v>100</v>
      </c>
      <c r="M1760">
        <f t="shared" ca="1" si="305"/>
        <v>83.044767109914716</v>
      </c>
      <c r="N1760">
        <f t="shared" ca="1" si="306"/>
        <v>-8.0687728497221986E-2</v>
      </c>
      <c r="O1760">
        <f t="shared" si="307"/>
        <v>0</v>
      </c>
      <c r="P1760">
        <f t="shared" ca="1" si="308"/>
        <v>0</v>
      </c>
    </row>
    <row r="1761" spans="3:16">
      <c r="C1761" t="str">
        <f t="shared" si="303"/>
        <v/>
      </c>
      <c r="D1761" t="str">
        <f t="shared" si="309"/>
        <v/>
      </c>
      <c r="E1761" t="str">
        <f t="shared" si="310"/>
        <v/>
      </c>
      <c r="F1761" t="str">
        <f t="shared" si="311"/>
        <v/>
      </c>
      <c r="G1761" t="str">
        <f t="shared" si="312"/>
        <v/>
      </c>
      <c r="J1761">
        <f t="shared" si="313"/>
        <v>1747</v>
      </c>
      <c r="K1761" t="str">
        <f t="shared" si="304"/>
        <v>path_1747</v>
      </c>
      <c r="L1761">
        <v>100</v>
      </c>
      <c r="M1761">
        <f t="shared" ca="1" si="305"/>
        <v>120.21977222779545</v>
      </c>
      <c r="N1761">
        <f t="shared" ca="1" si="306"/>
        <v>7.9975900805237476E-2</v>
      </c>
      <c r="O1761">
        <f t="shared" si="307"/>
        <v>0</v>
      </c>
      <c r="P1761">
        <f t="shared" ca="1" si="308"/>
        <v>10.219772227795445</v>
      </c>
    </row>
    <row r="1762" spans="3:16">
      <c r="C1762" t="str">
        <f t="shared" si="303"/>
        <v/>
      </c>
      <c r="D1762" t="str">
        <f t="shared" si="309"/>
        <v/>
      </c>
      <c r="E1762" t="str">
        <f t="shared" si="310"/>
        <v/>
      </c>
      <c r="F1762" t="str">
        <f t="shared" si="311"/>
        <v/>
      </c>
      <c r="G1762" t="str">
        <f t="shared" si="312"/>
        <v/>
      </c>
      <c r="J1762">
        <f t="shared" si="313"/>
        <v>1748</v>
      </c>
      <c r="K1762" t="str">
        <f t="shared" si="304"/>
        <v>path_1748</v>
      </c>
      <c r="L1762">
        <v>100</v>
      </c>
      <c r="M1762">
        <f t="shared" ca="1" si="305"/>
        <v>104.72861355974405</v>
      </c>
      <c r="N1762">
        <f t="shared" ca="1" si="306"/>
        <v>2.00653542037715E-2</v>
      </c>
      <c r="O1762">
        <f t="shared" si="307"/>
        <v>0</v>
      </c>
      <c r="P1762">
        <f t="shared" ca="1" si="308"/>
        <v>0</v>
      </c>
    </row>
    <row r="1763" spans="3:16">
      <c r="C1763" t="str">
        <f t="shared" si="303"/>
        <v/>
      </c>
      <c r="D1763" t="str">
        <f t="shared" si="309"/>
        <v/>
      </c>
      <c r="E1763" t="str">
        <f t="shared" si="310"/>
        <v/>
      </c>
      <c r="F1763" t="str">
        <f t="shared" si="311"/>
        <v/>
      </c>
      <c r="G1763" t="str">
        <f t="shared" si="312"/>
        <v/>
      </c>
      <c r="J1763">
        <f t="shared" si="313"/>
        <v>1749</v>
      </c>
      <c r="K1763" t="str">
        <f t="shared" si="304"/>
        <v>path_1749</v>
      </c>
      <c r="L1763">
        <v>100</v>
      </c>
      <c r="M1763">
        <f t="shared" ca="1" si="305"/>
        <v>162.75494079931306</v>
      </c>
      <c r="N1763">
        <f t="shared" ca="1" si="306"/>
        <v>0.21153418144488553</v>
      </c>
      <c r="O1763">
        <f t="shared" si="307"/>
        <v>0</v>
      </c>
      <c r="P1763">
        <f t="shared" ca="1" si="308"/>
        <v>52.754940799313061</v>
      </c>
    </row>
    <row r="1764" spans="3:16">
      <c r="C1764" t="str">
        <f t="shared" si="303"/>
        <v/>
      </c>
      <c r="D1764" t="str">
        <f t="shared" si="309"/>
        <v/>
      </c>
      <c r="E1764" t="str">
        <f t="shared" si="310"/>
        <v/>
      </c>
      <c r="F1764" t="str">
        <f t="shared" si="311"/>
        <v/>
      </c>
      <c r="G1764" t="str">
        <f t="shared" si="312"/>
        <v/>
      </c>
      <c r="J1764">
        <f t="shared" si="313"/>
        <v>1750</v>
      </c>
      <c r="K1764" t="str">
        <f t="shared" si="304"/>
        <v>path_1750</v>
      </c>
      <c r="L1764">
        <v>100</v>
      </c>
      <c r="M1764">
        <f t="shared" ca="1" si="305"/>
        <v>106.28775337463658</v>
      </c>
      <c r="N1764">
        <f t="shared" ca="1" si="306"/>
        <v>2.6483227381093381E-2</v>
      </c>
      <c r="O1764">
        <f t="shared" si="307"/>
        <v>0</v>
      </c>
      <c r="P1764">
        <f t="shared" ca="1" si="308"/>
        <v>0</v>
      </c>
    </row>
    <row r="1765" spans="3:16">
      <c r="C1765" t="str">
        <f t="shared" si="303"/>
        <v/>
      </c>
      <c r="D1765" t="str">
        <f t="shared" si="309"/>
        <v/>
      </c>
      <c r="E1765" t="str">
        <f t="shared" si="310"/>
        <v/>
      </c>
      <c r="F1765" t="str">
        <f t="shared" si="311"/>
        <v/>
      </c>
      <c r="G1765" t="str">
        <f t="shared" si="312"/>
        <v/>
      </c>
      <c r="J1765">
        <f t="shared" si="313"/>
        <v>1751</v>
      </c>
      <c r="K1765" t="str">
        <f t="shared" si="304"/>
        <v>path_1751</v>
      </c>
      <c r="L1765">
        <v>100</v>
      </c>
      <c r="M1765">
        <f t="shared" ca="1" si="305"/>
        <v>106.83131100665264</v>
      </c>
      <c r="N1765">
        <f t="shared" ca="1" si="306"/>
        <v>2.8698557977941439E-2</v>
      </c>
      <c r="O1765">
        <f t="shared" si="307"/>
        <v>0</v>
      </c>
      <c r="P1765">
        <f t="shared" ca="1" si="308"/>
        <v>0</v>
      </c>
    </row>
    <row r="1766" spans="3:16">
      <c r="C1766" t="str">
        <f t="shared" si="303"/>
        <v/>
      </c>
      <c r="D1766" t="str">
        <f t="shared" si="309"/>
        <v/>
      </c>
      <c r="E1766" t="str">
        <f t="shared" si="310"/>
        <v/>
      </c>
      <c r="F1766" t="str">
        <f t="shared" si="311"/>
        <v/>
      </c>
      <c r="G1766" t="str">
        <f t="shared" si="312"/>
        <v/>
      </c>
      <c r="J1766">
        <f t="shared" si="313"/>
        <v>1752</v>
      </c>
      <c r="K1766" t="str">
        <f t="shared" si="304"/>
        <v>path_1752</v>
      </c>
      <c r="L1766">
        <v>100</v>
      </c>
      <c r="M1766">
        <f t="shared" ca="1" si="305"/>
        <v>122.5559454133742</v>
      </c>
      <c r="N1766">
        <f t="shared" ca="1" si="306"/>
        <v>8.8334384519878059E-2</v>
      </c>
      <c r="O1766">
        <f t="shared" si="307"/>
        <v>0</v>
      </c>
      <c r="P1766">
        <f t="shared" ca="1" si="308"/>
        <v>12.555945413374204</v>
      </c>
    </row>
    <row r="1767" spans="3:16">
      <c r="C1767" t="str">
        <f t="shared" si="303"/>
        <v/>
      </c>
      <c r="D1767" t="str">
        <f t="shared" si="309"/>
        <v/>
      </c>
      <c r="E1767" t="str">
        <f t="shared" si="310"/>
        <v/>
      </c>
      <c r="F1767" t="str">
        <f t="shared" si="311"/>
        <v/>
      </c>
      <c r="G1767" t="str">
        <f t="shared" si="312"/>
        <v/>
      </c>
      <c r="J1767">
        <f t="shared" si="313"/>
        <v>1753</v>
      </c>
      <c r="K1767" t="str">
        <f t="shared" si="304"/>
        <v>path_1753</v>
      </c>
      <c r="L1767">
        <v>100</v>
      </c>
      <c r="M1767">
        <f t="shared" ca="1" si="305"/>
        <v>114.63127082315181</v>
      </c>
      <c r="N1767">
        <f t="shared" ca="1" si="306"/>
        <v>5.9303107102505533E-2</v>
      </c>
      <c r="O1767">
        <f t="shared" si="307"/>
        <v>0</v>
      </c>
      <c r="P1767">
        <f t="shared" ca="1" si="308"/>
        <v>4.6312708231518087</v>
      </c>
    </row>
    <row r="1768" spans="3:16">
      <c r="C1768" t="str">
        <f t="shared" si="303"/>
        <v/>
      </c>
      <c r="D1768" t="str">
        <f t="shared" si="309"/>
        <v/>
      </c>
      <c r="E1768" t="str">
        <f t="shared" si="310"/>
        <v/>
      </c>
      <c r="F1768" t="str">
        <f t="shared" si="311"/>
        <v/>
      </c>
      <c r="G1768" t="str">
        <f t="shared" si="312"/>
        <v/>
      </c>
      <c r="J1768">
        <f t="shared" si="313"/>
        <v>1754</v>
      </c>
      <c r="K1768" t="str">
        <f t="shared" si="304"/>
        <v>path_1754</v>
      </c>
      <c r="L1768">
        <v>100</v>
      </c>
      <c r="M1768">
        <f t="shared" ca="1" si="305"/>
        <v>115.13119262025462</v>
      </c>
      <c r="N1768">
        <f t="shared" ca="1" si="306"/>
        <v>6.1193003452246757E-2</v>
      </c>
      <c r="O1768">
        <f t="shared" si="307"/>
        <v>0</v>
      </c>
      <c r="P1768">
        <f t="shared" ca="1" si="308"/>
        <v>5.1311926202546232</v>
      </c>
    </row>
    <row r="1769" spans="3:16">
      <c r="C1769" t="str">
        <f t="shared" si="303"/>
        <v/>
      </c>
      <c r="D1769" t="str">
        <f t="shared" si="309"/>
        <v/>
      </c>
      <c r="E1769" t="str">
        <f t="shared" si="310"/>
        <v/>
      </c>
      <c r="F1769" t="str">
        <f t="shared" si="311"/>
        <v/>
      </c>
      <c r="G1769" t="str">
        <f t="shared" si="312"/>
        <v/>
      </c>
      <c r="J1769">
        <f t="shared" si="313"/>
        <v>1755</v>
      </c>
      <c r="K1769" t="str">
        <f t="shared" si="304"/>
        <v>path_1755</v>
      </c>
      <c r="L1769">
        <v>100</v>
      </c>
      <c r="M1769">
        <f t="shared" ca="1" si="305"/>
        <v>98.682581529026876</v>
      </c>
      <c r="N1769">
        <f t="shared" ca="1" si="306"/>
        <v>-5.7594979222022682E-3</v>
      </c>
      <c r="O1769">
        <f t="shared" si="307"/>
        <v>0</v>
      </c>
      <c r="P1769">
        <f t="shared" ca="1" si="308"/>
        <v>0</v>
      </c>
    </row>
    <row r="1770" spans="3:16">
      <c r="C1770" t="str">
        <f t="shared" si="303"/>
        <v/>
      </c>
      <c r="D1770" t="str">
        <f t="shared" si="309"/>
        <v/>
      </c>
      <c r="E1770" t="str">
        <f t="shared" si="310"/>
        <v/>
      </c>
      <c r="F1770" t="str">
        <f t="shared" si="311"/>
        <v/>
      </c>
      <c r="G1770" t="str">
        <f t="shared" si="312"/>
        <v/>
      </c>
      <c r="J1770">
        <f t="shared" si="313"/>
        <v>1756</v>
      </c>
      <c r="K1770" t="str">
        <f t="shared" si="304"/>
        <v>path_1756</v>
      </c>
      <c r="L1770">
        <v>100</v>
      </c>
      <c r="M1770">
        <f t="shared" ca="1" si="305"/>
        <v>118.26627610685685</v>
      </c>
      <c r="N1770">
        <f t="shared" ca="1" si="306"/>
        <v>7.2860922238360659E-2</v>
      </c>
      <c r="O1770">
        <f t="shared" si="307"/>
        <v>0</v>
      </c>
      <c r="P1770">
        <f t="shared" ca="1" si="308"/>
        <v>8.26627610685685</v>
      </c>
    </row>
    <row r="1771" spans="3:16">
      <c r="C1771" t="str">
        <f t="shared" si="303"/>
        <v/>
      </c>
      <c r="D1771" t="str">
        <f t="shared" si="309"/>
        <v/>
      </c>
      <c r="E1771" t="str">
        <f t="shared" si="310"/>
        <v/>
      </c>
      <c r="F1771" t="str">
        <f t="shared" si="311"/>
        <v/>
      </c>
      <c r="G1771" t="str">
        <f t="shared" si="312"/>
        <v/>
      </c>
      <c r="J1771">
        <f t="shared" si="313"/>
        <v>1757</v>
      </c>
      <c r="K1771" t="str">
        <f t="shared" si="304"/>
        <v>path_1757</v>
      </c>
      <c r="L1771">
        <v>100</v>
      </c>
      <c r="M1771">
        <f t="shared" ca="1" si="305"/>
        <v>146.63620471362023</v>
      </c>
      <c r="N1771">
        <f t="shared" ca="1" si="306"/>
        <v>0.16624121154729751</v>
      </c>
      <c r="O1771">
        <f t="shared" si="307"/>
        <v>0</v>
      </c>
      <c r="P1771">
        <f t="shared" ca="1" si="308"/>
        <v>36.636204713620231</v>
      </c>
    </row>
    <row r="1772" spans="3:16">
      <c r="C1772" t="str">
        <f t="shared" si="303"/>
        <v/>
      </c>
      <c r="D1772" t="str">
        <f t="shared" si="309"/>
        <v/>
      </c>
      <c r="E1772" t="str">
        <f t="shared" si="310"/>
        <v/>
      </c>
      <c r="F1772" t="str">
        <f t="shared" si="311"/>
        <v/>
      </c>
      <c r="G1772" t="str">
        <f t="shared" si="312"/>
        <v/>
      </c>
      <c r="J1772">
        <f t="shared" si="313"/>
        <v>1758</v>
      </c>
      <c r="K1772" t="str">
        <f t="shared" si="304"/>
        <v>path_1758</v>
      </c>
      <c r="L1772">
        <v>100</v>
      </c>
      <c r="M1772">
        <f t="shared" ca="1" si="305"/>
        <v>101.45301940302609</v>
      </c>
      <c r="N1772">
        <f t="shared" ca="1" si="306"/>
        <v>6.2649768554105673E-3</v>
      </c>
      <c r="O1772">
        <f t="shared" si="307"/>
        <v>0</v>
      </c>
      <c r="P1772">
        <f t="shared" ca="1" si="308"/>
        <v>0</v>
      </c>
    </row>
    <row r="1773" spans="3:16">
      <c r="C1773" t="str">
        <f t="shared" si="303"/>
        <v/>
      </c>
      <c r="D1773" t="str">
        <f t="shared" si="309"/>
        <v/>
      </c>
      <c r="E1773" t="str">
        <f t="shared" si="310"/>
        <v/>
      </c>
      <c r="F1773" t="str">
        <f t="shared" si="311"/>
        <v/>
      </c>
      <c r="G1773" t="str">
        <f t="shared" si="312"/>
        <v/>
      </c>
      <c r="J1773">
        <f t="shared" si="313"/>
        <v>1759</v>
      </c>
      <c r="K1773" t="str">
        <f t="shared" si="304"/>
        <v>path_1759</v>
      </c>
      <c r="L1773">
        <v>100</v>
      </c>
      <c r="M1773">
        <f t="shared" ca="1" si="305"/>
        <v>159.66549270185476</v>
      </c>
      <c r="N1773">
        <f t="shared" ca="1" si="306"/>
        <v>0.20321106549042819</v>
      </c>
      <c r="O1773">
        <f t="shared" si="307"/>
        <v>0</v>
      </c>
      <c r="P1773">
        <f t="shared" ca="1" si="308"/>
        <v>49.66549270185476</v>
      </c>
    </row>
    <row r="1774" spans="3:16">
      <c r="C1774" t="str">
        <f t="shared" si="303"/>
        <v/>
      </c>
      <c r="D1774" t="str">
        <f t="shared" si="309"/>
        <v/>
      </c>
      <c r="E1774" t="str">
        <f t="shared" si="310"/>
        <v/>
      </c>
      <c r="F1774" t="str">
        <f t="shared" si="311"/>
        <v/>
      </c>
      <c r="G1774" t="str">
        <f t="shared" si="312"/>
        <v/>
      </c>
      <c r="J1774">
        <f t="shared" si="313"/>
        <v>1760</v>
      </c>
      <c r="K1774" t="str">
        <f t="shared" si="304"/>
        <v>path_1760</v>
      </c>
      <c r="L1774">
        <v>100</v>
      </c>
      <c r="M1774">
        <f t="shared" ca="1" si="305"/>
        <v>84.439339896007311</v>
      </c>
      <c r="N1774">
        <f t="shared" ca="1" si="306"/>
        <v>-7.345517044540989E-2</v>
      </c>
      <c r="O1774">
        <f t="shared" si="307"/>
        <v>0</v>
      </c>
      <c r="P1774">
        <f t="shared" ca="1" si="308"/>
        <v>0</v>
      </c>
    </row>
    <row r="1775" spans="3:16">
      <c r="C1775" t="str">
        <f t="shared" si="303"/>
        <v/>
      </c>
      <c r="D1775" t="str">
        <f t="shared" si="309"/>
        <v/>
      </c>
      <c r="E1775" t="str">
        <f t="shared" si="310"/>
        <v/>
      </c>
      <c r="F1775" t="str">
        <f t="shared" si="311"/>
        <v/>
      </c>
      <c r="G1775" t="str">
        <f t="shared" si="312"/>
        <v/>
      </c>
      <c r="J1775">
        <f t="shared" si="313"/>
        <v>1761</v>
      </c>
      <c r="K1775" t="str">
        <f t="shared" si="304"/>
        <v>path_1761</v>
      </c>
      <c r="L1775">
        <v>100</v>
      </c>
      <c r="M1775">
        <f t="shared" ca="1" si="305"/>
        <v>86.014933509113263</v>
      </c>
      <c r="N1775">
        <f t="shared" ca="1" si="306"/>
        <v>-6.5426142040429985E-2</v>
      </c>
      <c r="O1775">
        <f t="shared" si="307"/>
        <v>0</v>
      </c>
      <c r="P1775">
        <f t="shared" ca="1" si="308"/>
        <v>0</v>
      </c>
    </row>
    <row r="1776" spans="3:16">
      <c r="C1776" t="str">
        <f t="shared" si="303"/>
        <v/>
      </c>
      <c r="D1776" t="str">
        <f t="shared" si="309"/>
        <v/>
      </c>
      <c r="E1776" t="str">
        <f t="shared" si="310"/>
        <v/>
      </c>
      <c r="F1776" t="str">
        <f t="shared" si="311"/>
        <v/>
      </c>
      <c r="G1776" t="str">
        <f t="shared" si="312"/>
        <v/>
      </c>
      <c r="J1776">
        <f t="shared" si="313"/>
        <v>1762</v>
      </c>
      <c r="K1776" t="str">
        <f t="shared" si="304"/>
        <v>path_1762</v>
      </c>
      <c r="L1776">
        <v>100</v>
      </c>
      <c r="M1776">
        <f t="shared" ca="1" si="305"/>
        <v>88.820484984472031</v>
      </c>
      <c r="N1776">
        <f t="shared" ca="1" si="306"/>
        <v>-5.148685978759647E-2</v>
      </c>
      <c r="O1776">
        <f t="shared" si="307"/>
        <v>0</v>
      </c>
      <c r="P1776">
        <f t="shared" ca="1" si="308"/>
        <v>0</v>
      </c>
    </row>
    <row r="1777" spans="3:16">
      <c r="C1777" t="str">
        <f t="shared" si="303"/>
        <v/>
      </c>
      <c r="D1777" t="str">
        <f t="shared" si="309"/>
        <v/>
      </c>
      <c r="E1777" t="str">
        <f t="shared" si="310"/>
        <v/>
      </c>
      <c r="F1777" t="str">
        <f t="shared" si="311"/>
        <v/>
      </c>
      <c r="G1777" t="str">
        <f t="shared" si="312"/>
        <v/>
      </c>
      <c r="J1777">
        <f t="shared" si="313"/>
        <v>1763</v>
      </c>
      <c r="K1777" t="str">
        <f t="shared" si="304"/>
        <v>path_1763</v>
      </c>
      <c r="L1777">
        <v>100</v>
      </c>
      <c r="M1777">
        <f t="shared" ca="1" si="305"/>
        <v>104.43158002989684</v>
      </c>
      <c r="N1777">
        <f t="shared" ca="1" si="306"/>
        <v>1.8831848846375267E-2</v>
      </c>
      <c r="O1777">
        <f t="shared" si="307"/>
        <v>0</v>
      </c>
      <c r="P1777">
        <f t="shared" ca="1" si="308"/>
        <v>0</v>
      </c>
    </row>
    <row r="1778" spans="3:16">
      <c r="C1778" t="str">
        <f t="shared" si="303"/>
        <v/>
      </c>
      <c r="D1778" t="str">
        <f t="shared" si="309"/>
        <v/>
      </c>
      <c r="E1778" t="str">
        <f t="shared" si="310"/>
        <v/>
      </c>
      <c r="F1778" t="str">
        <f t="shared" si="311"/>
        <v/>
      </c>
      <c r="G1778" t="str">
        <f t="shared" si="312"/>
        <v/>
      </c>
      <c r="J1778">
        <f t="shared" si="313"/>
        <v>1764</v>
      </c>
      <c r="K1778" t="str">
        <f t="shared" si="304"/>
        <v>path_1764</v>
      </c>
      <c r="L1778">
        <v>100</v>
      </c>
      <c r="M1778">
        <f t="shared" ca="1" si="305"/>
        <v>90.426077696063189</v>
      </c>
      <c r="N1778">
        <f t="shared" ca="1" si="306"/>
        <v>-4.3706306623137015E-2</v>
      </c>
      <c r="O1778">
        <f t="shared" si="307"/>
        <v>0</v>
      </c>
      <c r="P1778">
        <f t="shared" ca="1" si="308"/>
        <v>0</v>
      </c>
    </row>
    <row r="1779" spans="3:16">
      <c r="C1779" t="str">
        <f t="shared" si="303"/>
        <v/>
      </c>
      <c r="D1779" t="str">
        <f t="shared" si="309"/>
        <v/>
      </c>
      <c r="E1779" t="str">
        <f t="shared" si="310"/>
        <v/>
      </c>
      <c r="F1779" t="str">
        <f t="shared" si="311"/>
        <v/>
      </c>
      <c r="G1779" t="str">
        <f t="shared" si="312"/>
        <v/>
      </c>
      <c r="J1779">
        <f t="shared" si="313"/>
        <v>1765</v>
      </c>
      <c r="K1779" t="str">
        <f t="shared" si="304"/>
        <v>path_1765</v>
      </c>
      <c r="L1779">
        <v>100</v>
      </c>
      <c r="M1779">
        <f t="shared" ca="1" si="305"/>
        <v>80.177499598417455</v>
      </c>
      <c r="N1779">
        <f t="shared" ca="1" si="306"/>
        <v>-9.5947491706626822E-2</v>
      </c>
      <c r="O1779">
        <f t="shared" si="307"/>
        <v>0</v>
      </c>
      <c r="P1779">
        <f t="shared" ca="1" si="308"/>
        <v>0</v>
      </c>
    </row>
    <row r="1780" spans="3:16">
      <c r="C1780" t="str">
        <f t="shared" si="303"/>
        <v/>
      </c>
      <c r="D1780" t="str">
        <f t="shared" si="309"/>
        <v/>
      </c>
      <c r="E1780" t="str">
        <f t="shared" si="310"/>
        <v/>
      </c>
      <c r="F1780" t="str">
        <f t="shared" si="311"/>
        <v/>
      </c>
      <c r="G1780" t="str">
        <f t="shared" si="312"/>
        <v/>
      </c>
      <c r="J1780">
        <f t="shared" si="313"/>
        <v>1766</v>
      </c>
      <c r="K1780" t="str">
        <f t="shared" si="304"/>
        <v>path_1766</v>
      </c>
      <c r="L1780">
        <v>100</v>
      </c>
      <c r="M1780">
        <f t="shared" ca="1" si="305"/>
        <v>127.80887888087716</v>
      </c>
      <c r="N1780">
        <f t="shared" ca="1" si="306"/>
        <v>0.1065610253014697</v>
      </c>
      <c r="O1780">
        <f t="shared" si="307"/>
        <v>0</v>
      </c>
      <c r="P1780">
        <f t="shared" ca="1" si="308"/>
        <v>17.80887888087716</v>
      </c>
    </row>
    <row r="1781" spans="3:16">
      <c r="C1781" t="str">
        <f t="shared" si="303"/>
        <v/>
      </c>
      <c r="D1781" t="str">
        <f t="shared" si="309"/>
        <v/>
      </c>
      <c r="E1781" t="str">
        <f t="shared" si="310"/>
        <v/>
      </c>
      <c r="F1781" t="str">
        <f t="shared" si="311"/>
        <v/>
      </c>
      <c r="G1781" t="str">
        <f t="shared" si="312"/>
        <v/>
      </c>
      <c r="J1781">
        <f t="shared" si="313"/>
        <v>1767</v>
      </c>
      <c r="K1781" t="str">
        <f t="shared" si="304"/>
        <v>path_1767</v>
      </c>
      <c r="L1781">
        <v>100</v>
      </c>
      <c r="M1781">
        <f t="shared" ca="1" si="305"/>
        <v>129.37658759186027</v>
      </c>
      <c r="N1781">
        <f t="shared" ca="1" si="306"/>
        <v>0.11185569210073455</v>
      </c>
      <c r="O1781">
        <f t="shared" si="307"/>
        <v>0</v>
      </c>
      <c r="P1781">
        <f t="shared" ca="1" si="308"/>
        <v>19.376587591860272</v>
      </c>
    </row>
    <row r="1782" spans="3:16">
      <c r="C1782" t="str">
        <f t="shared" si="303"/>
        <v/>
      </c>
      <c r="D1782" t="str">
        <f t="shared" si="309"/>
        <v/>
      </c>
      <c r="E1782" t="str">
        <f t="shared" si="310"/>
        <v/>
      </c>
      <c r="F1782" t="str">
        <f t="shared" si="311"/>
        <v/>
      </c>
      <c r="G1782" t="str">
        <f t="shared" si="312"/>
        <v/>
      </c>
      <c r="J1782">
        <f t="shared" si="313"/>
        <v>1768</v>
      </c>
      <c r="K1782" t="str">
        <f t="shared" si="304"/>
        <v>path_1768</v>
      </c>
      <c r="L1782">
        <v>100</v>
      </c>
      <c r="M1782">
        <f t="shared" ca="1" si="305"/>
        <v>126.18637463423372</v>
      </c>
      <c r="N1782">
        <f t="shared" ca="1" si="306"/>
        <v>0.10101246314400555</v>
      </c>
      <c r="O1782">
        <f t="shared" si="307"/>
        <v>0</v>
      </c>
      <c r="P1782">
        <f t="shared" ca="1" si="308"/>
        <v>16.186374634233715</v>
      </c>
    </row>
    <row r="1783" spans="3:16">
      <c r="C1783" t="str">
        <f t="shared" si="303"/>
        <v/>
      </c>
      <c r="D1783" t="str">
        <f t="shared" si="309"/>
        <v/>
      </c>
      <c r="E1783" t="str">
        <f t="shared" si="310"/>
        <v/>
      </c>
      <c r="F1783" t="str">
        <f t="shared" si="311"/>
        <v/>
      </c>
      <c r="G1783" t="str">
        <f t="shared" si="312"/>
        <v/>
      </c>
      <c r="J1783">
        <f t="shared" si="313"/>
        <v>1769</v>
      </c>
      <c r="K1783" t="str">
        <f t="shared" si="304"/>
        <v>path_1769</v>
      </c>
      <c r="L1783">
        <v>100</v>
      </c>
      <c r="M1783">
        <f t="shared" ca="1" si="305"/>
        <v>110.63801031602752</v>
      </c>
      <c r="N1783">
        <f t="shared" ca="1" si="306"/>
        <v>4.3904356937300042E-2</v>
      </c>
      <c r="O1783">
        <f t="shared" si="307"/>
        <v>0</v>
      </c>
      <c r="P1783">
        <f t="shared" ca="1" si="308"/>
        <v>0.63801031602751834</v>
      </c>
    </row>
    <row r="1784" spans="3:16">
      <c r="C1784" t="str">
        <f t="shared" si="303"/>
        <v/>
      </c>
      <c r="D1784" t="str">
        <f t="shared" si="309"/>
        <v/>
      </c>
      <c r="E1784" t="str">
        <f t="shared" si="310"/>
        <v/>
      </c>
      <c r="F1784" t="str">
        <f t="shared" si="311"/>
        <v/>
      </c>
      <c r="G1784" t="str">
        <f t="shared" si="312"/>
        <v/>
      </c>
      <c r="J1784">
        <f t="shared" si="313"/>
        <v>1770</v>
      </c>
      <c r="K1784" t="str">
        <f t="shared" si="304"/>
        <v>path_1770</v>
      </c>
      <c r="L1784">
        <v>100</v>
      </c>
      <c r="M1784">
        <f t="shared" ca="1" si="305"/>
        <v>95.924702187629393</v>
      </c>
      <c r="N1784">
        <f t="shared" ca="1" si="306"/>
        <v>-1.8069540458757007E-2</v>
      </c>
      <c r="O1784">
        <f t="shared" si="307"/>
        <v>0</v>
      </c>
      <c r="P1784">
        <f t="shared" ca="1" si="308"/>
        <v>0</v>
      </c>
    </row>
    <row r="1785" spans="3:16">
      <c r="C1785" t="str">
        <f t="shared" si="303"/>
        <v/>
      </c>
      <c r="D1785" t="str">
        <f t="shared" si="309"/>
        <v/>
      </c>
      <c r="E1785" t="str">
        <f t="shared" si="310"/>
        <v/>
      </c>
      <c r="F1785" t="str">
        <f t="shared" si="311"/>
        <v/>
      </c>
      <c r="G1785" t="str">
        <f t="shared" si="312"/>
        <v/>
      </c>
      <c r="J1785">
        <f t="shared" si="313"/>
        <v>1771</v>
      </c>
      <c r="K1785" t="str">
        <f t="shared" si="304"/>
        <v>path_1771</v>
      </c>
      <c r="L1785">
        <v>100</v>
      </c>
      <c r="M1785">
        <f t="shared" ca="1" si="305"/>
        <v>81.788152108110538</v>
      </c>
      <c r="N1785">
        <f t="shared" ca="1" si="306"/>
        <v>-8.7309603990539664E-2</v>
      </c>
      <c r="O1785">
        <f t="shared" si="307"/>
        <v>0</v>
      </c>
      <c r="P1785">
        <f t="shared" ca="1" si="308"/>
        <v>0</v>
      </c>
    </row>
    <row r="1786" spans="3:16">
      <c r="C1786" t="str">
        <f t="shared" si="303"/>
        <v/>
      </c>
      <c r="D1786" t="str">
        <f t="shared" si="309"/>
        <v/>
      </c>
      <c r="E1786" t="str">
        <f t="shared" si="310"/>
        <v/>
      </c>
      <c r="F1786" t="str">
        <f t="shared" si="311"/>
        <v/>
      </c>
      <c r="G1786" t="str">
        <f t="shared" si="312"/>
        <v/>
      </c>
      <c r="J1786">
        <f t="shared" si="313"/>
        <v>1772</v>
      </c>
      <c r="K1786" t="str">
        <f t="shared" si="304"/>
        <v>path_1772</v>
      </c>
      <c r="L1786">
        <v>100</v>
      </c>
      <c r="M1786">
        <f t="shared" ca="1" si="305"/>
        <v>114.02365178345704</v>
      </c>
      <c r="N1786">
        <f t="shared" ca="1" si="306"/>
        <v>5.6994945842012347E-2</v>
      </c>
      <c r="O1786">
        <f t="shared" si="307"/>
        <v>0</v>
      </c>
      <c r="P1786">
        <f t="shared" ca="1" si="308"/>
        <v>4.0236517834570407</v>
      </c>
    </row>
    <row r="1787" spans="3:16">
      <c r="C1787" t="str">
        <f t="shared" si="303"/>
        <v/>
      </c>
      <c r="D1787" t="str">
        <f t="shared" si="309"/>
        <v/>
      </c>
      <c r="E1787" t="str">
        <f t="shared" si="310"/>
        <v/>
      </c>
      <c r="F1787" t="str">
        <f t="shared" si="311"/>
        <v/>
      </c>
      <c r="G1787" t="str">
        <f t="shared" si="312"/>
        <v/>
      </c>
      <c r="J1787">
        <f t="shared" si="313"/>
        <v>1773</v>
      </c>
      <c r="K1787" t="str">
        <f t="shared" si="304"/>
        <v>path_1773</v>
      </c>
      <c r="L1787">
        <v>100</v>
      </c>
      <c r="M1787">
        <f t="shared" ca="1" si="305"/>
        <v>136.88866730175039</v>
      </c>
      <c r="N1787">
        <f t="shared" ca="1" si="306"/>
        <v>0.13636749537987347</v>
      </c>
      <c r="O1787">
        <f t="shared" si="307"/>
        <v>0</v>
      </c>
      <c r="P1787">
        <f t="shared" ca="1" si="308"/>
        <v>26.888667301750388</v>
      </c>
    </row>
    <row r="1788" spans="3:16">
      <c r="C1788" t="str">
        <f t="shared" si="303"/>
        <v/>
      </c>
      <c r="D1788" t="str">
        <f t="shared" si="309"/>
        <v/>
      </c>
      <c r="E1788" t="str">
        <f t="shared" si="310"/>
        <v/>
      </c>
      <c r="F1788" t="str">
        <f t="shared" si="311"/>
        <v/>
      </c>
      <c r="G1788" t="str">
        <f t="shared" si="312"/>
        <v/>
      </c>
      <c r="J1788">
        <f t="shared" si="313"/>
        <v>1774</v>
      </c>
      <c r="K1788" t="str">
        <f t="shared" si="304"/>
        <v>path_1774</v>
      </c>
      <c r="L1788">
        <v>100</v>
      </c>
      <c r="M1788">
        <f t="shared" ca="1" si="305"/>
        <v>116.66665179028996</v>
      </c>
      <c r="N1788">
        <f t="shared" ca="1" si="306"/>
        <v>6.6946734252938428E-2</v>
      </c>
      <c r="O1788">
        <f t="shared" si="307"/>
        <v>0</v>
      </c>
      <c r="P1788">
        <f t="shared" ca="1" si="308"/>
        <v>6.6666517902899614</v>
      </c>
    </row>
    <row r="1789" spans="3:16">
      <c r="C1789" t="str">
        <f t="shared" si="303"/>
        <v/>
      </c>
      <c r="D1789" t="str">
        <f t="shared" si="309"/>
        <v/>
      </c>
      <c r="E1789" t="str">
        <f t="shared" si="310"/>
        <v/>
      </c>
      <c r="F1789" t="str">
        <f t="shared" si="311"/>
        <v/>
      </c>
      <c r="G1789" t="str">
        <f t="shared" si="312"/>
        <v/>
      </c>
      <c r="J1789">
        <f t="shared" si="313"/>
        <v>1775</v>
      </c>
      <c r="K1789" t="str">
        <f t="shared" si="304"/>
        <v>path_1775</v>
      </c>
      <c r="L1789">
        <v>100</v>
      </c>
      <c r="M1789">
        <f t="shared" ca="1" si="305"/>
        <v>91.900239988434521</v>
      </c>
      <c r="N1789">
        <f t="shared" ca="1" si="306"/>
        <v>-3.6683354495099352E-2</v>
      </c>
      <c r="O1789">
        <f t="shared" si="307"/>
        <v>0</v>
      </c>
      <c r="P1789">
        <f t="shared" ca="1" si="308"/>
        <v>0</v>
      </c>
    </row>
    <row r="1790" spans="3:16">
      <c r="C1790" t="str">
        <f t="shared" si="303"/>
        <v/>
      </c>
      <c r="D1790" t="str">
        <f t="shared" si="309"/>
        <v/>
      </c>
      <c r="E1790" t="str">
        <f t="shared" si="310"/>
        <v/>
      </c>
      <c r="F1790" t="str">
        <f t="shared" si="311"/>
        <v/>
      </c>
      <c r="G1790" t="str">
        <f t="shared" si="312"/>
        <v/>
      </c>
      <c r="J1790">
        <f t="shared" si="313"/>
        <v>1776</v>
      </c>
      <c r="K1790" t="str">
        <f t="shared" si="304"/>
        <v>path_1776</v>
      </c>
      <c r="L1790">
        <v>100</v>
      </c>
      <c r="M1790">
        <f t="shared" ca="1" si="305"/>
        <v>139.83125484045124</v>
      </c>
      <c r="N1790">
        <f t="shared" ca="1" si="306"/>
        <v>0.14560425501217344</v>
      </c>
      <c r="O1790">
        <f t="shared" si="307"/>
        <v>0</v>
      </c>
      <c r="P1790">
        <f t="shared" ca="1" si="308"/>
        <v>29.831254840451237</v>
      </c>
    </row>
    <row r="1791" spans="3:16">
      <c r="C1791" t="str">
        <f t="shared" si="303"/>
        <v/>
      </c>
      <c r="D1791" t="str">
        <f t="shared" si="309"/>
        <v/>
      </c>
      <c r="E1791" t="str">
        <f t="shared" si="310"/>
        <v/>
      </c>
      <c r="F1791" t="str">
        <f t="shared" si="311"/>
        <v/>
      </c>
      <c r="G1791" t="str">
        <f t="shared" si="312"/>
        <v/>
      </c>
      <c r="J1791">
        <f t="shared" si="313"/>
        <v>1777</v>
      </c>
      <c r="K1791" t="str">
        <f t="shared" si="304"/>
        <v>path_1777</v>
      </c>
      <c r="L1791">
        <v>100</v>
      </c>
      <c r="M1791">
        <f t="shared" ca="1" si="305"/>
        <v>115.4369258182528</v>
      </c>
      <c r="N1791">
        <f t="shared" ca="1" si="306"/>
        <v>6.2344752614661325E-2</v>
      </c>
      <c r="O1791">
        <f t="shared" si="307"/>
        <v>0</v>
      </c>
      <c r="P1791">
        <f t="shared" ca="1" si="308"/>
        <v>5.4369258182528029</v>
      </c>
    </row>
    <row r="1792" spans="3:16">
      <c r="C1792" t="str">
        <f t="shared" si="303"/>
        <v/>
      </c>
      <c r="D1792" t="str">
        <f t="shared" si="309"/>
        <v/>
      </c>
      <c r="E1792" t="str">
        <f t="shared" si="310"/>
        <v/>
      </c>
      <c r="F1792" t="str">
        <f t="shared" si="311"/>
        <v/>
      </c>
      <c r="G1792" t="str">
        <f t="shared" si="312"/>
        <v/>
      </c>
      <c r="J1792">
        <f t="shared" si="313"/>
        <v>1778</v>
      </c>
      <c r="K1792" t="str">
        <f t="shared" si="304"/>
        <v>path_1778</v>
      </c>
      <c r="L1792">
        <v>100</v>
      </c>
      <c r="M1792">
        <f t="shared" ca="1" si="305"/>
        <v>90.937053558039651</v>
      </c>
      <c r="N1792">
        <f t="shared" ca="1" si="306"/>
        <v>-4.1259121433031544E-2</v>
      </c>
      <c r="O1792">
        <f t="shared" si="307"/>
        <v>0</v>
      </c>
      <c r="P1792">
        <f t="shared" ca="1" si="308"/>
        <v>0</v>
      </c>
    </row>
    <row r="1793" spans="3:16">
      <c r="C1793" t="str">
        <f t="shared" si="303"/>
        <v/>
      </c>
      <c r="D1793" t="str">
        <f t="shared" si="309"/>
        <v/>
      </c>
      <c r="E1793" t="str">
        <f t="shared" si="310"/>
        <v/>
      </c>
      <c r="F1793" t="str">
        <f t="shared" si="311"/>
        <v/>
      </c>
      <c r="G1793" t="str">
        <f t="shared" si="312"/>
        <v/>
      </c>
      <c r="J1793">
        <f t="shared" si="313"/>
        <v>1779</v>
      </c>
      <c r="K1793" t="str">
        <f t="shared" si="304"/>
        <v>path_1779</v>
      </c>
      <c r="L1793">
        <v>100</v>
      </c>
      <c r="M1793">
        <f t="shared" ca="1" si="305"/>
        <v>96.552516780263659</v>
      </c>
      <c r="N1793">
        <f t="shared" ca="1" si="306"/>
        <v>-1.523640122653439E-2</v>
      </c>
      <c r="O1793">
        <f t="shared" si="307"/>
        <v>0</v>
      </c>
      <c r="P1793">
        <f t="shared" ca="1" si="308"/>
        <v>0</v>
      </c>
    </row>
    <row r="1794" spans="3:16">
      <c r="C1794" t="str">
        <f t="shared" si="303"/>
        <v/>
      </c>
      <c r="D1794" t="str">
        <f t="shared" si="309"/>
        <v/>
      </c>
      <c r="E1794" t="str">
        <f t="shared" si="310"/>
        <v/>
      </c>
      <c r="F1794" t="str">
        <f t="shared" si="311"/>
        <v/>
      </c>
      <c r="G1794" t="str">
        <f t="shared" si="312"/>
        <v/>
      </c>
      <c r="J1794">
        <f t="shared" si="313"/>
        <v>1780</v>
      </c>
      <c r="K1794" t="str">
        <f t="shared" si="304"/>
        <v>path_1780</v>
      </c>
      <c r="L1794">
        <v>100</v>
      </c>
      <c r="M1794">
        <f t="shared" ca="1" si="305"/>
        <v>78.166220082908438</v>
      </c>
      <c r="N1794">
        <f t="shared" ca="1" si="306"/>
        <v>-0.10698088889776225</v>
      </c>
      <c r="O1794">
        <f t="shared" si="307"/>
        <v>0</v>
      </c>
      <c r="P1794">
        <f t="shared" ca="1" si="308"/>
        <v>0</v>
      </c>
    </row>
    <row r="1795" spans="3:16">
      <c r="C1795" t="str">
        <f t="shared" si="303"/>
        <v/>
      </c>
      <c r="D1795" t="str">
        <f t="shared" si="309"/>
        <v/>
      </c>
      <c r="E1795" t="str">
        <f t="shared" si="310"/>
        <v/>
      </c>
      <c r="F1795" t="str">
        <f t="shared" si="311"/>
        <v/>
      </c>
      <c r="G1795" t="str">
        <f t="shared" si="312"/>
        <v/>
      </c>
      <c r="J1795">
        <f t="shared" si="313"/>
        <v>1781</v>
      </c>
      <c r="K1795" t="str">
        <f t="shared" si="304"/>
        <v>path_1781</v>
      </c>
      <c r="L1795">
        <v>100</v>
      </c>
      <c r="M1795">
        <f t="shared" ca="1" si="305"/>
        <v>107.06144429381361</v>
      </c>
      <c r="N1795">
        <f t="shared" ca="1" si="306"/>
        <v>2.9633097861186251E-2</v>
      </c>
      <c r="O1795">
        <f t="shared" si="307"/>
        <v>0</v>
      </c>
      <c r="P1795">
        <f t="shared" ca="1" si="308"/>
        <v>0</v>
      </c>
    </row>
    <row r="1796" spans="3:16">
      <c r="C1796" t="str">
        <f t="shared" si="303"/>
        <v/>
      </c>
      <c r="D1796" t="str">
        <f t="shared" si="309"/>
        <v/>
      </c>
      <c r="E1796" t="str">
        <f t="shared" si="310"/>
        <v/>
      </c>
      <c r="F1796" t="str">
        <f t="shared" si="311"/>
        <v/>
      </c>
      <c r="G1796" t="str">
        <f t="shared" si="312"/>
        <v/>
      </c>
      <c r="J1796">
        <f t="shared" si="313"/>
        <v>1782</v>
      </c>
      <c r="K1796" t="str">
        <f t="shared" si="304"/>
        <v>path_1782</v>
      </c>
      <c r="L1796">
        <v>100</v>
      </c>
      <c r="M1796">
        <f t="shared" ca="1" si="305"/>
        <v>68.940175173770484</v>
      </c>
      <c r="N1796">
        <f t="shared" ca="1" si="306"/>
        <v>-0.16152761740464155</v>
      </c>
      <c r="O1796">
        <f t="shared" si="307"/>
        <v>0</v>
      </c>
      <c r="P1796">
        <f t="shared" ca="1" si="308"/>
        <v>0</v>
      </c>
    </row>
    <row r="1797" spans="3:16">
      <c r="C1797" t="str">
        <f t="shared" si="303"/>
        <v/>
      </c>
      <c r="D1797" t="str">
        <f t="shared" si="309"/>
        <v/>
      </c>
      <c r="E1797" t="str">
        <f t="shared" si="310"/>
        <v/>
      </c>
      <c r="F1797" t="str">
        <f t="shared" si="311"/>
        <v/>
      </c>
      <c r="G1797" t="str">
        <f t="shared" si="312"/>
        <v/>
      </c>
      <c r="J1797">
        <f t="shared" si="313"/>
        <v>1783</v>
      </c>
      <c r="K1797" t="str">
        <f t="shared" si="304"/>
        <v>path_1783</v>
      </c>
      <c r="L1797">
        <v>100</v>
      </c>
      <c r="M1797">
        <f t="shared" ca="1" si="305"/>
        <v>131.08244428223608</v>
      </c>
      <c r="N1797">
        <f t="shared" ca="1" si="306"/>
        <v>0.11754453103494972</v>
      </c>
      <c r="O1797">
        <f t="shared" si="307"/>
        <v>0</v>
      </c>
      <c r="P1797">
        <f t="shared" ca="1" si="308"/>
        <v>21.082444282236082</v>
      </c>
    </row>
    <row r="1798" spans="3:16">
      <c r="C1798" t="str">
        <f t="shared" si="303"/>
        <v/>
      </c>
      <c r="D1798" t="str">
        <f t="shared" si="309"/>
        <v/>
      </c>
      <c r="E1798" t="str">
        <f t="shared" si="310"/>
        <v/>
      </c>
      <c r="F1798" t="str">
        <f t="shared" si="311"/>
        <v/>
      </c>
      <c r="G1798" t="str">
        <f t="shared" si="312"/>
        <v/>
      </c>
      <c r="J1798">
        <f t="shared" si="313"/>
        <v>1784</v>
      </c>
      <c r="K1798" t="str">
        <f t="shared" si="304"/>
        <v>path_1784</v>
      </c>
      <c r="L1798">
        <v>100</v>
      </c>
      <c r="M1798">
        <f t="shared" ca="1" si="305"/>
        <v>86.117162720337788</v>
      </c>
      <c r="N1798">
        <f t="shared" ca="1" si="306"/>
        <v>-6.4910287199681643E-2</v>
      </c>
      <c r="O1798">
        <f t="shared" si="307"/>
        <v>0</v>
      </c>
      <c r="P1798">
        <f t="shared" ca="1" si="308"/>
        <v>0</v>
      </c>
    </row>
    <row r="1799" spans="3:16">
      <c r="C1799" t="str">
        <f t="shared" si="303"/>
        <v/>
      </c>
      <c r="D1799" t="str">
        <f t="shared" si="309"/>
        <v/>
      </c>
      <c r="E1799" t="str">
        <f t="shared" si="310"/>
        <v/>
      </c>
      <c r="F1799" t="str">
        <f t="shared" si="311"/>
        <v/>
      </c>
      <c r="G1799" t="str">
        <f t="shared" si="312"/>
        <v/>
      </c>
      <c r="J1799">
        <f t="shared" si="313"/>
        <v>1785</v>
      </c>
      <c r="K1799" t="str">
        <f t="shared" si="304"/>
        <v>path_1785</v>
      </c>
      <c r="L1799">
        <v>100</v>
      </c>
      <c r="M1799">
        <f t="shared" ca="1" si="305"/>
        <v>80.216318846167979</v>
      </c>
      <c r="N1799">
        <f t="shared" ca="1" si="306"/>
        <v>-9.5737271816828659E-2</v>
      </c>
      <c r="O1799">
        <f t="shared" si="307"/>
        <v>0</v>
      </c>
      <c r="P1799">
        <f t="shared" ca="1" si="308"/>
        <v>0</v>
      </c>
    </row>
    <row r="1800" spans="3:16">
      <c r="C1800" t="str">
        <f t="shared" si="303"/>
        <v/>
      </c>
      <c r="D1800" t="str">
        <f t="shared" si="309"/>
        <v/>
      </c>
      <c r="E1800" t="str">
        <f t="shared" si="310"/>
        <v/>
      </c>
      <c r="F1800" t="str">
        <f t="shared" si="311"/>
        <v/>
      </c>
      <c r="G1800" t="str">
        <f t="shared" si="312"/>
        <v/>
      </c>
      <c r="J1800">
        <f t="shared" si="313"/>
        <v>1786</v>
      </c>
      <c r="K1800" t="str">
        <f t="shared" si="304"/>
        <v>path_1786</v>
      </c>
      <c r="L1800">
        <v>100</v>
      </c>
      <c r="M1800">
        <f t="shared" ca="1" si="305"/>
        <v>142.32312016741506</v>
      </c>
      <c r="N1800">
        <f t="shared" ca="1" si="306"/>
        <v>0.15327545627202635</v>
      </c>
      <c r="O1800">
        <f t="shared" si="307"/>
        <v>0</v>
      </c>
      <c r="P1800">
        <f t="shared" ca="1" si="308"/>
        <v>32.323120167415055</v>
      </c>
    </row>
    <row r="1801" spans="3:16">
      <c r="C1801" t="str">
        <f t="shared" si="303"/>
        <v/>
      </c>
      <c r="D1801" t="str">
        <f t="shared" si="309"/>
        <v/>
      </c>
      <c r="E1801" t="str">
        <f t="shared" si="310"/>
        <v/>
      </c>
      <c r="F1801" t="str">
        <f t="shared" si="311"/>
        <v/>
      </c>
      <c r="G1801" t="str">
        <f t="shared" si="312"/>
        <v/>
      </c>
      <c r="J1801">
        <f t="shared" si="313"/>
        <v>1787</v>
      </c>
      <c r="K1801" t="str">
        <f t="shared" si="304"/>
        <v>path_1787</v>
      </c>
      <c r="L1801">
        <v>100</v>
      </c>
      <c r="M1801">
        <f t="shared" ca="1" si="305"/>
        <v>151.69074011436783</v>
      </c>
      <c r="N1801">
        <f t="shared" ca="1" si="306"/>
        <v>0.18095907030567335</v>
      </c>
      <c r="O1801">
        <f t="shared" si="307"/>
        <v>0</v>
      </c>
      <c r="P1801">
        <f t="shared" ca="1" si="308"/>
        <v>41.690740114367827</v>
      </c>
    </row>
    <row r="1802" spans="3:16">
      <c r="C1802" t="str">
        <f t="shared" si="303"/>
        <v/>
      </c>
      <c r="D1802" t="str">
        <f t="shared" si="309"/>
        <v/>
      </c>
      <c r="E1802" t="str">
        <f t="shared" si="310"/>
        <v/>
      </c>
      <c r="F1802" t="str">
        <f t="shared" si="311"/>
        <v/>
      </c>
      <c r="G1802" t="str">
        <f t="shared" si="312"/>
        <v/>
      </c>
      <c r="J1802">
        <f t="shared" si="313"/>
        <v>1788</v>
      </c>
      <c r="K1802" t="str">
        <f t="shared" si="304"/>
        <v>path_1788</v>
      </c>
      <c r="L1802">
        <v>100</v>
      </c>
      <c r="M1802">
        <f t="shared" ca="1" si="305"/>
        <v>116.77190418443774</v>
      </c>
      <c r="N1802">
        <f t="shared" ca="1" si="306"/>
        <v>6.7338362250225672E-2</v>
      </c>
      <c r="O1802">
        <f t="shared" si="307"/>
        <v>0</v>
      </c>
      <c r="P1802">
        <f t="shared" ca="1" si="308"/>
        <v>6.7719041844377443</v>
      </c>
    </row>
    <row r="1803" spans="3:16">
      <c r="C1803" t="str">
        <f t="shared" si="303"/>
        <v/>
      </c>
      <c r="D1803" t="str">
        <f t="shared" si="309"/>
        <v/>
      </c>
      <c r="E1803" t="str">
        <f t="shared" si="310"/>
        <v/>
      </c>
      <c r="F1803" t="str">
        <f t="shared" si="311"/>
        <v/>
      </c>
      <c r="G1803" t="str">
        <f t="shared" si="312"/>
        <v/>
      </c>
      <c r="J1803">
        <f t="shared" si="313"/>
        <v>1789</v>
      </c>
      <c r="K1803" t="str">
        <f t="shared" si="304"/>
        <v>path_1789</v>
      </c>
      <c r="L1803">
        <v>100</v>
      </c>
      <c r="M1803">
        <f t="shared" ca="1" si="305"/>
        <v>78.065341837085739</v>
      </c>
      <c r="N1803">
        <f t="shared" ca="1" si="306"/>
        <v>-0.10754173423599063</v>
      </c>
      <c r="O1803">
        <f t="shared" si="307"/>
        <v>0</v>
      </c>
      <c r="P1803">
        <f t="shared" ca="1" si="308"/>
        <v>0</v>
      </c>
    </row>
    <row r="1804" spans="3:16">
      <c r="C1804" t="str">
        <f t="shared" si="303"/>
        <v/>
      </c>
      <c r="D1804" t="str">
        <f t="shared" si="309"/>
        <v/>
      </c>
      <c r="E1804" t="str">
        <f t="shared" si="310"/>
        <v/>
      </c>
      <c r="F1804" t="str">
        <f t="shared" si="311"/>
        <v/>
      </c>
      <c r="G1804" t="str">
        <f t="shared" si="312"/>
        <v/>
      </c>
      <c r="J1804">
        <f t="shared" si="313"/>
        <v>1790</v>
      </c>
      <c r="K1804" t="str">
        <f t="shared" si="304"/>
        <v>path_1790</v>
      </c>
      <c r="L1804">
        <v>100</v>
      </c>
      <c r="M1804">
        <f t="shared" ca="1" si="305"/>
        <v>150.15691615049772</v>
      </c>
      <c r="N1804">
        <f t="shared" ca="1" si="306"/>
        <v>0.17654534037664438</v>
      </c>
      <c r="O1804">
        <f t="shared" si="307"/>
        <v>0</v>
      </c>
      <c r="P1804">
        <f t="shared" ca="1" si="308"/>
        <v>40.156916150497722</v>
      </c>
    </row>
    <row r="1805" spans="3:16">
      <c r="C1805" t="str">
        <f t="shared" si="303"/>
        <v/>
      </c>
      <c r="D1805" t="str">
        <f t="shared" si="309"/>
        <v/>
      </c>
      <c r="E1805" t="str">
        <f t="shared" si="310"/>
        <v/>
      </c>
      <c r="F1805" t="str">
        <f t="shared" si="311"/>
        <v/>
      </c>
      <c r="G1805" t="str">
        <f t="shared" si="312"/>
        <v/>
      </c>
      <c r="J1805">
        <f t="shared" si="313"/>
        <v>1791</v>
      </c>
      <c r="K1805" t="str">
        <f t="shared" si="304"/>
        <v>path_1791</v>
      </c>
      <c r="L1805">
        <v>100</v>
      </c>
      <c r="M1805">
        <f t="shared" ca="1" si="305"/>
        <v>94.57582770299598</v>
      </c>
      <c r="N1805">
        <f t="shared" ca="1" si="306"/>
        <v>-2.4219849186465213E-2</v>
      </c>
      <c r="O1805">
        <f t="shared" si="307"/>
        <v>0</v>
      </c>
      <c r="P1805">
        <f t="shared" ca="1" si="308"/>
        <v>0</v>
      </c>
    </row>
    <row r="1806" spans="3:16">
      <c r="C1806" t="str">
        <f t="shared" si="303"/>
        <v/>
      </c>
      <c r="D1806" t="str">
        <f t="shared" si="309"/>
        <v/>
      </c>
      <c r="E1806" t="str">
        <f t="shared" si="310"/>
        <v/>
      </c>
      <c r="F1806" t="str">
        <f t="shared" si="311"/>
        <v/>
      </c>
      <c r="G1806" t="str">
        <f t="shared" si="312"/>
        <v/>
      </c>
      <c r="J1806">
        <f t="shared" si="313"/>
        <v>1792</v>
      </c>
      <c r="K1806" t="str">
        <f t="shared" si="304"/>
        <v>path_1792</v>
      </c>
      <c r="L1806">
        <v>100</v>
      </c>
      <c r="M1806">
        <f t="shared" ca="1" si="305"/>
        <v>134.79666524388804</v>
      </c>
      <c r="N1806">
        <f t="shared" ca="1" si="306"/>
        <v>0.12967914825202942</v>
      </c>
      <c r="O1806">
        <f t="shared" si="307"/>
        <v>0</v>
      </c>
      <c r="P1806">
        <f t="shared" ca="1" si="308"/>
        <v>24.796665243888043</v>
      </c>
    </row>
    <row r="1807" spans="3:16">
      <c r="C1807" t="str">
        <f t="shared" si="303"/>
        <v/>
      </c>
      <c r="D1807" t="str">
        <f t="shared" si="309"/>
        <v/>
      </c>
      <c r="E1807" t="str">
        <f t="shared" si="310"/>
        <v/>
      </c>
      <c r="F1807" t="str">
        <f t="shared" si="311"/>
        <v/>
      </c>
      <c r="G1807" t="str">
        <f t="shared" si="312"/>
        <v/>
      </c>
      <c r="J1807">
        <f t="shared" si="313"/>
        <v>1793</v>
      </c>
      <c r="K1807" t="str">
        <f t="shared" si="304"/>
        <v>path_1793</v>
      </c>
      <c r="L1807">
        <v>100</v>
      </c>
      <c r="M1807">
        <f t="shared" ca="1" si="305"/>
        <v>83.582756207106513</v>
      </c>
      <c r="N1807">
        <f t="shared" ca="1" si="306"/>
        <v>-7.788331175423753E-2</v>
      </c>
      <c r="O1807">
        <f t="shared" si="307"/>
        <v>0</v>
      </c>
      <c r="P1807">
        <f t="shared" ca="1" si="308"/>
        <v>0</v>
      </c>
    </row>
    <row r="1808" spans="3:16">
      <c r="C1808" t="str">
        <f t="shared" ref="C1808:C1871" si="314">IF(C1807&lt;$C$14,C1807+1,"")</f>
        <v/>
      </c>
      <c r="D1808" t="str">
        <f t="shared" si="309"/>
        <v/>
      </c>
      <c r="E1808" t="str">
        <f t="shared" si="310"/>
        <v/>
      </c>
      <c r="F1808" t="str">
        <f t="shared" si="311"/>
        <v/>
      </c>
      <c r="G1808" t="str">
        <f t="shared" si="312"/>
        <v/>
      </c>
      <c r="J1808">
        <f t="shared" si="313"/>
        <v>1794</v>
      </c>
      <c r="K1808" t="str">
        <f t="shared" ref="K1808:K1871" si="315">"path_"&amp;J1808</f>
        <v>path_1794</v>
      </c>
      <c r="L1808">
        <v>100</v>
      </c>
      <c r="M1808">
        <f t="shared" ref="M1808:M1871" ca="1" si="316">L1808*EXP($D$7-0-($D$8^2)/2+$D$8*SQRT($D$6)*_xlfn.NORM.S.INV(RAND()))</f>
        <v>89.179191696188326</v>
      </c>
      <c r="N1808">
        <f t="shared" ref="N1808:N1871" ca="1" si="317">LOG(M1808/L1808)</f>
        <v>-4.9736468333978191E-2</v>
      </c>
      <c r="O1808">
        <f t="shared" ref="O1808:O1871" si="318">MAX(L1808-$D$5,0)</f>
        <v>0</v>
      </c>
      <c r="P1808">
        <f t="shared" ref="P1808:P1871" ca="1" si="319">MAX(M1808-$D$5,0)</f>
        <v>0</v>
      </c>
    </row>
    <row r="1809" spans="3:16">
      <c r="C1809" t="str">
        <f t="shared" si="314"/>
        <v/>
      </c>
      <c r="D1809" t="str">
        <f t="shared" ref="D1809:D1872" si="320">IF(C1808&lt;$C$14,$D$4*($G$6^($C$14-$C1809))*($G$7^$C1809),"")</f>
        <v/>
      </c>
      <c r="E1809" t="str">
        <f t="shared" ref="E1809:E1872" si="321">IF(C1808&lt;$C$14,_xlfn.BINOM.DIST($C$14-$C1809,$C$14,$G$8,0),"")</f>
        <v/>
      </c>
      <c r="F1809" t="str">
        <f t="shared" ref="F1809:F1872" si="322">IF(C1808&lt;$C$14,MAX($D1809-$D$5,0),"")</f>
        <v/>
      </c>
      <c r="G1809" t="str">
        <f t="shared" ref="G1809:G1872" si="323">IF(C1808&lt;$C$14,F1809*E1809,"")</f>
        <v/>
      </c>
      <c r="J1809">
        <f t="shared" ref="J1809:J1872" si="324">J1808+1</f>
        <v>1795</v>
      </c>
      <c r="K1809" t="str">
        <f t="shared" si="315"/>
        <v>path_1795</v>
      </c>
      <c r="L1809">
        <v>100</v>
      </c>
      <c r="M1809">
        <f t="shared" ca="1" si="316"/>
        <v>83.496717542647986</v>
      </c>
      <c r="N1809">
        <f t="shared" ca="1" si="317"/>
        <v>-7.8330597344369937E-2</v>
      </c>
      <c r="O1809">
        <f t="shared" si="318"/>
        <v>0</v>
      </c>
      <c r="P1809">
        <f t="shared" ca="1" si="319"/>
        <v>0</v>
      </c>
    </row>
    <row r="1810" spans="3:16">
      <c r="C1810" t="str">
        <f t="shared" si="314"/>
        <v/>
      </c>
      <c r="D1810" t="str">
        <f t="shared" si="320"/>
        <v/>
      </c>
      <c r="E1810" t="str">
        <f t="shared" si="321"/>
        <v/>
      </c>
      <c r="F1810" t="str">
        <f t="shared" si="322"/>
        <v/>
      </c>
      <c r="G1810" t="str">
        <f t="shared" si="323"/>
        <v/>
      </c>
      <c r="J1810">
        <f t="shared" si="324"/>
        <v>1796</v>
      </c>
      <c r="K1810" t="str">
        <f t="shared" si="315"/>
        <v>path_1796</v>
      </c>
      <c r="L1810">
        <v>100</v>
      </c>
      <c r="M1810">
        <f t="shared" ca="1" si="316"/>
        <v>95.515794521817881</v>
      </c>
      <c r="N1810">
        <f t="shared" ca="1" si="317"/>
        <v>-1.9924807405822462E-2</v>
      </c>
      <c r="O1810">
        <f t="shared" si="318"/>
        <v>0</v>
      </c>
      <c r="P1810">
        <f t="shared" ca="1" si="319"/>
        <v>0</v>
      </c>
    </row>
    <row r="1811" spans="3:16">
      <c r="C1811" t="str">
        <f t="shared" si="314"/>
        <v/>
      </c>
      <c r="D1811" t="str">
        <f t="shared" si="320"/>
        <v/>
      </c>
      <c r="E1811" t="str">
        <f t="shared" si="321"/>
        <v/>
      </c>
      <c r="F1811" t="str">
        <f t="shared" si="322"/>
        <v/>
      </c>
      <c r="G1811" t="str">
        <f t="shared" si="323"/>
        <v/>
      </c>
      <c r="J1811">
        <f t="shared" si="324"/>
        <v>1797</v>
      </c>
      <c r="K1811" t="str">
        <f t="shared" si="315"/>
        <v>path_1797</v>
      </c>
      <c r="L1811">
        <v>100</v>
      </c>
      <c r="M1811">
        <f t="shared" ca="1" si="316"/>
        <v>98.196579848201409</v>
      </c>
      <c r="N1811">
        <f t="shared" ca="1" si="317"/>
        <v>-7.9036382713014476E-3</v>
      </c>
      <c r="O1811">
        <f t="shared" si="318"/>
        <v>0</v>
      </c>
      <c r="P1811">
        <f t="shared" ca="1" si="319"/>
        <v>0</v>
      </c>
    </row>
    <row r="1812" spans="3:16">
      <c r="C1812" t="str">
        <f t="shared" si="314"/>
        <v/>
      </c>
      <c r="D1812" t="str">
        <f t="shared" si="320"/>
        <v/>
      </c>
      <c r="E1812" t="str">
        <f t="shared" si="321"/>
        <v/>
      </c>
      <c r="F1812" t="str">
        <f t="shared" si="322"/>
        <v/>
      </c>
      <c r="G1812" t="str">
        <f t="shared" si="323"/>
        <v/>
      </c>
      <c r="J1812">
        <f t="shared" si="324"/>
        <v>1798</v>
      </c>
      <c r="K1812" t="str">
        <f t="shared" si="315"/>
        <v>path_1798</v>
      </c>
      <c r="L1812">
        <v>100</v>
      </c>
      <c r="M1812">
        <f t="shared" ca="1" si="316"/>
        <v>133.18516812448919</v>
      </c>
      <c r="N1812">
        <f t="shared" ca="1" si="317"/>
        <v>0.12445586327014094</v>
      </c>
      <c r="O1812">
        <f t="shared" si="318"/>
        <v>0</v>
      </c>
      <c r="P1812">
        <f t="shared" ca="1" si="319"/>
        <v>23.185168124489195</v>
      </c>
    </row>
    <row r="1813" spans="3:16">
      <c r="C1813" t="str">
        <f t="shared" si="314"/>
        <v/>
      </c>
      <c r="D1813" t="str">
        <f t="shared" si="320"/>
        <v/>
      </c>
      <c r="E1813" t="str">
        <f t="shared" si="321"/>
        <v/>
      </c>
      <c r="F1813" t="str">
        <f t="shared" si="322"/>
        <v/>
      </c>
      <c r="G1813" t="str">
        <f t="shared" si="323"/>
        <v/>
      </c>
      <c r="J1813">
        <f t="shared" si="324"/>
        <v>1799</v>
      </c>
      <c r="K1813" t="str">
        <f t="shared" si="315"/>
        <v>path_1799</v>
      </c>
      <c r="L1813">
        <v>100</v>
      </c>
      <c r="M1813">
        <f t="shared" ca="1" si="316"/>
        <v>102.90690502502167</v>
      </c>
      <c r="N1813">
        <f t="shared" ca="1" si="317"/>
        <v>1.2444516780433484E-2</v>
      </c>
      <c r="O1813">
        <f t="shared" si="318"/>
        <v>0</v>
      </c>
      <c r="P1813">
        <f t="shared" ca="1" si="319"/>
        <v>0</v>
      </c>
    </row>
    <row r="1814" spans="3:16">
      <c r="C1814" t="str">
        <f t="shared" si="314"/>
        <v/>
      </c>
      <c r="D1814" t="str">
        <f t="shared" si="320"/>
        <v/>
      </c>
      <c r="E1814" t="str">
        <f t="shared" si="321"/>
        <v/>
      </c>
      <c r="F1814" t="str">
        <f t="shared" si="322"/>
        <v/>
      </c>
      <c r="G1814" t="str">
        <f t="shared" si="323"/>
        <v/>
      </c>
      <c r="J1814">
        <f t="shared" si="324"/>
        <v>1800</v>
      </c>
      <c r="K1814" t="str">
        <f t="shared" si="315"/>
        <v>path_1800</v>
      </c>
      <c r="L1814">
        <v>100</v>
      </c>
      <c r="M1814">
        <f t="shared" ca="1" si="316"/>
        <v>104.56971890642066</v>
      </c>
      <c r="N1814">
        <f t="shared" ca="1" si="317"/>
        <v>1.9405940594627039E-2</v>
      </c>
      <c r="O1814">
        <f t="shared" si="318"/>
        <v>0</v>
      </c>
      <c r="P1814">
        <f t="shared" ca="1" si="319"/>
        <v>0</v>
      </c>
    </row>
    <row r="1815" spans="3:16">
      <c r="C1815" t="str">
        <f t="shared" si="314"/>
        <v/>
      </c>
      <c r="D1815" t="str">
        <f t="shared" si="320"/>
        <v/>
      </c>
      <c r="E1815" t="str">
        <f t="shared" si="321"/>
        <v/>
      </c>
      <c r="F1815" t="str">
        <f t="shared" si="322"/>
        <v/>
      </c>
      <c r="G1815" t="str">
        <f t="shared" si="323"/>
        <v/>
      </c>
      <c r="J1815">
        <f t="shared" si="324"/>
        <v>1801</v>
      </c>
      <c r="K1815" t="str">
        <f t="shared" si="315"/>
        <v>path_1801</v>
      </c>
      <c r="L1815">
        <v>100</v>
      </c>
      <c r="M1815">
        <f t="shared" ca="1" si="316"/>
        <v>179.16214948186771</v>
      </c>
      <c r="N1815">
        <f t="shared" ca="1" si="317"/>
        <v>0.25324626421311813</v>
      </c>
      <c r="O1815">
        <f t="shared" si="318"/>
        <v>0</v>
      </c>
      <c r="P1815">
        <f t="shared" ca="1" si="319"/>
        <v>69.162149481867715</v>
      </c>
    </row>
    <row r="1816" spans="3:16">
      <c r="C1816" t="str">
        <f t="shared" si="314"/>
        <v/>
      </c>
      <c r="D1816" t="str">
        <f t="shared" si="320"/>
        <v/>
      </c>
      <c r="E1816" t="str">
        <f t="shared" si="321"/>
        <v/>
      </c>
      <c r="F1816" t="str">
        <f t="shared" si="322"/>
        <v/>
      </c>
      <c r="G1816" t="str">
        <f t="shared" si="323"/>
        <v/>
      </c>
      <c r="J1816">
        <f t="shared" si="324"/>
        <v>1802</v>
      </c>
      <c r="K1816" t="str">
        <f t="shared" si="315"/>
        <v>path_1802</v>
      </c>
      <c r="L1816">
        <v>100</v>
      </c>
      <c r="M1816">
        <f t="shared" ca="1" si="316"/>
        <v>120.4096131076174</v>
      </c>
      <c r="N1816">
        <f t="shared" ca="1" si="317"/>
        <v>8.066116094947863E-2</v>
      </c>
      <c r="O1816">
        <f t="shared" si="318"/>
        <v>0</v>
      </c>
      <c r="P1816">
        <f t="shared" ca="1" si="319"/>
        <v>10.409613107617403</v>
      </c>
    </row>
    <row r="1817" spans="3:16">
      <c r="C1817" t="str">
        <f t="shared" si="314"/>
        <v/>
      </c>
      <c r="D1817" t="str">
        <f t="shared" si="320"/>
        <v/>
      </c>
      <c r="E1817" t="str">
        <f t="shared" si="321"/>
        <v/>
      </c>
      <c r="F1817" t="str">
        <f t="shared" si="322"/>
        <v/>
      </c>
      <c r="G1817" t="str">
        <f t="shared" si="323"/>
        <v/>
      </c>
      <c r="J1817">
        <f t="shared" si="324"/>
        <v>1803</v>
      </c>
      <c r="K1817" t="str">
        <f t="shared" si="315"/>
        <v>path_1803</v>
      </c>
      <c r="L1817">
        <v>100</v>
      </c>
      <c r="M1817">
        <f t="shared" ca="1" si="316"/>
        <v>116.21182769484599</v>
      </c>
      <c r="N1817">
        <f t="shared" ca="1" si="317"/>
        <v>6.5250331506955736E-2</v>
      </c>
      <c r="O1817">
        <f t="shared" si="318"/>
        <v>0</v>
      </c>
      <c r="P1817">
        <f t="shared" ca="1" si="319"/>
        <v>6.2118276948459936</v>
      </c>
    </row>
    <row r="1818" spans="3:16">
      <c r="C1818" t="str">
        <f t="shared" si="314"/>
        <v/>
      </c>
      <c r="D1818" t="str">
        <f t="shared" si="320"/>
        <v/>
      </c>
      <c r="E1818" t="str">
        <f t="shared" si="321"/>
        <v/>
      </c>
      <c r="F1818" t="str">
        <f t="shared" si="322"/>
        <v/>
      </c>
      <c r="G1818" t="str">
        <f t="shared" si="323"/>
        <v/>
      </c>
      <c r="J1818">
        <f t="shared" si="324"/>
        <v>1804</v>
      </c>
      <c r="K1818" t="str">
        <f t="shared" si="315"/>
        <v>path_1804</v>
      </c>
      <c r="L1818">
        <v>100</v>
      </c>
      <c r="M1818">
        <f t="shared" ca="1" si="316"/>
        <v>114.3988820249793</v>
      </c>
      <c r="N1818">
        <f t="shared" ca="1" si="317"/>
        <v>5.8421780289568008E-2</v>
      </c>
      <c r="O1818">
        <f t="shared" si="318"/>
        <v>0</v>
      </c>
      <c r="P1818">
        <f t="shared" ca="1" si="319"/>
        <v>4.3988820249793008</v>
      </c>
    </row>
    <row r="1819" spans="3:16">
      <c r="C1819" t="str">
        <f t="shared" si="314"/>
        <v/>
      </c>
      <c r="D1819" t="str">
        <f t="shared" si="320"/>
        <v/>
      </c>
      <c r="E1819" t="str">
        <f t="shared" si="321"/>
        <v/>
      </c>
      <c r="F1819" t="str">
        <f t="shared" si="322"/>
        <v/>
      </c>
      <c r="G1819" t="str">
        <f t="shared" si="323"/>
        <v/>
      </c>
      <c r="J1819">
        <f t="shared" si="324"/>
        <v>1805</v>
      </c>
      <c r="K1819" t="str">
        <f t="shared" si="315"/>
        <v>path_1805</v>
      </c>
      <c r="L1819">
        <v>100</v>
      </c>
      <c r="M1819">
        <f t="shared" ca="1" si="316"/>
        <v>115.74353926270884</v>
      </c>
      <c r="N1819">
        <f t="shared" ca="1" si="317"/>
        <v>6.3496758300237557E-2</v>
      </c>
      <c r="O1819">
        <f t="shared" si="318"/>
        <v>0</v>
      </c>
      <c r="P1819">
        <f t="shared" ca="1" si="319"/>
        <v>5.7435392627088362</v>
      </c>
    </row>
    <row r="1820" spans="3:16">
      <c r="C1820" t="str">
        <f t="shared" si="314"/>
        <v/>
      </c>
      <c r="D1820" t="str">
        <f t="shared" si="320"/>
        <v/>
      </c>
      <c r="E1820" t="str">
        <f t="shared" si="321"/>
        <v/>
      </c>
      <c r="F1820" t="str">
        <f t="shared" si="322"/>
        <v/>
      </c>
      <c r="G1820" t="str">
        <f t="shared" si="323"/>
        <v/>
      </c>
      <c r="J1820">
        <f t="shared" si="324"/>
        <v>1806</v>
      </c>
      <c r="K1820" t="str">
        <f t="shared" si="315"/>
        <v>path_1806</v>
      </c>
      <c r="L1820">
        <v>100</v>
      </c>
      <c r="M1820">
        <f t="shared" ca="1" si="316"/>
        <v>122.13859330873782</v>
      </c>
      <c r="N1820">
        <f t="shared" ca="1" si="317"/>
        <v>8.6852913844135987E-2</v>
      </c>
      <c r="O1820">
        <f t="shared" si="318"/>
        <v>0</v>
      </c>
      <c r="P1820">
        <f t="shared" ca="1" si="319"/>
        <v>12.138593308737825</v>
      </c>
    </row>
    <row r="1821" spans="3:16">
      <c r="C1821" t="str">
        <f t="shared" si="314"/>
        <v/>
      </c>
      <c r="D1821" t="str">
        <f t="shared" si="320"/>
        <v/>
      </c>
      <c r="E1821" t="str">
        <f t="shared" si="321"/>
        <v/>
      </c>
      <c r="F1821" t="str">
        <f t="shared" si="322"/>
        <v/>
      </c>
      <c r="G1821" t="str">
        <f t="shared" si="323"/>
        <v/>
      </c>
      <c r="J1821">
        <f t="shared" si="324"/>
        <v>1807</v>
      </c>
      <c r="K1821" t="str">
        <f t="shared" si="315"/>
        <v>path_1807</v>
      </c>
      <c r="L1821">
        <v>100</v>
      </c>
      <c r="M1821">
        <f t="shared" ca="1" si="316"/>
        <v>99.30692177640563</v>
      </c>
      <c r="N1821">
        <f t="shared" ca="1" si="317"/>
        <v>-3.0204797570657794E-3</v>
      </c>
      <c r="O1821">
        <f t="shared" si="318"/>
        <v>0</v>
      </c>
      <c r="P1821">
        <f t="shared" ca="1" si="319"/>
        <v>0</v>
      </c>
    </row>
    <row r="1822" spans="3:16">
      <c r="C1822" t="str">
        <f t="shared" si="314"/>
        <v/>
      </c>
      <c r="D1822" t="str">
        <f t="shared" si="320"/>
        <v/>
      </c>
      <c r="E1822" t="str">
        <f t="shared" si="321"/>
        <v/>
      </c>
      <c r="F1822" t="str">
        <f t="shared" si="322"/>
        <v/>
      </c>
      <c r="G1822" t="str">
        <f t="shared" si="323"/>
        <v/>
      </c>
      <c r="J1822">
        <f t="shared" si="324"/>
        <v>1808</v>
      </c>
      <c r="K1822" t="str">
        <f t="shared" si="315"/>
        <v>path_1808</v>
      </c>
      <c r="L1822">
        <v>100</v>
      </c>
      <c r="M1822">
        <f t="shared" ca="1" si="316"/>
        <v>131.46233545823941</v>
      </c>
      <c r="N1822">
        <f t="shared" ca="1" si="317"/>
        <v>0.11880134335296454</v>
      </c>
      <c r="O1822">
        <f t="shared" si="318"/>
        <v>0</v>
      </c>
      <c r="P1822">
        <f t="shared" ca="1" si="319"/>
        <v>21.462335458239409</v>
      </c>
    </row>
    <row r="1823" spans="3:16">
      <c r="C1823" t="str">
        <f t="shared" si="314"/>
        <v/>
      </c>
      <c r="D1823" t="str">
        <f t="shared" si="320"/>
        <v/>
      </c>
      <c r="E1823" t="str">
        <f t="shared" si="321"/>
        <v/>
      </c>
      <c r="F1823" t="str">
        <f t="shared" si="322"/>
        <v/>
      </c>
      <c r="G1823" t="str">
        <f t="shared" si="323"/>
        <v/>
      </c>
      <c r="J1823">
        <f t="shared" si="324"/>
        <v>1809</v>
      </c>
      <c r="K1823" t="str">
        <f t="shared" si="315"/>
        <v>path_1809</v>
      </c>
      <c r="L1823">
        <v>100</v>
      </c>
      <c r="M1823">
        <f t="shared" ca="1" si="316"/>
        <v>143.40504108543371</v>
      </c>
      <c r="N1823">
        <f t="shared" ca="1" si="317"/>
        <v>0.15656441825720635</v>
      </c>
      <c r="O1823">
        <f t="shared" si="318"/>
        <v>0</v>
      </c>
      <c r="P1823">
        <f t="shared" ca="1" si="319"/>
        <v>33.405041085433709</v>
      </c>
    </row>
    <row r="1824" spans="3:16">
      <c r="C1824" t="str">
        <f t="shared" si="314"/>
        <v/>
      </c>
      <c r="D1824" t="str">
        <f t="shared" si="320"/>
        <v/>
      </c>
      <c r="E1824" t="str">
        <f t="shared" si="321"/>
        <v/>
      </c>
      <c r="F1824" t="str">
        <f t="shared" si="322"/>
        <v/>
      </c>
      <c r="G1824" t="str">
        <f t="shared" si="323"/>
        <v/>
      </c>
      <c r="J1824">
        <f t="shared" si="324"/>
        <v>1810</v>
      </c>
      <c r="K1824" t="str">
        <f t="shared" si="315"/>
        <v>path_1810</v>
      </c>
      <c r="L1824">
        <v>100</v>
      </c>
      <c r="M1824">
        <f t="shared" ca="1" si="316"/>
        <v>105.58006379598255</v>
      </c>
      <c r="N1824">
        <f t="shared" ca="1" si="317"/>
        <v>2.3581920084288176E-2</v>
      </c>
      <c r="O1824">
        <f t="shared" si="318"/>
        <v>0</v>
      </c>
      <c r="P1824">
        <f t="shared" ca="1" si="319"/>
        <v>0</v>
      </c>
    </row>
    <row r="1825" spans="3:16">
      <c r="C1825" t="str">
        <f t="shared" si="314"/>
        <v/>
      </c>
      <c r="D1825" t="str">
        <f t="shared" si="320"/>
        <v/>
      </c>
      <c r="E1825" t="str">
        <f t="shared" si="321"/>
        <v/>
      </c>
      <c r="F1825" t="str">
        <f t="shared" si="322"/>
        <v/>
      </c>
      <c r="G1825" t="str">
        <f t="shared" si="323"/>
        <v/>
      </c>
      <c r="J1825">
        <f t="shared" si="324"/>
        <v>1811</v>
      </c>
      <c r="K1825" t="str">
        <f t="shared" si="315"/>
        <v>path_1811</v>
      </c>
      <c r="L1825">
        <v>100</v>
      </c>
      <c r="M1825">
        <f t="shared" ca="1" si="316"/>
        <v>100.6307347135359</v>
      </c>
      <c r="N1825">
        <f t="shared" ca="1" si="317"/>
        <v>2.7306435222813029E-3</v>
      </c>
      <c r="O1825">
        <f t="shared" si="318"/>
        <v>0</v>
      </c>
      <c r="P1825">
        <f t="shared" ca="1" si="319"/>
        <v>0</v>
      </c>
    </row>
    <row r="1826" spans="3:16">
      <c r="C1826" t="str">
        <f t="shared" si="314"/>
        <v/>
      </c>
      <c r="D1826" t="str">
        <f t="shared" si="320"/>
        <v/>
      </c>
      <c r="E1826" t="str">
        <f t="shared" si="321"/>
        <v/>
      </c>
      <c r="F1826" t="str">
        <f t="shared" si="322"/>
        <v/>
      </c>
      <c r="G1826" t="str">
        <f t="shared" si="323"/>
        <v/>
      </c>
      <c r="J1826">
        <f t="shared" si="324"/>
        <v>1812</v>
      </c>
      <c r="K1826" t="str">
        <f t="shared" si="315"/>
        <v>path_1812</v>
      </c>
      <c r="L1826">
        <v>100</v>
      </c>
      <c r="M1826">
        <f t="shared" ca="1" si="316"/>
        <v>134.12078005552587</v>
      </c>
      <c r="N1826">
        <f t="shared" ca="1" si="317"/>
        <v>0.12749607065020102</v>
      </c>
      <c r="O1826">
        <f t="shared" si="318"/>
        <v>0</v>
      </c>
      <c r="P1826">
        <f t="shared" ca="1" si="319"/>
        <v>24.12078005552587</v>
      </c>
    </row>
    <row r="1827" spans="3:16">
      <c r="C1827" t="str">
        <f t="shared" si="314"/>
        <v/>
      </c>
      <c r="D1827" t="str">
        <f t="shared" si="320"/>
        <v/>
      </c>
      <c r="E1827" t="str">
        <f t="shared" si="321"/>
        <v/>
      </c>
      <c r="F1827" t="str">
        <f t="shared" si="322"/>
        <v/>
      </c>
      <c r="G1827" t="str">
        <f t="shared" si="323"/>
        <v/>
      </c>
      <c r="J1827">
        <f t="shared" si="324"/>
        <v>1813</v>
      </c>
      <c r="K1827" t="str">
        <f t="shared" si="315"/>
        <v>path_1813</v>
      </c>
      <c r="L1827">
        <v>100</v>
      </c>
      <c r="M1827">
        <f t="shared" ca="1" si="316"/>
        <v>114.61314718581733</v>
      </c>
      <c r="N1827">
        <f t="shared" ca="1" si="317"/>
        <v>5.9234438074302849E-2</v>
      </c>
      <c r="O1827">
        <f t="shared" si="318"/>
        <v>0</v>
      </c>
      <c r="P1827">
        <f t="shared" ca="1" si="319"/>
        <v>4.6131471858173256</v>
      </c>
    </row>
    <row r="1828" spans="3:16">
      <c r="C1828" t="str">
        <f t="shared" si="314"/>
        <v/>
      </c>
      <c r="D1828" t="str">
        <f t="shared" si="320"/>
        <v/>
      </c>
      <c r="E1828" t="str">
        <f t="shared" si="321"/>
        <v/>
      </c>
      <c r="F1828" t="str">
        <f t="shared" si="322"/>
        <v/>
      </c>
      <c r="G1828" t="str">
        <f t="shared" si="323"/>
        <v/>
      </c>
      <c r="J1828">
        <f t="shared" si="324"/>
        <v>1814</v>
      </c>
      <c r="K1828" t="str">
        <f t="shared" si="315"/>
        <v>path_1814</v>
      </c>
      <c r="L1828">
        <v>100</v>
      </c>
      <c r="M1828">
        <f t="shared" ca="1" si="316"/>
        <v>65.812530932670839</v>
      </c>
      <c r="N1828">
        <f t="shared" ca="1" si="317"/>
        <v>-0.18169140734682801</v>
      </c>
      <c r="O1828">
        <f t="shared" si="318"/>
        <v>0</v>
      </c>
      <c r="P1828">
        <f t="shared" ca="1" si="319"/>
        <v>0</v>
      </c>
    </row>
    <row r="1829" spans="3:16">
      <c r="C1829" t="str">
        <f t="shared" si="314"/>
        <v/>
      </c>
      <c r="D1829" t="str">
        <f t="shared" si="320"/>
        <v/>
      </c>
      <c r="E1829" t="str">
        <f t="shared" si="321"/>
        <v/>
      </c>
      <c r="F1829" t="str">
        <f t="shared" si="322"/>
        <v/>
      </c>
      <c r="G1829" t="str">
        <f t="shared" si="323"/>
        <v/>
      </c>
      <c r="J1829">
        <f t="shared" si="324"/>
        <v>1815</v>
      </c>
      <c r="K1829" t="str">
        <f t="shared" si="315"/>
        <v>path_1815</v>
      </c>
      <c r="L1829">
        <v>100</v>
      </c>
      <c r="M1829">
        <f t="shared" ca="1" si="316"/>
        <v>80.280167897087367</v>
      </c>
      <c r="N1829">
        <f t="shared" ca="1" si="317"/>
        <v>-9.5391727904752352E-2</v>
      </c>
      <c r="O1829">
        <f t="shared" si="318"/>
        <v>0</v>
      </c>
      <c r="P1829">
        <f t="shared" ca="1" si="319"/>
        <v>0</v>
      </c>
    </row>
    <row r="1830" spans="3:16">
      <c r="C1830" t="str">
        <f t="shared" si="314"/>
        <v/>
      </c>
      <c r="D1830" t="str">
        <f t="shared" si="320"/>
        <v/>
      </c>
      <c r="E1830" t="str">
        <f t="shared" si="321"/>
        <v/>
      </c>
      <c r="F1830" t="str">
        <f t="shared" si="322"/>
        <v/>
      </c>
      <c r="G1830" t="str">
        <f t="shared" si="323"/>
        <v/>
      </c>
      <c r="J1830">
        <f t="shared" si="324"/>
        <v>1816</v>
      </c>
      <c r="K1830" t="str">
        <f t="shared" si="315"/>
        <v>path_1816</v>
      </c>
      <c r="L1830">
        <v>100</v>
      </c>
      <c r="M1830">
        <f t="shared" ca="1" si="316"/>
        <v>68.291982827262672</v>
      </c>
      <c r="N1830">
        <f t="shared" ca="1" si="317"/>
        <v>-0.16563027755195148</v>
      </c>
      <c r="O1830">
        <f t="shared" si="318"/>
        <v>0</v>
      </c>
      <c r="P1830">
        <f t="shared" ca="1" si="319"/>
        <v>0</v>
      </c>
    </row>
    <row r="1831" spans="3:16">
      <c r="C1831" t="str">
        <f t="shared" si="314"/>
        <v/>
      </c>
      <c r="D1831" t="str">
        <f t="shared" si="320"/>
        <v/>
      </c>
      <c r="E1831" t="str">
        <f t="shared" si="321"/>
        <v/>
      </c>
      <c r="F1831" t="str">
        <f t="shared" si="322"/>
        <v/>
      </c>
      <c r="G1831" t="str">
        <f t="shared" si="323"/>
        <v/>
      </c>
      <c r="J1831">
        <f t="shared" si="324"/>
        <v>1817</v>
      </c>
      <c r="K1831" t="str">
        <f t="shared" si="315"/>
        <v>path_1817</v>
      </c>
      <c r="L1831">
        <v>100</v>
      </c>
      <c r="M1831">
        <f t="shared" ca="1" si="316"/>
        <v>115.26277000124361</v>
      </c>
      <c r="N1831">
        <f t="shared" ca="1" si="317"/>
        <v>6.1689052359684082E-2</v>
      </c>
      <c r="O1831">
        <f t="shared" si="318"/>
        <v>0</v>
      </c>
      <c r="P1831">
        <f t="shared" ca="1" si="319"/>
        <v>5.2627700012436094</v>
      </c>
    </row>
    <row r="1832" spans="3:16">
      <c r="C1832" t="str">
        <f t="shared" si="314"/>
        <v/>
      </c>
      <c r="D1832" t="str">
        <f t="shared" si="320"/>
        <v/>
      </c>
      <c r="E1832" t="str">
        <f t="shared" si="321"/>
        <v/>
      </c>
      <c r="F1832" t="str">
        <f t="shared" si="322"/>
        <v/>
      </c>
      <c r="G1832" t="str">
        <f t="shared" si="323"/>
        <v/>
      </c>
      <c r="J1832">
        <f t="shared" si="324"/>
        <v>1818</v>
      </c>
      <c r="K1832" t="str">
        <f t="shared" si="315"/>
        <v>path_1818</v>
      </c>
      <c r="L1832">
        <v>100</v>
      </c>
      <c r="M1832">
        <f t="shared" ca="1" si="316"/>
        <v>168.98237016906708</v>
      </c>
      <c r="N1832">
        <f t="shared" ca="1" si="317"/>
        <v>0.22784139729013372</v>
      </c>
      <c r="O1832">
        <f t="shared" si="318"/>
        <v>0</v>
      </c>
      <c r="P1832">
        <f t="shared" ca="1" si="319"/>
        <v>58.982370169067082</v>
      </c>
    </row>
    <row r="1833" spans="3:16">
      <c r="C1833" t="str">
        <f t="shared" si="314"/>
        <v/>
      </c>
      <c r="D1833" t="str">
        <f t="shared" si="320"/>
        <v/>
      </c>
      <c r="E1833" t="str">
        <f t="shared" si="321"/>
        <v/>
      </c>
      <c r="F1833" t="str">
        <f t="shared" si="322"/>
        <v/>
      </c>
      <c r="G1833" t="str">
        <f t="shared" si="323"/>
        <v/>
      </c>
      <c r="J1833">
        <f t="shared" si="324"/>
        <v>1819</v>
      </c>
      <c r="K1833" t="str">
        <f t="shared" si="315"/>
        <v>path_1819</v>
      </c>
      <c r="L1833">
        <v>100</v>
      </c>
      <c r="M1833">
        <f t="shared" ca="1" si="316"/>
        <v>96.266603499699329</v>
      </c>
      <c r="N1833">
        <f t="shared" ca="1" si="317"/>
        <v>-1.6524350791669848E-2</v>
      </c>
      <c r="O1833">
        <f t="shared" si="318"/>
        <v>0</v>
      </c>
      <c r="P1833">
        <f t="shared" ca="1" si="319"/>
        <v>0</v>
      </c>
    </row>
    <row r="1834" spans="3:16">
      <c r="C1834" t="str">
        <f t="shared" si="314"/>
        <v/>
      </c>
      <c r="D1834" t="str">
        <f t="shared" si="320"/>
        <v/>
      </c>
      <c r="E1834" t="str">
        <f t="shared" si="321"/>
        <v/>
      </c>
      <c r="F1834" t="str">
        <f t="shared" si="322"/>
        <v/>
      </c>
      <c r="G1834" t="str">
        <f t="shared" si="323"/>
        <v/>
      </c>
      <c r="J1834">
        <f t="shared" si="324"/>
        <v>1820</v>
      </c>
      <c r="K1834" t="str">
        <f t="shared" si="315"/>
        <v>path_1820</v>
      </c>
      <c r="L1834">
        <v>100</v>
      </c>
      <c r="M1834">
        <f t="shared" ca="1" si="316"/>
        <v>81.657528127463735</v>
      </c>
      <c r="N1834">
        <f t="shared" ca="1" si="317"/>
        <v>-8.8003770835391168E-2</v>
      </c>
      <c r="O1834">
        <f t="shared" si="318"/>
        <v>0</v>
      </c>
      <c r="P1834">
        <f t="shared" ca="1" si="319"/>
        <v>0</v>
      </c>
    </row>
    <row r="1835" spans="3:16">
      <c r="C1835" t="str">
        <f t="shared" si="314"/>
        <v/>
      </c>
      <c r="D1835" t="str">
        <f t="shared" si="320"/>
        <v/>
      </c>
      <c r="E1835" t="str">
        <f t="shared" si="321"/>
        <v/>
      </c>
      <c r="F1835" t="str">
        <f t="shared" si="322"/>
        <v/>
      </c>
      <c r="G1835" t="str">
        <f t="shared" si="323"/>
        <v/>
      </c>
      <c r="J1835">
        <f t="shared" si="324"/>
        <v>1821</v>
      </c>
      <c r="K1835" t="str">
        <f t="shared" si="315"/>
        <v>path_1821</v>
      </c>
      <c r="L1835">
        <v>100</v>
      </c>
      <c r="M1835">
        <f t="shared" ca="1" si="316"/>
        <v>118.5659529084926</v>
      </c>
      <c r="N1835">
        <f t="shared" ca="1" si="317"/>
        <v>7.3959996053668348E-2</v>
      </c>
      <c r="O1835">
        <f t="shared" si="318"/>
        <v>0</v>
      </c>
      <c r="P1835">
        <f t="shared" ca="1" si="319"/>
        <v>8.5659529084926049</v>
      </c>
    </row>
    <row r="1836" spans="3:16">
      <c r="C1836" t="str">
        <f t="shared" si="314"/>
        <v/>
      </c>
      <c r="D1836" t="str">
        <f t="shared" si="320"/>
        <v/>
      </c>
      <c r="E1836" t="str">
        <f t="shared" si="321"/>
        <v/>
      </c>
      <c r="F1836" t="str">
        <f t="shared" si="322"/>
        <v/>
      </c>
      <c r="G1836" t="str">
        <f t="shared" si="323"/>
        <v/>
      </c>
      <c r="J1836">
        <f t="shared" si="324"/>
        <v>1822</v>
      </c>
      <c r="K1836" t="str">
        <f t="shared" si="315"/>
        <v>path_1822</v>
      </c>
      <c r="L1836">
        <v>100</v>
      </c>
      <c r="M1836">
        <f t="shared" ca="1" si="316"/>
        <v>142.67875039464565</v>
      </c>
      <c r="N1836">
        <f t="shared" ca="1" si="317"/>
        <v>0.15435929705623463</v>
      </c>
      <c r="O1836">
        <f t="shared" si="318"/>
        <v>0</v>
      </c>
      <c r="P1836">
        <f t="shared" ca="1" si="319"/>
        <v>32.678750394645647</v>
      </c>
    </row>
    <row r="1837" spans="3:16">
      <c r="C1837" t="str">
        <f t="shared" si="314"/>
        <v/>
      </c>
      <c r="D1837" t="str">
        <f t="shared" si="320"/>
        <v/>
      </c>
      <c r="E1837" t="str">
        <f t="shared" si="321"/>
        <v/>
      </c>
      <c r="F1837" t="str">
        <f t="shared" si="322"/>
        <v/>
      </c>
      <c r="G1837" t="str">
        <f t="shared" si="323"/>
        <v/>
      </c>
      <c r="J1837">
        <f t="shared" si="324"/>
        <v>1823</v>
      </c>
      <c r="K1837" t="str">
        <f t="shared" si="315"/>
        <v>path_1823</v>
      </c>
      <c r="L1837">
        <v>100</v>
      </c>
      <c r="M1837">
        <f t="shared" ca="1" si="316"/>
        <v>132.3932452308494</v>
      </c>
      <c r="N1837">
        <f t="shared" ca="1" si="317"/>
        <v>0.12186582774867225</v>
      </c>
      <c r="O1837">
        <f t="shared" si="318"/>
        <v>0</v>
      </c>
      <c r="P1837">
        <f t="shared" ca="1" si="319"/>
        <v>22.393245230849402</v>
      </c>
    </row>
    <row r="1838" spans="3:16">
      <c r="C1838" t="str">
        <f t="shared" si="314"/>
        <v/>
      </c>
      <c r="D1838" t="str">
        <f t="shared" si="320"/>
        <v/>
      </c>
      <c r="E1838" t="str">
        <f t="shared" si="321"/>
        <v/>
      </c>
      <c r="F1838" t="str">
        <f t="shared" si="322"/>
        <v/>
      </c>
      <c r="G1838" t="str">
        <f t="shared" si="323"/>
        <v/>
      </c>
      <c r="J1838">
        <f t="shared" si="324"/>
        <v>1824</v>
      </c>
      <c r="K1838" t="str">
        <f t="shared" si="315"/>
        <v>path_1824</v>
      </c>
      <c r="L1838">
        <v>100</v>
      </c>
      <c r="M1838">
        <f t="shared" ca="1" si="316"/>
        <v>122.25217079807524</v>
      </c>
      <c r="N1838">
        <f t="shared" ca="1" si="317"/>
        <v>8.7256579511446331E-2</v>
      </c>
      <c r="O1838">
        <f t="shared" si="318"/>
        <v>0</v>
      </c>
      <c r="P1838">
        <f t="shared" ca="1" si="319"/>
        <v>12.252170798075241</v>
      </c>
    </row>
    <row r="1839" spans="3:16">
      <c r="C1839" t="str">
        <f t="shared" si="314"/>
        <v/>
      </c>
      <c r="D1839" t="str">
        <f t="shared" si="320"/>
        <v/>
      </c>
      <c r="E1839" t="str">
        <f t="shared" si="321"/>
        <v/>
      </c>
      <c r="F1839" t="str">
        <f t="shared" si="322"/>
        <v/>
      </c>
      <c r="G1839" t="str">
        <f t="shared" si="323"/>
        <v/>
      </c>
      <c r="J1839">
        <f t="shared" si="324"/>
        <v>1825</v>
      </c>
      <c r="K1839" t="str">
        <f t="shared" si="315"/>
        <v>path_1825</v>
      </c>
      <c r="L1839">
        <v>100</v>
      </c>
      <c r="M1839">
        <f t="shared" ca="1" si="316"/>
        <v>74.511370835974617</v>
      </c>
      <c r="N1839">
        <f t="shared" ca="1" si="317"/>
        <v>-0.12777744652023967</v>
      </c>
      <c r="O1839">
        <f t="shared" si="318"/>
        <v>0</v>
      </c>
      <c r="P1839">
        <f t="shared" ca="1" si="319"/>
        <v>0</v>
      </c>
    </row>
    <row r="1840" spans="3:16">
      <c r="C1840" t="str">
        <f t="shared" si="314"/>
        <v/>
      </c>
      <c r="D1840" t="str">
        <f t="shared" si="320"/>
        <v/>
      </c>
      <c r="E1840" t="str">
        <f t="shared" si="321"/>
        <v/>
      </c>
      <c r="F1840" t="str">
        <f t="shared" si="322"/>
        <v/>
      </c>
      <c r="G1840" t="str">
        <f t="shared" si="323"/>
        <v/>
      </c>
      <c r="J1840">
        <f t="shared" si="324"/>
        <v>1826</v>
      </c>
      <c r="K1840" t="str">
        <f t="shared" si="315"/>
        <v>path_1826</v>
      </c>
      <c r="L1840">
        <v>100</v>
      </c>
      <c r="M1840">
        <f t="shared" ca="1" si="316"/>
        <v>86.868989778325329</v>
      </c>
      <c r="N1840">
        <f t="shared" ca="1" si="317"/>
        <v>-6.1135228979126495E-2</v>
      </c>
      <c r="O1840">
        <f t="shared" si="318"/>
        <v>0</v>
      </c>
      <c r="P1840">
        <f t="shared" ca="1" si="319"/>
        <v>0</v>
      </c>
    </row>
    <row r="1841" spans="3:16">
      <c r="C1841" t="str">
        <f t="shared" si="314"/>
        <v/>
      </c>
      <c r="D1841" t="str">
        <f t="shared" si="320"/>
        <v/>
      </c>
      <c r="E1841" t="str">
        <f t="shared" si="321"/>
        <v/>
      </c>
      <c r="F1841" t="str">
        <f t="shared" si="322"/>
        <v/>
      </c>
      <c r="G1841" t="str">
        <f t="shared" si="323"/>
        <v/>
      </c>
      <c r="J1841">
        <f t="shared" si="324"/>
        <v>1827</v>
      </c>
      <c r="K1841" t="str">
        <f t="shared" si="315"/>
        <v>path_1827</v>
      </c>
      <c r="L1841">
        <v>100</v>
      </c>
      <c r="M1841">
        <f t="shared" ca="1" si="316"/>
        <v>126.52065095290178</v>
      </c>
      <c r="N1841">
        <f t="shared" ca="1" si="317"/>
        <v>0.10216141770879709</v>
      </c>
      <c r="O1841">
        <f t="shared" si="318"/>
        <v>0</v>
      </c>
      <c r="P1841">
        <f t="shared" ca="1" si="319"/>
        <v>16.520650952901775</v>
      </c>
    </row>
    <row r="1842" spans="3:16">
      <c r="C1842" t="str">
        <f t="shared" si="314"/>
        <v/>
      </c>
      <c r="D1842" t="str">
        <f t="shared" si="320"/>
        <v/>
      </c>
      <c r="E1842" t="str">
        <f t="shared" si="321"/>
        <v/>
      </c>
      <c r="F1842" t="str">
        <f t="shared" si="322"/>
        <v/>
      </c>
      <c r="G1842" t="str">
        <f t="shared" si="323"/>
        <v/>
      </c>
      <c r="J1842">
        <f t="shared" si="324"/>
        <v>1828</v>
      </c>
      <c r="K1842" t="str">
        <f t="shared" si="315"/>
        <v>path_1828</v>
      </c>
      <c r="L1842">
        <v>100</v>
      </c>
      <c r="M1842">
        <f t="shared" ca="1" si="316"/>
        <v>73.025217439993213</v>
      </c>
      <c r="N1842">
        <f t="shared" ca="1" si="317"/>
        <v>-0.13652714119660905</v>
      </c>
      <c r="O1842">
        <f t="shared" si="318"/>
        <v>0</v>
      </c>
      <c r="P1842">
        <f t="shared" ca="1" si="319"/>
        <v>0</v>
      </c>
    </row>
    <row r="1843" spans="3:16">
      <c r="C1843" t="str">
        <f t="shared" si="314"/>
        <v/>
      </c>
      <c r="D1843" t="str">
        <f t="shared" si="320"/>
        <v/>
      </c>
      <c r="E1843" t="str">
        <f t="shared" si="321"/>
        <v/>
      </c>
      <c r="F1843" t="str">
        <f t="shared" si="322"/>
        <v/>
      </c>
      <c r="G1843" t="str">
        <f t="shared" si="323"/>
        <v/>
      </c>
      <c r="J1843">
        <f t="shared" si="324"/>
        <v>1829</v>
      </c>
      <c r="K1843" t="str">
        <f t="shared" si="315"/>
        <v>path_1829</v>
      </c>
      <c r="L1843">
        <v>100</v>
      </c>
      <c r="M1843">
        <f t="shared" ca="1" si="316"/>
        <v>100.8748555421319</v>
      </c>
      <c r="N1843">
        <f t="shared" ca="1" si="317"/>
        <v>3.7829257990248891E-3</v>
      </c>
      <c r="O1843">
        <f t="shared" si="318"/>
        <v>0</v>
      </c>
      <c r="P1843">
        <f t="shared" ca="1" si="319"/>
        <v>0</v>
      </c>
    </row>
    <row r="1844" spans="3:16">
      <c r="C1844" t="str">
        <f t="shared" si="314"/>
        <v/>
      </c>
      <c r="D1844" t="str">
        <f t="shared" si="320"/>
        <v/>
      </c>
      <c r="E1844" t="str">
        <f t="shared" si="321"/>
        <v/>
      </c>
      <c r="F1844" t="str">
        <f t="shared" si="322"/>
        <v/>
      </c>
      <c r="G1844" t="str">
        <f t="shared" si="323"/>
        <v/>
      </c>
      <c r="J1844">
        <f t="shared" si="324"/>
        <v>1830</v>
      </c>
      <c r="K1844" t="str">
        <f t="shared" si="315"/>
        <v>path_1830</v>
      </c>
      <c r="L1844">
        <v>100</v>
      </c>
      <c r="M1844">
        <f t="shared" ca="1" si="316"/>
        <v>109.39237072989462</v>
      </c>
      <c r="N1844">
        <f t="shared" ca="1" si="317"/>
        <v>3.8987034379082297E-2</v>
      </c>
      <c r="O1844">
        <f t="shared" si="318"/>
        <v>0</v>
      </c>
      <c r="P1844">
        <f t="shared" ca="1" si="319"/>
        <v>0</v>
      </c>
    </row>
    <row r="1845" spans="3:16">
      <c r="C1845" t="str">
        <f t="shared" si="314"/>
        <v/>
      </c>
      <c r="D1845" t="str">
        <f t="shared" si="320"/>
        <v/>
      </c>
      <c r="E1845" t="str">
        <f t="shared" si="321"/>
        <v/>
      </c>
      <c r="F1845" t="str">
        <f t="shared" si="322"/>
        <v/>
      </c>
      <c r="G1845" t="str">
        <f t="shared" si="323"/>
        <v/>
      </c>
      <c r="J1845">
        <f t="shared" si="324"/>
        <v>1831</v>
      </c>
      <c r="K1845" t="str">
        <f t="shared" si="315"/>
        <v>path_1831</v>
      </c>
      <c r="L1845">
        <v>100</v>
      </c>
      <c r="M1845">
        <f t="shared" ca="1" si="316"/>
        <v>109.21981892231993</v>
      </c>
      <c r="N1845">
        <f t="shared" ca="1" si="317"/>
        <v>3.8301452174781508E-2</v>
      </c>
      <c r="O1845">
        <f t="shared" si="318"/>
        <v>0</v>
      </c>
      <c r="P1845">
        <f t="shared" ca="1" si="319"/>
        <v>0</v>
      </c>
    </row>
    <row r="1846" spans="3:16">
      <c r="C1846" t="str">
        <f t="shared" si="314"/>
        <v/>
      </c>
      <c r="D1846" t="str">
        <f t="shared" si="320"/>
        <v/>
      </c>
      <c r="E1846" t="str">
        <f t="shared" si="321"/>
        <v/>
      </c>
      <c r="F1846" t="str">
        <f t="shared" si="322"/>
        <v/>
      </c>
      <c r="G1846" t="str">
        <f t="shared" si="323"/>
        <v/>
      </c>
      <c r="J1846">
        <f t="shared" si="324"/>
        <v>1832</v>
      </c>
      <c r="K1846" t="str">
        <f t="shared" si="315"/>
        <v>path_1832</v>
      </c>
      <c r="L1846">
        <v>100</v>
      </c>
      <c r="M1846">
        <f t="shared" ca="1" si="316"/>
        <v>109.49232593598165</v>
      </c>
      <c r="N1846">
        <f t="shared" ca="1" si="317"/>
        <v>3.9383681546470838E-2</v>
      </c>
      <c r="O1846">
        <f t="shared" si="318"/>
        <v>0</v>
      </c>
      <c r="P1846">
        <f t="shared" ca="1" si="319"/>
        <v>0</v>
      </c>
    </row>
    <row r="1847" spans="3:16">
      <c r="C1847" t="str">
        <f t="shared" si="314"/>
        <v/>
      </c>
      <c r="D1847" t="str">
        <f t="shared" si="320"/>
        <v/>
      </c>
      <c r="E1847" t="str">
        <f t="shared" si="321"/>
        <v/>
      </c>
      <c r="F1847" t="str">
        <f t="shared" si="322"/>
        <v/>
      </c>
      <c r="G1847" t="str">
        <f t="shared" si="323"/>
        <v/>
      </c>
      <c r="J1847">
        <f t="shared" si="324"/>
        <v>1833</v>
      </c>
      <c r="K1847" t="str">
        <f t="shared" si="315"/>
        <v>path_1833</v>
      </c>
      <c r="L1847">
        <v>100</v>
      </c>
      <c r="M1847">
        <f t="shared" ca="1" si="316"/>
        <v>125.59614911175268</v>
      </c>
      <c r="N1847">
        <f t="shared" ca="1" si="317"/>
        <v>9.8976323755039564E-2</v>
      </c>
      <c r="O1847">
        <f t="shared" si="318"/>
        <v>0</v>
      </c>
      <c r="P1847">
        <f t="shared" ca="1" si="319"/>
        <v>15.59614911175268</v>
      </c>
    </row>
    <row r="1848" spans="3:16">
      <c r="C1848" t="str">
        <f t="shared" si="314"/>
        <v/>
      </c>
      <c r="D1848" t="str">
        <f t="shared" si="320"/>
        <v/>
      </c>
      <c r="E1848" t="str">
        <f t="shared" si="321"/>
        <v/>
      </c>
      <c r="F1848" t="str">
        <f t="shared" si="322"/>
        <v/>
      </c>
      <c r="G1848" t="str">
        <f t="shared" si="323"/>
        <v/>
      </c>
      <c r="J1848">
        <f t="shared" si="324"/>
        <v>1834</v>
      </c>
      <c r="K1848" t="str">
        <f t="shared" si="315"/>
        <v>path_1834</v>
      </c>
      <c r="L1848">
        <v>100</v>
      </c>
      <c r="M1848">
        <f t="shared" ca="1" si="316"/>
        <v>76.2142194115537</v>
      </c>
      <c r="N1848">
        <f t="shared" ca="1" si="317"/>
        <v>-0.11796399406906753</v>
      </c>
      <c r="O1848">
        <f t="shared" si="318"/>
        <v>0</v>
      </c>
      <c r="P1848">
        <f t="shared" ca="1" si="319"/>
        <v>0</v>
      </c>
    </row>
    <row r="1849" spans="3:16">
      <c r="C1849" t="str">
        <f t="shared" si="314"/>
        <v/>
      </c>
      <c r="D1849" t="str">
        <f t="shared" si="320"/>
        <v/>
      </c>
      <c r="E1849" t="str">
        <f t="shared" si="321"/>
        <v/>
      </c>
      <c r="F1849" t="str">
        <f t="shared" si="322"/>
        <v/>
      </c>
      <c r="G1849" t="str">
        <f t="shared" si="323"/>
        <v/>
      </c>
      <c r="J1849">
        <f t="shared" si="324"/>
        <v>1835</v>
      </c>
      <c r="K1849" t="str">
        <f t="shared" si="315"/>
        <v>path_1835</v>
      </c>
      <c r="L1849">
        <v>100</v>
      </c>
      <c r="M1849">
        <f t="shared" ca="1" si="316"/>
        <v>120.27118811565454</v>
      </c>
      <c r="N1849">
        <f t="shared" ca="1" si="317"/>
        <v>8.0161601229799678E-2</v>
      </c>
      <c r="O1849">
        <f t="shared" si="318"/>
        <v>0</v>
      </c>
      <c r="P1849">
        <f t="shared" ca="1" si="319"/>
        <v>10.271188115654539</v>
      </c>
    </row>
    <row r="1850" spans="3:16">
      <c r="C1850" t="str">
        <f t="shared" si="314"/>
        <v/>
      </c>
      <c r="D1850" t="str">
        <f t="shared" si="320"/>
        <v/>
      </c>
      <c r="E1850" t="str">
        <f t="shared" si="321"/>
        <v/>
      </c>
      <c r="F1850" t="str">
        <f t="shared" si="322"/>
        <v/>
      </c>
      <c r="G1850" t="str">
        <f t="shared" si="323"/>
        <v/>
      </c>
      <c r="J1850">
        <f t="shared" si="324"/>
        <v>1836</v>
      </c>
      <c r="K1850" t="str">
        <f t="shared" si="315"/>
        <v>path_1836</v>
      </c>
      <c r="L1850">
        <v>100</v>
      </c>
      <c r="M1850">
        <f t="shared" ca="1" si="316"/>
        <v>90.078790879938879</v>
      </c>
      <c r="N1850">
        <f t="shared" ca="1" si="317"/>
        <v>-4.537745195204039E-2</v>
      </c>
      <c r="O1850">
        <f t="shared" si="318"/>
        <v>0</v>
      </c>
      <c r="P1850">
        <f t="shared" ca="1" si="319"/>
        <v>0</v>
      </c>
    </row>
    <row r="1851" spans="3:16">
      <c r="C1851" t="str">
        <f t="shared" si="314"/>
        <v/>
      </c>
      <c r="D1851" t="str">
        <f t="shared" si="320"/>
        <v/>
      </c>
      <c r="E1851" t="str">
        <f t="shared" si="321"/>
        <v/>
      </c>
      <c r="F1851" t="str">
        <f t="shared" si="322"/>
        <v/>
      </c>
      <c r="G1851" t="str">
        <f t="shared" si="323"/>
        <v/>
      </c>
      <c r="J1851">
        <f t="shared" si="324"/>
        <v>1837</v>
      </c>
      <c r="K1851" t="str">
        <f t="shared" si="315"/>
        <v>path_1837</v>
      </c>
      <c r="L1851">
        <v>100</v>
      </c>
      <c r="M1851">
        <f t="shared" ca="1" si="316"/>
        <v>109.70610664872966</v>
      </c>
      <c r="N1851">
        <f t="shared" ca="1" si="317"/>
        <v>4.0230802688953918E-2</v>
      </c>
      <c r="O1851">
        <f t="shared" si="318"/>
        <v>0</v>
      </c>
      <c r="P1851">
        <f t="shared" ca="1" si="319"/>
        <v>0</v>
      </c>
    </row>
    <row r="1852" spans="3:16">
      <c r="C1852" t="str">
        <f t="shared" si="314"/>
        <v/>
      </c>
      <c r="D1852" t="str">
        <f t="shared" si="320"/>
        <v/>
      </c>
      <c r="E1852" t="str">
        <f t="shared" si="321"/>
        <v/>
      </c>
      <c r="F1852" t="str">
        <f t="shared" si="322"/>
        <v/>
      </c>
      <c r="G1852" t="str">
        <f t="shared" si="323"/>
        <v/>
      </c>
      <c r="J1852">
        <f t="shared" si="324"/>
        <v>1838</v>
      </c>
      <c r="K1852" t="str">
        <f t="shared" si="315"/>
        <v>path_1838</v>
      </c>
      <c r="L1852">
        <v>100</v>
      </c>
      <c r="M1852">
        <f t="shared" ca="1" si="316"/>
        <v>94.256486458694454</v>
      </c>
      <c r="N1852">
        <f t="shared" ca="1" si="317"/>
        <v>-2.568875320401745E-2</v>
      </c>
      <c r="O1852">
        <f t="shared" si="318"/>
        <v>0</v>
      </c>
      <c r="P1852">
        <f t="shared" ca="1" si="319"/>
        <v>0</v>
      </c>
    </row>
    <row r="1853" spans="3:16">
      <c r="C1853" t="str">
        <f t="shared" si="314"/>
        <v/>
      </c>
      <c r="D1853" t="str">
        <f t="shared" si="320"/>
        <v/>
      </c>
      <c r="E1853" t="str">
        <f t="shared" si="321"/>
        <v/>
      </c>
      <c r="F1853" t="str">
        <f t="shared" si="322"/>
        <v/>
      </c>
      <c r="G1853" t="str">
        <f t="shared" si="323"/>
        <v/>
      </c>
      <c r="J1853">
        <f t="shared" si="324"/>
        <v>1839</v>
      </c>
      <c r="K1853" t="str">
        <f t="shared" si="315"/>
        <v>path_1839</v>
      </c>
      <c r="L1853">
        <v>100</v>
      </c>
      <c r="M1853">
        <f t="shared" ca="1" si="316"/>
        <v>108.36250126641198</v>
      </c>
      <c r="N1853">
        <f t="shared" ca="1" si="317"/>
        <v>3.487902103502645E-2</v>
      </c>
      <c r="O1853">
        <f t="shared" si="318"/>
        <v>0</v>
      </c>
      <c r="P1853">
        <f t="shared" ca="1" si="319"/>
        <v>0</v>
      </c>
    </row>
    <row r="1854" spans="3:16">
      <c r="C1854" t="str">
        <f t="shared" si="314"/>
        <v/>
      </c>
      <c r="D1854" t="str">
        <f t="shared" si="320"/>
        <v/>
      </c>
      <c r="E1854" t="str">
        <f t="shared" si="321"/>
        <v/>
      </c>
      <c r="F1854" t="str">
        <f t="shared" si="322"/>
        <v/>
      </c>
      <c r="G1854" t="str">
        <f t="shared" si="323"/>
        <v/>
      </c>
      <c r="J1854">
        <f t="shared" si="324"/>
        <v>1840</v>
      </c>
      <c r="K1854" t="str">
        <f t="shared" si="315"/>
        <v>path_1840</v>
      </c>
      <c r="L1854">
        <v>100</v>
      </c>
      <c r="M1854">
        <f t="shared" ca="1" si="316"/>
        <v>115.64130298202939</v>
      </c>
      <c r="N1854">
        <f t="shared" ca="1" si="317"/>
        <v>6.311297641540832E-2</v>
      </c>
      <c r="O1854">
        <f t="shared" si="318"/>
        <v>0</v>
      </c>
      <c r="P1854">
        <f t="shared" ca="1" si="319"/>
        <v>5.6413029820293872</v>
      </c>
    </row>
    <row r="1855" spans="3:16">
      <c r="C1855" t="str">
        <f t="shared" si="314"/>
        <v/>
      </c>
      <c r="D1855" t="str">
        <f t="shared" si="320"/>
        <v/>
      </c>
      <c r="E1855" t="str">
        <f t="shared" si="321"/>
        <v/>
      </c>
      <c r="F1855" t="str">
        <f t="shared" si="322"/>
        <v/>
      </c>
      <c r="G1855" t="str">
        <f t="shared" si="323"/>
        <v/>
      </c>
      <c r="J1855">
        <f t="shared" si="324"/>
        <v>1841</v>
      </c>
      <c r="K1855" t="str">
        <f t="shared" si="315"/>
        <v>path_1841</v>
      </c>
      <c r="L1855">
        <v>100</v>
      </c>
      <c r="M1855">
        <f t="shared" ca="1" si="316"/>
        <v>145.70366833723139</v>
      </c>
      <c r="N1855">
        <f t="shared" ca="1" si="317"/>
        <v>0.16347048600857764</v>
      </c>
      <c r="O1855">
        <f t="shared" si="318"/>
        <v>0</v>
      </c>
      <c r="P1855">
        <f t="shared" ca="1" si="319"/>
        <v>35.703668337231392</v>
      </c>
    </row>
    <row r="1856" spans="3:16">
      <c r="C1856" t="str">
        <f t="shared" si="314"/>
        <v/>
      </c>
      <c r="D1856" t="str">
        <f t="shared" si="320"/>
        <v/>
      </c>
      <c r="E1856" t="str">
        <f t="shared" si="321"/>
        <v/>
      </c>
      <c r="F1856" t="str">
        <f t="shared" si="322"/>
        <v/>
      </c>
      <c r="G1856" t="str">
        <f t="shared" si="323"/>
        <v/>
      </c>
      <c r="J1856">
        <f t="shared" si="324"/>
        <v>1842</v>
      </c>
      <c r="K1856" t="str">
        <f t="shared" si="315"/>
        <v>path_1842</v>
      </c>
      <c r="L1856">
        <v>100</v>
      </c>
      <c r="M1856">
        <f t="shared" ca="1" si="316"/>
        <v>128.91381105050849</v>
      </c>
      <c r="N1856">
        <f t="shared" ca="1" si="317"/>
        <v>0.11029944754514423</v>
      </c>
      <c r="O1856">
        <f t="shared" si="318"/>
        <v>0</v>
      </c>
      <c r="P1856">
        <f t="shared" ca="1" si="319"/>
        <v>18.913811050508485</v>
      </c>
    </row>
    <row r="1857" spans="3:16">
      <c r="C1857" t="str">
        <f t="shared" si="314"/>
        <v/>
      </c>
      <c r="D1857" t="str">
        <f t="shared" si="320"/>
        <v/>
      </c>
      <c r="E1857" t="str">
        <f t="shared" si="321"/>
        <v/>
      </c>
      <c r="F1857" t="str">
        <f t="shared" si="322"/>
        <v/>
      </c>
      <c r="G1857" t="str">
        <f t="shared" si="323"/>
        <v/>
      </c>
      <c r="J1857">
        <f t="shared" si="324"/>
        <v>1843</v>
      </c>
      <c r="K1857" t="str">
        <f t="shared" si="315"/>
        <v>path_1843</v>
      </c>
      <c r="L1857">
        <v>100</v>
      </c>
      <c r="M1857">
        <f t="shared" ca="1" si="316"/>
        <v>146.26374004011203</v>
      </c>
      <c r="N1857">
        <f t="shared" ca="1" si="317"/>
        <v>0.16513667436660789</v>
      </c>
      <c r="O1857">
        <f t="shared" si="318"/>
        <v>0</v>
      </c>
      <c r="P1857">
        <f t="shared" ca="1" si="319"/>
        <v>36.263740040112026</v>
      </c>
    </row>
    <row r="1858" spans="3:16">
      <c r="C1858" t="str">
        <f t="shared" si="314"/>
        <v/>
      </c>
      <c r="D1858" t="str">
        <f t="shared" si="320"/>
        <v/>
      </c>
      <c r="E1858" t="str">
        <f t="shared" si="321"/>
        <v/>
      </c>
      <c r="F1858" t="str">
        <f t="shared" si="322"/>
        <v/>
      </c>
      <c r="G1858" t="str">
        <f t="shared" si="323"/>
        <v/>
      </c>
      <c r="J1858">
        <f t="shared" si="324"/>
        <v>1844</v>
      </c>
      <c r="K1858" t="str">
        <f t="shared" si="315"/>
        <v>path_1844</v>
      </c>
      <c r="L1858">
        <v>100</v>
      </c>
      <c r="M1858">
        <f t="shared" ca="1" si="316"/>
        <v>100.92255864156196</v>
      </c>
      <c r="N1858">
        <f t="shared" ca="1" si="317"/>
        <v>3.988252446265295E-3</v>
      </c>
      <c r="O1858">
        <f t="shared" si="318"/>
        <v>0</v>
      </c>
      <c r="P1858">
        <f t="shared" ca="1" si="319"/>
        <v>0</v>
      </c>
    </row>
    <row r="1859" spans="3:16">
      <c r="C1859" t="str">
        <f t="shared" si="314"/>
        <v/>
      </c>
      <c r="D1859" t="str">
        <f t="shared" si="320"/>
        <v/>
      </c>
      <c r="E1859" t="str">
        <f t="shared" si="321"/>
        <v/>
      </c>
      <c r="F1859" t="str">
        <f t="shared" si="322"/>
        <v/>
      </c>
      <c r="G1859" t="str">
        <f t="shared" si="323"/>
        <v/>
      </c>
      <c r="J1859">
        <f t="shared" si="324"/>
        <v>1845</v>
      </c>
      <c r="K1859" t="str">
        <f t="shared" si="315"/>
        <v>path_1845</v>
      </c>
      <c r="L1859">
        <v>100</v>
      </c>
      <c r="M1859">
        <f t="shared" ca="1" si="316"/>
        <v>147.56918192153313</v>
      </c>
      <c r="N1859">
        <f t="shared" ca="1" si="317"/>
        <v>0.16899566968972271</v>
      </c>
      <c r="O1859">
        <f t="shared" si="318"/>
        <v>0</v>
      </c>
      <c r="P1859">
        <f t="shared" ca="1" si="319"/>
        <v>37.569181921533129</v>
      </c>
    </row>
    <row r="1860" spans="3:16">
      <c r="C1860" t="str">
        <f t="shared" si="314"/>
        <v/>
      </c>
      <c r="D1860" t="str">
        <f t="shared" si="320"/>
        <v/>
      </c>
      <c r="E1860" t="str">
        <f t="shared" si="321"/>
        <v/>
      </c>
      <c r="F1860" t="str">
        <f t="shared" si="322"/>
        <v/>
      </c>
      <c r="G1860" t="str">
        <f t="shared" si="323"/>
        <v/>
      </c>
      <c r="J1860">
        <f t="shared" si="324"/>
        <v>1846</v>
      </c>
      <c r="K1860" t="str">
        <f t="shared" si="315"/>
        <v>path_1846</v>
      </c>
      <c r="L1860">
        <v>100</v>
      </c>
      <c r="M1860">
        <f t="shared" ca="1" si="316"/>
        <v>69.571536971384418</v>
      </c>
      <c r="N1860">
        <f t="shared" ca="1" si="317"/>
        <v>-0.15756840212146664</v>
      </c>
      <c r="O1860">
        <f t="shared" si="318"/>
        <v>0</v>
      </c>
      <c r="P1860">
        <f t="shared" ca="1" si="319"/>
        <v>0</v>
      </c>
    </row>
    <row r="1861" spans="3:16">
      <c r="C1861" t="str">
        <f t="shared" si="314"/>
        <v/>
      </c>
      <c r="D1861" t="str">
        <f t="shared" si="320"/>
        <v/>
      </c>
      <c r="E1861" t="str">
        <f t="shared" si="321"/>
        <v/>
      </c>
      <c r="F1861" t="str">
        <f t="shared" si="322"/>
        <v/>
      </c>
      <c r="G1861" t="str">
        <f t="shared" si="323"/>
        <v/>
      </c>
      <c r="J1861">
        <f t="shared" si="324"/>
        <v>1847</v>
      </c>
      <c r="K1861" t="str">
        <f t="shared" si="315"/>
        <v>path_1847</v>
      </c>
      <c r="L1861">
        <v>100</v>
      </c>
      <c r="M1861">
        <f t="shared" ca="1" si="316"/>
        <v>155.68195114131152</v>
      </c>
      <c r="N1861">
        <f t="shared" ca="1" si="317"/>
        <v>0.1922382659137101</v>
      </c>
      <c r="O1861">
        <f t="shared" si="318"/>
        <v>0</v>
      </c>
      <c r="P1861">
        <f t="shared" ca="1" si="319"/>
        <v>45.681951141311515</v>
      </c>
    </row>
    <row r="1862" spans="3:16">
      <c r="C1862" t="str">
        <f t="shared" si="314"/>
        <v/>
      </c>
      <c r="D1862" t="str">
        <f t="shared" si="320"/>
        <v/>
      </c>
      <c r="E1862" t="str">
        <f t="shared" si="321"/>
        <v/>
      </c>
      <c r="F1862" t="str">
        <f t="shared" si="322"/>
        <v/>
      </c>
      <c r="G1862" t="str">
        <f t="shared" si="323"/>
        <v/>
      </c>
      <c r="J1862">
        <f t="shared" si="324"/>
        <v>1848</v>
      </c>
      <c r="K1862" t="str">
        <f t="shared" si="315"/>
        <v>path_1848</v>
      </c>
      <c r="L1862">
        <v>100</v>
      </c>
      <c r="M1862">
        <f t="shared" ca="1" si="316"/>
        <v>143.4144567775177</v>
      </c>
      <c r="N1862">
        <f t="shared" ca="1" si="317"/>
        <v>0.15659293224002352</v>
      </c>
      <c r="O1862">
        <f t="shared" si="318"/>
        <v>0</v>
      </c>
      <c r="P1862">
        <f t="shared" ca="1" si="319"/>
        <v>33.414456777517699</v>
      </c>
    </row>
    <row r="1863" spans="3:16">
      <c r="C1863" t="str">
        <f t="shared" si="314"/>
        <v/>
      </c>
      <c r="D1863" t="str">
        <f t="shared" si="320"/>
        <v/>
      </c>
      <c r="E1863" t="str">
        <f t="shared" si="321"/>
        <v/>
      </c>
      <c r="F1863" t="str">
        <f t="shared" si="322"/>
        <v/>
      </c>
      <c r="G1863" t="str">
        <f t="shared" si="323"/>
        <v/>
      </c>
      <c r="J1863">
        <f t="shared" si="324"/>
        <v>1849</v>
      </c>
      <c r="K1863" t="str">
        <f t="shared" si="315"/>
        <v>path_1849</v>
      </c>
      <c r="L1863">
        <v>100</v>
      </c>
      <c r="M1863">
        <f t="shared" ca="1" si="316"/>
        <v>140.24438285524053</v>
      </c>
      <c r="N1863">
        <f t="shared" ca="1" si="317"/>
        <v>0.14688547567631713</v>
      </c>
      <c r="O1863">
        <f t="shared" si="318"/>
        <v>0</v>
      </c>
      <c r="P1863">
        <f t="shared" ca="1" si="319"/>
        <v>30.244382855240531</v>
      </c>
    </row>
    <row r="1864" spans="3:16">
      <c r="C1864" t="str">
        <f t="shared" si="314"/>
        <v/>
      </c>
      <c r="D1864" t="str">
        <f t="shared" si="320"/>
        <v/>
      </c>
      <c r="E1864" t="str">
        <f t="shared" si="321"/>
        <v/>
      </c>
      <c r="F1864" t="str">
        <f t="shared" si="322"/>
        <v/>
      </c>
      <c r="G1864" t="str">
        <f t="shared" si="323"/>
        <v/>
      </c>
      <c r="J1864">
        <f t="shared" si="324"/>
        <v>1850</v>
      </c>
      <c r="K1864" t="str">
        <f t="shared" si="315"/>
        <v>path_1850</v>
      </c>
      <c r="L1864">
        <v>100</v>
      </c>
      <c r="M1864">
        <f t="shared" ca="1" si="316"/>
        <v>104.59704343168647</v>
      </c>
      <c r="N1864">
        <f t="shared" ca="1" si="317"/>
        <v>1.9519408819486706E-2</v>
      </c>
      <c r="O1864">
        <f t="shared" si="318"/>
        <v>0</v>
      </c>
      <c r="P1864">
        <f t="shared" ca="1" si="319"/>
        <v>0</v>
      </c>
    </row>
    <row r="1865" spans="3:16">
      <c r="C1865" t="str">
        <f t="shared" si="314"/>
        <v/>
      </c>
      <c r="D1865" t="str">
        <f t="shared" si="320"/>
        <v/>
      </c>
      <c r="E1865" t="str">
        <f t="shared" si="321"/>
        <v/>
      </c>
      <c r="F1865" t="str">
        <f t="shared" si="322"/>
        <v/>
      </c>
      <c r="G1865" t="str">
        <f t="shared" si="323"/>
        <v/>
      </c>
      <c r="J1865">
        <f t="shared" si="324"/>
        <v>1851</v>
      </c>
      <c r="K1865" t="str">
        <f t="shared" si="315"/>
        <v>path_1851</v>
      </c>
      <c r="L1865">
        <v>100</v>
      </c>
      <c r="M1865">
        <f t="shared" ca="1" si="316"/>
        <v>187.74016511785797</v>
      </c>
      <c r="N1865">
        <f t="shared" ca="1" si="317"/>
        <v>0.2735571954928871</v>
      </c>
      <c r="O1865">
        <f t="shared" si="318"/>
        <v>0</v>
      </c>
      <c r="P1865">
        <f t="shared" ca="1" si="319"/>
        <v>77.74016511785797</v>
      </c>
    </row>
    <row r="1866" spans="3:16">
      <c r="C1866" t="str">
        <f t="shared" si="314"/>
        <v/>
      </c>
      <c r="D1866" t="str">
        <f t="shared" si="320"/>
        <v/>
      </c>
      <c r="E1866" t="str">
        <f t="shared" si="321"/>
        <v/>
      </c>
      <c r="F1866" t="str">
        <f t="shared" si="322"/>
        <v/>
      </c>
      <c r="G1866" t="str">
        <f t="shared" si="323"/>
        <v/>
      </c>
      <c r="J1866">
        <f t="shared" si="324"/>
        <v>1852</v>
      </c>
      <c r="K1866" t="str">
        <f t="shared" si="315"/>
        <v>path_1852</v>
      </c>
      <c r="L1866">
        <v>100</v>
      </c>
      <c r="M1866">
        <f t="shared" ca="1" si="316"/>
        <v>130.97877474349926</v>
      </c>
      <c r="N1866">
        <f t="shared" ca="1" si="317"/>
        <v>0.11720092345248598</v>
      </c>
      <c r="O1866">
        <f t="shared" si="318"/>
        <v>0</v>
      </c>
      <c r="P1866">
        <f t="shared" ca="1" si="319"/>
        <v>20.978774743499258</v>
      </c>
    </row>
    <row r="1867" spans="3:16">
      <c r="C1867" t="str">
        <f t="shared" si="314"/>
        <v/>
      </c>
      <c r="D1867" t="str">
        <f t="shared" si="320"/>
        <v/>
      </c>
      <c r="E1867" t="str">
        <f t="shared" si="321"/>
        <v/>
      </c>
      <c r="F1867" t="str">
        <f t="shared" si="322"/>
        <v/>
      </c>
      <c r="G1867" t="str">
        <f t="shared" si="323"/>
        <v/>
      </c>
      <c r="J1867">
        <f t="shared" si="324"/>
        <v>1853</v>
      </c>
      <c r="K1867" t="str">
        <f t="shared" si="315"/>
        <v>path_1853</v>
      </c>
      <c r="L1867">
        <v>100</v>
      </c>
      <c r="M1867">
        <f t="shared" ca="1" si="316"/>
        <v>87.407721377886929</v>
      </c>
      <c r="N1867">
        <f t="shared" ca="1" si="317"/>
        <v>-5.8450201190639352E-2</v>
      </c>
      <c r="O1867">
        <f t="shared" si="318"/>
        <v>0</v>
      </c>
      <c r="P1867">
        <f t="shared" ca="1" si="319"/>
        <v>0</v>
      </c>
    </row>
    <row r="1868" spans="3:16">
      <c r="C1868" t="str">
        <f t="shared" si="314"/>
        <v/>
      </c>
      <c r="D1868" t="str">
        <f t="shared" si="320"/>
        <v/>
      </c>
      <c r="E1868" t="str">
        <f t="shared" si="321"/>
        <v/>
      </c>
      <c r="F1868" t="str">
        <f t="shared" si="322"/>
        <v/>
      </c>
      <c r="G1868" t="str">
        <f t="shared" si="323"/>
        <v/>
      </c>
      <c r="J1868">
        <f t="shared" si="324"/>
        <v>1854</v>
      </c>
      <c r="K1868" t="str">
        <f t="shared" si="315"/>
        <v>path_1854</v>
      </c>
      <c r="L1868">
        <v>100</v>
      </c>
      <c r="M1868">
        <f t="shared" ca="1" si="316"/>
        <v>133.20777152262707</v>
      </c>
      <c r="N1868">
        <f t="shared" ca="1" si="317"/>
        <v>0.12452956290437373</v>
      </c>
      <c r="O1868">
        <f t="shared" si="318"/>
        <v>0</v>
      </c>
      <c r="P1868">
        <f t="shared" ca="1" si="319"/>
        <v>23.20777152262707</v>
      </c>
    </row>
    <row r="1869" spans="3:16">
      <c r="C1869" t="str">
        <f t="shared" si="314"/>
        <v/>
      </c>
      <c r="D1869" t="str">
        <f t="shared" si="320"/>
        <v/>
      </c>
      <c r="E1869" t="str">
        <f t="shared" si="321"/>
        <v/>
      </c>
      <c r="F1869" t="str">
        <f t="shared" si="322"/>
        <v/>
      </c>
      <c r="G1869" t="str">
        <f t="shared" si="323"/>
        <v/>
      </c>
      <c r="J1869">
        <f t="shared" si="324"/>
        <v>1855</v>
      </c>
      <c r="K1869" t="str">
        <f t="shared" si="315"/>
        <v>path_1855</v>
      </c>
      <c r="L1869">
        <v>100</v>
      </c>
      <c r="M1869">
        <f t="shared" ca="1" si="316"/>
        <v>91.888531098985894</v>
      </c>
      <c r="N1869">
        <f t="shared" ca="1" si="317"/>
        <v>-3.6738690912591521E-2</v>
      </c>
      <c r="O1869">
        <f t="shared" si="318"/>
        <v>0</v>
      </c>
      <c r="P1869">
        <f t="shared" ca="1" si="319"/>
        <v>0</v>
      </c>
    </row>
    <row r="1870" spans="3:16">
      <c r="C1870" t="str">
        <f t="shared" si="314"/>
        <v/>
      </c>
      <c r="D1870" t="str">
        <f t="shared" si="320"/>
        <v/>
      </c>
      <c r="E1870" t="str">
        <f t="shared" si="321"/>
        <v/>
      </c>
      <c r="F1870" t="str">
        <f t="shared" si="322"/>
        <v/>
      </c>
      <c r="G1870" t="str">
        <f t="shared" si="323"/>
        <v/>
      </c>
      <c r="J1870">
        <f t="shared" si="324"/>
        <v>1856</v>
      </c>
      <c r="K1870" t="str">
        <f t="shared" si="315"/>
        <v>path_1856</v>
      </c>
      <c r="L1870">
        <v>100</v>
      </c>
      <c r="M1870">
        <f t="shared" ca="1" si="316"/>
        <v>94.261664826380553</v>
      </c>
      <c r="N1870">
        <f t="shared" ca="1" si="317"/>
        <v>-2.5664894106136701E-2</v>
      </c>
      <c r="O1870">
        <f t="shared" si="318"/>
        <v>0</v>
      </c>
      <c r="P1870">
        <f t="shared" ca="1" si="319"/>
        <v>0</v>
      </c>
    </row>
    <row r="1871" spans="3:16">
      <c r="C1871" t="str">
        <f t="shared" si="314"/>
        <v/>
      </c>
      <c r="D1871" t="str">
        <f t="shared" si="320"/>
        <v/>
      </c>
      <c r="E1871" t="str">
        <f t="shared" si="321"/>
        <v/>
      </c>
      <c r="F1871" t="str">
        <f t="shared" si="322"/>
        <v/>
      </c>
      <c r="G1871" t="str">
        <f t="shared" si="323"/>
        <v/>
      </c>
      <c r="J1871">
        <f t="shared" si="324"/>
        <v>1857</v>
      </c>
      <c r="K1871" t="str">
        <f t="shared" si="315"/>
        <v>path_1857</v>
      </c>
      <c r="L1871">
        <v>100</v>
      </c>
      <c r="M1871">
        <f t="shared" ca="1" si="316"/>
        <v>92.399284194027416</v>
      </c>
      <c r="N1871">
        <f t="shared" ca="1" si="317"/>
        <v>-3.4331393193184859E-2</v>
      </c>
      <c r="O1871">
        <f t="shared" si="318"/>
        <v>0</v>
      </c>
      <c r="P1871">
        <f t="shared" ca="1" si="319"/>
        <v>0</v>
      </c>
    </row>
    <row r="1872" spans="3:16">
      <c r="C1872" t="str">
        <f t="shared" ref="C1872:C1935" si="325">IF(C1871&lt;$C$14,C1871+1,"")</f>
        <v/>
      </c>
      <c r="D1872" t="str">
        <f t="shared" si="320"/>
        <v/>
      </c>
      <c r="E1872" t="str">
        <f t="shared" si="321"/>
        <v/>
      </c>
      <c r="F1872" t="str">
        <f t="shared" si="322"/>
        <v/>
      </c>
      <c r="G1872" t="str">
        <f t="shared" si="323"/>
        <v/>
      </c>
      <c r="J1872">
        <f t="shared" si="324"/>
        <v>1858</v>
      </c>
      <c r="K1872" t="str">
        <f t="shared" ref="K1872:K1935" si="326">"path_"&amp;J1872</f>
        <v>path_1858</v>
      </c>
      <c r="L1872">
        <v>100</v>
      </c>
      <c r="M1872">
        <f t="shared" ref="M1872:M1935" ca="1" si="327">L1872*EXP($D$7-0-($D$8^2)/2+$D$8*SQRT($D$6)*_xlfn.NORM.S.INV(RAND()))</f>
        <v>92.315825501003516</v>
      </c>
      <c r="N1872">
        <f t="shared" ref="N1872:N1935" ca="1" si="328">LOG(M1872/L1872)</f>
        <v>-3.4723842434326385E-2</v>
      </c>
      <c r="O1872">
        <f t="shared" ref="O1872:O1935" si="329">MAX(L1872-$D$5,0)</f>
        <v>0</v>
      </c>
      <c r="P1872">
        <f t="shared" ref="P1872:P1935" ca="1" si="330">MAX(M1872-$D$5,0)</f>
        <v>0</v>
      </c>
    </row>
    <row r="1873" spans="3:16">
      <c r="C1873" t="str">
        <f t="shared" si="325"/>
        <v/>
      </c>
      <c r="D1873" t="str">
        <f t="shared" ref="D1873:D1936" si="331">IF(C1872&lt;$C$14,$D$4*($G$6^($C$14-$C1873))*($G$7^$C1873),"")</f>
        <v/>
      </c>
      <c r="E1873" t="str">
        <f t="shared" ref="E1873:E1936" si="332">IF(C1872&lt;$C$14,_xlfn.BINOM.DIST($C$14-$C1873,$C$14,$G$8,0),"")</f>
        <v/>
      </c>
      <c r="F1873" t="str">
        <f t="shared" ref="F1873:F1936" si="333">IF(C1872&lt;$C$14,MAX($D1873-$D$5,0),"")</f>
        <v/>
      </c>
      <c r="G1873" t="str">
        <f t="shared" ref="G1873:G1936" si="334">IF(C1872&lt;$C$14,F1873*E1873,"")</f>
        <v/>
      </c>
      <c r="J1873">
        <f t="shared" ref="J1873:J1936" si="335">J1872+1</f>
        <v>1859</v>
      </c>
      <c r="K1873" t="str">
        <f t="shared" si="326"/>
        <v>path_1859</v>
      </c>
      <c r="L1873">
        <v>100</v>
      </c>
      <c r="M1873">
        <f t="shared" ca="1" si="327"/>
        <v>106.15943977132689</v>
      </c>
      <c r="N1873">
        <f t="shared" ca="1" si="328"/>
        <v>2.595861798690546E-2</v>
      </c>
      <c r="O1873">
        <f t="shared" si="329"/>
        <v>0</v>
      </c>
      <c r="P1873">
        <f t="shared" ca="1" si="330"/>
        <v>0</v>
      </c>
    </row>
    <row r="1874" spans="3:16">
      <c r="C1874" t="str">
        <f t="shared" si="325"/>
        <v/>
      </c>
      <c r="D1874" t="str">
        <f t="shared" si="331"/>
        <v/>
      </c>
      <c r="E1874" t="str">
        <f t="shared" si="332"/>
        <v/>
      </c>
      <c r="F1874" t="str">
        <f t="shared" si="333"/>
        <v/>
      </c>
      <c r="G1874" t="str">
        <f t="shared" si="334"/>
        <v/>
      </c>
      <c r="J1874">
        <f t="shared" si="335"/>
        <v>1860</v>
      </c>
      <c r="K1874" t="str">
        <f t="shared" si="326"/>
        <v>path_1860</v>
      </c>
      <c r="L1874">
        <v>100</v>
      </c>
      <c r="M1874">
        <f t="shared" ca="1" si="327"/>
        <v>111.4430962745125</v>
      </c>
      <c r="N1874">
        <f t="shared" ca="1" si="328"/>
        <v>4.7053169785746675E-2</v>
      </c>
      <c r="O1874">
        <f t="shared" si="329"/>
        <v>0</v>
      </c>
      <c r="P1874">
        <f t="shared" ca="1" si="330"/>
        <v>1.4430962745124987</v>
      </c>
    </row>
    <row r="1875" spans="3:16">
      <c r="C1875" t="str">
        <f t="shared" si="325"/>
        <v/>
      </c>
      <c r="D1875" t="str">
        <f t="shared" si="331"/>
        <v/>
      </c>
      <c r="E1875" t="str">
        <f t="shared" si="332"/>
        <v/>
      </c>
      <c r="F1875" t="str">
        <f t="shared" si="333"/>
        <v/>
      </c>
      <c r="G1875" t="str">
        <f t="shared" si="334"/>
        <v/>
      </c>
      <c r="J1875">
        <f t="shared" si="335"/>
        <v>1861</v>
      </c>
      <c r="K1875" t="str">
        <f t="shared" si="326"/>
        <v>path_1861</v>
      </c>
      <c r="L1875">
        <v>100</v>
      </c>
      <c r="M1875">
        <f t="shared" ca="1" si="327"/>
        <v>91.360034816903578</v>
      </c>
      <c r="N1875">
        <f t="shared" ca="1" si="328"/>
        <v>-3.9243743590497086E-2</v>
      </c>
      <c r="O1875">
        <f t="shared" si="329"/>
        <v>0</v>
      </c>
      <c r="P1875">
        <f t="shared" ca="1" si="330"/>
        <v>0</v>
      </c>
    </row>
    <row r="1876" spans="3:16">
      <c r="C1876" t="str">
        <f t="shared" si="325"/>
        <v/>
      </c>
      <c r="D1876" t="str">
        <f t="shared" si="331"/>
        <v/>
      </c>
      <c r="E1876" t="str">
        <f t="shared" si="332"/>
        <v/>
      </c>
      <c r="F1876" t="str">
        <f t="shared" si="333"/>
        <v/>
      </c>
      <c r="G1876" t="str">
        <f t="shared" si="334"/>
        <v/>
      </c>
      <c r="J1876">
        <f t="shared" si="335"/>
        <v>1862</v>
      </c>
      <c r="K1876" t="str">
        <f t="shared" si="326"/>
        <v>path_1862</v>
      </c>
      <c r="L1876">
        <v>100</v>
      </c>
      <c r="M1876">
        <f t="shared" ca="1" si="327"/>
        <v>86.576915104028757</v>
      </c>
      <c r="N1876">
        <f t="shared" ca="1" si="328"/>
        <v>-6.2597892964606411E-2</v>
      </c>
      <c r="O1876">
        <f t="shared" si="329"/>
        <v>0</v>
      </c>
      <c r="P1876">
        <f t="shared" ca="1" si="330"/>
        <v>0</v>
      </c>
    </row>
    <row r="1877" spans="3:16">
      <c r="C1877" t="str">
        <f t="shared" si="325"/>
        <v/>
      </c>
      <c r="D1877" t="str">
        <f t="shared" si="331"/>
        <v/>
      </c>
      <c r="E1877" t="str">
        <f t="shared" si="332"/>
        <v/>
      </c>
      <c r="F1877" t="str">
        <f t="shared" si="333"/>
        <v/>
      </c>
      <c r="G1877" t="str">
        <f t="shared" si="334"/>
        <v/>
      </c>
      <c r="J1877">
        <f t="shared" si="335"/>
        <v>1863</v>
      </c>
      <c r="K1877" t="str">
        <f t="shared" si="326"/>
        <v>path_1863</v>
      </c>
      <c r="L1877">
        <v>100</v>
      </c>
      <c r="M1877">
        <f t="shared" ca="1" si="327"/>
        <v>98.960441815182776</v>
      </c>
      <c r="N1877">
        <f t="shared" ca="1" si="328"/>
        <v>-4.5383744392876761E-3</v>
      </c>
      <c r="O1877">
        <f t="shared" si="329"/>
        <v>0</v>
      </c>
      <c r="P1877">
        <f t="shared" ca="1" si="330"/>
        <v>0</v>
      </c>
    </row>
    <row r="1878" spans="3:16">
      <c r="C1878" t="str">
        <f t="shared" si="325"/>
        <v/>
      </c>
      <c r="D1878" t="str">
        <f t="shared" si="331"/>
        <v/>
      </c>
      <c r="E1878" t="str">
        <f t="shared" si="332"/>
        <v/>
      </c>
      <c r="F1878" t="str">
        <f t="shared" si="333"/>
        <v/>
      </c>
      <c r="G1878" t="str">
        <f t="shared" si="334"/>
        <v/>
      </c>
      <c r="J1878">
        <f t="shared" si="335"/>
        <v>1864</v>
      </c>
      <c r="K1878" t="str">
        <f t="shared" si="326"/>
        <v>path_1864</v>
      </c>
      <c r="L1878">
        <v>100</v>
      </c>
      <c r="M1878">
        <f t="shared" ca="1" si="327"/>
        <v>97.954494686837407</v>
      </c>
      <c r="N1878">
        <f t="shared" ca="1" si="328"/>
        <v>-8.9756314108877817E-3</v>
      </c>
      <c r="O1878">
        <f t="shared" si="329"/>
        <v>0</v>
      </c>
      <c r="P1878">
        <f t="shared" ca="1" si="330"/>
        <v>0</v>
      </c>
    </row>
    <row r="1879" spans="3:16">
      <c r="C1879" t="str">
        <f t="shared" si="325"/>
        <v/>
      </c>
      <c r="D1879" t="str">
        <f t="shared" si="331"/>
        <v/>
      </c>
      <c r="E1879" t="str">
        <f t="shared" si="332"/>
        <v/>
      </c>
      <c r="F1879" t="str">
        <f t="shared" si="333"/>
        <v/>
      </c>
      <c r="G1879" t="str">
        <f t="shared" si="334"/>
        <v/>
      </c>
      <c r="J1879">
        <f t="shared" si="335"/>
        <v>1865</v>
      </c>
      <c r="K1879" t="str">
        <f t="shared" si="326"/>
        <v>path_1865</v>
      </c>
      <c r="L1879">
        <v>100</v>
      </c>
      <c r="M1879">
        <f t="shared" ca="1" si="327"/>
        <v>108.91633465535095</v>
      </c>
      <c r="N1879">
        <f t="shared" ca="1" si="328"/>
        <v>3.7093017668477737E-2</v>
      </c>
      <c r="O1879">
        <f t="shared" si="329"/>
        <v>0</v>
      </c>
      <c r="P1879">
        <f t="shared" ca="1" si="330"/>
        <v>0</v>
      </c>
    </row>
    <row r="1880" spans="3:16">
      <c r="C1880" t="str">
        <f t="shared" si="325"/>
        <v/>
      </c>
      <c r="D1880" t="str">
        <f t="shared" si="331"/>
        <v/>
      </c>
      <c r="E1880" t="str">
        <f t="shared" si="332"/>
        <v/>
      </c>
      <c r="F1880" t="str">
        <f t="shared" si="333"/>
        <v/>
      </c>
      <c r="G1880" t="str">
        <f t="shared" si="334"/>
        <v/>
      </c>
      <c r="J1880">
        <f t="shared" si="335"/>
        <v>1866</v>
      </c>
      <c r="K1880" t="str">
        <f t="shared" si="326"/>
        <v>path_1866</v>
      </c>
      <c r="L1880">
        <v>100</v>
      </c>
      <c r="M1880">
        <f t="shared" ca="1" si="327"/>
        <v>88.651237358432155</v>
      </c>
      <c r="N1880">
        <f t="shared" ca="1" si="328"/>
        <v>-5.2315198312483005E-2</v>
      </c>
      <c r="O1880">
        <f t="shared" si="329"/>
        <v>0</v>
      </c>
      <c r="P1880">
        <f t="shared" ca="1" si="330"/>
        <v>0</v>
      </c>
    </row>
    <row r="1881" spans="3:16">
      <c r="C1881" t="str">
        <f t="shared" si="325"/>
        <v/>
      </c>
      <c r="D1881" t="str">
        <f t="shared" si="331"/>
        <v/>
      </c>
      <c r="E1881" t="str">
        <f t="shared" si="332"/>
        <v/>
      </c>
      <c r="F1881" t="str">
        <f t="shared" si="333"/>
        <v/>
      </c>
      <c r="G1881" t="str">
        <f t="shared" si="334"/>
        <v/>
      </c>
      <c r="J1881">
        <f t="shared" si="335"/>
        <v>1867</v>
      </c>
      <c r="K1881" t="str">
        <f t="shared" si="326"/>
        <v>path_1867</v>
      </c>
      <c r="L1881">
        <v>100</v>
      </c>
      <c r="M1881">
        <f t="shared" ca="1" si="327"/>
        <v>131.24113034685126</v>
      </c>
      <c r="N1881">
        <f t="shared" ca="1" si="328"/>
        <v>0.11806996219927461</v>
      </c>
      <c r="O1881">
        <f t="shared" si="329"/>
        <v>0</v>
      </c>
      <c r="P1881">
        <f t="shared" ca="1" si="330"/>
        <v>21.241130346851264</v>
      </c>
    </row>
    <row r="1882" spans="3:16">
      <c r="C1882" t="str">
        <f t="shared" si="325"/>
        <v/>
      </c>
      <c r="D1882" t="str">
        <f t="shared" si="331"/>
        <v/>
      </c>
      <c r="E1882" t="str">
        <f t="shared" si="332"/>
        <v/>
      </c>
      <c r="F1882" t="str">
        <f t="shared" si="333"/>
        <v/>
      </c>
      <c r="G1882" t="str">
        <f t="shared" si="334"/>
        <v/>
      </c>
      <c r="J1882">
        <f t="shared" si="335"/>
        <v>1868</v>
      </c>
      <c r="K1882" t="str">
        <f t="shared" si="326"/>
        <v>path_1868</v>
      </c>
      <c r="L1882">
        <v>100</v>
      </c>
      <c r="M1882">
        <f t="shared" ca="1" si="327"/>
        <v>91.938198381198887</v>
      </c>
      <c r="N1882">
        <f t="shared" ca="1" si="328"/>
        <v>-3.6504010926910364E-2</v>
      </c>
      <c r="O1882">
        <f t="shared" si="329"/>
        <v>0</v>
      </c>
      <c r="P1882">
        <f t="shared" ca="1" si="330"/>
        <v>0</v>
      </c>
    </row>
    <row r="1883" spans="3:16">
      <c r="C1883" t="str">
        <f t="shared" si="325"/>
        <v/>
      </c>
      <c r="D1883" t="str">
        <f t="shared" si="331"/>
        <v/>
      </c>
      <c r="E1883" t="str">
        <f t="shared" si="332"/>
        <v/>
      </c>
      <c r="F1883" t="str">
        <f t="shared" si="333"/>
        <v/>
      </c>
      <c r="G1883" t="str">
        <f t="shared" si="334"/>
        <v/>
      </c>
      <c r="J1883">
        <f t="shared" si="335"/>
        <v>1869</v>
      </c>
      <c r="K1883" t="str">
        <f t="shared" si="326"/>
        <v>path_1869</v>
      </c>
      <c r="L1883">
        <v>100</v>
      </c>
      <c r="M1883">
        <f t="shared" ca="1" si="327"/>
        <v>108.69779672570333</v>
      </c>
      <c r="N1883">
        <f t="shared" ca="1" si="328"/>
        <v>3.6220741146397159E-2</v>
      </c>
      <c r="O1883">
        <f t="shared" si="329"/>
        <v>0</v>
      </c>
      <c r="P1883">
        <f t="shared" ca="1" si="330"/>
        <v>0</v>
      </c>
    </row>
    <row r="1884" spans="3:16">
      <c r="C1884" t="str">
        <f t="shared" si="325"/>
        <v/>
      </c>
      <c r="D1884" t="str">
        <f t="shared" si="331"/>
        <v/>
      </c>
      <c r="E1884" t="str">
        <f t="shared" si="332"/>
        <v/>
      </c>
      <c r="F1884" t="str">
        <f t="shared" si="333"/>
        <v/>
      </c>
      <c r="G1884" t="str">
        <f t="shared" si="334"/>
        <v/>
      </c>
      <c r="J1884">
        <f t="shared" si="335"/>
        <v>1870</v>
      </c>
      <c r="K1884" t="str">
        <f t="shared" si="326"/>
        <v>path_1870</v>
      </c>
      <c r="L1884">
        <v>100</v>
      </c>
      <c r="M1884">
        <f t="shared" ca="1" si="327"/>
        <v>124.828422948897</v>
      </c>
      <c r="N1884">
        <f t="shared" ca="1" si="328"/>
        <v>9.6313483779307235E-2</v>
      </c>
      <c r="O1884">
        <f t="shared" si="329"/>
        <v>0</v>
      </c>
      <c r="P1884">
        <f t="shared" ca="1" si="330"/>
        <v>14.828422948897</v>
      </c>
    </row>
    <row r="1885" spans="3:16">
      <c r="C1885" t="str">
        <f t="shared" si="325"/>
        <v/>
      </c>
      <c r="D1885" t="str">
        <f t="shared" si="331"/>
        <v/>
      </c>
      <c r="E1885" t="str">
        <f t="shared" si="332"/>
        <v/>
      </c>
      <c r="F1885" t="str">
        <f t="shared" si="333"/>
        <v/>
      </c>
      <c r="G1885" t="str">
        <f t="shared" si="334"/>
        <v/>
      </c>
      <c r="J1885">
        <f t="shared" si="335"/>
        <v>1871</v>
      </c>
      <c r="K1885" t="str">
        <f t="shared" si="326"/>
        <v>path_1871</v>
      </c>
      <c r="L1885">
        <v>100</v>
      </c>
      <c r="M1885">
        <f t="shared" ca="1" si="327"/>
        <v>98.335152855720267</v>
      </c>
      <c r="N1885">
        <f t="shared" ca="1" si="328"/>
        <v>-7.291202796873248E-3</v>
      </c>
      <c r="O1885">
        <f t="shared" si="329"/>
        <v>0</v>
      </c>
      <c r="P1885">
        <f t="shared" ca="1" si="330"/>
        <v>0</v>
      </c>
    </row>
    <row r="1886" spans="3:16">
      <c r="C1886" t="str">
        <f t="shared" si="325"/>
        <v/>
      </c>
      <c r="D1886" t="str">
        <f t="shared" si="331"/>
        <v/>
      </c>
      <c r="E1886" t="str">
        <f t="shared" si="332"/>
        <v/>
      </c>
      <c r="F1886" t="str">
        <f t="shared" si="333"/>
        <v/>
      </c>
      <c r="G1886" t="str">
        <f t="shared" si="334"/>
        <v/>
      </c>
      <c r="J1886">
        <f t="shared" si="335"/>
        <v>1872</v>
      </c>
      <c r="K1886" t="str">
        <f t="shared" si="326"/>
        <v>path_1872</v>
      </c>
      <c r="L1886">
        <v>100</v>
      </c>
      <c r="M1886">
        <f t="shared" ca="1" si="327"/>
        <v>83.958762109698341</v>
      </c>
      <c r="N1886">
        <f t="shared" ca="1" si="328"/>
        <v>-7.5933973292239068E-2</v>
      </c>
      <c r="O1886">
        <f t="shared" si="329"/>
        <v>0</v>
      </c>
      <c r="P1886">
        <f t="shared" ca="1" si="330"/>
        <v>0</v>
      </c>
    </row>
    <row r="1887" spans="3:16">
      <c r="C1887" t="str">
        <f t="shared" si="325"/>
        <v/>
      </c>
      <c r="D1887" t="str">
        <f t="shared" si="331"/>
        <v/>
      </c>
      <c r="E1887" t="str">
        <f t="shared" si="332"/>
        <v/>
      </c>
      <c r="F1887" t="str">
        <f t="shared" si="333"/>
        <v/>
      </c>
      <c r="G1887" t="str">
        <f t="shared" si="334"/>
        <v/>
      </c>
      <c r="J1887">
        <f t="shared" si="335"/>
        <v>1873</v>
      </c>
      <c r="K1887" t="str">
        <f t="shared" si="326"/>
        <v>path_1873</v>
      </c>
      <c r="L1887">
        <v>100</v>
      </c>
      <c r="M1887">
        <f t="shared" ca="1" si="327"/>
        <v>93.178637763506174</v>
      </c>
      <c r="N1887">
        <f t="shared" ca="1" si="328"/>
        <v>-3.0683643062694426E-2</v>
      </c>
      <c r="O1887">
        <f t="shared" si="329"/>
        <v>0</v>
      </c>
      <c r="P1887">
        <f t="shared" ca="1" si="330"/>
        <v>0</v>
      </c>
    </row>
    <row r="1888" spans="3:16">
      <c r="C1888" t="str">
        <f t="shared" si="325"/>
        <v/>
      </c>
      <c r="D1888" t="str">
        <f t="shared" si="331"/>
        <v/>
      </c>
      <c r="E1888" t="str">
        <f t="shared" si="332"/>
        <v/>
      </c>
      <c r="F1888" t="str">
        <f t="shared" si="333"/>
        <v/>
      </c>
      <c r="G1888" t="str">
        <f t="shared" si="334"/>
        <v/>
      </c>
      <c r="J1888">
        <f t="shared" si="335"/>
        <v>1874</v>
      </c>
      <c r="K1888" t="str">
        <f t="shared" si="326"/>
        <v>path_1874</v>
      </c>
      <c r="L1888">
        <v>100</v>
      </c>
      <c r="M1888">
        <f t="shared" ca="1" si="327"/>
        <v>117.70153523812333</v>
      </c>
      <c r="N1888">
        <f t="shared" ca="1" si="328"/>
        <v>7.0782127593621652E-2</v>
      </c>
      <c r="O1888">
        <f t="shared" si="329"/>
        <v>0</v>
      </c>
      <c r="P1888">
        <f t="shared" ca="1" si="330"/>
        <v>7.7015352381233271</v>
      </c>
    </row>
    <row r="1889" spans="3:16">
      <c r="C1889" t="str">
        <f t="shared" si="325"/>
        <v/>
      </c>
      <c r="D1889" t="str">
        <f t="shared" si="331"/>
        <v/>
      </c>
      <c r="E1889" t="str">
        <f t="shared" si="332"/>
        <v/>
      </c>
      <c r="F1889" t="str">
        <f t="shared" si="333"/>
        <v/>
      </c>
      <c r="G1889" t="str">
        <f t="shared" si="334"/>
        <v/>
      </c>
      <c r="J1889">
        <f t="shared" si="335"/>
        <v>1875</v>
      </c>
      <c r="K1889" t="str">
        <f t="shared" si="326"/>
        <v>path_1875</v>
      </c>
      <c r="L1889">
        <v>100</v>
      </c>
      <c r="M1889">
        <f t="shared" ca="1" si="327"/>
        <v>75.759525265216737</v>
      </c>
      <c r="N1889">
        <f t="shared" ca="1" si="328"/>
        <v>-0.12056275543222116</v>
      </c>
      <c r="O1889">
        <f t="shared" si="329"/>
        <v>0</v>
      </c>
      <c r="P1889">
        <f t="shared" ca="1" si="330"/>
        <v>0</v>
      </c>
    </row>
    <row r="1890" spans="3:16">
      <c r="C1890" t="str">
        <f t="shared" si="325"/>
        <v/>
      </c>
      <c r="D1890" t="str">
        <f t="shared" si="331"/>
        <v/>
      </c>
      <c r="E1890" t="str">
        <f t="shared" si="332"/>
        <v/>
      </c>
      <c r="F1890" t="str">
        <f t="shared" si="333"/>
        <v/>
      </c>
      <c r="G1890" t="str">
        <f t="shared" si="334"/>
        <v/>
      </c>
      <c r="J1890">
        <f t="shared" si="335"/>
        <v>1876</v>
      </c>
      <c r="K1890" t="str">
        <f t="shared" si="326"/>
        <v>path_1876</v>
      </c>
      <c r="L1890">
        <v>100</v>
      </c>
      <c r="M1890">
        <f t="shared" ca="1" si="327"/>
        <v>146.13443169508602</v>
      </c>
      <c r="N1890">
        <f t="shared" ca="1" si="328"/>
        <v>0.16475255497190361</v>
      </c>
      <c r="O1890">
        <f t="shared" si="329"/>
        <v>0</v>
      </c>
      <c r="P1890">
        <f t="shared" ca="1" si="330"/>
        <v>36.134431695086022</v>
      </c>
    </row>
    <row r="1891" spans="3:16">
      <c r="C1891" t="str">
        <f t="shared" si="325"/>
        <v/>
      </c>
      <c r="D1891" t="str">
        <f t="shared" si="331"/>
        <v/>
      </c>
      <c r="E1891" t="str">
        <f t="shared" si="332"/>
        <v/>
      </c>
      <c r="F1891" t="str">
        <f t="shared" si="333"/>
        <v/>
      </c>
      <c r="G1891" t="str">
        <f t="shared" si="334"/>
        <v/>
      </c>
      <c r="J1891">
        <f t="shared" si="335"/>
        <v>1877</v>
      </c>
      <c r="K1891" t="str">
        <f t="shared" si="326"/>
        <v>path_1877</v>
      </c>
      <c r="L1891">
        <v>100</v>
      </c>
      <c r="M1891">
        <f t="shared" ca="1" si="327"/>
        <v>110.78660207074095</v>
      </c>
      <c r="N1891">
        <f t="shared" ca="1" si="328"/>
        <v>4.4487242354778279E-2</v>
      </c>
      <c r="O1891">
        <f t="shared" si="329"/>
        <v>0</v>
      </c>
      <c r="P1891">
        <f t="shared" ca="1" si="330"/>
        <v>0.78660207074095467</v>
      </c>
    </row>
    <row r="1892" spans="3:16">
      <c r="C1892" t="str">
        <f t="shared" si="325"/>
        <v/>
      </c>
      <c r="D1892" t="str">
        <f t="shared" si="331"/>
        <v/>
      </c>
      <c r="E1892" t="str">
        <f t="shared" si="332"/>
        <v/>
      </c>
      <c r="F1892" t="str">
        <f t="shared" si="333"/>
        <v/>
      </c>
      <c r="G1892" t="str">
        <f t="shared" si="334"/>
        <v/>
      </c>
      <c r="J1892">
        <f t="shared" si="335"/>
        <v>1878</v>
      </c>
      <c r="K1892" t="str">
        <f t="shared" si="326"/>
        <v>path_1878</v>
      </c>
      <c r="L1892">
        <v>100</v>
      </c>
      <c r="M1892">
        <f t="shared" ca="1" si="327"/>
        <v>120.49534758322903</v>
      </c>
      <c r="N1892">
        <f t="shared" ca="1" si="328"/>
        <v>8.0970278795223088E-2</v>
      </c>
      <c r="O1892">
        <f t="shared" si="329"/>
        <v>0</v>
      </c>
      <c r="P1892">
        <f t="shared" ca="1" si="330"/>
        <v>10.495347583229034</v>
      </c>
    </row>
    <row r="1893" spans="3:16">
      <c r="C1893" t="str">
        <f t="shared" si="325"/>
        <v/>
      </c>
      <c r="D1893" t="str">
        <f t="shared" si="331"/>
        <v/>
      </c>
      <c r="E1893" t="str">
        <f t="shared" si="332"/>
        <v/>
      </c>
      <c r="F1893" t="str">
        <f t="shared" si="333"/>
        <v/>
      </c>
      <c r="G1893" t="str">
        <f t="shared" si="334"/>
        <v/>
      </c>
      <c r="J1893">
        <f t="shared" si="335"/>
        <v>1879</v>
      </c>
      <c r="K1893" t="str">
        <f t="shared" si="326"/>
        <v>path_1879</v>
      </c>
      <c r="L1893">
        <v>100</v>
      </c>
      <c r="M1893">
        <f t="shared" ca="1" si="327"/>
        <v>85.918664677998265</v>
      </c>
      <c r="N1893">
        <f t="shared" ca="1" si="328"/>
        <v>-6.5912481266067413E-2</v>
      </c>
      <c r="O1893">
        <f t="shared" si="329"/>
        <v>0</v>
      </c>
      <c r="P1893">
        <f t="shared" ca="1" si="330"/>
        <v>0</v>
      </c>
    </row>
    <row r="1894" spans="3:16">
      <c r="C1894" t="str">
        <f t="shared" si="325"/>
        <v/>
      </c>
      <c r="D1894" t="str">
        <f t="shared" si="331"/>
        <v/>
      </c>
      <c r="E1894" t="str">
        <f t="shared" si="332"/>
        <v/>
      </c>
      <c r="F1894" t="str">
        <f t="shared" si="333"/>
        <v/>
      </c>
      <c r="G1894" t="str">
        <f t="shared" si="334"/>
        <v/>
      </c>
      <c r="J1894">
        <f t="shared" si="335"/>
        <v>1880</v>
      </c>
      <c r="K1894" t="str">
        <f t="shared" si="326"/>
        <v>path_1880</v>
      </c>
      <c r="L1894">
        <v>100</v>
      </c>
      <c r="M1894">
        <f t="shared" ca="1" si="327"/>
        <v>182.30222258546954</v>
      </c>
      <c r="N1894">
        <f t="shared" ca="1" si="328"/>
        <v>0.26079196350259487</v>
      </c>
      <c r="O1894">
        <f t="shared" si="329"/>
        <v>0</v>
      </c>
      <c r="P1894">
        <f t="shared" ca="1" si="330"/>
        <v>72.302222585469536</v>
      </c>
    </row>
    <row r="1895" spans="3:16">
      <c r="C1895" t="str">
        <f t="shared" si="325"/>
        <v/>
      </c>
      <c r="D1895" t="str">
        <f t="shared" si="331"/>
        <v/>
      </c>
      <c r="E1895" t="str">
        <f t="shared" si="332"/>
        <v/>
      </c>
      <c r="F1895" t="str">
        <f t="shared" si="333"/>
        <v/>
      </c>
      <c r="G1895" t="str">
        <f t="shared" si="334"/>
        <v/>
      </c>
      <c r="J1895">
        <f t="shared" si="335"/>
        <v>1881</v>
      </c>
      <c r="K1895" t="str">
        <f t="shared" si="326"/>
        <v>path_1881</v>
      </c>
      <c r="L1895">
        <v>100</v>
      </c>
      <c r="M1895">
        <f t="shared" ca="1" si="327"/>
        <v>111.91794196307967</v>
      </c>
      <c r="N1895">
        <f t="shared" ca="1" si="328"/>
        <v>4.8899715401784942E-2</v>
      </c>
      <c r="O1895">
        <f t="shared" si="329"/>
        <v>0</v>
      </c>
      <c r="P1895">
        <f t="shared" ca="1" si="330"/>
        <v>1.9179419630796701</v>
      </c>
    </row>
    <row r="1896" spans="3:16">
      <c r="C1896" t="str">
        <f t="shared" si="325"/>
        <v/>
      </c>
      <c r="D1896" t="str">
        <f t="shared" si="331"/>
        <v/>
      </c>
      <c r="E1896" t="str">
        <f t="shared" si="332"/>
        <v/>
      </c>
      <c r="F1896" t="str">
        <f t="shared" si="333"/>
        <v/>
      </c>
      <c r="G1896" t="str">
        <f t="shared" si="334"/>
        <v/>
      </c>
      <c r="J1896">
        <f t="shared" si="335"/>
        <v>1882</v>
      </c>
      <c r="K1896" t="str">
        <f t="shared" si="326"/>
        <v>path_1882</v>
      </c>
      <c r="L1896">
        <v>100</v>
      </c>
      <c r="M1896">
        <f t="shared" ca="1" si="327"/>
        <v>94.876324098724254</v>
      </c>
      <c r="N1896">
        <f t="shared" ca="1" si="328"/>
        <v>-2.2842150018658598E-2</v>
      </c>
      <c r="O1896">
        <f t="shared" si="329"/>
        <v>0</v>
      </c>
      <c r="P1896">
        <f t="shared" ca="1" si="330"/>
        <v>0</v>
      </c>
    </row>
    <row r="1897" spans="3:16">
      <c r="C1897" t="str">
        <f t="shared" si="325"/>
        <v/>
      </c>
      <c r="D1897" t="str">
        <f t="shared" si="331"/>
        <v/>
      </c>
      <c r="E1897" t="str">
        <f t="shared" si="332"/>
        <v/>
      </c>
      <c r="F1897" t="str">
        <f t="shared" si="333"/>
        <v/>
      </c>
      <c r="G1897" t="str">
        <f t="shared" si="334"/>
        <v/>
      </c>
      <c r="J1897">
        <f t="shared" si="335"/>
        <v>1883</v>
      </c>
      <c r="K1897" t="str">
        <f t="shared" si="326"/>
        <v>path_1883</v>
      </c>
      <c r="L1897">
        <v>100</v>
      </c>
      <c r="M1897">
        <f t="shared" ca="1" si="327"/>
        <v>157.7302258536713</v>
      </c>
      <c r="N1897">
        <f t="shared" ca="1" si="328"/>
        <v>0.19791492518447351</v>
      </c>
      <c r="O1897">
        <f t="shared" si="329"/>
        <v>0</v>
      </c>
      <c r="P1897">
        <f t="shared" ca="1" si="330"/>
        <v>47.7302258536713</v>
      </c>
    </row>
    <row r="1898" spans="3:16">
      <c r="C1898" t="str">
        <f t="shared" si="325"/>
        <v/>
      </c>
      <c r="D1898" t="str">
        <f t="shared" si="331"/>
        <v/>
      </c>
      <c r="E1898" t="str">
        <f t="shared" si="332"/>
        <v/>
      </c>
      <c r="F1898" t="str">
        <f t="shared" si="333"/>
        <v/>
      </c>
      <c r="G1898" t="str">
        <f t="shared" si="334"/>
        <v/>
      </c>
      <c r="J1898">
        <f t="shared" si="335"/>
        <v>1884</v>
      </c>
      <c r="K1898" t="str">
        <f t="shared" si="326"/>
        <v>path_1884</v>
      </c>
      <c r="L1898">
        <v>100</v>
      </c>
      <c r="M1898">
        <f t="shared" ca="1" si="327"/>
        <v>109.71482629612403</v>
      </c>
      <c r="N1898">
        <f t="shared" ca="1" si="328"/>
        <v>4.0265319858293118E-2</v>
      </c>
      <c r="O1898">
        <f t="shared" si="329"/>
        <v>0</v>
      </c>
      <c r="P1898">
        <f t="shared" ca="1" si="330"/>
        <v>0</v>
      </c>
    </row>
    <row r="1899" spans="3:16">
      <c r="C1899" t="str">
        <f t="shared" si="325"/>
        <v/>
      </c>
      <c r="D1899" t="str">
        <f t="shared" si="331"/>
        <v/>
      </c>
      <c r="E1899" t="str">
        <f t="shared" si="332"/>
        <v/>
      </c>
      <c r="F1899" t="str">
        <f t="shared" si="333"/>
        <v/>
      </c>
      <c r="G1899" t="str">
        <f t="shared" si="334"/>
        <v/>
      </c>
      <c r="J1899">
        <f t="shared" si="335"/>
        <v>1885</v>
      </c>
      <c r="K1899" t="str">
        <f t="shared" si="326"/>
        <v>path_1885</v>
      </c>
      <c r="L1899">
        <v>100</v>
      </c>
      <c r="M1899">
        <f t="shared" ca="1" si="327"/>
        <v>90.881573025640677</v>
      </c>
      <c r="N1899">
        <f t="shared" ca="1" si="328"/>
        <v>-4.1524164572719763E-2</v>
      </c>
      <c r="O1899">
        <f t="shared" si="329"/>
        <v>0</v>
      </c>
      <c r="P1899">
        <f t="shared" ca="1" si="330"/>
        <v>0</v>
      </c>
    </row>
    <row r="1900" spans="3:16">
      <c r="C1900" t="str">
        <f t="shared" si="325"/>
        <v/>
      </c>
      <c r="D1900" t="str">
        <f t="shared" si="331"/>
        <v/>
      </c>
      <c r="E1900" t="str">
        <f t="shared" si="332"/>
        <v/>
      </c>
      <c r="F1900" t="str">
        <f t="shared" si="333"/>
        <v/>
      </c>
      <c r="G1900" t="str">
        <f t="shared" si="334"/>
        <v/>
      </c>
      <c r="J1900">
        <f t="shared" si="335"/>
        <v>1886</v>
      </c>
      <c r="K1900" t="str">
        <f t="shared" si="326"/>
        <v>path_1886</v>
      </c>
      <c r="L1900">
        <v>100</v>
      </c>
      <c r="M1900">
        <f t="shared" ca="1" si="327"/>
        <v>147.39105213233125</v>
      </c>
      <c r="N1900">
        <f t="shared" ca="1" si="328"/>
        <v>0.16847111902162451</v>
      </c>
      <c r="O1900">
        <f t="shared" si="329"/>
        <v>0</v>
      </c>
      <c r="P1900">
        <f t="shared" ca="1" si="330"/>
        <v>37.391052132331254</v>
      </c>
    </row>
    <row r="1901" spans="3:16">
      <c r="C1901" t="str">
        <f t="shared" si="325"/>
        <v/>
      </c>
      <c r="D1901" t="str">
        <f t="shared" si="331"/>
        <v/>
      </c>
      <c r="E1901" t="str">
        <f t="shared" si="332"/>
        <v/>
      </c>
      <c r="F1901" t="str">
        <f t="shared" si="333"/>
        <v/>
      </c>
      <c r="G1901" t="str">
        <f t="shared" si="334"/>
        <v/>
      </c>
      <c r="J1901">
        <f t="shared" si="335"/>
        <v>1887</v>
      </c>
      <c r="K1901" t="str">
        <f t="shared" si="326"/>
        <v>path_1887</v>
      </c>
      <c r="L1901">
        <v>100</v>
      </c>
      <c r="M1901">
        <f t="shared" ca="1" si="327"/>
        <v>100.77785321114831</v>
      </c>
      <c r="N1901">
        <f t="shared" ca="1" si="328"/>
        <v>3.3651026952564219E-3</v>
      </c>
      <c r="O1901">
        <f t="shared" si="329"/>
        <v>0</v>
      </c>
      <c r="P1901">
        <f t="shared" ca="1" si="330"/>
        <v>0</v>
      </c>
    </row>
    <row r="1902" spans="3:16">
      <c r="C1902" t="str">
        <f t="shared" si="325"/>
        <v/>
      </c>
      <c r="D1902" t="str">
        <f t="shared" si="331"/>
        <v/>
      </c>
      <c r="E1902" t="str">
        <f t="shared" si="332"/>
        <v/>
      </c>
      <c r="F1902" t="str">
        <f t="shared" si="333"/>
        <v/>
      </c>
      <c r="G1902" t="str">
        <f t="shared" si="334"/>
        <v/>
      </c>
      <c r="J1902">
        <f t="shared" si="335"/>
        <v>1888</v>
      </c>
      <c r="K1902" t="str">
        <f t="shared" si="326"/>
        <v>path_1888</v>
      </c>
      <c r="L1902">
        <v>100</v>
      </c>
      <c r="M1902">
        <f t="shared" ca="1" si="327"/>
        <v>120.32922819365552</v>
      </c>
      <c r="N1902">
        <f t="shared" ca="1" si="328"/>
        <v>8.037113109247121E-2</v>
      </c>
      <c r="O1902">
        <f t="shared" si="329"/>
        <v>0</v>
      </c>
      <c r="P1902">
        <f t="shared" ca="1" si="330"/>
        <v>10.329228193655524</v>
      </c>
    </row>
    <row r="1903" spans="3:16">
      <c r="C1903" t="str">
        <f t="shared" si="325"/>
        <v/>
      </c>
      <c r="D1903" t="str">
        <f t="shared" si="331"/>
        <v/>
      </c>
      <c r="E1903" t="str">
        <f t="shared" si="332"/>
        <v/>
      </c>
      <c r="F1903" t="str">
        <f t="shared" si="333"/>
        <v/>
      </c>
      <c r="G1903" t="str">
        <f t="shared" si="334"/>
        <v/>
      </c>
      <c r="J1903">
        <f t="shared" si="335"/>
        <v>1889</v>
      </c>
      <c r="K1903" t="str">
        <f t="shared" si="326"/>
        <v>path_1889</v>
      </c>
      <c r="L1903">
        <v>100</v>
      </c>
      <c r="M1903">
        <f t="shared" ca="1" si="327"/>
        <v>89.051546982081632</v>
      </c>
      <c r="N1903">
        <f t="shared" ca="1" si="328"/>
        <v>-5.0358531675796056E-2</v>
      </c>
      <c r="O1903">
        <f t="shared" si="329"/>
        <v>0</v>
      </c>
      <c r="P1903">
        <f t="shared" ca="1" si="330"/>
        <v>0</v>
      </c>
    </row>
    <row r="1904" spans="3:16">
      <c r="C1904" t="str">
        <f t="shared" si="325"/>
        <v/>
      </c>
      <c r="D1904" t="str">
        <f t="shared" si="331"/>
        <v/>
      </c>
      <c r="E1904" t="str">
        <f t="shared" si="332"/>
        <v/>
      </c>
      <c r="F1904" t="str">
        <f t="shared" si="333"/>
        <v/>
      </c>
      <c r="G1904" t="str">
        <f t="shared" si="334"/>
        <v/>
      </c>
      <c r="J1904">
        <f t="shared" si="335"/>
        <v>1890</v>
      </c>
      <c r="K1904" t="str">
        <f t="shared" si="326"/>
        <v>path_1890</v>
      </c>
      <c r="L1904">
        <v>100</v>
      </c>
      <c r="M1904">
        <f t="shared" ca="1" si="327"/>
        <v>105.76937235841282</v>
      </c>
      <c r="N1904">
        <f t="shared" ca="1" si="328"/>
        <v>2.4359927232296272E-2</v>
      </c>
      <c r="O1904">
        <f t="shared" si="329"/>
        <v>0</v>
      </c>
      <c r="P1904">
        <f t="shared" ca="1" si="330"/>
        <v>0</v>
      </c>
    </row>
    <row r="1905" spans="3:16">
      <c r="C1905" t="str">
        <f t="shared" si="325"/>
        <v/>
      </c>
      <c r="D1905" t="str">
        <f t="shared" si="331"/>
        <v/>
      </c>
      <c r="E1905" t="str">
        <f t="shared" si="332"/>
        <v/>
      </c>
      <c r="F1905" t="str">
        <f t="shared" si="333"/>
        <v/>
      </c>
      <c r="G1905" t="str">
        <f t="shared" si="334"/>
        <v/>
      </c>
      <c r="J1905">
        <f t="shared" si="335"/>
        <v>1891</v>
      </c>
      <c r="K1905" t="str">
        <f t="shared" si="326"/>
        <v>path_1891</v>
      </c>
      <c r="L1905">
        <v>100</v>
      </c>
      <c r="M1905">
        <f t="shared" ca="1" si="327"/>
        <v>137.82310812485957</v>
      </c>
      <c r="N1905">
        <f t="shared" ca="1" si="328"/>
        <v>0.13932203970328849</v>
      </c>
      <c r="O1905">
        <f t="shared" si="329"/>
        <v>0</v>
      </c>
      <c r="P1905">
        <f t="shared" ca="1" si="330"/>
        <v>27.823108124859573</v>
      </c>
    </row>
    <row r="1906" spans="3:16">
      <c r="C1906" t="str">
        <f t="shared" si="325"/>
        <v/>
      </c>
      <c r="D1906" t="str">
        <f t="shared" si="331"/>
        <v/>
      </c>
      <c r="E1906" t="str">
        <f t="shared" si="332"/>
        <v/>
      </c>
      <c r="F1906" t="str">
        <f t="shared" si="333"/>
        <v/>
      </c>
      <c r="G1906" t="str">
        <f t="shared" si="334"/>
        <v/>
      </c>
      <c r="J1906">
        <f t="shared" si="335"/>
        <v>1892</v>
      </c>
      <c r="K1906" t="str">
        <f t="shared" si="326"/>
        <v>path_1892</v>
      </c>
      <c r="L1906">
        <v>100</v>
      </c>
      <c r="M1906">
        <f t="shared" ca="1" si="327"/>
        <v>95.126624447272832</v>
      </c>
      <c r="N1906">
        <f t="shared" ca="1" si="328"/>
        <v>-2.169791384856657E-2</v>
      </c>
      <c r="O1906">
        <f t="shared" si="329"/>
        <v>0</v>
      </c>
      <c r="P1906">
        <f t="shared" ca="1" si="330"/>
        <v>0</v>
      </c>
    </row>
    <row r="1907" spans="3:16">
      <c r="C1907" t="str">
        <f t="shared" si="325"/>
        <v/>
      </c>
      <c r="D1907" t="str">
        <f t="shared" si="331"/>
        <v/>
      </c>
      <c r="E1907" t="str">
        <f t="shared" si="332"/>
        <v/>
      </c>
      <c r="F1907" t="str">
        <f t="shared" si="333"/>
        <v/>
      </c>
      <c r="G1907" t="str">
        <f t="shared" si="334"/>
        <v/>
      </c>
      <c r="J1907">
        <f t="shared" si="335"/>
        <v>1893</v>
      </c>
      <c r="K1907" t="str">
        <f t="shared" si="326"/>
        <v>path_1893</v>
      </c>
      <c r="L1907">
        <v>100</v>
      </c>
      <c r="M1907">
        <f t="shared" ca="1" si="327"/>
        <v>93.28470718479322</v>
      </c>
      <c r="N1907">
        <f t="shared" ca="1" si="328"/>
        <v>-3.0189547353479788E-2</v>
      </c>
      <c r="O1907">
        <f t="shared" si="329"/>
        <v>0</v>
      </c>
      <c r="P1907">
        <f t="shared" ca="1" si="330"/>
        <v>0</v>
      </c>
    </row>
    <row r="1908" spans="3:16">
      <c r="C1908" t="str">
        <f t="shared" si="325"/>
        <v/>
      </c>
      <c r="D1908" t="str">
        <f t="shared" si="331"/>
        <v/>
      </c>
      <c r="E1908" t="str">
        <f t="shared" si="332"/>
        <v/>
      </c>
      <c r="F1908" t="str">
        <f t="shared" si="333"/>
        <v/>
      </c>
      <c r="G1908" t="str">
        <f t="shared" si="334"/>
        <v/>
      </c>
      <c r="J1908">
        <f t="shared" si="335"/>
        <v>1894</v>
      </c>
      <c r="K1908" t="str">
        <f t="shared" si="326"/>
        <v>path_1894</v>
      </c>
      <c r="L1908">
        <v>100</v>
      </c>
      <c r="M1908">
        <f t="shared" ca="1" si="327"/>
        <v>73.643393522892424</v>
      </c>
      <c r="N1908">
        <f t="shared" ca="1" si="328"/>
        <v>-0.13286620720890513</v>
      </c>
      <c r="O1908">
        <f t="shared" si="329"/>
        <v>0</v>
      </c>
      <c r="P1908">
        <f t="shared" ca="1" si="330"/>
        <v>0</v>
      </c>
    </row>
    <row r="1909" spans="3:16">
      <c r="C1909" t="str">
        <f t="shared" si="325"/>
        <v/>
      </c>
      <c r="D1909" t="str">
        <f t="shared" si="331"/>
        <v/>
      </c>
      <c r="E1909" t="str">
        <f t="shared" si="332"/>
        <v/>
      </c>
      <c r="F1909" t="str">
        <f t="shared" si="333"/>
        <v/>
      </c>
      <c r="G1909" t="str">
        <f t="shared" si="334"/>
        <v/>
      </c>
      <c r="J1909">
        <f t="shared" si="335"/>
        <v>1895</v>
      </c>
      <c r="K1909" t="str">
        <f t="shared" si="326"/>
        <v>path_1895</v>
      </c>
      <c r="L1909">
        <v>100</v>
      </c>
      <c r="M1909">
        <f t="shared" ca="1" si="327"/>
        <v>95.608805578084883</v>
      </c>
      <c r="N1909">
        <f t="shared" ca="1" si="328"/>
        <v>-1.9502107327857739E-2</v>
      </c>
      <c r="O1909">
        <f t="shared" si="329"/>
        <v>0</v>
      </c>
      <c r="P1909">
        <f t="shared" ca="1" si="330"/>
        <v>0</v>
      </c>
    </row>
    <row r="1910" spans="3:16">
      <c r="C1910" t="str">
        <f t="shared" si="325"/>
        <v/>
      </c>
      <c r="D1910" t="str">
        <f t="shared" si="331"/>
        <v/>
      </c>
      <c r="E1910" t="str">
        <f t="shared" si="332"/>
        <v/>
      </c>
      <c r="F1910" t="str">
        <f t="shared" si="333"/>
        <v/>
      </c>
      <c r="G1910" t="str">
        <f t="shared" si="334"/>
        <v/>
      </c>
      <c r="J1910">
        <f t="shared" si="335"/>
        <v>1896</v>
      </c>
      <c r="K1910" t="str">
        <f t="shared" si="326"/>
        <v>path_1896</v>
      </c>
      <c r="L1910">
        <v>100</v>
      </c>
      <c r="M1910">
        <f t="shared" ca="1" si="327"/>
        <v>145.11388356951159</v>
      </c>
      <c r="N1910">
        <f t="shared" ca="1" si="328"/>
        <v>0.16170896494761886</v>
      </c>
      <c r="O1910">
        <f t="shared" si="329"/>
        <v>0</v>
      </c>
      <c r="P1910">
        <f t="shared" ca="1" si="330"/>
        <v>35.113883569511586</v>
      </c>
    </row>
    <row r="1911" spans="3:16">
      <c r="C1911" t="str">
        <f t="shared" si="325"/>
        <v/>
      </c>
      <c r="D1911" t="str">
        <f t="shared" si="331"/>
        <v/>
      </c>
      <c r="E1911" t="str">
        <f t="shared" si="332"/>
        <v/>
      </c>
      <c r="F1911" t="str">
        <f t="shared" si="333"/>
        <v/>
      </c>
      <c r="G1911" t="str">
        <f t="shared" si="334"/>
        <v/>
      </c>
      <c r="J1911">
        <f t="shared" si="335"/>
        <v>1897</v>
      </c>
      <c r="K1911" t="str">
        <f t="shared" si="326"/>
        <v>path_1897</v>
      </c>
      <c r="L1911">
        <v>100</v>
      </c>
      <c r="M1911">
        <f t="shared" ca="1" si="327"/>
        <v>84.952316911218986</v>
      </c>
      <c r="N1911">
        <f t="shared" ca="1" si="328"/>
        <v>-7.082477208586016E-2</v>
      </c>
      <c r="O1911">
        <f t="shared" si="329"/>
        <v>0</v>
      </c>
      <c r="P1911">
        <f t="shared" ca="1" si="330"/>
        <v>0</v>
      </c>
    </row>
    <row r="1912" spans="3:16">
      <c r="C1912" t="str">
        <f t="shared" si="325"/>
        <v/>
      </c>
      <c r="D1912" t="str">
        <f t="shared" si="331"/>
        <v/>
      </c>
      <c r="E1912" t="str">
        <f t="shared" si="332"/>
        <v/>
      </c>
      <c r="F1912" t="str">
        <f t="shared" si="333"/>
        <v/>
      </c>
      <c r="G1912" t="str">
        <f t="shared" si="334"/>
        <v/>
      </c>
      <c r="J1912">
        <f t="shared" si="335"/>
        <v>1898</v>
      </c>
      <c r="K1912" t="str">
        <f t="shared" si="326"/>
        <v>path_1898</v>
      </c>
      <c r="L1912">
        <v>100</v>
      </c>
      <c r="M1912">
        <f t="shared" ca="1" si="327"/>
        <v>93.019688886454276</v>
      </c>
      <c r="N1912">
        <f t="shared" ca="1" si="328"/>
        <v>-3.14251173629038E-2</v>
      </c>
      <c r="O1912">
        <f t="shared" si="329"/>
        <v>0</v>
      </c>
      <c r="P1912">
        <f t="shared" ca="1" si="330"/>
        <v>0</v>
      </c>
    </row>
    <row r="1913" spans="3:16">
      <c r="C1913" t="str">
        <f t="shared" si="325"/>
        <v/>
      </c>
      <c r="D1913" t="str">
        <f t="shared" si="331"/>
        <v/>
      </c>
      <c r="E1913" t="str">
        <f t="shared" si="332"/>
        <v/>
      </c>
      <c r="F1913" t="str">
        <f t="shared" si="333"/>
        <v/>
      </c>
      <c r="G1913" t="str">
        <f t="shared" si="334"/>
        <v/>
      </c>
      <c r="J1913">
        <f t="shared" si="335"/>
        <v>1899</v>
      </c>
      <c r="K1913" t="str">
        <f t="shared" si="326"/>
        <v>path_1899</v>
      </c>
      <c r="L1913">
        <v>100</v>
      </c>
      <c r="M1913">
        <f t="shared" ca="1" si="327"/>
        <v>85.22813105424494</v>
      </c>
      <c r="N1913">
        <f t="shared" ca="1" si="328"/>
        <v>-6.9417034984925088E-2</v>
      </c>
      <c r="O1913">
        <f t="shared" si="329"/>
        <v>0</v>
      </c>
      <c r="P1913">
        <f t="shared" ca="1" si="330"/>
        <v>0</v>
      </c>
    </row>
    <row r="1914" spans="3:16">
      <c r="C1914" t="str">
        <f t="shared" si="325"/>
        <v/>
      </c>
      <c r="D1914" t="str">
        <f t="shared" si="331"/>
        <v/>
      </c>
      <c r="E1914" t="str">
        <f t="shared" si="332"/>
        <v/>
      </c>
      <c r="F1914" t="str">
        <f t="shared" si="333"/>
        <v/>
      </c>
      <c r="G1914" t="str">
        <f t="shared" si="334"/>
        <v/>
      </c>
      <c r="J1914">
        <f t="shared" si="335"/>
        <v>1900</v>
      </c>
      <c r="K1914" t="str">
        <f t="shared" si="326"/>
        <v>path_1900</v>
      </c>
      <c r="L1914">
        <v>100</v>
      </c>
      <c r="M1914">
        <f t="shared" ca="1" si="327"/>
        <v>112.81950641137024</v>
      </c>
      <c r="N1914">
        <f t="shared" ca="1" si="328"/>
        <v>5.2384195342511222E-2</v>
      </c>
      <c r="O1914">
        <f t="shared" si="329"/>
        <v>0</v>
      </c>
      <c r="P1914">
        <f t="shared" ca="1" si="330"/>
        <v>2.8195064113702415</v>
      </c>
    </row>
    <row r="1915" spans="3:16">
      <c r="C1915" t="str">
        <f t="shared" si="325"/>
        <v/>
      </c>
      <c r="D1915" t="str">
        <f t="shared" si="331"/>
        <v/>
      </c>
      <c r="E1915" t="str">
        <f t="shared" si="332"/>
        <v/>
      </c>
      <c r="F1915" t="str">
        <f t="shared" si="333"/>
        <v/>
      </c>
      <c r="G1915" t="str">
        <f t="shared" si="334"/>
        <v/>
      </c>
      <c r="J1915">
        <f t="shared" si="335"/>
        <v>1901</v>
      </c>
      <c r="K1915" t="str">
        <f t="shared" si="326"/>
        <v>path_1901</v>
      </c>
      <c r="L1915">
        <v>100</v>
      </c>
      <c r="M1915">
        <f t="shared" ca="1" si="327"/>
        <v>97.693362172450222</v>
      </c>
      <c r="N1915">
        <f t="shared" ca="1" si="328"/>
        <v>-1.0134943648782811E-2</v>
      </c>
      <c r="O1915">
        <f t="shared" si="329"/>
        <v>0</v>
      </c>
      <c r="P1915">
        <f t="shared" ca="1" si="330"/>
        <v>0</v>
      </c>
    </row>
    <row r="1916" spans="3:16">
      <c r="C1916" t="str">
        <f t="shared" si="325"/>
        <v/>
      </c>
      <c r="D1916" t="str">
        <f t="shared" si="331"/>
        <v/>
      </c>
      <c r="E1916" t="str">
        <f t="shared" si="332"/>
        <v/>
      </c>
      <c r="F1916" t="str">
        <f t="shared" si="333"/>
        <v/>
      </c>
      <c r="G1916" t="str">
        <f t="shared" si="334"/>
        <v/>
      </c>
      <c r="J1916">
        <f t="shared" si="335"/>
        <v>1902</v>
      </c>
      <c r="K1916" t="str">
        <f t="shared" si="326"/>
        <v>path_1902</v>
      </c>
      <c r="L1916">
        <v>100</v>
      </c>
      <c r="M1916">
        <f t="shared" ca="1" si="327"/>
        <v>107.81687324900442</v>
      </c>
      <c r="N1916">
        <f t="shared" ca="1" si="328"/>
        <v>3.2686732886849881E-2</v>
      </c>
      <c r="O1916">
        <f t="shared" si="329"/>
        <v>0</v>
      </c>
      <c r="P1916">
        <f t="shared" ca="1" si="330"/>
        <v>0</v>
      </c>
    </row>
    <row r="1917" spans="3:16">
      <c r="C1917" t="str">
        <f t="shared" si="325"/>
        <v/>
      </c>
      <c r="D1917" t="str">
        <f t="shared" si="331"/>
        <v/>
      </c>
      <c r="E1917" t="str">
        <f t="shared" si="332"/>
        <v/>
      </c>
      <c r="F1917" t="str">
        <f t="shared" si="333"/>
        <v/>
      </c>
      <c r="G1917" t="str">
        <f t="shared" si="334"/>
        <v/>
      </c>
      <c r="J1917">
        <f t="shared" si="335"/>
        <v>1903</v>
      </c>
      <c r="K1917" t="str">
        <f t="shared" si="326"/>
        <v>path_1903</v>
      </c>
      <c r="L1917">
        <v>100</v>
      </c>
      <c r="M1917">
        <f t="shared" ca="1" si="327"/>
        <v>142.26352575447964</v>
      </c>
      <c r="N1917">
        <f t="shared" ca="1" si="328"/>
        <v>0.15309356772989477</v>
      </c>
      <c r="O1917">
        <f t="shared" si="329"/>
        <v>0</v>
      </c>
      <c r="P1917">
        <f t="shared" ca="1" si="330"/>
        <v>32.263525754479645</v>
      </c>
    </row>
    <row r="1918" spans="3:16">
      <c r="C1918" t="str">
        <f t="shared" si="325"/>
        <v/>
      </c>
      <c r="D1918" t="str">
        <f t="shared" si="331"/>
        <v/>
      </c>
      <c r="E1918" t="str">
        <f t="shared" si="332"/>
        <v/>
      </c>
      <c r="F1918" t="str">
        <f t="shared" si="333"/>
        <v/>
      </c>
      <c r="G1918" t="str">
        <f t="shared" si="334"/>
        <v/>
      </c>
      <c r="J1918">
        <f t="shared" si="335"/>
        <v>1904</v>
      </c>
      <c r="K1918" t="str">
        <f t="shared" si="326"/>
        <v>path_1904</v>
      </c>
      <c r="L1918">
        <v>100</v>
      </c>
      <c r="M1918">
        <f t="shared" ca="1" si="327"/>
        <v>105.66616360701009</v>
      </c>
      <c r="N1918">
        <f t="shared" ca="1" si="328"/>
        <v>2.3935939896641261E-2</v>
      </c>
      <c r="O1918">
        <f t="shared" si="329"/>
        <v>0</v>
      </c>
      <c r="P1918">
        <f t="shared" ca="1" si="330"/>
        <v>0</v>
      </c>
    </row>
    <row r="1919" spans="3:16">
      <c r="C1919" t="str">
        <f t="shared" si="325"/>
        <v/>
      </c>
      <c r="D1919" t="str">
        <f t="shared" si="331"/>
        <v/>
      </c>
      <c r="E1919" t="str">
        <f t="shared" si="332"/>
        <v/>
      </c>
      <c r="F1919" t="str">
        <f t="shared" si="333"/>
        <v/>
      </c>
      <c r="G1919" t="str">
        <f t="shared" si="334"/>
        <v/>
      </c>
      <c r="J1919">
        <f t="shared" si="335"/>
        <v>1905</v>
      </c>
      <c r="K1919" t="str">
        <f t="shared" si="326"/>
        <v>path_1905</v>
      </c>
      <c r="L1919">
        <v>100</v>
      </c>
      <c r="M1919">
        <f t="shared" ca="1" si="327"/>
        <v>73.998948005332991</v>
      </c>
      <c r="N1919">
        <f t="shared" ca="1" si="328"/>
        <v>-0.13077445430586718</v>
      </c>
      <c r="O1919">
        <f t="shared" si="329"/>
        <v>0</v>
      </c>
      <c r="P1919">
        <f t="shared" ca="1" si="330"/>
        <v>0</v>
      </c>
    </row>
    <row r="1920" spans="3:16">
      <c r="C1920" t="str">
        <f t="shared" si="325"/>
        <v/>
      </c>
      <c r="D1920" t="str">
        <f t="shared" si="331"/>
        <v/>
      </c>
      <c r="E1920" t="str">
        <f t="shared" si="332"/>
        <v/>
      </c>
      <c r="F1920" t="str">
        <f t="shared" si="333"/>
        <v/>
      </c>
      <c r="G1920" t="str">
        <f t="shared" si="334"/>
        <v/>
      </c>
      <c r="J1920">
        <f t="shared" si="335"/>
        <v>1906</v>
      </c>
      <c r="K1920" t="str">
        <f t="shared" si="326"/>
        <v>path_1906</v>
      </c>
      <c r="L1920">
        <v>100</v>
      </c>
      <c r="M1920">
        <f t="shared" ca="1" si="327"/>
        <v>106.70148622000038</v>
      </c>
      <c r="N1920">
        <f t="shared" ca="1" si="328"/>
        <v>2.817046865267819E-2</v>
      </c>
      <c r="O1920">
        <f t="shared" si="329"/>
        <v>0</v>
      </c>
      <c r="P1920">
        <f t="shared" ca="1" si="330"/>
        <v>0</v>
      </c>
    </row>
    <row r="1921" spans="3:16">
      <c r="C1921" t="str">
        <f t="shared" si="325"/>
        <v/>
      </c>
      <c r="D1921" t="str">
        <f t="shared" si="331"/>
        <v/>
      </c>
      <c r="E1921" t="str">
        <f t="shared" si="332"/>
        <v/>
      </c>
      <c r="F1921" t="str">
        <f t="shared" si="333"/>
        <v/>
      </c>
      <c r="G1921" t="str">
        <f t="shared" si="334"/>
        <v/>
      </c>
      <c r="J1921">
        <f t="shared" si="335"/>
        <v>1907</v>
      </c>
      <c r="K1921" t="str">
        <f t="shared" si="326"/>
        <v>path_1907</v>
      </c>
      <c r="L1921">
        <v>100</v>
      </c>
      <c r="M1921">
        <f t="shared" ca="1" si="327"/>
        <v>105.7917011668917</v>
      </c>
      <c r="N1921">
        <f t="shared" ca="1" si="328"/>
        <v>2.4451600791938123E-2</v>
      </c>
      <c r="O1921">
        <f t="shared" si="329"/>
        <v>0</v>
      </c>
      <c r="P1921">
        <f t="shared" ca="1" si="330"/>
        <v>0</v>
      </c>
    </row>
    <row r="1922" spans="3:16">
      <c r="C1922" t="str">
        <f t="shared" si="325"/>
        <v/>
      </c>
      <c r="D1922" t="str">
        <f t="shared" si="331"/>
        <v/>
      </c>
      <c r="E1922" t="str">
        <f t="shared" si="332"/>
        <v/>
      </c>
      <c r="F1922" t="str">
        <f t="shared" si="333"/>
        <v/>
      </c>
      <c r="G1922" t="str">
        <f t="shared" si="334"/>
        <v/>
      </c>
      <c r="J1922">
        <f t="shared" si="335"/>
        <v>1908</v>
      </c>
      <c r="K1922" t="str">
        <f t="shared" si="326"/>
        <v>path_1908</v>
      </c>
      <c r="L1922">
        <v>100</v>
      </c>
      <c r="M1922">
        <f t="shared" ca="1" si="327"/>
        <v>102.35411719853469</v>
      </c>
      <c r="N1922">
        <f t="shared" ca="1" si="328"/>
        <v>1.0105316863119546E-2</v>
      </c>
      <c r="O1922">
        <f t="shared" si="329"/>
        <v>0</v>
      </c>
      <c r="P1922">
        <f t="shared" ca="1" si="330"/>
        <v>0</v>
      </c>
    </row>
    <row r="1923" spans="3:16">
      <c r="C1923" t="str">
        <f t="shared" si="325"/>
        <v/>
      </c>
      <c r="D1923" t="str">
        <f t="shared" si="331"/>
        <v/>
      </c>
      <c r="E1923" t="str">
        <f t="shared" si="332"/>
        <v/>
      </c>
      <c r="F1923" t="str">
        <f t="shared" si="333"/>
        <v/>
      </c>
      <c r="G1923" t="str">
        <f t="shared" si="334"/>
        <v/>
      </c>
      <c r="J1923">
        <f t="shared" si="335"/>
        <v>1909</v>
      </c>
      <c r="K1923" t="str">
        <f t="shared" si="326"/>
        <v>path_1909</v>
      </c>
      <c r="L1923">
        <v>100</v>
      </c>
      <c r="M1923">
        <f t="shared" ca="1" si="327"/>
        <v>143.37739846882684</v>
      </c>
      <c r="N1923">
        <f t="shared" ca="1" si="328"/>
        <v>0.15648069600480088</v>
      </c>
      <c r="O1923">
        <f t="shared" si="329"/>
        <v>0</v>
      </c>
      <c r="P1923">
        <f t="shared" ca="1" si="330"/>
        <v>33.37739846882684</v>
      </c>
    </row>
    <row r="1924" spans="3:16">
      <c r="C1924" t="str">
        <f t="shared" si="325"/>
        <v/>
      </c>
      <c r="D1924" t="str">
        <f t="shared" si="331"/>
        <v/>
      </c>
      <c r="E1924" t="str">
        <f t="shared" si="332"/>
        <v/>
      </c>
      <c r="F1924" t="str">
        <f t="shared" si="333"/>
        <v/>
      </c>
      <c r="G1924" t="str">
        <f t="shared" si="334"/>
        <v/>
      </c>
      <c r="J1924">
        <f t="shared" si="335"/>
        <v>1910</v>
      </c>
      <c r="K1924" t="str">
        <f t="shared" si="326"/>
        <v>path_1910</v>
      </c>
      <c r="L1924">
        <v>100</v>
      </c>
      <c r="M1924">
        <f t="shared" ca="1" si="327"/>
        <v>148.97394546960336</v>
      </c>
      <c r="N1924">
        <f t="shared" ca="1" si="328"/>
        <v>0.17311031990079701</v>
      </c>
      <c r="O1924">
        <f t="shared" si="329"/>
        <v>0</v>
      </c>
      <c r="P1924">
        <f t="shared" ca="1" si="330"/>
        <v>38.973945469603365</v>
      </c>
    </row>
    <row r="1925" spans="3:16">
      <c r="C1925" t="str">
        <f t="shared" si="325"/>
        <v/>
      </c>
      <c r="D1925" t="str">
        <f t="shared" si="331"/>
        <v/>
      </c>
      <c r="E1925" t="str">
        <f t="shared" si="332"/>
        <v/>
      </c>
      <c r="F1925" t="str">
        <f t="shared" si="333"/>
        <v/>
      </c>
      <c r="G1925" t="str">
        <f t="shared" si="334"/>
        <v/>
      </c>
      <c r="J1925">
        <f t="shared" si="335"/>
        <v>1911</v>
      </c>
      <c r="K1925" t="str">
        <f t="shared" si="326"/>
        <v>path_1911</v>
      </c>
      <c r="L1925">
        <v>100</v>
      </c>
      <c r="M1925">
        <f t="shared" ca="1" si="327"/>
        <v>70.082615461042195</v>
      </c>
      <c r="N1925">
        <f t="shared" ca="1" si="328"/>
        <v>-0.15438969880483516</v>
      </c>
      <c r="O1925">
        <f t="shared" si="329"/>
        <v>0</v>
      </c>
      <c r="P1925">
        <f t="shared" ca="1" si="330"/>
        <v>0</v>
      </c>
    </row>
    <row r="1926" spans="3:16">
      <c r="C1926" t="str">
        <f t="shared" si="325"/>
        <v/>
      </c>
      <c r="D1926" t="str">
        <f t="shared" si="331"/>
        <v/>
      </c>
      <c r="E1926" t="str">
        <f t="shared" si="332"/>
        <v/>
      </c>
      <c r="F1926" t="str">
        <f t="shared" si="333"/>
        <v/>
      </c>
      <c r="G1926" t="str">
        <f t="shared" si="334"/>
        <v/>
      </c>
      <c r="J1926">
        <f t="shared" si="335"/>
        <v>1912</v>
      </c>
      <c r="K1926" t="str">
        <f t="shared" si="326"/>
        <v>path_1912</v>
      </c>
      <c r="L1926">
        <v>100</v>
      </c>
      <c r="M1926">
        <f t="shared" ca="1" si="327"/>
        <v>100.63767442863283</v>
      </c>
      <c r="N1926">
        <f t="shared" ca="1" si="328"/>
        <v>2.7605923849629141E-3</v>
      </c>
      <c r="O1926">
        <f t="shared" si="329"/>
        <v>0</v>
      </c>
      <c r="P1926">
        <f t="shared" ca="1" si="330"/>
        <v>0</v>
      </c>
    </row>
    <row r="1927" spans="3:16">
      <c r="C1927" t="str">
        <f t="shared" si="325"/>
        <v/>
      </c>
      <c r="D1927" t="str">
        <f t="shared" si="331"/>
        <v/>
      </c>
      <c r="E1927" t="str">
        <f t="shared" si="332"/>
        <v/>
      </c>
      <c r="F1927" t="str">
        <f t="shared" si="333"/>
        <v/>
      </c>
      <c r="G1927" t="str">
        <f t="shared" si="334"/>
        <v/>
      </c>
      <c r="J1927">
        <f t="shared" si="335"/>
        <v>1913</v>
      </c>
      <c r="K1927" t="str">
        <f t="shared" si="326"/>
        <v>path_1913</v>
      </c>
      <c r="L1927">
        <v>100</v>
      </c>
      <c r="M1927">
        <f t="shared" ca="1" si="327"/>
        <v>92.101618211200403</v>
      </c>
      <c r="N1927">
        <f t="shared" ca="1" si="328"/>
        <v>-3.5732739249177345E-2</v>
      </c>
      <c r="O1927">
        <f t="shared" si="329"/>
        <v>0</v>
      </c>
      <c r="P1927">
        <f t="shared" ca="1" si="330"/>
        <v>0</v>
      </c>
    </row>
    <row r="1928" spans="3:16">
      <c r="C1928" t="str">
        <f t="shared" si="325"/>
        <v/>
      </c>
      <c r="D1928" t="str">
        <f t="shared" si="331"/>
        <v/>
      </c>
      <c r="E1928" t="str">
        <f t="shared" si="332"/>
        <v/>
      </c>
      <c r="F1928" t="str">
        <f t="shared" si="333"/>
        <v/>
      </c>
      <c r="G1928" t="str">
        <f t="shared" si="334"/>
        <v/>
      </c>
      <c r="J1928">
        <f t="shared" si="335"/>
        <v>1914</v>
      </c>
      <c r="K1928" t="str">
        <f t="shared" si="326"/>
        <v>path_1914</v>
      </c>
      <c r="L1928">
        <v>100</v>
      </c>
      <c r="M1928">
        <f t="shared" ca="1" si="327"/>
        <v>101.71673035966475</v>
      </c>
      <c r="N1928">
        <f t="shared" ca="1" si="328"/>
        <v>7.3923915196210249E-3</v>
      </c>
      <c r="O1928">
        <f t="shared" si="329"/>
        <v>0</v>
      </c>
      <c r="P1928">
        <f t="shared" ca="1" si="330"/>
        <v>0</v>
      </c>
    </row>
    <row r="1929" spans="3:16">
      <c r="C1929" t="str">
        <f t="shared" si="325"/>
        <v/>
      </c>
      <c r="D1929" t="str">
        <f t="shared" si="331"/>
        <v/>
      </c>
      <c r="E1929" t="str">
        <f t="shared" si="332"/>
        <v/>
      </c>
      <c r="F1929" t="str">
        <f t="shared" si="333"/>
        <v/>
      </c>
      <c r="G1929" t="str">
        <f t="shared" si="334"/>
        <v/>
      </c>
      <c r="J1929">
        <f t="shared" si="335"/>
        <v>1915</v>
      </c>
      <c r="K1929" t="str">
        <f t="shared" si="326"/>
        <v>path_1915</v>
      </c>
      <c r="L1929">
        <v>100</v>
      </c>
      <c r="M1929">
        <f t="shared" ca="1" si="327"/>
        <v>110.07634420988977</v>
      </c>
      <c r="N1929">
        <f t="shared" ca="1" si="328"/>
        <v>4.1693997600772213E-2</v>
      </c>
      <c r="O1929">
        <f t="shared" si="329"/>
        <v>0</v>
      </c>
      <c r="P1929">
        <f t="shared" ca="1" si="330"/>
        <v>7.6344209889768422E-2</v>
      </c>
    </row>
    <row r="1930" spans="3:16">
      <c r="C1930" t="str">
        <f t="shared" si="325"/>
        <v/>
      </c>
      <c r="D1930" t="str">
        <f t="shared" si="331"/>
        <v/>
      </c>
      <c r="E1930" t="str">
        <f t="shared" si="332"/>
        <v/>
      </c>
      <c r="F1930" t="str">
        <f t="shared" si="333"/>
        <v/>
      </c>
      <c r="G1930" t="str">
        <f t="shared" si="334"/>
        <v/>
      </c>
      <c r="J1930">
        <f t="shared" si="335"/>
        <v>1916</v>
      </c>
      <c r="K1930" t="str">
        <f t="shared" si="326"/>
        <v>path_1916</v>
      </c>
      <c r="L1930">
        <v>100</v>
      </c>
      <c r="M1930">
        <f t="shared" ca="1" si="327"/>
        <v>89.115565881002496</v>
      </c>
      <c r="N1930">
        <f t="shared" ca="1" si="328"/>
        <v>-5.0046430802760333E-2</v>
      </c>
      <c r="O1930">
        <f t="shared" si="329"/>
        <v>0</v>
      </c>
      <c r="P1930">
        <f t="shared" ca="1" si="330"/>
        <v>0</v>
      </c>
    </row>
    <row r="1931" spans="3:16">
      <c r="C1931" t="str">
        <f t="shared" si="325"/>
        <v/>
      </c>
      <c r="D1931" t="str">
        <f t="shared" si="331"/>
        <v/>
      </c>
      <c r="E1931" t="str">
        <f t="shared" si="332"/>
        <v/>
      </c>
      <c r="F1931" t="str">
        <f t="shared" si="333"/>
        <v/>
      </c>
      <c r="G1931" t="str">
        <f t="shared" si="334"/>
        <v/>
      </c>
      <c r="J1931">
        <f t="shared" si="335"/>
        <v>1917</v>
      </c>
      <c r="K1931" t="str">
        <f t="shared" si="326"/>
        <v>path_1917</v>
      </c>
      <c r="L1931">
        <v>100</v>
      </c>
      <c r="M1931">
        <f t="shared" ca="1" si="327"/>
        <v>131.99124564168508</v>
      </c>
      <c r="N1931">
        <f t="shared" ca="1" si="328"/>
        <v>0.12054512745138499</v>
      </c>
      <c r="O1931">
        <f t="shared" si="329"/>
        <v>0</v>
      </c>
      <c r="P1931">
        <f t="shared" ca="1" si="330"/>
        <v>21.991245641685083</v>
      </c>
    </row>
    <row r="1932" spans="3:16">
      <c r="C1932" t="str">
        <f t="shared" si="325"/>
        <v/>
      </c>
      <c r="D1932" t="str">
        <f t="shared" si="331"/>
        <v/>
      </c>
      <c r="E1932" t="str">
        <f t="shared" si="332"/>
        <v/>
      </c>
      <c r="F1932" t="str">
        <f t="shared" si="333"/>
        <v/>
      </c>
      <c r="G1932" t="str">
        <f t="shared" si="334"/>
        <v/>
      </c>
      <c r="J1932">
        <f t="shared" si="335"/>
        <v>1918</v>
      </c>
      <c r="K1932" t="str">
        <f t="shared" si="326"/>
        <v>path_1918</v>
      </c>
      <c r="L1932">
        <v>100</v>
      </c>
      <c r="M1932">
        <f t="shared" ca="1" si="327"/>
        <v>99.955386878818246</v>
      </c>
      <c r="N1932">
        <f t="shared" ca="1" si="328"/>
        <v>-1.9379555583529792E-4</v>
      </c>
      <c r="O1932">
        <f t="shared" si="329"/>
        <v>0</v>
      </c>
      <c r="P1932">
        <f t="shared" ca="1" si="330"/>
        <v>0</v>
      </c>
    </row>
    <row r="1933" spans="3:16">
      <c r="C1933" t="str">
        <f t="shared" si="325"/>
        <v/>
      </c>
      <c r="D1933" t="str">
        <f t="shared" si="331"/>
        <v/>
      </c>
      <c r="E1933" t="str">
        <f t="shared" si="332"/>
        <v/>
      </c>
      <c r="F1933" t="str">
        <f t="shared" si="333"/>
        <v/>
      </c>
      <c r="G1933" t="str">
        <f t="shared" si="334"/>
        <v/>
      </c>
      <c r="J1933">
        <f t="shared" si="335"/>
        <v>1919</v>
      </c>
      <c r="K1933" t="str">
        <f t="shared" si="326"/>
        <v>path_1919</v>
      </c>
      <c r="L1933">
        <v>100</v>
      </c>
      <c r="M1933">
        <f t="shared" ca="1" si="327"/>
        <v>97.894847321590859</v>
      </c>
      <c r="N1933">
        <f t="shared" ca="1" si="328"/>
        <v>-9.2401666104643693E-3</v>
      </c>
      <c r="O1933">
        <f t="shared" si="329"/>
        <v>0</v>
      </c>
      <c r="P1933">
        <f t="shared" ca="1" si="330"/>
        <v>0</v>
      </c>
    </row>
    <row r="1934" spans="3:16">
      <c r="C1934" t="str">
        <f t="shared" si="325"/>
        <v/>
      </c>
      <c r="D1934" t="str">
        <f t="shared" si="331"/>
        <v/>
      </c>
      <c r="E1934" t="str">
        <f t="shared" si="332"/>
        <v/>
      </c>
      <c r="F1934" t="str">
        <f t="shared" si="333"/>
        <v/>
      </c>
      <c r="G1934" t="str">
        <f t="shared" si="334"/>
        <v/>
      </c>
      <c r="J1934">
        <f t="shared" si="335"/>
        <v>1920</v>
      </c>
      <c r="K1934" t="str">
        <f t="shared" si="326"/>
        <v>path_1920</v>
      </c>
      <c r="L1934">
        <v>100</v>
      </c>
      <c r="M1934">
        <f t="shared" ca="1" si="327"/>
        <v>116.78401974593831</v>
      </c>
      <c r="N1934">
        <f t="shared" ca="1" si="328"/>
        <v>6.738341973728082E-2</v>
      </c>
      <c r="O1934">
        <f t="shared" si="329"/>
        <v>0</v>
      </c>
      <c r="P1934">
        <f t="shared" ca="1" si="330"/>
        <v>6.7840197459383091</v>
      </c>
    </row>
    <row r="1935" spans="3:16">
      <c r="C1935" t="str">
        <f t="shared" si="325"/>
        <v/>
      </c>
      <c r="D1935" t="str">
        <f t="shared" si="331"/>
        <v/>
      </c>
      <c r="E1935" t="str">
        <f t="shared" si="332"/>
        <v/>
      </c>
      <c r="F1935" t="str">
        <f t="shared" si="333"/>
        <v/>
      </c>
      <c r="G1935" t="str">
        <f t="shared" si="334"/>
        <v/>
      </c>
      <c r="J1935">
        <f t="shared" si="335"/>
        <v>1921</v>
      </c>
      <c r="K1935" t="str">
        <f t="shared" si="326"/>
        <v>path_1921</v>
      </c>
      <c r="L1935">
        <v>100</v>
      </c>
      <c r="M1935">
        <f t="shared" ca="1" si="327"/>
        <v>111.92163510202096</v>
      </c>
      <c r="N1935">
        <f t="shared" ca="1" si="328"/>
        <v>4.8914046288970114E-2</v>
      </c>
      <c r="O1935">
        <f t="shared" si="329"/>
        <v>0</v>
      </c>
      <c r="P1935">
        <f t="shared" ca="1" si="330"/>
        <v>1.9216351020209572</v>
      </c>
    </row>
    <row r="1936" spans="3:16">
      <c r="C1936" t="str">
        <f t="shared" ref="C1936:C1999" si="336">IF(C1935&lt;$C$14,C1935+1,"")</f>
        <v/>
      </c>
      <c r="D1936" t="str">
        <f t="shared" si="331"/>
        <v/>
      </c>
      <c r="E1936" t="str">
        <f t="shared" si="332"/>
        <v/>
      </c>
      <c r="F1936" t="str">
        <f t="shared" si="333"/>
        <v/>
      </c>
      <c r="G1936" t="str">
        <f t="shared" si="334"/>
        <v/>
      </c>
      <c r="J1936">
        <f t="shared" si="335"/>
        <v>1922</v>
      </c>
      <c r="K1936" t="str">
        <f t="shared" ref="K1936:K1999" si="337">"path_"&amp;J1936</f>
        <v>path_1922</v>
      </c>
      <c r="L1936">
        <v>100</v>
      </c>
      <c r="M1936">
        <f t="shared" ref="M1936:M1999" ca="1" si="338">L1936*EXP($D$7-0-($D$8^2)/2+$D$8*SQRT($D$6)*_xlfn.NORM.S.INV(RAND()))</f>
        <v>86.728007427565487</v>
      </c>
      <c r="N1936">
        <f t="shared" ref="N1936:N1999" ca="1" si="339">LOG(M1936/L1936)</f>
        <v>-6.184063139307492E-2</v>
      </c>
      <c r="O1936">
        <f t="shared" ref="O1936:O1999" si="340">MAX(L1936-$D$5,0)</f>
        <v>0</v>
      </c>
      <c r="P1936">
        <f t="shared" ref="P1936:P1999" ca="1" si="341">MAX(M1936-$D$5,0)</f>
        <v>0</v>
      </c>
    </row>
    <row r="1937" spans="3:16">
      <c r="C1937" t="str">
        <f t="shared" si="336"/>
        <v/>
      </c>
      <c r="D1937" t="str">
        <f t="shared" ref="D1937:D2000" si="342">IF(C1936&lt;$C$14,$D$4*($G$6^($C$14-$C1937))*($G$7^$C1937),"")</f>
        <v/>
      </c>
      <c r="E1937" t="str">
        <f t="shared" ref="E1937:E2000" si="343">IF(C1936&lt;$C$14,_xlfn.BINOM.DIST($C$14-$C1937,$C$14,$G$8,0),"")</f>
        <v/>
      </c>
      <c r="F1937" t="str">
        <f t="shared" ref="F1937:F2000" si="344">IF(C1936&lt;$C$14,MAX($D1937-$D$5,0),"")</f>
        <v/>
      </c>
      <c r="G1937" t="str">
        <f t="shared" ref="G1937:G2000" si="345">IF(C1936&lt;$C$14,F1937*E1937,"")</f>
        <v/>
      </c>
      <c r="J1937">
        <f t="shared" ref="J1937:J2000" si="346">J1936+1</f>
        <v>1923</v>
      </c>
      <c r="K1937" t="str">
        <f t="shared" si="337"/>
        <v>path_1923</v>
      </c>
      <c r="L1937">
        <v>100</v>
      </c>
      <c r="M1937">
        <f t="shared" ca="1" si="338"/>
        <v>113.24883576878786</v>
      </c>
      <c r="N1937">
        <f t="shared" ca="1" si="339"/>
        <v>5.4033746033301799E-2</v>
      </c>
      <c r="O1937">
        <f t="shared" si="340"/>
        <v>0</v>
      </c>
      <c r="P1937">
        <f t="shared" ca="1" si="341"/>
        <v>3.2488357687878562</v>
      </c>
    </row>
    <row r="1938" spans="3:16">
      <c r="C1938" t="str">
        <f t="shared" si="336"/>
        <v/>
      </c>
      <c r="D1938" t="str">
        <f t="shared" si="342"/>
        <v/>
      </c>
      <c r="E1938" t="str">
        <f t="shared" si="343"/>
        <v/>
      </c>
      <c r="F1938" t="str">
        <f t="shared" si="344"/>
        <v/>
      </c>
      <c r="G1938" t="str">
        <f t="shared" si="345"/>
        <v/>
      </c>
      <c r="J1938">
        <f t="shared" si="346"/>
        <v>1924</v>
      </c>
      <c r="K1938" t="str">
        <f t="shared" si="337"/>
        <v>path_1924</v>
      </c>
      <c r="L1938">
        <v>100</v>
      </c>
      <c r="M1938">
        <f t="shared" ca="1" si="338"/>
        <v>132.44819925546855</v>
      </c>
      <c r="N1938">
        <f t="shared" ca="1" si="339"/>
        <v>0.12204605807507968</v>
      </c>
      <c r="O1938">
        <f t="shared" si="340"/>
        <v>0</v>
      </c>
      <c r="P1938">
        <f t="shared" ca="1" si="341"/>
        <v>22.448199255468552</v>
      </c>
    </row>
    <row r="1939" spans="3:16">
      <c r="C1939" t="str">
        <f t="shared" si="336"/>
        <v/>
      </c>
      <c r="D1939" t="str">
        <f t="shared" si="342"/>
        <v/>
      </c>
      <c r="E1939" t="str">
        <f t="shared" si="343"/>
        <v/>
      </c>
      <c r="F1939" t="str">
        <f t="shared" si="344"/>
        <v/>
      </c>
      <c r="G1939" t="str">
        <f t="shared" si="345"/>
        <v/>
      </c>
      <c r="J1939">
        <f t="shared" si="346"/>
        <v>1925</v>
      </c>
      <c r="K1939" t="str">
        <f t="shared" si="337"/>
        <v>path_1925</v>
      </c>
      <c r="L1939">
        <v>100</v>
      </c>
      <c r="M1939">
        <f t="shared" ca="1" si="338"/>
        <v>82.070121257640182</v>
      </c>
      <c r="N1939">
        <f t="shared" ca="1" si="339"/>
        <v>-8.5814924911283758E-2</v>
      </c>
      <c r="O1939">
        <f t="shared" si="340"/>
        <v>0</v>
      </c>
      <c r="P1939">
        <f t="shared" ca="1" si="341"/>
        <v>0</v>
      </c>
    </row>
    <row r="1940" spans="3:16">
      <c r="C1940" t="str">
        <f t="shared" si="336"/>
        <v/>
      </c>
      <c r="D1940" t="str">
        <f t="shared" si="342"/>
        <v/>
      </c>
      <c r="E1940" t="str">
        <f t="shared" si="343"/>
        <v/>
      </c>
      <c r="F1940" t="str">
        <f t="shared" si="344"/>
        <v/>
      </c>
      <c r="G1940" t="str">
        <f t="shared" si="345"/>
        <v/>
      </c>
      <c r="J1940">
        <f t="shared" si="346"/>
        <v>1926</v>
      </c>
      <c r="K1940" t="str">
        <f t="shared" si="337"/>
        <v>path_1926</v>
      </c>
      <c r="L1940">
        <v>100</v>
      </c>
      <c r="M1940">
        <f t="shared" ca="1" si="338"/>
        <v>131.85117684535251</v>
      </c>
      <c r="N1940">
        <f t="shared" ca="1" si="339"/>
        <v>0.12008401046742601</v>
      </c>
      <c r="O1940">
        <f t="shared" si="340"/>
        <v>0</v>
      </c>
      <c r="P1940">
        <f t="shared" ca="1" si="341"/>
        <v>21.851176845352512</v>
      </c>
    </row>
    <row r="1941" spans="3:16">
      <c r="C1941" t="str">
        <f t="shared" si="336"/>
        <v/>
      </c>
      <c r="D1941" t="str">
        <f t="shared" si="342"/>
        <v/>
      </c>
      <c r="E1941" t="str">
        <f t="shared" si="343"/>
        <v/>
      </c>
      <c r="F1941" t="str">
        <f t="shared" si="344"/>
        <v/>
      </c>
      <c r="G1941" t="str">
        <f t="shared" si="345"/>
        <v/>
      </c>
      <c r="J1941">
        <f t="shared" si="346"/>
        <v>1927</v>
      </c>
      <c r="K1941" t="str">
        <f t="shared" si="337"/>
        <v>path_1927</v>
      </c>
      <c r="L1941">
        <v>100</v>
      </c>
      <c r="M1941">
        <f t="shared" ca="1" si="338"/>
        <v>117.33233886352741</v>
      </c>
      <c r="N1941">
        <f t="shared" ca="1" si="339"/>
        <v>6.9417727838757631E-2</v>
      </c>
      <c r="O1941">
        <f t="shared" si="340"/>
        <v>0</v>
      </c>
      <c r="P1941">
        <f t="shared" ca="1" si="341"/>
        <v>7.3323388635274114</v>
      </c>
    </row>
    <row r="1942" spans="3:16">
      <c r="C1942" t="str">
        <f t="shared" si="336"/>
        <v/>
      </c>
      <c r="D1942" t="str">
        <f t="shared" si="342"/>
        <v/>
      </c>
      <c r="E1942" t="str">
        <f t="shared" si="343"/>
        <v/>
      </c>
      <c r="F1942" t="str">
        <f t="shared" si="344"/>
        <v/>
      </c>
      <c r="G1942" t="str">
        <f t="shared" si="345"/>
        <v/>
      </c>
      <c r="J1942">
        <f t="shared" si="346"/>
        <v>1928</v>
      </c>
      <c r="K1942" t="str">
        <f t="shared" si="337"/>
        <v>path_1928</v>
      </c>
      <c r="L1942">
        <v>100</v>
      </c>
      <c r="M1942">
        <f t="shared" ca="1" si="338"/>
        <v>128.10019313279716</v>
      </c>
      <c r="N1942">
        <f t="shared" ca="1" si="339"/>
        <v>0.10754978451787019</v>
      </c>
      <c r="O1942">
        <f t="shared" si="340"/>
        <v>0</v>
      </c>
      <c r="P1942">
        <f t="shared" ca="1" si="341"/>
        <v>18.100193132797159</v>
      </c>
    </row>
    <row r="1943" spans="3:16">
      <c r="C1943" t="str">
        <f t="shared" si="336"/>
        <v/>
      </c>
      <c r="D1943" t="str">
        <f t="shared" si="342"/>
        <v/>
      </c>
      <c r="E1943" t="str">
        <f t="shared" si="343"/>
        <v/>
      </c>
      <c r="F1943" t="str">
        <f t="shared" si="344"/>
        <v/>
      </c>
      <c r="G1943" t="str">
        <f t="shared" si="345"/>
        <v/>
      </c>
      <c r="J1943">
        <f t="shared" si="346"/>
        <v>1929</v>
      </c>
      <c r="K1943" t="str">
        <f t="shared" si="337"/>
        <v>path_1929</v>
      </c>
      <c r="L1943">
        <v>100</v>
      </c>
      <c r="M1943">
        <f t="shared" ca="1" si="338"/>
        <v>78.335794863964395</v>
      </c>
      <c r="N1943">
        <f t="shared" ca="1" si="339"/>
        <v>-0.10603974548144983</v>
      </c>
      <c r="O1943">
        <f t="shared" si="340"/>
        <v>0</v>
      </c>
      <c r="P1943">
        <f t="shared" ca="1" si="341"/>
        <v>0</v>
      </c>
    </row>
    <row r="1944" spans="3:16">
      <c r="C1944" t="str">
        <f t="shared" si="336"/>
        <v/>
      </c>
      <c r="D1944" t="str">
        <f t="shared" si="342"/>
        <v/>
      </c>
      <c r="E1944" t="str">
        <f t="shared" si="343"/>
        <v/>
      </c>
      <c r="F1944" t="str">
        <f t="shared" si="344"/>
        <v/>
      </c>
      <c r="G1944" t="str">
        <f t="shared" si="345"/>
        <v/>
      </c>
      <c r="J1944">
        <f t="shared" si="346"/>
        <v>1930</v>
      </c>
      <c r="K1944" t="str">
        <f t="shared" si="337"/>
        <v>path_1930</v>
      </c>
      <c r="L1944">
        <v>100</v>
      </c>
      <c r="M1944">
        <f t="shared" ca="1" si="338"/>
        <v>91.132939703934369</v>
      </c>
      <c r="N1944">
        <f t="shared" ca="1" si="339"/>
        <v>-4.0324620326685719E-2</v>
      </c>
      <c r="O1944">
        <f t="shared" si="340"/>
        <v>0</v>
      </c>
      <c r="P1944">
        <f t="shared" ca="1" si="341"/>
        <v>0</v>
      </c>
    </row>
    <row r="1945" spans="3:16">
      <c r="C1945" t="str">
        <f t="shared" si="336"/>
        <v/>
      </c>
      <c r="D1945" t="str">
        <f t="shared" si="342"/>
        <v/>
      </c>
      <c r="E1945" t="str">
        <f t="shared" si="343"/>
        <v/>
      </c>
      <c r="F1945" t="str">
        <f t="shared" si="344"/>
        <v/>
      </c>
      <c r="G1945" t="str">
        <f t="shared" si="345"/>
        <v/>
      </c>
      <c r="J1945">
        <f t="shared" si="346"/>
        <v>1931</v>
      </c>
      <c r="K1945" t="str">
        <f t="shared" si="337"/>
        <v>path_1931</v>
      </c>
      <c r="L1945">
        <v>100</v>
      </c>
      <c r="M1945">
        <f t="shared" ca="1" si="338"/>
        <v>103.60200506077548</v>
      </c>
      <c r="N1945">
        <f t="shared" ca="1" si="339"/>
        <v>1.5368160606166284E-2</v>
      </c>
      <c r="O1945">
        <f t="shared" si="340"/>
        <v>0</v>
      </c>
      <c r="P1945">
        <f t="shared" ca="1" si="341"/>
        <v>0</v>
      </c>
    </row>
    <row r="1946" spans="3:16">
      <c r="C1946" t="str">
        <f t="shared" si="336"/>
        <v/>
      </c>
      <c r="D1946" t="str">
        <f t="shared" si="342"/>
        <v/>
      </c>
      <c r="E1946" t="str">
        <f t="shared" si="343"/>
        <v/>
      </c>
      <c r="F1946" t="str">
        <f t="shared" si="344"/>
        <v/>
      </c>
      <c r="G1946" t="str">
        <f t="shared" si="345"/>
        <v/>
      </c>
      <c r="J1946">
        <f t="shared" si="346"/>
        <v>1932</v>
      </c>
      <c r="K1946" t="str">
        <f t="shared" si="337"/>
        <v>path_1932</v>
      </c>
      <c r="L1946">
        <v>100</v>
      </c>
      <c r="M1946">
        <f t="shared" ca="1" si="338"/>
        <v>86.31408280428883</v>
      </c>
      <c r="N1946">
        <f t="shared" ca="1" si="339"/>
        <v>-6.3918340029608334E-2</v>
      </c>
      <c r="O1946">
        <f t="shared" si="340"/>
        <v>0</v>
      </c>
      <c r="P1946">
        <f t="shared" ca="1" si="341"/>
        <v>0</v>
      </c>
    </row>
    <row r="1947" spans="3:16">
      <c r="C1947" t="str">
        <f t="shared" si="336"/>
        <v/>
      </c>
      <c r="D1947" t="str">
        <f t="shared" si="342"/>
        <v/>
      </c>
      <c r="E1947" t="str">
        <f t="shared" si="343"/>
        <v/>
      </c>
      <c r="F1947" t="str">
        <f t="shared" si="344"/>
        <v/>
      </c>
      <c r="G1947" t="str">
        <f t="shared" si="345"/>
        <v/>
      </c>
      <c r="J1947">
        <f t="shared" si="346"/>
        <v>1933</v>
      </c>
      <c r="K1947" t="str">
        <f t="shared" si="337"/>
        <v>path_1933</v>
      </c>
      <c r="L1947">
        <v>100</v>
      </c>
      <c r="M1947">
        <f t="shared" ca="1" si="338"/>
        <v>97.066375014543055</v>
      </c>
      <c r="N1947">
        <f t="shared" ca="1" si="339"/>
        <v>-1.2931188986954832E-2</v>
      </c>
      <c r="O1947">
        <f t="shared" si="340"/>
        <v>0</v>
      </c>
      <c r="P1947">
        <f t="shared" ca="1" si="341"/>
        <v>0</v>
      </c>
    </row>
    <row r="1948" spans="3:16">
      <c r="C1948" t="str">
        <f t="shared" si="336"/>
        <v/>
      </c>
      <c r="D1948" t="str">
        <f t="shared" si="342"/>
        <v/>
      </c>
      <c r="E1948" t="str">
        <f t="shared" si="343"/>
        <v/>
      </c>
      <c r="F1948" t="str">
        <f t="shared" si="344"/>
        <v/>
      </c>
      <c r="G1948" t="str">
        <f t="shared" si="345"/>
        <v/>
      </c>
      <c r="J1948">
        <f t="shared" si="346"/>
        <v>1934</v>
      </c>
      <c r="K1948" t="str">
        <f t="shared" si="337"/>
        <v>path_1934</v>
      </c>
      <c r="L1948">
        <v>100</v>
      </c>
      <c r="M1948">
        <f t="shared" ca="1" si="338"/>
        <v>95.09187473443896</v>
      </c>
      <c r="N1948">
        <f t="shared" ca="1" si="339"/>
        <v>-2.1856590410144743E-2</v>
      </c>
      <c r="O1948">
        <f t="shared" si="340"/>
        <v>0</v>
      </c>
      <c r="P1948">
        <f t="shared" ca="1" si="341"/>
        <v>0</v>
      </c>
    </row>
    <row r="1949" spans="3:16">
      <c r="C1949" t="str">
        <f t="shared" si="336"/>
        <v/>
      </c>
      <c r="D1949" t="str">
        <f t="shared" si="342"/>
        <v/>
      </c>
      <c r="E1949" t="str">
        <f t="shared" si="343"/>
        <v/>
      </c>
      <c r="F1949" t="str">
        <f t="shared" si="344"/>
        <v/>
      </c>
      <c r="G1949" t="str">
        <f t="shared" si="345"/>
        <v/>
      </c>
      <c r="J1949">
        <f t="shared" si="346"/>
        <v>1935</v>
      </c>
      <c r="K1949" t="str">
        <f t="shared" si="337"/>
        <v>path_1935</v>
      </c>
      <c r="L1949">
        <v>100</v>
      </c>
      <c r="M1949">
        <f t="shared" ca="1" si="338"/>
        <v>110.21870400986229</v>
      </c>
      <c r="N1949">
        <f t="shared" ca="1" si="339"/>
        <v>4.2255300132797637E-2</v>
      </c>
      <c r="O1949">
        <f t="shared" si="340"/>
        <v>0</v>
      </c>
      <c r="P1949">
        <f t="shared" ca="1" si="341"/>
        <v>0.21870400986229299</v>
      </c>
    </row>
    <row r="1950" spans="3:16">
      <c r="C1950" t="str">
        <f t="shared" si="336"/>
        <v/>
      </c>
      <c r="D1950" t="str">
        <f t="shared" si="342"/>
        <v/>
      </c>
      <c r="E1950" t="str">
        <f t="shared" si="343"/>
        <v/>
      </c>
      <c r="F1950" t="str">
        <f t="shared" si="344"/>
        <v/>
      </c>
      <c r="G1950" t="str">
        <f t="shared" si="345"/>
        <v/>
      </c>
      <c r="J1950">
        <f t="shared" si="346"/>
        <v>1936</v>
      </c>
      <c r="K1950" t="str">
        <f t="shared" si="337"/>
        <v>path_1936</v>
      </c>
      <c r="L1950">
        <v>100</v>
      </c>
      <c r="M1950">
        <f t="shared" ca="1" si="338"/>
        <v>86.519502030255197</v>
      </c>
      <c r="N1950">
        <f t="shared" ca="1" si="339"/>
        <v>-6.2885988841530113E-2</v>
      </c>
      <c r="O1950">
        <f t="shared" si="340"/>
        <v>0</v>
      </c>
      <c r="P1950">
        <f t="shared" ca="1" si="341"/>
        <v>0</v>
      </c>
    </row>
    <row r="1951" spans="3:16">
      <c r="C1951" t="str">
        <f t="shared" si="336"/>
        <v/>
      </c>
      <c r="D1951" t="str">
        <f t="shared" si="342"/>
        <v/>
      </c>
      <c r="E1951" t="str">
        <f t="shared" si="343"/>
        <v/>
      </c>
      <c r="F1951" t="str">
        <f t="shared" si="344"/>
        <v/>
      </c>
      <c r="G1951" t="str">
        <f t="shared" si="345"/>
        <v/>
      </c>
      <c r="J1951">
        <f t="shared" si="346"/>
        <v>1937</v>
      </c>
      <c r="K1951" t="str">
        <f t="shared" si="337"/>
        <v>path_1937</v>
      </c>
      <c r="L1951">
        <v>100</v>
      </c>
      <c r="M1951">
        <f t="shared" ca="1" si="338"/>
        <v>93.641546701545792</v>
      </c>
      <c r="N1951">
        <f t="shared" ca="1" si="339"/>
        <v>-2.8531421562353228E-2</v>
      </c>
      <c r="O1951">
        <f t="shared" si="340"/>
        <v>0</v>
      </c>
      <c r="P1951">
        <f t="shared" ca="1" si="341"/>
        <v>0</v>
      </c>
    </row>
    <row r="1952" spans="3:16">
      <c r="C1952" t="str">
        <f t="shared" si="336"/>
        <v/>
      </c>
      <c r="D1952" t="str">
        <f t="shared" si="342"/>
        <v/>
      </c>
      <c r="E1952" t="str">
        <f t="shared" si="343"/>
        <v/>
      </c>
      <c r="F1952" t="str">
        <f t="shared" si="344"/>
        <v/>
      </c>
      <c r="G1952" t="str">
        <f t="shared" si="345"/>
        <v/>
      </c>
      <c r="J1952">
        <f t="shared" si="346"/>
        <v>1938</v>
      </c>
      <c r="K1952" t="str">
        <f t="shared" si="337"/>
        <v>path_1938</v>
      </c>
      <c r="L1952">
        <v>100</v>
      </c>
      <c r="M1952">
        <f t="shared" ca="1" si="338"/>
        <v>76.625346422097891</v>
      </c>
      <c r="N1952">
        <f t="shared" ca="1" si="339"/>
        <v>-0.11562754902993395</v>
      </c>
      <c r="O1952">
        <f t="shared" si="340"/>
        <v>0</v>
      </c>
      <c r="P1952">
        <f t="shared" ca="1" si="341"/>
        <v>0</v>
      </c>
    </row>
    <row r="1953" spans="3:16">
      <c r="C1953" t="str">
        <f t="shared" si="336"/>
        <v/>
      </c>
      <c r="D1953" t="str">
        <f t="shared" si="342"/>
        <v/>
      </c>
      <c r="E1953" t="str">
        <f t="shared" si="343"/>
        <v/>
      </c>
      <c r="F1953" t="str">
        <f t="shared" si="344"/>
        <v/>
      </c>
      <c r="G1953" t="str">
        <f t="shared" si="345"/>
        <v/>
      </c>
      <c r="J1953">
        <f t="shared" si="346"/>
        <v>1939</v>
      </c>
      <c r="K1953" t="str">
        <f t="shared" si="337"/>
        <v>path_1939</v>
      </c>
      <c r="L1953">
        <v>100</v>
      </c>
      <c r="M1953">
        <f t="shared" ca="1" si="338"/>
        <v>103.43701308163389</v>
      </c>
      <c r="N1953">
        <f t="shared" ca="1" si="339"/>
        <v>1.4675971067102042E-2</v>
      </c>
      <c r="O1953">
        <f t="shared" si="340"/>
        <v>0</v>
      </c>
      <c r="P1953">
        <f t="shared" ca="1" si="341"/>
        <v>0</v>
      </c>
    </row>
    <row r="1954" spans="3:16">
      <c r="C1954" t="str">
        <f t="shared" si="336"/>
        <v/>
      </c>
      <c r="D1954" t="str">
        <f t="shared" si="342"/>
        <v/>
      </c>
      <c r="E1954" t="str">
        <f t="shared" si="343"/>
        <v/>
      </c>
      <c r="F1954" t="str">
        <f t="shared" si="344"/>
        <v/>
      </c>
      <c r="G1954" t="str">
        <f t="shared" si="345"/>
        <v/>
      </c>
      <c r="J1954">
        <f t="shared" si="346"/>
        <v>1940</v>
      </c>
      <c r="K1954" t="str">
        <f t="shared" si="337"/>
        <v>path_1940</v>
      </c>
      <c r="L1954">
        <v>100</v>
      </c>
      <c r="M1954">
        <f t="shared" ca="1" si="338"/>
        <v>106.34011050201633</v>
      </c>
      <c r="N1954">
        <f t="shared" ca="1" si="339"/>
        <v>2.6697107270157096E-2</v>
      </c>
      <c r="O1954">
        <f t="shared" si="340"/>
        <v>0</v>
      </c>
      <c r="P1954">
        <f t="shared" ca="1" si="341"/>
        <v>0</v>
      </c>
    </row>
    <row r="1955" spans="3:16">
      <c r="C1955" t="str">
        <f t="shared" si="336"/>
        <v/>
      </c>
      <c r="D1955" t="str">
        <f t="shared" si="342"/>
        <v/>
      </c>
      <c r="E1955" t="str">
        <f t="shared" si="343"/>
        <v/>
      </c>
      <c r="F1955" t="str">
        <f t="shared" si="344"/>
        <v/>
      </c>
      <c r="G1955" t="str">
        <f t="shared" si="345"/>
        <v/>
      </c>
      <c r="J1955">
        <f t="shared" si="346"/>
        <v>1941</v>
      </c>
      <c r="K1955" t="str">
        <f t="shared" si="337"/>
        <v>path_1941</v>
      </c>
      <c r="L1955">
        <v>100</v>
      </c>
      <c r="M1955">
        <f t="shared" ca="1" si="338"/>
        <v>97.118536145013309</v>
      </c>
      <c r="N1955">
        <f t="shared" ca="1" si="339"/>
        <v>-1.269787228337947E-2</v>
      </c>
      <c r="O1955">
        <f t="shared" si="340"/>
        <v>0</v>
      </c>
      <c r="P1955">
        <f t="shared" ca="1" si="341"/>
        <v>0</v>
      </c>
    </row>
    <row r="1956" spans="3:16">
      <c r="C1956" t="str">
        <f t="shared" si="336"/>
        <v/>
      </c>
      <c r="D1956" t="str">
        <f t="shared" si="342"/>
        <v/>
      </c>
      <c r="E1956" t="str">
        <f t="shared" si="343"/>
        <v/>
      </c>
      <c r="F1956" t="str">
        <f t="shared" si="344"/>
        <v/>
      </c>
      <c r="G1956" t="str">
        <f t="shared" si="345"/>
        <v/>
      </c>
      <c r="J1956">
        <f t="shared" si="346"/>
        <v>1942</v>
      </c>
      <c r="K1956" t="str">
        <f t="shared" si="337"/>
        <v>path_1942</v>
      </c>
      <c r="L1956">
        <v>100</v>
      </c>
      <c r="M1956">
        <f t="shared" ca="1" si="338"/>
        <v>101.24904173446882</v>
      </c>
      <c r="N1956">
        <f t="shared" ca="1" si="339"/>
        <v>5.3909215518737046E-3</v>
      </c>
      <c r="O1956">
        <f t="shared" si="340"/>
        <v>0</v>
      </c>
      <c r="P1956">
        <f t="shared" ca="1" si="341"/>
        <v>0</v>
      </c>
    </row>
    <row r="1957" spans="3:16">
      <c r="C1957" t="str">
        <f t="shared" si="336"/>
        <v/>
      </c>
      <c r="D1957" t="str">
        <f t="shared" si="342"/>
        <v/>
      </c>
      <c r="E1957" t="str">
        <f t="shared" si="343"/>
        <v/>
      </c>
      <c r="F1957" t="str">
        <f t="shared" si="344"/>
        <v/>
      </c>
      <c r="G1957" t="str">
        <f t="shared" si="345"/>
        <v/>
      </c>
      <c r="J1957">
        <f t="shared" si="346"/>
        <v>1943</v>
      </c>
      <c r="K1957" t="str">
        <f t="shared" si="337"/>
        <v>path_1943</v>
      </c>
      <c r="L1957">
        <v>100</v>
      </c>
      <c r="M1957">
        <f t="shared" ca="1" si="338"/>
        <v>107.69271441762143</v>
      </c>
      <c r="N1957">
        <f t="shared" ca="1" si="339"/>
        <v>3.2186323583498412E-2</v>
      </c>
      <c r="O1957">
        <f t="shared" si="340"/>
        <v>0</v>
      </c>
      <c r="P1957">
        <f t="shared" ca="1" si="341"/>
        <v>0</v>
      </c>
    </row>
    <row r="1958" spans="3:16">
      <c r="C1958" t="str">
        <f t="shared" si="336"/>
        <v/>
      </c>
      <c r="D1958" t="str">
        <f t="shared" si="342"/>
        <v/>
      </c>
      <c r="E1958" t="str">
        <f t="shared" si="343"/>
        <v/>
      </c>
      <c r="F1958" t="str">
        <f t="shared" si="344"/>
        <v/>
      </c>
      <c r="G1958" t="str">
        <f t="shared" si="345"/>
        <v/>
      </c>
      <c r="J1958">
        <f t="shared" si="346"/>
        <v>1944</v>
      </c>
      <c r="K1958" t="str">
        <f t="shared" si="337"/>
        <v>path_1944</v>
      </c>
      <c r="L1958">
        <v>100</v>
      </c>
      <c r="M1958">
        <f t="shared" ca="1" si="338"/>
        <v>122.14224007026809</v>
      </c>
      <c r="N1958">
        <f t="shared" ca="1" si="339"/>
        <v>8.6865880628206771E-2</v>
      </c>
      <c r="O1958">
        <f t="shared" si="340"/>
        <v>0</v>
      </c>
      <c r="P1958">
        <f t="shared" ca="1" si="341"/>
        <v>12.142240070268087</v>
      </c>
    </row>
    <row r="1959" spans="3:16">
      <c r="C1959" t="str">
        <f t="shared" si="336"/>
        <v/>
      </c>
      <c r="D1959" t="str">
        <f t="shared" si="342"/>
        <v/>
      </c>
      <c r="E1959" t="str">
        <f t="shared" si="343"/>
        <v/>
      </c>
      <c r="F1959" t="str">
        <f t="shared" si="344"/>
        <v/>
      </c>
      <c r="G1959" t="str">
        <f t="shared" si="345"/>
        <v/>
      </c>
      <c r="J1959">
        <f t="shared" si="346"/>
        <v>1945</v>
      </c>
      <c r="K1959" t="str">
        <f t="shared" si="337"/>
        <v>path_1945</v>
      </c>
      <c r="L1959">
        <v>100</v>
      </c>
      <c r="M1959">
        <f t="shared" ca="1" si="338"/>
        <v>130.2720623468812</v>
      </c>
      <c r="N1959">
        <f t="shared" ca="1" si="339"/>
        <v>0.11485128854826758</v>
      </c>
      <c r="O1959">
        <f t="shared" si="340"/>
        <v>0</v>
      </c>
      <c r="P1959">
        <f t="shared" ca="1" si="341"/>
        <v>20.272062346881199</v>
      </c>
    </row>
    <row r="1960" spans="3:16">
      <c r="C1960" t="str">
        <f t="shared" si="336"/>
        <v/>
      </c>
      <c r="D1960" t="str">
        <f t="shared" si="342"/>
        <v/>
      </c>
      <c r="E1960" t="str">
        <f t="shared" si="343"/>
        <v/>
      </c>
      <c r="F1960" t="str">
        <f t="shared" si="344"/>
        <v/>
      </c>
      <c r="G1960" t="str">
        <f t="shared" si="345"/>
        <v/>
      </c>
      <c r="J1960">
        <f t="shared" si="346"/>
        <v>1946</v>
      </c>
      <c r="K1960" t="str">
        <f t="shared" si="337"/>
        <v>path_1946</v>
      </c>
      <c r="L1960">
        <v>100</v>
      </c>
      <c r="M1960">
        <f t="shared" ca="1" si="338"/>
        <v>112.70603188832035</v>
      </c>
      <c r="N1960">
        <f t="shared" ca="1" si="339"/>
        <v>5.1947159575054434E-2</v>
      </c>
      <c r="O1960">
        <f t="shared" si="340"/>
        <v>0</v>
      </c>
      <c r="P1960">
        <f t="shared" ca="1" si="341"/>
        <v>2.7060318883203536</v>
      </c>
    </row>
    <row r="1961" spans="3:16">
      <c r="C1961" t="str">
        <f t="shared" si="336"/>
        <v/>
      </c>
      <c r="D1961" t="str">
        <f t="shared" si="342"/>
        <v/>
      </c>
      <c r="E1961" t="str">
        <f t="shared" si="343"/>
        <v/>
      </c>
      <c r="F1961" t="str">
        <f t="shared" si="344"/>
        <v/>
      </c>
      <c r="G1961" t="str">
        <f t="shared" si="345"/>
        <v/>
      </c>
      <c r="J1961">
        <f t="shared" si="346"/>
        <v>1947</v>
      </c>
      <c r="K1961" t="str">
        <f t="shared" si="337"/>
        <v>path_1947</v>
      </c>
      <c r="L1961">
        <v>100</v>
      </c>
      <c r="M1961">
        <f t="shared" ca="1" si="338"/>
        <v>109.02633112478664</v>
      </c>
      <c r="N1961">
        <f t="shared" ca="1" si="339"/>
        <v>3.7531397768032042E-2</v>
      </c>
      <c r="O1961">
        <f t="shared" si="340"/>
        <v>0</v>
      </c>
      <c r="P1961">
        <f t="shared" ca="1" si="341"/>
        <v>0</v>
      </c>
    </row>
    <row r="1962" spans="3:16">
      <c r="C1962" t="str">
        <f t="shared" si="336"/>
        <v/>
      </c>
      <c r="D1962" t="str">
        <f t="shared" si="342"/>
        <v/>
      </c>
      <c r="E1962" t="str">
        <f t="shared" si="343"/>
        <v/>
      </c>
      <c r="F1962" t="str">
        <f t="shared" si="344"/>
        <v/>
      </c>
      <c r="G1962" t="str">
        <f t="shared" si="345"/>
        <v/>
      </c>
      <c r="J1962">
        <f t="shared" si="346"/>
        <v>1948</v>
      </c>
      <c r="K1962" t="str">
        <f t="shared" si="337"/>
        <v>path_1948</v>
      </c>
      <c r="L1962">
        <v>100</v>
      </c>
      <c r="M1962">
        <f t="shared" ca="1" si="338"/>
        <v>101.01612919743688</v>
      </c>
      <c r="N1962">
        <f t="shared" ca="1" si="339"/>
        <v>4.3907229132003822E-3</v>
      </c>
      <c r="O1962">
        <f t="shared" si="340"/>
        <v>0</v>
      </c>
      <c r="P1962">
        <f t="shared" ca="1" si="341"/>
        <v>0</v>
      </c>
    </row>
    <row r="1963" spans="3:16">
      <c r="C1963" t="str">
        <f t="shared" si="336"/>
        <v/>
      </c>
      <c r="D1963" t="str">
        <f t="shared" si="342"/>
        <v/>
      </c>
      <c r="E1963" t="str">
        <f t="shared" si="343"/>
        <v/>
      </c>
      <c r="F1963" t="str">
        <f t="shared" si="344"/>
        <v/>
      </c>
      <c r="G1963" t="str">
        <f t="shared" si="345"/>
        <v/>
      </c>
      <c r="J1963">
        <f t="shared" si="346"/>
        <v>1949</v>
      </c>
      <c r="K1963" t="str">
        <f t="shared" si="337"/>
        <v>path_1949</v>
      </c>
      <c r="L1963">
        <v>100</v>
      </c>
      <c r="M1963">
        <f t="shared" ca="1" si="338"/>
        <v>58.818610963847682</v>
      </c>
      <c r="N1963">
        <f t="shared" ca="1" si="339"/>
        <v>-0.23048523582791444</v>
      </c>
      <c r="O1963">
        <f t="shared" si="340"/>
        <v>0</v>
      </c>
      <c r="P1963">
        <f t="shared" ca="1" si="341"/>
        <v>0</v>
      </c>
    </row>
    <row r="1964" spans="3:16">
      <c r="C1964" t="str">
        <f t="shared" si="336"/>
        <v/>
      </c>
      <c r="D1964" t="str">
        <f t="shared" si="342"/>
        <v/>
      </c>
      <c r="E1964" t="str">
        <f t="shared" si="343"/>
        <v/>
      </c>
      <c r="F1964" t="str">
        <f t="shared" si="344"/>
        <v/>
      </c>
      <c r="G1964" t="str">
        <f t="shared" si="345"/>
        <v/>
      </c>
      <c r="J1964">
        <f t="shared" si="346"/>
        <v>1950</v>
      </c>
      <c r="K1964" t="str">
        <f t="shared" si="337"/>
        <v>path_1950</v>
      </c>
      <c r="L1964">
        <v>100</v>
      </c>
      <c r="M1964">
        <f t="shared" ca="1" si="338"/>
        <v>138.99041615736991</v>
      </c>
      <c r="N1964">
        <f t="shared" ca="1" si="339"/>
        <v>0.14298485526513569</v>
      </c>
      <c r="O1964">
        <f t="shared" si="340"/>
        <v>0</v>
      </c>
      <c r="P1964">
        <f t="shared" ca="1" si="341"/>
        <v>28.990416157369907</v>
      </c>
    </row>
    <row r="1965" spans="3:16">
      <c r="C1965" t="str">
        <f t="shared" si="336"/>
        <v/>
      </c>
      <c r="D1965" t="str">
        <f t="shared" si="342"/>
        <v/>
      </c>
      <c r="E1965" t="str">
        <f t="shared" si="343"/>
        <v/>
      </c>
      <c r="F1965" t="str">
        <f t="shared" si="344"/>
        <v/>
      </c>
      <c r="G1965" t="str">
        <f t="shared" si="345"/>
        <v/>
      </c>
      <c r="J1965">
        <f t="shared" si="346"/>
        <v>1951</v>
      </c>
      <c r="K1965" t="str">
        <f t="shared" si="337"/>
        <v>path_1951</v>
      </c>
      <c r="L1965">
        <v>100</v>
      </c>
      <c r="M1965">
        <f t="shared" ca="1" si="338"/>
        <v>117.57937113575781</v>
      </c>
      <c r="N1965">
        <f t="shared" ca="1" si="339"/>
        <v>7.0331133068570584E-2</v>
      </c>
      <c r="O1965">
        <f t="shared" si="340"/>
        <v>0</v>
      </c>
      <c r="P1965">
        <f t="shared" ca="1" si="341"/>
        <v>7.5793711357578104</v>
      </c>
    </row>
    <row r="1966" spans="3:16">
      <c r="C1966" t="str">
        <f t="shared" si="336"/>
        <v/>
      </c>
      <c r="D1966" t="str">
        <f t="shared" si="342"/>
        <v/>
      </c>
      <c r="E1966" t="str">
        <f t="shared" si="343"/>
        <v/>
      </c>
      <c r="F1966" t="str">
        <f t="shared" si="344"/>
        <v/>
      </c>
      <c r="G1966" t="str">
        <f t="shared" si="345"/>
        <v/>
      </c>
      <c r="J1966">
        <f t="shared" si="346"/>
        <v>1952</v>
      </c>
      <c r="K1966" t="str">
        <f t="shared" si="337"/>
        <v>path_1952</v>
      </c>
      <c r="L1966">
        <v>100</v>
      </c>
      <c r="M1966">
        <f t="shared" ca="1" si="338"/>
        <v>71.383322471534086</v>
      </c>
      <c r="N1966">
        <f t="shared" ca="1" si="339"/>
        <v>-0.14640324207000452</v>
      </c>
      <c r="O1966">
        <f t="shared" si="340"/>
        <v>0</v>
      </c>
      <c r="P1966">
        <f t="shared" ca="1" si="341"/>
        <v>0</v>
      </c>
    </row>
    <row r="1967" spans="3:16">
      <c r="C1967" t="str">
        <f t="shared" si="336"/>
        <v/>
      </c>
      <c r="D1967" t="str">
        <f t="shared" si="342"/>
        <v/>
      </c>
      <c r="E1967" t="str">
        <f t="shared" si="343"/>
        <v/>
      </c>
      <c r="F1967" t="str">
        <f t="shared" si="344"/>
        <v/>
      </c>
      <c r="G1967" t="str">
        <f t="shared" si="345"/>
        <v/>
      </c>
      <c r="J1967">
        <f t="shared" si="346"/>
        <v>1953</v>
      </c>
      <c r="K1967" t="str">
        <f t="shared" si="337"/>
        <v>path_1953</v>
      </c>
      <c r="L1967">
        <v>100</v>
      </c>
      <c r="M1967">
        <f t="shared" ca="1" si="338"/>
        <v>126.9267320654502</v>
      </c>
      <c r="N1967">
        <f t="shared" ca="1" si="339"/>
        <v>0.10355309857918181</v>
      </c>
      <c r="O1967">
        <f t="shared" si="340"/>
        <v>0</v>
      </c>
      <c r="P1967">
        <f t="shared" ca="1" si="341"/>
        <v>16.926732065450196</v>
      </c>
    </row>
    <row r="1968" spans="3:16">
      <c r="C1968" t="str">
        <f t="shared" si="336"/>
        <v/>
      </c>
      <c r="D1968" t="str">
        <f t="shared" si="342"/>
        <v/>
      </c>
      <c r="E1968" t="str">
        <f t="shared" si="343"/>
        <v/>
      </c>
      <c r="F1968" t="str">
        <f t="shared" si="344"/>
        <v/>
      </c>
      <c r="G1968" t="str">
        <f t="shared" si="345"/>
        <v/>
      </c>
      <c r="J1968">
        <f t="shared" si="346"/>
        <v>1954</v>
      </c>
      <c r="K1968" t="str">
        <f t="shared" si="337"/>
        <v>path_1954</v>
      </c>
      <c r="L1968">
        <v>100</v>
      </c>
      <c r="M1968">
        <f t="shared" ca="1" si="338"/>
        <v>130.94633424518847</v>
      </c>
      <c r="N1968">
        <f t="shared" ca="1" si="339"/>
        <v>0.11709334514864939</v>
      </c>
      <c r="O1968">
        <f t="shared" si="340"/>
        <v>0</v>
      </c>
      <c r="P1968">
        <f t="shared" ca="1" si="341"/>
        <v>20.946334245188467</v>
      </c>
    </row>
    <row r="1969" spans="3:16">
      <c r="C1969" t="str">
        <f t="shared" si="336"/>
        <v/>
      </c>
      <c r="D1969" t="str">
        <f t="shared" si="342"/>
        <v/>
      </c>
      <c r="E1969" t="str">
        <f t="shared" si="343"/>
        <v/>
      </c>
      <c r="F1969" t="str">
        <f t="shared" si="344"/>
        <v/>
      </c>
      <c r="G1969" t="str">
        <f t="shared" si="345"/>
        <v/>
      </c>
      <c r="J1969">
        <f t="shared" si="346"/>
        <v>1955</v>
      </c>
      <c r="K1969" t="str">
        <f t="shared" si="337"/>
        <v>path_1955</v>
      </c>
      <c r="L1969">
        <v>100</v>
      </c>
      <c r="M1969">
        <f t="shared" ca="1" si="338"/>
        <v>122.56620740590398</v>
      </c>
      <c r="N1969">
        <f t="shared" ca="1" si="339"/>
        <v>8.8370747832458019E-2</v>
      </c>
      <c r="O1969">
        <f t="shared" si="340"/>
        <v>0</v>
      </c>
      <c r="P1969">
        <f t="shared" ca="1" si="341"/>
        <v>12.566207405903981</v>
      </c>
    </row>
    <row r="1970" spans="3:16">
      <c r="C1970" t="str">
        <f t="shared" si="336"/>
        <v/>
      </c>
      <c r="D1970" t="str">
        <f t="shared" si="342"/>
        <v/>
      </c>
      <c r="E1970" t="str">
        <f t="shared" si="343"/>
        <v/>
      </c>
      <c r="F1970" t="str">
        <f t="shared" si="344"/>
        <v/>
      </c>
      <c r="G1970" t="str">
        <f t="shared" si="345"/>
        <v/>
      </c>
      <c r="J1970">
        <f t="shared" si="346"/>
        <v>1956</v>
      </c>
      <c r="K1970" t="str">
        <f t="shared" si="337"/>
        <v>path_1956</v>
      </c>
      <c r="L1970">
        <v>100</v>
      </c>
      <c r="M1970">
        <f t="shared" ca="1" si="338"/>
        <v>120.41544831988571</v>
      </c>
      <c r="N1970">
        <f t="shared" ca="1" si="339"/>
        <v>8.0682206935924872E-2</v>
      </c>
      <c r="O1970">
        <f t="shared" si="340"/>
        <v>0</v>
      </c>
      <c r="P1970">
        <f t="shared" ca="1" si="341"/>
        <v>10.415448319885712</v>
      </c>
    </row>
    <row r="1971" spans="3:16">
      <c r="C1971" t="str">
        <f t="shared" si="336"/>
        <v/>
      </c>
      <c r="D1971" t="str">
        <f t="shared" si="342"/>
        <v/>
      </c>
      <c r="E1971" t="str">
        <f t="shared" si="343"/>
        <v/>
      </c>
      <c r="F1971" t="str">
        <f t="shared" si="344"/>
        <v/>
      </c>
      <c r="G1971" t="str">
        <f t="shared" si="345"/>
        <v/>
      </c>
      <c r="J1971">
        <f t="shared" si="346"/>
        <v>1957</v>
      </c>
      <c r="K1971" t="str">
        <f t="shared" si="337"/>
        <v>path_1957</v>
      </c>
      <c r="L1971">
        <v>100</v>
      </c>
      <c r="M1971">
        <f t="shared" ca="1" si="338"/>
        <v>154.28612432038992</v>
      </c>
      <c r="N1971">
        <f t="shared" ca="1" si="339"/>
        <v>0.18832686966613979</v>
      </c>
      <c r="O1971">
        <f t="shared" si="340"/>
        <v>0</v>
      </c>
      <c r="P1971">
        <f t="shared" ca="1" si="341"/>
        <v>44.286124320389916</v>
      </c>
    </row>
    <row r="1972" spans="3:16">
      <c r="C1972" t="str">
        <f t="shared" si="336"/>
        <v/>
      </c>
      <c r="D1972" t="str">
        <f t="shared" si="342"/>
        <v/>
      </c>
      <c r="E1972" t="str">
        <f t="shared" si="343"/>
        <v/>
      </c>
      <c r="F1972" t="str">
        <f t="shared" si="344"/>
        <v/>
      </c>
      <c r="G1972" t="str">
        <f t="shared" si="345"/>
        <v/>
      </c>
      <c r="J1972">
        <f t="shared" si="346"/>
        <v>1958</v>
      </c>
      <c r="K1972" t="str">
        <f t="shared" si="337"/>
        <v>path_1958</v>
      </c>
      <c r="L1972">
        <v>100</v>
      </c>
      <c r="M1972">
        <f t="shared" ca="1" si="338"/>
        <v>103.09663128417969</v>
      </c>
      <c r="N1972">
        <f t="shared" ca="1" si="339"/>
        <v>1.3244474802489997E-2</v>
      </c>
      <c r="O1972">
        <f t="shared" si="340"/>
        <v>0</v>
      </c>
      <c r="P1972">
        <f t="shared" ca="1" si="341"/>
        <v>0</v>
      </c>
    </row>
    <row r="1973" spans="3:16">
      <c r="C1973" t="str">
        <f t="shared" si="336"/>
        <v/>
      </c>
      <c r="D1973" t="str">
        <f t="shared" si="342"/>
        <v/>
      </c>
      <c r="E1973" t="str">
        <f t="shared" si="343"/>
        <v/>
      </c>
      <c r="F1973" t="str">
        <f t="shared" si="344"/>
        <v/>
      </c>
      <c r="G1973" t="str">
        <f t="shared" si="345"/>
        <v/>
      </c>
      <c r="J1973">
        <f t="shared" si="346"/>
        <v>1959</v>
      </c>
      <c r="K1973" t="str">
        <f t="shared" si="337"/>
        <v>path_1959</v>
      </c>
      <c r="L1973">
        <v>100</v>
      </c>
      <c r="M1973">
        <f t="shared" ca="1" si="338"/>
        <v>101.06433374935182</v>
      </c>
      <c r="N1973">
        <f t="shared" ca="1" si="339"/>
        <v>4.5979173246846012E-3</v>
      </c>
      <c r="O1973">
        <f t="shared" si="340"/>
        <v>0</v>
      </c>
      <c r="P1973">
        <f t="shared" ca="1" si="341"/>
        <v>0</v>
      </c>
    </row>
    <row r="1974" spans="3:16">
      <c r="C1974" t="str">
        <f t="shared" si="336"/>
        <v/>
      </c>
      <c r="D1974" t="str">
        <f t="shared" si="342"/>
        <v/>
      </c>
      <c r="E1974" t="str">
        <f t="shared" si="343"/>
        <v/>
      </c>
      <c r="F1974" t="str">
        <f t="shared" si="344"/>
        <v/>
      </c>
      <c r="G1974" t="str">
        <f t="shared" si="345"/>
        <v/>
      </c>
      <c r="J1974">
        <f t="shared" si="346"/>
        <v>1960</v>
      </c>
      <c r="K1974" t="str">
        <f t="shared" si="337"/>
        <v>path_1960</v>
      </c>
      <c r="L1974">
        <v>100</v>
      </c>
      <c r="M1974">
        <f t="shared" ca="1" si="338"/>
        <v>100.44379765939726</v>
      </c>
      <c r="N1974">
        <f t="shared" ca="1" si="339"/>
        <v>1.9231245042551017E-3</v>
      </c>
      <c r="O1974">
        <f t="shared" si="340"/>
        <v>0</v>
      </c>
      <c r="P1974">
        <f t="shared" ca="1" si="341"/>
        <v>0</v>
      </c>
    </row>
    <row r="1975" spans="3:16">
      <c r="C1975" t="str">
        <f t="shared" si="336"/>
        <v/>
      </c>
      <c r="D1975" t="str">
        <f t="shared" si="342"/>
        <v/>
      </c>
      <c r="E1975" t="str">
        <f t="shared" si="343"/>
        <v/>
      </c>
      <c r="F1975" t="str">
        <f t="shared" si="344"/>
        <v/>
      </c>
      <c r="G1975" t="str">
        <f t="shared" si="345"/>
        <v/>
      </c>
      <c r="J1975">
        <f t="shared" si="346"/>
        <v>1961</v>
      </c>
      <c r="K1975" t="str">
        <f t="shared" si="337"/>
        <v>path_1961</v>
      </c>
      <c r="L1975">
        <v>100</v>
      </c>
      <c r="M1975">
        <f t="shared" ca="1" si="338"/>
        <v>119.31300053199543</v>
      </c>
      <c r="N1975">
        <f t="shared" ca="1" si="339"/>
        <v>7.6687767657722436E-2</v>
      </c>
      <c r="O1975">
        <f t="shared" si="340"/>
        <v>0</v>
      </c>
      <c r="P1975">
        <f t="shared" ca="1" si="341"/>
        <v>9.3130005319954279</v>
      </c>
    </row>
    <row r="1976" spans="3:16">
      <c r="C1976" t="str">
        <f t="shared" si="336"/>
        <v/>
      </c>
      <c r="D1976" t="str">
        <f t="shared" si="342"/>
        <v/>
      </c>
      <c r="E1976" t="str">
        <f t="shared" si="343"/>
        <v/>
      </c>
      <c r="F1976" t="str">
        <f t="shared" si="344"/>
        <v/>
      </c>
      <c r="G1976" t="str">
        <f t="shared" si="345"/>
        <v/>
      </c>
      <c r="J1976">
        <f t="shared" si="346"/>
        <v>1962</v>
      </c>
      <c r="K1976" t="str">
        <f t="shared" si="337"/>
        <v>path_1962</v>
      </c>
      <c r="L1976">
        <v>100</v>
      </c>
      <c r="M1976">
        <f t="shared" ca="1" si="338"/>
        <v>109.88226656297797</v>
      </c>
      <c r="N1976">
        <f t="shared" ca="1" si="339"/>
        <v>4.0927609118035599E-2</v>
      </c>
      <c r="O1976">
        <f t="shared" si="340"/>
        <v>0</v>
      </c>
      <c r="P1976">
        <f t="shared" ca="1" si="341"/>
        <v>0</v>
      </c>
    </row>
    <row r="1977" spans="3:16">
      <c r="C1977" t="str">
        <f t="shared" si="336"/>
        <v/>
      </c>
      <c r="D1977" t="str">
        <f t="shared" si="342"/>
        <v/>
      </c>
      <c r="E1977" t="str">
        <f t="shared" si="343"/>
        <v/>
      </c>
      <c r="F1977" t="str">
        <f t="shared" si="344"/>
        <v/>
      </c>
      <c r="G1977" t="str">
        <f t="shared" si="345"/>
        <v/>
      </c>
      <c r="J1977">
        <f t="shared" si="346"/>
        <v>1963</v>
      </c>
      <c r="K1977" t="str">
        <f t="shared" si="337"/>
        <v>path_1963</v>
      </c>
      <c r="L1977">
        <v>100</v>
      </c>
      <c r="M1977">
        <f t="shared" ca="1" si="338"/>
        <v>127.38103761297141</v>
      </c>
      <c r="N1977">
        <f t="shared" ca="1" si="339"/>
        <v>0.10510478221452292</v>
      </c>
      <c r="O1977">
        <f t="shared" si="340"/>
        <v>0</v>
      </c>
      <c r="P1977">
        <f t="shared" ca="1" si="341"/>
        <v>17.381037612971411</v>
      </c>
    </row>
    <row r="1978" spans="3:16">
      <c r="C1978" t="str">
        <f t="shared" si="336"/>
        <v/>
      </c>
      <c r="D1978" t="str">
        <f t="shared" si="342"/>
        <v/>
      </c>
      <c r="E1978" t="str">
        <f t="shared" si="343"/>
        <v/>
      </c>
      <c r="F1978" t="str">
        <f t="shared" si="344"/>
        <v/>
      </c>
      <c r="G1978" t="str">
        <f t="shared" si="345"/>
        <v/>
      </c>
      <c r="J1978">
        <f t="shared" si="346"/>
        <v>1964</v>
      </c>
      <c r="K1978" t="str">
        <f t="shared" si="337"/>
        <v>path_1964</v>
      </c>
      <c r="L1978">
        <v>100</v>
      </c>
      <c r="M1978">
        <f t="shared" ca="1" si="338"/>
        <v>99.822619921340603</v>
      </c>
      <c r="N1978">
        <f t="shared" ca="1" si="339"/>
        <v>-7.710359280243544E-4</v>
      </c>
      <c r="O1978">
        <f t="shared" si="340"/>
        <v>0</v>
      </c>
      <c r="P1978">
        <f t="shared" ca="1" si="341"/>
        <v>0</v>
      </c>
    </row>
    <row r="1979" spans="3:16">
      <c r="C1979" t="str">
        <f t="shared" si="336"/>
        <v/>
      </c>
      <c r="D1979" t="str">
        <f t="shared" si="342"/>
        <v/>
      </c>
      <c r="E1979" t="str">
        <f t="shared" si="343"/>
        <v/>
      </c>
      <c r="F1979" t="str">
        <f t="shared" si="344"/>
        <v/>
      </c>
      <c r="G1979" t="str">
        <f t="shared" si="345"/>
        <v/>
      </c>
      <c r="J1979">
        <f t="shared" si="346"/>
        <v>1965</v>
      </c>
      <c r="K1979" t="str">
        <f t="shared" si="337"/>
        <v>path_1965</v>
      </c>
      <c r="L1979">
        <v>100</v>
      </c>
      <c r="M1979">
        <f t="shared" ca="1" si="338"/>
        <v>87.508186678032558</v>
      </c>
      <c r="N1979">
        <f t="shared" ca="1" si="339"/>
        <v>-5.7951315403075965E-2</v>
      </c>
      <c r="O1979">
        <f t="shared" si="340"/>
        <v>0</v>
      </c>
      <c r="P1979">
        <f t="shared" ca="1" si="341"/>
        <v>0</v>
      </c>
    </row>
    <row r="1980" spans="3:16">
      <c r="C1980" t="str">
        <f t="shared" si="336"/>
        <v/>
      </c>
      <c r="D1980" t="str">
        <f t="shared" si="342"/>
        <v/>
      </c>
      <c r="E1980" t="str">
        <f t="shared" si="343"/>
        <v/>
      </c>
      <c r="F1980" t="str">
        <f t="shared" si="344"/>
        <v/>
      </c>
      <c r="G1980" t="str">
        <f t="shared" si="345"/>
        <v/>
      </c>
      <c r="J1980">
        <f t="shared" si="346"/>
        <v>1966</v>
      </c>
      <c r="K1980" t="str">
        <f t="shared" si="337"/>
        <v>path_1966</v>
      </c>
      <c r="L1980">
        <v>100</v>
      </c>
      <c r="M1980">
        <f t="shared" ca="1" si="338"/>
        <v>94.080148471932134</v>
      </c>
      <c r="N1980">
        <f t="shared" ca="1" si="339"/>
        <v>-2.6502005888579122E-2</v>
      </c>
      <c r="O1980">
        <f t="shared" si="340"/>
        <v>0</v>
      </c>
      <c r="P1980">
        <f t="shared" ca="1" si="341"/>
        <v>0</v>
      </c>
    </row>
    <row r="1981" spans="3:16">
      <c r="C1981" t="str">
        <f t="shared" si="336"/>
        <v/>
      </c>
      <c r="D1981" t="str">
        <f t="shared" si="342"/>
        <v/>
      </c>
      <c r="E1981" t="str">
        <f t="shared" si="343"/>
        <v/>
      </c>
      <c r="F1981" t="str">
        <f t="shared" si="344"/>
        <v/>
      </c>
      <c r="G1981" t="str">
        <f t="shared" si="345"/>
        <v/>
      </c>
      <c r="J1981">
        <f t="shared" si="346"/>
        <v>1967</v>
      </c>
      <c r="K1981" t="str">
        <f t="shared" si="337"/>
        <v>path_1967</v>
      </c>
      <c r="L1981">
        <v>100</v>
      </c>
      <c r="M1981">
        <f t="shared" ca="1" si="338"/>
        <v>140.36581000150429</v>
      </c>
      <c r="N1981">
        <f t="shared" ca="1" si="339"/>
        <v>0.14726133617040904</v>
      </c>
      <c r="O1981">
        <f t="shared" si="340"/>
        <v>0</v>
      </c>
      <c r="P1981">
        <f t="shared" ca="1" si="341"/>
        <v>30.365810001504286</v>
      </c>
    </row>
    <row r="1982" spans="3:16">
      <c r="C1982" t="str">
        <f t="shared" si="336"/>
        <v/>
      </c>
      <c r="D1982" t="str">
        <f t="shared" si="342"/>
        <v/>
      </c>
      <c r="E1982" t="str">
        <f t="shared" si="343"/>
        <v/>
      </c>
      <c r="F1982" t="str">
        <f t="shared" si="344"/>
        <v/>
      </c>
      <c r="G1982" t="str">
        <f t="shared" si="345"/>
        <v/>
      </c>
      <c r="J1982">
        <f t="shared" si="346"/>
        <v>1968</v>
      </c>
      <c r="K1982" t="str">
        <f t="shared" si="337"/>
        <v>path_1968</v>
      </c>
      <c r="L1982">
        <v>100</v>
      </c>
      <c r="M1982">
        <f t="shared" ca="1" si="338"/>
        <v>111.17572930646762</v>
      </c>
      <c r="N1982">
        <f t="shared" ca="1" si="339"/>
        <v>4.6009987077442881E-2</v>
      </c>
      <c r="O1982">
        <f t="shared" si="340"/>
        <v>0</v>
      </c>
      <c r="P1982">
        <f t="shared" ca="1" si="341"/>
        <v>1.1757293064676162</v>
      </c>
    </row>
    <row r="1983" spans="3:16">
      <c r="C1983" t="str">
        <f t="shared" si="336"/>
        <v/>
      </c>
      <c r="D1983" t="str">
        <f t="shared" si="342"/>
        <v/>
      </c>
      <c r="E1983" t="str">
        <f t="shared" si="343"/>
        <v/>
      </c>
      <c r="F1983" t="str">
        <f t="shared" si="344"/>
        <v/>
      </c>
      <c r="G1983" t="str">
        <f t="shared" si="345"/>
        <v/>
      </c>
      <c r="J1983">
        <f t="shared" si="346"/>
        <v>1969</v>
      </c>
      <c r="K1983" t="str">
        <f t="shared" si="337"/>
        <v>path_1969</v>
      </c>
      <c r="L1983">
        <v>100</v>
      </c>
      <c r="M1983">
        <f t="shared" ca="1" si="338"/>
        <v>103.67907682871129</v>
      </c>
      <c r="N1983">
        <f t="shared" ca="1" si="339"/>
        <v>1.5691121532097889E-2</v>
      </c>
      <c r="O1983">
        <f t="shared" si="340"/>
        <v>0</v>
      </c>
      <c r="P1983">
        <f t="shared" ca="1" si="341"/>
        <v>0</v>
      </c>
    </row>
    <row r="1984" spans="3:16">
      <c r="C1984" t="str">
        <f t="shared" si="336"/>
        <v/>
      </c>
      <c r="D1984" t="str">
        <f t="shared" si="342"/>
        <v/>
      </c>
      <c r="E1984" t="str">
        <f t="shared" si="343"/>
        <v/>
      </c>
      <c r="F1984" t="str">
        <f t="shared" si="344"/>
        <v/>
      </c>
      <c r="G1984" t="str">
        <f t="shared" si="345"/>
        <v/>
      </c>
      <c r="J1984">
        <f t="shared" si="346"/>
        <v>1970</v>
      </c>
      <c r="K1984" t="str">
        <f t="shared" si="337"/>
        <v>path_1970</v>
      </c>
      <c r="L1984">
        <v>100</v>
      </c>
      <c r="M1984">
        <f t="shared" ca="1" si="338"/>
        <v>118.05190982332809</v>
      </c>
      <c r="N1984">
        <f t="shared" ca="1" si="339"/>
        <v>7.207301741240453E-2</v>
      </c>
      <c r="O1984">
        <f t="shared" si="340"/>
        <v>0</v>
      </c>
      <c r="P1984">
        <f t="shared" ca="1" si="341"/>
        <v>8.0519098233280886</v>
      </c>
    </row>
    <row r="1985" spans="3:16">
      <c r="C1985" t="str">
        <f t="shared" si="336"/>
        <v/>
      </c>
      <c r="D1985" t="str">
        <f t="shared" si="342"/>
        <v/>
      </c>
      <c r="E1985" t="str">
        <f t="shared" si="343"/>
        <v/>
      </c>
      <c r="F1985" t="str">
        <f t="shared" si="344"/>
        <v/>
      </c>
      <c r="G1985" t="str">
        <f t="shared" si="345"/>
        <v/>
      </c>
      <c r="J1985">
        <f t="shared" si="346"/>
        <v>1971</v>
      </c>
      <c r="K1985" t="str">
        <f t="shared" si="337"/>
        <v>path_1971</v>
      </c>
      <c r="L1985">
        <v>100</v>
      </c>
      <c r="M1985">
        <f t="shared" ca="1" si="338"/>
        <v>117.35762378177945</v>
      </c>
      <c r="N1985">
        <f t="shared" ca="1" si="339"/>
        <v>6.9511307473701989E-2</v>
      </c>
      <c r="O1985">
        <f t="shared" si="340"/>
        <v>0</v>
      </c>
      <c r="P1985">
        <f t="shared" ca="1" si="341"/>
        <v>7.3576237817794521</v>
      </c>
    </row>
    <row r="1986" spans="3:16">
      <c r="C1986" t="str">
        <f t="shared" si="336"/>
        <v/>
      </c>
      <c r="D1986" t="str">
        <f t="shared" si="342"/>
        <v/>
      </c>
      <c r="E1986" t="str">
        <f t="shared" si="343"/>
        <v/>
      </c>
      <c r="F1986" t="str">
        <f t="shared" si="344"/>
        <v/>
      </c>
      <c r="G1986" t="str">
        <f t="shared" si="345"/>
        <v/>
      </c>
      <c r="J1986">
        <f t="shared" si="346"/>
        <v>1972</v>
      </c>
      <c r="K1986" t="str">
        <f t="shared" si="337"/>
        <v>path_1972</v>
      </c>
      <c r="L1986">
        <v>100</v>
      </c>
      <c r="M1986">
        <f t="shared" ca="1" si="338"/>
        <v>68.287293590214006</v>
      </c>
      <c r="N1986">
        <f t="shared" ca="1" si="339"/>
        <v>-0.16566009920321212</v>
      </c>
      <c r="O1986">
        <f t="shared" si="340"/>
        <v>0</v>
      </c>
      <c r="P1986">
        <f t="shared" ca="1" si="341"/>
        <v>0</v>
      </c>
    </row>
    <row r="1987" spans="3:16">
      <c r="C1987" t="str">
        <f t="shared" si="336"/>
        <v/>
      </c>
      <c r="D1987" t="str">
        <f t="shared" si="342"/>
        <v/>
      </c>
      <c r="E1987" t="str">
        <f t="shared" si="343"/>
        <v/>
      </c>
      <c r="F1987" t="str">
        <f t="shared" si="344"/>
        <v/>
      </c>
      <c r="G1987" t="str">
        <f t="shared" si="345"/>
        <v/>
      </c>
      <c r="J1987">
        <f t="shared" si="346"/>
        <v>1973</v>
      </c>
      <c r="K1987" t="str">
        <f t="shared" si="337"/>
        <v>path_1973</v>
      </c>
      <c r="L1987">
        <v>100</v>
      </c>
      <c r="M1987">
        <f t="shared" ca="1" si="338"/>
        <v>125.37220582377341</v>
      </c>
      <c r="N1987">
        <f t="shared" ca="1" si="339"/>
        <v>9.820126699486191E-2</v>
      </c>
      <c r="O1987">
        <f t="shared" si="340"/>
        <v>0</v>
      </c>
      <c r="P1987">
        <f t="shared" ca="1" si="341"/>
        <v>15.372205823773413</v>
      </c>
    </row>
    <row r="1988" spans="3:16">
      <c r="C1988" t="str">
        <f t="shared" si="336"/>
        <v/>
      </c>
      <c r="D1988" t="str">
        <f t="shared" si="342"/>
        <v/>
      </c>
      <c r="E1988" t="str">
        <f t="shared" si="343"/>
        <v/>
      </c>
      <c r="F1988" t="str">
        <f t="shared" si="344"/>
        <v/>
      </c>
      <c r="G1988" t="str">
        <f t="shared" si="345"/>
        <v/>
      </c>
      <c r="J1988">
        <f t="shared" si="346"/>
        <v>1974</v>
      </c>
      <c r="K1988" t="str">
        <f t="shared" si="337"/>
        <v>path_1974</v>
      </c>
      <c r="L1988">
        <v>100</v>
      </c>
      <c r="M1988">
        <f t="shared" ca="1" si="338"/>
        <v>101.70701793766656</v>
      </c>
      <c r="N1988">
        <f t="shared" ca="1" si="339"/>
        <v>7.3509209310762868E-3</v>
      </c>
      <c r="O1988">
        <f t="shared" si="340"/>
        <v>0</v>
      </c>
      <c r="P1988">
        <f t="shared" ca="1" si="341"/>
        <v>0</v>
      </c>
    </row>
    <row r="1989" spans="3:16">
      <c r="C1989" t="str">
        <f t="shared" si="336"/>
        <v/>
      </c>
      <c r="D1989" t="str">
        <f t="shared" si="342"/>
        <v/>
      </c>
      <c r="E1989" t="str">
        <f t="shared" si="343"/>
        <v/>
      </c>
      <c r="F1989" t="str">
        <f t="shared" si="344"/>
        <v/>
      </c>
      <c r="G1989" t="str">
        <f t="shared" si="345"/>
        <v/>
      </c>
      <c r="J1989">
        <f t="shared" si="346"/>
        <v>1975</v>
      </c>
      <c r="K1989" t="str">
        <f t="shared" si="337"/>
        <v>path_1975</v>
      </c>
      <c r="L1989">
        <v>100</v>
      </c>
      <c r="M1989">
        <f t="shared" ca="1" si="338"/>
        <v>126.25924795228202</v>
      </c>
      <c r="N1989">
        <f t="shared" ca="1" si="339"/>
        <v>0.10126319817724705</v>
      </c>
      <c r="O1989">
        <f t="shared" si="340"/>
        <v>0</v>
      </c>
      <c r="P1989">
        <f t="shared" ca="1" si="341"/>
        <v>16.259247952282024</v>
      </c>
    </row>
    <row r="1990" spans="3:16">
      <c r="C1990" t="str">
        <f t="shared" si="336"/>
        <v/>
      </c>
      <c r="D1990" t="str">
        <f t="shared" si="342"/>
        <v/>
      </c>
      <c r="E1990" t="str">
        <f t="shared" si="343"/>
        <v/>
      </c>
      <c r="F1990" t="str">
        <f t="shared" si="344"/>
        <v/>
      </c>
      <c r="G1990" t="str">
        <f t="shared" si="345"/>
        <v/>
      </c>
      <c r="J1990">
        <f t="shared" si="346"/>
        <v>1976</v>
      </c>
      <c r="K1990" t="str">
        <f t="shared" si="337"/>
        <v>path_1976</v>
      </c>
      <c r="L1990">
        <v>100</v>
      </c>
      <c r="M1990">
        <f t="shared" ca="1" si="338"/>
        <v>117.96392834207381</v>
      </c>
      <c r="N1990">
        <f t="shared" ca="1" si="339"/>
        <v>7.1749226654247378E-2</v>
      </c>
      <c r="O1990">
        <f t="shared" si="340"/>
        <v>0</v>
      </c>
      <c r="P1990">
        <f t="shared" ca="1" si="341"/>
        <v>7.9639283420738138</v>
      </c>
    </row>
    <row r="1991" spans="3:16">
      <c r="C1991" t="str">
        <f t="shared" si="336"/>
        <v/>
      </c>
      <c r="D1991" t="str">
        <f t="shared" si="342"/>
        <v/>
      </c>
      <c r="E1991" t="str">
        <f t="shared" si="343"/>
        <v/>
      </c>
      <c r="F1991" t="str">
        <f t="shared" si="344"/>
        <v/>
      </c>
      <c r="G1991" t="str">
        <f t="shared" si="345"/>
        <v/>
      </c>
      <c r="J1991">
        <f t="shared" si="346"/>
        <v>1977</v>
      </c>
      <c r="K1991" t="str">
        <f t="shared" si="337"/>
        <v>path_1977</v>
      </c>
      <c r="L1991">
        <v>100</v>
      </c>
      <c r="M1991">
        <f t="shared" ca="1" si="338"/>
        <v>101.18727396012974</v>
      </c>
      <c r="N1991">
        <f t="shared" ca="1" si="339"/>
        <v>5.1258959383088405E-3</v>
      </c>
      <c r="O1991">
        <f t="shared" si="340"/>
        <v>0</v>
      </c>
      <c r="P1991">
        <f t="shared" ca="1" si="341"/>
        <v>0</v>
      </c>
    </row>
    <row r="1992" spans="3:16">
      <c r="C1992" t="str">
        <f t="shared" si="336"/>
        <v/>
      </c>
      <c r="D1992" t="str">
        <f t="shared" si="342"/>
        <v/>
      </c>
      <c r="E1992" t="str">
        <f t="shared" si="343"/>
        <v/>
      </c>
      <c r="F1992" t="str">
        <f t="shared" si="344"/>
        <v/>
      </c>
      <c r="G1992" t="str">
        <f t="shared" si="345"/>
        <v/>
      </c>
      <c r="J1992">
        <f t="shared" si="346"/>
        <v>1978</v>
      </c>
      <c r="K1992" t="str">
        <f t="shared" si="337"/>
        <v>path_1978</v>
      </c>
      <c r="L1992">
        <v>100</v>
      </c>
      <c r="M1992">
        <f t="shared" ca="1" si="338"/>
        <v>113.02106263057318</v>
      </c>
      <c r="N1992">
        <f t="shared" ca="1" si="339"/>
        <v>5.3159386242933537E-2</v>
      </c>
      <c r="O1992">
        <f t="shared" si="340"/>
        <v>0</v>
      </c>
      <c r="P1992">
        <f t="shared" ca="1" si="341"/>
        <v>3.0210626305731836</v>
      </c>
    </row>
    <row r="1993" spans="3:16">
      <c r="C1993" t="str">
        <f t="shared" si="336"/>
        <v/>
      </c>
      <c r="D1993" t="str">
        <f t="shared" si="342"/>
        <v/>
      </c>
      <c r="E1993" t="str">
        <f t="shared" si="343"/>
        <v/>
      </c>
      <c r="F1993" t="str">
        <f t="shared" si="344"/>
        <v/>
      </c>
      <c r="G1993" t="str">
        <f t="shared" si="345"/>
        <v/>
      </c>
      <c r="J1993">
        <f t="shared" si="346"/>
        <v>1979</v>
      </c>
      <c r="K1993" t="str">
        <f t="shared" si="337"/>
        <v>path_1979</v>
      </c>
      <c r="L1993">
        <v>100</v>
      </c>
      <c r="M1993">
        <f t="shared" ca="1" si="338"/>
        <v>75.011089124557529</v>
      </c>
      <c r="N1993">
        <f t="shared" ca="1" si="339"/>
        <v>-0.12487452874684984</v>
      </c>
      <c r="O1993">
        <f t="shared" si="340"/>
        <v>0</v>
      </c>
      <c r="P1993">
        <f t="shared" ca="1" si="341"/>
        <v>0</v>
      </c>
    </row>
    <row r="1994" spans="3:16">
      <c r="C1994" t="str">
        <f t="shared" si="336"/>
        <v/>
      </c>
      <c r="D1994" t="str">
        <f t="shared" si="342"/>
        <v/>
      </c>
      <c r="E1994" t="str">
        <f t="shared" si="343"/>
        <v/>
      </c>
      <c r="F1994" t="str">
        <f t="shared" si="344"/>
        <v/>
      </c>
      <c r="G1994" t="str">
        <f t="shared" si="345"/>
        <v/>
      </c>
      <c r="J1994">
        <f t="shared" si="346"/>
        <v>1980</v>
      </c>
      <c r="K1994" t="str">
        <f t="shared" si="337"/>
        <v>path_1980</v>
      </c>
      <c r="L1994">
        <v>100</v>
      </c>
      <c r="M1994">
        <f t="shared" ca="1" si="338"/>
        <v>119.08720140083445</v>
      </c>
      <c r="N1994">
        <f t="shared" ca="1" si="339"/>
        <v>7.5865089277332765E-2</v>
      </c>
      <c r="O1994">
        <f t="shared" si="340"/>
        <v>0</v>
      </c>
      <c r="P1994">
        <f t="shared" ca="1" si="341"/>
        <v>9.0872014008344451</v>
      </c>
    </row>
    <row r="1995" spans="3:16">
      <c r="C1995" t="str">
        <f t="shared" si="336"/>
        <v/>
      </c>
      <c r="D1995" t="str">
        <f t="shared" si="342"/>
        <v/>
      </c>
      <c r="E1995" t="str">
        <f t="shared" si="343"/>
        <v/>
      </c>
      <c r="F1995" t="str">
        <f t="shared" si="344"/>
        <v/>
      </c>
      <c r="G1995" t="str">
        <f t="shared" si="345"/>
        <v/>
      </c>
      <c r="J1995">
        <f t="shared" si="346"/>
        <v>1981</v>
      </c>
      <c r="K1995" t="str">
        <f t="shared" si="337"/>
        <v>path_1981</v>
      </c>
      <c r="L1995">
        <v>100</v>
      </c>
      <c r="M1995">
        <f t="shared" ca="1" si="338"/>
        <v>79.410719042174122</v>
      </c>
      <c r="N1995">
        <f t="shared" ca="1" si="339"/>
        <v>-0.10012087154435029</v>
      </c>
      <c r="O1995">
        <f t="shared" si="340"/>
        <v>0</v>
      </c>
      <c r="P1995">
        <f t="shared" ca="1" si="341"/>
        <v>0</v>
      </c>
    </row>
    <row r="1996" spans="3:16">
      <c r="C1996" t="str">
        <f t="shared" si="336"/>
        <v/>
      </c>
      <c r="D1996" t="str">
        <f t="shared" si="342"/>
        <v/>
      </c>
      <c r="E1996" t="str">
        <f t="shared" si="343"/>
        <v/>
      </c>
      <c r="F1996" t="str">
        <f t="shared" si="344"/>
        <v/>
      </c>
      <c r="G1996" t="str">
        <f t="shared" si="345"/>
        <v/>
      </c>
      <c r="J1996">
        <f t="shared" si="346"/>
        <v>1982</v>
      </c>
      <c r="K1996" t="str">
        <f t="shared" si="337"/>
        <v>path_1982</v>
      </c>
      <c r="L1996">
        <v>100</v>
      </c>
      <c r="M1996">
        <f t="shared" ca="1" si="338"/>
        <v>80.508164606921412</v>
      </c>
      <c r="N1996">
        <f t="shared" ca="1" si="339"/>
        <v>-9.4160074117488529E-2</v>
      </c>
      <c r="O1996">
        <f t="shared" si="340"/>
        <v>0</v>
      </c>
      <c r="P1996">
        <f t="shared" ca="1" si="341"/>
        <v>0</v>
      </c>
    </row>
    <row r="1997" spans="3:16">
      <c r="C1997" t="str">
        <f t="shared" si="336"/>
        <v/>
      </c>
      <c r="D1997" t="str">
        <f t="shared" si="342"/>
        <v/>
      </c>
      <c r="E1997" t="str">
        <f t="shared" si="343"/>
        <v/>
      </c>
      <c r="F1997" t="str">
        <f t="shared" si="344"/>
        <v/>
      </c>
      <c r="G1997" t="str">
        <f t="shared" si="345"/>
        <v/>
      </c>
      <c r="J1997">
        <f t="shared" si="346"/>
        <v>1983</v>
      </c>
      <c r="K1997" t="str">
        <f t="shared" si="337"/>
        <v>path_1983</v>
      </c>
      <c r="L1997">
        <v>100</v>
      </c>
      <c r="M1997">
        <f t="shared" ca="1" si="338"/>
        <v>120.94381749898038</v>
      </c>
      <c r="N1997">
        <f t="shared" ca="1" si="339"/>
        <v>8.2583672659009288E-2</v>
      </c>
      <c r="O1997">
        <f t="shared" si="340"/>
        <v>0</v>
      </c>
      <c r="P1997">
        <f t="shared" ca="1" si="341"/>
        <v>10.94381749898038</v>
      </c>
    </row>
    <row r="1998" spans="3:16">
      <c r="C1998" t="str">
        <f t="shared" si="336"/>
        <v/>
      </c>
      <c r="D1998" t="str">
        <f t="shared" si="342"/>
        <v/>
      </c>
      <c r="E1998" t="str">
        <f t="shared" si="343"/>
        <v/>
      </c>
      <c r="F1998" t="str">
        <f t="shared" si="344"/>
        <v/>
      </c>
      <c r="G1998" t="str">
        <f t="shared" si="345"/>
        <v/>
      </c>
      <c r="J1998">
        <f t="shared" si="346"/>
        <v>1984</v>
      </c>
      <c r="K1998" t="str">
        <f t="shared" si="337"/>
        <v>path_1984</v>
      </c>
      <c r="L1998">
        <v>100</v>
      </c>
      <c r="M1998">
        <f t="shared" ca="1" si="338"/>
        <v>141.62315761280212</v>
      </c>
      <c r="N1998">
        <f t="shared" ca="1" si="339"/>
        <v>0.15113427313589789</v>
      </c>
      <c r="O1998">
        <f t="shared" si="340"/>
        <v>0</v>
      </c>
      <c r="P1998">
        <f t="shared" ca="1" si="341"/>
        <v>31.623157612802117</v>
      </c>
    </row>
    <row r="1999" spans="3:16">
      <c r="C1999" t="str">
        <f t="shared" si="336"/>
        <v/>
      </c>
      <c r="D1999" t="str">
        <f t="shared" si="342"/>
        <v/>
      </c>
      <c r="E1999" t="str">
        <f t="shared" si="343"/>
        <v/>
      </c>
      <c r="F1999" t="str">
        <f t="shared" si="344"/>
        <v/>
      </c>
      <c r="G1999" t="str">
        <f t="shared" si="345"/>
        <v/>
      </c>
      <c r="J1999">
        <f t="shared" si="346"/>
        <v>1985</v>
      </c>
      <c r="K1999" t="str">
        <f t="shared" si="337"/>
        <v>path_1985</v>
      </c>
      <c r="L1999">
        <v>100</v>
      </c>
      <c r="M1999">
        <f t="shared" ca="1" si="338"/>
        <v>92.349156184239092</v>
      </c>
      <c r="N1999">
        <f t="shared" ca="1" si="339"/>
        <v>-3.4567068455498715E-2</v>
      </c>
      <c r="O1999">
        <f t="shared" si="340"/>
        <v>0</v>
      </c>
      <c r="P1999">
        <f t="shared" ca="1" si="341"/>
        <v>0</v>
      </c>
    </row>
    <row r="2000" spans="3:16">
      <c r="C2000" t="str">
        <f t="shared" ref="C2000:C2063" si="347">IF(C1999&lt;$C$14,C1999+1,"")</f>
        <v/>
      </c>
      <c r="D2000" t="str">
        <f t="shared" si="342"/>
        <v/>
      </c>
      <c r="E2000" t="str">
        <f t="shared" si="343"/>
        <v/>
      </c>
      <c r="F2000" t="str">
        <f t="shared" si="344"/>
        <v/>
      </c>
      <c r="G2000" t="str">
        <f t="shared" si="345"/>
        <v/>
      </c>
      <c r="J2000">
        <f t="shared" si="346"/>
        <v>1986</v>
      </c>
      <c r="K2000" t="str">
        <f t="shared" ref="K2000:K2063" si="348">"path_"&amp;J2000</f>
        <v>path_1986</v>
      </c>
      <c r="L2000">
        <v>100</v>
      </c>
      <c r="M2000">
        <f t="shared" ref="M2000:M2063" ca="1" si="349">L2000*EXP($D$7-0-($D$8^2)/2+$D$8*SQRT($D$6)*_xlfn.NORM.S.INV(RAND()))</f>
        <v>143.67443585185634</v>
      </c>
      <c r="N2000">
        <f t="shared" ref="N2000:N2063" ca="1" si="350">LOG(M2000/L2000)</f>
        <v>0.15737950052014774</v>
      </c>
      <c r="O2000">
        <f t="shared" ref="O2000:O2063" si="351">MAX(L2000-$D$5,0)</f>
        <v>0</v>
      </c>
      <c r="P2000">
        <f t="shared" ref="P2000:P2063" ca="1" si="352">MAX(M2000-$D$5,0)</f>
        <v>33.674435851856344</v>
      </c>
    </row>
    <row r="2001" spans="3:16">
      <c r="C2001" t="str">
        <f t="shared" si="347"/>
        <v/>
      </c>
      <c r="D2001" t="str">
        <f t="shared" ref="D2001:D2064" si="353">IF(C2000&lt;$C$14,$D$4*($G$6^($C$14-$C2001))*($G$7^$C2001),"")</f>
        <v/>
      </c>
      <c r="E2001" t="str">
        <f t="shared" ref="E2001:E2064" si="354">IF(C2000&lt;$C$14,_xlfn.BINOM.DIST($C$14-$C2001,$C$14,$G$8,0),"")</f>
        <v/>
      </c>
      <c r="F2001" t="str">
        <f t="shared" ref="F2001:F2064" si="355">IF(C2000&lt;$C$14,MAX($D2001-$D$5,0),"")</f>
        <v/>
      </c>
      <c r="G2001" t="str">
        <f t="shared" ref="G2001:G2064" si="356">IF(C2000&lt;$C$14,F2001*E2001,"")</f>
        <v/>
      </c>
      <c r="J2001">
        <f t="shared" ref="J2001:J2064" si="357">J2000+1</f>
        <v>1987</v>
      </c>
      <c r="K2001" t="str">
        <f t="shared" si="348"/>
        <v>path_1987</v>
      </c>
      <c r="L2001">
        <v>100</v>
      </c>
      <c r="M2001">
        <f t="shared" ca="1" si="349"/>
        <v>119.87782298057435</v>
      </c>
      <c r="N2001">
        <f t="shared" ca="1" si="350"/>
        <v>7.8738847419181857E-2</v>
      </c>
      <c r="O2001">
        <f t="shared" si="351"/>
        <v>0</v>
      </c>
      <c r="P2001">
        <f t="shared" ca="1" si="352"/>
        <v>9.8778229805743507</v>
      </c>
    </row>
    <row r="2002" spans="3:16">
      <c r="C2002" t="str">
        <f t="shared" si="347"/>
        <v/>
      </c>
      <c r="D2002" t="str">
        <f t="shared" si="353"/>
        <v/>
      </c>
      <c r="E2002" t="str">
        <f t="shared" si="354"/>
        <v/>
      </c>
      <c r="F2002" t="str">
        <f t="shared" si="355"/>
        <v/>
      </c>
      <c r="G2002" t="str">
        <f t="shared" si="356"/>
        <v/>
      </c>
      <c r="J2002">
        <f t="shared" si="357"/>
        <v>1988</v>
      </c>
      <c r="K2002" t="str">
        <f t="shared" si="348"/>
        <v>path_1988</v>
      </c>
      <c r="L2002">
        <v>100</v>
      </c>
      <c r="M2002">
        <f t="shared" ca="1" si="349"/>
        <v>101.40904031724531</v>
      </c>
      <c r="N2002">
        <f t="shared" ca="1" si="350"/>
        <v>6.0766727969848132E-3</v>
      </c>
      <c r="O2002">
        <f t="shared" si="351"/>
        <v>0</v>
      </c>
      <c r="P2002">
        <f t="shared" ca="1" si="352"/>
        <v>0</v>
      </c>
    </row>
    <row r="2003" spans="3:16">
      <c r="C2003" t="str">
        <f t="shared" si="347"/>
        <v/>
      </c>
      <c r="D2003" t="str">
        <f t="shared" si="353"/>
        <v/>
      </c>
      <c r="E2003" t="str">
        <f t="shared" si="354"/>
        <v/>
      </c>
      <c r="F2003" t="str">
        <f t="shared" si="355"/>
        <v/>
      </c>
      <c r="G2003" t="str">
        <f t="shared" si="356"/>
        <v/>
      </c>
      <c r="J2003">
        <f t="shared" si="357"/>
        <v>1989</v>
      </c>
      <c r="K2003" t="str">
        <f t="shared" si="348"/>
        <v>path_1989</v>
      </c>
      <c r="L2003">
        <v>100</v>
      </c>
      <c r="M2003">
        <f t="shared" ca="1" si="349"/>
        <v>141.37211557376628</v>
      </c>
      <c r="N2003">
        <f t="shared" ca="1" si="350"/>
        <v>0.15036375707992342</v>
      </c>
      <c r="O2003">
        <f t="shared" si="351"/>
        <v>0</v>
      </c>
      <c r="P2003">
        <f t="shared" ca="1" si="352"/>
        <v>31.37211557376628</v>
      </c>
    </row>
    <row r="2004" spans="3:16">
      <c r="C2004" t="str">
        <f t="shared" si="347"/>
        <v/>
      </c>
      <c r="D2004" t="str">
        <f t="shared" si="353"/>
        <v/>
      </c>
      <c r="E2004" t="str">
        <f t="shared" si="354"/>
        <v/>
      </c>
      <c r="F2004" t="str">
        <f t="shared" si="355"/>
        <v/>
      </c>
      <c r="G2004" t="str">
        <f t="shared" si="356"/>
        <v/>
      </c>
      <c r="J2004">
        <f t="shared" si="357"/>
        <v>1990</v>
      </c>
      <c r="K2004" t="str">
        <f t="shared" si="348"/>
        <v>path_1990</v>
      </c>
      <c r="L2004">
        <v>100</v>
      </c>
      <c r="M2004">
        <f t="shared" ca="1" si="349"/>
        <v>95.124730455921295</v>
      </c>
      <c r="N2004">
        <f t="shared" ca="1" si="350"/>
        <v>-2.1706560830273409E-2</v>
      </c>
      <c r="O2004">
        <f t="shared" si="351"/>
        <v>0</v>
      </c>
      <c r="P2004">
        <f t="shared" ca="1" si="352"/>
        <v>0</v>
      </c>
    </row>
    <row r="2005" spans="3:16">
      <c r="C2005" t="str">
        <f t="shared" si="347"/>
        <v/>
      </c>
      <c r="D2005" t="str">
        <f t="shared" si="353"/>
        <v/>
      </c>
      <c r="E2005" t="str">
        <f t="shared" si="354"/>
        <v/>
      </c>
      <c r="F2005" t="str">
        <f t="shared" si="355"/>
        <v/>
      </c>
      <c r="G2005" t="str">
        <f t="shared" si="356"/>
        <v/>
      </c>
      <c r="J2005">
        <f t="shared" si="357"/>
        <v>1991</v>
      </c>
      <c r="K2005" t="str">
        <f t="shared" si="348"/>
        <v>path_1991</v>
      </c>
      <c r="L2005">
        <v>100</v>
      </c>
      <c r="M2005">
        <f t="shared" ca="1" si="349"/>
        <v>94.439508700838559</v>
      </c>
      <c r="N2005">
        <f t="shared" ca="1" si="350"/>
        <v>-2.4846280901546277E-2</v>
      </c>
      <c r="O2005">
        <f t="shared" si="351"/>
        <v>0</v>
      </c>
      <c r="P2005">
        <f t="shared" ca="1" si="352"/>
        <v>0</v>
      </c>
    </row>
    <row r="2006" spans="3:16">
      <c r="C2006" t="str">
        <f t="shared" si="347"/>
        <v/>
      </c>
      <c r="D2006" t="str">
        <f t="shared" si="353"/>
        <v/>
      </c>
      <c r="E2006" t="str">
        <f t="shared" si="354"/>
        <v/>
      </c>
      <c r="F2006" t="str">
        <f t="shared" si="355"/>
        <v/>
      </c>
      <c r="G2006" t="str">
        <f t="shared" si="356"/>
        <v/>
      </c>
      <c r="J2006">
        <f t="shared" si="357"/>
        <v>1992</v>
      </c>
      <c r="K2006" t="str">
        <f t="shared" si="348"/>
        <v>path_1992</v>
      </c>
      <c r="L2006">
        <v>100</v>
      </c>
      <c r="M2006">
        <f t="shared" ca="1" si="349"/>
        <v>93.570280760859816</v>
      </c>
      <c r="N2006">
        <f t="shared" ca="1" si="350"/>
        <v>-2.886206740564309E-2</v>
      </c>
      <c r="O2006">
        <f t="shared" si="351"/>
        <v>0</v>
      </c>
      <c r="P2006">
        <f t="shared" ca="1" si="352"/>
        <v>0</v>
      </c>
    </row>
    <row r="2007" spans="3:16">
      <c r="C2007" t="str">
        <f t="shared" si="347"/>
        <v/>
      </c>
      <c r="D2007" t="str">
        <f t="shared" si="353"/>
        <v/>
      </c>
      <c r="E2007" t="str">
        <f t="shared" si="354"/>
        <v/>
      </c>
      <c r="F2007" t="str">
        <f t="shared" si="355"/>
        <v/>
      </c>
      <c r="G2007" t="str">
        <f t="shared" si="356"/>
        <v/>
      </c>
      <c r="J2007">
        <f t="shared" si="357"/>
        <v>1993</v>
      </c>
      <c r="K2007" t="str">
        <f t="shared" si="348"/>
        <v>path_1993</v>
      </c>
      <c r="L2007">
        <v>100</v>
      </c>
      <c r="M2007">
        <f t="shared" ca="1" si="349"/>
        <v>103.25908900817558</v>
      </c>
      <c r="N2007">
        <f t="shared" ca="1" si="350"/>
        <v>1.3928289213357283E-2</v>
      </c>
      <c r="O2007">
        <f t="shared" si="351"/>
        <v>0</v>
      </c>
      <c r="P2007">
        <f t="shared" ca="1" si="352"/>
        <v>0</v>
      </c>
    </row>
    <row r="2008" spans="3:16">
      <c r="C2008" t="str">
        <f t="shared" si="347"/>
        <v/>
      </c>
      <c r="D2008" t="str">
        <f t="shared" si="353"/>
        <v/>
      </c>
      <c r="E2008" t="str">
        <f t="shared" si="354"/>
        <v/>
      </c>
      <c r="F2008" t="str">
        <f t="shared" si="355"/>
        <v/>
      </c>
      <c r="G2008" t="str">
        <f t="shared" si="356"/>
        <v/>
      </c>
      <c r="J2008">
        <f t="shared" si="357"/>
        <v>1994</v>
      </c>
      <c r="K2008" t="str">
        <f t="shared" si="348"/>
        <v>path_1994</v>
      </c>
      <c r="L2008">
        <v>100</v>
      </c>
      <c r="M2008">
        <f t="shared" ca="1" si="349"/>
        <v>124.61919157743087</v>
      </c>
      <c r="N2008">
        <f t="shared" ca="1" si="350"/>
        <v>9.5584929597288606E-2</v>
      </c>
      <c r="O2008">
        <f t="shared" si="351"/>
        <v>0</v>
      </c>
      <c r="P2008">
        <f t="shared" ca="1" si="352"/>
        <v>14.619191577430868</v>
      </c>
    </row>
    <row r="2009" spans="3:16">
      <c r="C2009" t="str">
        <f t="shared" si="347"/>
        <v/>
      </c>
      <c r="D2009" t="str">
        <f t="shared" si="353"/>
        <v/>
      </c>
      <c r="E2009" t="str">
        <f t="shared" si="354"/>
        <v/>
      </c>
      <c r="F2009" t="str">
        <f t="shared" si="355"/>
        <v/>
      </c>
      <c r="G2009" t="str">
        <f t="shared" si="356"/>
        <v/>
      </c>
      <c r="J2009">
        <f t="shared" si="357"/>
        <v>1995</v>
      </c>
      <c r="K2009" t="str">
        <f t="shared" si="348"/>
        <v>path_1995</v>
      </c>
      <c r="L2009">
        <v>100</v>
      </c>
      <c r="M2009">
        <f t="shared" ca="1" si="349"/>
        <v>141.34107388254839</v>
      </c>
      <c r="N2009">
        <f t="shared" ca="1" si="350"/>
        <v>0.15026838667796252</v>
      </c>
      <c r="O2009">
        <f t="shared" si="351"/>
        <v>0</v>
      </c>
      <c r="P2009">
        <f t="shared" ca="1" si="352"/>
        <v>31.341073882548386</v>
      </c>
    </row>
    <row r="2010" spans="3:16">
      <c r="C2010" t="str">
        <f t="shared" si="347"/>
        <v/>
      </c>
      <c r="D2010" t="str">
        <f t="shared" si="353"/>
        <v/>
      </c>
      <c r="E2010" t="str">
        <f t="shared" si="354"/>
        <v/>
      </c>
      <c r="F2010" t="str">
        <f t="shared" si="355"/>
        <v/>
      </c>
      <c r="G2010" t="str">
        <f t="shared" si="356"/>
        <v/>
      </c>
      <c r="J2010">
        <f t="shared" si="357"/>
        <v>1996</v>
      </c>
      <c r="K2010" t="str">
        <f t="shared" si="348"/>
        <v>path_1996</v>
      </c>
      <c r="L2010">
        <v>100</v>
      </c>
      <c r="M2010">
        <f t="shared" ca="1" si="349"/>
        <v>93.943249015969641</v>
      </c>
      <c r="N2010">
        <f t="shared" ca="1" si="350"/>
        <v>-2.7134423870602518E-2</v>
      </c>
      <c r="O2010">
        <f t="shared" si="351"/>
        <v>0</v>
      </c>
      <c r="P2010">
        <f t="shared" ca="1" si="352"/>
        <v>0</v>
      </c>
    </row>
    <row r="2011" spans="3:16">
      <c r="C2011" t="str">
        <f t="shared" si="347"/>
        <v/>
      </c>
      <c r="D2011" t="str">
        <f t="shared" si="353"/>
        <v/>
      </c>
      <c r="E2011" t="str">
        <f t="shared" si="354"/>
        <v/>
      </c>
      <c r="F2011" t="str">
        <f t="shared" si="355"/>
        <v/>
      </c>
      <c r="G2011" t="str">
        <f t="shared" si="356"/>
        <v/>
      </c>
      <c r="J2011">
        <f t="shared" si="357"/>
        <v>1997</v>
      </c>
      <c r="K2011" t="str">
        <f t="shared" si="348"/>
        <v>path_1997</v>
      </c>
      <c r="L2011">
        <v>100</v>
      </c>
      <c r="M2011">
        <f t="shared" ca="1" si="349"/>
        <v>99.200451990543073</v>
      </c>
      <c r="N2011">
        <f t="shared" ca="1" si="350"/>
        <v>-3.486349049938988E-3</v>
      </c>
      <c r="O2011">
        <f t="shared" si="351"/>
        <v>0</v>
      </c>
      <c r="P2011">
        <f t="shared" ca="1" si="352"/>
        <v>0</v>
      </c>
    </row>
    <row r="2012" spans="3:16">
      <c r="C2012" t="str">
        <f t="shared" si="347"/>
        <v/>
      </c>
      <c r="D2012" t="str">
        <f t="shared" si="353"/>
        <v/>
      </c>
      <c r="E2012" t="str">
        <f t="shared" si="354"/>
        <v/>
      </c>
      <c r="F2012" t="str">
        <f t="shared" si="355"/>
        <v/>
      </c>
      <c r="G2012" t="str">
        <f t="shared" si="356"/>
        <v/>
      </c>
      <c r="J2012">
        <f t="shared" si="357"/>
        <v>1998</v>
      </c>
      <c r="K2012" t="str">
        <f t="shared" si="348"/>
        <v>path_1998</v>
      </c>
      <c r="L2012">
        <v>100</v>
      </c>
      <c r="M2012">
        <f t="shared" ca="1" si="349"/>
        <v>117.41722743670553</v>
      </c>
      <c r="N2012">
        <f t="shared" ca="1" si="350"/>
        <v>6.9731821202983019E-2</v>
      </c>
      <c r="O2012">
        <f t="shared" si="351"/>
        <v>0</v>
      </c>
      <c r="P2012">
        <f t="shared" ca="1" si="352"/>
        <v>7.4172274367055309</v>
      </c>
    </row>
    <row r="2013" spans="3:16">
      <c r="C2013" t="str">
        <f t="shared" si="347"/>
        <v/>
      </c>
      <c r="D2013" t="str">
        <f t="shared" si="353"/>
        <v/>
      </c>
      <c r="E2013" t="str">
        <f t="shared" si="354"/>
        <v/>
      </c>
      <c r="F2013" t="str">
        <f t="shared" si="355"/>
        <v/>
      </c>
      <c r="G2013" t="str">
        <f t="shared" si="356"/>
        <v/>
      </c>
      <c r="J2013">
        <f t="shared" si="357"/>
        <v>1999</v>
      </c>
      <c r="K2013" t="str">
        <f t="shared" si="348"/>
        <v>path_1999</v>
      </c>
      <c r="L2013">
        <v>100</v>
      </c>
      <c r="M2013">
        <f t="shared" ca="1" si="349"/>
        <v>120.48907409076246</v>
      </c>
      <c r="N2013">
        <f t="shared" ca="1" si="350"/>
        <v>8.0947667016899941E-2</v>
      </c>
      <c r="O2013">
        <f t="shared" si="351"/>
        <v>0</v>
      </c>
      <c r="P2013">
        <f t="shared" ca="1" si="352"/>
        <v>10.489074090762458</v>
      </c>
    </row>
    <row r="2014" spans="3:16">
      <c r="C2014" t="str">
        <f t="shared" si="347"/>
        <v/>
      </c>
      <c r="D2014" t="str">
        <f t="shared" si="353"/>
        <v/>
      </c>
      <c r="E2014" t="str">
        <f t="shared" si="354"/>
        <v/>
      </c>
      <c r="F2014" t="str">
        <f t="shared" si="355"/>
        <v/>
      </c>
      <c r="G2014" t="str">
        <f t="shared" si="356"/>
        <v/>
      </c>
      <c r="J2014">
        <f t="shared" si="357"/>
        <v>2000</v>
      </c>
      <c r="K2014" t="str">
        <f t="shared" si="348"/>
        <v>path_2000</v>
      </c>
      <c r="L2014">
        <v>100</v>
      </c>
      <c r="M2014">
        <f t="shared" ca="1" si="349"/>
        <v>120.3865902380507</v>
      </c>
      <c r="N2014">
        <f t="shared" ca="1" si="350"/>
        <v>8.0578113915497684E-2</v>
      </c>
      <c r="O2014">
        <f t="shared" si="351"/>
        <v>0</v>
      </c>
      <c r="P2014">
        <f t="shared" ca="1" si="352"/>
        <v>10.386590238050701</v>
      </c>
    </row>
    <row r="2015" spans="3:16">
      <c r="C2015" t="str">
        <f t="shared" si="347"/>
        <v/>
      </c>
      <c r="D2015" t="str">
        <f t="shared" si="353"/>
        <v/>
      </c>
      <c r="E2015" t="str">
        <f t="shared" si="354"/>
        <v/>
      </c>
      <c r="F2015" t="str">
        <f t="shared" si="355"/>
        <v/>
      </c>
      <c r="G2015" t="str">
        <f t="shared" si="356"/>
        <v/>
      </c>
      <c r="J2015">
        <f t="shared" si="357"/>
        <v>2001</v>
      </c>
      <c r="K2015" t="str">
        <f t="shared" si="348"/>
        <v>path_2001</v>
      </c>
      <c r="L2015">
        <v>100</v>
      </c>
      <c r="M2015">
        <f t="shared" ca="1" si="349"/>
        <v>97.489477982825576</v>
      </c>
      <c r="N2015">
        <f t="shared" ca="1" si="350"/>
        <v>-1.1042255076738354E-2</v>
      </c>
      <c r="O2015">
        <f t="shared" si="351"/>
        <v>0</v>
      </c>
      <c r="P2015">
        <f t="shared" ca="1" si="352"/>
        <v>0</v>
      </c>
    </row>
    <row r="2016" spans="3:16">
      <c r="C2016" t="str">
        <f t="shared" si="347"/>
        <v/>
      </c>
      <c r="D2016" t="str">
        <f t="shared" si="353"/>
        <v/>
      </c>
      <c r="E2016" t="str">
        <f t="shared" si="354"/>
        <v/>
      </c>
      <c r="F2016" t="str">
        <f t="shared" si="355"/>
        <v/>
      </c>
      <c r="G2016" t="str">
        <f t="shared" si="356"/>
        <v/>
      </c>
      <c r="J2016">
        <f t="shared" si="357"/>
        <v>2002</v>
      </c>
      <c r="K2016" t="str">
        <f t="shared" si="348"/>
        <v>path_2002</v>
      </c>
      <c r="L2016">
        <v>100</v>
      </c>
      <c r="M2016">
        <f t="shared" ca="1" si="349"/>
        <v>108.39443254508005</v>
      </c>
      <c r="N2016">
        <f t="shared" ca="1" si="350"/>
        <v>3.5006976141071955E-2</v>
      </c>
      <c r="O2016">
        <f t="shared" si="351"/>
        <v>0</v>
      </c>
      <c r="P2016">
        <f t="shared" ca="1" si="352"/>
        <v>0</v>
      </c>
    </row>
    <row r="2017" spans="3:16">
      <c r="C2017" t="str">
        <f t="shared" si="347"/>
        <v/>
      </c>
      <c r="D2017" t="str">
        <f t="shared" si="353"/>
        <v/>
      </c>
      <c r="E2017" t="str">
        <f t="shared" si="354"/>
        <v/>
      </c>
      <c r="F2017" t="str">
        <f t="shared" si="355"/>
        <v/>
      </c>
      <c r="G2017" t="str">
        <f t="shared" si="356"/>
        <v/>
      </c>
      <c r="J2017">
        <f t="shared" si="357"/>
        <v>2003</v>
      </c>
      <c r="K2017" t="str">
        <f t="shared" si="348"/>
        <v>path_2003</v>
      </c>
      <c r="L2017">
        <v>100</v>
      </c>
      <c r="M2017">
        <f t="shared" ca="1" si="349"/>
        <v>112.91057228761454</v>
      </c>
      <c r="N2017">
        <f t="shared" ca="1" si="350"/>
        <v>5.2734608631835739E-2</v>
      </c>
      <c r="O2017">
        <f t="shared" si="351"/>
        <v>0</v>
      </c>
      <c r="P2017">
        <f t="shared" ca="1" si="352"/>
        <v>2.9105722876145421</v>
      </c>
    </row>
    <row r="2018" spans="3:16">
      <c r="C2018" t="str">
        <f t="shared" si="347"/>
        <v/>
      </c>
      <c r="D2018" t="str">
        <f t="shared" si="353"/>
        <v/>
      </c>
      <c r="E2018" t="str">
        <f t="shared" si="354"/>
        <v/>
      </c>
      <c r="F2018" t="str">
        <f t="shared" si="355"/>
        <v/>
      </c>
      <c r="G2018" t="str">
        <f t="shared" si="356"/>
        <v/>
      </c>
      <c r="J2018">
        <f t="shared" si="357"/>
        <v>2004</v>
      </c>
      <c r="K2018" t="str">
        <f t="shared" si="348"/>
        <v>path_2004</v>
      </c>
      <c r="L2018">
        <v>100</v>
      </c>
      <c r="M2018">
        <f t="shared" ca="1" si="349"/>
        <v>112.29615925176522</v>
      </c>
      <c r="N2018">
        <f t="shared" ca="1" si="350"/>
        <v>5.0364902794947347E-2</v>
      </c>
      <c r="O2018">
        <f t="shared" si="351"/>
        <v>0</v>
      </c>
      <c r="P2018">
        <f t="shared" ca="1" si="352"/>
        <v>2.2961592517652178</v>
      </c>
    </row>
    <row r="2019" spans="3:16">
      <c r="C2019" t="str">
        <f t="shared" si="347"/>
        <v/>
      </c>
      <c r="D2019" t="str">
        <f t="shared" si="353"/>
        <v/>
      </c>
      <c r="E2019" t="str">
        <f t="shared" si="354"/>
        <v/>
      </c>
      <c r="F2019" t="str">
        <f t="shared" si="355"/>
        <v/>
      </c>
      <c r="G2019" t="str">
        <f t="shared" si="356"/>
        <v/>
      </c>
      <c r="J2019">
        <f t="shared" si="357"/>
        <v>2005</v>
      </c>
      <c r="K2019" t="str">
        <f t="shared" si="348"/>
        <v>path_2005</v>
      </c>
      <c r="L2019">
        <v>100</v>
      </c>
      <c r="M2019">
        <f t="shared" ca="1" si="349"/>
        <v>119.7924053917672</v>
      </c>
      <c r="N2019">
        <f t="shared" ca="1" si="350"/>
        <v>7.8429285490702119E-2</v>
      </c>
      <c r="O2019">
        <f t="shared" si="351"/>
        <v>0</v>
      </c>
      <c r="P2019">
        <f t="shared" ca="1" si="352"/>
        <v>9.792405391767204</v>
      </c>
    </row>
    <row r="2020" spans="3:16">
      <c r="C2020" t="str">
        <f t="shared" si="347"/>
        <v/>
      </c>
      <c r="D2020" t="str">
        <f t="shared" si="353"/>
        <v/>
      </c>
      <c r="E2020" t="str">
        <f t="shared" si="354"/>
        <v/>
      </c>
      <c r="F2020" t="str">
        <f t="shared" si="355"/>
        <v/>
      </c>
      <c r="G2020" t="str">
        <f t="shared" si="356"/>
        <v/>
      </c>
      <c r="J2020">
        <f t="shared" si="357"/>
        <v>2006</v>
      </c>
      <c r="K2020" t="str">
        <f t="shared" si="348"/>
        <v>path_2006</v>
      </c>
      <c r="L2020">
        <v>100</v>
      </c>
      <c r="M2020">
        <f t="shared" ca="1" si="349"/>
        <v>118.31387287054879</v>
      </c>
      <c r="N2020">
        <f t="shared" ca="1" si="350"/>
        <v>7.3035670730117963E-2</v>
      </c>
      <c r="O2020">
        <f t="shared" si="351"/>
        <v>0</v>
      </c>
      <c r="P2020">
        <f t="shared" ca="1" si="352"/>
        <v>8.3138728705487921</v>
      </c>
    </row>
    <row r="2021" spans="3:16">
      <c r="C2021" t="str">
        <f t="shared" si="347"/>
        <v/>
      </c>
      <c r="D2021" t="str">
        <f t="shared" si="353"/>
        <v/>
      </c>
      <c r="E2021" t="str">
        <f t="shared" si="354"/>
        <v/>
      </c>
      <c r="F2021" t="str">
        <f t="shared" si="355"/>
        <v/>
      </c>
      <c r="G2021" t="str">
        <f t="shared" si="356"/>
        <v/>
      </c>
      <c r="J2021">
        <f t="shared" si="357"/>
        <v>2007</v>
      </c>
      <c r="K2021" t="str">
        <f t="shared" si="348"/>
        <v>path_2007</v>
      </c>
      <c r="L2021">
        <v>100</v>
      </c>
      <c r="M2021">
        <f t="shared" ca="1" si="349"/>
        <v>111.23047318911061</v>
      </c>
      <c r="N2021">
        <f t="shared" ca="1" si="350"/>
        <v>4.6223784771600558E-2</v>
      </c>
      <c r="O2021">
        <f t="shared" si="351"/>
        <v>0</v>
      </c>
      <c r="P2021">
        <f t="shared" ca="1" si="352"/>
        <v>1.2304731891106115</v>
      </c>
    </row>
    <row r="2022" spans="3:16">
      <c r="C2022" t="str">
        <f t="shared" si="347"/>
        <v/>
      </c>
      <c r="D2022" t="str">
        <f t="shared" si="353"/>
        <v/>
      </c>
      <c r="E2022" t="str">
        <f t="shared" si="354"/>
        <v/>
      </c>
      <c r="F2022" t="str">
        <f t="shared" si="355"/>
        <v/>
      </c>
      <c r="G2022" t="str">
        <f t="shared" si="356"/>
        <v/>
      </c>
      <c r="J2022">
        <f t="shared" si="357"/>
        <v>2008</v>
      </c>
      <c r="K2022" t="str">
        <f t="shared" si="348"/>
        <v>path_2008</v>
      </c>
      <c r="L2022">
        <v>100</v>
      </c>
      <c r="M2022">
        <f t="shared" ca="1" si="349"/>
        <v>81.593959815609537</v>
      </c>
      <c r="N2022">
        <f t="shared" ca="1" si="350"/>
        <v>-8.8341989724607259E-2</v>
      </c>
      <c r="O2022">
        <f t="shared" si="351"/>
        <v>0</v>
      </c>
      <c r="P2022">
        <f t="shared" ca="1" si="352"/>
        <v>0</v>
      </c>
    </row>
    <row r="2023" spans="3:16">
      <c r="C2023" t="str">
        <f t="shared" si="347"/>
        <v/>
      </c>
      <c r="D2023" t="str">
        <f t="shared" si="353"/>
        <v/>
      </c>
      <c r="E2023" t="str">
        <f t="shared" si="354"/>
        <v/>
      </c>
      <c r="F2023" t="str">
        <f t="shared" si="355"/>
        <v/>
      </c>
      <c r="G2023" t="str">
        <f t="shared" si="356"/>
        <v/>
      </c>
      <c r="J2023">
        <f t="shared" si="357"/>
        <v>2009</v>
      </c>
      <c r="K2023" t="str">
        <f t="shared" si="348"/>
        <v>path_2009</v>
      </c>
      <c r="L2023">
        <v>100</v>
      </c>
      <c r="M2023">
        <f t="shared" ca="1" si="349"/>
        <v>101.62931445027274</v>
      </c>
      <c r="N2023">
        <f t="shared" ca="1" si="350"/>
        <v>7.018996015876397E-3</v>
      </c>
      <c r="O2023">
        <f t="shared" si="351"/>
        <v>0</v>
      </c>
      <c r="P2023">
        <f t="shared" ca="1" si="352"/>
        <v>0</v>
      </c>
    </row>
    <row r="2024" spans="3:16">
      <c r="C2024" t="str">
        <f t="shared" si="347"/>
        <v/>
      </c>
      <c r="D2024" t="str">
        <f t="shared" si="353"/>
        <v/>
      </c>
      <c r="E2024" t="str">
        <f t="shared" si="354"/>
        <v/>
      </c>
      <c r="F2024" t="str">
        <f t="shared" si="355"/>
        <v/>
      </c>
      <c r="G2024" t="str">
        <f t="shared" si="356"/>
        <v/>
      </c>
      <c r="J2024">
        <f t="shared" si="357"/>
        <v>2010</v>
      </c>
      <c r="K2024" t="str">
        <f t="shared" si="348"/>
        <v>path_2010</v>
      </c>
      <c r="L2024">
        <v>100</v>
      </c>
      <c r="M2024">
        <f t="shared" ca="1" si="349"/>
        <v>99.442033492994469</v>
      </c>
      <c r="N2024">
        <f t="shared" ca="1" si="350"/>
        <v>-2.4300033752934014E-3</v>
      </c>
      <c r="O2024">
        <f t="shared" si="351"/>
        <v>0</v>
      </c>
      <c r="P2024">
        <f t="shared" ca="1" si="352"/>
        <v>0</v>
      </c>
    </row>
    <row r="2025" spans="3:16">
      <c r="C2025" t="str">
        <f t="shared" si="347"/>
        <v/>
      </c>
      <c r="D2025" t="str">
        <f t="shared" si="353"/>
        <v/>
      </c>
      <c r="E2025" t="str">
        <f t="shared" si="354"/>
        <v/>
      </c>
      <c r="F2025" t="str">
        <f t="shared" si="355"/>
        <v/>
      </c>
      <c r="G2025" t="str">
        <f t="shared" si="356"/>
        <v/>
      </c>
      <c r="J2025">
        <f t="shared" si="357"/>
        <v>2011</v>
      </c>
      <c r="K2025" t="str">
        <f t="shared" si="348"/>
        <v>path_2011</v>
      </c>
      <c r="L2025">
        <v>100</v>
      </c>
      <c r="M2025">
        <f t="shared" ca="1" si="349"/>
        <v>86.060392863660923</v>
      </c>
      <c r="N2025">
        <f t="shared" ca="1" si="350"/>
        <v>-6.5196675704885076E-2</v>
      </c>
      <c r="O2025">
        <f t="shared" si="351"/>
        <v>0</v>
      </c>
      <c r="P2025">
        <f t="shared" ca="1" si="352"/>
        <v>0</v>
      </c>
    </row>
    <row r="2026" spans="3:16">
      <c r="C2026" t="str">
        <f t="shared" si="347"/>
        <v/>
      </c>
      <c r="D2026" t="str">
        <f t="shared" si="353"/>
        <v/>
      </c>
      <c r="E2026" t="str">
        <f t="shared" si="354"/>
        <v/>
      </c>
      <c r="F2026" t="str">
        <f t="shared" si="355"/>
        <v/>
      </c>
      <c r="G2026" t="str">
        <f t="shared" si="356"/>
        <v/>
      </c>
      <c r="J2026">
        <f t="shared" si="357"/>
        <v>2012</v>
      </c>
      <c r="K2026" t="str">
        <f t="shared" si="348"/>
        <v>path_2012</v>
      </c>
      <c r="L2026">
        <v>100</v>
      </c>
      <c r="M2026">
        <f t="shared" ca="1" si="349"/>
        <v>128.5381197406098</v>
      </c>
      <c r="N2026">
        <f t="shared" ca="1" si="350"/>
        <v>0.10903194274841103</v>
      </c>
      <c r="O2026">
        <f t="shared" si="351"/>
        <v>0</v>
      </c>
      <c r="P2026">
        <f t="shared" ca="1" si="352"/>
        <v>18.538119740609801</v>
      </c>
    </row>
    <row r="2027" spans="3:16">
      <c r="C2027" t="str">
        <f t="shared" si="347"/>
        <v/>
      </c>
      <c r="D2027" t="str">
        <f t="shared" si="353"/>
        <v/>
      </c>
      <c r="E2027" t="str">
        <f t="shared" si="354"/>
        <v/>
      </c>
      <c r="F2027" t="str">
        <f t="shared" si="355"/>
        <v/>
      </c>
      <c r="G2027" t="str">
        <f t="shared" si="356"/>
        <v/>
      </c>
      <c r="J2027">
        <f t="shared" si="357"/>
        <v>2013</v>
      </c>
      <c r="K2027" t="str">
        <f t="shared" si="348"/>
        <v>path_2013</v>
      </c>
      <c r="L2027">
        <v>100</v>
      </c>
      <c r="M2027">
        <f t="shared" ca="1" si="349"/>
        <v>133.51651056190875</v>
      </c>
      <c r="N2027">
        <f t="shared" ca="1" si="350"/>
        <v>0.12553497358498017</v>
      </c>
      <c r="O2027">
        <f t="shared" si="351"/>
        <v>0</v>
      </c>
      <c r="P2027">
        <f t="shared" ca="1" si="352"/>
        <v>23.516510561908746</v>
      </c>
    </row>
    <row r="2028" spans="3:16">
      <c r="C2028" t="str">
        <f t="shared" si="347"/>
        <v/>
      </c>
      <c r="D2028" t="str">
        <f t="shared" si="353"/>
        <v/>
      </c>
      <c r="E2028" t="str">
        <f t="shared" si="354"/>
        <v/>
      </c>
      <c r="F2028" t="str">
        <f t="shared" si="355"/>
        <v/>
      </c>
      <c r="G2028" t="str">
        <f t="shared" si="356"/>
        <v/>
      </c>
      <c r="J2028">
        <f t="shared" si="357"/>
        <v>2014</v>
      </c>
      <c r="K2028" t="str">
        <f t="shared" si="348"/>
        <v>path_2014</v>
      </c>
      <c r="L2028">
        <v>100</v>
      </c>
      <c r="M2028">
        <f t="shared" ca="1" si="349"/>
        <v>124.2681123920145</v>
      </c>
      <c r="N2028">
        <f t="shared" ca="1" si="350"/>
        <v>9.4359701539174543E-2</v>
      </c>
      <c r="O2028">
        <f t="shared" si="351"/>
        <v>0</v>
      </c>
      <c r="P2028">
        <f t="shared" ca="1" si="352"/>
        <v>14.268112392014501</v>
      </c>
    </row>
    <row r="2029" spans="3:16">
      <c r="C2029" t="str">
        <f t="shared" si="347"/>
        <v/>
      </c>
      <c r="D2029" t="str">
        <f t="shared" si="353"/>
        <v/>
      </c>
      <c r="E2029" t="str">
        <f t="shared" si="354"/>
        <v/>
      </c>
      <c r="F2029" t="str">
        <f t="shared" si="355"/>
        <v/>
      </c>
      <c r="G2029" t="str">
        <f t="shared" si="356"/>
        <v/>
      </c>
      <c r="J2029">
        <f t="shared" si="357"/>
        <v>2015</v>
      </c>
      <c r="K2029" t="str">
        <f t="shared" si="348"/>
        <v>path_2015</v>
      </c>
      <c r="L2029">
        <v>100</v>
      </c>
      <c r="M2029">
        <f t="shared" ca="1" si="349"/>
        <v>102.45187007008334</v>
      </c>
      <c r="N2029">
        <f t="shared" ca="1" si="350"/>
        <v>1.0519890054985102E-2</v>
      </c>
      <c r="O2029">
        <f t="shared" si="351"/>
        <v>0</v>
      </c>
      <c r="P2029">
        <f t="shared" ca="1" si="352"/>
        <v>0</v>
      </c>
    </row>
    <row r="2030" spans="3:16">
      <c r="C2030" t="str">
        <f t="shared" si="347"/>
        <v/>
      </c>
      <c r="D2030" t="str">
        <f t="shared" si="353"/>
        <v/>
      </c>
      <c r="E2030" t="str">
        <f t="shared" si="354"/>
        <v/>
      </c>
      <c r="F2030" t="str">
        <f t="shared" si="355"/>
        <v/>
      </c>
      <c r="G2030" t="str">
        <f t="shared" si="356"/>
        <v/>
      </c>
      <c r="J2030">
        <f t="shared" si="357"/>
        <v>2016</v>
      </c>
      <c r="K2030" t="str">
        <f t="shared" si="348"/>
        <v>path_2016</v>
      </c>
      <c r="L2030">
        <v>100</v>
      </c>
      <c r="M2030">
        <f t="shared" ca="1" si="349"/>
        <v>133.22606402603952</v>
      </c>
      <c r="N2030">
        <f t="shared" ca="1" si="350"/>
        <v>0.12458919747209557</v>
      </c>
      <c r="O2030">
        <f t="shared" si="351"/>
        <v>0</v>
      </c>
      <c r="P2030">
        <f t="shared" ca="1" si="352"/>
        <v>23.226064026039523</v>
      </c>
    </row>
    <row r="2031" spans="3:16">
      <c r="C2031" t="str">
        <f t="shared" si="347"/>
        <v/>
      </c>
      <c r="D2031" t="str">
        <f t="shared" si="353"/>
        <v/>
      </c>
      <c r="E2031" t="str">
        <f t="shared" si="354"/>
        <v/>
      </c>
      <c r="F2031" t="str">
        <f t="shared" si="355"/>
        <v/>
      </c>
      <c r="G2031" t="str">
        <f t="shared" si="356"/>
        <v/>
      </c>
      <c r="J2031">
        <f t="shared" si="357"/>
        <v>2017</v>
      </c>
      <c r="K2031" t="str">
        <f t="shared" si="348"/>
        <v>path_2017</v>
      </c>
      <c r="L2031">
        <v>100</v>
      </c>
      <c r="M2031">
        <f t="shared" ca="1" si="349"/>
        <v>153.89005351704304</v>
      </c>
      <c r="N2031">
        <f t="shared" ca="1" si="350"/>
        <v>0.18721055068099968</v>
      </c>
      <c r="O2031">
        <f t="shared" si="351"/>
        <v>0</v>
      </c>
      <c r="P2031">
        <f t="shared" ca="1" si="352"/>
        <v>43.890053517043043</v>
      </c>
    </row>
    <row r="2032" spans="3:16">
      <c r="C2032" t="str">
        <f t="shared" si="347"/>
        <v/>
      </c>
      <c r="D2032" t="str">
        <f t="shared" si="353"/>
        <v/>
      </c>
      <c r="E2032" t="str">
        <f t="shared" si="354"/>
        <v/>
      </c>
      <c r="F2032" t="str">
        <f t="shared" si="355"/>
        <v/>
      </c>
      <c r="G2032" t="str">
        <f t="shared" si="356"/>
        <v/>
      </c>
      <c r="J2032">
        <f t="shared" si="357"/>
        <v>2018</v>
      </c>
      <c r="K2032" t="str">
        <f t="shared" si="348"/>
        <v>path_2018</v>
      </c>
      <c r="L2032">
        <v>100</v>
      </c>
      <c r="M2032">
        <f t="shared" ca="1" si="349"/>
        <v>105.84728700678782</v>
      </c>
      <c r="N2032">
        <f t="shared" ca="1" si="350"/>
        <v>2.4679731008419109E-2</v>
      </c>
      <c r="O2032">
        <f t="shared" si="351"/>
        <v>0</v>
      </c>
      <c r="P2032">
        <f t="shared" ca="1" si="352"/>
        <v>0</v>
      </c>
    </row>
    <row r="2033" spans="3:16">
      <c r="C2033" t="str">
        <f t="shared" si="347"/>
        <v/>
      </c>
      <c r="D2033" t="str">
        <f t="shared" si="353"/>
        <v/>
      </c>
      <c r="E2033" t="str">
        <f t="shared" si="354"/>
        <v/>
      </c>
      <c r="F2033" t="str">
        <f t="shared" si="355"/>
        <v/>
      </c>
      <c r="G2033" t="str">
        <f t="shared" si="356"/>
        <v/>
      </c>
      <c r="J2033">
        <f t="shared" si="357"/>
        <v>2019</v>
      </c>
      <c r="K2033" t="str">
        <f t="shared" si="348"/>
        <v>path_2019</v>
      </c>
      <c r="L2033">
        <v>100</v>
      </c>
      <c r="M2033">
        <f t="shared" ca="1" si="349"/>
        <v>115.53139516114443</v>
      </c>
      <c r="N2033">
        <f t="shared" ca="1" si="350"/>
        <v>6.2700017929322296E-2</v>
      </c>
      <c r="O2033">
        <f t="shared" si="351"/>
        <v>0</v>
      </c>
      <c r="P2033">
        <f t="shared" ca="1" si="352"/>
        <v>5.531395161144431</v>
      </c>
    </row>
    <row r="2034" spans="3:16">
      <c r="C2034" t="str">
        <f t="shared" si="347"/>
        <v/>
      </c>
      <c r="D2034" t="str">
        <f t="shared" si="353"/>
        <v/>
      </c>
      <c r="E2034" t="str">
        <f t="shared" si="354"/>
        <v/>
      </c>
      <c r="F2034" t="str">
        <f t="shared" si="355"/>
        <v/>
      </c>
      <c r="G2034" t="str">
        <f t="shared" si="356"/>
        <v/>
      </c>
      <c r="J2034">
        <f t="shared" si="357"/>
        <v>2020</v>
      </c>
      <c r="K2034" t="str">
        <f t="shared" si="348"/>
        <v>path_2020</v>
      </c>
      <c r="L2034">
        <v>100</v>
      </c>
      <c r="M2034">
        <f t="shared" ca="1" si="349"/>
        <v>99.688786323489865</v>
      </c>
      <c r="N2034">
        <f t="shared" ca="1" si="350"/>
        <v>-1.3536913546182252E-3</v>
      </c>
      <c r="O2034">
        <f t="shared" si="351"/>
        <v>0</v>
      </c>
      <c r="P2034">
        <f t="shared" ca="1" si="352"/>
        <v>0</v>
      </c>
    </row>
    <row r="2035" spans="3:16">
      <c r="C2035" t="str">
        <f t="shared" si="347"/>
        <v/>
      </c>
      <c r="D2035" t="str">
        <f t="shared" si="353"/>
        <v/>
      </c>
      <c r="E2035" t="str">
        <f t="shared" si="354"/>
        <v/>
      </c>
      <c r="F2035" t="str">
        <f t="shared" si="355"/>
        <v/>
      </c>
      <c r="G2035" t="str">
        <f t="shared" si="356"/>
        <v/>
      </c>
      <c r="J2035">
        <f t="shared" si="357"/>
        <v>2021</v>
      </c>
      <c r="K2035" t="str">
        <f t="shared" si="348"/>
        <v>path_2021</v>
      </c>
      <c r="L2035">
        <v>100</v>
      </c>
      <c r="M2035">
        <f t="shared" ca="1" si="349"/>
        <v>102.83694916610422</v>
      </c>
      <c r="N2035">
        <f t="shared" ca="1" si="350"/>
        <v>1.2149184073705594E-2</v>
      </c>
      <c r="O2035">
        <f t="shared" si="351"/>
        <v>0</v>
      </c>
      <c r="P2035">
        <f t="shared" ca="1" si="352"/>
        <v>0</v>
      </c>
    </row>
    <row r="2036" spans="3:16">
      <c r="C2036" t="str">
        <f t="shared" si="347"/>
        <v/>
      </c>
      <c r="D2036" t="str">
        <f t="shared" si="353"/>
        <v/>
      </c>
      <c r="E2036" t="str">
        <f t="shared" si="354"/>
        <v/>
      </c>
      <c r="F2036" t="str">
        <f t="shared" si="355"/>
        <v/>
      </c>
      <c r="G2036" t="str">
        <f t="shared" si="356"/>
        <v/>
      </c>
      <c r="J2036">
        <f t="shared" si="357"/>
        <v>2022</v>
      </c>
      <c r="K2036" t="str">
        <f t="shared" si="348"/>
        <v>path_2022</v>
      </c>
      <c r="L2036">
        <v>100</v>
      </c>
      <c r="M2036">
        <f t="shared" ca="1" si="349"/>
        <v>99.933399047075724</v>
      </c>
      <c r="N2036">
        <f t="shared" ca="1" si="350"/>
        <v>-2.8934062595093027E-4</v>
      </c>
      <c r="O2036">
        <f t="shared" si="351"/>
        <v>0</v>
      </c>
      <c r="P2036">
        <f t="shared" ca="1" si="352"/>
        <v>0</v>
      </c>
    </row>
    <row r="2037" spans="3:16">
      <c r="C2037" t="str">
        <f t="shared" si="347"/>
        <v/>
      </c>
      <c r="D2037" t="str">
        <f t="shared" si="353"/>
        <v/>
      </c>
      <c r="E2037" t="str">
        <f t="shared" si="354"/>
        <v/>
      </c>
      <c r="F2037" t="str">
        <f t="shared" si="355"/>
        <v/>
      </c>
      <c r="G2037" t="str">
        <f t="shared" si="356"/>
        <v/>
      </c>
      <c r="J2037">
        <f t="shared" si="357"/>
        <v>2023</v>
      </c>
      <c r="K2037" t="str">
        <f t="shared" si="348"/>
        <v>path_2023</v>
      </c>
      <c r="L2037">
        <v>100</v>
      </c>
      <c r="M2037">
        <f t="shared" ca="1" si="349"/>
        <v>116.54048992083175</v>
      </c>
      <c r="N2037">
        <f t="shared" ca="1" si="350"/>
        <v>6.6476839474626945E-2</v>
      </c>
      <c r="O2037">
        <f t="shared" si="351"/>
        <v>0</v>
      </c>
      <c r="P2037">
        <f t="shared" ca="1" si="352"/>
        <v>6.540489920831746</v>
      </c>
    </row>
    <row r="2038" spans="3:16">
      <c r="C2038" t="str">
        <f t="shared" si="347"/>
        <v/>
      </c>
      <c r="D2038" t="str">
        <f t="shared" si="353"/>
        <v/>
      </c>
      <c r="E2038" t="str">
        <f t="shared" si="354"/>
        <v/>
      </c>
      <c r="F2038" t="str">
        <f t="shared" si="355"/>
        <v/>
      </c>
      <c r="G2038" t="str">
        <f t="shared" si="356"/>
        <v/>
      </c>
      <c r="J2038">
        <f t="shared" si="357"/>
        <v>2024</v>
      </c>
      <c r="K2038" t="str">
        <f t="shared" si="348"/>
        <v>path_2024</v>
      </c>
      <c r="L2038">
        <v>100</v>
      </c>
      <c r="M2038">
        <f t="shared" ca="1" si="349"/>
        <v>93.875518664035042</v>
      </c>
      <c r="N2038">
        <f t="shared" ca="1" si="350"/>
        <v>-2.7447650495832556E-2</v>
      </c>
      <c r="O2038">
        <f t="shared" si="351"/>
        <v>0</v>
      </c>
      <c r="P2038">
        <f t="shared" ca="1" si="352"/>
        <v>0</v>
      </c>
    </row>
    <row r="2039" spans="3:16">
      <c r="C2039" t="str">
        <f t="shared" si="347"/>
        <v/>
      </c>
      <c r="D2039" t="str">
        <f t="shared" si="353"/>
        <v/>
      </c>
      <c r="E2039" t="str">
        <f t="shared" si="354"/>
        <v/>
      </c>
      <c r="F2039" t="str">
        <f t="shared" si="355"/>
        <v/>
      </c>
      <c r="G2039" t="str">
        <f t="shared" si="356"/>
        <v/>
      </c>
      <c r="J2039">
        <f t="shared" si="357"/>
        <v>2025</v>
      </c>
      <c r="K2039" t="str">
        <f t="shared" si="348"/>
        <v>path_2025</v>
      </c>
      <c r="L2039">
        <v>100</v>
      </c>
      <c r="M2039">
        <f t="shared" ca="1" si="349"/>
        <v>108.09328703210421</v>
      </c>
      <c r="N2039">
        <f t="shared" ca="1" si="350"/>
        <v>3.3798723597705936E-2</v>
      </c>
      <c r="O2039">
        <f t="shared" si="351"/>
        <v>0</v>
      </c>
      <c r="P2039">
        <f t="shared" ca="1" si="352"/>
        <v>0</v>
      </c>
    </row>
    <row r="2040" spans="3:16">
      <c r="C2040" t="str">
        <f t="shared" si="347"/>
        <v/>
      </c>
      <c r="D2040" t="str">
        <f t="shared" si="353"/>
        <v/>
      </c>
      <c r="E2040" t="str">
        <f t="shared" si="354"/>
        <v/>
      </c>
      <c r="F2040" t="str">
        <f t="shared" si="355"/>
        <v/>
      </c>
      <c r="G2040" t="str">
        <f t="shared" si="356"/>
        <v/>
      </c>
      <c r="J2040">
        <f t="shared" si="357"/>
        <v>2026</v>
      </c>
      <c r="K2040" t="str">
        <f t="shared" si="348"/>
        <v>path_2026</v>
      </c>
      <c r="L2040">
        <v>100</v>
      </c>
      <c r="M2040">
        <f t="shared" ca="1" si="349"/>
        <v>124.41346114678747</v>
      </c>
      <c r="N2040">
        <f t="shared" ca="1" si="350"/>
        <v>9.4867372199603173E-2</v>
      </c>
      <c r="O2040">
        <f t="shared" si="351"/>
        <v>0</v>
      </c>
      <c r="P2040">
        <f t="shared" ca="1" si="352"/>
        <v>14.413461146787469</v>
      </c>
    </row>
    <row r="2041" spans="3:16">
      <c r="C2041" t="str">
        <f t="shared" si="347"/>
        <v/>
      </c>
      <c r="D2041" t="str">
        <f t="shared" si="353"/>
        <v/>
      </c>
      <c r="E2041" t="str">
        <f t="shared" si="354"/>
        <v/>
      </c>
      <c r="F2041" t="str">
        <f t="shared" si="355"/>
        <v/>
      </c>
      <c r="G2041" t="str">
        <f t="shared" si="356"/>
        <v/>
      </c>
      <c r="J2041">
        <f t="shared" si="357"/>
        <v>2027</v>
      </c>
      <c r="K2041" t="str">
        <f t="shared" si="348"/>
        <v>path_2027</v>
      </c>
      <c r="L2041">
        <v>100</v>
      </c>
      <c r="M2041">
        <f t="shared" ca="1" si="349"/>
        <v>122.36979201554195</v>
      </c>
      <c r="N2041">
        <f t="shared" ca="1" si="350"/>
        <v>8.7674221893591087E-2</v>
      </c>
      <c r="O2041">
        <f t="shared" si="351"/>
        <v>0</v>
      </c>
      <c r="P2041">
        <f t="shared" ca="1" si="352"/>
        <v>12.369792015541947</v>
      </c>
    </row>
    <row r="2042" spans="3:16">
      <c r="C2042" t="str">
        <f t="shared" si="347"/>
        <v/>
      </c>
      <c r="D2042" t="str">
        <f t="shared" si="353"/>
        <v/>
      </c>
      <c r="E2042" t="str">
        <f t="shared" si="354"/>
        <v/>
      </c>
      <c r="F2042" t="str">
        <f t="shared" si="355"/>
        <v/>
      </c>
      <c r="G2042" t="str">
        <f t="shared" si="356"/>
        <v/>
      </c>
      <c r="J2042">
        <f t="shared" si="357"/>
        <v>2028</v>
      </c>
      <c r="K2042" t="str">
        <f t="shared" si="348"/>
        <v>path_2028</v>
      </c>
      <c r="L2042">
        <v>100</v>
      </c>
      <c r="M2042">
        <f t="shared" ca="1" si="349"/>
        <v>128.07706761461858</v>
      </c>
      <c r="N2042">
        <f t="shared" ca="1" si="350"/>
        <v>0.10747137564634046</v>
      </c>
      <c r="O2042">
        <f t="shared" si="351"/>
        <v>0</v>
      </c>
      <c r="P2042">
        <f t="shared" ca="1" si="352"/>
        <v>18.077067614618585</v>
      </c>
    </row>
    <row r="2043" spans="3:16">
      <c r="C2043" t="str">
        <f t="shared" si="347"/>
        <v/>
      </c>
      <c r="D2043" t="str">
        <f t="shared" si="353"/>
        <v/>
      </c>
      <c r="E2043" t="str">
        <f t="shared" si="354"/>
        <v/>
      </c>
      <c r="F2043" t="str">
        <f t="shared" si="355"/>
        <v/>
      </c>
      <c r="G2043" t="str">
        <f t="shared" si="356"/>
        <v/>
      </c>
      <c r="J2043">
        <f t="shared" si="357"/>
        <v>2029</v>
      </c>
      <c r="K2043" t="str">
        <f t="shared" si="348"/>
        <v>path_2029</v>
      </c>
      <c r="L2043">
        <v>100</v>
      </c>
      <c r="M2043">
        <f t="shared" ca="1" si="349"/>
        <v>115.01795466679847</v>
      </c>
      <c r="N2043">
        <f t="shared" ca="1" si="350"/>
        <v>6.0765640388979532E-2</v>
      </c>
      <c r="O2043">
        <f t="shared" si="351"/>
        <v>0</v>
      </c>
      <c r="P2043">
        <f t="shared" ca="1" si="352"/>
        <v>5.0179546667984738</v>
      </c>
    </row>
    <row r="2044" spans="3:16">
      <c r="C2044" t="str">
        <f t="shared" si="347"/>
        <v/>
      </c>
      <c r="D2044" t="str">
        <f t="shared" si="353"/>
        <v/>
      </c>
      <c r="E2044" t="str">
        <f t="shared" si="354"/>
        <v/>
      </c>
      <c r="F2044" t="str">
        <f t="shared" si="355"/>
        <v/>
      </c>
      <c r="G2044" t="str">
        <f t="shared" si="356"/>
        <v/>
      </c>
      <c r="J2044">
        <f t="shared" si="357"/>
        <v>2030</v>
      </c>
      <c r="K2044" t="str">
        <f t="shared" si="348"/>
        <v>path_2030</v>
      </c>
      <c r="L2044">
        <v>100</v>
      </c>
      <c r="M2044">
        <f t="shared" ca="1" si="349"/>
        <v>147.70782225464802</v>
      </c>
      <c r="N2044">
        <f t="shared" ca="1" si="350"/>
        <v>0.16940349512288574</v>
      </c>
      <c r="O2044">
        <f t="shared" si="351"/>
        <v>0</v>
      </c>
      <c r="P2044">
        <f t="shared" ca="1" si="352"/>
        <v>37.707822254648022</v>
      </c>
    </row>
    <row r="2045" spans="3:16">
      <c r="C2045" t="str">
        <f t="shared" si="347"/>
        <v/>
      </c>
      <c r="D2045" t="str">
        <f t="shared" si="353"/>
        <v/>
      </c>
      <c r="E2045" t="str">
        <f t="shared" si="354"/>
        <v/>
      </c>
      <c r="F2045" t="str">
        <f t="shared" si="355"/>
        <v/>
      </c>
      <c r="G2045" t="str">
        <f t="shared" si="356"/>
        <v/>
      </c>
      <c r="J2045">
        <f t="shared" si="357"/>
        <v>2031</v>
      </c>
      <c r="K2045" t="str">
        <f t="shared" si="348"/>
        <v>path_2031</v>
      </c>
      <c r="L2045">
        <v>100</v>
      </c>
      <c r="M2045">
        <f t="shared" ca="1" si="349"/>
        <v>68.288608781643958</v>
      </c>
      <c r="N2045">
        <f t="shared" ca="1" si="350"/>
        <v>-0.16565173491096474</v>
      </c>
      <c r="O2045">
        <f t="shared" si="351"/>
        <v>0</v>
      </c>
      <c r="P2045">
        <f t="shared" ca="1" si="352"/>
        <v>0</v>
      </c>
    </row>
    <row r="2046" spans="3:16">
      <c r="C2046" t="str">
        <f t="shared" si="347"/>
        <v/>
      </c>
      <c r="D2046" t="str">
        <f t="shared" si="353"/>
        <v/>
      </c>
      <c r="E2046" t="str">
        <f t="shared" si="354"/>
        <v/>
      </c>
      <c r="F2046" t="str">
        <f t="shared" si="355"/>
        <v/>
      </c>
      <c r="G2046" t="str">
        <f t="shared" si="356"/>
        <v/>
      </c>
      <c r="J2046">
        <f t="shared" si="357"/>
        <v>2032</v>
      </c>
      <c r="K2046" t="str">
        <f t="shared" si="348"/>
        <v>path_2032</v>
      </c>
      <c r="L2046">
        <v>100</v>
      </c>
      <c r="M2046">
        <f t="shared" ca="1" si="349"/>
        <v>121.77724997558231</v>
      </c>
      <c r="N2046">
        <f t="shared" ca="1" si="350"/>
        <v>8.5566162410941587E-2</v>
      </c>
      <c r="O2046">
        <f t="shared" si="351"/>
        <v>0</v>
      </c>
      <c r="P2046">
        <f t="shared" ca="1" si="352"/>
        <v>11.777249975582308</v>
      </c>
    </row>
    <row r="2047" spans="3:16">
      <c r="C2047" t="str">
        <f t="shared" si="347"/>
        <v/>
      </c>
      <c r="D2047" t="str">
        <f t="shared" si="353"/>
        <v/>
      </c>
      <c r="E2047" t="str">
        <f t="shared" si="354"/>
        <v/>
      </c>
      <c r="F2047" t="str">
        <f t="shared" si="355"/>
        <v/>
      </c>
      <c r="G2047" t="str">
        <f t="shared" si="356"/>
        <v/>
      </c>
      <c r="J2047">
        <f t="shared" si="357"/>
        <v>2033</v>
      </c>
      <c r="K2047" t="str">
        <f t="shared" si="348"/>
        <v>path_2033</v>
      </c>
      <c r="L2047">
        <v>100</v>
      </c>
      <c r="M2047">
        <f t="shared" ca="1" si="349"/>
        <v>137.94523309186923</v>
      </c>
      <c r="N2047">
        <f t="shared" ca="1" si="350"/>
        <v>0.13970669736564498</v>
      </c>
      <c r="O2047">
        <f t="shared" si="351"/>
        <v>0</v>
      </c>
      <c r="P2047">
        <f t="shared" ca="1" si="352"/>
        <v>27.945233091869227</v>
      </c>
    </row>
    <row r="2048" spans="3:16">
      <c r="C2048" t="str">
        <f t="shared" si="347"/>
        <v/>
      </c>
      <c r="D2048" t="str">
        <f t="shared" si="353"/>
        <v/>
      </c>
      <c r="E2048" t="str">
        <f t="shared" si="354"/>
        <v/>
      </c>
      <c r="F2048" t="str">
        <f t="shared" si="355"/>
        <v/>
      </c>
      <c r="G2048" t="str">
        <f t="shared" si="356"/>
        <v/>
      </c>
      <c r="J2048">
        <f t="shared" si="357"/>
        <v>2034</v>
      </c>
      <c r="K2048" t="str">
        <f t="shared" si="348"/>
        <v>path_2034</v>
      </c>
      <c r="L2048">
        <v>100</v>
      </c>
      <c r="M2048">
        <f t="shared" ca="1" si="349"/>
        <v>182.51476682190633</v>
      </c>
      <c r="N2048">
        <f t="shared" ca="1" si="350"/>
        <v>0.26129800791482821</v>
      </c>
      <c r="O2048">
        <f t="shared" si="351"/>
        <v>0</v>
      </c>
      <c r="P2048">
        <f t="shared" ca="1" si="352"/>
        <v>72.514766821906335</v>
      </c>
    </row>
    <row r="2049" spans="3:16">
      <c r="C2049" t="str">
        <f t="shared" si="347"/>
        <v/>
      </c>
      <c r="D2049" t="str">
        <f t="shared" si="353"/>
        <v/>
      </c>
      <c r="E2049" t="str">
        <f t="shared" si="354"/>
        <v/>
      </c>
      <c r="F2049" t="str">
        <f t="shared" si="355"/>
        <v/>
      </c>
      <c r="G2049" t="str">
        <f t="shared" si="356"/>
        <v/>
      </c>
      <c r="J2049">
        <f t="shared" si="357"/>
        <v>2035</v>
      </c>
      <c r="K2049" t="str">
        <f t="shared" si="348"/>
        <v>path_2035</v>
      </c>
      <c r="L2049">
        <v>100</v>
      </c>
      <c r="M2049">
        <f t="shared" ca="1" si="349"/>
        <v>88.318964681035638</v>
      </c>
      <c r="N2049">
        <f t="shared" ca="1" si="350"/>
        <v>-5.3946030601613577E-2</v>
      </c>
      <c r="O2049">
        <f t="shared" si="351"/>
        <v>0</v>
      </c>
      <c r="P2049">
        <f t="shared" ca="1" si="352"/>
        <v>0</v>
      </c>
    </row>
    <row r="2050" spans="3:16">
      <c r="C2050" t="str">
        <f t="shared" si="347"/>
        <v/>
      </c>
      <c r="D2050" t="str">
        <f t="shared" si="353"/>
        <v/>
      </c>
      <c r="E2050" t="str">
        <f t="shared" si="354"/>
        <v/>
      </c>
      <c r="F2050" t="str">
        <f t="shared" si="355"/>
        <v/>
      </c>
      <c r="G2050" t="str">
        <f t="shared" si="356"/>
        <v/>
      </c>
      <c r="J2050">
        <f t="shared" si="357"/>
        <v>2036</v>
      </c>
      <c r="K2050" t="str">
        <f t="shared" si="348"/>
        <v>path_2036</v>
      </c>
      <c r="L2050">
        <v>100</v>
      </c>
      <c r="M2050">
        <f t="shared" ca="1" si="349"/>
        <v>74.952108773212302</v>
      </c>
      <c r="N2050">
        <f t="shared" ca="1" si="350"/>
        <v>-0.1252161437938715</v>
      </c>
      <c r="O2050">
        <f t="shared" si="351"/>
        <v>0</v>
      </c>
      <c r="P2050">
        <f t="shared" ca="1" si="352"/>
        <v>0</v>
      </c>
    </row>
    <row r="2051" spans="3:16">
      <c r="C2051" t="str">
        <f t="shared" si="347"/>
        <v/>
      </c>
      <c r="D2051" t="str">
        <f t="shared" si="353"/>
        <v/>
      </c>
      <c r="E2051" t="str">
        <f t="shared" si="354"/>
        <v/>
      </c>
      <c r="F2051" t="str">
        <f t="shared" si="355"/>
        <v/>
      </c>
      <c r="G2051" t="str">
        <f t="shared" si="356"/>
        <v/>
      </c>
      <c r="J2051">
        <f t="shared" si="357"/>
        <v>2037</v>
      </c>
      <c r="K2051" t="str">
        <f t="shared" si="348"/>
        <v>path_2037</v>
      </c>
      <c r="L2051">
        <v>100</v>
      </c>
      <c r="M2051">
        <f t="shared" ca="1" si="349"/>
        <v>126.52843108785765</v>
      </c>
      <c r="N2051">
        <f t="shared" ca="1" si="350"/>
        <v>0.10218812296023383</v>
      </c>
      <c r="O2051">
        <f t="shared" si="351"/>
        <v>0</v>
      </c>
      <c r="P2051">
        <f t="shared" ca="1" si="352"/>
        <v>16.528431087857655</v>
      </c>
    </row>
    <row r="2052" spans="3:16">
      <c r="C2052" t="str">
        <f t="shared" si="347"/>
        <v/>
      </c>
      <c r="D2052" t="str">
        <f t="shared" si="353"/>
        <v/>
      </c>
      <c r="E2052" t="str">
        <f t="shared" si="354"/>
        <v/>
      </c>
      <c r="F2052" t="str">
        <f t="shared" si="355"/>
        <v/>
      </c>
      <c r="G2052" t="str">
        <f t="shared" si="356"/>
        <v/>
      </c>
      <c r="J2052">
        <f t="shared" si="357"/>
        <v>2038</v>
      </c>
      <c r="K2052" t="str">
        <f t="shared" si="348"/>
        <v>path_2038</v>
      </c>
      <c r="L2052">
        <v>100</v>
      </c>
      <c r="M2052">
        <f t="shared" ca="1" si="349"/>
        <v>106.30737508754704</v>
      </c>
      <c r="N2052">
        <f t="shared" ca="1" si="350"/>
        <v>2.6563394802880884E-2</v>
      </c>
      <c r="O2052">
        <f t="shared" si="351"/>
        <v>0</v>
      </c>
      <c r="P2052">
        <f t="shared" ca="1" si="352"/>
        <v>0</v>
      </c>
    </row>
    <row r="2053" spans="3:16">
      <c r="C2053" t="str">
        <f t="shared" si="347"/>
        <v/>
      </c>
      <c r="D2053" t="str">
        <f t="shared" si="353"/>
        <v/>
      </c>
      <c r="E2053" t="str">
        <f t="shared" si="354"/>
        <v/>
      </c>
      <c r="F2053" t="str">
        <f t="shared" si="355"/>
        <v/>
      </c>
      <c r="G2053" t="str">
        <f t="shared" si="356"/>
        <v/>
      </c>
      <c r="J2053">
        <f t="shared" si="357"/>
        <v>2039</v>
      </c>
      <c r="K2053" t="str">
        <f t="shared" si="348"/>
        <v>path_2039</v>
      </c>
      <c r="L2053">
        <v>100</v>
      </c>
      <c r="M2053">
        <f t="shared" ca="1" si="349"/>
        <v>100.18512857745299</v>
      </c>
      <c r="N2053">
        <f t="shared" ca="1" si="350"/>
        <v>8.0325989369994799E-4</v>
      </c>
      <c r="O2053">
        <f t="shared" si="351"/>
        <v>0</v>
      </c>
      <c r="P2053">
        <f t="shared" ca="1" si="352"/>
        <v>0</v>
      </c>
    </row>
    <row r="2054" spans="3:16">
      <c r="C2054" t="str">
        <f t="shared" si="347"/>
        <v/>
      </c>
      <c r="D2054" t="str">
        <f t="shared" si="353"/>
        <v/>
      </c>
      <c r="E2054" t="str">
        <f t="shared" si="354"/>
        <v/>
      </c>
      <c r="F2054" t="str">
        <f t="shared" si="355"/>
        <v/>
      </c>
      <c r="G2054" t="str">
        <f t="shared" si="356"/>
        <v/>
      </c>
      <c r="J2054">
        <f t="shared" si="357"/>
        <v>2040</v>
      </c>
      <c r="K2054" t="str">
        <f t="shared" si="348"/>
        <v>path_2040</v>
      </c>
      <c r="L2054">
        <v>100</v>
      </c>
      <c r="M2054">
        <f t="shared" ca="1" si="349"/>
        <v>100.21352704499323</v>
      </c>
      <c r="N2054">
        <f t="shared" ca="1" si="350"/>
        <v>9.2634752411825802E-4</v>
      </c>
      <c r="O2054">
        <f t="shared" si="351"/>
        <v>0</v>
      </c>
      <c r="P2054">
        <f t="shared" ca="1" si="352"/>
        <v>0</v>
      </c>
    </row>
    <row r="2055" spans="3:16">
      <c r="C2055" t="str">
        <f t="shared" si="347"/>
        <v/>
      </c>
      <c r="D2055" t="str">
        <f t="shared" si="353"/>
        <v/>
      </c>
      <c r="E2055" t="str">
        <f t="shared" si="354"/>
        <v/>
      </c>
      <c r="F2055" t="str">
        <f t="shared" si="355"/>
        <v/>
      </c>
      <c r="G2055" t="str">
        <f t="shared" si="356"/>
        <v/>
      </c>
      <c r="J2055">
        <f t="shared" si="357"/>
        <v>2041</v>
      </c>
      <c r="K2055" t="str">
        <f t="shared" si="348"/>
        <v>path_2041</v>
      </c>
      <c r="L2055">
        <v>100</v>
      </c>
      <c r="M2055">
        <f t="shared" ca="1" si="349"/>
        <v>92.677723353051888</v>
      </c>
      <c r="N2055">
        <f t="shared" ca="1" si="350"/>
        <v>-3.3024643282482273E-2</v>
      </c>
      <c r="O2055">
        <f t="shared" si="351"/>
        <v>0</v>
      </c>
      <c r="P2055">
        <f t="shared" ca="1" si="352"/>
        <v>0</v>
      </c>
    </row>
    <row r="2056" spans="3:16">
      <c r="C2056" t="str">
        <f t="shared" si="347"/>
        <v/>
      </c>
      <c r="D2056" t="str">
        <f t="shared" si="353"/>
        <v/>
      </c>
      <c r="E2056" t="str">
        <f t="shared" si="354"/>
        <v/>
      </c>
      <c r="F2056" t="str">
        <f t="shared" si="355"/>
        <v/>
      </c>
      <c r="G2056" t="str">
        <f t="shared" si="356"/>
        <v/>
      </c>
      <c r="J2056">
        <f t="shared" si="357"/>
        <v>2042</v>
      </c>
      <c r="K2056" t="str">
        <f t="shared" si="348"/>
        <v>path_2042</v>
      </c>
      <c r="L2056">
        <v>100</v>
      </c>
      <c r="M2056">
        <f t="shared" ca="1" si="349"/>
        <v>178.60722976473119</v>
      </c>
      <c r="N2056">
        <f t="shared" ca="1" si="350"/>
        <v>0.25189903452665474</v>
      </c>
      <c r="O2056">
        <f t="shared" si="351"/>
        <v>0</v>
      </c>
      <c r="P2056">
        <f t="shared" ca="1" si="352"/>
        <v>68.607229764731187</v>
      </c>
    </row>
    <row r="2057" spans="3:16">
      <c r="C2057" t="str">
        <f t="shared" si="347"/>
        <v/>
      </c>
      <c r="D2057" t="str">
        <f t="shared" si="353"/>
        <v/>
      </c>
      <c r="E2057" t="str">
        <f t="shared" si="354"/>
        <v/>
      </c>
      <c r="F2057" t="str">
        <f t="shared" si="355"/>
        <v/>
      </c>
      <c r="G2057" t="str">
        <f t="shared" si="356"/>
        <v/>
      </c>
      <c r="J2057">
        <f t="shared" si="357"/>
        <v>2043</v>
      </c>
      <c r="K2057" t="str">
        <f t="shared" si="348"/>
        <v>path_2043</v>
      </c>
      <c r="L2057">
        <v>100</v>
      </c>
      <c r="M2057">
        <f t="shared" ca="1" si="349"/>
        <v>157.64156165291627</v>
      </c>
      <c r="N2057">
        <f t="shared" ca="1" si="350"/>
        <v>0.19767072848920644</v>
      </c>
      <c r="O2057">
        <f t="shared" si="351"/>
        <v>0</v>
      </c>
      <c r="P2057">
        <f t="shared" ca="1" si="352"/>
        <v>47.641561652916266</v>
      </c>
    </row>
    <row r="2058" spans="3:16">
      <c r="C2058" t="str">
        <f t="shared" si="347"/>
        <v/>
      </c>
      <c r="D2058" t="str">
        <f t="shared" si="353"/>
        <v/>
      </c>
      <c r="E2058" t="str">
        <f t="shared" si="354"/>
        <v/>
      </c>
      <c r="F2058" t="str">
        <f t="shared" si="355"/>
        <v/>
      </c>
      <c r="G2058" t="str">
        <f t="shared" si="356"/>
        <v/>
      </c>
      <c r="J2058">
        <f t="shared" si="357"/>
        <v>2044</v>
      </c>
      <c r="K2058" t="str">
        <f t="shared" si="348"/>
        <v>path_2044</v>
      </c>
      <c r="L2058">
        <v>100</v>
      </c>
      <c r="M2058">
        <f t="shared" ca="1" si="349"/>
        <v>104.23408485838135</v>
      </c>
      <c r="N2058">
        <f t="shared" ca="1" si="350"/>
        <v>1.8009757786507975E-2</v>
      </c>
      <c r="O2058">
        <f t="shared" si="351"/>
        <v>0</v>
      </c>
      <c r="P2058">
        <f t="shared" ca="1" si="352"/>
        <v>0</v>
      </c>
    </row>
    <row r="2059" spans="3:16">
      <c r="C2059" t="str">
        <f t="shared" si="347"/>
        <v/>
      </c>
      <c r="D2059" t="str">
        <f t="shared" si="353"/>
        <v/>
      </c>
      <c r="E2059" t="str">
        <f t="shared" si="354"/>
        <v/>
      </c>
      <c r="F2059" t="str">
        <f t="shared" si="355"/>
        <v/>
      </c>
      <c r="G2059" t="str">
        <f t="shared" si="356"/>
        <v/>
      </c>
      <c r="J2059">
        <f t="shared" si="357"/>
        <v>2045</v>
      </c>
      <c r="K2059" t="str">
        <f t="shared" si="348"/>
        <v>path_2045</v>
      </c>
      <c r="L2059">
        <v>100</v>
      </c>
      <c r="M2059">
        <f t="shared" ca="1" si="349"/>
        <v>104.35226190975398</v>
      </c>
      <c r="N2059">
        <f t="shared" ca="1" si="350"/>
        <v>1.8501867146352872E-2</v>
      </c>
      <c r="O2059">
        <f t="shared" si="351"/>
        <v>0</v>
      </c>
      <c r="P2059">
        <f t="shared" ca="1" si="352"/>
        <v>0</v>
      </c>
    </row>
    <row r="2060" spans="3:16">
      <c r="C2060" t="str">
        <f t="shared" si="347"/>
        <v/>
      </c>
      <c r="D2060" t="str">
        <f t="shared" si="353"/>
        <v/>
      </c>
      <c r="E2060" t="str">
        <f t="shared" si="354"/>
        <v/>
      </c>
      <c r="F2060" t="str">
        <f t="shared" si="355"/>
        <v/>
      </c>
      <c r="G2060" t="str">
        <f t="shared" si="356"/>
        <v/>
      </c>
      <c r="J2060">
        <f t="shared" si="357"/>
        <v>2046</v>
      </c>
      <c r="K2060" t="str">
        <f t="shared" si="348"/>
        <v>path_2046</v>
      </c>
      <c r="L2060">
        <v>100</v>
      </c>
      <c r="M2060">
        <f t="shared" ca="1" si="349"/>
        <v>139.92109365176128</v>
      </c>
      <c r="N2060">
        <f t="shared" ca="1" si="350"/>
        <v>0.14588319101799593</v>
      </c>
      <c r="O2060">
        <f t="shared" si="351"/>
        <v>0</v>
      </c>
      <c r="P2060">
        <f t="shared" ca="1" si="352"/>
        <v>29.921093651761282</v>
      </c>
    </row>
    <row r="2061" spans="3:16">
      <c r="C2061" t="str">
        <f t="shared" si="347"/>
        <v/>
      </c>
      <c r="D2061" t="str">
        <f t="shared" si="353"/>
        <v/>
      </c>
      <c r="E2061" t="str">
        <f t="shared" si="354"/>
        <v/>
      </c>
      <c r="F2061" t="str">
        <f t="shared" si="355"/>
        <v/>
      </c>
      <c r="G2061" t="str">
        <f t="shared" si="356"/>
        <v/>
      </c>
      <c r="J2061">
        <f t="shared" si="357"/>
        <v>2047</v>
      </c>
      <c r="K2061" t="str">
        <f t="shared" si="348"/>
        <v>path_2047</v>
      </c>
      <c r="L2061">
        <v>100</v>
      </c>
      <c r="M2061">
        <f t="shared" ca="1" si="349"/>
        <v>120.59101719138106</v>
      </c>
      <c r="N2061">
        <f t="shared" ca="1" si="350"/>
        <v>8.1314958471537677E-2</v>
      </c>
      <c r="O2061">
        <f t="shared" si="351"/>
        <v>0</v>
      </c>
      <c r="P2061">
        <f t="shared" ca="1" si="352"/>
        <v>10.591017191381056</v>
      </c>
    </row>
    <row r="2062" spans="3:16">
      <c r="C2062" t="str">
        <f t="shared" si="347"/>
        <v/>
      </c>
      <c r="D2062" t="str">
        <f t="shared" si="353"/>
        <v/>
      </c>
      <c r="E2062" t="str">
        <f t="shared" si="354"/>
        <v/>
      </c>
      <c r="F2062" t="str">
        <f t="shared" si="355"/>
        <v/>
      </c>
      <c r="G2062" t="str">
        <f t="shared" si="356"/>
        <v/>
      </c>
      <c r="J2062">
        <f t="shared" si="357"/>
        <v>2048</v>
      </c>
      <c r="K2062" t="str">
        <f t="shared" si="348"/>
        <v>path_2048</v>
      </c>
      <c r="L2062">
        <v>100</v>
      </c>
      <c r="M2062">
        <f t="shared" ca="1" si="349"/>
        <v>96.498473397094543</v>
      </c>
      <c r="N2062">
        <f t="shared" ca="1" si="350"/>
        <v>-1.5479557127317821E-2</v>
      </c>
      <c r="O2062">
        <f t="shared" si="351"/>
        <v>0</v>
      </c>
      <c r="P2062">
        <f t="shared" ca="1" si="352"/>
        <v>0</v>
      </c>
    </row>
    <row r="2063" spans="3:16">
      <c r="C2063" t="str">
        <f t="shared" si="347"/>
        <v/>
      </c>
      <c r="D2063" t="str">
        <f t="shared" si="353"/>
        <v/>
      </c>
      <c r="E2063" t="str">
        <f t="shared" si="354"/>
        <v/>
      </c>
      <c r="F2063" t="str">
        <f t="shared" si="355"/>
        <v/>
      </c>
      <c r="G2063" t="str">
        <f t="shared" si="356"/>
        <v/>
      </c>
      <c r="J2063">
        <f t="shared" si="357"/>
        <v>2049</v>
      </c>
      <c r="K2063" t="str">
        <f t="shared" si="348"/>
        <v>path_2049</v>
      </c>
      <c r="L2063">
        <v>100</v>
      </c>
      <c r="M2063">
        <f t="shared" ca="1" si="349"/>
        <v>63.050113250592666</v>
      </c>
      <c r="N2063">
        <f t="shared" ca="1" si="350"/>
        <v>-0.20031412901059356</v>
      </c>
      <c r="O2063">
        <f t="shared" si="351"/>
        <v>0</v>
      </c>
      <c r="P2063">
        <f t="shared" ca="1" si="352"/>
        <v>0</v>
      </c>
    </row>
    <row r="2064" spans="3:16">
      <c r="C2064" t="str">
        <f t="shared" ref="C2064:C2127" si="358">IF(C2063&lt;$C$14,C2063+1,"")</f>
        <v/>
      </c>
      <c r="D2064" t="str">
        <f t="shared" si="353"/>
        <v/>
      </c>
      <c r="E2064" t="str">
        <f t="shared" si="354"/>
        <v/>
      </c>
      <c r="F2064" t="str">
        <f t="shared" si="355"/>
        <v/>
      </c>
      <c r="G2064" t="str">
        <f t="shared" si="356"/>
        <v/>
      </c>
      <c r="J2064">
        <f t="shared" si="357"/>
        <v>2050</v>
      </c>
      <c r="K2064" t="str">
        <f t="shared" ref="K2064:K2127" si="359">"path_"&amp;J2064</f>
        <v>path_2050</v>
      </c>
      <c r="L2064">
        <v>100</v>
      </c>
      <c r="M2064">
        <f t="shared" ref="M2064:M2127" ca="1" si="360">L2064*EXP($D$7-0-($D$8^2)/2+$D$8*SQRT($D$6)*_xlfn.NORM.S.INV(RAND()))</f>
        <v>107.66463640072898</v>
      </c>
      <c r="N2064">
        <f t="shared" ref="N2064:N2127" ca="1" si="361">LOG(M2064/L2064)</f>
        <v>3.207307806091067E-2</v>
      </c>
      <c r="O2064">
        <f t="shared" ref="O2064:O2127" si="362">MAX(L2064-$D$5,0)</f>
        <v>0</v>
      </c>
      <c r="P2064">
        <f t="shared" ref="P2064:P2127" ca="1" si="363">MAX(M2064-$D$5,0)</f>
        <v>0</v>
      </c>
    </row>
    <row r="2065" spans="3:16">
      <c r="C2065" t="str">
        <f t="shared" si="358"/>
        <v/>
      </c>
      <c r="D2065" t="str">
        <f t="shared" ref="D2065:D2128" si="364">IF(C2064&lt;$C$14,$D$4*($G$6^($C$14-$C2065))*($G$7^$C2065),"")</f>
        <v/>
      </c>
      <c r="E2065" t="str">
        <f t="shared" ref="E2065:E2128" si="365">IF(C2064&lt;$C$14,_xlfn.BINOM.DIST($C$14-$C2065,$C$14,$G$8,0),"")</f>
        <v/>
      </c>
      <c r="F2065" t="str">
        <f t="shared" ref="F2065:F2128" si="366">IF(C2064&lt;$C$14,MAX($D2065-$D$5,0),"")</f>
        <v/>
      </c>
      <c r="G2065" t="str">
        <f t="shared" ref="G2065:G2128" si="367">IF(C2064&lt;$C$14,F2065*E2065,"")</f>
        <v/>
      </c>
      <c r="J2065">
        <f t="shared" ref="J2065:J2128" si="368">J2064+1</f>
        <v>2051</v>
      </c>
      <c r="K2065" t="str">
        <f t="shared" si="359"/>
        <v>path_2051</v>
      </c>
      <c r="L2065">
        <v>100</v>
      </c>
      <c r="M2065">
        <f t="shared" ca="1" si="360"/>
        <v>135.64411220094556</v>
      </c>
      <c r="N2065">
        <f t="shared" ca="1" si="361"/>
        <v>0.13240094742209119</v>
      </c>
      <c r="O2065">
        <f t="shared" si="362"/>
        <v>0</v>
      </c>
      <c r="P2065">
        <f t="shared" ca="1" si="363"/>
        <v>25.644112200945557</v>
      </c>
    </row>
    <row r="2066" spans="3:16">
      <c r="C2066" t="str">
        <f t="shared" si="358"/>
        <v/>
      </c>
      <c r="D2066" t="str">
        <f t="shared" si="364"/>
        <v/>
      </c>
      <c r="E2066" t="str">
        <f t="shared" si="365"/>
        <v/>
      </c>
      <c r="F2066" t="str">
        <f t="shared" si="366"/>
        <v/>
      </c>
      <c r="G2066" t="str">
        <f t="shared" si="367"/>
        <v/>
      </c>
      <c r="J2066">
        <f t="shared" si="368"/>
        <v>2052</v>
      </c>
      <c r="K2066" t="str">
        <f t="shared" si="359"/>
        <v>path_2052</v>
      </c>
      <c r="L2066">
        <v>100</v>
      </c>
      <c r="M2066">
        <f t="shared" ca="1" si="360"/>
        <v>114.9007681902998</v>
      </c>
      <c r="N2066">
        <f t="shared" ca="1" si="361"/>
        <v>6.0322932253933641E-2</v>
      </c>
      <c r="O2066">
        <f t="shared" si="362"/>
        <v>0</v>
      </c>
      <c r="P2066">
        <f t="shared" ca="1" si="363"/>
        <v>4.9007681902998002</v>
      </c>
    </row>
    <row r="2067" spans="3:16">
      <c r="C2067" t="str">
        <f t="shared" si="358"/>
        <v/>
      </c>
      <c r="D2067" t="str">
        <f t="shared" si="364"/>
        <v/>
      </c>
      <c r="E2067" t="str">
        <f t="shared" si="365"/>
        <v/>
      </c>
      <c r="F2067" t="str">
        <f t="shared" si="366"/>
        <v/>
      </c>
      <c r="G2067" t="str">
        <f t="shared" si="367"/>
        <v/>
      </c>
      <c r="J2067">
        <f t="shared" si="368"/>
        <v>2053</v>
      </c>
      <c r="K2067" t="str">
        <f t="shared" si="359"/>
        <v>path_2053</v>
      </c>
      <c r="L2067">
        <v>100</v>
      </c>
      <c r="M2067">
        <f t="shared" ca="1" si="360"/>
        <v>118.63676646759458</v>
      </c>
      <c r="N2067">
        <f t="shared" ca="1" si="361"/>
        <v>7.4219301165822552E-2</v>
      </c>
      <c r="O2067">
        <f t="shared" si="362"/>
        <v>0</v>
      </c>
      <c r="P2067">
        <f t="shared" ca="1" si="363"/>
        <v>8.6367664675945832</v>
      </c>
    </row>
    <row r="2068" spans="3:16">
      <c r="C2068" t="str">
        <f t="shared" si="358"/>
        <v/>
      </c>
      <c r="D2068" t="str">
        <f t="shared" si="364"/>
        <v/>
      </c>
      <c r="E2068" t="str">
        <f t="shared" si="365"/>
        <v/>
      </c>
      <c r="F2068" t="str">
        <f t="shared" si="366"/>
        <v/>
      </c>
      <c r="G2068" t="str">
        <f t="shared" si="367"/>
        <v/>
      </c>
      <c r="J2068">
        <f t="shared" si="368"/>
        <v>2054</v>
      </c>
      <c r="K2068" t="str">
        <f t="shared" si="359"/>
        <v>path_2054</v>
      </c>
      <c r="L2068">
        <v>100</v>
      </c>
      <c r="M2068">
        <f t="shared" ca="1" si="360"/>
        <v>102.67394452983338</v>
      </c>
      <c r="N2068">
        <f t="shared" ca="1" si="361"/>
        <v>1.1460247077428777E-2</v>
      </c>
      <c r="O2068">
        <f t="shared" si="362"/>
        <v>0</v>
      </c>
      <c r="P2068">
        <f t="shared" ca="1" si="363"/>
        <v>0</v>
      </c>
    </row>
    <row r="2069" spans="3:16">
      <c r="C2069" t="str">
        <f t="shared" si="358"/>
        <v/>
      </c>
      <c r="D2069" t="str">
        <f t="shared" si="364"/>
        <v/>
      </c>
      <c r="E2069" t="str">
        <f t="shared" si="365"/>
        <v/>
      </c>
      <c r="F2069" t="str">
        <f t="shared" si="366"/>
        <v/>
      </c>
      <c r="G2069" t="str">
        <f t="shared" si="367"/>
        <v/>
      </c>
      <c r="J2069">
        <f t="shared" si="368"/>
        <v>2055</v>
      </c>
      <c r="K2069" t="str">
        <f t="shared" si="359"/>
        <v>path_2055</v>
      </c>
      <c r="L2069">
        <v>100</v>
      </c>
      <c r="M2069">
        <f t="shared" ca="1" si="360"/>
        <v>116.0143138811746</v>
      </c>
      <c r="N2069">
        <f t="shared" ca="1" si="361"/>
        <v>6.4511575917434644E-2</v>
      </c>
      <c r="O2069">
        <f t="shared" si="362"/>
        <v>0</v>
      </c>
      <c r="P2069">
        <f t="shared" ca="1" si="363"/>
        <v>6.0143138811746013</v>
      </c>
    </row>
    <row r="2070" spans="3:16">
      <c r="C2070" t="str">
        <f t="shared" si="358"/>
        <v/>
      </c>
      <c r="D2070" t="str">
        <f t="shared" si="364"/>
        <v/>
      </c>
      <c r="E2070" t="str">
        <f t="shared" si="365"/>
        <v/>
      </c>
      <c r="F2070" t="str">
        <f t="shared" si="366"/>
        <v/>
      </c>
      <c r="G2070" t="str">
        <f t="shared" si="367"/>
        <v/>
      </c>
      <c r="J2070">
        <f t="shared" si="368"/>
        <v>2056</v>
      </c>
      <c r="K2070" t="str">
        <f t="shared" si="359"/>
        <v>path_2056</v>
      </c>
      <c r="L2070">
        <v>100</v>
      </c>
      <c r="M2070">
        <f t="shared" ca="1" si="360"/>
        <v>102.98936718863916</v>
      </c>
      <c r="N2070">
        <f t="shared" ca="1" si="361"/>
        <v>1.2792389659866159E-2</v>
      </c>
      <c r="O2070">
        <f t="shared" si="362"/>
        <v>0</v>
      </c>
      <c r="P2070">
        <f t="shared" ca="1" si="363"/>
        <v>0</v>
      </c>
    </row>
    <row r="2071" spans="3:16">
      <c r="C2071" t="str">
        <f t="shared" si="358"/>
        <v/>
      </c>
      <c r="D2071" t="str">
        <f t="shared" si="364"/>
        <v/>
      </c>
      <c r="E2071" t="str">
        <f t="shared" si="365"/>
        <v/>
      </c>
      <c r="F2071" t="str">
        <f t="shared" si="366"/>
        <v/>
      </c>
      <c r="G2071" t="str">
        <f t="shared" si="367"/>
        <v/>
      </c>
      <c r="J2071">
        <f t="shared" si="368"/>
        <v>2057</v>
      </c>
      <c r="K2071" t="str">
        <f t="shared" si="359"/>
        <v>path_2057</v>
      </c>
      <c r="L2071">
        <v>100</v>
      </c>
      <c r="M2071">
        <f t="shared" ca="1" si="360"/>
        <v>128.79392959010477</v>
      </c>
      <c r="N2071">
        <f t="shared" ca="1" si="361"/>
        <v>0.10989539402031114</v>
      </c>
      <c r="O2071">
        <f t="shared" si="362"/>
        <v>0</v>
      </c>
      <c r="P2071">
        <f t="shared" ca="1" si="363"/>
        <v>18.793929590104767</v>
      </c>
    </row>
    <row r="2072" spans="3:16">
      <c r="C2072" t="str">
        <f t="shared" si="358"/>
        <v/>
      </c>
      <c r="D2072" t="str">
        <f t="shared" si="364"/>
        <v/>
      </c>
      <c r="E2072" t="str">
        <f t="shared" si="365"/>
        <v/>
      </c>
      <c r="F2072" t="str">
        <f t="shared" si="366"/>
        <v/>
      </c>
      <c r="G2072" t="str">
        <f t="shared" si="367"/>
        <v/>
      </c>
      <c r="J2072">
        <f t="shared" si="368"/>
        <v>2058</v>
      </c>
      <c r="K2072" t="str">
        <f t="shared" si="359"/>
        <v>path_2058</v>
      </c>
      <c r="L2072">
        <v>100</v>
      </c>
      <c r="M2072">
        <f t="shared" ca="1" si="360"/>
        <v>89.542040618961693</v>
      </c>
      <c r="N2072">
        <f t="shared" ca="1" si="361"/>
        <v>-4.7973012482657638E-2</v>
      </c>
      <c r="O2072">
        <f t="shared" si="362"/>
        <v>0</v>
      </c>
      <c r="P2072">
        <f t="shared" ca="1" si="363"/>
        <v>0</v>
      </c>
    </row>
    <row r="2073" spans="3:16">
      <c r="C2073" t="str">
        <f t="shared" si="358"/>
        <v/>
      </c>
      <c r="D2073" t="str">
        <f t="shared" si="364"/>
        <v/>
      </c>
      <c r="E2073" t="str">
        <f t="shared" si="365"/>
        <v/>
      </c>
      <c r="F2073" t="str">
        <f t="shared" si="366"/>
        <v/>
      </c>
      <c r="G2073" t="str">
        <f t="shared" si="367"/>
        <v/>
      </c>
      <c r="J2073">
        <f t="shared" si="368"/>
        <v>2059</v>
      </c>
      <c r="K2073" t="str">
        <f t="shared" si="359"/>
        <v>path_2059</v>
      </c>
      <c r="L2073">
        <v>100</v>
      </c>
      <c r="M2073">
        <f t="shared" ca="1" si="360"/>
        <v>150.07478384988769</v>
      </c>
      <c r="N2073">
        <f t="shared" ca="1" si="361"/>
        <v>0.17630772652154042</v>
      </c>
      <c r="O2073">
        <f t="shared" si="362"/>
        <v>0</v>
      </c>
      <c r="P2073">
        <f t="shared" ca="1" si="363"/>
        <v>40.074783849887694</v>
      </c>
    </row>
    <row r="2074" spans="3:16">
      <c r="C2074" t="str">
        <f t="shared" si="358"/>
        <v/>
      </c>
      <c r="D2074" t="str">
        <f t="shared" si="364"/>
        <v/>
      </c>
      <c r="E2074" t="str">
        <f t="shared" si="365"/>
        <v/>
      </c>
      <c r="F2074" t="str">
        <f t="shared" si="366"/>
        <v/>
      </c>
      <c r="G2074" t="str">
        <f t="shared" si="367"/>
        <v/>
      </c>
      <c r="J2074">
        <f t="shared" si="368"/>
        <v>2060</v>
      </c>
      <c r="K2074" t="str">
        <f t="shared" si="359"/>
        <v>path_2060</v>
      </c>
      <c r="L2074">
        <v>100</v>
      </c>
      <c r="M2074">
        <f t="shared" ca="1" si="360"/>
        <v>106.95414291659657</v>
      </c>
      <c r="N2074">
        <f t="shared" ca="1" si="361"/>
        <v>2.9197611824509223E-2</v>
      </c>
      <c r="O2074">
        <f t="shared" si="362"/>
        <v>0</v>
      </c>
      <c r="P2074">
        <f t="shared" ca="1" si="363"/>
        <v>0</v>
      </c>
    </row>
    <row r="2075" spans="3:16">
      <c r="C2075" t="str">
        <f t="shared" si="358"/>
        <v/>
      </c>
      <c r="D2075" t="str">
        <f t="shared" si="364"/>
        <v/>
      </c>
      <c r="E2075" t="str">
        <f t="shared" si="365"/>
        <v/>
      </c>
      <c r="F2075" t="str">
        <f t="shared" si="366"/>
        <v/>
      </c>
      <c r="G2075" t="str">
        <f t="shared" si="367"/>
        <v/>
      </c>
      <c r="J2075">
        <f t="shared" si="368"/>
        <v>2061</v>
      </c>
      <c r="K2075" t="str">
        <f t="shared" si="359"/>
        <v>path_2061</v>
      </c>
      <c r="L2075">
        <v>100</v>
      </c>
      <c r="M2075">
        <f t="shared" ca="1" si="360"/>
        <v>75.898254638042602</v>
      </c>
      <c r="N2075">
        <f t="shared" ca="1" si="361"/>
        <v>-0.11976821105817548</v>
      </c>
      <c r="O2075">
        <f t="shared" si="362"/>
        <v>0</v>
      </c>
      <c r="P2075">
        <f t="shared" ca="1" si="363"/>
        <v>0</v>
      </c>
    </row>
    <row r="2076" spans="3:16">
      <c r="C2076" t="str">
        <f t="shared" si="358"/>
        <v/>
      </c>
      <c r="D2076" t="str">
        <f t="shared" si="364"/>
        <v/>
      </c>
      <c r="E2076" t="str">
        <f t="shared" si="365"/>
        <v/>
      </c>
      <c r="F2076" t="str">
        <f t="shared" si="366"/>
        <v/>
      </c>
      <c r="G2076" t="str">
        <f t="shared" si="367"/>
        <v/>
      </c>
      <c r="J2076">
        <f t="shared" si="368"/>
        <v>2062</v>
      </c>
      <c r="K2076" t="str">
        <f t="shared" si="359"/>
        <v>path_2062</v>
      </c>
      <c r="L2076">
        <v>100</v>
      </c>
      <c r="M2076">
        <f t="shared" ca="1" si="360"/>
        <v>129.19739602674559</v>
      </c>
      <c r="N2076">
        <f t="shared" ca="1" si="361"/>
        <v>0.11125376054287421</v>
      </c>
      <c r="O2076">
        <f t="shared" si="362"/>
        <v>0</v>
      </c>
      <c r="P2076">
        <f t="shared" ca="1" si="363"/>
        <v>19.197396026745594</v>
      </c>
    </row>
    <row r="2077" spans="3:16">
      <c r="C2077" t="str">
        <f t="shared" si="358"/>
        <v/>
      </c>
      <c r="D2077" t="str">
        <f t="shared" si="364"/>
        <v/>
      </c>
      <c r="E2077" t="str">
        <f t="shared" si="365"/>
        <v/>
      </c>
      <c r="F2077" t="str">
        <f t="shared" si="366"/>
        <v/>
      </c>
      <c r="G2077" t="str">
        <f t="shared" si="367"/>
        <v/>
      </c>
      <c r="J2077">
        <f t="shared" si="368"/>
        <v>2063</v>
      </c>
      <c r="K2077" t="str">
        <f t="shared" si="359"/>
        <v>path_2063</v>
      </c>
      <c r="L2077">
        <v>100</v>
      </c>
      <c r="M2077">
        <f t="shared" ca="1" si="360"/>
        <v>93.403576937573277</v>
      </c>
      <c r="N2077">
        <f t="shared" ca="1" si="361"/>
        <v>-2.9636491922959789E-2</v>
      </c>
      <c r="O2077">
        <f t="shared" si="362"/>
        <v>0</v>
      </c>
      <c r="P2077">
        <f t="shared" ca="1" si="363"/>
        <v>0</v>
      </c>
    </row>
    <row r="2078" spans="3:16">
      <c r="C2078" t="str">
        <f t="shared" si="358"/>
        <v/>
      </c>
      <c r="D2078" t="str">
        <f t="shared" si="364"/>
        <v/>
      </c>
      <c r="E2078" t="str">
        <f t="shared" si="365"/>
        <v/>
      </c>
      <c r="F2078" t="str">
        <f t="shared" si="366"/>
        <v/>
      </c>
      <c r="G2078" t="str">
        <f t="shared" si="367"/>
        <v/>
      </c>
      <c r="J2078">
        <f t="shared" si="368"/>
        <v>2064</v>
      </c>
      <c r="K2078" t="str">
        <f t="shared" si="359"/>
        <v>path_2064</v>
      </c>
      <c r="L2078">
        <v>100</v>
      </c>
      <c r="M2078">
        <f t="shared" ca="1" si="360"/>
        <v>129.98939102535269</v>
      </c>
      <c r="N2078">
        <f t="shared" ca="1" si="361"/>
        <v>0.11390790917485079</v>
      </c>
      <c r="O2078">
        <f t="shared" si="362"/>
        <v>0</v>
      </c>
      <c r="P2078">
        <f t="shared" ca="1" si="363"/>
        <v>19.989391025352688</v>
      </c>
    </row>
    <row r="2079" spans="3:16">
      <c r="C2079" t="str">
        <f t="shared" si="358"/>
        <v/>
      </c>
      <c r="D2079" t="str">
        <f t="shared" si="364"/>
        <v/>
      </c>
      <c r="E2079" t="str">
        <f t="shared" si="365"/>
        <v/>
      </c>
      <c r="F2079" t="str">
        <f t="shared" si="366"/>
        <v/>
      </c>
      <c r="G2079" t="str">
        <f t="shared" si="367"/>
        <v/>
      </c>
      <c r="J2079">
        <f t="shared" si="368"/>
        <v>2065</v>
      </c>
      <c r="K2079" t="str">
        <f t="shared" si="359"/>
        <v>path_2065</v>
      </c>
      <c r="L2079">
        <v>100</v>
      </c>
      <c r="M2079">
        <f t="shared" ca="1" si="360"/>
        <v>116.66640085771287</v>
      </c>
      <c r="N2079">
        <f t="shared" ca="1" si="361"/>
        <v>6.6945800149241369E-2</v>
      </c>
      <c r="O2079">
        <f t="shared" si="362"/>
        <v>0</v>
      </c>
      <c r="P2079">
        <f t="shared" ca="1" si="363"/>
        <v>6.6664008577128726</v>
      </c>
    </row>
    <row r="2080" spans="3:16">
      <c r="C2080" t="str">
        <f t="shared" si="358"/>
        <v/>
      </c>
      <c r="D2080" t="str">
        <f t="shared" si="364"/>
        <v/>
      </c>
      <c r="E2080" t="str">
        <f t="shared" si="365"/>
        <v/>
      </c>
      <c r="F2080" t="str">
        <f t="shared" si="366"/>
        <v/>
      </c>
      <c r="G2080" t="str">
        <f t="shared" si="367"/>
        <v/>
      </c>
      <c r="J2080">
        <f t="shared" si="368"/>
        <v>2066</v>
      </c>
      <c r="K2080" t="str">
        <f t="shared" si="359"/>
        <v>path_2066</v>
      </c>
      <c r="L2080">
        <v>100</v>
      </c>
      <c r="M2080">
        <f t="shared" ca="1" si="360"/>
        <v>54.472620384031224</v>
      </c>
      <c r="N2080">
        <f t="shared" ca="1" si="361"/>
        <v>-0.26382173265870518</v>
      </c>
      <c r="O2080">
        <f t="shared" si="362"/>
        <v>0</v>
      </c>
      <c r="P2080">
        <f t="shared" ca="1" si="363"/>
        <v>0</v>
      </c>
    </row>
    <row r="2081" spans="3:16">
      <c r="C2081" t="str">
        <f t="shared" si="358"/>
        <v/>
      </c>
      <c r="D2081" t="str">
        <f t="shared" si="364"/>
        <v/>
      </c>
      <c r="E2081" t="str">
        <f t="shared" si="365"/>
        <v/>
      </c>
      <c r="F2081" t="str">
        <f t="shared" si="366"/>
        <v/>
      </c>
      <c r="G2081" t="str">
        <f t="shared" si="367"/>
        <v/>
      </c>
      <c r="J2081">
        <f t="shared" si="368"/>
        <v>2067</v>
      </c>
      <c r="K2081" t="str">
        <f t="shared" si="359"/>
        <v>path_2067</v>
      </c>
      <c r="L2081">
        <v>100</v>
      </c>
      <c r="M2081">
        <f t="shared" ca="1" si="360"/>
        <v>100.1310499051032</v>
      </c>
      <c r="N2081">
        <f t="shared" ca="1" si="361"/>
        <v>5.6876990154204913E-4</v>
      </c>
      <c r="O2081">
        <f t="shared" si="362"/>
        <v>0</v>
      </c>
      <c r="P2081">
        <f t="shared" ca="1" si="363"/>
        <v>0</v>
      </c>
    </row>
    <row r="2082" spans="3:16">
      <c r="C2082" t="str">
        <f t="shared" si="358"/>
        <v/>
      </c>
      <c r="D2082" t="str">
        <f t="shared" si="364"/>
        <v/>
      </c>
      <c r="E2082" t="str">
        <f t="shared" si="365"/>
        <v/>
      </c>
      <c r="F2082" t="str">
        <f t="shared" si="366"/>
        <v/>
      </c>
      <c r="G2082" t="str">
        <f t="shared" si="367"/>
        <v/>
      </c>
      <c r="J2082">
        <f t="shared" si="368"/>
        <v>2068</v>
      </c>
      <c r="K2082" t="str">
        <f t="shared" si="359"/>
        <v>path_2068</v>
      </c>
      <c r="L2082">
        <v>100</v>
      </c>
      <c r="M2082">
        <f t="shared" ca="1" si="360"/>
        <v>90.76368457820675</v>
      </c>
      <c r="N2082">
        <f t="shared" ca="1" si="361"/>
        <v>-4.2087882118274363E-2</v>
      </c>
      <c r="O2082">
        <f t="shared" si="362"/>
        <v>0</v>
      </c>
      <c r="P2082">
        <f t="shared" ca="1" si="363"/>
        <v>0</v>
      </c>
    </row>
    <row r="2083" spans="3:16">
      <c r="C2083" t="str">
        <f t="shared" si="358"/>
        <v/>
      </c>
      <c r="D2083" t="str">
        <f t="shared" si="364"/>
        <v/>
      </c>
      <c r="E2083" t="str">
        <f t="shared" si="365"/>
        <v/>
      </c>
      <c r="F2083" t="str">
        <f t="shared" si="366"/>
        <v/>
      </c>
      <c r="G2083" t="str">
        <f t="shared" si="367"/>
        <v/>
      </c>
      <c r="J2083">
        <f t="shared" si="368"/>
        <v>2069</v>
      </c>
      <c r="K2083" t="str">
        <f t="shared" si="359"/>
        <v>path_2069</v>
      </c>
      <c r="L2083">
        <v>100</v>
      </c>
      <c r="M2083">
        <f t="shared" ca="1" si="360"/>
        <v>114.87409154208925</v>
      </c>
      <c r="N2083">
        <f t="shared" ca="1" si="361"/>
        <v>6.0222089879976279E-2</v>
      </c>
      <c r="O2083">
        <f t="shared" si="362"/>
        <v>0</v>
      </c>
      <c r="P2083">
        <f t="shared" ca="1" si="363"/>
        <v>4.8740915420892463</v>
      </c>
    </row>
    <row r="2084" spans="3:16">
      <c r="C2084" t="str">
        <f t="shared" si="358"/>
        <v/>
      </c>
      <c r="D2084" t="str">
        <f t="shared" si="364"/>
        <v/>
      </c>
      <c r="E2084" t="str">
        <f t="shared" si="365"/>
        <v/>
      </c>
      <c r="F2084" t="str">
        <f t="shared" si="366"/>
        <v/>
      </c>
      <c r="G2084" t="str">
        <f t="shared" si="367"/>
        <v/>
      </c>
      <c r="J2084">
        <f t="shared" si="368"/>
        <v>2070</v>
      </c>
      <c r="K2084" t="str">
        <f t="shared" si="359"/>
        <v>path_2070</v>
      </c>
      <c r="L2084">
        <v>100</v>
      </c>
      <c r="M2084">
        <f t="shared" ca="1" si="360"/>
        <v>100.89045040954898</v>
      </c>
      <c r="N2084">
        <f t="shared" ca="1" si="361"/>
        <v>3.8500608780395545E-3</v>
      </c>
      <c r="O2084">
        <f t="shared" si="362"/>
        <v>0</v>
      </c>
      <c r="P2084">
        <f t="shared" ca="1" si="363"/>
        <v>0</v>
      </c>
    </row>
    <row r="2085" spans="3:16">
      <c r="C2085" t="str">
        <f t="shared" si="358"/>
        <v/>
      </c>
      <c r="D2085" t="str">
        <f t="shared" si="364"/>
        <v/>
      </c>
      <c r="E2085" t="str">
        <f t="shared" si="365"/>
        <v/>
      </c>
      <c r="F2085" t="str">
        <f t="shared" si="366"/>
        <v/>
      </c>
      <c r="G2085" t="str">
        <f t="shared" si="367"/>
        <v/>
      </c>
      <c r="J2085">
        <f t="shared" si="368"/>
        <v>2071</v>
      </c>
      <c r="K2085" t="str">
        <f t="shared" si="359"/>
        <v>path_2071</v>
      </c>
      <c r="L2085">
        <v>100</v>
      </c>
      <c r="M2085">
        <f t="shared" ca="1" si="360"/>
        <v>103.51008803852299</v>
      </c>
      <c r="N2085">
        <f t="shared" ca="1" si="361"/>
        <v>1.4982677966493177E-2</v>
      </c>
      <c r="O2085">
        <f t="shared" si="362"/>
        <v>0</v>
      </c>
      <c r="P2085">
        <f t="shared" ca="1" si="363"/>
        <v>0</v>
      </c>
    </row>
    <row r="2086" spans="3:16">
      <c r="C2086" t="str">
        <f t="shared" si="358"/>
        <v/>
      </c>
      <c r="D2086" t="str">
        <f t="shared" si="364"/>
        <v/>
      </c>
      <c r="E2086" t="str">
        <f t="shared" si="365"/>
        <v/>
      </c>
      <c r="F2086" t="str">
        <f t="shared" si="366"/>
        <v/>
      </c>
      <c r="G2086" t="str">
        <f t="shared" si="367"/>
        <v/>
      </c>
      <c r="J2086">
        <f t="shared" si="368"/>
        <v>2072</v>
      </c>
      <c r="K2086" t="str">
        <f t="shared" si="359"/>
        <v>path_2072</v>
      </c>
      <c r="L2086">
        <v>100</v>
      </c>
      <c r="M2086">
        <f t="shared" ca="1" si="360"/>
        <v>100.29857691172496</v>
      </c>
      <c r="N2086">
        <f t="shared" ca="1" si="361"/>
        <v>1.2947710685774546E-3</v>
      </c>
      <c r="O2086">
        <f t="shared" si="362"/>
        <v>0</v>
      </c>
      <c r="P2086">
        <f t="shared" ca="1" si="363"/>
        <v>0</v>
      </c>
    </row>
    <row r="2087" spans="3:16">
      <c r="C2087" t="str">
        <f t="shared" si="358"/>
        <v/>
      </c>
      <c r="D2087" t="str">
        <f t="shared" si="364"/>
        <v/>
      </c>
      <c r="E2087" t="str">
        <f t="shared" si="365"/>
        <v/>
      </c>
      <c r="F2087" t="str">
        <f t="shared" si="366"/>
        <v/>
      </c>
      <c r="G2087" t="str">
        <f t="shared" si="367"/>
        <v/>
      </c>
      <c r="J2087">
        <f t="shared" si="368"/>
        <v>2073</v>
      </c>
      <c r="K2087" t="str">
        <f t="shared" si="359"/>
        <v>path_2073</v>
      </c>
      <c r="L2087">
        <v>100</v>
      </c>
      <c r="M2087">
        <f t="shared" ca="1" si="360"/>
        <v>112.15329524749215</v>
      </c>
      <c r="N2087">
        <f t="shared" ca="1" si="361"/>
        <v>4.9812038389588399E-2</v>
      </c>
      <c r="O2087">
        <f t="shared" si="362"/>
        <v>0</v>
      </c>
      <c r="P2087">
        <f t="shared" ca="1" si="363"/>
        <v>2.153295247492153</v>
      </c>
    </row>
    <row r="2088" spans="3:16">
      <c r="C2088" t="str">
        <f t="shared" si="358"/>
        <v/>
      </c>
      <c r="D2088" t="str">
        <f t="shared" si="364"/>
        <v/>
      </c>
      <c r="E2088" t="str">
        <f t="shared" si="365"/>
        <v/>
      </c>
      <c r="F2088" t="str">
        <f t="shared" si="366"/>
        <v/>
      </c>
      <c r="G2088" t="str">
        <f t="shared" si="367"/>
        <v/>
      </c>
      <c r="J2088">
        <f t="shared" si="368"/>
        <v>2074</v>
      </c>
      <c r="K2088" t="str">
        <f t="shared" si="359"/>
        <v>path_2074</v>
      </c>
      <c r="L2088">
        <v>100</v>
      </c>
      <c r="M2088">
        <f t="shared" ca="1" si="360"/>
        <v>166.85152766006624</v>
      </c>
      <c r="N2088">
        <f t="shared" ca="1" si="361"/>
        <v>0.22233018732464285</v>
      </c>
      <c r="O2088">
        <f t="shared" si="362"/>
        <v>0</v>
      </c>
      <c r="P2088">
        <f t="shared" ca="1" si="363"/>
        <v>56.851527660066239</v>
      </c>
    </row>
    <row r="2089" spans="3:16">
      <c r="C2089" t="str">
        <f t="shared" si="358"/>
        <v/>
      </c>
      <c r="D2089" t="str">
        <f t="shared" si="364"/>
        <v/>
      </c>
      <c r="E2089" t="str">
        <f t="shared" si="365"/>
        <v/>
      </c>
      <c r="F2089" t="str">
        <f t="shared" si="366"/>
        <v/>
      </c>
      <c r="G2089" t="str">
        <f t="shared" si="367"/>
        <v/>
      </c>
      <c r="J2089">
        <f t="shared" si="368"/>
        <v>2075</v>
      </c>
      <c r="K2089" t="str">
        <f t="shared" si="359"/>
        <v>path_2075</v>
      </c>
      <c r="L2089">
        <v>100</v>
      </c>
      <c r="M2089">
        <f t="shared" ca="1" si="360"/>
        <v>144.05784518490242</v>
      </c>
      <c r="N2089">
        <f t="shared" ca="1" si="361"/>
        <v>0.1585369143188787</v>
      </c>
      <c r="O2089">
        <f t="shared" si="362"/>
        <v>0</v>
      </c>
      <c r="P2089">
        <f t="shared" ca="1" si="363"/>
        <v>34.057845184902419</v>
      </c>
    </row>
    <row r="2090" spans="3:16">
      <c r="C2090" t="str">
        <f t="shared" si="358"/>
        <v/>
      </c>
      <c r="D2090" t="str">
        <f t="shared" si="364"/>
        <v/>
      </c>
      <c r="E2090" t="str">
        <f t="shared" si="365"/>
        <v/>
      </c>
      <c r="F2090" t="str">
        <f t="shared" si="366"/>
        <v/>
      </c>
      <c r="G2090" t="str">
        <f t="shared" si="367"/>
        <v/>
      </c>
      <c r="J2090">
        <f t="shared" si="368"/>
        <v>2076</v>
      </c>
      <c r="K2090" t="str">
        <f t="shared" si="359"/>
        <v>path_2076</v>
      </c>
      <c r="L2090">
        <v>100</v>
      </c>
      <c r="M2090">
        <f t="shared" ca="1" si="360"/>
        <v>108.90817415830152</v>
      </c>
      <c r="N2090">
        <f t="shared" ca="1" si="361"/>
        <v>3.7060477171918203E-2</v>
      </c>
      <c r="O2090">
        <f t="shared" si="362"/>
        <v>0</v>
      </c>
      <c r="P2090">
        <f t="shared" ca="1" si="363"/>
        <v>0</v>
      </c>
    </row>
    <row r="2091" spans="3:16">
      <c r="C2091" t="str">
        <f t="shared" si="358"/>
        <v/>
      </c>
      <c r="D2091" t="str">
        <f t="shared" si="364"/>
        <v/>
      </c>
      <c r="E2091" t="str">
        <f t="shared" si="365"/>
        <v/>
      </c>
      <c r="F2091" t="str">
        <f t="shared" si="366"/>
        <v/>
      </c>
      <c r="G2091" t="str">
        <f t="shared" si="367"/>
        <v/>
      </c>
      <c r="J2091">
        <f t="shared" si="368"/>
        <v>2077</v>
      </c>
      <c r="K2091" t="str">
        <f t="shared" si="359"/>
        <v>path_2077</v>
      </c>
      <c r="L2091">
        <v>100</v>
      </c>
      <c r="M2091">
        <f t="shared" ca="1" si="360"/>
        <v>105.86568282591774</v>
      </c>
      <c r="N2091">
        <f t="shared" ca="1" si="361"/>
        <v>2.4755203028528554E-2</v>
      </c>
      <c r="O2091">
        <f t="shared" si="362"/>
        <v>0</v>
      </c>
      <c r="P2091">
        <f t="shared" ca="1" si="363"/>
        <v>0</v>
      </c>
    </row>
    <row r="2092" spans="3:16">
      <c r="C2092" t="str">
        <f t="shared" si="358"/>
        <v/>
      </c>
      <c r="D2092" t="str">
        <f t="shared" si="364"/>
        <v/>
      </c>
      <c r="E2092" t="str">
        <f t="shared" si="365"/>
        <v/>
      </c>
      <c r="F2092" t="str">
        <f t="shared" si="366"/>
        <v/>
      </c>
      <c r="G2092" t="str">
        <f t="shared" si="367"/>
        <v/>
      </c>
      <c r="J2092">
        <f t="shared" si="368"/>
        <v>2078</v>
      </c>
      <c r="K2092" t="str">
        <f t="shared" si="359"/>
        <v>path_2078</v>
      </c>
      <c r="L2092">
        <v>100</v>
      </c>
      <c r="M2092">
        <f t="shared" ca="1" si="360"/>
        <v>92.832544723795493</v>
      </c>
      <c r="N2092">
        <f t="shared" ca="1" si="361"/>
        <v>-3.2299744512162887E-2</v>
      </c>
      <c r="O2092">
        <f t="shared" si="362"/>
        <v>0</v>
      </c>
      <c r="P2092">
        <f t="shared" ca="1" si="363"/>
        <v>0</v>
      </c>
    </row>
    <row r="2093" spans="3:16">
      <c r="C2093" t="str">
        <f t="shared" si="358"/>
        <v/>
      </c>
      <c r="D2093" t="str">
        <f t="shared" si="364"/>
        <v/>
      </c>
      <c r="E2093" t="str">
        <f t="shared" si="365"/>
        <v/>
      </c>
      <c r="F2093" t="str">
        <f t="shared" si="366"/>
        <v/>
      </c>
      <c r="G2093" t="str">
        <f t="shared" si="367"/>
        <v/>
      </c>
      <c r="J2093">
        <f t="shared" si="368"/>
        <v>2079</v>
      </c>
      <c r="K2093" t="str">
        <f t="shared" si="359"/>
        <v>path_2079</v>
      </c>
      <c r="L2093">
        <v>100</v>
      </c>
      <c r="M2093">
        <f t="shared" ca="1" si="360"/>
        <v>126.88278968543385</v>
      </c>
      <c r="N2093">
        <f t="shared" ca="1" si="361"/>
        <v>0.10340271861532684</v>
      </c>
      <c r="O2093">
        <f t="shared" si="362"/>
        <v>0</v>
      </c>
      <c r="P2093">
        <f t="shared" ca="1" si="363"/>
        <v>16.882789685433849</v>
      </c>
    </row>
    <row r="2094" spans="3:16">
      <c r="C2094" t="str">
        <f t="shared" si="358"/>
        <v/>
      </c>
      <c r="D2094" t="str">
        <f t="shared" si="364"/>
        <v/>
      </c>
      <c r="E2094" t="str">
        <f t="shared" si="365"/>
        <v/>
      </c>
      <c r="F2094" t="str">
        <f t="shared" si="366"/>
        <v/>
      </c>
      <c r="G2094" t="str">
        <f t="shared" si="367"/>
        <v/>
      </c>
      <c r="J2094">
        <f t="shared" si="368"/>
        <v>2080</v>
      </c>
      <c r="K2094" t="str">
        <f t="shared" si="359"/>
        <v>path_2080</v>
      </c>
      <c r="L2094">
        <v>100</v>
      </c>
      <c r="M2094">
        <f t="shared" ca="1" si="360"/>
        <v>99.486703605116304</v>
      </c>
      <c r="N2094">
        <f t="shared" ca="1" si="361"/>
        <v>-2.2349588200462497E-3</v>
      </c>
      <c r="O2094">
        <f t="shared" si="362"/>
        <v>0</v>
      </c>
      <c r="P2094">
        <f t="shared" ca="1" si="363"/>
        <v>0</v>
      </c>
    </row>
    <row r="2095" spans="3:16">
      <c r="C2095" t="str">
        <f t="shared" si="358"/>
        <v/>
      </c>
      <c r="D2095" t="str">
        <f t="shared" si="364"/>
        <v/>
      </c>
      <c r="E2095" t="str">
        <f t="shared" si="365"/>
        <v/>
      </c>
      <c r="F2095" t="str">
        <f t="shared" si="366"/>
        <v/>
      </c>
      <c r="G2095" t="str">
        <f t="shared" si="367"/>
        <v/>
      </c>
      <c r="J2095">
        <f t="shared" si="368"/>
        <v>2081</v>
      </c>
      <c r="K2095" t="str">
        <f t="shared" si="359"/>
        <v>path_2081</v>
      </c>
      <c r="L2095">
        <v>100</v>
      </c>
      <c r="M2095">
        <f t="shared" ca="1" si="360"/>
        <v>97.413838962062911</v>
      </c>
      <c r="N2095">
        <f t="shared" ca="1" si="361"/>
        <v>-1.1379341294642353E-2</v>
      </c>
      <c r="O2095">
        <f t="shared" si="362"/>
        <v>0</v>
      </c>
      <c r="P2095">
        <f t="shared" ca="1" si="363"/>
        <v>0</v>
      </c>
    </row>
    <row r="2096" spans="3:16">
      <c r="C2096" t="str">
        <f t="shared" si="358"/>
        <v/>
      </c>
      <c r="D2096" t="str">
        <f t="shared" si="364"/>
        <v/>
      </c>
      <c r="E2096" t="str">
        <f t="shared" si="365"/>
        <v/>
      </c>
      <c r="F2096" t="str">
        <f t="shared" si="366"/>
        <v/>
      </c>
      <c r="G2096" t="str">
        <f t="shared" si="367"/>
        <v/>
      </c>
      <c r="J2096">
        <f t="shared" si="368"/>
        <v>2082</v>
      </c>
      <c r="K2096" t="str">
        <f t="shared" si="359"/>
        <v>path_2082</v>
      </c>
      <c r="L2096">
        <v>100</v>
      </c>
      <c r="M2096">
        <f t="shared" ca="1" si="360"/>
        <v>137.78609780596497</v>
      </c>
      <c r="N2096">
        <f t="shared" ca="1" si="361"/>
        <v>0.13920540080284438</v>
      </c>
      <c r="O2096">
        <f t="shared" si="362"/>
        <v>0</v>
      </c>
      <c r="P2096">
        <f t="shared" ca="1" si="363"/>
        <v>27.786097805964971</v>
      </c>
    </row>
    <row r="2097" spans="3:16">
      <c r="C2097" t="str">
        <f t="shared" si="358"/>
        <v/>
      </c>
      <c r="D2097" t="str">
        <f t="shared" si="364"/>
        <v/>
      </c>
      <c r="E2097" t="str">
        <f t="shared" si="365"/>
        <v/>
      </c>
      <c r="F2097" t="str">
        <f t="shared" si="366"/>
        <v/>
      </c>
      <c r="G2097" t="str">
        <f t="shared" si="367"/>
        <v/>
      </c>
      <c r="J2097">
        <f t="shared" si="368"/>
        <v>2083</v>
      </c>
      <c r="K2097" t="str">
        <f t="shared" si="359"/>
        <v>path_2083</v>
      </c>
      <c r="L2097">
        <v>100</v>
      </c>
      <c r="M2097">
        <f t="shared" ca="1" si="360"/>
        <v>110.65418671923737</v>
      </c>
      <c r="N2097">
        <f t="shared" ca="1" si="361"/>
        <v>4.3967850569318852E-2</v>
      </c>
      <c r="O2097">
        <f t="shared" si="362"/>
        <v>0</v>
      </c>
      <c r="P2097">
        <f t="shared" ca="1" si="363"/>
        <v>0.65418671923737293</v>
      </c>
    </row>
    <row r="2098" spans="3:16">
      <c r="C2098" t="str">
        <f t="shared" si="358"/>
        <v/>
      </c>
      <c r="D2098" t="str">
        <f t="shared" si="364"/>
        <v/>
      </c>
      <c r="E2098" t="str">
        <f t="shared" si="365"/>
        <v/>
      </c>
      <c r="F2098" t="str">
        <f t="shared" si="366"/>
        <v/>
      </c>
      <c r="G2098" t="str">
        <f t="shared" si="367"/>
        <v/>
      </c>
      <c r="J2098">
        <f t="shared" si="368"/>
        <v>2084</v>
      </c>
      <c r="K2098" t="str">
        <f t="shared" si="359"/>
        <v>path_2084</v>
      </c>
      <c r="L2098">
        <v>100</v>
      </c>
      <c r="M2098">
        <f t="shared" ca="1" si="360"/>
        <v>133.53091265668741</v>
      </c>
      <c r="N2098">
        <f t="shared" ca="1" si="361"/>
        <v>0.12558181732697099</v>
      </c>
      <c r="O2098">
        <f t="shared" si="362"/>
        <v>0</v>
      </c>
      <c r="P2098">
        <f t="shared" ca="1" si="363"/>
        <v>23.530912656687406</v>
      </c>
    </row>
    <row r="2099" spans="3:16">
      <c r="C2099" t="str">
        <f t="shared" si="358"/>
        <v/>
      </c>
      <c r="D2099" t="str">
        <f t="shared" si="364"/>
        <v/>
      </c>
      <c r="E2099" t="str">
        <f t="shared" si="365"/>
        <v/>
      </c>
      <c r="F2099" t="str">
        <f t="shared" si="366"/>
        <v/>
      </c>
      <c r="G2099" t="str">
        <f t="shared" si="367"/>
        <v/>
      </c>
      <c r="J2099">
        <f t="shared" si="368"/>
        <v>2085</v>
      </c>
      <c r="K2099" t="str">
        <f t="shared" si="359"/>
        <v>path_2085</v>
      </c>
      <c r="L2099">
        <v>100</v>
      </c>
      <c r="M2099">
        <f t="shared" ca="1" si="360"/>
        <v>101.08459783407915</v>
      </c>
      <c r="N2099">
        <f t="shared" ca="1" si="361"/>
        <v>4.6849875865795513E-3</v>
      </c>
      <c r="O2099">
        <f t="shared" si="362"/>
        <v>0</v>
      </c>
      <c r="P2099">
        <f t="shared" ca="1" si="363"/>
        <v>0</v>
      </c>
    </row>
    <row r="2100" spans="3:16">
      <c r="C2100" t="str">
        <f t="shared" si="358"/>
        <v/>
      </c>
      <c r="D2100" t="str">
        <f t="shared" si="364"/>
        <v/>
      </c>
      <c r="E2100" t="str">
        <f t="shared" si="365"/>
        <v/>
      </c>
      <c r="F2100" t="str">
        <f t="shared" si="366"/>
        <v/>
      </c>
      <c r="G2100" t="str">
        <f t="shared" si="367"/>
        <v/>
      </c>
      <c r="J2100">
        <f t="shared" si="368"/>
        <v>2086</v>
      </c>
      <c r="K2100" t="str">
        <f t="shared" si="359"/>
        <v>path_2086</v>
      </c>
      <c r="L2100">
        <v>100</v>
      </c>
      <c r="M2100">
        <f t="shared" ca="1" si="360"/>
        <v>119.80314070432914</v>
      </c>
      <c r="N2100">
        <f t="shared" ca="1" si="361"/>
        <v>7.846820346798708E-2</v>
      </c>
      <c r="O2100">
        <f t="shared" si="362"/>
        <v>0</v>
      </c>
      <c r="P2100">
        <f t="shared" ca="1" si="363"/>
        <v>9.8031407043291381</v>
      </c>
    </row>
    <row r="2101" spans="3:16">
      <c r="C2101" t="str">
        <f t="shared" si="358"/>
        <v/>
      </c>
      <c r="D2101" t="str">
        <f t="shared" si="364"/>
        <v/>
      </c>
      <c r="E2101" t="str">
        <f t="shared" si="365"/>
        <v/>
      </c>
      <c r="F2101" t="str">
        <f t="shared" si="366"/>
        <v/>
      </c>
      <c r="G2101" t="str">
        <f t="shared" si="367"/>
        <v/>
      </c>
      <c r="J2101">
        <f t="shared" si="368"/>
        <v>2087</v>
      </c>
      <c r="K2101" t="str">
        <f t="shared" si="359"/>
        <v>path_2087</v>
      </c>
      <c r="L2101">
        <v>100</v>
      </c>
      <c r="M2101">
        <f t="shared" ca="1" si="360"/>
        <v>105.46102071285715</v>
      </c>
      <c r="N2101">
        <f t="shared" ca="1" si="361"/>
        <v>2.3091970369390438E-2</v>
      </c>
      <c r="O2101">
        <f t="shared" si="362"/>
        <v>0</v>
      </c>
      <c r="P2101">
        <f t="shared" ca="1" si="363"/>
        <v>0</v>
      </c>
    </row>
    <row r="2102" spans="3:16">
      <c r="C2102" t="str">
        <f t="shared" si="358"/>
        <v/>
      </c>
      <c r="D2102" t="str">
        <f t="shared" si="364"/>
        <v/>
      </c>
      <c r="E2102" t="str">
        <f t="shared" si="365"/>
        <v/>
      </c>
      <c r="F2102" t="str">
        <f t="shared" si="366"/>
        <v/>
      </c>
      <c r="G2102" t="str">
        <f t="shared" si="367"/>
        <v/>
      </c>
      <c r="J2102">
        <f t="shared" si="368"/>
        <v>2088</v>
      </c>
      <c r="K2102" t="str">
        <f t="shared" si="359"/>
        <v>path_2088</v>
      </c>
      <c r="L2102">
        <v>100</v>
      </c>
      <c r="M2102">
        <f t="shared" ca="1" si="360"/>
        <v>95.065046614086768</v>
      </c>
      <c r="N2102">
        <f t="shared" ca="1" si="361"/>
        <v>-2.1979134513440836E-2</v>
      </c>
      <c r="O2102">
        <f t="shared" si="362"/>
        <v>0</v>
      </c>
      <c r="P2102">
        <f t="shared" ca="1" si="363"/>
        <v>0</v>
      </c>
    </row>
    <row r="2103" spans="3:16">
      <c r="C2103" t="str">
        <f t="shared" si="358"/>
        <v/>
      </c>
      <c r="D2103" t="str">
        <f t="shared" si="364"/>
        <v/>
      </c>
      <c r="E2103" t="str">
        <f t="shared" si="365"/>
        <v/>
      </c>
      <c r="F2103" t="str">
        <f t="shared" si="366"/>
        <v/>
      </c>
      <c r="G2103" t="str">
        <f t="shared" si="367"/>
        <v/>
      </c>
      <c r="J2103">
        <f t="shared" si="368"/>
        <v>2089</v>
      </c>
      <c r="K2103" t="str">
        <f t="shared" si="359"/>
        <v>path_2089</v>
      </c>
      <c r="L2103">
        <v>100</v>
      </c>
      <c r="M2103">
        <f t="shared" ca="1" si="360"/>
        <v>115.69986053907661</v>
      </c>
      <c r="N2103">
        <f t="shared" ca="1" si="361"/>
        <v>6.3332835467341864E-2</v>
      </c>
      <c r="O2103">
        <f t="shared" si="362"/>
        <v>0</v>
      </c>
      <c r="P2103">
        <f t="shared" ca="1" si="363"/>
        <v>5.6998605390766102</v>
      </c>
    </row>
    <row r="2104" spans="3:16">
      <c r="C2104" t="str">
        <f t="shared" si="358"/>
        <v/>
      </c>
      <c r="D2104" t="str">
        <f t="shared" si="364"/>
        <v/>
      </c>
      <c r="E2104" t="str">
        <f t="shared" si="365"/>
        <v/>
      </c>
      <c r="F2104" t="str">
        <f t="shared" si="366"/>
        <v/>
      </c>
      <c r="G2104" t="str">
        <f t="shared" si="367"/>
        <v/>
      </c>
      <c r="J2104">
        <f t="shared" si="368"/>
        <v>2090</v>
      </c>
      <c r="K2104" t="str">
        <f t="shared" si="359"/>
        <v>path_2090</v>
      </c>
      <c r="L2104">
        <v>100</v>
      </c>
      <c r="M2104">
        <f t="shared" ca="1" si="360"/>
        <v>113.55582929217813</v>
      </c>
      <c r="N2104">
        <f t="shared" ca="1" si="361"/>
        <v>5.5209433266856851E-2</v>
      </c>
      <c r="O2104">
        <f t="shared" si="362"/>
        <v>0</v>
      </c>
      <c r="P2104">
        <f t="shared" ca="1" si="363"/>
        <v>3.5558292921781316</v>
      </c>
    </row>
    <row r="2105" spans="3:16">
      <c r="C2105" t="str">
        <f t="shared" si="358"/>
        <v/>
      </c>
      <c r="D2105" t="str">
        <f t="shared" si="364"/>
        <v/>
      </c>
      <c r="E2105" t="str">
        <f t="shared" si="365"/>
        <v/>
      </c>
      <c r="F2105" t="str">
        <f t="shared" si="366"/>
        <v/>
      </c>
      <c r="G2105" t="str">
        <f t="shared" si="367"/>
        <v/>
      </c>
      <c r="J2105">
        <f t="shared" si="368"/>
        <v>2091</v>
      </c>
      <c r="K2105" t="str">
        <f t="shared" si="359"/>
        <v>path_2091</v>
      </c>
      <c r="L2105">
        <v>100</v>
      </c>
      <c r="M2105">
        <f t="shared" ca="1" si="360"/>
        <v>100.92439918844445</v>
      </c>
      <c r="N2105">
        <f t="shared" ca="1" si="361"/>
        <v>3.9961726979585712E-3</v>
      </c>
      <c r="O2105">
        <f t="shared" si="362"/>
        <v>0</v>
      </c>
      <c r="P2105">
        <f t="shared" ca="1" si="363"/>
        <v>0</v>
      </c>
    </row>
    <row r="2106" spans="3:16">
      <c r="C2106" t="str">
        <f t="shared" si="358"/>
        <v/>
      </c>
      <c r="D2106" t="str">
        <f t="shared" si="364"/>
        <v/>
      </c>
      <c r="E2106" t="str">
        <f t="shared" si="365"/>
        <v/>
      </c>
      <c r="F2106" t="str">
        <f t="shared" si="366"/>
        <v/>
      </c>
      <c r="G2106" t="str">
        <f t="shared" si="367"/>
        <v/>
      </c>
      <c r="J2106">
        <f t="shared" si="368"/>
        <v>2092</v>
      </c>
      <c r="K2106" t="str">
        <f t="shared" si="359"/>
        <v>path_2092</v>
      </c>
      <c r="L2106">
        <v>100</v>
      </c>
      <c r="M2106">
        <f t="shared" ca="1" si="360"/>
        <v>157.30471680026341</v>
      </c>
      <c r="N2106">
        <f t="shared" ca="1" si="361"/>
        <v>0.19674174518917606</v>
      </c>
      <c r="O2106">
        <f t="shared" si="362"/>
        <v>0</v>
      </c>
      <c r="P2106">
        <f t="shared" ca="1" si="363"/>
        <v>47.304716800263407</v>
      </c>
    </row>
    <row r="2107" spans="3:16">
      <c r="C2107" t="str">
        <f t="shared" si="358"/>
        <v/>
      </c>
      <c r="D2107" t="str">
        <f t="shared" si="364"/>
        <v/>
      </c>
      <c r="E2107" t="str">
        <f t="shared" si="365"/>
        <v/>
      </c>
      <c r="F2107" t="str">
        <f t="shared" si="366"/>
        <v/>
      </c>
      <c r="G2107" t="str">
        <f t="shared" si="367"/>
        <v/>
      </c>
      <c r="J2107">
        <f t="shared" si="368"/>
        <v>2093</v>
      </c>
      <c r="K2107" t="str">
        <f t="shared" si="359"/>
        <v>path_2093</v>
      </c>
      <c r="L2107">
        <v>100</v>
      </c>
      <c r="M2107">
        <f t="shared" ca="1" si="360"/>
        <v>149.29383050307129</v>
      </c>
      <c r="N2107">
        <f t="shared" ca="1" si="361"/>
        <v>0.17404186108180025</v>
      </c>
      <c r="O2107">
        <f t="shared" si="362"/>
        <v>0</v>
      </c>
      <c r="P2107">
        <f t="shared" ca="1" si="363"/>
        <v>39.293830503071291</v>
      </c>
    </row>
    <row r="2108" spans="3:16">
      <c r="C2108" t="str">
        <f t="shared" si="358"/>
        <v/>
      </c>
      <c r="D2108" t="str">
        <f t="shared" si="364"/>
        <v/>
      </c>
      <c r="E2108" t="str">
        <f t="shared" si="365"/>
        <v/>
      </c>
      <c r="F2108" t="str">
        <f t="shared" si="366"/>
        <v/>
      </c>
      <c r="G2108" t="str">
        <f t="shared" si="367"/>
        <v/>
      </c>
      <c r="J2108">
        <f t="shared" si="368"/>
        <v>2094</v>
      </c>
      <c r="K2108" t="str">
        <f t="shared" si="359"/>
        <v>path_2094</v>
      </c>
      <c r="L2108">
        <v>100</v>
      </c>
      <c r="M2108">
        <f t="shared" ca="1" si="360"/>
        <v>114.5344720067676</v>
      </c>
      <c r="N2108">
        <f t="shared" ca="1" si="361"/>
        <v>5.8936218109486876E-2</v>
      </c>
      <c r="O2108">
        <f t="shared" si="362"/>
        <v>0</v>
      </c>
      <c r="P2108">
        <f t="shared" ca="1" si="363"/>
        <v>4.5344720067676008</v>
      </c>
    </row>
    <row r="2109" spans="3:16">
      <c r="C2109" t="str">
        <f t="shared" si="358"/>
        <v/>
      </c>
      <c r="D2109" t="str">
        <f t="shared" si="364"/>
        <v/>
      </c>
      <c r="E2109" t="str">
        <f t="shared" si="365"/>
        <v/>
      </c>
      <c r="F2109" t="str">
        <f t="shared" si="366"/>
        <v/>
      </c>
      <c r="G2109" t="str">
        <f t="shared" si="367"/>
        <v/>
      </c>
      <c r="J2109">
        <f t="shared" si="368"/>
        <v>2095</v>
      </c>
      <c r="K2109" t="str">
        <f t="shared" si="359"/>
        <v>path_2095</v>
      </c>
      <c r="L2109">
        <v>100</v>
      </c>
      <c r="M2109">
        <f t="shared" ca="1" si="360"/>
        <v>73.999502953248708</v>
      </c>
      <c r="N2109">
        <f t="shared" ca="1" si="361"/>
        <v>-0.13077119736883872</v>
      </c>
      <c r="O2109">
        <f t="shared" si="362"/>
        <v>0</v>
      </c>
      <c r="P2109">
        <f t="shared" ca="1" si="363"/>
        <v>0</v>
      </c>
    </row>
    <row r="2110" spans="3:16">
      <c r="C2110" t="str">
        <f t="shared" si="358"/>
        <v/>
      </c>
      <c r="D2110" t="str">
        <f t="shared" si="364"/>
        <v/>
      </c>
      <c r="E2110" t="str">
        <f t="shared" si="365"/>
        <v/>
      </c>
      <c r="F2110" t="str">
        <f t="shared" si="366"/>
        <v/>
      </c>
      <c r="G2110" t="str">
        <f t="shared" si="367"/>
        <v/>
      </c>
      <c r="J2110">
        <f t="shared" si="368"/>
        <v>2096</v>
      </c>
      <c r="K2110" t="str">
        <f t="shared" si="359"/>
        <v>path_2096</v>
      </c>
      <c r="L2110">
        <v>100</v>
      </c>
      <c r="M2110">
        <f t="shared" ca="1" si="360"/>
        <v>128.20982703269758</v>
      </c>
      <c r="N2110">
        <f t="shared" ca="1" si="361"/>
        <v>0.10792131428193741</v>
      </c>
      <c r="O2110">
        <f t="shared" si="362"/>
        <v>0</v>
      </c>
      <c r="P2110">
        <f t="shared" ca="1" si="363"/>
        <v>18.209827032697575</v>
      </c>
    </row>
    <row r="2111" spans="3:16">
      <c r="C2111" t="str">
        <f t="shared" si="358"/>
        <v/>
      </c>
      <c r="D2111" t="str">
        <f t="shared" si="364"/>
        <v/>
      </c>
      <c r="E2111" t="str">
        <f t="shared" si="365"/>
        <v/>
      </c>
      <c r="F2111" t="str">
        <f t="shared" si="366"/>
        <v/>
      </c>
      <c r="G2111" t="str">
        <f t="shared" si="367"/>
        <v/>
      </c>
      <c r="J2111">
        <f t="shared" si="368"/>
        <v>2097</v>
      </c>
      <c r="K2111" t="str">
        <f t="shared" si="359"/>
        <v>path_2097</v>
      </c>
      <c r="L2111">
        <v>100</v>
      </c>
      <c r="M2111">
        <f t="shared" ca="1" si="360"/>
        <v>104.69217448798656</v>
      </c>
      <c r="N2111">
        <f t="shared" ca="1" si="361"/>
        <v>1.991422032544745E-2</v>
      </c>
      <c r="O2111">
        <f t="shared" si="362"/>
        <v>0</v>
      </c>
      <c r="P2111">
        <f t="shared" ca="1" si="363"/>
        <v>0</v>
      </c>
    </row>
    <row r="2112" spans="3:16">
      <c r="C2112" t="str">
        <f t="shared" si="358"/>
        <v/>
      </c>
      <c r="D2112" t="str">
        <f t="shared" si="364"/>
        <v/>
      </c>
      <c r="E2112" t="str">
        <f t="shared" si="365"/>
        <v/>
      </c>
      <c r="F2112" t="str">
        <f t="shared" si="366"/>
        <v/>
      </c>
      <c r="G2112" t="str">
        <f t="shared" si="367"/>
        <v/>
      </c>
      <c r="J2112">
        <f t="shared" si="368"/>
        <v>2098</v>
      </c>
      <c r="K2112" t="str">
        <f t="shared" si="359"/>
        <v>path_2098</v>
      </c>
      <c r="L2112">
        <v>100</v>
      </c>
      <c r="M2112">
        <f t="shared" ca="1" si="360"/>
        <v>88.147817642399318</v>
      </c>
      <c r="N2112">
        <f t="shared" ca="1" si="361"/>
        <v>-5.4788435464443945E-2</v>
      </c>
      <c r="O2112">
        <f t="shared" si="362"/>
        <v>0</v>
      </c>
      <c r="P2112">
        <f t="shared" ca="1" si="363"/>
        <v>0</v>
      </c>
    </row>
    <row r="2113" spans="3:16">
      <c r="C2113" t="str">
        <f t="shared" si="358"/>
        <v/>
      </c>
      <c r="D2113" t="str">
        <f t="shared" si="364"/>
        <v/>
      </c>
      <c r="E2113" t="str">
        <f t="shared" si="365"/>
        <v/>
      </c>
      <c r="F2113" t="str">
        <f t="shared" si="366"/>
        <v/>
      </c>
      <c r="G2113" t="str">
        <f t="shared" si="367"/>
        <v/>
      </c>
      <c r="J2113">
        <f t="shared" si="368"/>
        <v>2099</v>
      </c>
      <c r="K2113" t="str">
        <f t="shared" si="359"/>
        <v>path_2099</v>
      </c>
      <c r="L2113">
        <v>100</v>
      </c>
      <c r="M2113">
        <f t="shared" ca="1" si="360"/>
        <v>113.57858460685095</v>
      </c>
      <c r="N2113">
        <f t="shared" ca="1" si="361"/>
        <v>5.5296452291933633E-2</v>
      </c>
      <c r="O2113">
        <f t="shared" si="362"/>
        <v>0</v>
      </c>
      <c r="P2113">
        <f t="shared" ca="1" si="363"/>
        <v>3.5785846068509528</v>
      </c>
    </row>
    <row r="2114" spans="3:16">
      <c r="C2114" t="str">
        <f t="shared" si="358"/>
        <v/>
      </c>
      <c r="D2114" t="str">
        <f t="shared" si="364"/>
        <v/>
      </c>
      <c r="E2114" t="str">
        <f t="shared" si="365"/>
        <v/>
      </c>
      <c r="F2114" t="str">
        <f t="shared" si="366"/>
        <v/>
      </c>
      <c r="G2114" t="str">
        <f t="shared" si="367"/>
        <v/>
      </c>
      <c r="J2114">
        <f t="shared" si="368"/>
        <v>2100</v>
      </c>
      <c r="K2114" t="str">
        <f t="shared" si="359"/>
        <v>path_2100</v>
      </c>
      <c r="L2114">
        <v>100</v>
      </c>
      <c r="M2114">
        <f t="shared" ca="1" si="360"/>
        <v>134.55689504840399</v>
      </c>
      <c r="N2114">
        <f t="shared" ca="1" si="361"/>
        <v>0.12890595705889968</v>
      </c>
      <c r="O2114">
        <f t="shared" si="362"/>
        <v>0</v>
      </c>
      <c r="P2114">
        <f t="shared" ca="1" si="363"/>
        <v>24.556895048403987</v>
      </c>
    </row>
    <row r="2115" spans="3:16">
      <c r="C2115" t="str">
        <f t="shared" si="358"/>
        <v/>
      </c>
      <c r="D2115" t="str">
        <f t="shared" si="364"/>
        <v/>
      </c>
      <c r="E2115" t="str">
        <f t="shared" si="365"/>
        <v/>
      </c>
      <c r="F2115" t="str">
        <f t="shared" si="366"/>
        <v/>
      </c>
      <c r="G2115" t="str">
        <f t="shared" si="367"/>
        <v/>
      </c>
      <c r="J2115">
        <f t="shared" si="368"/>
        <v>2101</v>
      </c>
      <c r="K2115" t="str">
        <f t="shared" si="359"/>
        <v>path_2101</v>
      </c>
      <c r="L2115">
        <v>100</v>
      </c>
      <c r="M2115">
        <f t="shared" ca="1" si="360"/>
        <v>107.30929645626284</v>
      </c>
      <c r="N2115">
        <f t="shared" ca="1" si="361"/>
        <v>3.0637347546253503E-2</v>
      </c>
      <c r="O2115">
        <f t="shared" si="362"/>
        <v>0</v>
      </c>
      <c r="P2115">
        <f t="shared" ca="1" si="363"/>
        <v>0</v>
      </c>
    </row>
    <row r="2116" spans="3:16">
      <c r="C2116" t="str">
        <f t="shared" si="358"/>
        <v/>
      </c>
      <c r="D2116" t="str">
        <f t="shared" si="364"/>
        <v/>
      </c>
      <c r="E2116" t="str">
        <f t="shared" si="365"/>
        <v/>
      </c>
      <c r="F2116" t="str">
        <f t="shared" si="366"/>
        <v/>
      </c>
      <c r="G2116" t="str">
        <f t="shared" si="367"/>
        <v/>
      </c>
      <c r="J2116">
        <f t="shared" si="368"/>
        <v>2102</v>
      </c>
      <c r="K2116" t="str">
        <f t="shared" si="359"/>
        <v>path_2102</v>
      </c>
      <c r="L2116">
        <v>100</v>
      </c>
      <c r="M2116">
        <f t="shared" ca="1" si="360"/>
        <v>97.420668523907423</v>
      </c>
      <c r="N2116">
        <f t="shared" ca="1" si="361"/>
        <v>-1.1348894521507804E-2</v>
      </c>
      <c r="O2116">
        <f t="shared" si="362"/>
        <v>0</v>
      </c>
      <c r="P2116">
        <f t="shared" ca="1" si="363"/>
        <v>0</v>
      </c>
    </row>
    <row r="2117" spans="3:16">
      <c r="C2117" t="str">
        <f t="shared" si="358"/>
        <v/>
      </c>
      <c r="D2117" t="str">
        <f t="shared" si="364"/>
        <v/>
      </c>
      <c r="E2117" t="str">
        <f t="shared" si="365"/>
        <v/>
      </c>
      <c r="F2117" t="str">
        <f t="shared" si="366"/>
        <v/>
      </c>
      <c r="G2117" t="str">
        <f t="shared" si="367"/>
        <v/>
      </c>
      <c r="J2117">
        <f t="shared" si="368"/>
        <v>2103</v>
      </c>
      <c r="K2117" t="str">
        <f t="shared" si="359"/>
        <v>path_2103</v>
      </c>
      <c r="L2117">
        <v>100</v>
      </c>
      <c r="M2117">
        <f t="shared" ca="1" si="360"/>
        <v>107.45797738396506</v>
      </c>
      <c r="N2117">
        <f t="shared" ca="1" si="361"/>
        <v>3.1238661849185188E-2</v>
      </c>
      <c r="O2117">
        <f t="shared" si="362"/>
        <v>0</v>
      </c>
      <c r="P2117">
        <f t="shared" ca="1" si="363"/>
        <v>0</v>
      </c>
    </row>
    <row r="2118" spans="3:16">
      <c r="C2118" t="str">
        <f t="shared" si="358"/>
        <v/>
      </c>
      <c r="D2118" t="str">
        <f t="shared" si="364"/>
        <v/>
      </c>
      <c r="E2118" t="str">
        <f t="shared" si="365"/>
        <v/>
      </c>
      <c r="F2118" t="str">
        <f t="shared" si="366"/>
        <v/>
      </c>
      <c r="G2118" t="str">
        <f t="shared" si="367"/>
        <v/>
      </c>
      <c r="J2118">
        <f t="shared" si="368"/>
        <v>2104</v>
      </c>
      <c r="K2118" t="str">
        <f t="shared" si="359"/>
        <v>path_2104</v>
      </c>
      <c r="L2118">
        <v>100</v>
      </c>
      <c r="M2118">
        <f t="shared" ca="1" si="360"/>
        <v>117.46046446379333</v>
      </c>
      <c r="N2118">
        <f t="shared" ca="1" si="361"/>
        <v>6.9891713803581182E-2</v>
      </c>
      <c r="O2118">
        <f t="shared" si="362"/>
        <v>0</v>
      </c>
      <c r="P2118">
        <f t="shared" ca="1" si="363"/>
        <v>7.4604644637933291</v>
      </c>
    </row>
    <row r="2119" spans="3:16">
      <c r="C2119" t="str">
        <f t="shared" si="358"/>
        <v/>
      </c>
      <c r="D2119" t="str">
        <f t="shared" si="364"/>
        <v/>
      </c>
      <c r="E2119" t="str">
        <f t="shared" si="365"/>
        <v/>
      </c>
      <c r="F2119" t="str">
        <f t="shared" si="366"/>
        <v/>
      </c>
      <c r="G2119" t="str">
        <f t="shared" si="367"/>
        <v/>
      </c>
      <c r="J2119">
        <f t="shared" si="368"/>
        <v>2105</v>
      </c>
      <c r="K2119" t="str">
        <f t="shared" si="359"/>
        <v>path_2105</v>
      </c>
      <c r="L2119">
        <v>100</v>
      </c>
      <c r="M2119">
        <f t="shared" ca="1" si="360"/>
        <v>88.601811485420228</v>
      </c>
      <c r="N2119">
        <f t="shared" ca="1" si="361"/>
        <v>-5.2557398766677511E-2</v>
      </c>
      <c r="O2119">
        <f t="shared" si="362"/>
        <v>0</v>
      </c>
      <c r="P2119">
        <f t="shared" ca="1" si="363"/>
        <v>0</v>
      </c>
    </row>
    <row r="2120" spans="3:16">
      <c r="C2120" t="str">
        <f t="shared" si="358"/>
        <v/>
      </c>
      <c r="D2120" t="str">
        <f t="shared" si="364"/>
        <v/>
      </c>
      <c r="E2120" t="str">
        <f t="shared" si="365"/>
        <v/>
      </c>
      <c r="F2120" t="str">
        <f t="shared" si="366"/>
        <v/>
      </c>
      <c r="G2120" t="str">
        <f t="shared" si="367"/>
        <v/>
      </c>
      <c r="J2120">
        <f t="shared" si="368"/>
        <v>2106</v>
      </c>
      <c r="K2120" t="str">
        <f t="shared" si="359"/>
        <v>path_2106</v>
      </c>
      <c r="L2120">
        <v>100</v>
      </c>
      <c r="M2120">
        <f t="shared" ca="1" si="360"/>
        <v>129.56662612002802</v>
      </c>
      <c r="N2120">
        <f t="shared" ca="1" si="361"/>
        <v>0.11249315000331345</v>
      </c>
      <c r="O2120">
        <f t="shared" si="362"/>
        <v>0</v>
      </c>
      <c r="P2120">
        <f t="shared" ca="1" si="363"/>
        <v>19.566626120028019</v>
      </c>
    </row>
    <row r="2121" spans="3:16">
      <c r="C2121" t="str">
        <f t="shared" si="358"/>
        <v/>
      </c>
      <c r="D2121" t="str">
        <f t="shared" si="364"/>
        <v/>
      </c>
      <c r="E2121" t="str">
        <f t="shared" si="365"/>
        <v/>
      </c>
      <c r="F2121" t="str">
        <f t="shared" si="366"/>
        <v/>
      </c>
      <c r="G2121" t="str">
        <f t="shared" si="367"/>
        <v/>
      </c>
      <c r="J2121">
        <f t="shared" si="368"/>
        <v>2107</v>
      </c>
      <c r="K2121" t="str">
        <f t="shared" si="359"/>
        <v>path_2107</v>
      </c>
      <c r="L2121">
        <v>100</v>
      </c>
      <c r="M2121">
        <f t="shared" ca="1" si="360"/>
        <v>125.16055760902908</v>
      </c>
      <c r="N2121">
        <f t="shared" ca="1" si="361"/>
        <v>9.7467489325425649E-2</v>
      </c>
      <c r="O2121">
        <f t="shared" si="362"/>
        <v>0</v>
      </c>
      <c r="P2121">
        <f t="shared" ca="1" si="363"/>
        <v>15.160557609029084</v>
      </c>
    </row>
    <row r="2122" spans="3:16">
      <c r="C2122" t="str">
        <f t="shared" si="358"/>
        <v/>
      </c>
      <c r="D2122" t="str">
        <f t="shared" si="364"/>
        <v/>
      </c>
      <c r="E2122" t="str">
        <f t="shared" si="365"/>
        <v/>
      </c>
      <c r="F2122" t="str">
        <f t="shared" si="366"/>
        <v/>
      </c>
      <c r="G2122" t="str">
        <f t="shared" si="367"/>
        <v/>
      </c>
      <c r="J2122">
        <f t="shared" si="368"/>
        <v>2108</v>
      </c>
      <c r="K2122" t="str">
        <f t="shared" si="359"/>
        <v>path_2108</v>
      </c>
      <c r="L2122">
        <v>100</v>
      </c>
      <c r="M2122">
        <f t="shared" ca="1" si="360"/>
        <v>98.327048484658334</v>
      </c>
      <c r="N2122">
        <f t="shared" ca="1" si="361"/>
        <v>-7.3269970024653552E-3</v>
      </c>
      <c r="O2122">
        <f t="shared" si="362"/>
        <v>0</v>
      </c>
      <c r="P2122">
        <f t="shared" ca="1" si="363"/>
        <v>0</v>
      </c>
    </row>
    <row r="2123" spans="3:16">
      <c r="C2123" t="str">
        <f t="shared" si="358"/>
        <v/>
      </c>
      <c r="D2123" t="str">
        <f t="shared" si="364"/>
        <v/>
      </c>
      <c r="E2123" t="str">
        <f t="shared" si="365"/>
        <v/>
      </c>
      <c r="F2123" t="str">
        <f t="shared" si="366"/>
        <v/>
      </c>
      <c r="G2123" t="str">
        <f t="shared" si="367"/>
        <v/>
      </c>
      <c r="J2123">
        <f t="shared" si="368"/>
        <v>2109</v>
      </c>
      <c r="K2123" t="str">
        <f t="shared" si="359"/>
        <v>path_2109</v>
      </c>
      <c r="L2123">
        <v>100</v>
      </c>
      <c r="M2123">
        <f t="shared" ca="1" si="360"/>
        <v>79.016092466756518</v>
      </c>
      <c r="N2123">
        <f t="shared" ca="1" si="361"/>
        <v>-0.10228445101607146</v>
      </c>
      <c r="O2123">
        <f t="shared" si="362"/>
        <v>0</v>
      </c>
      <c r="P2123">
        <f t="shared" ca="1" si="363"/>
        <v>0</v>
      </c>
    </row>
    <row r="2124" spans="3:16">
      <c r="C2124" t="str">
        <f t="shared" si="358"/>
        <v/>
      </c>
      <c r="D2124" t="str">
        <f t="shared" si="364"/>
        <v/>
      </c>
      <c r="E2124" t="str">
        <f t="shared" si="365"/>
        <v/>
      </c>
      <c r="F2124" t="str">
        <f t="shared" si="366"/>
        <v/>
      </c>
      <c r="G2124" t="str">
        <f t="shared" si="367"/>
        <v/>
      </c>
      <c r="J2124">
        <f t="shared" si="368"/>
        <v>2110</v>
      </c>
      <c r="K2124" t="str">
        <f t="shared" si="359"/>
        <v>path_2110</v>
      </c>
      <c r="L2124">
        <v>100</v>
      </c>
      <c r="M2124">
        <f t="shared" ca="1" si="360"/>
        <v>101.82341705671156</v>
      </c>
      <c r="N2124">
        <f t="shared" ca="1" si="361"/>
        <v>7.8476672836532962E-3</v>
      </c>
      <c r="O2124">
        <f t="shared" si="362"/>
        <v>0</v>
      </c>
      <c r="P2124">
        <f t="shared" ca="1" si="363"/>
        <v>0</v>
      </c>
    </row>
    <row r="2125" spans="3:16">
      <c r="C2125" t="str">
        <f t="shared" si="358"/>
        <v/>
      </c>
      <c r="D2125" t="str">
        <f t="shared" si="364"/>
        <v/>
      </c>
      <c r="E2125" t="str">
        <f t="shared" si="365"/>
        <v/>
      </c>
      <c r="F2125" t="str">
        <f t="shared" si="366"/>
        <v/>
      </c>
      <c r="G2125" t="str">
        <f t="shared" si="367"/>
        <v/>
      </c>
      <c r="J2125">
        <f t="shared" si="368"/>
        <v>2111</v>
      </c>
      <c r="K2125" t="str">
        <f t="shared" si="359"/>
        <v>path_2111</v>
      </c>
      <c r="L2125">
        <v>100</v>
      </c>
      <c r="M2125">
        <f t="shared" ca="1" si="360"/>
        <v>86.40272267695876</v>
      </c>
      <c r="N2125">
        <f t="shared" ca="1" si="361"/>
        <v>-6.3472572047163056E-2</v>
      </c>
      <c r="O2125">
        <f t="shared" si="362"/>
        <v>0</v>
      </c>
      <c r="P2125">
        <f t="shared" ca="1" si="363"/>
        <v>0</v>
      </c>
    </row>
    <row r="2126" spans="3:16">
      <c r="C2126" t="str">
        <f t="shared" si="358"/>
        <v/>
      </c>
      <c r="D2126" t="str">
        <f t="shared" si="364"/>
        <v/>
      </c>
      <c r="E2126" t="str">
        <f t="shared" si="365"/>
        <v/>
      </c>
      <c r="F2126" t="str">
        <f t="shared" si="366"/>
        <v/>
      </c>
      <c r="G2126" t="str">
        <f t="shared" si="367"/>
        <v/>
      </c>
      <c r="J2126">
        <f t="shared" si="368"/>
        <v>2112</v>
      </c>
      <c r="K2126" t="str">
        <f t="shared" si="359"/>
        <v>path_2112</v>
      </c>
      <c r="L2126">
        <v>100</v>
      </c>
      <c r="M2126">
        <f t="shared" ca="1" si="360"/>
        <v>140.8230970658702</v>
      </c>
      <c r="N2126">
        <f t="shared" ca="1" si="361"/>
        <v>0.14867389135155137</v>
      </c>
      <c r="O2126">
        <f t="shared" si="362"/>
        <v>0</v>
      </c>
      <c r="P2126">
        <f t="shared" ca="1" si="363"/>
        <v>30.823097065870201</v>
      </c>
    </row>
    <row r="2127" spans="3:16">
      <c r="C2127" t="str">
        <f t="shared" si="358"/>
        <v/>
      </c>
      <c r="D2127" t="str">
        <f t="shared" si="364"/>
        <v/>
      </c>
      <c r="E2127" t="str">
        <f t="shared" si="365"/>
        <v/>
      </c>
      <c r="F2127" t="str">
        <f t="shared" si="366"/>
        <v/>
      </c>
      <c r="G2127" t="str">
        <f t="shared" si="367"/>
        <v/>
      </c>
      <c r="J2127">
        <f t="shared" si="368"/>
        <v>2113</v>
      </c>
      <c r="K2127" t="str">
        <f t="shared" si="359"/>
        <v>path_2113</v>
      </c>
      <c r="L2127">
        <v>100</v>
      </c>
      <c r="M2127">
        <f t="shared" ca="1" si="360"/>
        <v>87.76149499989306</v>
      </c>
      <c r="N2127">
        <f t="shared" ca="1" si="361"/>
        <v>-5.669598724882071E-2</v>
      </c>
      <c r="O2127">
        <f t="shared" si="362"/>
        <v>0</v>
      </c>
      <c r="P2127">
        <f t="shared" ca="1" si="363"/>
        <v>0</v>
      </c>
    </row>
    <row r="2128" spans="3:16">
      <c r="C2128" t="str">
        <f t="shared" ref="C2128:C2191" si="369">IF(C2127&lt;$C$14,C2127+1,"")</f>
        <v/>
      </c>
      <c r="D2128" t="str">
        <f t="shared" si="364"/>
        <v/>
      </c>
      <c r="E2128" t="str">
        <f t="shared" si="365"/>
        <v/>
      </c>
      <c r="F2128" t="str">
        <f t="shared" si="366"/>
        <v/>
      </c>
      <c r="G2128" t="str">
        <f t="shared" si="367"/>
        <v/>
      </c>
      <c r="J2128">
        <f t="shared" si="368"/>
        <v>2114</v>
      </c>
      <c r="K2128" t="str">
        <f t="shared" ref="K2128:K2191" si="370">"path_"&amp;J2128</f>
        <v>path_2114</v>
      </c>
      <c r="L2128">
        <v>100</v>
      </c>
      <c r="M2128">
        <f t="shared" ref="M2128:M2191" ca="1" si="371">L2128*EXP($D$7-0-($D$8^2)/2+$D$8*SQRT($D$6)*_xlfn.NORM.S.INV(RAND()))</f>
        <v>118.95575531191921</v>
      </c>
      <c r="N2128">
        <f t="shared" ref="N2128:N2191" ca="1" si="372">LOG(M2128/L2128)</f>
        <v>7.5385458897386029E-2</v>
      </c>
      <c r="O2128">
        <f t="shared" ref="O2128:O2191" si="373">MAX(L2128-$D$5,0)</f>
        <v>0</v>
      </c>
      <c r="P2128">
        <f t="shared" ref="P2128:P2191" ca="1" si="374">MAX(M2128-$D$5,0)</f>
        <v>8.955755311919205</v>
      </c>
    </row>
    <row r="2129" spans="3:16">
      <c r="C2129" t="str">
        <f t="shared" si="369"/>
        <v/>
      </c>
      <c r="D2129" t="str">
        <f t="shared" ref="D2129:D2192" si="375">IF(C2128&lt;$C$14,$D$4*($G$6^($C$14-$C2129))*($G$7^$C2129),"")</f>
        <v/>
      </c>
      <c r="E2129" t="str">
        <f t="shared" ref="E2129:E2192" si="376">IF(C2128&lt;$C$14,_xlfn.BINOM.DIST($C$14-$C2129,$C$14,$G$8,0),"")</f>
        <v/>
      </c>
      <c r="F2129" t="str">
        <f t="shared" ref="F2129:F2192" si="377">IF(C2128&lt;$C$14,MAX($D2129-$D$5,0),"")</f>
        <v/>
      </c>
      <c r="G2129" t="str">
        <f t="shared" ref="G2129:G2192" si="378">IF(C2128&lt;$C$14,F2129*E2129,"")</f>
        <v/>
      </c>
      <c r="J2129">
        <f t="shared" ref="J2129:J2192" si="379">J2128+1</f>
        <v>2115</v>
      </c>
      <c r="K2129" t="str">
        <f t="shared" si="370"/>
        <v>path_2115</v>
      </c>
      <c r="L2129">
        <v>100</v>
      </c>
      <c r="M2129">
        <f t="shared" ca="1" si="371"/>
        <v>112.83158163364261</v>
      </c>
      <c r="N2129">
        <f t="shared" ca="1" si="372"/>
        <v>5.2430675972860406E-2</v>
      </c>
      <c r="O2129">
        <f t="shared" si="373"/>
        <v>0</v>
      </c>
      <c r="P2129">
        <f t="shared" ca="1" si="374"/>
        <v>2.8315816336426138</v>
      </c>
    </row>
    <row r="2130" spans="3:16">
      <c r="C2130" t="str">
        <f t="shared" si="369"/>
        <v/>
      </c>
      <c r="D2130" t="str">
        <f t="shared" si="375"/>
        <v/>
      </c>
      <c r="E2130" t="str">
        <f t="shared" si="376"/>
        <v/>
      </c>
      <c r="F2130" t="str">
        <f t="shared" si="377"/>
        <v/>
      </c>
      <c r="G2130" t="str">
        <f t="shared" si="378"/>
        <v/>
      </c>
      <c r="J2130">
        <f t="shared" si="379"/>
        <v>2116</v>
      </c>
      <c r="K2130" t="str">
        <f t="shared" si="370"/>
        <v>path_2116</v>
      </c>
      <c r="L2130">
        <v>100</v>
      </c>
      <c r="M2130">
        <f t="shared" ca="1" si="371"/>
        <v>109.47520879206022</v>
      </c>
      <c r="N2130">
        <f t="shared" ca="1" si="372"/>
        <v>3.931578215512585E-2</v>
      </c>
      <c r="O2130">
        <f t="shared" si="373"/>
        <v>0</v>
      </c>
      <c r="P2130">
        <f t="shared" ca="1" si="374"/>
        <v>0</v>
      </c>
    </row>
    <row r="2131" spans="3:16">
      <c r="C2131" t="str">
        <f t="shared" si="369"/>
        <v/>
      </c>
      <c r="D2131" t="str">
        <f t="shared" si="375"/>
        <v/>
      </c>
      <c r="E2131" t="str">
        <f t="shared" si="376"/>
        <v/>
      </c>
      <c r="F2131" t="str">
        <f t="shared" si="377"/>
        <v/>
      </c>
      <c r="G2131" t="str">
        <f t="shared" si="378"/>
        <v/>
      </c>
      <c r="J2131">
        <f t="shared" si="379"/>
        <v>2117</v>
      </c>
      <c r="K2131" t="str">
        <f t="shared" si="370"/>
        <v>path_2117</v>
      </c>
      <c r="L2131">
        <v>100</v>
      </c>
      <c r="M2131">
        <f t="shared" ca="1" si="371"/>
        <v>117.85770180572084</v>
      </c>
      <c r="N2131">
        <f t="shared" ca="1" si="372"/>
        <v>7.1357968213186088E-2</v>
      </c>
      <c r="O2131">
        <f t="shared" si="373"/>
        <v>0</v>
      </c>
      <c r="P2131">
        <f t="shared" ca="1" si="374"/>
        <v>7.8577018057208363</v>
      </c>
    </row>
    <row r="2132" spans="3:16">
      <c r="C2132" t="str">
        <f t="shared" si="369"/>
        <v/>
      </c>
      <c r="D2132" t="str">
        <f t="shared" si="375"/>
        <v/>
      </c>
      <c r="E2132" t="str">
        <f t="shared" si="376"/>
        <v/>
      </c>
      <c r="F2132" t="str">
        <f t="shared" si="377"/>
        <v/>
      </c>
      <c r="G2132" t="str">
        <f t="shared" si="378"/>
        <v/>
      </c>
      <c r="J2132">
        <f t="shared" si="379"/>
        <v>2118</v>
      </c>
      <c r="K2132" t="str">
        <f t="shared" si="370"/>
        <v>path_2118</v>
      </c>
      <c r="L2132">
        <v>100</v>
      </c>
      <c r="M2132">
        <f t="shared" ca="1" si="371"/>
        <v>106.21755129059707</v>
      </c>
      <c r="N2132">
        <f t="shared" ca="1" si="372"/>
        <v>2.6196285096300943E-2</v>
      </c>
      <c r="O2132">
        <f t="shared" si="373"/>
        <v>0</v>
      </c>
      <c r="P2132">
        <f t="shared" ca="1" si="374"/>
        <v>0</v>
      </c>
    </row>
    <row r="2133" spans="3:16">
      <c r="C2133" t="str">
        <f t="shared" si="369"/>
        <v/>
      </c>
      <c r="D2133" t="str">
        <f t="shared" si="375"/>
        <v/>
      </c>
      <c r="E2133" t="str">
        <f t="shared" si="376"/>
        <v/>
      </c>
      <c r="F2133" t="str">
        <f t="shared" si="377"/>
        <v/>
      </c>
      <c r="G2133" t="str">
        <f t="shared" si="378"/>
        <v/>
      </c>
      <c r="J2133">
        <f t="shared" si="379"/>
        <v>2119</v>
      </c>
      <c r="K2133" t="str">
        <f t="shared" si="370"/>
        <v>path_2119</v>
      </c>
      <c r="L2133">
        <v>100</v>
      </c>
      <c r="M2133">
        <f t="shared" ca="1" si="371"/>
        <v>89.45398826330684</v>
      </c>
      <c r="N2133">
        <f t="shared" ca="1" si="372"/>
        <v>-4.8400291853075865E-2</v>
      </c>
      <c r="O2133">
        <f t="shared" si="373"/>
        <v>0</v>
      </c>
      <c r="P2133">
        <f t="shared" ca="1" si="374"/>
        <v>0</v>
      </c>
    </row>
    <row r="2134" spans="3:16">
      <c r="C2134" t="str">
        <f t="shared" si="369"/>
        <v/>
      </c>
      <c r="D2134" t="str">
        <f t="shared" si="375"/>
        <v/>
      </c>
      <c r="E2134" t="str">
        <f t="shared" si="376"/>
        <v/>
      </c>
      <c r="F2134" t="str">
        <f t="shared" si="377"/>
        <v/>
      </c>
      <c r="G2134" t="str">
        <f t="shared" si="378"/>
        <v/>
      </c>
      <c r="J2134">
        <f t="shared" si="379"/>
        <v>2120</v>
      </c>
      <c r="K2134" t="str">
        <f t="shared" si="370"/>
        <v>path_2120</v>
      </c>
      <c r="L2134">
        <v>100</v>
      </c>
      <c r="M2134">
        <f t="shared" ca="1" si="371"/>
        <v>137.97081649813634</v>
      </c>
      <c r="N2134">
        <f t="shared" ca="1" si="372"/>
        <v>0.13978723441463828</v>
      </c>
      <c r="O2134">
        <f t="shared" si="373"/>
        <v>0</v>
      </c>
      <c r="P2134">
        <f t="shared" ca="1" si="374"/>
        <v>27.970816498136344</v>
      </c>
    </row>
    <row r="2135" spans="3:16">
      <c r="C2135" t="str">
        <f t="shared" si="369"/>
        <v/>
      </c>
      <c r="D2135" t="str">
        <f t="shared" si="375"/>
        <v/>
      </c>
      <c r="E2135" t="str">
        <f t="shared" si="376"/>
        <v/>
      </c>
      <c r="F2135" t="str">
        <f t="shared" si="377"/>
        <v/>
      </c>
      <c r="G2135" t="str">
        <f t="shared" si="378"/>
        <v/>
      </c>
      <c r="J2135">
        <f t="shared" si="379"/>
        <v>2121</v>
      </c>
      <c r="K2135" t="str">
        <f t="shared" si="370"/>
        <v>path_2121</v>
      </c>
      <c r="L2135">
        <v>100</v>
      </c>
      <c r="M2135">
        <f t="shared" ca="1" si="371"/>
        <v>102.50785765367181</v>
      </c>
      <c r="N2135">
        <f t="shared" ca="1" si="372"/>
        <v>1.0757157146256085E-2</v>
      </c>
      <c r="O2135">
        <f t="shared" si="373"/>
        <v>0</v>
      </c>
      <c r="P2135">
        <f t="shared" ca="1" si="374"/>
        <v>0</v>
      </c>
    </row>
    <row r="2136" spans="3:16">
      <c r="C2136" t="str">
        <f t="shared" si="369"/>
        <v/>
      </c>
      <c r="D2136" t="str">
        <f t="shared" si="375"/>
        <v/>
      </c>
      <c r="E2136" t="str">
        <f t="shared" si="376"/>
        <v/>
      </c>
      <c r="F2136" t="str">
        <f t="shared" si="377"/>
        <v/>
      </c>
      <c r="G2136" t="str">
        <f t="shared" si="378"/>
        <v/>
      </c>
      <c r="J2136">
        <f t="shared" si="379"/>
        <v>2122</v>
      </c>
      <c r="K2136" t="str">
        <f t="shared" si="370"/>
        <v>path_2122</v>
      </c>
      <c r="L2136">
        <v>100</v>
      </c>
      <c r="M2136">
        <f t="shared" ca="1" si="371"/>
        <v>139.60728666270367</v>
      </c>
      <c r="N2136">
        <f t="shared" ca="1" si="372"/>
        <v>0.14490808644485581</v>
      </c>
      <c r="O2136">
        <f t="shared" si="373"/>
        <v>0</v>
      </c>
      <c r="P2136">
        <f t="shared" ca="1" si="374"/>
        <v>29.607286662703672</v>
      </c>
    </row>
    <row r="2137" spans="3:16">
      <c r="C2137" t="str">
        <f t="shared" si="369"/>
        <v/>
      </c>
      <c r="D2137" t="str">
        <f t="shared" si="375"/>
        <v/>
      </c>
      <c r="E2137" t="str">
        <f t="shared" si="376"/>
        <v/>
      </c>
      <c r="F2137" t="str">
        <f t="shared" si="377"/>
        <v/>
      </c>
      <c r="G2137" t="str">
        <f t="shared" si="378"/>
        <v/>
      </c>
      <c r="J2137">
        <f t="shared" si="379"/>
        <v>2123</v>
      </c>
      <c r="K2137" t="str">
        <f t="shared" si="370"/>
        <v>path_2123</v>
      </c>
      <c r="L2137">
        <v>100</v>
      </c>
      <c r="M2137">
        <f t="shared" ca="1" si="371"/>
        <v>124.65808345788186</v>
      </c>
      <c r="N2137">
        <f t="shared" ca="1" si="372"/>
        <v>9.5720445594126749E-2</v>
      </c>
      <c r="O2137">
        <f t="shared" si="373"/>
        <v>0</v>
      </c>
      <c r="P2137">
        <f t="shared" ca="1" si="374"/>
        <v>14.658083457881858</v>
      </c>
    </row>
    <row r="2138" spans="3:16">
      <c r="C2138" t="str">
        <f t="shared" si="369"/>
        <v/>
      </c>
      <c r="D2138" t="str">
        <f t="shared" si="375"/>
        <v/>
      </c>
      <c r="E2138" t="str">
        <f t="shared" si="376"/>
        <v/>
      </c>
      <c r="F2138" t="str">
        <f t="shared" si="377"/>
        <v/>
      </c>
      <c r="G2138" t="str">
        <f t="shared" si="378"/>
        <v/>
      </c>
      <c r="J2138">
        <f t="shared" si="379"/>
        <v>2124</v>
      </c>
      <c r="K2138" t="str">
        <f t="shared" si="370"/>
        <v>path_2124</v>
      </c>
      <c r="L2138">
        <v>100</v>
      </c>
      <c r="M2138">
        <f t="shared" ca="1" si="371"/>
        <v>148.27310882936084</v>
      </c>
      <c r="N2138">
        <f t="shared" ca="1" si="372"/>
        <v>0.17106239346942054</v>
      </c>
      <c r="O2138">
        <f t="shared" si="373"/>
        <v>0</v>
      </c>
      <c r="P2138">
        <f t="shared" ca="1" si="374"/>
        <v>38.273108829360837</v>
      </c>
    </row>
    <row r="2139" spans="3:16">
      <c r="C2139" t="str">
        <f t="shared" si="369"/>
        <v/>
      </c>
      <c r="D2139" t="str">
        <f t="shared" si="375"/>
        <v/>
      </c>
      <c r="E2139" t="str">
        <f t="shared" si="376"/>
        <v/>
      </c>
      <c r="F2139" t="str">
        <f t="shared" si="377"/>
        <v/>
      </c>
      <c r="G2139" t="str">
        <f t="shared" si="378"/>
        <v/>
      </c>
      <c r="J2139">
        <f t="shared" si="379"/>
        <v>2125</v>
      </c>
      <c r="K2139" t="str">
        <f t="shared" si="370"/>
        <v>path_2125</v>
      </c>
      <c r="L2139">
        <v>100</v>
      </c>
      <c r="M2139">
        <f t="shared" ca="1" si="371"/>
        <v>101.18172847789997</v>
      </c>
      <c r="N2139">
        <f t="shared" ca="1" si="372"/>
        <v>5.1020941474864169E-3</v>
      </c>
      <c r="O2139">
        <f t="shared" si="373"/>
        <v>0</v>
      </c>
      <c r="P2139">
        <f t="shared" ca="1" si="374"/>
        <v>0</v>
      </c>
    </row>
    <row r="2140" spans="3:16">
      <c r="C2140" t="str">
        <f t="shared" si="369"/>
        <v/>
      </c>
      <c r="D2140" t="str">
        <f t="shared" si="375"/>
        <v/>
      </c>
      <c r="E2140" t="str">
        <f t="shared" si="376"/>
        <v/>
      </c>
      <c r="F2140" t="str">
        <f t="shared" si="377"/>
        <v/>
      </c>
      <c r="G2140" t="str">
        <f t="shared" si="378"/>
        <v/>
      </c>
      <c r="J2140">
        <f t="shared" si="379"/>
        <v>2126</v>
      </c>
      <c r="K2140" t="str">
        <f t="shared" si="370"/>
        <v>path_2126</v>
      </c>
      <c r="L2140">
        <v>100</v>
      </c>
      <c r="M2140">
        <f t="shared" ca="1" si="371"/>
        <v>102.48261266906611</v>
      </c>
      <c r="N2140">
        <f t="shared" ca="1" si="372"/>
        <v>1.0650188685252478E-2</v>
      </c>
      <c r="O2140">
        <f t="shared" si="373"/>
        <v>0</v>
      </c>
      <c r="P2140">
        <f t="shared" ca="1" si="374"/>
        <v>0</v>
      </c>
    </row>
    <row r="2141" spans="3:16">
      <c r="C2141" t="str">
        <f t="shared" si="369"/>
        <v/>
      </c>
      <c r="D2141" t="str">
        <f t="shared" si="375"/>
        <v/>
      </c>
      <c r="E2141" t="str">
        <f t="shared" si="376"/>
        <v/>
      </c>
      <c r="F2141" t="str">
        <f t="shared" si="377"/>
        <v/>
      </c>
      <c r="G2141" t="str">
        <f t="shared" si="378"/>
        <v/>
      </c>
      <c r="J2141">
        <f t="shared" si="379"/>
        <v>2127</v>
      </c>
      <c r="K2141" t="str">
        <f t="shared" si="370"/>
        <v>path_2127</v>
      </c>
      <c r="L2141">
        <v>100</v>
      </c>
      <c r="M2141">
        <f t="shared" ca="1" si="371"/>
        <v>109.22192503063263</v>
      </c>
      <c r="N2141">
        <f t="shared" ca="1" si="372"/>
        <v>3.8309826684176776E-2</v>
      </c>
      <c r="O2141">
        <f t="shared" si="373"/>
        <v>0</v>
      </c>
      <c r="P2141">
        <f t="shared" ca="1" si="374"/>
        <v>0</v>
      </c>
    </row>
    <row r="2142" spans="3:16">
      <c r="C2142" t="str">
        <f t="shared" si="369"/>
        <v/>
      </c>
      <c r="D2142" t="str">
        <f t="shared" si="375"/>
        <v/>
      </c>
      <c r="E2142" t="str">
        <f t="shared" si="376"/>
        <v/>
      </c>
      <c r="F2142" t="str">
        <f t="shared" si="377"/>
        <v/>
      </c>
      <c r="G2142" t="str">
        <f t="shared" si="378"/>
        <v/>
      </c>
      <c r="J2142">
        <f t="shared" si="379"/>
        <v>2128</v>
      </c>
      <c r="K2142" t="str">
        <f t="shared" si="370"/>
        <v>path_2128</v>
      </c>
      <c r="L2142">
        <v>100</v>
      </c>
      <c r="M2142">
        <f t="shared" ca="1" si="371"/>
        <v>112.64115433188586</v>
      </c>
      <c r="N2142">
        <f t="shared" ca="1" si="372"/>
        <v>5.1697092414155384E-2</v>
      </c>
      <c r="O2142">
        <f t="shared" si="373"/>
        <v>0</v>
      </c>
      <c r="P2142">
        <f t="shared" ca="1" si="374"/>
        <v>2.6411543318858577</v>
      </c>
    </row>
    <row r="2143" spans="3:16">
      <c r="C2143" t="str">
        <f t="shared" si="369"/>
        <v/>
      </c>
      <c r="D2143" t="str">
        <f t="shared" si="375"/>
        <v/>
      </c>
      <c r="E2143" t="str">
        <f t="shared" si="376"/>
        <v/>
      </c>
      <c r="F2143" t="str">
        <f t="shared" si="377"/>
        <v/>
      </c>
      <c r="G2143" t="str">
        <f t="shared" si="378"/>
        <v/>
      </c>
      <c r="J2143">
        <f t="shared" si="379"/>
        <v>2129</v>
      </c>
      <c r="K2143" t="str">
        <f t="shared" si="370"/>
        <v>path_2129</v>
      </c>
      <c r="L2143">
        <v>100</v>
      </c>
      <c r="M2143">
        <f t="shared" ca="1" si="371"/>
        <v>124.12836553797474</v>
      </c>
      <c r="N2143">
        <f t="shared" ca="1" si="372"/>
        <v>9.3871036848903633E-2</v>
      </c>
      <c r="O2143">
        <f t="shared" si="373"/>
        <v>0</v>
      </c>
      <c r="P2143">
        <f t="shared" ca="1" si="374"/>
        <v>14.128365537974744</v>
      </c>
    </row>
    <row r="2144" spans="3:16">
      <c r="C2144" t="str">
        <f t="shared" si="369"/>
        <v/>
      </c>
      <c r="D2144" t="str">
        <f t="shared" si="375"/>
        <v/>
      </c>
      <c r="E2144" t="str">
        <f t="shared" si="376"/>
        <v/>
      </c>
      <c r="F2144" t="str">
        <f t="shared" si="377"/>
        <v/>
      </c>
      <c r="G2144" t="str">
        <f t="shared" si="378"/>
        <v/>
      </c>
      <c r="J2144">
        <f t="shared" si="379"/>
        <v>2130</v>
      </c>
      <c r="K2144" t="str">
        <f t="shared" si="370"/>
        <v>path_2130</v>
      </c>
      <c r="L2144">
        <v>100</v>
      </c>
      <c r="M2144">
        <f t="shared" ca="1" si="371"/>
        <v>115.15475378116271</v>
      </c>
      <c r="N2144">
        <f t="shared" ca="1" si="372"/>
        <v>6.1281871074133562E-2</v>
      </c>
      <c r="O2144">
        <f t="shared" si="373"/>
        <v>0</v>
      </c>
      <c r="P2144">
        <f t="shared" ca="1" si="374"/>
        <v>5.1547537811627109</v>
      </c>
    </row>
    <row r="2145" spans="3:16">
      <c r="C2145" t="str">
        <f t="shared" si="369"/>
        <v/>
      </c>
      <c r="D2145" t="str">
        <f t="shared" si="375"/>
        <v/>
      </c>
      <c r="E2145" t="str">
        <f t="shared" si="376"/>
        <v/>
      </c>
      <c r="F2145" t="str">
        <f t="shared" si="377"/>
        <v/>
      </c>
      <c r="G2145" t="str">
        <f t="shared" si="378"/>
        <v/>
      </c>
      <c r="J2145">
        <f t="shared" si="379"/>
        <v>2131</v>
      </c>
      <c r="K2145" t="str">
        <f t="shared" si="370"/>
        <v>path_2131</v>
      </c>
      <c r="L2145">
        <v>100</v>
      </c>
      <c r="M2145">
        <f t="shared" ca="1" si="371"/>
        <v>123.25082781553543</v>
      </c>
      <c r="N2145">
        <f t="shared" ca="1" si="372"/>
        <v>9.0789844902709568E-2</v>
      </c>
      <c r="O2145">
        <f t="shared" si="373"/>
        <v>0</v>
      </c>
      <c r="P2145">
        <f t="shared" ca="1" si="374"/>
        <v>13.25082781553543</v>
      </c>
    </row>
    <row r="2146" spans="3:16">
      <c r="C2146" t="str">
        <f t="shared" si="369"/>
        <v/>
      </c>
      <c r="D2146" t="str">
        <f t="shared" si="375"/>
        <v/>
      </c>
      <c r="E2146" t="str">
        <f t="shared" si="376"/>
        <v/>
      </c>
      <c r="F2146" t="str">
        <f t="shared" si="377"/>
        <v/>
      </c>
      <c r="G2146" t="str">
        <f t="shared" si="378"/>
        <v/>
      </c>
      <c r="J2146">
        <f t="shared" si="379"/>
        <v>2132</v>
      </c>
      <c r="K2146" t="str">
        <f t="shared" si="370"/>
        <v>path_2132</v>
      </c>
      <c r="L2146">
        <v>100</v>
      </c>
      <c r="M2146">
        <f t="shared" ca="1" si="371"/>
        <v>158.39535910559849</v>
      </c>
      <c r="N2146">
        <f t="shared" ca="1" si="372"/>
        <v>0.19974245285728712</v>
      </c>
      <c r="O2146">
        <f t="shared" si="373"/>
        <v>0</v>
      </c>
      <c r="P2146">
        <f t="shared" ca="1" si="374"/>
        <v>48.395359105598487</v>
      </c>
    </row>
    <row r="2147" spans="3:16">
      <c r="C2147" t="str">
        <f t="shared" si="369"/>
        <v/>
      </c>
      <c r="D2147" t="str">
        <f t="shared" si="375"/>
        <v/>
      </c>
      <c r="E2147" t="str">
        <f t="shared" si="376"/>
        <v/>
      </c>
      <c r="F2147" t="str">
        <f t="shared" si="377"/>
        <v/>
      </c>
      <c r="G2147" t="str">
        <f t="shared" si="378"/>
        <v/>
      </c>
      <c r="J2147">
        <f t="shared" si="379"/>
        <v>2133</v>
      </c>
      <c r="K2147" t="str">
        <f t="shared" si="370"/>
        <v>path_2133</v>
      </c>
      <c r="L2147">
        <v>100</v>
      </c>
      <c r="M2147">
        <f t="shared" ca="1" si="371"/>
        <v>125.280885921162</v>
      </c>
      <c r="N2147">
        <f t="shared" ca="1" si="372"/>
        <v>9.7884815829063554E-2</v>
      </c>
      <c r="O2147">
        <f t="shared" si="373"/>
        <v>0</v>
      </c>
      <c r="P2147">
        <f t="shared" ca="1" si="374"/>
        <v>15.280885921161996</v>
      </c>
    </row>
    <row r="2148" spans="3:16">
      <c r="C2148" t="str">
        <f t="shared" si="369"/>
        <v/>
      </c>
      <c r="D2148" t="str">
        <f t="shared" si="375"/>
        <v/>
      </c>
      <c r="E2148" t="str">
        <f t="shared" si="376"/>
        <v/>
      </c>
      <c r="F2148" t="str">
        <f t="shared" si="377"/>
        <v/>
      </c>
      <c r="G2148" t="str">
        <f t="shared" si="378"/>
        <v/>
      </c>
      <c r="J2148">
        <f t="shared" si="379"/>
        <v>2134</v>
      </c>
      <c r="K2148" t="str">
        <f t="shared" si="370"/>
        <v>path_2134</v>
      </c>
      <c r="L2148">
        <v>100</v>
      </c>
      <c r="M2148">
        <f t="shared" ca="1" si="371"/>
        <v>91.694874198995706</v>
      </c>
      <c r="N2148">
        <f t="shared" ca="1" si="372"/>
        <v>-3.765494098549399E-2</v>
      </c>
      <c r="O2148">
        <f t="shared" si="373"/>
        <v>0</v>
      </c>
      <c r="P2148">
        <f t="shared" ca="1" si="374"/>
        <v>0</v>
      </c>
    </row>
    <row r="2149" spans="3:16">
      <c r="C2149" t="str">
        <f t="shared" si="369"/>
        <v/>
      </c>
      <c r="D2149" t="str">
        <f t="shared" si="375"/>
        <v/>
      </c>
      <c r="E2149" t="str">
        <f t="shared" si="376"/>
        <v/>
      </c>
      <c r="F2149" t="str">
        <f t="shared" si="377"/>
        <v/>
      </c>
      <c r="G2149" t="str">
        <f t="shared" si="378"/>
        <v/>
      </c>
      <c r="J2149">
        <f t="shared" si="379"/>
        <v>2135</v>
      </c>
      <c r="K2149" t="str">
        <f t="shared" si="370"/>
        <v>path_2135</v>
      </c>
      <c r="L2149">
        <v>100</v>
      </c>
      <c r="M2149">
        <f t="shared" ca="1" si="371"/>
        <v>130.7172147309812</v>
      </c>
      <c r="N2149">
        <f t="shared" ca="1" si="372"/>
        <v>0.11633278551749791</v>
      </c>
      <c r="O2149">
        <f t="shared" si="373"/>
        <v>0</v>
      </c>
      <c r="P2149">
        <f t="shared" ca="1" si="374"/>
        <v>20.717214730981198</v>
      </c>
    </row>
    <row r="2150" spans="3:16">
      <c r="C2150" t="str">
        <f t="shared" si="369"/>
        <v/>
      </c>
      <c r="D2150" t="str">
        <f t="shared" si="375"/>
        <v/>
      </c>
      <c r="E2150" t="str">
        <f t="shared" si="376"/>
        <v/>
      </c>
      <c r="F2150" t="str">
        <f t="shared" si="377"/>
        <v/>
      </c>
      <c r="G2150" t="str">
        <f t="shared" si="378"/>
        <v/>
      </c>
      <c r="J2150">
        <f t="shared" si="379"/>
        <v>2136</v>
      </c>
      <c r="K2150" t="str">
        <f t="shared" si="370"/>
        <v>path_2136</v>
      </c>
      <c r="L2150">
        <v>100</v>
      </c>
      <c r="M2150">
        <f t="shared" ca="1" si="371"/>
        <v>121.65541951715426</v>
      </c>
      <c r="N2150">
        <f t="shared" ca="1" si="372"/>
        <v>8.5131460689510691E-2</v>
      </c>
      <c r="O2150">
        <f t="shared" si="373"/>
        <v>0</v>
      </c>
      <c r="P2150">
        <f t="shared" ca="1" si="374"/>
        <v>11.655419517154257</v>
      </c>
    </row>
    <row r="2151" spans="3:16">
      <c r="C2151" t="str">
        <f t="shared" si="369"/>
        <v/>
      </c>
      <c r="D2151" t="str">
        <f t="shared" si="375"/>
        <v/>
      </c>
      <c r="E2151" t="str">
        <f t="shared" si="376"/>
        <v/>
      </c>
      <c r="F2151" t="str">
        <f t="shared" si="377"/>
        <v/>
      </c>
      <c r="G2151" t="str">
        <f t="shared" si="378"/>
        <v/>
      </c>
      <c r="J2151">
        <f t="shared" si="379"/>
        <v>2137</v>
      </c>
      <c r="K2151" t="str">
        <f t="shared" si="370"/>
        <v>path_2137</v>
      </c>
      <c r="L2151">
        <v>100</v>
      </c>
      <c r="M2151">
        <f t="shared" ca="1" si="371"/>
        <v>135.15782422427051</v>
      </c>
      <c r="N2151">
        <f t="shared" ca="1" si="372"/>
        <v>0.13084119187025386</v>
      </c>
      <c r="O2151">
        <f t="shared" si="373"/>
        <v>0</v>
      </c>
      <c r="P2151">
        <f t="shared" ca="1" si="374"/>
        <v>25.157824224270513</v>
      </c>
    </row>
    <row r="2152" spans="3:16">
      <c r="C2152" t="str">
        <f t="shared" si="369"/>
        <v/>
      </c>
      <c r="D2152" t="str">
        <f t="shared" si="375"/>
        <v/>
      </c>
      <c r="E2152" t="str">
        <f t="shared" si="376"/>
        <v/>
      </c>
      <c r="F2152" t="str">
        <f t="shared" si="377"/>
        <v/>
      </c>
      <c r="G2152" t="str">
        <f t="shared" si="378"/>
        <v/>
      </c>
      <c r="J2152">
        <f t="shared" si="379"/>
        <v>2138</v>
      </c>
      <c r="K2152" t="str">
        <f t="shared" si="370"/>
        <v>path_2138</v>
      </c>
      <c r="L2152">
        <v>100</v>
      </c>
      <c r="M2152">
        <f t="shared" ca="1" si="371"/>
        <v>134.94702979338277</v>
      </c>
      <c r="N2152">
        <f t="shared" ca="1" si="372"/>
        <v>0.13016333010380027</v>
      </c>
      <c r="O2152">
        <f t="shared" si="373"/>
        <v>0</v>
      </c>
      <c r="P2152">
        <f t="shared" ca="1" si="374"/>
        <v>24.947029793382768</v>
      </c>
    </row>
    <row r="2153" spans="3:16">
      <c r="C2153" t="str">
        <f t="shared" si="369"/>
        <v/>
      </c>
      <c r="D2153" t="str">
        <f t="shared" si="375"/>
        <v/>
      </c>
      <c r="E2153" t="str">
        <f t="shared" si="376"/>
        <v/>
      </c>
      <c r="F2153" t="str">
        <f t="shared" si="377"/>
        <v/>
      </c>
      <c r="G2153" t="str">
        <f t="shared" si="378"/>
        <v/>
      </c>
      <c r="J2153">
        <f t="shared" si="379"/>
        <v>2139</v>
      </c>
      <c r="K2153" t="str">
        <f t="shared" si="370"/>
        <v>path_2139</v>
      </c>
      <c r="L2153">
        <v>100</v>
      </c>
      <c r="M2153">
        <f t="shared" ca="1" si="371"/>
        <v>143.95332302630439</v>
      </c>
      <c r="N2153">
        <f t="shared" ca="1" si="372"/>
        <v>0.15822169460715366</v>
      </c>
      <c r="O2153">
        <f t="shared" si="373"/>
        <v>0</v>
      </c>
      <c r="P2153">
        <f t="shared" ca="1" si="374"/>
        <v>33.953323026304389</v>
      </c>
    </row>
    <row r="2154" spans="3:16">
      <c r="C2154" t="str">
        <f t="shared" si="369"/>
        <v/>
      </c>
      <c r="D2154" t="str">
        <f t="shared" si="375"/>
        <v/>
      </c>
      <c r="E2154" t="str">
        <f t="shared" si="376"/>
        <v/>
      </c>
      <c r="F2154" t="str">
        <f t="shared" si="377"/>
        <v/>
      </c>
      <c r="G2154" t="str">
        <f t="shared" si="378"/>
        <v/>
      </c>
      <c r="J2154">
        <f t="shared" si="379"/>
        <v>2140</v>
      </c>
      <c r="K2154" t="str">
        <f t="shared" si="370"/>
        <v>path_2140</v>
      </c>
      <c r="L2154">
        <v>100</v>
      </c>
      <c r="M2154">
        <f t="shared" ca="1" si="371"/>
        <v>103.5130464178049</v>
      </c>
      <c r="N2154">
        <f t="shared" ca="1" si="372"/>
        <v>1.4995090181205015E-2</v>
      </c>
      <c r="O2154">
        <f t="shared" si="373"/>
        <v>0</v>
      </c>
      <c r="P2154">
        <f t="shared" ca="1" si="374"/>
        <v>0</v>
      </c>
    </row>
    <row r="2155" spans="3:16">
      <c r="C2155" t="str">
        <f t="shared" si="369"/>
        <v/>
      </c>
      <c r="D2155" t="str">
        <f t="shared" si="375"/>
        <v/>
      </c>
      <c r="E2155" t="str">
        <f t="shared" si="376"/>
        <v/>
      </c>
      <c r="F2155" t="str">
        <f t="shared" si="377"/>
        <v/>
      </c>
      <c r="G2155" t="str">
        <f t="shared" si="378"/>
        <v/>
      </c>
      <c r="J2155">
        <f t="shared" si="379"/>
        <v>2141</v>
      </c>
      <c r="K2155" t="str">
        <f t="shared" si="370"/>
        <v>path_2141</v>
      </c>
      <c r="L2155">
        <v>100</v>
      </c>
      <c r="M2155">
        <f t="shared" ca="1" si="371"/>
        <v>128.86118192703091</v>
      </c>
      <c r="N2155">
        <f t="shared" ca="1" si="372"/>
        <v>0.11012211041893752</v>
      </c>
      <c r="O2155">
        <f t="shared" si="373"/>
        <v>0</v>
      </c>
      <c r="P2155">
        <f t="shared" ca="1" si="374"/>
        <v>18.861181927030913</v>
      </c>
    </row>
    <row r="2156" spans="3:16">
      <c r="C2156" t="str">
        <f t="shared" si="369"/>
        <v/>
      </c>
      <c r="D2156" t="str">
        <f t="shared" si="375"/>
        <v/>
      </c>
      <c r="E2156" t="str">
        <f t="shared" si="376"/>
        <v/>
      </c>
      <c r="F2156" t="str">
        <f t="shared" si="377"/>
        <v/>
      </c>
      <c r="G2156" t="str">
        <f t="shared" si="378"/>
        <v/>
      </c>
      <c r="J2156">
        <f t="shared" si="379"/>
        <v>2142</v>
      </c>
      <c r="K2156" t="str">
        <f t="shared" si="370"/>
        <v>path_2142</v>
      </c>
      <c r="L2156">
        <v>100</v>
      </c>
      <c r="M2156">
        <f t="shared" ca="1" si="371"/>
        <v>74.902309035154531</v>
      </c>
      <c r="N2156">
        <f t="shared" ca="1" si="372"/>
        <v>-0.12550479397250744</v>
      </c>
      <c r="O2156">
        <f t="shared" si="373"/>
        <v>0</v>
      </c>
      <c r="P2156">
        <f t="shared" ca="1" si="374"/>
        <v>0</v>
      </c>
    </row>
    <row r="2157" spans="3:16">
      <c r="C2157" t="str">
        <f t="shared" si="369"/>
        <v/>
      </c>
      <c r="D2157" t="str">
        <f t="shared" si="375"/>
        <v/>
      </c>
      <c r="E2157" t="str">
        <f t="shared" si="376"/>
        <v/>
      </c>
      <c r="F2157" t="str">
        <f t="shared" si="377"/>
        <v/>
      </c>
      <c r="G2157" t="str">
        <f t="shared" si="378"/>
        <v/>
      </c>
      <c r="J2157">
        <f t="shared" si="379"/>
        <v>2143</v>
      </c>
      <c r="K2157" t="str">
        <f t="shared" si="370"/>
        <v>path_2143</v>
      </c>
      <c r="L2157">
        <v>100</v>
      </c>
      <c r="M2157">
        <f t="shared" ca="1" si="371"/>
        <v>124.33714326131525</v>
      </c>
      <c r="N2157">
        <f t="shared" ca="1" si="372"/>
        <v>9.4600884906839169E-2</v>
      </c>
      <c r="O2157">
        <f t="shared" si="373"/>
        <v>0</v>
      </c>
      <c r="P2157">
        <f t="shared" ca="1" si="374"/>
        <v>14.337143261315248</v>
      </c>
    </row>
    <row r="2158" spans="3:16">
      <c r="C2158" t="str">
        <f t="shared" si="369"/>
        <v/>
      </c>
      <c r="D2158" t="str">
        <f t="shared" si="375"/>
        <v/>
      </c>
      <c r="E2158" t="str">
        <f t="shared" si="376"/>
        <v/>
      </c>
      <c r="F2158" t="str">
        <f t="shared" si="377"/>
        <v/>
      </c>
      <c r="G2158" t="str">
        <f t="shared" si="378"/>
        <v/>
      </c>
      <c r="J2158">
        <f t="shared" si="379"/>
        <v>2144</v>
      </c>
      <c r="K2158" t="str">
        <f t="shared" si="370"/>
        <v>path_2144</v>
      </c>
      <c r="L2158">
        <v>100</v>
      </c>
      <c r="M2158">
        <f t="shared" ca="1" si="371"/>
        <v>109.38094366450591</v>
      </c>
      <c r="N2158">
        <f t="shared" ca="1" si="372"/>
        <v>3.8941665852661039E-2</v>
      </c>
      <c r="O2158">
        <f t="shared" si="373"/>
        <v>0</v>
      </c>
      <c r="P2158">
        <f t="shared" ca="1" si="374"/>
        <v>0</v>
      </c>
    </row>
    <row r="2159" spans="3:16">
      <c r="C2159" t="str">
        <f t="shared" si="369"/>
        <v/>
      </c>
      <c r="D2159" t="str">
        <f t="shared" si="375"/>
        <v/>
      </c>
      <c r="E2159" t="str">
        <f t="shared" si="376"/>
        <v/>
      </c>
      <c r="F2159" t="str">
        <f t="shared" si="377"/>
        <v/>
      </c>
      <c r="G2159" t="str">
        <f t="shared" si="378"/>
        <v/>
      </c>
      <c r="J2159">
        <f t="shared" si="379"/>
        <v>2145</v>
      </c>
      <c r="K2159" t="str">
        <f t="shared" si="370"/>
        <v>path_2145</v>
      </c>
      <c r="L2159">
        <v>100</v>
      </c>
      <c r="M2159">
        <f t="shared" ca="1" si="371"/>
        <v>80.262746013429208</v>
      </c>
      <c r="N2159">
        <f t="shared" ca="1" si="372"/>
        <v>-9.5485985916924906E-2</v>
      </c>
      <c r="O2159">
        <f t="shared" si="373"/>
        <v>0</v>
      </c>
      <c r="P2159">
        <f t="shared" ca="1" si="374"/>
        <v>0</v>
      </c>
    </row>
    <row r="2160" spans="3:16">
      <c r="C2160" t="str">
        <f t="shared" si="369"/>
        <v/>
      </c>
      <c r="D2160" t="str">
        <f t="shared" si="375"/>
        <v/>
      </c>
      <c r="E2160" t="str">
        <f t="shared" si="376"/>
        <v/>
      </c>
      <c r="F2160" t="str">
        <f t="shared" si="377"/>
        <v/>
      </c>
      <c r="G2160" t="str">
        <f t="shared" si="378"/>
        <v/>
      </c>
      <c r="J2160">
        <f t="shared" si="379"/>
        <v>2146</v>
      </c>
      <c r="K2160" t="str">
        <f t="shared" si="370"/>
        <v>path_2146</v>
      </c>
      <c r="L2160">
        <v>100</v>
      </c>
      <c r="M2160">
        <f t="shared" ca="1" si="371"/>
        <v>72.011174067904832</v>
      </c>
      <c r="N2160">
        <f t="shared" ca="1" si="372"/>
        <v>-0.14260010829787662</v>
      </c>
      <c r="O2160">
        <f t="shared" si="373"/>
        <v>0</v>
      </c>
      <c r="P2160">
        <f t="shared" ca="1" si="374"/>
        <v>0</v>
      </c>
    </row>
    <row r="2161" spans="3:16">
      <c r="C2161" t="str">
        <f t="shared" si="369"/>
        <v/>
      </c>
      <c r="D2161" t="str">
        <f t="shared" si="375"/>
        <v/>
      </c>
      <c r="E2161" t="str">
        <f t="shared" si="376"/>
        <v/>
      </c>
      <c r="F2161" t="str">
        <f t="shared" si="377"/>
        <v/>
      </c>
      <c r="G2161" t="str">
        <f t="shared" si="378"/>
        <v/>
      </c>
      <c r="J2161">
        <f t="shared" si="379"/>
        <v>2147</v>
      </c>
      <c r="K2161" t="str">
        <f t="shared" si="370"/>
        <v>path_2147</v>
      </c>
      <c r="L2161">
        <v>100</v>
      </c>
      <c r="M2161">
        <f t="shared" ca="1" si="371"/>
        <v>89.671964894109266</v>
      </c>
      <c r="N2161">
        <f t="shared" ca="1" si="372"/>
        <v>-4.7343313866350954E-2</v>
      </c>
      <c r="O2161">
        <f t="shared" si="373"/>
        <v>0</v>
      </c>
      <c r="P2161">
        <f t="shared" ca="1" si="374"/>
        <v>0</v>
      </c>
    </row>
    <row r="2162" spans="3:16">
      <c r="C2162" t="str">
        <f t="shared" si="369"/>
        <v/>
      </c>
      <c r="D2162" t="str">
        <f t="shared" si="375"/>
        <v/>
      </c>
      <c r="E2162" t="str">
        <f t="shared" si="376"/>
        <v/>
      </c>
      <c r="F2162" t="str">
        <f t="shared" si="377"/>
        <v/>
      </c>
      <c r="G2162" t="str">
        <f t="shared" si="378"/>
        <v/>
      </c>
      <c r="J2162">
        <f t="shared" si="379"/>
        <v>2148</v>
      </c>
      <c r="K2162" t="str">
        <f t="shared" si="370"/>
        <v>path_2148</v>
      </c>
      <c r="L2162">
        <v>100</v>
      </c>
      <c r="M2162">
        <f t="shared" ca="1" si="371"/>
        <v>60.983676048149391</v>
      </c>
      <c r="N2162">
        <f t="shared" ca="1" si="372"/>
        <v>-0.21478640025092641</v>
      </c>
      <c r="O2162">
        <f t="shared" si="373"/>
        <v>0</v>
      </c>
      <c r="P2162">
        <f t="shared" ca="1" si="374"/>
        <v>0</v>
      </c>
    </row>
    <row r="2163" spans="3:16">
      <c r="C2163" t="str">
        <f t="shared" si="369"/>
        <v/>
      </c>
      <c r="D2163" t="str">
        <f t="shared" si="375"/>
        <v/>
      </c>
      <c r="E2163" t="str">
        <f t="shared" si="376"/>
        <v/>
      </c>
      <c r="F2163" t="str">
        <f t="shared" si="377"/>
        <v/>
      </c>
      <c r="G2163" t="str">
        <f t="shared" si="378"/>
        <v/>
      </c>
      <c r="J2163">
        <f t="shared" si="379"/>
        <v>2149</v>
      </c>
      <c r="K2163" t="str">
        <f t="shared" si="370"/>
        <v>path_2149</v>
      </c>
      <c r="L2163">
        <v>100</v>
      </c>
      <c r="M2163">
        <f t="shared" ca="1" si="371"/>
        <v>157.4620385201525</v>
      </c>
      <c r="N2163">
        <f t="shared" ca="1" si="372"/>
        <v>0.19717586956454736</v>
      </c>
      <c r="O2163">
        <f t="shared" si="373"/>
        <v>0</v>
      </c>
      <c r="P2163">
        <f t="shared" ca="1" si="374"/>
        <v>47.462038520152504</v>
      </c>
    </row>
    <row r="2164" spans="3:16">
      <c r="C2164" t="str">
        <f t="shared" si="369"/>
        <v/>
      </c>
      <c r="D2164" t="str">
        <f t="shared" si="375"/>
        <v/>
      </c>
      <c r="E2164" t="str">
        <f t="shared" si="376"/>
        <v/>
      </c>
      <c r="F2164" t="str">
        <f t="shared" si="377"/>
        <v/>
      </c>
      <c r="G2164" t="str">
        <f t="shared" si="378"/>
        <v/>
      </c>
      <c r="J2164">
        <f t="shared" si="379"/>
        <v>2150</v>
      </c>
      <c r="K2164" t="str">
        <f t="shared" si="370"/>
        <v>path_2150</v>
      </c>
      <c r="L2164">
        <v>100</v>
      </c>
      <c r="M2164">
        <f t="shared" ca="1" si="371"/>
        <v>98.994143423789325</v>
      </c>
      <c r="N2164">
        <f t="shared" ca="1" si="372"/>
        <v>-4.3904978667614041E-3</v>
      </c>
      <c r="O2164">
        <f t="shared" si="373"/>
        <v>0</v>
      </c>
      <c r="P2164">
        <f t="shared" ca="1" si="374"/>
        <v>0</v>
      </c>
    </row>
    <row r="2165" spans="3:16">
      <c r="C2165" t="str">
        <f t="shared" si="369"/>
        <v/>
      </c>
      <c r="D2165" t="str">
        <f t="shared" si="375"/>
        <v/>
      </c>
      <c r="E2165" t="str">
        <f t="shared" si="376"/>
        <v/>
      </c>
      <c r="F2165" t="str">
        <f t="shared" si="377"/>
        <v/>
      </c>
      <c r="G2165" t="str">
        <f t="shared" si="378"/>
        <v/>
      </c>
      <c r="J2165">
        <f t="shared" si="379"/>
        <v>2151</v>
      </c>
      <c r="K2165" t="str">
        <f t="shared" si="370"/>
        <v>path_2151</v>
      </c>
      <c r="L2165">
        <v>100</v>
      </c>
      <c r="M2165">
        <f t="shared" ca="1" si="371"/>
        <v>137.20242748845544</v>
      </c>
      <c r="N2165">
        <f t="shared" ca="1" si="372"/>
        <v>0.13736179530305634</v>
      </c>
      <c r="O2165">
        <f t="shared" si="373"/>
        <v>0</v>
      </c>
      <c r="P2165">
        <f t="shared" ca="1" si="374"/>
        <v>27.202427488455442</v>
      </c>
    </row>
    <row r="2166" spans="3:16">
      <c r="C2166" t="str">
        <f t="shared" si="369"/>
        <v/>
      </c>
      <c r="D2166" t="str">
        <f t="shared" si="375"/>
        <v/>
      </c>
      <c r="E2166" t="str">
        <f t="shared" si="376"/>
        <v/>
      </c>
      <c r="F2166" t="str">
        <f t="shared" si="377"/>
        <v/>
      </c>
      <c r="G2166" t="str">
        <f t="shared" si="378"/>
        <v/>
      </c>
      <c r="J2166">
        <f t="shared" si="379"/>
        <v>2152</v>
      </c>
      <c r="K2166" t="str">
        <f t="shared" si="370"/>
        <v>path_2152</v>
      </c>
      <c r="L2166">
        <v>100</v>
      </c>
      <c r="M2166">
        <f t="shared" ca="1" si="371"/>
        <v>112.67714586331405</v>
      </c>
      <c r="N2166">
        <f t="shared" ca="1" si="372"/>
        <v>5.1835837679088718E-2</v>
      </c>
      <c r="O2166">
        <f t="shared" si="373"/>
        <v>0</v>
      </c>
      <c r="P2166">
        <f t="shared" ca="1" si="374"/>
        <v>2.6771458633140526</v>
      </c>
    </row>
    <row r="2167" spans="3:16">
      <c r="C2167" t="str">
        <f t="shared" si="369"/>
        <v/>
      </c>
      <c r="D2167" t="str">
        <f t="shared" si="375"/>
        <v/>
      </c>
      <c r="E2167" t="str">
        <f t="shared" si="376"/>
        <v/>
      </c>
      <c r="F2167" t="str">
        <f t="shared" si="377"/>
        <v/>
      </c>
      <c r="G2167" t="str">
        <f t="shared" si="378"/>
        <v/>
      </c>
      <c r="J2167">
        <f t="shared" si="379"/>
        <v>2153</v>
      </c>
      <c r="K2167" t="str">
        <f t="shared" si="370"/>
        <v>path_2153</v>
      </c>
      <c r="L2167">
        <v>100</v>
      </c>
      <c r="M2167">
        <f t="shared" ca="1" si="371"/>
        <v>92.166669615014968</v>
      </c>
      <c r="N2167">
        <f t="shared" ca="1" si="372"/>
        <v>-3.542610518616373E-2</v>
      </c>
      <c r="O2167">
        <f t="shared" si="373"/>
        <v>0</v>
      </c>
      <c r="P2167">
        <f t="shared" ca="1" si="374"/>
        <v>0</v>
      </c>
    </row>
    <row r="2168" spans="3:16">
      <c r="C2168" t="str">
        <f t="shared" si="369"/>
        <v/>
      </c>
      <c r="D2168" t="str">
        <f t="shared" si="375"/>
        <v/>
      </c>
      <c r="E2168" t="str">
        <f t="shared" si="376"/>
        <v/>
      </c>
      <c r="F2168" t="str">
        <f t="shared" si="377"/>
        <v/>
      </c>
      <c r="G2168" t="str">
        <f t="shared" si="378"/>
        <v/>
      </c>
      <c r="J2168">
        <f t="shared" si="379"/>
        <v>2154</v>
      </c>
      <c r="K2168" t="str">
        <f t="shared" si="370"/>
        <v>path_2154</v>
      </c>
      <c r="L2168">
        <v>100</v>
      </c>
      <c r="M2168">
        <f t="shared" ca="1" si="371"/>
        <v>121.63386762996275</v>
      </c>
      <c r="N2168">
        <f t="shared" ca="1" si="372"/>
        <v>8.5054516358618742E-2</v>
      </c>
      <c r="O2168">
        <f t="shared" si="373"/>
        <v>0</v>
      </c>
      <c r="P2168">
        <f t="shared" ca="1" si="374"/>
        <v>11.633867629962751</v>
      </c>
    </row>
    <row r="2169" spans="3:16">
      <c r="C2169" t="str">
        <f t="shared" si="369"/>
        <v/>
      </c>
      <c r="D2169" t="str">
        <f t="shared" si="375"/>
        <v/>
      </c>
      <c r="E2169" t="str">
        <f t="shared" si="376"/>
        <v/>
      </c>
      <c r="F2169" t="str">
        <f t="shared" si="377"/>
        <v/>
      </c>
      <c r="G2169" t="str">
        <f t="shared" si="378"/>
        <v/>
      </c>
      <c r="J2169">
        <f t="shared" si="379"/>
        <v>2155</v>
      </c>
      <c r="K2169" t="str">
        <f t="shared" si="370"/>
        <v>path_2155</v>
      </c>
      <c r="L2169">
        <v>100</v>
      </c>
      <c r="M2169">
        <f t="shared" ca="1" si="371"/>
        <v>103.04885888150397</v>
      </c>
      <c r="N2169">
        <f t="shared" ca="1" si="372"/>
        <v>1.3043186952592746E-2</v>
      </c>
      <c r="O2169">
        <f t="shared" si="373"/>
        <v>0</v>
      </c>
      <c r="P2169">
        <f t="shared" ca="1" si="374"/>
        <v>0</v>
      </c>
    </row>
    <row r="2170" spans="3:16">
      <c r="C2170" t="str">
        <f t="shared" si="369"/>
        <v/>
      </c>
      <c r="D2170" t="str">
        <f t="shared" si="375"/>
        <v/>
      </c>
      <c r="E2170" t="str">
        <f t="shared" si="376"/>
        <v/>
      </c>
      <c r="F2170" t="str">
        <f t="shared" si="377"/>
        <v/>
      </c>
      <c r="G2170" t="str">
        <f t="shared" si="378"/>
        <v/>
      </c>
      <c r="J2170">
        <f t="shared" si="379"/>
        <v>2156</v>
      </c>
      <c r="K2170" t="str">
        <f t="shared" si="370"/>
        <v>path_2156</v>
      </c>
      <c r="L2170">
        <v>100</v>
      </c>
      <c r="M2170">
        <f t="shared" ca="1" si="371"/>
        <v>93.387914040568276</v>
      </c>
      <c r="N2170">
        <f t="shared" ca="1" si="372"/>
        <v>-2.9709325109527462E-2</v>
      </c>
      <c r="O2170">
        <f t="shared" si="373"/>
        <v>0</v>
      </c>
      <c r="P2170">
        <f t="shared" ca="1" si="374"/>
        <v>0</v>
      </c>
    </row>
    <row r="2171" spans="3:16">
      <c r="C2171" t="str">
        <f t="shared" si="369"/>
        <v/>
      </c>
      <c r="D2171" t="str">
        <f t="shared" si="375"/>
        <v/>
      </c>
      <c r="E2171" t="str">
        <f t="shared" si="376"/>
        <v/>
      </c>
      <c r="F2171" t="str">
        <f t="shared" si="377"/>
        <v/>
      </c>
      <c r="G2171" t="str">
        <f t="shared" si="378"/>
        <v/>
      </c>
      <c r="J2171">
        <f t="shared" si="379"/>
        <v>2157</v>
      </c>
      <c r="K2171" t="str">
        <f t="shared" si="370"/>
        <v>path_2157</v>
      </c>
      <c r="L2171">
        <v>100</v>
      </c>
      <c r="M2171">
        <f t="shared" ca="1" si="371"/>
        <v>87.285989578905202</v>
      </c>
      <c r="N2171">
        <f t="shared" ca="1" si="372"/>
        <v>-5.9055460038680896E-2</v>
      </c>
      <c r="O2171">
        <f t="shared" si="373"/>
        <v>0</v>
      </c>
      <c r="P2171">
        <f t="shared" ca="1" si="374"/>
        <v>0</v>
      </c>
    </row>
    <row r="2172" spans="3:16">
      <c r="C2172" t="str">
        <f t="shared" si="369"/>
        <v/>
      </c>
      <c r="D2172" t="str">
        <f t="shared" si="375"/>
        <v/>
      </c>
      <c r="E2172" t="str">
        <f t="shared" si="376"/>
        <v/>
      </c>
      <c r="F2172" t="str">
        <f t="shared" si="377"/>
        <v/>
      </c>
      <c r="G2172" t="str">
        <f t="shared" si="378"/>
        <v/>
      </c>
      <c r="J2172">
        <f t="shared" si="379"/>
        <v>2158</v>
      </c>
      <c r="K2172" t="str">
        <f t="shared" si="370"/>
        <v>path_2158</v>
      </c>
      <c r="L2172">
        <v>100</v>
      </c>
      <c r="M2172">
        <f t="shared" ca="1" si="371"/>
        <v>131.14906982202137</v>
      </c>
      <c r="N2172">
        <f t="shared" ca="1" si="372"/>
        <v>0.11776521469308307</v>
      </c>
      <c r="O2172">
        <f t="shared" si="373"/>
        <v>0</v>
      </c>
      <c r="P2172">
        <f t="shared" ca="1" si="374"/>
        <v>21.149069822021374</v>
      </c>
    </row>
    <row r="2173" spans="3:16">
      <c r="C2173" t="str">
        <f t="shared" si="369"/>
        <v/>
      </c>
      <c r="D2173" t="str">
        <f t="shared" si="375"/>
        <v/>
      </c>
      <c r="E2173" t="str">
        <f t="shared" si="376"/>
        <v/>
      </c>
      <c r="F2173" t="str">
        <f t="shared" si="377"/>
        <v/>
      </c>
      <c r="G2173" t="str">
        <f t="shared" si="378"/>
        <v/>
      </c>
      <c r="J2173">
        <f t="shared" si="379"/>
        <v>2159</v>
      </c>
      <c r="K2173" t="str">
        <f t="shared" si="370"/>
        <v>path_2159</v>
      </c>
      <c r="L2173">
        <v>100</v>
      </c>
      <c r="M2173">
        <f t="shared" ca="1" si="371"/>
        <v>99.287130652723349</v>
      </c>
      <c r="N2173">
        <f t="shared" ca="1" si="372"/>
        <v>-3.107040011305056E-3</v>
      </c>
      <c r="O2173">
        <f t="shared" si="373"/>
        <v>0</v>
      </c>
      <c r="P2173">
        <f t="shared" ca="1" si="374"/>
        <v>0</v>
      </c>
    </row>
    <row r="2174" spans="3:16">
      <c r="C2174" t="str">
        <f t="shared" si="369"/>
        <v/>
      </c>
      <c r="D2174" t="str">
        <f t="shared" si="375"/>
        <v/>
      </c>
      <c r="E2174" t="str">
        <f t="shared" si="376"/>
        <v/>
      </c>
      <c r="F2174" t="str">
        <f t="shared" si="377"/>
        <v/>
      </c>
      <c r="G2174" t="str">
        <f t="shared" si="378"/>
        <v/>
      </c>
      <c r="J2174">
        <f t="shared" si="379"/>
        <v>2160</v>
      </c>
      <c r="K2174" t="str">
        <f t="shared" si="370"/>
        <v>path_2160</v>
      </c>
      <c r="L2174">
        <v>100</v>
      </c>
      <c r="M2174">
        <f t="shared" ca="1" si="371"/>
        <v>98.140279373124827</v>
      </c>
      <c r="N2174">
        <f t="shared" ca="1" si="372"/>
        <v>-8.1527100596701495E-3</v>
      </c>
      <c r="O2174">
        <f t="shared" si="373"/>
        <v>0</v>
      </c>
      <c r="P2174">
        <f t="shared" ca="1" si="374"/>
        <v>0</v>
      </c>
    </row>
    <row r="2175" spans="3:16">
      <c r="C2175" t="str">
        <f t="shared" si="369"/>
        <v/>
      </c>
      <c r="D2175" t="str">
        <f t="shared" si="375"/>
        <v/>
      </c>
      <c r="E2175" t="str">
        <f t="shared" si="376"/>
        <v/>
      </c>
      <c r="F2175" t="str">
        <f t="shared" si="377"/>
        <v/>
      </c>
      <c r="G2175" t="str">
        <f t="shared" si="378"/>
        <v/>
      </c>
      <c r="J2175">
        <f t="shared" si="379"/>
        <v>2161</v>
      </c>
      <c r="K2175" t="str">
        <f t="shared" si="370"/>
        <v>path_2161</v>
      </c>
      <c r="L2175">
        <v>100</v>
      </c>
      <c r="M2175">
        <f t="shared" ca="1" si="371"/>
        <v>127.22862688199641</v>
      </c>
      <c r="N2175">
        <f t="shared" ca="1" si="372"/>
        <v>0.10458484007106471</v>
      </c>
      <c r="O2175">
        <f t="shared" si="373"/>
        <v>0</v>
      </c>
      <c r="P2175">
        <f t="shared" ca="1" si="374"/>
        <v>17.228626881996405</v>
      </c>
    </row>
    <row r="2176" spans="3:16">
      <c r="C2176" t="str">
        <f t="shared" si="369"/>
        <v/>
      </c>
      <c r="D2176" t="str">
        <f t="shared" si="375"/>
        <v/>
      </c>
      <c r="E2176" t="str">
        <f t="shared" si="376"/>
        <v/>
      </c>
      <c r="F2176" t="str">
        <f t="shared" si="377"/>
        <v/>
      </c>
      <c r="G2176" t="str">
        <f t="shared" si="378"/>
        <v/>
      </c>
      <c r="J2176">
        <f t="shared" si="379"/>
        <v>2162</v>
      </c>
      <c r="K2176" t="str">
        <f t="shared" si="370"/>
        <v>path_2162</v>
      </c>
      <c r="L2176">
        <v>100</v>
      </c>
      <c r="M2176">
        <f t="shared" ca="1" si="371"/>
        <v>94.890270502435044</v>
      </c>
      <c r="N2176">
        <f t="shared" ca="1" si="372"/>
        <v>-2.2778315325333059E-2</v>
      </c>
      <c r="O2176">
        <f t="shared" si="373"/>
        <v>0</v>
      </c>
      <c r="P2176">
        <f t="shared" ca="1" si="374"/>
        <v>0</v>
      </c>
    </row>
    <row r="2177" spans="3:16">
      <c r="C2177" t="str">
        <f t="shared" si="369"/>
        <v/>
      </c>
      <c r="D2177" t="str">
        <f t="shared" si="375"/>
        <v/>
      </c>
      <c r="E2177" t="str">
        <f t="shared" si="376"/>
        <v/>
      </c>
      <c r="F2177" t="str">
        <f t="shared" si="377"/>
        <v/>
      </c>
      <c r="G2177" t="str">
        <f t="shared" si="378"/>
        <v/>
      </c>
      <c r="J2177">
        <f t="shared" si="379"/>
        <v>2163</v>
      </c>
      <c r="K2177" t="str">
        <f t="shared" si="370"/>
        <v>path_2163</v>
      </c>
      <c r="L2177">
        <v>100</v>
      </c>
      <c r="M2177">
        <f t="shared" ca="1" si="371"/>
        <v>114.51577075583795</v>
      </c>
      <c r="N2177">
        <f t="shared" ca="1" si="372"/>
        <v>5.8865300480205808E-2</v>
      </c>
      <c r="O2177">
        <f t="shared" si="373"/>
        <v>0</v>
      </c>
      <c r="P2177">
        <f t="shared" ca="1" si="374"/>
        <v>4.5157707558379485</v>
      </c>
    </row>
    <row r="2178" spans="3:16">
      <c r="C2178" t="str">
        <f t="shared" si="369"/>
        <v/>
      </c>
      <c r="D2178" t="str">
        <f t="shared" si="375"/>
        <v/>
      </c>
      <c r="E2178" t="str">
        <f t="shared" si="376"/>
        <v/>
      </c>
      <c r="F2178" t="str">
        <f t="shared" si="377"/>
        <v/>
      </c>
      <c r="G2178" t="str">
        <f t="shared" si="378"/>
        <v/>
      </c>
      <c r="J2178">
        <f t="shared" si="379"/>
        <v>2164</v>
      </c>
      <c r="K2178" t="str">
        <f t="shared" si="370"/>
        <v>path_2164</v>
      </c>
      <c r="L2178">
        <v>100</v>
      </c>
      <c r="M2178">
        <f t="shared" ca="1" si="371"/>
        <v>117.09335295044028</v>
      </c>
      <c r="N2178">
        <f t="shared" ca="1" si="372"/>
        <v>6.8532242135726534E-2</v>
      </c>
      <c r="O2178">
        <f t="shared" si="373"/>
        <v>0</v>
      </c>
      <c r="P2178">
        <f t="shared" ca="1" si="374"/>
        <v>7.093352950440277</v>
      </c>
    </row>
    <row r="2179" spans="3:16">
      <c r="C2179" t="str">
        <f t="shared" si="369"/>
        <v/>
      </c>
      <c r="D2179" t="str">
        <f t="shared" si="375"/>
        <v/>
      </c>
      <c r="E2179" t="str">
        <f t="shared" si="376"/>
        <v/>
      </c>
      <c r="F2179" t="str">
        <f t="shared" si="377"/>
        <v/>
      </c>
      <c r="G2179" t="str">
        <f t="shared" si="378"/>
        <v/>
      </c>
      <c r="J2179">
        <f t="shared" si="379"/>
        <v>2165</v>
      </c>
      <c r="K2179" t="str">
        <f t="shared" si="370"/>
        <v>path_2165</v>
      </c>
      <c r="L2179">
        <v>100</v>
      </c>
      <c r="M2179">
        <f t="shared" ca="1" si="371"/>
        <v>132.39850996379883</v>
      </c>
      <c r="N2179">
        <f t="shared" ca="1" si="372"/>
        <v>0.12188309750442612</v>
      </c>
      <c r="O2179">
        <f t="shared" si="373"/>
        <v>0</v>
      </c>
      <c r="P2179">
        <f t="shared" ca="1" si="374"/>
        <v>22.39850996379883</v>
      </c>
    </row>
    <row r="2180" spans="3:16">
      <c r="C2180" t="str">
        <f t="shared" si="369"/>
        <v/>
      </c>
      <c r="D2180" t="str">
        <f t="shared" si="375"/>
        <v/>
      </c>
      <c r="E2180" t="str">
        <f t="shared" si="376"/>
        <v/>
      </c>
      <c r="F2180" t="str">
        <f t="shared" si="377"/>
        <v/>
      </c>
      <c r="G2180" t="str">
        <f t="shared" si="378"/>
        <v/>
      </c>
      <c r="J2180">
        <f t="shared" si="379"/>
        <v>2166</v>
      </c>
      <c r="K2180" t="str">
        <f t="shared" si="370"/>
        <v>path_2166</v>
      </c>
      <c r="L2180">
        <v>100</v>
      </c>
      <c r="M2180">
        <f t="shared" ca="1" si="371"/>
        <v>112.40747900433199</v>
      </c>
      <c r="N2180">
        <f t="shared" ca="1" si="372"/>
        <v>5.0795207872309782E-2</v>
      </c>
      <c r="O2180">
        <f t="shared" si="373"/>
        <v>0</v>
      </c>
      <c r="P2180">
        <f t="shared" ca="1" si="374"/>
        <v>2.4074790043319894</v>
      </c>
    </row>
    <row r="2181" spans="3:16">
      <c r="C2181" t="str">
        <f t="shared" si="369"/>
        <v/>
      </c>
      <c r="D2181" t="str">
        <f t="shared" si="375"/>
        <v/>
      </c>
      <c r="E2181" t="str">
        <f t="shared" si="376"/>
        <v/>
      </c>
      <c r="F2181" t="str">
        <f t="shared" si="377"/>
        <v/>
      </c>
      <c r="G2181" t="str">
        <f t="shared" si="378"/>
        <v/>
      </c>
      <c r="J2181">
        <f t="shared" si="379"/>
        <v>2167</v>
      </c>
      <c r="K2181" t="str">
        <f t="shared" si="370"/>
        <v>path_2167</v>
      </c>
      <c r="L2181">
        <v>100</v>
      </c>
      <c r="M2181">
        <f t="shared" ca="1" si="371"/>
        <v>126.7289275662947</v>
      </c>
      <c r="N2181">
        <f t="shared" ca="1" si="372"/>
        <v>0.10287575970161096</v>
      </c>
      <c r="O2181">
        <f t="shared" si="373"/>
        <v>0</v>
      </c>
      <c r="P2181">
        <f t="shared" ca="1" si="374"/>
        <v>16.728927566294701</v>
      </c>
    </row>
    <row r="2182" spans="3:16">
      <c r="C2182" t="str">
        <f t="shared" si="369"/>
        <v/>
      </c>
      <c r="D2182" t="str">
        <f t="shared" si="375"/>
        <v/>
      </c>
      <c r="E2182" t="str">
        <f t="shared" si="376"/>
        <v/>
      </c>
      <c r="F2182" t="str">
        <f t="shared" si="377"/>
        <v/>
      </c>
      <c r="G2182" t="str">
        <f t="shared" si="378"/>
        <v/>
      </c>
      <c r="J2182">
        <f t="shared" si="379"/>
        <v>2168</v>
      </c>
      <c r="K2182" t="str">
        <f t="shared" si="370"/>
        <v>path_2168</v>
      </c>
      <c r="L2182">
        <v>100</v>
      </c>
      <c r="M2182">
        <f t="shared" ca="1" si="371"/>
        <v>102.01494292497711</v>
      </c>
      <c r="N2182">
        <f t="shared" ca="1" si="372"/>
        <v>8.6637909241182604E-3</v>
      </c>
      <c r="O2182">
        <f t="shared" si="373"/>
        <v>0</v>
      </c>
      <c r="P2182">
        <f t="shared" ca="1" si="374"/>
        <v>0</v>
      </c>
    </row>
    <row r="2183" spans="3:16">
      <c r="C2183" t="str">
        <f t="shared" si="369"/>
        <v/>
      </c>
      <c r="D2183" t="str">
        <f t="shared" si="375"/>
        <v/>
      </c>
      <c r="E2183" t="str">
        <f t="shared" si="376"/>
        <v/>
      </c>
      <c r="F2183" t="str">
        <f t="shared" si="377"/>
        <v/>
      </c>
      <c r="G2183" t="str">
        <f t="shared" si="378"/>
        <v/>
      </c>
      <c r="J2183">
        <f t="shared" si="379"/>
        <v>2169</v>
      </c>
      <c r="K2183" t="str">
        <f t="shared" si="370"/>
        <v>path_2169</v>
      </c>
      <c r="L2183">
        <v>100</v>
      </c>
      <c r="M2183">
        <f t="shared" ca="1" si="371"/>
        <v>104.29548559479701</v>
      </c>
      <c r="N2183">
        <f t="shared" ca="1" si="372"/>
        <v>1.8265510500358646E-2</v>
      </c>
      <c r="O2183">
        <f t="shared" si="373"/>
        <v>0</v>
      </c>
      <c r="P2183">
        <f t="shared" ca="1" si="374"/>
        <v>0</v>
      </c>
    </row>
    <row r="2184" spans="3:16">
      <c r="C2184" t="str">
        <f t="shared" si="369"/>
        <v/>
      </c>
      <c r="D2184" t="str">
        <f t="shared" si="375"/>
        <v/>
      </c>
      <c r="E2184" t="str">
        <f t="shared" si="376"/>
        <v/>
      </c>
      <c r="F2184" t="str">
        <f t="shared" si="377"/>
        <v/>
      </c>
      <c r="G2184" t="str">
        <f t="shared" si="378"/>
        <v/>
      </c>
      <c r="J2184">
        <f t="shared" si="379"/>
        <v>2170</v>
      </c>
      <c r="K2184" t="str">
        <f t="shared" si="370"/>
        <v>path_2170</v>
      </c>
      <c r="L2184">
        <v>100</v>
      </c>
      <c r="M2184">
        <f t="shared" ca="1" si="371"/>
        <v>115.08818479116047</v>
      </c>
      <c r="N2184">
        <f t="shared" ca="1" si="372"/>
        <v>6.1030740281513507E-2</v>
      </c>
      <c r="O2184">
        <f t="shared" si="373"/>
        <v>0</v>
      </c>
      <c r="P2184">
        <f t="shared" ca="1" si="374"/>
        <v>5.0881847911604723</v>
      </c>
    </row>
    <row r="2185" spans="3:16">
      <c r="C2185" t="str">
        <f t="shared" si="369"/>
        <v/>
      </c>
      <c r="D2185" t="str">
        <f t="shared" si="375"/>
        <v/>
      </c>
      <c r="E2185" t="str">
        <f t="shared" si="376"/>
        <v/>
      </c>
      <c r="F2185" t="str">
        <f t="shared" si="377"/>
        <v/>
      </c>
      <c r="G2185" t="str">
        <f t="shared" si="378"/>
        <v/>
      </c>
      <c r="J2185">
        <f t="shared" si="379"/>
        <v>2171</v>
      </c>
      <c r="K2185" t="str">
        <f t="shared" si="370"/>
        <v>path_2171</v>
      </c>
      <c r="L2185">
        <v>100</v>
      </c>
      <c r="M2185">
        <f t="shared" ca="1" si="371"/>
        <v>132.73603638130123</v>
      </c>
      <c r="N2185">
        <f t="shared" ca="1" si="372"/>
        <v>0.12298884507165651</v>
      </c>
      <c r="O2185">
        <f t="shared" si="373"/>
        <v>0</v>
      </c>
      <c r="P2185">
        <f t="shared" ca="1" si="374"/>
        <v>22.736036381301233</v>
      </c>
    </row>
    <row r="2186" spans="3:16">
      <c r="C2186" t="str">
        <f t="shared" si="369"/>
        <v/>
      </c>
      <c r="D2186" t="str">
        <f t="shared" si="375"/>
        <v/>
      </c>
      <c r="E2186" t="str">
        <f t="shared" si="376"/>
        <v/>
      </c>
      <c r="F2186" t="str">
        <f t="shared" si="377"/>
        <v/>
      </c>
      <c r="G2186" t="str">
        <f t="shared" si="378"/>
        <v/>
      </c>
      <c r="J2186">
        <f t="shared" si="379"/>
        <v>2172</v>
      </c>
      <c r="K2186" t="str">
        <f t="shared" si="370"/>
        <v>path_2172</v>
      </c>
      <c r="L2186">
        <v>100</v>
      </c>
      <c r="M2186">
        <f t="shared" ca="1" si="371"/>
        <v>138.55719385249719</v>
      </c>
      <c r="N2186">
        <f t="shared" ca="1" si="372"/>
        <v>0.14162907915712911</v>
      </c>
      <c r="O2186">
        <f t="shared" si="373"/>
        <v>0</v>
      </c>
      <c r="P2186">
        <f t="shared" ca="1" si="374"/>
        <v>28.557193852497193</v>
      </c>
    </row>
    <row r="2187" spans="3:16">
      <c r="C2187" t="str">
        <f t="shared" si="369"/>
        <v/>
      </c>
      <c r="D2187" t="str">
        <f t="shared" si="375"/>
        <v/>
      </c>
      <c r="E2187" t="str">
        <f t="shared" si="376"/>
        <v/>
      </c>
      <c r="F2187" t="str">
        <f t="shared" si="377"/>
        <v/>
      </c>
      <c r="G2187" t="str">
        <f t="shared" si="378"/>
        <v/>
      </c>
      <c r="J2187">
        <f t="shared" si="379"/>
        <v>2173</v>
      </c>
      <c r="K2187" t="str">
        <f t="shared" si="370"/>
        <v>path_2173</v>
      </c>
      <c r="L2187">
        <v>100</v>
      </c>
      <c r="M2187">
        <f t="shared" ca="1" si="371"/>
        <v>111.06908923086927</v>
      </c>
      <c r="N2187">
        <f t="shared" ca="1" si="372"/>
        <v>4.5593210657265626E-2</v>
      </c>
      <c r="O2187">
        <f t="shared" si="373"/>
        <v>0</v>
      </c>
      <c r="P2187">
        <f t="shared" ca="1" si="374"/>
        <v>1.0690892308692668</v>
      </c>
    </row>
    <row r="2188" spans="3:16">
      <c r="C2188" t="str">
        <f t="shared" si="369"/>
        <v/>
      </c>
      <c r="D2188" t="str">
        <f t="shared" si="375"/>
        <v/>
      </c>
      <c r="E2188" t="str">
        <f t="shared" si="376"/>
        <v/>
      </c>
      <c r="F2188" t="str">
        <f t="shared" si="377"/>
        <v/>
      </c>
      <c r="G2188" t="str">
        <f t="shared" si="378"/>
        <v/>
      </c>
      <c r="J2188">
        <f t="shared" si="379"/>
        <v>2174</v>
      </c>
      <c r="K2188" t="str">
        <f t="shared" si="370"/>
        <v>path_2174</v>
      </c>
      <c r="L2188">
        <v>100</v>
      </c>
      <c r="M2188">
        <f t="shared" ca="1" si="371"/>
        <v>88.141832933279289</v>
      </c>
      <c r="N2188">
        <f t="shared" ca="1" si="372"/>
        <v>-5.4817922460863047E-2</v>
      </c>
      <c r="O2188">
        <f t="shared" si="373"/>
        <v>0</v>
      </c>
      <c r="P2188">
        <f t="shared" ca="1" si="374"/>
        <v>0</v>
      </c>
    </row>
    <row r="2189" spans="3:16">
      <c r="C2189" t="str">
        <f t="shared" si="369"/>
        <v/>
      </c>
      <c r="D2189" t="str">
        <f t="shared" si="375"/>
        <v/>
      </c>
      <c r="E2189" t="str">
        <f t="shared" si="376"/>
        <v/>
      </c>
      <c r="F2189" t="str">
        <f t="shared" si="377"/>
        <v/>
      </c>
      <c r="G2189" t="str">
        <f t="shared" si="378"/>
        <v/>
      </c>
      <c r="J2189">
        <f t="shared" si="379"/>
        <v>2175</v>
      </c>
      <c r="K2189" t="str">
        <f t="shared" si="370"/>
        <v>path_2175</v>
      </c>
      <c r="L2189">
        <v>100</v>
      </c>
      <c r="M2189">
        <f t="shared" ca="1" si="371"/>
        <v>97.132233102796576</v>
      </c>
      <c r="N2189">
        <f t="shared" ca="1" si="372"/>
        <v>-1.2636626572826824E-2</v>
      </c>
      <c r="O2189">
        <f t="shared" si="373"/>
        <v>0</v>
      </c>
      <c r="P2189">
        <f t="shared" ca="1" si="374"/>
        <v>0</v>
      </c>
    </row>
    <row r="2190" spans="3:16">
      <c r="C2190" t="str">
        <f t="shared" si="369"/>
        <v/>
      </c>
      <c r="D2190" t="str">
        <f t="shared" si="375"/>
        <v/>
      </c>
      <c r="E2190" t="str">
        <f t="shared" si="376"/>
        <v/>
      </c>
      <c r="F2190" t="str">
        <f t="shared" si="377"/>
        <v/>
      </c>
      <c r="G2190" t="str">
        <f t="shared" si="378"/>
        <v/>
      </c>
      <c r="J2190">
        <f t="shared" si="379"/>
        <v>2176</v>
      </c>
      <c r="K2190" t="str">
        <f t="shared" si="370"/>
        <v>path_2176</v>
      </c>
      <c r="L2190">
        <v>100</v>
      </c>
      <c r="M2190">
        <f t="shared" ca="1" si="371"/>
        <v>104.82325437643314</v>
      </c>
      <c r="N2190">
        <f t="shared" ca="1" si="372"/>
        <v>2.0457638821897432E-2</v>
      </c>
      <c r="O2190">
        <f t="shared" si="373"/>
        <v>0</v>
      </c>
      <c r="P2190">
        <f t="shared" ca="1" si="374"/>
        <v>0</v>
      </c>
    </row>
    <row r="2191" spans="3:16">
      <c r="C2191" t="str">
        <f t="shared" si="369"/>
        <v/>
      </c>
      <c r="D2191" t="str">
        <f t="shared" si="375"/>
        <v/>
      </c>
      <c r="E2191" t="str">
        <f t="shared" si="376"/>
        <v/>
      </c>
      <c r="F2191" t="str">
        <f t="shared" si="377"/>
        <v/>
      </c>
      <c r="G2191" t="str">
        <f t="shared" si="378"/>
        <v/>
      </c>
      <c r="J2191">
        <f t="shared" si="379"/>
        <v>2177</v>
      </c>
      <c r="K2191" t="str">
        <f t="shared" si="370"/>
        <v>path_2177</v>
      </c>
      <c r="L2191">
        <v>100</v>
      </c>
      <c r="M2191">
        <f t="shared" ca="1" si="371"/>
        <v>120.71214235630192</v>
      </c>
      <c r="N2191">
        <f t="shared" ca="1" si="372"/>
        <v>8.1750957695596788E-2</v>
      </c>
      <c r="O2191">
        <f t="shared" si="373"/>
        <v>0</v>
      </c>
      <c r="P2191">
        <f t="shared" ca="1" si="374"/>
        <v>10.712142356301925</v>
      </c>
    </row>
    <row r="2192" spans="3:16">
      <c r="C2192" t="str">
        <f t="shared" ref="C2192:C2255" si="380">IF(C2191&lt;$C$14,C2191+1,"")</f>
        <v/>
      </c>
      <c r="D2192" t="str">
        <f t="shared" si="375"/>
        <v/>
      </c>
      <c r="E2192" t="str">
        <f t="shared" si="376"/>
        <v/>
      </c>
      <c r="F2192" t="str">
        <f t="shared" si="377"/>
        <v/>
      </c>
      <c r="G2192" t="str">
        <f t="shared" si="378"/>
        <v/>
      </c>
      <c r="J2192">
        <f t="shared" si="379"/>
        <v>2178</v>
      </c>
      <c r="K2192" t="str">
        <f t="shared" ref="K2192:K2255" si="381">"path_"&amp;J2192</f>
        <v>path_2178</v>
      </c>
      <c r="L2192">
        <v>100</v>
      </c>
      <c r="M2192">
        <f t="shared" ref="M2192:M2255" ca="1" si="382">L2192*EXP($D$7-0-($D$8^2)/2+$D$8*SQRT($D$6)*_xlfn.NORM.S.INV(RAND()))</f>
        <v>99.265903490338147</v>
      </c>
      <c r="N2192">
        <f t="shared" ref="N2192:N2255" ca="1" si="383">LOG(M2192/L2192)</f>
        <v>-3.1999002344214136E-3</v>
      </c>
      <c r="O2192">
        <f t="shared" ref="O2192:O2255" si="384">MAX(L2192-$D$5,0)</f>
        <v>0</v>
      </c>
      <c r="P2192">
        <f t="shared" ref="P2192:P2255" ca="1" si="385">MAX(M2192-$D$5,0)</f>
        <v>0</v>
      </c>
    </row>
    <row r="2193" spans="3:16">
      <c r="C2193" t="str">
        <f t="shared" si="380"/>
        <v/>
      </c>
      <c r="D2193" t="str">
        <f t="shared" ref="D2193:D2256" si="386">IF(C2192&lt;$C$14,$D$4*($G$6^($C$14-$C2193))*($G$7^$C2193),"")</f>
        <v/>
      </c>
      <c r="E2193" t="str">
        <f t="shared" ref="E2193:E2256" si="387">IF(C2192&lt;$C$14,_xlfn.BINOM.DIST($C$14-$C2193,$C$14,$G$8,0),"")</f>
        <v/>
      </c>
      <c r="F2193" t="str">
        <f t="shared" ref="F2193:F2256" si="388">IF(C2192&lt;$C$14,MAX($D2193-$D$5,0),"")</f>
        <v/>
      </c>
      <c r="G2193" t="str">
        <f t="shared" ref="G2193:G2256" si="389">IF(C2192&lt;$C$14,F2193*E2193,"")</f>
        <v/>
      </c>
      <c r="J2193">
        <f t="shared" ref="J2193:J2256" si="390">J2192+1</f>
        <v>2179</v>
      </c>
      <c r="K2193" t="str">
        <f t="shared" si="381"/>
        <v>path_2179</v>
      </c>
      <c r="L2193">
        <v>100</v>
      </c>
      <c r="M2193">
        <f t="shared" ca="1" si="382"/>
        <v>109.15529474775305</v>
      </c>
      <c r="N2193">
        <f t="shared" ca="1" si="383"/>
        <v>3.8044806687039745E-2</v>
      </c>
      <c r="O2193">
        <f t="shared" si="384"/>
        <v>0</v>
      </c>
      <c r="P2193">
        <f t="shared" ca="1" si="385"/>
        <v>0</v>
      </c>
    </row>
    <row r="2194" spans="3:16">
      <c r="C2194" t="str">
        <f t="shared" si="380"/>
        <v/>
      </c>
      <c r="D2194" t="str">
        <f t="shared" si="386"/>
        <v/>
      </c>
      <c r="E2194" t="str">
        <f t="shared" si="387"/>
        <v/>
      </c>
      <c r="F2194" t="str">
        <f t="shared" si="388"/>
        <v/>
      </c>
      <c r="G2194" t="str">
        <f t="shared" si="389"/>
        <v/>
      </c>
      <c r="J2194">
        <f t="shared" si="390"/>
        <v>2180</v>
      </c>
      <c r="K2194" t="str">
        <f t="shared" si="381"/>
        <v>path_2180</v>
      </c>
      <c r="L2194">
        <v>100</v>
      </c>
      <c r="M2194">
        <f t="shared" ca="1" si="382"/>
        <v>96.626498451356198</v>
      </c>
      <c r="N2194">
        <f t="shared" ca="1" si="383"/>
        <v>-1.4903758128113705E-2</v>
      </c>
      <c r="O2194">
        <f t="shared" si="384"/>
        <v>0</v>
      </c>
      <c r="P2194">
        <f t="shared" ca="1" si="385"/>
        <v>0</v>
      </c>
    </row>
    <row r="2195" spans="3:16">
      <c r="C2195" t="str">
        <f t="shared" si="380"/>
        <v/>
      </c>
      <c r="D2195" t="str">
        <f t="shared" si="386"/>
        <v/>
      </c>
      <c r="E2195" t="str">
        <f t="shared" si="387"/>
        <v/>
      </c>
      <c r="F2195" t="str">
        <f t="shared" si="388"/>
        <v/>
      </c>
      <c r="G2195" t="str">
        <f t="shared" si="389"/>
        <v/>
      </c>
      <c r="J2195">
        <f t="shared" si="390"/>
        <v>2181</v>
      </c>
      <c r="K2195" t="str">
        <f t="shared" si="381"/>
        <v>path_2181</v>
      </c>
      <c r="L2195">
        <v>100</v>
      </c>
      <c r="M2195">
        <f t="shared" ca="1" si="382"/>
        <v>109.46241763575037</v>
      </c>
      <c r="N2195">
        <f t="shared" ca="1" si="383"/>
        <v>3.9265035933935093E-2</v>
      </c>
      <c r="O2195">
        <f t="shared" si="384"/>
        <v>0</v>
      </c>
      <c r="P2195">
        <f t="shared" ca="1" si="385"/>
        <v>0</v>
      </c>
    </row>
    <row r="2196" spans="3:16">
      <c r="C2196" t="str">
        <f t="shared" si="380"/>
        <v/>
      </c>
      <c r="D2196" t="str">
        <f t="shared" si="386"/>
        <v/>
      </c>
      <c r="E2196" t="str">
        <f t="shared" si="387"/>
        <v/>
      </c>
      <c r="F2196" t="str">
        <f t="shared" si="388"/>
        <v/>
      </c>
      <c r="G2196" t="str">
        <f t="shared" si="389"/>
        <v/>
      </c>
      <c r="J2196">
        <f t="shared" si="390"/>
        <v>2182</v>
      </c>
      <c r="K2196" t="str">
        <f t="shared" si="381"/>
        <v>path_2182</v>
      </c>
      <c r="L2196">
        <v>100</v>
      </c>
      <c r="M2196">
        <f t="shared" ca="1" si="382"/>
        <v>103.42988719122124</v>
      </c>
      <c r="N2196">
        <f t="shared" ca="1" si="383"/>
        <v>1.4646051008532944E-2</v>
      </c>
      <c r="O2196">
        <f t="shared" si="384"/>
        <v>0</v>
      </c>
      <c r="P2196">
        <f t="shared" ca="1" si="385"/>
        <v>0</v>
      </c>
    </row>
    <row r="2197" spans="3:16">
      <c r="C2197" t="str">
        <f t="shared" si="380"/>
        <v/>
      </c>
      <c r="D2197" t="str">
        <f t="shared" si="386"/>
        <v/>
      </c>
      <c r="E2197" t="str">
        <f t="shared" si="387"/>
        <v/>
      </c>
      <c r="F2197" t="str">
        <f t="shared" si="388"/>
        <v/>
      </c>
      <c r="G2197" t="str">
        <f t="shared" si="389"/>
        <v/>
      </c>
      <c r="J2197">
        <f t="shared" si="390"/>
        <v>2183</v>
      </c>
      <c r="K2197" t="str">
        <f t="shared" si="381"/>
        <v>path_2183</v>
      </c>
      <c r="L2197">
        <v>100</v>
      </c>
      <c r="M2197">
        <f t="shared" ca="1" si="382"/>
        <v>68.405632525488727</v>
      </c>
      <c r="N2197">
        <f t="shared" ca="1" si="383"/>
        <v>-0.1649081369636988</v>
      </c>
      <c r="O2197">
        <f t="shared" si="384"/>
        <v>0</v>
      </c>
      <c r="P2197">
        <f t="shared" ca="1" si="385"/>
        <v>0</v>
      </c>
    </row>
    <row r="2198" spans="3:16">
      <c r="C2198" t="str">
        <f t="shared" si="380"/>
        <v/>
      </c>
      <c r="D2198" t="str">
        <f t="shared" si="386"/>
        <v/>
      </c>
      <c r="E2198" t="str">
        <f t="shared" si="387"/>
        <v/>
      </c>
      <c r="F2198" t="str">
        <f t="shared" si="388"/>
        <v/>
      </c>
      <c r="G2198" t="str">
        <f t="shared" si="389"/>
        <v/>
      </c>
      <c r="J2198">
        <f t="shared" si="390"/>
        <v>2184</v>
      </c>
      <c r="K2198" t="str">
        <f t="shared" si="381"/>
        <v>path_2184</v>
      </c>
      <c r="L2198">
        <v>100</v>
      </c>
      <c r="M2198">
        <f t="shared" ca="1" si="382"/>
        <v>137.08515969465876</v>
      </c>
      <c r="N2198">
        <f t="shared" ca="1" si="383"/>
        <v>0.1369904423054458</v>
      </c>
      <c r="O2198">
        <f t="shared" si="384"/>
        <v>0</v>
      </c>
      <c r="P2198">
        <f t="shared" ca="1" si="385"/>
        <v>27.085159694658756</v>
      </c>
    </row>
    <row r="2199" spans="3:16">
      <c r="C2199" t="str">
        <f t="shared" si="380"/>
        <v/>
      </c>
      <c r="D2199" t="str">
        <f t="shared" si="386"/>
        <v/>
      </c>
      <c r="E2199" t="str">
        <f t="shared" si="387"/>
        <v/>
      </c>
      <c r="F2199" t="str">
        <f t="shared" si="388"/>
        <v/>
      </c>
      <c r="G2199" t="str">
        <f t="shared" si="389"/>
        <v/>
      </c>
      <c r="J2199">
        <f t="shared" si="390"/>
        <v>2185</v>
      </c>
      <c r="K2199" t="str">
        <f t="shared" si="381"/>
        <v>path_2185</v>
      </c>
      <c r="L2199">
        <v>100</v>
      </c>
      <c r="M2199">
        <f t="shared" ca="1" si="382"/>
        <v>99.166510048933191</v>
      </c>
      <c r="N2199">
        <f t="shared" ca="1" si="383"/>
        <v>-3.6349705536264736E-3</v>
      </c>
      <c r="O2199">
        <f t="shared" si="384"/>
        <v>0</v>
      </c>
      <c r="P2199">
        <f t="shared" ca="1" si="385"/>
        <v>0</v>
      </c>
    </row>
    <row r="2200" spans="3:16">
      <c r="C2200" t="str">
        <f t="shared" si="380"/>
        <v/>
      </c>
      <c r="D2200" t="str">
        <f t="shared" si="386"/>
        <v/>
      </c>
      <c r="E2200" t="str">
        <f t="shared" si="387"/>
        <v/>
      </c>
      <c r="F2200" t="str">
        <f t="shared" si="388"/>
        <v/>
      </c>
      <c r="G2200" t="str">
        <f t="shared" si="389"/>
        <v/>
      </c>
      <c r="J2200">
        <f t="shared" si="390"/>
        <v>2186</v>
      </c>
      <c r="K2200" t="str">
        <f t="shared" si="381"/>
        <v>path_2186</v>
      </c>
      <c r="L2200">
        <v>100</v>
      </c>
      <c r="M2200">
        <f t="shared" ca="1" si="382"/>
        <v>89.926695590566311</v>
      </c>
      <c r="N2200">
        <f t="shared" ca="1" si="383"/>
        <v>-4.6111364700064536E-2</v>
      </c>
      <c r="O2200">
        <f t="shared" si="384"/>
        <v>0</v>
      </c>
      <c r="P2200">
        <f t="shared" ca="1" si="385"/>
        <v>0</v>
      </c>
    </row>
    <row r="2201" spans="3:16">
      <c r="C2201" t="str">
        <f t="shared" si="380"/>
        <v/>
      </c>
      <c r="D2201" t="str">
        <f t="shared" si="386"/>
        <v/>
      </c>
      <c r="E2201" t="str">
        <f t="shared" si="387"/>
        <v/>
      </c>
      <c r="F2201" t="str">
        <f t="shared" si="388"/>
        <v/>
      </c>
      <c r="G2201" t="str">
        <f t="shared" si="389"/>
        <v/>
      </c>
      <c r="J2201">
        <f t="shared" si="390"/>
        <v>2187</v>
      </c>
      <c r="K2201" t="str">
        <f t="shared" si="381"/>
        <v>path_2187</v>
      </c>
      <c r="L2201">
        <v>100</v>
      </c>
      <c r="M2201">
        <f t="shared" ca="1" si="382"/>
        <v>84.934713046393654</v>
      </c>
      <c r="N2201">
        <f t="shared" ca="1" si="383"/>
        <v>-7.0914776147772168E-2</v>
      </c>
      <c r="O2201">
        <f t="shared" si="384"/>
        <v>0</v>
      </c>
      <c r="P2201">
        <f t="shared" ca="1" si="385"/>
        <v>0</v>
      </c>
    </row>
    <row r="2202" spans="3:16">
      <c r="C2202" t="str">
        <f t="shared" si="380"/>
        <v/>
      </c>
      <c r="D2202" t="str">
        <f t="shared" si="386"/>
        <v/>
      </c>
      <c r="E2202" t="str">
        <f t="shared" si="387"/>
        <v/>
      </c>
      <c r="F2202" t="str">
        <f t="shared" si="388"/>
        <v/>
      </c>
      <c r="G2202" t="str">
        <f t="shared" si="389"/>
        <v/>
      </c>
      <c r="J2202">
        <f t="shared" si="390"/>
        <v>2188</v>
      </c>
      <c r="K2202" t="str">
        <f t="shared" si="381"/>
        <v>path_2188</v>
      </c>
      <c r="L2202">
        <v>100</v>
      </c>
      <c r="M2202">
        <f t="shared" ca="1" si="382"/>
        <v>114.43779513112786</v>
      </c>
      <c r="N2202">
        <f t="shared" ca="1" si="383"/>
        <v>5.8569481677710436E-2</v>
      </c>
      <c r="O2202">
        <f t="shared" si="384"/>
        <v>0</v>
      </c>
      <c r="P2202">
        <f t="shared" ca="1" si="385"/>
        <v>4.4377951311278565</v>
      </c>
    </row>
    <row r="2203" spans="3:16">
      <c r="C2203" t="str">
        <f t="shared" si="380"/>
        <v/>
      </c>
      <c r="D2203" t="str">
        <f t="shared" si="386"/>
        <v/>
      </c>
      <c r="E2203" t="str">
        <f t="shared" si="387"/>
        <v/>
      </c>
      <c r="F2203" t="str">
        <f t="shared" si="388"/>
        <v/>
      </c>
      <c r="G2203" t="str">
        <f t="shared" si="389"/>
        <v/>
      </c>
      <c r="J2203">
        <f t="shared" si="390"/>
        <v>2189</v>
      </c>
      <c r="K2203" t="str">
        <f t="shared" si="381"/>
        <v>path_2189</v>
      </c>
      <c r="L2203">
        <v>100</v>
      </c>
      <c r="M2203">
        <f t="shared" ca="1" si="382"/>
        <v>96.341634364077308</v>
      </c>
      <c r="N2203">
        <f t="shared" ca="1" si="383"/>
        <v>-1.6185990476644051E-2</v>
      </c>
      <c r="O2203">
        <f t="shared" si="384"/>
        <v>0</v>
      </c>
      <c r="P2203">
        <f t="shared" ca="1" si="385"/>
        <v>0</v>
      </c>
    </row>
    <row r="2204" spans="3:16">
      <c r="C2204" t="str">
        <f t="shared" si="380"/>
        <v/>
      </c>
      <c r="D2204" t="str">
        <f t="shared" si="386"/>
        <v/>
      </c>
      <c r="E2204" t="str">
        <f t="shared" si="387"/>
        <v/>
      </c>
      <c r="F2204" t="str">
        <f t="shared" si="388"/>
        <v/>
      </c>
      <c r="G2204" t="str">
        <f t="shared" si="389"/>
        <v/>
      </c>
      <c r="J2204">
        <f t="shared" si="390"/>
        <v>2190</v>
      </c>
      <c r="K2204" t="str">
        <f t="shared" si="381"/>
        <v>path_2190</v>
      </c>
      <c r="L2204">
        <v>100</v>
      </c>
      <c r="M2204">
        <f t="shared" ca="1" si="382"/>
        <v>110.15766481016058</v>
      </c>
      <c r="N2204">
        <f t="shared" ca="1" si="383"/>
        <v>4.2014720905269101E-2</v>
      </c>
      <c r="O2204">
        <f t="shared" si="384"/>
        <v>0</v>
      </c>
      <c r="P2204">
        <f t="shared" ca="1" si="385"/>
        <v>0.15766481016058265</v>
      </c>
    </row>
    <row r="2205" spans="3:16">
      <c r="C2205" t="str">
        <f t="shared" si="380"/>
        <v/>
      </c>
      <c r="D2205" t="str">
        <f t="shared" si="386"/>
        <v/>
      </c>
      <c r="E2205" t="str">
        <f t="shared" si="387"/>
        <v/>
      </c>
      <c r="F2205" t="str">
        <f t="shared" si="388"/>
        <v/>
      </c>
      <c r="G2205" t="str">
        <f t="shared" si="389"/>
        <v/>
      </c>
      <c r="J2205">
        <f t="shared" si="390"/>
        <v>2191</v>
      </c>
      <c r="K2205" t="str">
        <f t="shared" si="381"/>
        <v>path_2191</v>
      </c>
      <c r="L2205">
        <v>100</v>
      </c>
      <c r="M2205">
        <f t="shared" ca="1" si="382"/>
        <v>95.669526701117888</v>
      </c>
      <c r="N2205">
        <f t="shared" ca="1" si="383"/>
        <v>-1.9226374585525584E-2</v>
      </c>
      <c r="O2205">
        <f t="shared" si="384"/>
        <v>0</v>
      </c>
      <c r="P2205">
        <f t="shared" ca="1" si="385"/>
        <v>0</v>
      </c>
    </row>
    <row r="2206" spans="3:16">
      <c r="C2206" t="str">
        <f t="shared" si="380"/>
        <v/>
      </c>
      <c r="D2206" t="str">
        <f t="shared" si="386"/>
        <v/>
      </c>
      <c r="E2206" t="str">
        <f t="shared" si="387"/>
        <v/>
      </c>
      <c r="F2206" t="str">
        <f t="shared" si="388"/>
        <v/>
      </c>
      <c r="G2206" t="str">
        <f t="shared" si="389"/>
        <v/>
      </c>
      <c r="J2206">
        <f t="shared" si="390"/>
        <v>2192</v>
      </c>
      <c r="K2206" t="str">
        <f t="shared" si="381"/>
        <v>path_2192</v>
      </c>
      <c r="L2206">
        <v>100</v>
      </c>
      <c r="M2206">
        <f t="shared" ca="1" si="382"/>
        <v>93.350515995919253</v>
      </c>
      <c r="N2206">
        <f t="shared" ca="1" si="383"/>
        <v>-2.9883277141136727E-2</v>
      </c>
      <c r="O2206">
        <f t="shared" si="384"/>
        <v>0</v>
      </c>
      <c r="P2206">
        <f t="shared" ca="1" si="385"/>
        <v>0</v>
      </c>
    </row>
    <row r="2207" spans="3:16">
      <c r="C2207" t="str">
        <f t="shared" si="380"/>
        <v/>
      </c>
      <c r="D2207" t="str">
        <f t="shared" si="386"/>
        <v/>
      </c>
      <c r="E2207" t="str">
        <f t="shared" si="387"/>
        <v/>
      </c>
      <c r="F2207" t="str">
        <f t="shared" si="388"/>
        <v/>
      </c>
      <c r="G2207" t="str">
        <f t="shared" si="389"/>
        <v/>
      </c>
      <c r="J2207">
        <f t="shared" si="390"/>
        <v>2193</v>
      </c>
      <c r="K2207" t="str">
        <f t="shared" si="381"/>
        <v>path_2193</v>
      </c>
      <c r="L2207">
        <v>100</v>
      </c>
      <c r="M2207">
        <f t="shared" ca="1" si="382"/>
        <v>97.914928190106082</v>
      </c>
      <c r="N2207">
        <f t="shared" ca="1" si="383"/>
        <v>-9.1510902566841138E-3</v>
      </c>
      <c r="O2207">
        <f t="shared" si="384"/>
        <v>0</v>
      </c>
      <c r="P2207">
        <f t="shared" ca="1" si="385"/>
        <v>0</v>
      </c>
    </row>
    <row r="2208" spans="3:16">
      <c r="C2208" t="str">
        <f t="shared" si="380"/>
        <v/>
      </c>
      <c r="D2208" t="str">
        <f t="shared" si="386"/>
        <v/>
      </c>
      <c r="E2208" t="str">
        <f t="shared" si="387"/>
        <v/>
      </c>
      <c r="F2208" t="str">
        <f t="shared" si="388"/>
        <v/>
      </c>
      <c r="G2208" t="str">
        <f t="shared" si="389"/>
        <v/>
      </c>
      <c r="J2208">
        <f t="shared" si="390"/>
        <v>2194</v>
      </c>
      <c r="K2208" t="str">
        <f t="shared" si="381"/>
        <v>path_2194</v>
      </c>
      <c r="L2208">
        <v>100</v>
      </c>
      <c r="M2208">
        <f t="shared" ca="1" si="382"/>
        <v>128.2874007247803</v>
      </c>
      <c r="N2208">
        <f t="shared" ca="1" si="383"/>
        <v>0.10818400583407697</v>
      </c>
      <c r="O2208">
        <f t="shared" si="384"/>
        <v>0</v>
      </c>
      <c r="P2208">
        <f t="shared" ca="1" si="385"/>
        <v>18.287400724780298</v>
      </c>
    </row>
    <row r="2209" spans="3:16">
      <c r="C2209" t="str">
        <f t="shared" si="380"/>
        <v/>
      </c>
      <c r="D2209" t="str">
        <f t="shared" si="386"/>
        <v/>
      </c>
      <c r="E2209" t="str">
        <f t="shared" si="387"/>
        <v/>
      </c>
      <c r="F2209" t="str">
        <f t="shared" si="388"/>
        <v/>
      </c>
      <c r="G2209" t="str">
        <f t="shared" si="389"/>
        <v/>
      </c>
      <c r="J2209">
        <f t="shared" si="390"/>
        <v>2195</v>
      </c>
      <c r="K2209" t="str">
        <f t="shared" si="381"/>
        <v>path_2195</v>
      </c>
      <c r="L2209">
        <v>100</v>
      </c>
      <c r="M2209">
        <f t="shared" ca="1" si="382"/>
        <v>90.365954463530059</v>
      </c>
      <c r="N2209">
        <f t="shared" ca="1" si="383"/>
        <v>-4.3995159940111092E-2</v>
      </c>
      <c r="O2209">
        <f t="shared" si="384"/>
        <v>0</v>
      </c>
      <c r="P2209">
        <f t="shared" ca="1" si="385"/>
        <v>0</v>
      </c>
    </row>
    <row r="2210" spans="3:16">
      <c r="C2210" t="str">
        <f t="shared" si="380"/>
        <v/>
      </c>
      <c r="D2210" t="str">
        <f t="shared" si="386"/>
        <v/>
      </c>
      <c r="E2210" t="str">
        <f t="shared" si="387"/>
        <v/>
      </c>
      <c r="F2210" t="str">
        <f t="shared" si="388"/>
        <v/>
      </c>
      <c r="G2210" t="str">
        <f t="shared" si="389"/>
        <v/>
      </c>
      <c r="J2210">
        <f t="shared" si="390"/>
        <v>2196</v>
      </c>
      <c r="K2210" t="str">
        <f t="shared" si="381"/>
        <v>path_2196</v>
      </c>
      <c r="L2210">
        <v>100</v>
      </c>
      <c r="M2210">
        <f t="shared" ca="1" si="382"/>
        <v>137.7318441655579</v>
      </c>
      <c r="N2210">
        <f t="shared" ca="1" si="383"/>
        <v>0.13903436252644105</v>
      </c>
      <c r="O2210">
        <f t="shared" si="384"/>
        <v>0</v>
      </c>
      <c r="P2210">
        <f t="shared" ca="1" si="385"/>
        <v>27.731844165557902</v>
      </c>
    </row>
    <row r="2211" spans="3:16">
      <c r="C2211" t="str">
        <f t="shared" si="380"/>
        <v/>
      </c>
      <c r="D2211" t="str">
        <f t="shared" si="386"/>
        <v/>
      </c>
      <c r="E2211" t="str">
        <f t="shared" si="387"/>
        <v/>
      </c>
      <c r="F2211" t="str">
        <f t="shared" si="388"/>
        <v/>
      </c>
      <c r="G2211" t="str">
        <f t="shared" si="389"/>
        <v/>
      </c>
      <c r="J2211">
        <f t="shared" si="390"/>
        <v>2197</v>
      </c>
      <c r="K2211" t="str">
        <f t="shared" si="381"/>
        <v>path_2197</v>
      </c>
      <c r="L2211">
        <v>100</v>
      </c>
      <c r="M2211">
        <f t="shared" ca="1" si="382"/>
        <v>78.564038548691912</v>
      </c>
      <c r="N2211">
        <f t="shared" ca="1" si="383"/>
        <v>-0.10477619993684874</v>
      </c>
      <c r="O2211">
        <f t="shared" si="384"/>
        <v>0</v>
      </c>
      <c r="P2211">
        <f t="shared" ca="1" si="385"/>
        <v>0</v>
      </c>
    </row>
    <row r="2212" spans="3:16">
      <c r="C2212" t="str">
        <f t="shared" si="380"/>
        <v/>
      </c>
      <c r="D2212" t="str">
        <f t="shared" si="386"/>
        <v/>
      </c>
      <c r="E2212" t="str">
        <f t="shared" si="387"/>
        <v/>
      </c>
      <c r="F2212" t="str">
        <f t="shared" si="388"/>
        <v/>
      </c>
      <c r="G2212" t="str">
        <f t="shared" si="389"/>
        <v/>
      </c>
      <c r="J2212">
        <f t="shared" si="390"/>
        <v>2198</v>
      </c>
      <c r="K2212" t="str">
        <f t="shared" si="381"/>
        <v>path_2198</v>
      </c>
      <c r="L2212">
        <v>100</v>
      </c>
      <c r="M2212">
        <f t="shared" ca="1" si="382"/>
        <v>122.93340620814328</v>
      </c>
      <c r="N2212">
        <f t="shared" ca="1" si="383"/>
        <v>8.9669915111374385E-2</v>
      </c>
      <c r="O2212">
        <f t="shared" si="384"/>
        <v>0</v>
      </c>
      <c r="P2212">
        <f t="shared" ca="1" si="385"/>
        <v>12.933406208143282</v>
      </c>
    </row>
    <row r="2213" spans="3:16">
      <c r="C2213" t="str">
        <f t="shared" si="380"/>
        <v/>
      </c>
      <c r="D2213" t="str">
        <f t="shared" si="386"/>
        <v/>
      </c>
      <c r="E2213" t="str">
        <f t="shared" si="387"/>
        <v/>
      </c>
      <c r="F2213" t="str">
        <f t="shared" si="388"/>
        <v/>
      </c>
      <c r="G2213" t="str">
        <f t="shared" si="389"/>
        <v/>
      </c>
      <c r="J2213">
        <f t="shared" si="390"/>
        <v>2199</v>
      </c>
      <c r="K2213" t="str">
        <f t="shared" si="381"/>
        <v>path_2199</v>
      </c>
      <c r="L2213">
        <v>100</v>
      </c>
      <c r="M2213">
        <f t="shared" ca="1" si="382"/>
        <v>108.48830566536836</v>
      </c>
      <c r="N2213">
        <f t="shared" ca="1" si="383"/>
        <v>3.5382926583440166E-2</v>
      </c>
      <c r="O2213">
        <f t="shared" si="384"/>
        <v>0</v>
      </c>
      <c r="P2213">
        <f t="shared" ca="1" si="385"/>
        <v>0</v>
      </c>
    </row>
    <row r="2214" spans="3:16">
      <c r="C2214" t="str">
        <f t="shared" si="380"/>
        <v/>
      </c>
      <c r="D2214" t="str">
        <f t="shared" si="386"/>
        <v/>
      </c>
      <c r="E2214" t="str">
        <f t="shared" si="387"/>
        <v/>
      </c>
      <c r="F2214" t="str">
        <f t="shared" si="388"/>
        <v/>
      </c>
      <c r="G2214" t="str">
        <f t="shared" si="389"/>
        <v/>
      </c>
      <c r="J2214">
        <f t="shared" si="390"/>
        <v>2200</v>
      </c>
      <c r="K2214" t="str">
        <f t="shared" si="381"/>
        <v>path_2200</v>
      </c>
      <c r="L2214">
        <v>100</v>
      </c>
      <c r="M2214">
        <f t="shared" ca="1" si="382"/>
        <v>87.970293462635055</v>
      </c>
      <c r="N2214">
        <f t="shared" ca="1" si="383"/>
        <v>-5.5663959251333772E-2</v>
      </c>
      <c r="O2214">
        <f t="shared" si="384"/>
        <v>0</v>
      </c>
      <c r="P2214">
        <f t="shared" ca="1" si="385"/>
        <v>0</v>
      </c>
    </row>
    <row r="2215" spans="3:16">
      <c r="C2215" t="str">
        <f t="shared" si="380"/>
        <v/>
      </c>
      <c r="D2215" t="str">
        <f t="shared" si="386"/>
        <v/>
      </c>
      <c r="E2215" t="str">
        <f t="shared" si="387"/>
        <v/>
      </c>
      <c r="F2215" t="str">
        <f t="shared" si="388"/>
        <v/>
      </c>
      <c r="G2215" t="str">
        <f t="shared" si="389"/>
        <v/>
      </c>
      <c r="J2215">
        <f t="shared" si="390"/>
        <v>2201</v>
      </c>
      <c r="K2215" t="str">
        <f t="shared" si="381"/>
        <v>path_2201</v>
      </c>
      <c r="L2215">
        <v>100</v>
      </c>
      <c r="M2215">
        <f t="shared" ca="1" si="382"/>
        <v>153.59868155312446</v>
      </c>
      <c r="N2215">
        <f t="shared" ca="1" si="383"/>
        <v>0.18638748785265327</v>
      </c>
      <c r="O2215">
        <f t="shared" si="384"/>
        <v>0</v>
      </c>
      <c r="P2215">
        <f t="shared" ca="1" si="385"/>
        <v>43.598681553124464</v>
      </c>
    </row>
    <row r="2216" spans="3:16">
      <c r="C2216" t="str">
        <f t="shared" si="380"/>
        <v/>
      </c>
      <c r="D2216" t="str">
        <f t="shared" si="386"/>
        <v/>
      </c>
      <c r="E2216" t="str">
        <f t="shared" si="387"/>
        <v/>
      </c>
      <c r="F2216" t="str">
        <f t="shared" si="388"/>
        <v/>
      </c>
      <c r="G2216" t="str">
        <f t="shared" si="389"/>
        <v/>
      </c>
      <c r="J2216">
        <f t="shared" si="390"/>
        <v>2202</v>
      </c>
      <c r="K2216" t="str">
        <f t="shared" si="381"/>
        <v>path_2202</v>
      </c>
      <c r="L2216">
        <v>100</v>
      </c>
      <c r="M2216">
        <f t="shared" ca="1" si="382"/>
        <v>80.217078056707123</v>
      </c>
      <c r="N2216">
        <f t="shared" ca="1" si="383"/>
        <v>-9.5733161438888381E-2</v>
      </c>
      <c r="O2216">
        <f t="shared" si="384"/>
        <v>0</v>
      </c>
      <c r="P2216">
        <f t="shared" ca="1" si="385"/>
        <v>0</v>
      </c>
    </row>
    <row r="2217" spans="3:16">
      <c r="C2217" t="str">
        <f t="shared" si="380"/>
        <v/>
      </c>
      <c r="D2217" t="str">
        <f t="shared" si="386"/>
        <v/>
      </c>
      <c r="E2217" t="str">
        <f t="shared" si="387"/>
        <v/>
      </c>
      <c r="F2217" t="str">
        <f t="shared" si="388"/>
        <v/>
      </c>
      <c r="G2217" t="str">
        <f t="shared" si="389"/>
        <v/>
      </c>
      <c r="J2217">
        <f t="shared" si="390"/>
        <v>2203</v>
      </c>
      <c r="K2217" t="str">
        <f t="shared" si="381"/>
        <v>path_2203</v>
      </c>
      <c r="L2217">
        <v>100</v>
      </c>
      <c r="M2217">
        <f t="shared" ca="1" si="382"/>
        <v>127.00870865340327</v>
      </c>
      <c r="N2217">
        <f t="shared" ca="1" si="383"/>
        <v>0.10383350040831804</v>
      </c>
      <c r="O2217">
        <f t="shared" si="384"/>
        <v>0</v>
      </c>
      <c r="P2217">
        <f t="shared" ca="1" si="385"/>
        <v>17.008708653403275</v>
      </c>
    </row>
    <row r="2218" spans="3:16">
      <c r="C2218" t="str">
        <f t="shared" si="380"/>
        <v/>
      </c>
      <c r="D2218" t="str">
        <f t="shared" si="386"/>
        <v/>
      </c>
      <c r="E2218" t="str">
        <f t="shared" si="387"/>
        <v/>
      </c>
      <c r="F2218" t="str">
        <f t="shared" si="388"/>
        <v/>
      </c>
      <c r="G2218" t="str">
        <f t="shared" si="389"/>
        <v/>
      </c>
      <c r="J2218">
        <f t="shared" si="390"/>
        <v>2204</v>
      </c>
      <c r="K2218" t="str">
        <f t="shared" si="381"/>
        <v>path_2204</v>
      </c>
      <c r="L2218">
        <v>100</v>
      </c>
      <c r="M2218">
        <f t="shared" ca="1" si="382"/>
        <v>177.51228363516438</v>
      </c>
      <c r="N2218">
        <f t="shared" ca="1" si="383"/>
        <v>0.24922841108343649</v>
      </c>
      <c r="O2218">
        <f t="shared" si="384"/>
        <v>0</v>
      </c>
      <c r="P2218">
        <f t="shared" ca="1" si="385"/>
        <v>67.51228363516438</v>
      </c>
    </row>
    <row r="2219" spans="3:16">
      <c r="C2219" t="str">
        <f t="shared" si="380"/>
        <v/>
      </c>
      <c r="D2219" t="str">
        <f t="shared" si="386"/>
        <v/>
      </c>
      <c r="E2219" t="str">
        <f t="shared" si="387"/>
        <v/>
      </c>
      <c r="F2219" t="str">
        <f t="shared" si="388"/>
        <v/>
      </c>
      <c r="G2219" t="str">
        <f t="shared" si="389"/>
        <v/>
      </c>
      <c r="J2219">
        <f t="shared" si="390"/>
        <v>2205</v>
      </c>
      <c r="K2219" t="str">
        <f t="shared" si="381"/>
        <v>path_2205</v>
      </c>
      <c r="L2219">
        <v>100</v>
      </c>
      <c r="M2219">
        <f t="shared" ca="1" si="382"/>
        <v>114.36483870998333</v>
      </c>
      <c r="N2219">
        <f t="shared" ca="1" si="383"/>
        <v>5.8292521822271855E-2</v>
      </c>
      <c r="O2219">
        <f t="shared" si="384"/>
        <v>0</v>
      </c>
      <c r="P2219">
        <f t="shared" ca="1" si="385"/>
        <v>4.3648387099833315</v>
      </c>
    </row>
    <row r="2220" spans="3:16">
      <c r="C2220" t="str">
        <f t="shared" si="380"/>
        <v/>
      </c>
      <c r="D2220" t="str">
        <f t="shared" si="386"/>
        <v/>
      </c>
      <c r="E2220" t="str">
        <f t="shared" si="387"/>
        <v/>
      </c>
      <c r="F2220" t="str">
        <f t="shared" si="388"/>
        <v/>
      </c>
      <c r="G2220" t="str">
        <f t="shared" si="389"/>
        <v/>
      </c>
      <c r="J2220">
        <f t="shared" si="390"/>
        <v>2206</v>
      </c>
      <c r="K2220" t="str">
        <f t="shared" si="381"/>
        <v>path_2206</v>
      </c>
      <c r="L2220">
        <v>100</v>
      </c>
      <c r="M2220">
        <f t="shared" ca="1" si="382"/>
        <v>104.09071354320079</v>
      </c>
      <c r="N2220">
        <f t="shared" ca="1" si="383"/>
        <v>1.7411985640760526E-2</v>
      </c>
      <c r="O2220">
        <f t="shared" si="384"/>
        <v>0</v>
      </c>
      <c r="P2220">
        <f t="shared" ca="1" si="385"/>
        <v>0</v>
      </c>
    </row>
    <row r="2221" spans="3:16">
      <c r="C2221" t="str">
        <f t="shared" si="380"/>
        <v/>
      </c>
      <c r="D2221" t="str">
        <f t="shared" si="386"/>
        <v/>
      </c>
      <c r="E2221" t="str">
        <f t="shared" si="387"/>
        <v/>
      </c>
      <c r="F2221" t="str">
        <f t="shared" si="388"/>
        <v/>
      </c>
      <c r="G2221" t="str">
        <f t="shared" si="389"/>
        <v/>
      </c>
      <c r="J2221">
        <f t="shared" si="390"/>
        <v>2207</v>
      </c>
      <c r="K2221" t="str">
        <f t="shared" si="381"/>
        <v>path_2207</v>
      </c>
      <c r="L2221">
        <v>100</v>
      </c>
      <c r="M2221">
        <f t="shared" ca="1" si="382"/>
        <v>116.94134857403742</v>
      </c>
      <c r="N2221">
        <f t="shared" ca="1" si="383"/>
        <v>6.7968097837897867E-2</v>
      </c>
      <c r="O2221">
        <f t="shared" si="384"/>
        <v>0</v>
      </c>
      <c r="P2221">
        <f t="shared" ca="1" si="385"/>
        <v>6.9413485740374199</v>
      </c>
    </row>
    <row r="2222" spans="3:16">
      <c r="C2222" t="str">
        <f t="shared" si="380"/>
        <v/>
      </c>
      <c r="D2222" t="str">
        <f t="shared" si="386"/>
        <v/>
      </c>
      <c r="E2222" t="str">
        <f t="shared" si="387"/>
        <v/>
      </c>
      <c r="F2222" t="str">
        <f t="shared" si="388"/>
        <v/>
      </c>
      <c r="G2222" t="str">
        <f t="shared" si="389"/>
        <v/>
      </c>
      <c r="J2222">
        <f t="shared" si="390"/>
        <v>2208</v>
      </c>
      <c r="K2222" t="str">
        <f t="shared" si="381"/>
        <v>path_2208</v>
      </c>
      <c r="L2222">
        <v>100</v>
      </c>
      <c r="M2222">
        <f t="shared" ca="1" si="382"/>
        <v>99.744450350994768</v>
      </c>
      <c r="N2222">
        <f t="shared" ca="1" si="383"/>
        <v>-1.1112585383358706E-3</v>
      </c>
      <c r="O2222">
        <f t="shared" si="384"/>
        <v>0</v>
      </c>
      <c r="P2222">
        <f t="shared" ca="1" si="385"/>
        <v>0</v>
      </c>
    </row>
    <row r="2223" spans="3:16">
      <c r="C2223" t="str">
        <f t="shared" si="380"/>
        <v/>
      </c>
      <c r="D2223" t="str">
        <f t="shared" si="386"/>
        <v/>
      </c>
      <c r="E2223" t="str">
        <f t="shared" si="387"/>
        <v/>
      </c>
      <c r="F2223" t="str">
        <f t="shared" si="388"/>
        <v/>
      </c>
      <c r="G2223" t="str">
        <f t="shared" si="389"/>
        <v/>
      </c>
      <c r="J2223">
        <f t="shared" si="390"/>
        <v>2209</v>
      </c>
      <c r="K2223" t="str">
        <f t="shared" si="381"/>
        <v>path_2209</v>
      </c>
      <c r="L2223">
        <v>100</v>
      </c>
      <c r="M2223">
        <f t="shared" ca="1" si="382"/>
        <v>142.42049193832264</v>
      </c>
      <c r="N2223">
        <f t="shared" ca="1" si="383"/>
        <v>0.1535724815442279</v>
      </c>
      <c r="O2223">
        <f t="shared" si="384"/>
        <v>0</v>
      </c>
      <c r="P2223">
        <f t="shared" ca="1" si="385"/>
        <v>32.420491938322641</v>
      </c>
    </row>
    <row r="2224" spans="3:16">
      <c r="C2224" t="str">
        <f t="shared" si="380"/>
        <v/>
      </c>
      <c r="D2224" t="str">
        <f t="shared" si="386"/>
        <v/>
      </c>
      <c r="E2224" t="str">
        <f t="shared" si="387"/>
        <v/>
      </c>
      <c r="F2224" t="str">
        <f t="shared" si="388"/>
        <v/>
      </c>
      <c r="G2224" t="str">
        <f t="shared" si="389"/>
        <v/>
      </c>
      <c r="J2224">
        <f t="shared" si="390"/>
        <v>2210</v>
      </c>
      <c r="K2224" t="str">
        <f t="shared" si="381"/>
        <v>path_2210</v>
      </c>
      <c r="L2224">
        <v>100</v>
      </c>
      <c r="M2224">
        <f t="shared" ca="1" si="382"/>
        <v>94.952500416707608</v>
      </c>
      <c r="N2224">
        <f t="shared" ca="1" si="383"/>
        <v>-2.2493594351076E-2</v>
      </c>
      <c r="O2224">
        <f t="shared" si="384"/>
        <v>0</v>
      </c>
      <c r="P2224">
        <f t="shared" ca="1" si="385"/>
        <v>0</v>
      </c>
    </row>
    <row r="2225" spans="3:16">
      <c r="C2225" t="str">
        <f t="shared" si="380"/>
        <v/>
      </c>
      <c r="D2225" t="str">
        <f t="shared" si="386"/>
        <v/>
      </c>
      <c r="E2225" t="str">
        <f t="shared" si="387"/>
        <v/>
      </c>
      <c r="F2225" t="str">
        <f t="shared" si="388"/>
        <v/>
      </c>
      <c r="G2225" t="str">
        <f t="shared" si="389"/>
        <v/>
      </c>
      <c r="J2225">
        <f t="shared" si="390"/>
        <v>2211</v>
      </c>
      <c r="K2225" t="str">
        <f t="shared" si="381"/>
        <v>path_2211</v>
      </c>
      <c r="L2225">
        <v>100</v>
      </c>
      <c r="M2225">
        <f t="shared" ca="1" si="382"/>
        <v>90.273935018973987</v>
      </c>
      <c r="N2225">
        <f t="shared" ca="1" si="383"/>
        <v>-4.443762633631846E-2</v>
      </c>
      <c r="O2225">
        <f t="shared" si="384"/>
        <v>0</v>
      </c>
      <c r="P2225">
        <f t="shared" ca="1" si="385"/>
        <v>0</v>
      </c>
    </row>
    <row r="2226" spans="3:16">
      <c r="C2226" t="str">
        <f t="shared" si="380"/>
        <v/>
      </c>
      <c r="D2226" t="str">
        <f t="shared" si="386"/>
        <v/>
      </c>
      <c r="E2226" t="str">
        <f t="shared" si="387"/>
        <v/>
      </c>
      <c r="F2226" t="str">
        <f t="shared" si="388"/>
        <v/>
      </c>
      <c r="G2226" t="str">
        <f t="shared" si="389"/>
        <v/>
      </c>
      <c r="J2226">
        <f t="shared" si="390"/>
        <v>2212</v>
      </c>
      <c r="K2226" t="str">
        <f t="shared" si="381"/>
        <v>path_2212</v>
      </c>
      <c r="L2226">
        <v>100</v>
      </c>
      <c r="M2226">
        <f t="shared" ca="1" si="382"/>
        <v>98.533090403361825</v>
      </c>
      <c r="N2226">
        <f t="shared" ca="1" si="383"/>
        <v>-6.4178957337772844E-3</v>
      </c>
      <c r="O2226">
        <f t="shared" si="384"/>
        <v>0</v>
      </c>
      <c r="P2226">
        <f t="shared" ca="1" si="385"/>
        <v>0</v>
      </c>
    </row>
    <row r="2227" spans="3:16">
      <c r="C2227" t="str">
        <f t="shared" si="380"/>
        <v/>
      </c>
      <c r="D2227" t="str">
        <f t="shared" si="386"/>
        <v/>
      </c>
      <c r="E2227" t="str">
        <f t="shared" si="387"/>
        <v/>
      </c>
      <c r="F2227" t="str">
        <f t="shared" si="388"/>
        <v/>
      </c>
      <c r="G2227" t="str">
        <f t="shared" si="389"/>
        <v/>
      </c>
      <c r="J2227">
        <f t="shared" si="390"/>
        <v>2213</v>
      </c>
      <c r="K2227" t="str">
        <f t="shared" si="381"/>
        <v>path_2213</v>
      </c>
      <c r="L2227">
        <v>100</v>
      </c>
      <c r="M2227">
        <f t="shared" ca="1" si="382"/>
        <v>141.61131131426586</v>
      </c>
      <c r="N2227">
        <f t="shared" ca="1" si="383"/>
        <v>0.15109794435072027</v>
      </c>
      <c r="O2227">
        <f t="shared" si="384"/>
        <v>0</v>
      </c>
      <c r="P2227">
        <f t="shared" ca="1" si="385"/>
        <v>31.611311314265862</v>
      </c>
    </row>
    <row r="2228" spans="3:16">
      <c r="C2228" t="str">
        <f t="shared" si="380"/>
        <v/>
      </c>
      <c r="D2228" t="str">
        <f t="shared" si="386"/>
        <v/>
      </c>
      <c r="E2228" t="str">
        <f t="shared" si="387"/>
        <v/>
      </c>
      <c r="F2228" t="str">
        <f t="shared" si="388"/>
        <v/>
      </c>
      <c r="G2228" t="str">
        <f t="shared" si="389"/>
        <v/>
      </c>
      <c r="J2228">
        <f t="shared" si="390"/>
        <v>2214</v>
      </c>
      <c r="K2228" t="str">
        <f t="shared" si="381"/>
        <v>path_2214</v>
      </c>
      <c r="L2228">
        <v>100</v>
      </c>
      <c r="M2228">
        <f t="shared" ca="1" si="382"/>
        <v>115.61430430488049</v>
      </c>
      <c r="N2228">
        <f t="shared" ca="1" si="383"/>
        <v>6.3011570212157364E-2</v>
      </c>
      <c r="O2228">
        <f t="shared" si="384"/>
        <v>0</v>
      </c>
      <c r="P2228">
        <f t="shared" ca="1" si="385"/>
        <v>5.6143043048804913</v>
      </c>
    </row>
    <row r="2229" spans="3:16">
      <c r="C2229" t="str">
        <f t="shared" si="380"/>
        <v/>
      </c>
      <c r="D2229" t="str">
        <f t="shared" si="386"/>
        <v/>
      </c>
      <c r="E2229" t="str">
        <f t="shared" si="387"/>
        <v/>
      </c>
      <c r="F2229" t="str">
        <f t="shared" si="388"/>
        <v/>
      </c>
      <c r="G2229" t="str">
        <f t="shared" si="389"/>
        <v/>
      </c>
      <c r="J2229">
        <f t="shared" si="390"/>
        <v>2215</v>
      </c>
      <c r="K2229" t="str">
        <f t="shared" si="381"/>
        <v>path_2215</v>
      </c>
      <c r="L2229">
        <v>100</v>
      </c>
      <c r="M2229">
        <f t="shared" ca="1" si="382"/>
        <v>141.81626877024212</v>
      </c>
      <c r="N2229">
        <f t="shared" ca="1" si="383"/>
        <v>0.15172605476710627</v>
      </c>
      <c r="O2229">
        <f t="shared" si="384"/>
        <v>0</v>
      </c>
      <c r="P2229">
        <f t="shared" ca="1" si="385"/>
        <v>31.816268770242118</v>
      </c>
    </row>
    <row r="2230" spans="3:16">
      <c r="C2230" t="str">
        <f t="shared" si="380"/>
        <v/>
      </c>
      <c r="D2230" t="str">
        <f t="shared" si="386"/>
        <v/>
      </c>
      <c r="E2230" t="str">
        <f t="shared" si="387"/>
        <v/>
      </c>
      <c r="F2230" t="str">
        <f t="shared" si="388"/>
        <v/>
      </c>
      <c r="G2230" t="str">
        <f t="shared" si="389"/>
        <v/>
      </c>
      <c r="J2230">
        <f t="shared" si="390"/>
        <v>2216</v>
      </c>
      <c r="K2230" t="str">
        <f t="shared" si="381"/>
        <v>path_2216</v>
      </c>
      <c r="L2230">
        <v>100</v>
      </c>
      <c r="M2230">
        <f t="shared" ca="1" si="382"/>
        <v>119.91769780102383</v>
      </c>
      <c r="N2230">
        <f t="shared" ca="1" si="383"/>
        <v>7.8883282265931859E-2</v>
      </c>
      <c r="O2230">
        <f t="shared" si="384"/>
        <v>0</v>
      </c>
      <c r="P2230">
        <f t="shared" ca="1" si="385"/>
        <v>9.9176978010238344</v>
      </c>
    </row>
    <row r="2231" spans="3:16">
      <c r="C2231" t="str">
        <f t="shared" si="380"/>
        <v/>
      </c>
      <c r="D2231" t="str">
        <f t="shared" si="386"/>
        <v/>
      </c>
      <c r="E2231" t="str">
        <f t="shared" si="387"/>
        <v/>
      </c>
      <c r="F2231" t="str">
        <f t="shared" si="388"/>
        <v/>
      </c>
      <c r="G2231" t="str">
        <f t="shared" si="389"/>
        <v/>
      </c>
      <c r="J2231">
        <f t="shared" si="390"/>
        <v>2217</v>
      </c>
      <c r="K2231" t="str">
        <f t="shared" si="381"/>
        <v>path_2217</v>
      </c>
      <c r="L2231">
        <v>100</v>
      </c>
      <c r="M2231">
        <f t="shared" ca="1" si="382"/>
        <v>92.40202829430396</v>
      </c>
      <c r="N2231">
        <f t="shared" ca="1" si="383"/>
        <v>-3.4318495583401332E-2</v>
      </c>
      <c r="O2231">
        <f t="shared" si="384"/>
        <v>0</v>
      </c>
      <c r="P2231">
        <f t="shared" ca="1" si="385"/>
        <v>0</v>
      </c>
    </row>
    <row r="2232" spans="3:16">
      <c r="C2232" t="str">
        <f t="shared" si="380"/>
        <v/>
      </c>
      <c r="D2232" t="str">
        <f t="shared" si="386"/>
        <v/>
      </c>
      <c r="E2232" t="str">
        <f t="shared" si="387"/>
        <v/>
      </c>
      <c r="F2232" t="str">
        <f t="shared" si="388"/>
        <v/>
      </c>
      <c r="G2232" t="str">
        <f t="shared" si="389"/>
        <v/>
      </c>
      <c r="J2232">
        <f t="shared" si="390"/>
        <v>2218</v>
      </c>
      <c r="K2232" t="str">
        <f t="shared" si="381"/>
        <v>path_2218</v>
      </c>
      <c r="L2232">
        <v>100</v>
      </c>
      <c r="M2232">
        <f t="shared" ca="1" si="382"/>
        <v>133.67129317993383</v>
      </c>
      <c r="N2232">
        <f t="shared" ca="1" si="383"/>
        <v>0.12603814957940104</v>
      </c>
      <c r="O2232">
        <f t="shared" si="384"/>
        <v>0</v>
      </c>
      <c r="P2232">
        <f t="shared" ca="1" si="385"/>
        <v>23.671293179933826</v>
      </c>
    </row>
    <row r="2233" spans="3:16">
      <c r="C2233" t="str">
        <f t="shared" si="380"/>
        <v/>
      </c>
      <c r="D2233" t="str">
        <f t="shared" si="386"/>
        <v/>
      </c>
      <c r="E2233" t="str">
        <f t="shared" si="387"/>
        <v/>
      </c>
      <c r="F2233" t="str">
        <f t="shared" si="388"/>
        <v/>
      </c>
      <c r="G2233" t="str">
        <f t="shared" si="389"/>
        <v/>
      </c>
      <c r="J2233">
        <f t="shared" si="390"/>
        <v>2219</v>
      </c>
      <c r="K2233" t="str">
        <f t="shared" si="381"/>
        <v>path_2219</v>
      </c>
      <c r="L2233">
        <v>100</v>
      </c>
      <c r="M2233">
        <f t="shared" ca="1" si="382"/>
        <v>143.80405356722517</v>
      </c>
      <c r="N2233">
        <f t="shared" ca="1" si="383"/>
        <v>0.15777112816832345</v>
      </c>
      <c r="O2233">
        <f t="shared" si="384"/>
        <v>0</v>
      </c>
      <c r="P2233">
        <f t="shared" ca="1" si="385"/>
        <v>33.804053567225168</v>
      </c>
    </row>
    <row r="2234" spans="3:16">
      <c r="C2234" t="str">
        <f t="shared" si="380"/>
        <v/>
      </c>
      <c r="D2234" t="str">
        <f t="shared" si="386"/>
        <v/>
      </c>
      <c r="E2234" t="str">
        <f t="shared" si="387"/>
        <v/>
      </c>
      <c r="F2234" t="str">
        <f t="shared" si="388"/>
        <v/>
      </c>
      <c r="G2234" t="str">
        <f t="shared" si="389"/>
        <v/>
      </c>
      <c r="J2234">
        <f t="shared" si="390"/>
        <v>2220</v>
      </c>
      <c r="K2234" t="str">
        <f t="shared" si="381"/>
        <v>path_2220</v>
      </c>
      <c r="L2234">
        <v>100</v>
      </c>
      <c r="M2234">
        <f t="shared" ca="1" si="382"/>
        <v>106.54321811571204</v>
      </c>
      <c r="N2234">
        <f t="shared" ca="1" si="383"/>
        <v>2.7525810421294358E-2</v>
      </c>
      <c r="O2234">
        <f t="shared" si="384"/>
        <v>0</v>
      </c>
      <c r="P2234">
        <f t="shared" ca="1" si="385"/>
        <v>0</v>
      </c>
    </row>
    <row r="2235" spans="3:16">
      <c r="C2235" t="str">
        <f t="shared" si="380"/>
        <v/>
      </c>
      <c r="D2235" t="str">
        <f t="shared" si="386"/>
        <v/>
      </c>
      <c r="E2235" t="str">
        <f t="shared" si="387"/>
        <v/>
      </c>
      <c r="F2235" t="str">
        <f t="shared" si="388"/>
        <v/>
      </c>
      <c r="G2235" t="str">
        <f t="shared" si="389"/>
        <v/>
      </c>
      <c r="J2235">
        <f t="shared" si="390"/>
        <v>2221</v>
      </c>
      <c r="K2235" t="str">
        <f t="shared" si="381"/>
        <v>path_2221</v>
      </c>
      <c r="L2235">
        <v>100</v>
      </c>
      <c r="M2235">
        <f t="shared" ca="1" si="382"/>
        <v>107.48341796883017</v>
      </c>
      <c r="N2235">
        <f t="shared" ca="1" si="383"/>
        <v>3.1341468529645866E-2</v>
      </c>
      <c r="O2235">
        <f t="shared" si="384"/>
        <v>0</v>
      </c>
      <c r="P2235">
        <f t="shared" ca="1" si="385"/>
        <v>0</v>
      </c>
    </row>
    <row r="2236" spans="3:16">
      <c r="C2236" t="str">
        <f t="shared" si="380"/>
        <v/>
      </c>
      <c r="D2236" t="str">
        <f t="shared" si="386"/>
        <v/>
      </c>
      <c r="E2236" t="str">
        <f t="shared" si="387"/>
        <v/>
      </c>
      <c r="F2236" t="str">
        <f t="shared" si="388"/>
        <v/>
      </c>
      <c r="G2236" t="str">
        <f t="shared" si="389"/>
        <v/>
      </c>
      <c r="J2236">
        <f t="shared" si="390"/>
        <v>2222</v>
      </c>
      <c r="K2236" t="str">
        <f t="shared" si="381"/>
        <v>path_2222</v>
      </c>
      <c r="L2236">
        <v>100</v>
      </c>
      <c r="M2236">
        <f t="shared" ca="1" si="382"/>
        <v>133.90039528364139</v>
      </c>
      <c r="N2236">
        <f t="shared" ca="1" si="383"/>
        <v>0.1267818590825904</v>
      </c>
      <c r="O2236">
        <f t="shared" si="384"/>
        <v>0</v>
      </c>
      <c r="P2236">
        <f t="shared" ca="1" si="385"/>
        <v>23.900395283641387</v>
      </c>
    </row>
    <row r="2237" spans="3:16">
      <c r="C2237" t="str">
        <f t="shared" si="380"/>
        <v/>
      </c>
      <c r="D2237" t="str">
        <f t="shared" si="386"/>
        <v/>
      </c>
      <c r="E2237" t="str">
        <f t="shared" si="387"/>
        <v/>
      </c>
      <c r="F2237" t="str">
        <f t="shared" si="388"/>
        <v/>
      </c>
      <c r="G2237" t="str">
        <f t="shared" si="389"/>
        <v/>
      </c>
      <c r="J2237">
        <f t="shared" si="390"/>
        <v>2223</v>
      </c>
      <c r="K2237" t="str">
        <f t="shared" si="381"/>
        <v>path_2223</v>
      </c>
      <c r="L2237">
        <v>100</v>
      </c>
      <c r="M2237">
        <f t="shared" ca="1" si="382"/>
        <v>74.911945731415557</v>
      </c>
      <c r="N2237">
        <f t="shared" ca="1" si="383"/>
        <v>-0.1254489226000238</v>
      </c>
      <c r="O2237">
        <f t="shared" si="384"/>
        <v>0</v>
      </c>
      <c r="P2237">
        <f t="shared" ca="1" si="385"/>
        <v>0</v>
      </c>
    </row>
    <row r="2238" spans="3:16">
      <c r="C2238" t="str">
        <f t="shared" si="380"/>
        <v/>
      </c>
      <c r="D2238" t="str">
        <f t="shared" si="386"/>
        <v/>
      </c>
      <c r="E2238" t="str">
        <f t="shared" si="387"/>
        <v/>
      </c>
      <c r="F2238" t="str">
        <f t="shared" si="388"/>
        <v/>
      </c>
      <c r="G2238" t="str">
        <f t="shared" si="389"/>
        <v/>
      </c>
      <c r="J2238">
        <f t="shared" si="390"/>
        <v>2224</v>
      </c>
      <c r="K2238" t="str">
        <f t="shared" si="381"/>
        <v>path_2224</v>
      </c>
      <c r="L2238">
        <v>100</v>
      </c>
      <c r="M2238">
        <f t="shared" ca="1" si="382"/>
        <v>93.93668382957361</v>
      </c>
      <c r="N2238">
        <f t="shared" ca="1" si="383"/>
        <v>-2.7164775427391381E-2</v>
      </c>
      <c r="O2238">
        <f t="shared" si="384"/>
        <v>0</v>
      </c>
      <c r="P2238">
        <f t="shared" ca="1" si="385"/>
        <v>0</v>
      </c>
    </row>
    <row r="2239" spans="3:16">
      <c r="C2239" t="str">
        <f t="shared" si="380"/>
        <v/>
      </c>
      <c r="D2239" t="str">
        <f t="shared" si="386"/>
        <v/>
      </c>
      <c r="E2239" t="str">
        <f t="shared" si="387"/>
        <v/>
      </c>
      <c r="F2239" t="str">
        <f t="shared" si="388"/>
        <v/>
      </c>
      <c r="G2239" t="str">
        <f t="shared" si="389"/>
        <v/>
      </c>
      <c r="J2239">
        <f t="shared" si="390"/>
        <v>2225</v>
      </c>
      <c r="K2239" t="str">
        <f t="shared" si="381"/>
        <v>path_2225</v>
      </c>
      <c r="L2239">
        <v>100</v>
      </c>
      <c r="M2239">
        <f t="shared" ca="1" si="382"/>
        <v>93.447910544236478</v>
      </c>
      <c r="N2239">
        <f t="shared" ca="1" si="383"/>
        <v>-2.9430404817553421E-2</v>
      </c>
      <c r="O2239">
        <f t="shared" si="384"/>
        <v>0</v>
      </c>
      <c r="P2239">
        <f t="shared" ca="1" si="385"/>
        <v>0</v>
      </c>
    </row>
    <row r="2240" spans="3:16">
      <c r="C2240" t="str">
        <f t="shared" si="380"/>
        <v/>
      </c>
      <c r="D2240" t="str">
        <f t="shared" si="386"/>
        <v/>
      </c>
      <c r="E2240" t="str">
        <f t="shared" si="387"/>
        <v/>
      </c>
      <c r="F2240" t="str">
        <f t="shared" si="388"/>
        <v/>
      </c>
      <c r="G2240" t="str">
        <f t="shared" si="389"/>
        <v/>
      </c>
      <c r="J2240">
        <f t="shared" si="390"/>
        <v>2226</v>
      </c>
      <c r="K2240" t="str">
        <f t="shared" si="381"/>
        <v>path_2226</v>
      </c>
      <c r="L2240">
        <v>100</v>
      </c>
      <c r="M2240">
        <f t="shared" ca="1" si="382"/>
        <v>147.56101625809544</v>
      </c>
      <c r="N2240">
        <f t="shared" ca="1" si="383"/>
        <v>0.16897163756698608</v>
      </c>
      <c r="O2240">
        <f t="shared" si="384"/>
        <v>0</v>
      </c>
      <c r="P2240">
        <f t="shared" ca="1" si="385"/>
        <v>37.561016258095435</v>
      </c>
    </row>
    <row r="2241" spans="3:16">
      <c r="C2241" t="str">
        <f t="shared" si="380"/>
        <v/>
      </c>
      <c r="D2241" t="str">
        <f t="shared" si="386"/>
        <v/>
      </c>
      <c r="E2241" t="str">
        <f t="shared" si="387"/>
        <v/>
      </c>
      <c r="F2241" t="str">
        <f t="shared" si="388"/>
        <v/>
      </c>
      <c r="G2241" t="str">
        <f t="shared" si="389"/>
        <v/>
      </c>
      <c r="J2241">
        <f t="shared" si="390"/>
        <v>2227</v>
      </c>
      <c r="K2241" t="str">
        <f t="shared" si="381"/>
        <v>path_2227</v>
      </c>
      <c r="L2241">
        <v>100</v>
      </c>
      <c r="M2241">
        <f t="shared" ca="1" si="382"/>
        <v>103.74915217175422</v>
      </c>
      <c r="N2241">
        <f t="shared" ca="1" si="383"/>
        <v>1.5984556385255949E-2</v>
      </c>
      <c r="O2241">
        <f t="shared" si="384"/>
        <v>0</v>
      </c>
      <c r="P2241">
        <f t="shared" ca="1" si="385"/>
        <v>0</v>
      </c>
    </row>
    <row r="2242" spans="3:16">
      <c r="C2242" t="str">
        <f t="shared" si="380"/>
        <v/>
      </c>
      <c r="D2242" t="str">
        <f t="shared" si="386"/>
        <v/>
      </c>
      <c r="E2242" t="str">
        <f t="shared" si="387"/>
        <v/>
      </c>
      <c r="F2242" t="str">
        <f t="shared" si="388"/>
        <v/>
      </c>
      <c r="G2242" t="str">
        <f t="shared" si="389"/>
        <v/>
      </c>
      <c r="J2242">
        <f t="shared" si="390"/>
        <v>2228</v>
      </c>
      <c r="K2242" t="str">
        <f t="shared" si="381"/>
        <v>path_2228</v>
      </c>
      <c r="L2242">
        <v>100</v>
      </c>
      <c r="M2242">
        <f t="shared" ca="1" si="382"/>
        <v>83.584403843188809</v>
      </c>
      <c r="N2242">
        <f t="shared" ca="1" si="383"/>
        <v>-7.7874750751483923E-2</v>
      </c>
      <c r="O2242">
        <f t="shared" si="384"/>
        <v>0</v>
      </c>
      <c r="P2242">
        <f t="shared" ca="1" si="385"/>
        <v>0</v>
      </c>
    </row>
    <row r="2243" spans="3:16">
      <c r="C2243" t="str">
        <f t="shared" si="380"/>
        <v/>
      </c>
      <c r="D2243" t="str">
        <f t="shared" si="386"/>
        <v/>
      </c>
      <c r="E2243" t="str">
        <f t="shared" si="387"/>
        <v/>
      </c>
      <c r="F2243" t="str">
        <f t="shared" si="388"/>
        <v/>
      </c>
      <c r="G2243" t="str">
        <f t="shared" si="389"/>
        <v/>
      </c>
      <c r="J2243">
        <f t="shared" si="390"/>
        <v>2229</v>
      </c>
      <c r="K2243" t="str">
        <f t="shared" si="381"/>
        <v>path_2229</v>
      </c>
      <c r="L2243">
        <v>100</v>
      </c>
      <c r="M2243">
        <f t="shared" ca="1" si="382"/>
        <v>107.7373734848818</v>
      </c>
      <c r="N2243">
        <f t="shared" ca="1" si="383"/>
        <v>3.2366383731500865E-2</v>
      </c>
      <c r="O2243">
        <f t="shared" si="384"/>
        <v>0</v>
      </c>
      <c r="P2243">
        <f t="shared" ca="1" si="385"/>
        <v>0</v>
      </c>
    </row>
    <row r="2244" spans="3:16">
      <c r="C2244" t="str">
        <f t="shared" si="380"/>
        <v/>
      </c>
      <c r="D2244" t="str">
        <f t="shared" si="386"/>
        <v/>
      </c>
      <c r="E2244" t="str">
        <f t="shared" si="387"/>
        <v/>
      </c>
      <c r="F2244" t="str">
        <f t="shared" si="388"/>
        <v/>
      </c>
      <c r="G2244" t="str">
        <f t="shared" si="389"/>
        <v/>
      </c>
      <c r="J2244">
        <f t="shared" si="390"/>
        <v>2230</v>
      </c>
      <c r="K2244" t="str">
        <f t="shared" si="381"/>
        <v>path_2230</v>
      </c>
      <c r="L2244">
        <v>100</v>
      </c>
      <c r="M2244">
        <f t="shared" ca="1" si="382"/>
        <v>135.19593453107947</v>
      </c>
      <c r="N2244">
        <f t="shared" ca="1" si="383"/>
        <v>0.13096363215839038</v>
      </c>
      <c r="O2244">
        <f t="shared" si="384"/>
        <v>0</v>
      </c>
      <c r="P2244">
        <f t="shared" ca="1" si="385"/>
        <v>25.195934531079473</v>
      </c>
    </row>
    <row r="2245" spans="3:16">
      <c r="C2245" t="str">
        <f t="shared" si="380"/>
        <v/>
      </c>
      <c r="D2245" t="str">
        <f t="shared" si="386"/>
        <v/>
      </c>
      <c r="E2245" t="str">
        <f t="shared" si="387"/>
        <v/>
      </c>
      <c r="F2245" t="str">
        <f t="shared" si="388"/>
        <v/>
      </c>
      <c r="G2245" t="str">
        <f t="shared" si="389"/>
        <v/>
      </c>
      <c r="J2245">
        <f t="shared" si="390"/>
        <v>2231</v>
      </c>
      <c r="K2245" t="str">
        <f t="shared" si="381"/>
        <v>path_2231</v>
      </c>
      <c r="L2245">
        <v>100</v>
      </c>
      <c r="M2245">
        <f t="shared" ca="1" si="382"/>
        <v>80.157730483580039</v>
      </c>
      <c r="N2245">
        <f t="shared" ca="1" si="383"/>
        <v>-9.6054587539839767E-2</v>
      </c>
      <c r="O2245">
        <f t="shared" si="384"/>
        <v>0</v>
      </c>
      <c r="P2245">
        <f t="shared" ca="1" si="385"/>
        <v>0</v>
      </c>
    </row>
    <row r="2246" spans="3:16">
      <c r="C2246" t="str">
        <f t="shared" si="380"/>
        <v/>
      </c>
      <c r="D2246" t="str">
        <f t="shared" si="386"/>
        <v/>
      </c>
      <c r="E2246" t="str">
        <f t="shared" si="387"/>
        <v/>
      </c>
      <c r="F2246" t="str">
        <f t="shared" si="388"/>
        <v/>
      </c>
      <c r="G2246" t="str">
        <f t="shared" si="389"/>
        <v/>
      </c>
      <c r="J2246">
        <f t="shared" si="390"/>
        <v>2232</v>
      </c>
      <c r="K2246" t="str">
        <f t="shared" si="381"/>
        <v>path_2232</v>
      </c>
      <c r="L2246">
        <v>100</v>
      </c>
      <c r="M2246">
        <f t="shared" ca="1" si="382"/>
        <v>108.32151075730647</v>
      </c>
      <c r="N2246">
        <f t="shared" ca="1" si="383"/>
        <v>3.4714708477205314E-2</v>
      </c>
      <c r="O2246">
        <f t="shared" si="384"/>
        <v>0</v>
      </c>
      <c r="P2246">
        <f t="shared" ca="1" si="385"/>
        <v>0</v>
      </c>
    </row>
    <row r="2247" spans="3:16">
      <c r="C2247" t="str">
        <f t="shared" si="380"/>
        <v/>
      </c>
      <c r="D2247" t="str">
        <f t="shared" si="386"/>
        <v/>
      </c>
      <c r="E2247" t="str">
        <f t="shared" si="387"/>
        <v/>
      </c>
      <c r="F2247" t="str">
        <f t="shared" si="388"/>
        <v/>
      </c>
      <c r="G2247" t="str">
        <f t="shared" si="389"/>
        <v/>
      </c>
      <c r="J2247">
        <f t="shared" si="390"/>
        <v>2233</v>
      </c>
      <c r="K2247" t="str">
        <f t="shared" si="381"/>
        <v>path_2233</v>
      </c>
      <c r="L2247">
        <v>100</v>
      </c>
      <c r="M2247">
        <f t="shared" ca="1" si="382"/>
        <v>106.28138152811168</v>
      </c>
      <c r="N2247">
        <f t="shared" ca="1" si="383"/>
        <v>2.6457191072601152E-2</v>
      </c>
      <c r="O2247">
        <f t="shared" si="384"/>
        <v>0</v>
      </c>
      <c r="P2247">
        <f t="shared" ca="1" si="385"/>
        <v>0</v>
      </c>
    </row>
    <row r="2248" spans="3:16">
      <c r="C2248" t="str">
        <f t="shared" si="380"/>
        <v/>
      </c>
      <c r="D2248" t="str">
        <f t="shared" si="386"/>
        <v/>
      </c>
      <c r="E2248" t="str">
        <f t="shared" si="387"/>
        <v/>
      </c>
      <c r="F2248" t="str">
        <f t="shared" si="388"/>
        <v/>
      </c>
      <c r="G2248" t="str">
        <f t="shared" si="389"/>
        <v/>
      </c>
      <c r="J2248">
        <f t="shared" si="390"/>
        <v>2234</v>
      </c>
      <c r="K2248" t="str">
        <f t="shared" si="381"/>
        <v>path_2234</v>
      </c>
      <c r="L2248">
        <v>100</v>
      </c>
      <c r="M2248">
        <f t="shared" ca="1" si="382"/>
        <v>77.400837321852009</v>
      </c>
      <c r="N2248">
        <f t="shared" ca="1" si="383"/>
        <v>-0.11125434109626829</v>
      </c>
      <c r="O2248">
        <f t="shared" si="384"/>
        <v>0</v>
      </c>
      <c r="P2248">
        <f t="shared" ca="1" si="385"/>
        <v>0</v>
      </c>
    </row>
    <row r="2249" spans="3:16">
      <c r="C2249" t="str">
        <f t="shared" si="380"/>
        <v/>
      </c>
      <c r="D2249" t="str">
        <f t="shared" si="386"/>
        <v/>
      </c>
      <c r="E2249" t="str">
        <f t="shared" si="387"/>
        <v/>
      </c>
      <c r="F2249" t="str">
        <f t="shared" si="388"/>
        <v/>
      </c>
      <c r="G2249" t="str">
        <f t="shared" si="389"/>
        <v/>
      </c>
      <c r="J2249">
        <f t="shared" si="390"/>
        <v>2235</v>
      </c>
      <c r="K2249" t="str">
        <f t="shared" si="381"/>
        <v>path_2235</v>
      </c>
      <c r="L2249">
        <v>100</v>
      </c>
      <c r="M2249">
        <f t="shared" ca="1" si="382"/>
        <v>111.68514615272996</v>
      </c>
      <c r="N2249">
        <f t="shared" ca="1" si="383"/>
        <v>4.7995416867935257E-2</v>
      </c>
      <c r="O2249">
        <f t="shared" si="384"/>
        <v>0</v>
      </c>
      <c r="P2249">
        <f t="shared" ca="1" si="385"/>
        <v>1.6851461527299563</v>
      </c>
    </row>
    <row r="2250" spans="3:16">
      <c r="C2250" t="str">
        <f t="shared" si="380"/>
        <v/>
      </c>
      <c r="D2250" t="str">
        <f t="shared" si="386"/>
        <v/>
      </c>
      <c r="E2250" t="str">
        <f t="shared" si="387"/>
        <v/>
      </c>
      <c r="F2250" t="str">
        <f t="shared" si="388"/>
        <v/>
      </c>
      <c r="G2250" t="str">
        <f t="shared" si="389"/>
        <v/>
      </c>
      <c r="J2250">
        <f t="shared" si="390"/>
        <v>2236</v>
      </c>
      <c r="K2250" t="str">
        <f t="shared" si="381"/>
        <v>path_2236</v>
      </c>
      <c r="L2250">
        <v>100</v>
      </c>
      <c r="M2250">
        <f t="shared" ca="1" si="382"/>
        <v>119.72542276200076</v>
      </c>
      <c r="N2250">
        <f t="shared" ca="1" si="383"/>
        <v>7.8186379253003424E-2</v>
      </c>
      <c r="O2250">
        <f t="shared" si="384"/>
        <v>0</v>
      </c>
      <c r="P2250">
        <f t="shared" ca="1" si="385"/>
        <v>9.7254227620007612</v>
      </c>
    </row>
    <row r="2251" spans="3:16">
      <c r="C2251" t="str">
        <f t="shared" si="380"/>
        <v/>
      </c>
      <c r="D2251" t="str">
        <f t="shared" si="386"/>
        <v/>
      </c>
      <c r="E2251" t="str">
        <f t="shared" si="387"/>
        <v/>
      </c>
      <c r="F2251" t="str">
        <f t="shared" si="388"/>
        <v/>
      </c>
      <c r="G2251" t="str">
        <f t="shared" si="389"/>
        <v/>
      </c>
      <c r="J2251">
        <f t="shared" si="390"/>
        <v>2237</v>
      </c>
      <c r="K2251" t="str">
        <f t="shared" si="381"/>
        <v>path_2237</v>
      </c>
      <c r="L2251">
        <v>100</v>
      </c>
      <c r="M2251">
        <f t="shared" ca="1" si="382"/>
        <v>86.635898739343659</v>
      </c>
      <c r="N2251">
        <f t="shared" ca="1" si="383"/>
        <v>-6.2302114981885558E-2</v>
      </c>
      <c r="O2251">
        <f t="shared" si="384"/>
        <v>0</v>
      </c>
      <c r="P2251">
        <f t="shared" ca="1" si="385"/>
        <v>0</v>
      </c>
    </row>
    <row r="2252" spans="3:16">
      <c r="C2252" t="str">
        <f t="shared" si="380"/>
        <v/>
      </c>
      <c r="D2252" t="str">
        <f t="shared" si="386"/>
        <v/>
      </c>
      <c r="E2252" t="str">
        <f t="shared" si="387"/>
        <v/>
      </c>
      <c r="F2252" t="str">
        <f t="shared" si="388"/>
        <v/>
      </c>
      <c r="G2252" t="str">
        <f t="shared" si="389"/>
        <v/>
      </c>
      <c r="J2252">
        <f t="shared" si="390"/>
        <v>2238</v>
      </c>
      <c r="K2252" t="str">
        <f t="shared" si="381"/>
        <v>path_2238</v>
      </c>
      <c r="L2252">
        <v>100</v>
      </c>
      <c r="M2252">
        <f t="shared" ca="1" si="382"/>
        <v>109.64609099922595</v>
      </c>
      <c r="N2252">
        <f t="shared" ca="1" si="383"/>
        <v>3.9993153225331764E-2</v>
      </c>
      <c r="O2252">
        <f t="shared" si="384"/>
        <v>0</v>
      </c>
      <c r="P2252">
        <f t="shared" ca="1" si="385"/>
        <v>0</v>
      </c>
    </row>
    <row r="2253" spans="3:16">
      <c r="C2253" t="str">
        <f t="shared" si="380"/>
        <v/>
      </c>
      <c r="D2253" t="str">
        <f t="shared" si="386"/>
        <v/>
      </c>
      <c r="E2253" t="str">
        <f t="shared" si="387"/>
        <v/>
      </c>
      <c r="F2253" t="str">
        <f t="shared" si="388"/>
        <v/>
      </c>
      <c r="G2253" t="str">
        <f t="shared" si="389"/>
        <v/>
      </c>
      <c r="J2253">
        <f t="shared" si="390"/>
        <v>2239</v>
      </c>
      <c r="K2253" t="str">
        <f t="shared" si="381"/>
        <v>path_2239</v>
      </c>
      <c r="L2253">
        <v>100</v>
      </c>
      <c r="M2253">
        <f t="shared" ca="1" si="382"/>
        <v>111.31245690427714</v>
      </c>
      <c r="N2253">
        <f t="shared" ca="1" si="383"/>
        <v>4.6543768665930713E-2</v>
      </c>
      <c r="O2253">
        <f t="shared" si="384"/>
        <v>0</v>
      </c>
      <c r="P2253">
        <f t="shared" ca="1" si="385"/>
        <v>1.3124569042771412</v>
      </c>
    </row>
    <row r="2254" spans="3:16">
      <c r="C2254" t="str">
        <f t="shared" si="380"/>
        <v/>
      </c>
      <c r="D2254" t="str">
        <f t="shared" si="386"/>
        <v/>
      </c>
      <c r="E2254" t="str">
        <f t="shared" si="387"/>
        <v/>
      </c>
      <c r="F2254" t="str">
        <f t="shared" si="388"/>
        <v/>
      </c>
      <c r="G2254" t="str">
        <f t="shared" si="389"/>
        <v/>
      </c>
      <c r="J2254">
        <f t="shared" si="390"/>
        <v>2240</v>
      </c>
      <c r="K2254" t="str">
        <f t="shared" si="381"/>
        <v>path_2240</v>
      </c>
      <c r="L2254">
        <v>100</v>
      </c>
      <c r="M2254">
        <f t="shared" ca="1" si="382"/>
        <v>131.01323700458707</v>
      </c>
      <c r="N2254">
        <f t="shared" ca="1" si="383"/>
        <v>0.11731517708801328</v>
      </c>
      <c r="O2254">
        <f t="shared" si="384"/>
        <v>0</v>
      </c>
      <c r="P2254">
        <f t="shared" ca="1" si="385"/>
        <v>21.013237004587069</v>
      </c>
    </row>
    <row r="2255" spans="3:16">
      <c r="C2255" t="str">
        <f t="shared" si="380"/>
        <v/>
      </c>
      <c r="D2255" t="str">
        <f t="shared" si="386"/>
        <v/>
      </c>
      <c r="E2255" t="str">
        <f t="shared" si="387"/>
        <v/>
      </c>
      <c r="F2255" t="str">
        <f t="shared" si="388"/>
        <v/>
      </c>
      <c r="G2255" t="str">
        <f t="shared" si="389"/>
        <v/>
      </c>
      <c r="J2255">
        <f t="shared" si="390"/>
        <v>2241</v>
      </c>
      <c r="K2255" t="str">
        <f t="shared" si="381"/>
        <v>path_2241</v>
      </c>
      <c r="L2255">
        <v>100</v>
      </c>
      <c r="M2255">
        <f t="shared" ca="1" si="382"/>
        <v>84.204906513934645</v>
      </c>
      <c r="N2255">
        <f t="shared" ca="1" si="383"/>
        <v>-7.4662601970132234E-2</v>
      </c>
      <c r="O2255">
        <f t="shared" si="384"/>
        <v>0</v>
      </c>
      <c r="P2255">
        <f t="shared" ca="1" si="385"/>
        <v>0</v>
      </c>
    </row>
    <row r="2256" spans="3:16">
      <c r="C2256" t="str">
        <f t="shared" ref="C2256:C2319" si="391">IF(C2255&lt;$C$14,C2255+1,"")</f>
        <v/>
      </c>
      <c r="D2256" t="str">
        <f t="shared" si="386"/>
        <v/>
      </c>
      <c r="E2256" t="str">
        <f t="shared" si="387"/>
        <v/>
      </c>
      <c r="F2256" t="str">
        <f t="shared" si="388"/>
        <v/>
      </c>
      <c r="G2256" t="str">
        <f t="shared" si="389"/>
        <v/>
      </c>
      <c r="J2256">
        <f t="shared" si="390"/>
        <v>2242</v>
      </c>
      <c r="K2256" t="str">
        <f t="shared" ref="K2256:K2319" si="392">"path_"&amp;J2256</f>
        <v>path_2242</v>
      </c>
      <c r="L2256">
        <v>100</v>
      </c>
      <c r="M2256">
        <f t="shared" ref="M2256:M2319" ca="1" si="393">L2256*EXP($D$7-0-($D$8^2)/2+$D$8*SQRT($D$6)*_xlfn.NORM.S.INV(RAND()))</f>
        <v>104.59887675582169</v>
      </c>
      <c r="N2256">
        <f t="shared" ref="N2256:N2319" ca="1" si="394">LOG(M2256/L2256)</f>
        <v>1.9527020847051775E-2</v>
      </c>
      <c r="O2256">
        <f t="shared" ref="O2256:O2319" si="395">MAX(L2256-$D$5,0)</f>
        <v>0</v>
      </c>
      <c r="P2256">
        <f t="shared" ref="P2256:P2319" ca="1" si="396">MAX(M2256-$D$5,0)</f>
        <v>0</v>
      </c>
    </row>
    <row r="2257" spans="3:16">
      <c r="C2257" t="str">
        <f t="shared" si="391"/>
        <v/>
      </c>
      <c r="D2257" t="str">
        <f t="shared" ref="D2257:D2320" si="397">IF(C2256&lt;$C$14,$D$4*($G$6^($C$14-$C2257))*($G$7^$C2257),"")</f>
        <v/>
      </c>
      <c r="E2257" t="str">
        <f t="shared" ref="E2257:E2320" si="398">IF(C2256&lt;$C$14,_xlfn.BINOM.DIST($C$14-$C2257,$C$14,$G$8,0),"")</f>
        <v/>
      </c>
      <c r="F2257" t="str">
        <f t="shared" ref="F2257:F2320" si="399">IF(C2256&lt;$C$14,MAX($D2257-$D$5,0),"")</f>
        <v/>
      </c>
      <c r="G2257" t="str">
        <f t="shared" ref="G2257:G2320" si="400">IF(C2256&lt;$C$14,F2257*E2257,"")</f>
        <v/>
      </c>
      <c r="J2257">
        <f t="shared" ref="J2257:J2320" si="401">J2256+1</f>
        <v>2243</v>
      </c>
      <c r="K2257" t="str">
        <f t="shared" si="392"/>
        <v>path_2243</v>
      </c>
      <c r="L2257">
        <v>100</v>
      </c>
      <c r="M2257">
        <f t="shared" ca="1" si="393"/>
        <v>107.92424340259066</v>
      </c>
      <c r="N2257">
        <f t="shared" ca="1" si="394"/>
        <v>3.311901273964029E-2</v>
      </c>
      <c r="O2257">
        <f t="shared" si="395"/>
        <v>0</v>
      </c>
      <c r="P2257">
        <f t="shared" ca="1" si="396"/>
        <v>0</v>
      </c>
    </row>
    <row r="2258" spans="3:16">
      <c r="C2258" t="str">
        <f t="shared" si="391"/>
        <v/>
      </c>
      <c r="D2258" t="str">
        <f t="shared" si="397"/>
        <v/>
      </c>
      <c r="E2258" t="str">
        <f t="shared" si="398"/>
        <v/>
      </c>
      <c r="F2258" t="str">
        <f t="shared" si="399"/>
        <v/>
      </c>
      <c r="G2258" t="str">
        <f t="shared" si="400"/>
        <v/>
      </c>
      <c r="J2258">
        <f t="shared" si="401"/>
        <v>2244</v>
      </c>
      <c r="K2258" t="str">
        <f t="shared" si="392"/>
        <v>path_2244</v>
      </c>
      <c r="L2258">
        <v>100</v>
      </c>
      <c r="M2258">
        <f t="shared" ca="1" si="393"/>
        <v>118.81799809893145</v>
      </c>
      <c r="N2258">
        <f t="shared" ca="1" si="394"/>
        <v>7.488223090625061E-2</v>
      </c>
      <c r="O2258">
        <f t="shared" si="395"/>
        <v>0</v>
      </c>
      <c r="P2258">
        <f t="shared" ca="1" si="396"/>
        <v>8.8179980989314544</v>
      </c>
    </row>
    <row r="2259" spans="3:16">
      <c r="C2259" t="str">
        <f t="shared" si="391"/>
        <v/>
      </c>
      <c r="D2259" t="str">
        <f t="shared" si="397"/>
        <v/>
      </c>
      <c r="E2259" t="str">
        <f t="shared" si="398"/>
        <v/>
      </c>
      <c r="F2259" t="str">
        <f t="shared" si="399"/>
        <v/>
      </c>
      <c r="G2259" t="str">
        <f t="shared" si="400"/>
        <v/>
      </c>
      <c r="J2259">
        <f t="shared" si="401"/>
        <v>2245</v>
      </c>
      <c r="K2259" t="str">
        <f t="shared" si="392"/>
        <v>path_2245</v>
      </c>
      <c r="L2259">
        <v>100</v>
      </c>
      <c r="M2259">
        <f t="shared" ca="1" si="393"/>
        <v>127.51096019731307</v>
      </c>
      <c r="N2259">
        <f t="shared" ca="1" si="394"/>
        <v>0.10554751613183298</v>
      </c>
      <c r="O2259">
        <f t="shared" si="395"/>
        <v>0</v>
      </c>
      <c r="P2259">
        <f t="shared" ca="1" si="396"/>
        <v>17.510960197313068</v>
      </c>
    </row>
    <row r="2260" spans="3:16">
      <c r="C2260" t="str">
        <f t="shared" si="391"/>
        <v/>
      </c>
      <c r="D2260" t="str">
        <f t="shared" si="397"/>
        <v/>
      </c>
      <c r="E2260" t="str">
        <f t="shared" si="398"/>
        <v/>
      </c>
      <c r="F2260" t="str">
        <f t="shared" si="399"/>
        <v/>
      </c>
      <c r="G2260" t="str">
        <f t="shared" si="400"/>
        <v/>
      </c>
      <c r="J2260">
        <f t="shared" si="401"/>
        <v>2246</v>
      </c>
      <c r="K2260" t="str">
        <f t="shared" si="392"/>
        <v>path_2246</v>
      </c>
      <c r="L2260">
        <v>100</v>
      </c>
      <c r="M2260">
        <f t="shared" ca="1" si="393"/>
        <v>118.15301811959797</v>
      </c>
      <c r="N2260">
        <f t="shared" ca="1" si="394"/>
        <v>7.2444819797807564E-2</v>
      </c>
      <c r="O2260">
        <f t="shared" si="395"/>
        <v>0</v>
      </c>
      <c r="P2260">
        <f t="shared" ca="1" si="396"/>
        <v>8.1530181195979736</v>
      </c>
    </row>
    <row r="2261" spans="3:16">
      <c r="C2261" t="str">
        <f t="shared" si="391"/>
        <v/>
      </c>
      <c r="D2261" t="str">
        <f t="shared" si="397"/>
        <v/>
      </c>
      <c r="E2261" t="str">
        <f t="shared" si="398"/>
        <v/>
      </c>
      <c r="F2261" t="str">
        <f t="shared" si="399"/>
        <v/>
      </c>
      <c r="G2261" t="str">
        <f t="shared" si="400"/>
        <v/>
      </c>
      <c r="J2261">
        <f t="shared" si="401"/>
        <v>2247</v>
      </c>
      <c r="K2261" t="str">
        <f t="shared" si="392"/>
        <v>path_2247</v>
      </c>
      <c r="L2261">
        <v>100</v>
      </c>
      <c r="M2261">
        <f t="shared" ca="1" si="393"/>
        <v>108.69922324498545</v>
      </c>
      <c r="N2261">
        <f t="shared" ca="1" si="394"/>
        <v>3.6226440667509699E-2</v>
      </c>
      <c r="O2261">
        <f t="shared" si="395"/>
        <v>0</v>
      </c>
      <c r="P2261">
        <f t="shared" ca="1" si="396"/>
        <v>0</v>
      </c>
    </row>
    <row r="2262" spans="3:16">
      <c r="C2262" t="str">
        <f t="shared" si="391"/>
        <v/>
      </c>
      <c r="D2262" t="str">
        <f t="shared" si="397"/>
        <v/>
      </c>
      <c r="E2262" t="str">
        <f t="shared" si="398"/>
        <v/>
      </c>
      <c r="F2262" t="str">
        <f t="shared" si="399"/>
        <v/>
      </c>
      <c r="G2262" t="str">
        <f t="shared" si="400"/>
        <v/>
      </c>
      <c r="J2262">
        <f t="shared" si="401"/>
        <v>2248</v>
      </c>
      <c r="K2262" t="str">
        <f t="shared" si="392"/>
        <v>path_2248</v>
      </c>
      <c r="L2262">
        <v>100</v>
      </c>
      <c r="M2262">
        <f t="shared" ca="1" si="393"/>
        <v>80.643845002892036</v>
      </c>
      <c r="N2262">
        <f t="shared" ca="1" si="394"/>
        <v>-9.3428773759044431E-2</v>
      </c>
      <c r="O2262">
        <f t="shared" si="395"/>
        <v>0</v>
      </c>
      <c r="P2262">
        <f t="shared" ca="1" si="396"/>
        <v>0</v>
      </c>
    </row>
    <row r="2263" spans="3:16">
      <c r="C2263" t="str">
        <f t="shared" si="391"/>
        <v/>
      </c>
      <c r="D2263" t="str">
        <f t="shared" si="397"/>
        <v/>
      </c>
      <c r="E2263" t="str">
        <f t="shared" si="398"/>
        <v/>
      </c>
      <c r="F2263" t="str">
        <f t="shared" si="399"/>
        <v/>
      </c>
      <c r="G2263" t="str">
        <f t="shared" si="400"/>
        <v/>
      </c>
      <c r="J2263">
        <f t="shared" si="401"/>
        <v>2249</v>
      </c>
      <c r="K2263" t="str">
        <f t="shared" si="392"/>
        <v>path_2249</v>
      </c>
      <c r="L2263">
        <v>100</v>
      </c>
      <c r="M2263">
        <f t="shared" ca="1" si="393"/>
        <v>124.93365044705807</v>
      </c>
      <c r="N2263">
        <f t="shared" ca="1" si="394"/>
        <v>9.6679429848527537E-2</v>
      </c>
      <c r="O2263">
        <f t="shared" si="395"/>
        <v>0</v>
      </c>
      <c r="P2263">
        <f t="shared" ca="1" si="396"/>
        <v>14.933650447058071</v>
      </c>
    </row>
    <row r="2264" spans="3:16">
      <c r="C2264" t="str">
        <f t="shared" si="391"/>
        <v/>
      </c>
      <c r="D2264" t="str">
        <f t="shared" si="397"/>
        <v/>
      </c>
      <c r="E2264" t="str">
        <f t="shared" si="398"/>
        <v/>
      </c>
      <c r="F2264" t="str">
        <f t="shared" si="399"/>
        <v/>
      </c>
      <c r="G2264" t="str">
        <f t="shared" si="400"/>
        <v/>
      </c>
      <c r="J2264">
        <f t="shared" si="401"/>
        <v>2250</v>
      </c>
      <c r="K2264" t="str">
        <f t="shared" si="392"/>
        <v>path_2250</v>
      </c>
      <c r="L2264">
        <v>100</v>
      </c>
      <c r="M2264">
        <f t="shared" ca="1" si="393"/>
        <v>104.655516308101</v>
      </c>
      <c r="N2264">
        <f t="shared" ca="1" si="394"/>
        <v>1.976212459090082E-2</v>
      </c>
      <c r="O2264">
        <f t="shared" si="395"/>
        <v>0</v>
      </c>
      <c r="P2264">
        <f t="shared" ca="1" si="396"/>
        <v>0</v>
      </c>
    </row>
    <row r="2265" spans="3:16">
      <c r="C2265" t="str">
        <f t="shared" si="391"/>
        <v/>
      </c>
      <c r="D2265" t="str">
        <f t="shared" si="397"/>
        <v/>
      </c>
      <c r="E2265" t="str">
        <f t="shared" si="398"/>
        <v/>
      </c>
      <c r="F2265" t="str">
        <f t="shared" si="399"/>
        <v/>
      </c>
      <c r="G2265" t="str">
        <f t="shared" si="400"/>
        <v/>
      </c>
      <c r="J2265">
        <f t="shared" si="401"/>
        <v>2251</v>
      </c>
      <c r="K2265" t="str">
        <f t="shared" si="392"/>
        <v>path_2251</v>
      </c>
      <c r="L2265">
        <v>100</v>
      </c>
      <c r="M2265">
        <f t="shared" ca="1" si="393"/>
        <v>144.26986431983343</v>
      </c>
      <c r="N2265">
        <f t="shared" ca="1" si="394"/>
        <v>0.15917562335668209</v>
      </c>
      <c r="O2265">
        <f t="shared" si="395"/>
        <v>0</v>
      </c>
      <c r="P2265">
        <f t="shared" ca="1" si="396"/>
        <v>34.269864319833431</v>
      </c>
    </row>
    <row r="2266" spans="3:16">
      <c r="C2266" t="str">
        <f t="shared" si="391"/>
        <v/>
      </c>
      <c r="D2266" t="str">
        <f t="shared" si="397"/>
        <v/>
      </c>
      <c r="E2266" t="str">
        <f t="shared" si="398"/>
        <v/>
      </c>
      <c r="F2266" t="str">
        <f t="shared" si="399"/>
        <v/>
      </c>
      <c r="G2266" t="str">
        <f t="shared" si="400"/>
        <v/>
      </c>
      <c r="J2266">
        <f t="shared" si="401"/>
        <v>2252</v>
      </c>
      <c r="K2266" t="str">
        <f t="shared" si="392"/>
        <v>path_2252</v>
      </c>
      <c r="L2266">
        <v>100</v>
      </c>
      <c r="M2266">
        <f t="shared" ca="1" si="393"/>
        <v>98.614917699797743</v>
      </c>
      <c r="N2266">
        <f t="shared" ca="1" si="394"/>
        <v>-6.0573833888261991E-3</v>
      </c>
      <c r="O2266">
        <f t="shared" si="395"/>
        <v>0</v>
      </c>
      <c r="P2266">
        <f t="shared" ca="1" si="396"/>
        <v>0</v>
      </c>
    </row>
    <row r="2267" spans="3:16">
      <c r="C2267" t="str">
        <f t="shared" si="391"/>
        <v/>
      </c>
      <c r="D2267" t="str">
        <f t="shared" si="397"/>
        <v/>
      </c>
      <c r="E2267" t="str">
        <f t="shared" si="398"/>
        <v/>
      </c>
      <c r="F2267" t="str">
        <f t="shared" si="399"/>
        <v/>
      </c>
      <c r="G2267" t="str">
        <f t="shared" si="400"/>
        <v/>
      </c>
      <c r="J2267">
        <f t="shared" si="401"/>
        <v>2253</v>
      </c>
      <c r="K2267" t="str">
        <f t="shared" si="392"/>
        <v>path_2253</v>
      </c>
      <c r="L2267">
        <v>100</v>
      </c>
      <c r="M2267">
        <f t="shared" ca="1" si="393"/>
        <v>96.462148555360585</v>
      </c>
      <c r="N2267">
        <f t="shared" ca="1" si="394"/>
        <v>-1.5643069022623669E-2</v>
      </c>
      <c r="O2267">
        <f t="shared" si="395"/>
        <v>0</v>
      </c>
      <c r="P2267">
        <f t="shared" ca="1" si="396"/>
        <v>0</v>
      </c>
    </row>
    <row r="2268" spans="3:16">
      <c r="C2268" t="str">
        <f t="shared" si="391"/>
        <v/>
      </c>
      <c r="D2268" t="str">
        <f t="shared" si="397"/>
        <v/>
      </c>
      <c r="E2268" t="str">
        <f t="shared" si="398"/>
        <v/>
      </c>
      <c r="F2268" t="str">
        <f t="shared" si="399"/>
        <v/>
      </c>
      <c r="G2268" t="str">
        <f t="shared" si="400"/>
        <v/>
      </c>
      <c r="J2268">
        <f t="shared" si="401"/>
        <v>2254</v>
      </c>
      <c r="K2268" t="str">
        <f t="shared" si="392"/>
        <v>path_2254</v>
      </c>
      <c r="L2268">
        <v>100</v>
      </c>
      <c r="M2268">
        <f t="shared" ca="1" si="393"/>
        <v>143.19863775361986</v>
      </c>
      <c r="N2268">
        <f t="shared" ca="1" si="394"/>
        <v>0.15593888655493809</v>
      </c>
      <c r="O2268">
        <f t="shared" si="395"/>
        <v>0</v>
      </c>
      <c r="P2268">
        <f t="shared" ca="1" si="396"/>
        <v>33.198637753619863</v>
      </c>
    </row>
    <row r="2269" spans="3:16">
      <c r="C2269" t="str">
        <f t="shared" si="391"/>
        <v/>
      </c>
      <c r="D2269" t="str">
        <f t="shared" si="397"/>
        <v/>
      </c>
      <c r="E2269" t="str">
        <f t="shared" si="398"/>
        <v/>
      </c>
      <c r="F2269" t="str">
        <f t="shared" si="399"/>
        <v/>
      </c>
      <c r="G2269" t="str">
        <f t="shared" si="400"/>
        <v/>
      </c>
      <c r="J2269">
        <f t="shared" si="401"/>
        <v>2255</v>
      </c>
      <c r="K2269" t="str">
        <f t="shared" si="392"/>
        <v>path_2255</v>
      </c>
      <c r="L2269">
        <v>100</v>
      </c>
      <c r="M2269">
        <f t="shared" ca="1" si="393"/>
        <v>103.16098916588726</v>
      </c>
      <c r="N2269">
        <f t="shared" ca="1" si="394"/>
        <v>1.3515497746890013E-2</v>
      </c>
      <c r="O2269">
        <f t="shared" si="395"/>
        <v>0</v>
      </c>
      <c r="P2269">
        <f t="shared" ca="1" si="396"/>
        <v>0</v>
      </c>
    </row>
    <row r="2270" spans="3:16">
      <c r="C2270" t="str">
        <f t="shared" si="391"/>
        <v/>
      </c>
      <c r="D2270" t="str">
        <f t="shared" si="397"/>
        <v/>
      </c>
      <c r="E2270" t="str">
        <f t="shared" si="398"/>
        <v/>
      </c>
      <c r="F2270" t="str">
        <f t="shared" si="399"/>
        <v/>
      </c>
      <c r="G2270" t="str">
        <f t="shared" si="400"/>
        <v/>
      </c>
      <c r="J2270">
        <f t="shared" si="401"/>
        <v>2256</v>
      </c>
      <c r="K2270" t="str">
        <f t="shared" si="392"/>
        <v>path_2256</v>
      </c>
      <c r="L2270">
        <v>100</v>
      </c>
      <c r="M2270">
        <f t="shared" ca="1" si="393"/>
        <v>126.71730522129411</v>
      </c>
      <c r="N2270">
        <f t="shared" ca="1" si="394"/>
        <v>0.10283592860806065</v>
      </c>
      <c r="O2270">
        <f t="shared" si="395"/>
        <v>0</v>
      </c>
      <c r="P2270">
        <f t="shared" ca="1" si="396"/>
        <v>16.717305221294112</v>
      </c>
    </row>
    <row r="2271" spans="3:16">
      <c r="C2271" t="str">
        <f t="shared" si="391"/>
        <v/>
      </c>
      <c r="D2271" t="str">
        <f t="shared" si="397"/>
        <v/>
      </c>
      <c r="E2271" t="str">
        <f t="shared" si="398"/>
        <v/>
      </c>
      <c r="F2271" t="str">
        <f t="shared" si="399"/>
        <v/>
      </c>
      <c r="G2271" t="str">
        <f t="shared" si="400"/>
        <v/>
      </c>
      <c r="J2271">
        <f t="shared" si="401"/>
        <v>2257</v>
      </c>
      <c r="K2271" t="str">
        <f t="shared" si="392"/>
        <v>path_2257</v>
      </c>
      <c r="L2271">
        <v>100</v>
      </c>
      <c r="M2271">
        <f t="shared" ca="1" si="393"/>
        <v>157.33282763678406</v>
      </c>
      <c r="N2271">
        <f t="shared" ca="1" si="394"/>
        <v>0.19681934801459178</v>
      </c>
      <c r="O2271">
        <f t="shared" si="395"/>
        <v>0</v>
      </c>
      <c r="P2271">
        <f t="shared" ca="1" si="396"/>
        <v>47.33282763678406</v>
      </c>
    </row>
    <row r="2272" spans="3:16">
      <c r="C2272" t="str">
        <f t="shared" si="391"/>
        <v/>
      </c>
      <c r="D2272" t="str">
        <f t="shared" si="397"/>
        <v/>
      </c>
      <c r="E2272" t="str">
        <f t="shared" si="398"/>
        <v/>
      </c>
      <c r="F2272" t="str">
        <f t="shared" si="399"/>
        <v/>
      </c>
      <c r="G2272" t="str">
        <f t="shared" si="400"/>
        <v/>
      </c>
      <c r="J2272">
        <f t="shared" si="401"/>
        <v>2258</v>
      </c>
      <c r="K2272" t="str">
        <f t="shared" si="392"/>
        <v>path_2258</v>
      </c>
      <c r="L2272">
        <v>100</v>
      </c>
      <c r="M2272">
        <f t="shared" ca="1" si="393"/>
        <v>107.97979732408609</v>
      </c>
      <c r="N2272">
        <f t="shared" ca="1" si="394"/>
        <v>3.3342507973956492E-2</v>
      </c>
      <c r="O2272">
        <f t="shared" si="395"/>
        <v>0</v>
      </c>
      <c r="P2272">
        <f t="shared" ca="1" si="396"/>
        <v>0</v>
      </c>
    </row>
    <row r="2273" spans="3:16">
      <c r="C2273" t="str">
        <f t="shared" si="391"/>
        <v/>
      </c>
      <c r="D2273" t="str">
        <f t="shared" si="397"/>
        <v/>
      </c>
      <c r="E2273" t="str">
        <f t="shared" si="398"/>
        <v/>
      </c>
      <c r="F2273" t="str">
        <f t="shared" si="399"/>
        <v/>
      </c>
      <c r="G2273" t="str">
        <f t="shared" si="400"/>
        <v/>
      </c>
      <c r="J2273">
        <f t="shared" si="401"/>
        <v>2259</v>
      </c>
      <c r="K2273" t="str">
        <f t="shared" si="392"/>
        <v>path_2259</v>
      </c>
      <c r="L2273">
        <v>100</v>
      </c>
      <c r="M2273">
        <f t="shared" ca="1" si="393"/>
        <v>94.372183738403535</v>
      </c>
      <c r="N2273">
        <f t="shared" ca="1" si="394"/>
        <v>-2.5155995417012109E-2</v>
      </c>
      <c r="O2273">
        <f t="shared" si="395"/>
        <v>0</v>
      </c>
      <c r="P2273">
        <f t="shared" ca="1" si="396"/>
        <v>0</v>
      </c>
    </row>
    <row r="2274" spans="3:16">
      <c r="C2274" t="str">
        <f t="shared" si="391"/>
        <v/>
      </c>
      <c r="D2274" t="str">
        <f t="shared" si="397"/>
        <v/>
      </c>
      <c r="E2274" t="str">
        <f t="shared" si="398"/>
        <v/>
      </c>
      <c r="F2274" t="str">
        <f t="shared" si="399"/>
        <v/>
      </c>
      <c r="G2274" t="str">
        <f t="shared" si="400"/>
        <v/>
      </c>
      <c r="J2274">
        <f t="shared" si="401"/>
        <v>2260</v>
      </c>
      <c r="K2274" t="str">
        <f t="shared" si="392"/>
        <v>path_2260</v>
      </c>
      <c r="L2274">
        <v>100</v>
      </c>
      <c r="M2274">
        <f t="shared" ca="1" si="393"/>
        <v>95.346386112815026</v>
      </c>
      <c r="N2274">
        <f t="shared" ca="1" si="394"/>
        <v>-2.0695763247301952E-2</v>
      </c>
      <c r="O2274">
        <f t="shared" si="395"/>
        <v>0</v>
      </c>
      <c r="P2274">
        <f t="shared" ca="1" si="396"/>
        <v>0</v>
      </c>
    </row>
    <row r="2275" spans="3:16">
      <c r="C2275" t="str">
        <f t="shared" si="391"/>
        <v/>
      </c>
      <c r="D2275" t="str">
        <f t="shared" si="397"/>
        <v/>
      </c>
      <c r="E2275" t="str">
        <f t="shared" si="398"/>
        <v/>
      </c>
      <c r="F2275" t="str">
        <f t="shared" si="399"/>
        <v/>
      </c>
      <c r="G2275" t="str">
        <f t="shared" si="400"/>
        <v/>
      </c>
      <c r="J2275">
        <f t="shared" si="401"/>
        <v>2261</v>
      </c>
      <c r="K2275" t="str">
        <f t="shared" si="392"/>
        <v>path_2261</v>
      </c>
      <c r="L2275">
        <v>100</v>
      </c>
      <c r="M2275">
        <f t="shared" ca="1" si="393"/>
        <v>134.06976669208774</v>
      </c>
      <c r="N2275">
        <f t="shared" ca="1" si="394"/>
        <v>0.12733085362237975</v>
      </c>
      <c r="O2275">
        <f t="shared" si="395"/>
        <v>0</v>
      </c>
      <c r="P2275">
        <f t="shared" ca="1" si="396"/>
        <v>24.06976669208774</v>
      </c>
    </row>
    <row r="2276" spans="3:16">
      <c r="C2276" t="str">
        <f t="shared" si="391"/>
        <v/>
      </c>
      <c r="D2276" t="str">
        <f t="shared" si="397"/>
        <v/>
      </c>
      <c r="E2276" t="str">
        <f t="shared" si="398"/>
        <v/>
      </c>
      <c r="F2276" t="str">
        <f t="shared" si="399"/>
        <v/>
      </c>
      <c r="G2276" t="str">
        <f t="shared" si="400"/>
        <v/>
      </c>
      <c r="J2276">
        <f t="shared" si="401"/>
        <v>2262</v>
      </c>
      <c r="K2276" t="str">
        <f t="shared" si="392"/>
        <v>path_2262</v>
      </c>
      <c r="L2276">
        <v>100</v>
      </c>
      <c r="M2276">
        <f t="shared" ca="1" si="393"/>
        <v>167.95308645672526</v>
      </c>
      <c r="N2276">
        <f t="shared" ca="1" si="394"/>
        <v>0.22518798923637828</v>
      </c>
      <c r="O2276">
        <f t="shared" si="395"/>
        <v>0</v>
      </c>
      <c r="P2276">
        <f t="shared" ca="1" si="396"/>
        <v>57.953086456725259</v>
      </c>
    </row>
    <row r="2277" spans="3:16">
      <c r="C2277" t="str">
        <f t="shared" si="391"/>
        <v/>
      </c>
      <c r="D2277" t="str">
        <f t="shared" si="397"/>
        <v/>
      </c>
      <c r="E2277" t="str">
        <f t="shared" si="398"/>
        <v/>
      </c>
      <c r="F2277" t="str">
        <f t="shared" si="399"/>
        <v/>
      </c>
      <c r="G2277" t="str">
        <f t="shared" si="400"/>
        <v/>
      </c>
      <c r="J2277">
        <f t="shared" si="401"/>
        <v>2263</v>
      </c>
      <c r="K2277" t="str">
        <f t="shared" si="392"/>
        <v>path_2263</v>
      </c>
      <c r="L2277">
        <v>100</v>
      </c>
      <c r="M2277">
        <f t="shared" ca="1" si="393"/>
        <v>137.30577173557998</v>
      </c>
      <c r="N2277">
        <f t="shared" ca="1" si="394"/>
        <v>0.1376887934656604</v>
      </c>
      <c r="O2277">
        <f t="shared" si="395"/>
        <v>0</v>
      </c>
      <c r="P2277">
        <f t="shared" ca="1" si="396"/>
        <v>27.305771735579981</v>
      </c>
    </row>
    <row r="2278" spans="3:16">
      <c r="C2278" t="str">
        <f t="shared" si="391"/>
        <v/>
      </c>
      <c r="D2278" t="str">
        <f t="shared" si="397"/>
        <v/>
      </c>
      <c r="E2278" t="str">
        <f t="shared" si="398"/>
        <v/>
      </c>
      <c r="F2278" t="str">
        <f t="shared" si="399"/>
        <v/>
      </c>
      <c r="G2278" t="str">
        <f t="shared" si="400"/>
        <v/>
      </c>
      <c r="J2278">
        <f t="shared" si="401"/>
        <v>2264</v>
      </c>
      <c r="K2278" t="str">
        <f t="shared" si="392"/>
        <v>path_2264</v>
      </c>
      <c r="L2278">
        <v>100</v>
      </c>
      <c r="M2278">
        <f t="shared" ca="1" si="393"/>
        <v>93.477109952830105</v>
      </c>
      <c r="N2278">
        <f t="shared" ca="1" si="394"/>
        <v>-2.9294723226116651E-2</v>
      </c>
      <c r="O2278">
        <f t="shared" si="395"/>
        <v>0</v>
      </c>
      <c r="P2278">
        <f t="shared" ca="1" si="396"/>
        <v>0</v>
      </c>
    </row>
    <row r="2279" spans="3:16">
      <c r="C2279" t="str">
        <f t="shared" si="391"/>
        <v/>
      </c>
      <c r="D2279" t="str">
        <f t="shared" si="397"/>
        <v/>
      </c>
      <c r="E2279" t="str">
        <f t="shared" si="398"/>
        <v/>
      </c>
      <c r="F2279" t="str">
        <f t="shared" si="399"/>
        <v/>
      </c>
      <c r="G2279" t="str">
        <f t="shared" si="400"/>
        <v/>
      </c>
      <c r="J2279">
        <f t="shared" si="401"/>
        <v>2265</v>
      </c>
      <c r="K2279" t="str">
        <f t="shared" si="392"/>
        <v>path_2265</v>
      </c>
      <c r="L2279">
        <v>100</v>
      </c>
      <c r="M2279">
        <f t="shared" ca="1" si="393"/>
        <v>131.23796877955627</v>
      </c>
      <c r="N2279">
        <f t="shared" ca="1" si="394"/>
        <v>0.11805950002354318</v>
      </c>
      <c r="O2279">
        <f t="shared" si="395"/>
        <v>0</v>
      </c>
      <c r="P2279">
        <f t="shared" ca="1" si="396"/>
        <v>21.237968779556269</v>
      </c>
    </row>
    <row r="2280" spans="3:16">
      <c r="C2280" t="str">
        <f t="shared" si="391"/>
        <v/>
      </c>
      <c r="D2280" t="str">
        <f t="shared" si="397"/>
        <v/>
      </c>
      <c r="E2280" t="str">
        <f t="shared" si="398"/>
        <v/>
      </c>
      <c r="F2280" t="str">
        <f t="shared" si="399"/>
        <v/>
      </c>
      <c r="G2280" t="str">
        <f t="shared" si="400"/>
        <v/>
      </c>
      <c r="J2280">
        <f t="shared" si="401"/>
        <v>2266</v>
      </c>
      <c r="K2280" t="str">
        <f t="shared" si="392"/>
        <v>path_2266</v>
      </c>
      <c r="L2280">
        <v>100</v>
      </c>
      <c r="M2280">
        <f t="shared" ca="1" si="393"/>
        <v>113.29848837259438</v>
      </c>
      <c r="N2280">
        <f t="shared" ca="1" si="394"/>
        <v>5.4224115549007232E-2</v>
      </c>
      <c r="O2280">
        <f t="shared" si="395"/>
        <v>0</v>
      </c>
      <c r="P2280">
        <f t="shared" ca="1" si="396"/>
        <v>3.2984883725943774</v>
      </c>
    </row>
    <row r="2281" spans="3:16">
      <c r="C2281" t="str">
        <f t="shared" si="391"/>
        <v/>
      </c>
      <c r="D2281" t="str">
        <f t="shared" si="397"/>
        <v/>
      </c>
      <c r="E2281" t="str">
        <f t="shared" si="398"/>
        <v/>
      </c>
      <c r="F2281" t="str">
        <f t="shared" si="399"/>
        <v/>
      </c>
      <c r="G2281" t="str">
        <f t="shared" si="400"/>
        <v/>
      </c>
      <c r="J2281">
        <f t="shared" si="401"/>
        <v>2267</v>
      </c>
      <c r="K2281" t="str">
        <f t="shared" si="392"/>
        <v>path_2267</v>
      </c>
      <c r="L2281">
        <v>100</v>
      </c>
      <c r="M2281">
        <f t="shared" ca="1" si="393"/>
        <v>108.55566449979244</v>
      </c>
      <c r="N2281">
        <f t="shared" ca="1" si="394"/>
        <v>3.5652490128695424E-2</v>
      </c>
      <c r="O2281">
        <f t="shared" si="395"/>
        <v>0</v>
      </c>
      <c r="P2281">
        <f t="shared" ca="1" si="396"/>
        <v>0</v>
      </c>
    </row>
    <row r="2282" spans="3:16">
      <c r="C2282" t="str">
        <f t="shared" si="391"/>
        <v/>
      </c>
      <c r="D2282" t="str">
        <f t="shared" si="397"/>
        <v/>
      </c>
      <c r="E2282" t="str">
        <f t="shared" si="398"/>
        <v/>
      </c>
      <c r="F2282" t="str">
        <f t="shared" si="399"/>
        <v/>
      </c>
      <c r="G2282" t="str">
        <f t="shared" si="400"/>
        <v/>
      </c>
      <c r="J2282">
        <f t="shared" si="401"/>
        <v>2268</v>
      </c>
      <c r="K2282" t="str">
        <f t="shared" si="392"/>
        <v>path_2268</v>
      </c>
      <c r="L2282">
        <v>100</v>
      </c>
      <c r="M2282">
        <f t="shared" ca="1" si="393"/>
        <v>119.21054124934723</v>
      </c>
      <c r="N2282">
        <f t="shared" ca="1" si="394"/>
        <v>7.6314659800288856E-2</v>
      </c>
      <c r="O2282">
        <f t="shared" si="395"/>
        <v>0</v>
      </c>
      <c r="P2282">
        <f t="shared" ca="1" si="396"/>
        <v>9.2105412493472301</v>
      </c>
    </row>
    <row r="2283" spans="3:16">
      <c r="C2283" t="str">
        <f t="shared" si="391"/>
        <v/>
      </c>
      <c r="D2283" t="str">
        <f t="shared" si="397"/>
        <v/>
      </c>
      <c r="E2283" t="str">
        <f t="shared" si="398"/>
        <v/>
      </c>
      <c r="F2283" t="str">
        <f t="shared" si="399"/>
        <v/>
      </c>
      <c r="G2283" t="str">
        <f t="shared" si="400"/>
        <v/>
      </c>
      <c r="J2283">
        <f t="shared" si="401"/>
        <v>2269</v>
      </c>
      <c r="K2283" t="str">
        <f t="shared" si="392"/>
        <v>path_2269</v>
      </c>
      <c r="L2283">
        <v>100</v>
      </c>
      <c r="M2283">
        <f t="shared" ca="1" si="393"/>
        <v>123.97754160491712</v>
      </c>
      <c r="N2283">
        <f t="shared" ca="1" si="394"/>
        <v>9.334302032008493E-2</v>
      </c>
      <c r="O2283">
        <f t="shared" si="395"/>
        <v>0</v>
      </c>
      <c r="P2283">
        <f t="shared" ca="1" si="396"/>
        <v>13.977541604917121</v>
      </c>
    </row>
    <row r="2284" spans="3:16">
      <c r="C2284" t="str">
        <f t="shared" si="391"/>
        <v/>
      </c>
      <c r="D2284" t="str">
        <f t="shared" si="397"/>
        <v/>
      </c>
      <c r="E2284" t="str">
        <f t="shared" si="398"/>
        <v/>
      </c>
      <c r="F2284" t="str">
        <f t="shared" si="399"/>
        <v/>
      </c>
      <c r="G2284" t="str">
        <f t="shared" si="400"/>
        <v/>
      </c>
      <c r="J2284">
        <f t="shared" si="401"/>
        <v>2270</v>
      </c>
      <c r="K2284" t="str">
        <f t="shared" si="392"/>
        <v>path_2270</v>
      </c>
      <c r="L2284">
        <v>100</v>
      </c>
      <c r="M2284">
        <f t="shared" ca="1" si="393"/>
        <v>136.60789566433147</v>
      </c>
      <c r="N2284">
        <f t="shared" ca="1" si="394"/>
        <v>0.13547580142715554</v>
      </c>
      <c r="O2284">
        <f t="shared" si="395"/>
        <v>0</v>
      </c>
      <c r="P2284">
        <f t="shared" ca="1" si="396"/>
        <v>26.607895664331465</v>
      </c>
    </row>
    <row r="2285" spans="3:16">
      <c r="C2285" t="str">
        <f t="shared" si="391"/>
        <v/>
      </c>
      <c r="D2285" t="str">
        <f t="shared" si="397"/>
        <v/>
      </c>
      <c r="E2285" t="str">
        <f t="shared" si="398"/>
        <v/>
      </c>
      <c r="F2285" t="str">
        <f t="shared" si="399"/>
        <v/>
      </c>
      <c r="G2285" t="str">
        <f t="shared" si="400"/>
        <v/>
      </c>
      <c r="J2285">
        <f t="shared" si="401"/>
        <v>2271</v>
      </c>
      <c r="K2285" t="str">
        <f t="shared" si="392"/>
        <v>path_2271</v>
      </c>
      <c r="L2285">
        <v>100</v>
      </c>
      <c r="M2285">
        <f t="shared" ca="1" si="393"/>
        <v>131.1676502688922</v>
      </c>
      <c r="N2285">
        <f t="shared" ca="1" si="394"/>
        <v>0.11782673868254132</v>
      </c>
      <c r="O2285">
        <f t="shared" si="395"/>
        <v>0</v>
      </c>
      <c r="P2285">
        <f t="shared" ca="1" si="396"/>
        <v>21.167650268892203</v>
      </c>
    </row>
    <row r="2286" spans="3:16">
      <c r="C2286" t="str">
        <f t="shared" si="391"/>
        <v/>
      </c>
      <c r="D2286" t="str">
        <f t="shared" si="397"/>
        <v/>
      </c>
      <c r="E2286" t="str">
        <f t="shared" si="398"/>
        <v/>
      </c>
      <c r="F2286" t="str">
        <f t="shared" si="399"/>
        <v/>
      </c>
      <c r="G2286" t="str">
        <f t="shared" si="400"/>
        <v/>
      </c>
      <c r="J2286">
        <f t="shared" si="401"/>
        <v>2272</v>
      </c>
      <c r="K2286" t="str">
        <f t="shared" si="392"/>
        <v>path_2272</v>
      </c>
      <c r="L2286">
        <v>100</v>
      </c>
      <c r="M2286">
        <f t="shared" ca="1" si="393"/>
        <v>100.90244043352392</v>
      </c>
      <c r="N2286">
        <f t="shared" ca="1" si="394"/>
        <v>3.9016702408330257E-3</v>
      </c>
      <c r="O2286">
        <f t="shared" si="395"/>
        <v>0</v>
      </c>
      <c r="P2286">
        <f t="shared" ca="1" si="396"/>
        <v>0</v>
      </c>
    </row>
    <row r="2287" spans="3:16">
      <c r="C2287" t="str">
        <f t="shared" si="391"/>
        <v/>
      </c>
      <c r="D2287" t="str">
        <f t="shared" si="397"/>
        <v/>
      </c>
      <c r="E2287" t="str">
        <f t="shared" si="398"/>
        <v/>
      </c>
      <c r="F2287" t="str">
        <f t="shared" si="399"/>
        <v/>
      </c>
      <c r="G2287" t="str">
        <f t="shared" si="400"/>
        <v/>
      </c>
      <c r="J2287">
        <f t="shared" si="401"/>
        <v>2273</v>
      </c>
      <c r="K2287" t="str">
        <f t="shared" si="392"/>
        <v>path_2273</v>
      </c>
      <c r="L2287">
        <v>100</v>
      </c>
      <c r="M2287">
        <f t="shared" ca="1" si="393"/>
        <v>82.514125587258064</v>
      </c>
      <c r="N2287">
        <f t="shared" ca="1" si="394"/>
        <v>-8.3471698244336021E-2</v>
      </c>
      <c r="O2287">
        <f t="shared" si="395"/>
        <v>0</v>
      </c>
      <c r="P2287">
        <f t="shared" ca="1" si="396"/>
        <v>0</v>
      </c>
    </row>
    <row r="2288" spans="3:16">
      <c r="C2288" t="str">
        <f t="shared" si="391"/>
        <v/>
      </c>
      <c r="D2288" t="str">
        <f t="shared" si="397"/>
        <v/>
      </c>
      <c r="E2288" t="str">
        <f t="shared" si="398"/>
        <v/>
      </c>
      <c r="F2288" t="str">
        <f t="shared" si="399"/>
        <v/>
      </c>
      <c r="G2288" t="str">
        <f t="shared" si="400"/>
        <v/>
      </c>
      <c r="J2288">
        <f t="shared" si="401"/>
        <v>2274</v>
      </c>
      <c r="K2288" t="str">
        <f t="shared" si="392"/>
        <v>path_2274</v>
      </c>
      <c r="L2288">
        <v>100</v>
      </c>
      <c r="M2288">
        <f t="shared" ca="1" si="393"/>
        <v>145.58482173055077</v>
      </c>
      <c r="N2288">
        <f t="shared" ca="1" si="394"/>
        <v>0.16311609899983359</v>
      </c>
      <c r="O2288">
        <f t="shared" si="395"/>
        <v>0</v>
      </c>
      <c r="P2288">
        <f t="shared" ca="1" si="396"/>
        <v>35.584821730550772</v>
      </c>
    </row>
    <row r="2289" spans="3:16">
      <c r="C2289" t="str">
        <f t="shared" si="391"/>
        <v/>
      </c>
      <c r="D2289" t="str">
        <f t="shared" si="397"/>
        <v/>
      </c>
      <c r="E2289" t="str">
        <f t="shared" si="398"/>
        <v/>
      </c>
      <c r="F2289" t="str">
        <f t="shared" si="399"/>
        <v/>
      </c>
      <c r="G2289" t="str">
        <f t="shared" si="400"/>
        <v/>
      </c>
      <c r="J2289">
        <f t="shared" si="401"/>
        <v>2275</v>
      </c>
      <c r="K2289" t="str">
        <f t="shared" si="392"/>
        <v>path_2275</v>
      </c>
      <c r="L2289">
        <v>100</v>
      </c>
      <c r="M2289">
        <f t="shared" ca="1" si="393"/>
        <v>109.09979333253679</v>
      </c>
      <c r="N2289">
        <f t="shared" ca="1" si="394"/>
        <v>3.7823927906179888E-2</v>
      </c>
      <c r="O2289">
        <f t="shared" si="395"/>
        <v>0</v>
      </c>
      <c r="P2289">
        <f t="shared" ca="1" si="396"/>
        <v>0</v>
      </c>
    </row>
    <row r="2290" spans="3:16">
      <c r="C2290" t="str">
        <f t="shared" si="391"/>
        <v/>
      </c>
      <c r="D2290" t="str">
        <f t="shared" si="397"/>
        <v/>
      </c>
      <c r="E2290" t="str">
        <f t="shared" si="398"/>
        <v/>
      </c>
      <c r="F2290" t="str">
        <f t="shared" si="399"/>
        <v/>
      </c>
      <c r="G2290" t="str">
        <f t="shared" si="400"/>
        <v/>
      </c>
      <c r="J2290">
        <f t="shared" si="401"/>
        <v>2276</v>
      </c>
      <c r="K2290" t="str">
        <f t="shared" si="392"/>
        <v>path_2276</v>
      </c>
      <c r="L2290">
        <v>100</v>
      </c>
      <c r="M2290">
        <f t="shared" ca="1" si="393"/>
        <v>82.185987116022289</v>
      </c>
      <c r="N2290">
        <f t="shared" ca="1" si="394"/>
        <v>-8.5202224272254656E-2</v>
      </c>
      <c r="O2290">
        <f t="shared" si="395"/>
        <v>0</v>
      </c>
      <c r="P2290">
        <f t="shared" ca="1" si="396"/>
        <v>0</v>
      </c>
    </row>
    <row r="2291" spans="3:16">
      <c r="C2291" t="str">
        <f t="shared" si="391"/>
        <v/>
      </c>
      <c r="D2291" t="str">
        <f t="shared" si="397"/>
        <v/>
      </c>
      <c r="E2291" t="str">
        <f t="shared" si="398"/>
        <v/>
      </c>
      <c r="F2291" t="str">
        <f t="shared" si="399"/>
        <v/>
      </c>
      <c r="G2291" t="str">
        <f t="shared" si="400"/>
        <v/>
      </c>
      <c r="J2291">
        <f t="shared" si="401"/>
        <v>2277</v>
      </c>
      <c r="K2291" t="str">
        <f t="shared" si="392"/>
        <v>path_2277</v>
      </c>
      <c r="L2291">
        <v>100</v>
      </c>
      <c r="M2291">
        <f t="shared" ca="1" si="393"/>
        <v>115.4379789573258</v>
      </c>
      <c r="N2291">
        <f t="shared" ca="1" si="394"/>
        <v>6.2348714695239338E-2</v>
      </c>
      <c r="O2291">
        <f t="shared" si="395"/>
        <v>0</v>
      </c>
      <c r="P2291">
        <f t="shared" ca="1" si="396"/>
        <v>5.4379789573257966</v>
      </c>
    </row>
    <row r="2292" spans="3:16">
      <c r="C2292" t="str">
        <f t="shared" si="391"/>
        <v/>
      </c>
      <c r="D2292" t="str">
        <f t="shared" si="397"/>
        <v/>
      </c>
      <c r="E2292" t="str">
        <f t="shared" si="398"/>
        <v/>
      </c>
      <c r="F2292" t="str">
        <f t="shared" si="399"/>
        <v/>
      </c>
      <c r="G2292" t="str">
        <f t="shared" si="400"/>
        <v/>
      </c>
      <c r="J2292">
        <f t="shared" si="401"/>
        <v>2278</v>
      </c>
      <c r="K2292" t="str">
        <f t="shared" si="392"/>
        <v>path_2278</v>
      </c>
      <c r="L2292">
        <v>100</v>
      </c>
      <c r="M2292">
        <f t="shared" ca="1" si="393"/>
        <v>130.15294082288116</v>
      </c>
      <c r="N2292">
        <f t="shared" ca="1" si="394"/>
        <v>0.1144539854972743</v>
      </c>
      <c r="O2292">
        <f t="shared" si="395"/>
        <v>0</v>
      </c>
      <c r="P2292">
        <f t="shared" ca="1" si="396"/>
        <v>20.152940822881163</v>
      </c>
    </row>
    <row r="2293" spans="3:16">
      <c r="C2293" t="str">
        <f t="shared" si="391"/>
        <v/>
      </c>
      <c r="D2293" t="str">
        <f t="shared" si="397"/>
        <v/>
      </c>
      <c r="E2293" t="str">
        <f t="shared" si="398"/>
        <v/>
      </c>
      <c r="F2293" t="str">
        <f t="shared" si="399"/>
        <v/>
      </c>
      <c r="G2293" t="str">
        <f t="shared" si="400"/>
        <v/>
      </c>
      <c r="J2293">
        <f t="shared" si="401"/>
        <v>2279</v>
      </c>
      <c r="K2293" t="str">
        <f t="shared" si="392"/>
        <v>path_2279</v>
      </c>
      <c r="L2293">
        <v>100</v>
      </c>
      <c r="M2293">
        <f t="shared" ca="1" si="393"/>
        <v>74.815579027036023</v>
      </c>
      <c r="N2293">
        <f t="shared" ca="1" si="394"/>
        <v>-0.1260079585394423</v>
      </c>
      <c r="O2293">
        <f t="shared" si="395"/>
        <v>0</v>
      </c>
      <c r="P2293">
        <f t="shared" ca="1" si="396"/>
        <v>0</v>
      </c>
    </row>
    <row r="2294" spans="3:16">
      <c r="C2294" t="str">
        <f t="shared" si="391"/>
        <v/>
      </c>
      <c r="D2294" t="str">
        <f t="shared" si="397"/>
        <v/>
      </c>
      <c r="E2294" t="str">
        <f t="shared" si="398"/>
        <v/>
      </c>
      <c r="F2294" t="str">
        <f t="shared" si="399"/>
        <v/>
      </c>
      <c r="G2294" t="str">
        <f t="shared" si="400"/>
        <v/>
      </c>
      <c r="J2294">
        <f t="shared" si="401"/>
        <v>2280</v>
      </c>
      <c r="K2294" t="str">
        <f t="shared" si="392"/>
        <v>path_2280</v>
      </c>
      <c r="L2294">
        <v>100</v>
      </c>
      <c r="M2294">
        <f t="shared" ca="1" si="393"/>
        <v>62.457304537557867</v>
      </c>
      <c r="N2294">
        <f t="shared" ca="1" si="394"/>
        <v>-0.2044167624965452</v>
      </c>
      <c r="O2294">
        <f t="shared" si="395"/>
        <v>0</v>
      </c>
      <c r="P2294">
        <f t="shared" ca="1" si="396"/>
        <v>0</v>
      </c>
    </row>
    <row r="2295" spans="3:16">
      <c r="C2295" t="str">
        <f t="shared" si="391"/>
        <v/>
      </c>
      <c r="D2295" t="str">
        <f t="shared" si="397"/>
        <v/>
      </c>
      <c r="E2295" t="str">
        <f t="shared" si="398"/>
        <v/>
      </c>
      <c r="F2295" t="str">
        <f t="shared" si="399"/>
        <v/>
      </c>
      <c r="G2295" t="str">
        <f t="shared" si="400"/>
        <v/>
      </c>
      <c r="J2295">
        <f t="shared" si="401"/>
        <v>2281</v>
      </c>
      <c r="K2295" t="str">
        <f t="shared" si="392"/>
        <v>path_2281</v>
      </c>
      <c r="L2295">
        <v>100</v>
      </c>
      <c r="M2295">
        <f t="shared" ca="1" si="393"/>
        <v>106.76725191750491</v>
      </c>
      <c r="N2295">
        <f t="shared" ca="1" si="394"/>
        <v>2.8438064560890063E-2</v>
      </c>
      <c r="O2295">
        <f t="shared" si="395"/>
        <v>0</v>
      </c>
      <c r="P2295">
        <f t="shared" ca="1" si="396"/>
        <v>0</v>
      </c>
    </row>
    <row r="2296" spans="3:16">
      <c r="C2296" t="str">
        <f t="shared" si="391"/>
        <v/>
      </c>
      <c r="D2296" t="str">
        <f t="shared" si="397"/>
        <v/>
      </c>
      <c r="E2296" t="str">
        <f t="shared" si="398"/>
        <v/>
      </c>
      <c r="F2296" t="str">
        <f t="shared" si="399"/>
        <v/>
      </c>
      <c r="G2296" t="str">
        <f t="shared" si="400"/>
        <v/>
      </c>
      <c r="J2296">
        <f t="shared" si="401"/>
        <v>2282</v>
      </c>
      <c r="K2296" t="str">
        <f t="shared" si="392"/>
        <v>path_2282</v>
      </c>
      <c r="L2296">
        <v>100</v>
      </c>
      <c r="M2296">
        <f t="shared" ca="1" si="393"/>
        <v>104.06216138197817</v>
      </c>
      <c r="N2296">
        <f t="shared" ca="1" si="394"/>
        <v>1.7292841995517845E-2</v>
      </c>
      <c r="O2296">
        <f t="shared" si="395"/>
        <v>0</v>
      </c>
      <c r="P2296">
        <f t="shared" ca="1" si="396"/>
        <v>0</v>
      </c>
    </row>
    <row r="2297" spans="3:16">
      <c r="C2297" t="str">
        <f t="shared" si="391"/>
        <v/>
      </c>
      <c r="D2297" t="str">
        <f t="shared" si="397"/>
        <v/>
      </c>
      <c r="E2297" t="str">
        <f t="shared" si="398"/>
        <v/>
      </c>
      <c r="F2297" t="str">
        <f t="shared" si="399"/>
        <v/>
      </c>
      <c r="G2297" t="str">
        <f t="shared" si="400"/>
        <v/>
      </c>
      <c r="J2297">
        <f t="shared" si="401"/>
        <v>2283</v>
      </c>
      <c r="K2297" t="str">
        <f t="shared" si="392"/>
        <v>path_2283</v>
      </c>
      <c r="L2297">
        <v>100</v>
      </c>
      <c r="M2297">
        <f t="shared" ca="1" si="393"/>
        <v>132.15967018921737</v>
      </c>
      <c r="N2297">
        <f t="shared" ca="1" si="394"/>
        <v>0.12109894617499274</v>
      </c>
      <c r="O2297">
        <f t="shared" si="395"/>
        <v>0</v>
      </c>
      <c r="P2297">
        <f t="shared" ca="1" si="396"/>
        <v>22.159670189217366</v>
      </c>
    </row>
    <row r="2298" spans="3:16">
      <c r="C2298" t="str">
        <f t="shared" si="391"/>
        <v/>
      </c>
      <c r="D2298" t="str">
        <f t="shared" si="397"/>
        <v/>
      </c>
      <c r="E2298" t="str">
        <f t="shared" si="398"/>
        <v/>
      </c>
      <c r="F2298" t="str">
        <f t="shared" si="399"/>
        <v/>
      </c>
      <c r="G2298" t="str">
        <f t="shared" si="400"/>
        <v/>
      </c>
      <c r="J2298">
        <f t="shared" si="401"/>
        <v>2284</v>
      </c>
      <c r="K2298" t="str">
        <f t="shared" si="392"/>
        <v>path_2284</v>
      </c>
      <c r="L2298">
        <v>100</v>
      </c>
      <c r="M2298">
        <f t="shared" ca="1" si="393"/>
        <v>133.48928537557939</v>
      </c>
      <c r="N2298">
        <f t="shared" ca="1" si="394"/>
        <v>0.12544640810503552</v>
      </c>
      <c r="O2298">
        <f t="shared" si="395"/>
        <v>0</v>
      </c>
      <c r="P2298">
        <f t="shared" ca="1" si="396"/>
        <v>23.489285375579385</v>
      </c>
    </row>
    <row r="2299" spans="3:16">
      <c r="C2299" t="str">
        <f t="shared" si="391"/>
        <v/>
      </c>
      <c r="D2299" t="str">
        <f t="shared" si="397"/>
        <v/>
      </c>
      <c r="E2299" t="str">
        <f t="shared" si="398"/>
        <v/>
      </c>
      <c r="F2299" t="str">
        <f t="shared" si="399"/>
        <v/>
      </c>
      <c r="G2299" t="str">
        <f t="shared" si="400"/>
        <v/>
      </c>
      <c r="J2299">
        <f t="shared" si="401"/>
        <v>2285</v>
      </c>
      <c r="K2299" t="str">
        <f t="shared" si="392"/>
        <v>path_2285</v>
      </c>
      <c r="L2299">
        <v>100</v>
      </c>
      <c r="M2299">
        <f t="shared" ca="1" si="393"/>
        <v>143.58106883092913</v>
      </c>
      <c r="N2299">
        <f t="shared" ca="1" si="394"/>
        <v>0.15709718193792846</v>
      </c>
      <c r="O2299">
        <f t="shared" si="395"/>
        <v>0</v>
      </c>
      <c r="P2299">
        <f t="shared" ca="1" si="396"/>
        <v>33.581068830929127</v>
      </c>
    </row>
    <row r="2300" spans="3:16">
      <c r="C2300" t="str">
        <f t="shared" si="391"/>
        <v/>
      </c>
      <c r="D2300" t="str">
        <f t="shared" si="397"/>
        <v/>
      </c>
      <c r="E2300" t="str">
        <f t="shared" si="398"/>
        <v/>
      </c>
      <c r="F2300" t="str">
        <f t="shared" si="399"/>
        <v/>
      </c>
      <c r="G2300" t="str">
        <f t="shared" si="400"/>
        <v/>
      </c>
      <c r="J2300">
        <f t="shared" si="401"/>
        <v>2286</v>
      </c>
      <c r="K2300" t="str">
        <f t="shared" si="392"/>
        <v>path_2286</v>
      </c>
      <c r="L2300">
        <v>100</v>
      </c>
      <c r="M2300">
        <f t="shared" ca="1" si="393"/>
        <v>102.31635750650301</v>
      </c>
      <c r="N2300">
        <f t="shared" ca="1" si="394"/>
        <v>9.9450707299397426E-3</v>
      </c>
      <c r="O2300">
        <f t="shared" si="395"/>
        <v>0</v>
      </c>
      <c r="P2300">
        <f t="shared" ca="1" si="396"/>
        <v>0</v>
      </c>
    </row>
    <row r="2301" spans="3:16">
      <c r="C2301" t="str">
        <f t="shared" si="391"/>
        <v/>
      </c>
      <c r="D2301" t="str">
        <f t="shared" si="397"/>
        <v/>
      </c>
      <c r="E2301" t="str">
        <f t="shared" si="398"/>
        <v/>
      </c>
      <c r="F2301" t="str">
        <f t="shared" si="399"/>
        <v/>
      </c>
      <c r="G2301" t="str">
        <f t="shared" si="400"/>
        <v/>
      </c>
      <c r="J2301">
        <f t="shared" si="401"/>
        <v>2287</v>
      </c>
      <c r="K2301" t="str">
        <f t="shared" si="392"/>
        <v>path_2287</v>
      </c>
      <c r="L2301">
        <v>100</v>
      </c>
      <c r="M2301">
        <f t="shared" ca="1" si="393"/>
        <v>95.643306078410546</v>
      </c>
      <c r="N2301">
        <f t="shared" ca="1" si="394"/>
        <v>-1.9345420147286622E-2</v>
      </c>
      <c r="O2301">
        <f t="shared" si="395"/>
        <v>0</v>
      </c>
      <c r="P2301">
        <f t="shared" ca="1" si="396"/>
        <v>0</v>
      </c>
    </row>
    <row r="2302" spans="3:16">
      <c r="C2302" t="str">
        <f t="shared" si="391"/>
        <v/>
      </c>
      <c r="D2302" t="str">
        <f t="shared" si="397"/>
        <v/>
      </c>
      <c r="E2302" t="str">
        <f t="shared" si="398"/>
        <v/>
      </c>
      <c r="F2302" t="str">
        <f t="shared" si="399"/>
        <v/>
      </c>
      <c r="G2302" t="str">
        <f t="shared" si="400"/>
        <v/>
      </c>
      <c r="J2302">
        <f t="shared" si="401"/>
        <v>2288</v>
      </c>
      <c r="K2302" t="str">
        <f t="shared" si="392"/>
        <v>path_2288</v>
      </c>
      <c r="L2302">
        <v>100</v>
      </c>
      <c r="M2302">
        <f t="shared" ca="1" si="393"/>
        <v>89.498328303330254</v>
      </c>
      <c r="N2302">
        <f t="shared" ca="1" si="394"/>
        <v>-4.8185076588215726E-2</v>
      </c>
      <c r="O2302">
        <f t="shared" si="395"/>
        <v>0</v>
      </c>
      <c r="P2302">
        <f t="shared" ca="1" si="396"/>
        <v>0</v>
      </c>
    </row>
    <row r="2303" spans="3:16">
      <c r="C2303" t="str">
        <f t="shared" si="391"/>
        <v/>
      </c>
      <c r="D2303" t="str">
        <f t="shared" si="397"/>
        <v/>
      </c>
      <c r="E2303" t="str">
        <f t="shared" si="398"/>
        <v/>
      </c>
      <c r="F2303" t="str">
        <f t="shared" si="399"/>
        <v/>
      </c>
      <c r="G2303" t="str">
        <f t="shared" si="400"/>
        <v/>
      </c>
      <c r="J2303">
        <f t="shared" si="401"/>
        <v>2289</v>
      </c>
      <c r="K2303" t="str">
        <f t="shared" si="392"/>
        <v>path_2289</v>
      </c>
      <c r="L2303">
        <v>100</v>
      </c>
      <c r="M2303">
        <f t="shared" ca="1" si="393"/>
        <v>68.206552421133352</v>
      </c>
      <c r="N2303">
        <f t="shared" ca="1" si="394"/>
        <v>-0.16617390182961359</v>
      </c>
      <c r="O2303">
        <f t="shared" si="395"/>
        <v>0</v>
      </c>
      <c r="P2303">
        <f t="shared" ca="1" si="396"/>
        <v>0</v>
      </c>
    </row>
    <row r="2304" spans="3:16">
      <c r="C2304" t="str">
        <f t="shared" si="391"/>
        <v/>
      </c>
      <c r="D2304" t="str">
        <f t="shared" si="397"/>
        <v/>
      </c>
      <c r="E2304" t="str">
        <f t="shared" si="398"/>
        <v/>
      </c>
      <c r="F2304" t="str">
        <f t="shared" si="399"/>
        <v/>
      </c>
      <c r="G2304" t="str">
        <f t="shared" si="400"/>
        <v/>
      </c>
      <c r="J2304">
        <f t="shared" si="401"/>
        <v>2290</v>
      </c>
      <c r="K2304" t="str">
        <f t="shared" si="392"/>
        <v>path_2290</v>
      </c>
      <c r="L2304">
        <v>100</v>
      </c>
      <c r="M2304">
        <f t="shared" ca="1" si="393"/>
        <v>80.784914930925666</v>
      </c>
      <c r="N2304">
        <f t="shared" ca="1" si="394"/>
        <v>-9.266972801120732E-2</v>
      </c>
      <c r="O2304">
        <f t="shared" si="395"/>
        <v>0</v>
      </c>
      <c r="P2304">
        <f t="shared" ca="1" si="396"/>
        <v>0</v>
      </c>
    </row>
    <row r="2305" spans="3:16">
      <c r="C2305" t="str">
        <f t="shared" si="391"/>
        <v/>
      </c>
      <c r="D2305" t="str">
        <f t="shared" si="397"/>
        <v/>
      </c>
      <c r="E2305" t="str">
        <f t="shared" si="398"/>
        <v/>
      </c>
      <c r="F2305" t="str">
        <f t="shared" si="399"/>
        <v/>
      </c>
      <c r="G2305" t="str">
        <f t="shared" si="400"/>
        <v/>
      </c>
      <c r="J2305">
        <f t="shared" si="401"/>
        <v>2291</v>
      </c>
      <c r="K2305" t="str">
        <f t="shared" si="392"/>
        <v>path_2291</v>
      </c>
      <c r="L2305">
        <v>100</v>
      </c>
      <c r="M2305">
        <f t="shared" ca="1" si="393"/>
        <v>88.408570754945572</v>
      </c>
      <c r="N2305">
        <f t="shared" ca="1" si="394"/>
        <v>-5.3505630335940503E-2</v>
      </c>
      <c r="O2305">
        <f t="shared" si="395"/>
        <v>0</v>
      </c>
      <c r="P2305">
        <f t="shared" ca="1" si="396"/>
        <v>0</v>
      </c>
    </row>
    <row r="2306" spans="3:16">
      <c r="C2306" t="str">
        <f t="shared" si="391"/>
        <v/>
      </c>
      <c r="D2306" t="str">
        <f t="shared" si="397"/>
        <v/>
      </c>
      <c r="E2306" t="str">
        <f t="shared" si="398"/>
        <v/>
      </c>
      <c r="F2306" t="str">
        <f t="shared" si="399"/>
        <v/>
      </c>
      <c r="G2306" t="str">
        <f t="shared" si="400"/>
        <v/>
      </c>
      <c r="J2306">
        <f t="shared" si="401"/>
        <v>2292</v>
      </c>
      <c r="K2306" t="str">
        <f t="shared" si="392"/>
        <v>path_2292</v>
      </c>
      <c r="L2306">
        <v>100</v>
      </c>
      <c r="M2306">
        <f t="shared" ca="1" si="393"/>
        <v>90.085421475511296</v>
      </c>
      <c r="N2306">
        <f t="shared" ca="1" si="394"/>
        <v>-4.534548521422397E-2</v>
      </c>
      <c r="O2306">
        <f t="shared" si="395"/>
        <v>0</v>
      </c>
      <c r="P2306">
        <f t="shared" ca="1" si="396"/>
        <v>0</v>
      </c>
    </row>
    <row r="2307" spans="3:16">
      <c r="C2307" t="str">
        <f t="shared" si="391"/>
        <v/>
      </c>
      <c r="D2307" t="str">
        <f t="shared" si="397"/>
        <v/>
      </c>
      <c r="E2307" t="str">
        <f t="shared" si="398"/>
        <v/>
      </c>
      <c r="F2307" t="str">
        <f t="shared" si="399"/>
        <v/>
      </c>
      <c r="G2307" t="str">
        <f t="shared" si="400"/>
        <v/>
      </c>
      <c r="J2307">
        <f t="shared" si="401"/>
        <v>2293</v>
      </c>
      <c r="K2307" t="str">
        <f t="shared" si="392"/>
        <v>path_2293</v>
      </c>
      <c r="L2307">
        <v>100</v>
      </c>
      <c r="M2307">
        <f t="shared" ca="1" si="393"/>
        <v>115.1819977235747</v>
      </c>
      <c r="N2307">
        <f t="shared" ca="1" si="394"/>
        <v>6.1384606689120699E-2</v>
      </c>
      <c r="O2307">
        <f t="shared" si="395"/>
        <v>0</v>
      </c>
      <c r="P2307">
        <f t="shared" ca="1" si="396"/>
        <v>5.1819977235746961</v>
      </c>
    </row>
    <row r="2308" spans="3:16">
      <c r="C2308" t="str">
        <f t="shared" si="391"/>
        <v/>
      </c>
      <c r="D2308" t="str">
        <f t="shared" si="397"/>
        <v/>
      </c>
      <c r="E2308" t="str">
        <f t="shared" si="398"/>
        <v/>
      </c>
      <c r="F2308" t="str">
        <f t="shared" si="399"/>
        <v/>
      </c>
      <c r="G2308" t="str">
        <f t="shared" si="400"/>
        <v/>
      </c>
      <c r="J2308">
        <f t="shared" si="401"/>
        <v>2294</v>
      </c>
      <c r="K2308" t="str">
        <f t="shared" si="392"/>
        <v>path_2294</v>
      </c>
      <c r="L2308">
        <v>100</v>
      </c>
      <c r="M2308">
        <f t="shared" ca="1" si="393"/>
        <v>99.908907832288321</v>
      </c>
      <c r="N2308">
        <f t="shared" ca="1" si="394"/>
        <v>-3.9578855138392897E-4</v>
      </c>
      <c r="O2308">
        <f t="shared" si="395"/>
        <v>0</v>
      </c>
      <c r="P2308">
        <f t="shared" ca="1" si="396"/>
        <v>0</v>
      </c>
    </row>
    <row r="2309" spans="3:16">
      <c r="C2309" t="str">
        <f t="shared" si="391"/>
        <v/>
      </c>
      <c r="D2309" t="str">
        <f t="shared" si="397"/>
        <v/>
      </c>
      <c r="E2309" t="str">
        <f t="shared" si="398"/>
        <v/>
      </c>
      <c r="F2309" t="str">
        <f t="shared" si="399"/>
        <v/>
      </c>
      <c r="G2309" t="str">
        <f t="shared" si="400"/>
        <v/>
      </c>
      <c r="J2309">
        <f t="shared" si="401"/>
        <v>2295</v>
      </c>
      <c r="K2309" t="str">
        <f t="shared" si="392"/>
        <v>path_2295</v>
      </c>
      <c r="L2309">
        <v>100</v>
      </c>
      <c r="M2309">
        <f t="shared" ca="1" si="393"/>
        <v>152.06279900811074</v>
      </c>
      <c r="N2309">
        <f t="shared" ca="1" si="394"/>
        <v>0.1820229802490482</v>
      </c>
      <c r="O2309">
        <f t="shared" si="395"/>
        <v>0</v>
      </c>
      <c r="P2309">
        <f t="shared" ca="1" si="396"/>
        <v>42.062799008110744</v>
      </c>
    </row>
    <row r="2310" spans="3:16">
      <c r="C2310" t="str">
        <f t="shared" si="391"/>
        <v/>
      </c>
      <c r="D2310" t="str">
        <f t="shared" si="397"/>
        <v/>
      </c>
      <c r="E2310" t="str">
        <f t="shared" si="398"/>
        <v/>
      </c>
      <c r="F2310" t="str">
        <f t="shared" si="399"/>
        <v/>
      </c>
      <c r="G2310" t="str">
        <f t="shared" si="400"/>
        <v/>
      </c>
      <c r="J2310">
        <f t="shared" si="401"/>
        <v>2296</v>
      </c>
      <c r="K2310" t="str">
        <f t="shared" si="392"/>
        <v>path_2296</v>
      </c>
      <c r="L2310">
        <v>100</v>
      </c>
      <c r="M2310">
        <f t="shared" ca="1" si="393"/>
        <v>105.41781197167148</v>
      </c>
      <c r="N2310">
        <f t="shared" ca="1" si="394"/>
        <v>2.2913997854172637E-2</v>
      </c>
      <c r="O2310">
        <f t="shared" si="395"/>
        <v>0</v>
      </c>
      <c r="P2310">
        <f t="shared" ca="1" si="396"/>
        <v>0</v>
      </c>
    </row>
    <row r="2311" spans="3:16">
      <c r="C2311" t="str">
        <f t="shared" si="391"/>
        <v/>
      </c>
      <c r="D2311" t="str">
        <f t="shared" si="397"/>
        <v/>
      </c>
      <c r="E2311" t="str">
        <f t="shared" si="398"/>
        <v/>
      </c>
      <c r="F2311" t="str">
        <f t="shared" si="399"/>
        <v/>
      </c>
      <c r="G2311" t="str">
        <f t="shared" si="400"/>
        <v/>
      </c>
      <c r="J2311">
        <f t="shared" si="401"/>
        <v>2297</v>
      </c>
      <c r="K2311" t="str">
        <f t="shared" si="392"/>
        <v>path_2297</v>
      </c>
      <c r="L2311">
        <v>100</v>
      </c>
      <c r="M2311">
        <f t="shared" ca="1" si="393"/>
        <v>105.42666924792402</v>
      </c>
      <c r="N2311">
        <f t="shared" ca="1" si="394"/>
        <v>2.2950486039029907E-2</v>
      </c>
      <c r="O2311">
        <f t="shared" si="395"/>
        <v>0</v>
      </c>
      <c r="P2311">
        <f t="shared" ca="1" si="396"/>
        <v>0</v>
      </c>
    </row>
    <row r="2312" spans="3:16">
      <c r="C2312" t="str">
        <f t="shared" si="391"/>
        <v/>
      </c>
      <c r="D2312" t="str">
        <f t="shared" si="397"/>
        <v/>
      </c>
      <c r="E2312" t="str">
        <f t="shared" si="398"/>
        <v/>
      </c>
      <c r="F2312" t="str">
        <f t="shared" si="399"/>
        <v/>
      </c>
      <c r="G2312" t="str">
        <f t="shared" si="400"/>
        <v/>
      </c>
      <c r="J2312">
        <f t="shared" si="401"/>
        <v>2298</v>
      </c>
      <c r="K2312" t="str">
        <f t="shared" si="392"/>
        <v>path_2298</v>
      </c>
      <c r="L2312">
        <v>100</v>
      </c>
      <c r="M2312">
        <f t="shared" ca="1" si="393"/>
        <v>109.92242862452659</v>
      </c>
      <c r="N2312">
        <f t="shared" ca="1" si="394"/>
        <v>4.1086315117392448E-2</v>
      </c>
      <c r="O2312">
        <f t="shared" si="395"/>
        <v>0</v>
      </c>
      <c r="P2312">
        <f t="shared" ca="1" si="396"/>
        <v>0</v>
      </c>
    </row>
    <row r="2313" spans="3:16">
      <c r="C2313" t="str">
        <f t="shared" si="391"/>
        <v/>
      </c>
      <c r="D2313" t="str">
        <f t="shared" si="397"/>
        <v/>
      </c>
      <c r="E2313" t="str">
        <f t="shared" si="398"/>
        <v/>
      </c>
      <c r="F2313" t="str">
        <f t="shared" si="399"/>
        <v/>
      </c>
      <c r="G2313" t="str">
        <f t="shared" si="400"/>
        <v/>
      </c>
      <c r="J2313">
        <f t="shared" si="401"/>
        <v>2299</v>
      </c>
      <c r="K2313" t="str">
        <f t="shared" si="392"/>
        <v>path_2299</v>
      </c>
      <c r="L2313">
        <v>100</v>
      </c>
      <c r="M2313">
        <f t="shared" ca="1" si="393"/>
        <v>110.15345136369899</v>
      </c>
      <c r="N2313">
        <f t="shared" ca="1" si="394"/>
        <v>4.199810915566636E-2</v>
      </c>
      <c r="O2313">
        <f t="shared" si="395"/>
        <v>0</v>
      </c>
      <c r="P2313">
        <f t="shared" ca="1" si="396"/>
        <v>0.15345136369899137</v>
      </c>
    </row>
    <row r="2314" spans="3:16">
      <c r="C2314" t="str">
        <f t="shared" si="391"/>
        <v/>
      </c>
      <c r="D2314" t="str">
        <f t="shared" si="397"/>
        <v/>
      </c>
      <c r="E2314" t="str">
        <f t="shared" si="398"/>
        <v/>
      </c>
      <c r="F2314" t="str">
        <f t="shared" si="399"/>
        <v/>
      </c>
      <c r="G2314" t="str">
        <f t="shared" si="400"/>
        <v/>
      </c>
      <c r="J2314">
        <f t="shared" si="401"/>
        <v>2300</v>
      </c>
      <c r="K2314" t="str">
        <f t="shared" si="392"/>
        <v>path_2300</v>
      </c>
      <c r="L2314">
        <v>100</v>
      </c>
      <c r="M2314">
        <f t="shared" ca="1" si="393"/>
        <v>98.123952655108411</v>
      </c>
      <c r="N2314">
        <f t="shared" ca="1" si="394"/>
        <v>-8.2249657476801234E-3</v>
      </c>
      <c r="O2314">
        <f t="shared" si="395"/>
        <v>0</v>
      </c>
      <c r="P2314">
        <f t="shared" ca="1" si="396"/>
        <v>0</v>
      </c>
    </row>
    <row r="2315" spans="3:16">
      <c r="C2315" t="str">
        <f t="shared" si="391"/>
        <v/>
      </c>
      <c r="D2315" t="str">
        <f t="shared" si="397"/>
        <v/>
      </c>
      <c r="E2315" t="str">
        <f t="shared" si="398"/>
        <v/>
      </c>
      <c r="F2315" t="str">
        <f t="shared" si="399"/>
        <v/>
      </c>
      <c r="G2315" t="str">
        <f t="shared" si="400"/>
        <v/>
      </c>
      <c r="J2315">
        <f t="shared" si="401"/>
        <v>2301</v>
      </c>
      <c r="K2315" t="str">
        <f t="shared" si="392"/>
        <v>path_2301</v>
      </c>
      <c r="L2315">
        <v>100</v>
      </c>
      <c r="M2315">
        <f t="shared" ca="1" si="393"/>
        <v>121.84484209223262</v>
      </c>
      <c r="N2315">
        <f t="shared" ca="1" si="394"/>
        <v>8.5807149455962448E-2</v>
      </c>
      <c r="O2315">
        <f t="shared" si="395"/>
        <v>0</v>
      </c>
      <c r="P2315">
        <f t="shared" ca="1" si="396"/>
        <v>11.844842092232625</v>
      </c>
    </row>
    <row r="2316" spans="3:16">
      <c r="C2316" t="str">
        <f t="shared" si="391"/>
        <v/>
      </c>
      <c r="D2316" t="str">
        <f t="shared" si="397"/>
        <v/>
      </c>
      <c r="E2316" t="str">
        <f t="shared" si="398"/>
        <v/>
      </c>
      <c r="F2316" t="str">
        <f t="shared" si="399"/>
        <v/>
      </c>
      <c r="G2316" t="str">
        <f t="shared" si="400"/>
        <v/>
      </c>
      <c r="J2316">
        <f t="shared" si="401"/>
        <v>2302</v>
      </c>
      <c r="K2316" t="str">
        <f t="shared" si="392"/>
        <v>path_2302</v>
      </c>
      <c r="L2316">
        <v>100</v>
      </c>
      <c r="M2316">
        <f t="shared" ca="1" si="393"/>
        <v>105.97483928044961</v>
      </c>
      <c r="N2316">
        <f t="shared" ca="1" si="394"/>
        <v>2.5202766597495804E-2</v>
      </c>
      <c r="O2316">
        <f t="shared" si="395"/>
        <v>0</v>
      </c>
      <c r="P2316">
        <f t="shared" ca="1" si="396"/>
        <v>0</v>
      </c>
    </row>
    <row r="2317" spans="3:16">
      <c r="C2317" t="str">
        <f t="shared" si="391"/>
        <v/>
      </c>
      <c r="D2317" t="str">
        <f t="shared" si="397"/>
        <v/>
      </c>
      <c r="E2317" t="str">
        <f t="shared" si="398"/>
        <v/>
      </c>
      <c r="F2317" t="str">
        <f t="shared" si="399"/>
        <v/>
      </c>
      <c r="G2317" t="str">
        <f t="shared" si="400"/>
        <v/>
      </c>
      <c r="J2317">
        <f t="shared" si="401"/>
        <v>2303</v>
      </c>
      <c r="K2317" t="str">
        <f t="shared" si="392"/>
        <v>path_2303</v>
      </c>
      <c r="L2317">
        <v>100</v>
      </c>
      <c r="M2317">
        <f t="shared" ca="1" si="393"/>
        <v>105.27121420839416</v>
      </c>
      <c r="N2317">
        <f t="shared" ca="1" si="394"/>
        <v>2.2309632158630393E-2</v>
      </c>
      <c r="O2317">
        <f t="shared" si="395"/>
        <v>0</v>
      </c>
      <c r="P2317">
        <f t="shared" ca="1" si="396"/>
        <v>0</v>
      </c>
    </row>
    <row r="2318" spans="3:16">
      <c r="C2318" t="str">
        <f t="shared" si="391"/>
        <v/>
      </c>
      <c r="D2318" t="str">
        <f t="shared" si="397"/>
        <v/>
      </c>
      <c r="E2318" t="str">
        <f t="shared" si="398"/>
        <v/>
      </c>
      <c r="F2318" t="str">
        <f t="shared" si="399"/>
        <v/>
      </c>
      <c r="G2318" t="str">
        <f t="shared" si="400"/>
        <v/>
      </c>
      <c r="J2318">
        <f t="shared" si="401"/>
        <v>2304</v>
      </c>
      <c r="K2318" t="str">
        <f t="shared" si="392"/>
        <v>path_2304</v>
      </c>
      <c r="L2318">
        <v>100</v>
      </c>
      <c r="M2318">
        <f t="shared" ca="1" si="393"/>
        <v>104.60021256050271</v>
      </c>
      <c r="N2318">
        <f t="shared" ca="1" si="394"/>
        <v>1.9532567071978216E-2</v>
      </c>
      <c r="O2318">
        <f t="shared" si="395"/>
        <v>0</v>
      </c>
      <c r="P2318">
        <f t="shared" ca="1" si="396"/>
        <v>0</v>
      </c>
    </row>
    <row r="2319" spans="3:16">
      <c r="C2319" t="str">
        <f t="shared" si="391"/>
        <v/>
      </c>
      <c r="D2319" t="str">
        <f t="shared" si="397"/>
        <v/>
      </c>
      <c r="E2319" t="str">
        <f t="shared" si="398"/>
        <v/>
      </c>
      <c r="F2319" t="str">
        <f t="shared" si="399"/>
        <v/>
      </c>
      <c r="G2319" t="str">
        <f t="shared" si="400"/>
        <v/>
      </c>
      <c r="J2319">
        <f t="shared" si="401"/>
        <v>2305</v>
      </c>
      <c r="K2319" t="str">
        <f t="shared" si="392"/>
        <v>path_2305</v>
      </c>
      <c r="L2319">
        <v>100</v>
      </c>
      <c r="M2319">
        <f t="shared" ca="1" si="393"/>
        <v>99.528734355552857</v>
      </c>
      <c r="N2319">
        <f t="shared" ca="1" si="394"/>
        <v>-2.0515185458314733E-3</v>
      </c>
      <c r="O2319">
        <f t="shared" si="395"/>
        <v>0</v>
      </c>
      <c r="P2319">
        <f t="shared" ca="1" si="396"/>
        <v>0</v>
      </c>
    </row>
    <row r="2320" spans="3:16">
      <c r="C2320" t="str">
        <f t="shared" ref="C2320:C2383" si="402">IF(C2319&lt;$C$14,C2319+1,"")</f>
        <v/>
      </c>
      <c r="D2320" t="str">
        <f t="shared" si="397"/>
        <v/>
      </c>
      <c r="E2320" t="str">
        <f t="shared" si="398"/>
        <v/>
      </c>
      <c r="F2320" t="str">
        <f t="shared" si="399"/>
        <v/>
      </c>
      <c r="G2320" t="str">
        <f t="shared" si="400"/>
        <v/>
      </c>
      <c r="J2320">
        <f t="shared" si="401"/>
        <v>2306</v>
      </c>
      <c r="K2320" t="str">
        <f t="shared" ref="K2320:K2383" si="403">"path_"&amp;J2320</f>
        <v>path_2306</v>
      </c>
      <c r="L2320">
        <v>100</v>
      </c>
      <c r="M2320">
        <f t="shared" ref="M2320:M2383" ca="1" si="404">L2320*EXP($D$7-0-($D$8^2)/2+$D$8*SQRT($D$6)*_xlfn.NORM.S.INV(RAND()))</f>
        <v>77.558069675479814</v>
      </c>
      <c r="N2320">
        <f t="shared" ref="N2320:N2383" ca="1" si="405">LOG(M2320/L2320)</f>
        <v>-0.11037300851184439</v>
      </c>
      <c r="O2320">
        <f t="shared" ref="O2320:O2383" si="406">MAX(L2320-$D$5,0)</f>
        <v>0</v>
      </c>
      <c r="P2320">
        <f t="shared" ref="P2320:P2383" ca="1" si="407">MAX(M2320-$D$5,0)</f>
        <v>0</v>
      </c>
    </row>
    <row r="2321" spans="3:16">
      <c r="C2321" t="str">
        <f t="shared" si="402"/>
        <v/>
      </c>
      <c r="D2321" t="str">
        <f t="shared" ref="D2321:D2384" si="408">IF(C2320&lt;$C$14,$D$4*($G$6^($C$14-$C2321))*($G$7^$C2321),"")</f>
        <v/>
      </c>
      <c r="E2321" t="str">
        <f t="shared" ref="E2321:E2384" si="409">IF(C2320&lt;$C$14,_xlfn.BINOM.DIST($C$14-$C2321,$C$14,$G$8,0),"")</f>
        <v/>
      </c>
      <c r="F2321" t="str">
        <f t="shared" ref="F2321:F2384" si="410">IF(C2320&lt;$C$14,MAX($D2321-$D$5,0),"")</f>
        <v/>
      </c>
      <c r="G2321" t="str">
        <f t="shared" ref="G2321:G2384" si="411">IF(C2320&lt;$C$14,F2321*E2321,"")</f>
        <v/>
      </c>
      <c r="J2321">
        <f t="shared" ref="J2321:J2384" si="412">J2320+1</f>
        <v>2307</v>
      </c>
      <c r="K2321" t="str">
        <f t="shared" si="403"/>
        <v>path_2307</v>
      </c>
      <c r="L2321">
        <v>100</v>
      </c>
      <c r="M2321">
        <f t="shared" ca="1" si="404"/>
        <v>119.69335394882035</v>
      </c>
      <c r="N2321">
        <f t="shared" ca="1" si="405"/>
        <v>7.8070036592832293E-2</v>
      </c>
      <c r="O2321">
        <f t="shared" si="406"/>
        <v>0</v>
      </c>
      <c r="P2321">
        <f t="shared" ca="1" si="407"/>
        <v>9.6933539488203451</v>
      </c>
    </row>
    <row r="2322" spans="3:16">
      <c r="C2322" t="str">
        <f t="shared" si="402"/>
        <v/>
      </c>
      <c r="D2322" t="str">
        <f t="shared" si="408"/>
        <v/>
      </c>
      <c r="E2322" t="str">
        <f t="shared" si="409"/>
        <v/>
      </c>
      <c r="F2322" t="str">
        <f t="shared" si="410"/>
        <v/>
      </c>
      <c r="G2322" t="str">
        <f t="shared" si="411"/>
        <v/>
      </c>
      <c r="J2322">
        <f t="shared" si="412"/>
        <v>2308</v>
      </c>
      <c r="K2322" t="str">
        <f t="shared" si="403"/>
        <v>path_2308</v>
      </c>
      <c r="L2322">
        <v>100</v>
      </c>
      <c r="M2322">
        <f t="shared" ca="1" si="404"/>
        <v>150.02962620782932</v>
      </c>
      <c r="N2322">
        <f t="shared" ca="1" si="405"/>
        <v>0.17617702724320614</v>
      </c>
      <c r="O2322">
        <f t="shared" si="406"/>
        <v>0</v>
      </c>
      <c r="P2322">
        <f t="shared" ca="1" si="407"/>
        <v>40.029626207829324</v>
      </c>
    </row>
    <row r="2323" spans="3:16">
      <c r="C2323" t="str">
        <f t="shared" si="402"/>
        <v/>
      </c>
      <c r="D2323" t="str">
        <f t="shared" si="408"/>
        <v/>
      </c>
      <c r="E2323" t="str">
        <f t="shared" si="409"/>
        <v/>
      </c>
      <c r="F2323" t="str">
        <f t="shared" si="410"/>
        <v/>
      </c>
      <c r="G2323" t="str">
        <f t="shared" si="411"/>
        <v/>
      </c>
      <c r="J2323">
        <f t="shared" si="412"/>
        <v>2309</v>
      </c>
      <c r="K2323" t="str">
        <f t="shared" si="403"/>
        <v>path_2309</v>
      </c>
      <c r="L2323">
        <v>100</v>
      </c>
      <c r="M2323">
        <f t="shared" ca="1" si="404"/>
        <v>97.590537284644697</v>
      </c>
      <c r="N2323">
        <f t="shared" ca="1" si="405"/>
        <v>-1.0592290983891551E-2</v>
      </c>
      <c r="O2323">
        <f t="shared" si="406"/>
        <v>0</v>
      </c>
      <c r="P2323">
        <f t="shared" ca="1" si="407"/>
        <v>0</v>
      </c>
    </row>
    <row r="2324" spans="3:16">
      <c r="C2324" t="str">
        <f t="shared" si="402"/>
        <v/>
      </c>
      <c r="D2324" t="str">
        <f t="shared" si="408"/>
        <v/>
      </c>
      <c r="E2324" t="str">
        <f t="shared" si="409"/>
        <v/>
      </c>
      <c r="F2324" t="str">
        <f t="shared" si="410"/>
        <v/>
      </c>
      <c r="G2324" t="str">
        <f t="shared" si="411"/>
        <v/>
      </c>
      <c r="J2324">
        <f t="shared" si="412"/>
        <v>2310</v>
      </c>
      <c r="K2324" t="str">
        <f t="shared" si="403"/>
        <v>path_2310</v>
      </c>
      <c r="L2324">
        <v>100</v>
      </c>
      <c r="M2324">
        <f t="shared" ca="1" si="404"/>
        <v>99.33710297105452</v>
      </c>
      <c r="N2324">
        <f t="shared" ca="1" si="405"/>
        <v>-2.8885097528254158E-3</v>
      </c>
      <c r="O2324">
        <f t="shared" si="406"/>
        <v>0</v>
      </c>
      <c r="P2324">
        <f t="shared" ca="1" si="407"/>
        <v>0</v>
      </c>
    </row>
    <row r="2325" spans="3:16">
      <c r="C2325" t="str">
        <f t="shared" si="402"/>
        <v/>
      </c>
      <c r="D2325" t="str">
        <f t="shared" si="408"/>
        <v/>
      </c>
      <c r="E2325" t="str">
        <f t="shared" si="409"/>
        <v/>
      </c>
      <c r="F2325" t="str">
        <f t="shared" si="410"/>
        <v/>
      </c>
      <c r="G2325" t="str">
        <f t="shared" si="411"/>
        <v/>
      </c>
      <c r="J2325">
        <f t="shared" si="412"/>
        <v>2311</v>
      </c>
      <c r="K2325" t="str">
        <f t="shared" si="403"/>
        <v>path_2311</v>
      </c>
      <c r="L2325">
        <v>100</v>
      </c>
      <c r="M2325">
        <f t="shared" ca="1" si="404"/>
        <v>129.77472329244691</v>
      </c>
      <c r="N2325">
        <f t="shared" ca="1" si="405"/>
        <v>0.11319011154286122</v>
      </c>
      <c r="O2325">
        <f t="shared" si="406"/>
        <v>0</v>
      </c>
      <c r="P2325">
        <f t="shared" ca="1" si="407"/>
        <v>19.774723292446907</v>
      </c>
    </row>
    <row r="2326" spans="3:16">
      <c r="C2326" t="str">
        <f t="shared" si="402"/>
        <v/>
      </c>
      <c r="D2326" t="str">
        <f t="shared" si="408"/>
        <v/>
      </c>
      <c r="E2326" t="str">
        <f t="shared" si="409"/>
        <v/>
      </c>
      <c r="F2326" t="str">
        <f t="shared" si="410"/>
        <v/>
      </c>
      <c r="G2326" t="str">
        <f t="shared" si="411"/>
        <v/>
      </c>
      <c r="J2326">
        <f t="shared" si="412"/>
        <v>2312</v>
      </c>
      <c r="K2326" t="str">
        <f t="shared" si="403"/>
        <v>path_2312</v>
      </c>
      <c r="L2326">
        <v>100</v>
      </c>
      <c r="M2326">
        <f t="shared" ca="1" si="404"/>
        <v>126.7834235471103</v>
      </c>
      <c r="N2326">
        <f t="shared" ca="1" si="405"/>
        <v>0.10306247489725902</v>
      </c>
      <c r="O2326">
        <f t="shared" si="406"/>
        <v>0</v>
      </c>
      <c r="P2326">
        <f t="shared" ca="1" si="407"/>
        <v>16.783423547110303</v>
      </c>
    </row>
    <row r="2327" spans="3:16">
      <c r="C2327" t="str">
        <f t="shared" si="402"/>
        <v/>
      </c>
      <c r="D2327" t="str">
        <f t="shared" si="408"/>
        <v/>
      </c>
      <c r="E2327" t="str">
        <f t="shared" si="409"/>
        <v/>
      </c>
      <c r="F2327" t="str">
        <f t="shared" si="410"/>
        <v/>
      </c>
      <c r="G2327" t="str">
        <f t="shared" si="411"/>
        <v/>
      </c>
      <c r="J2327">
        <f t="shared" si="412"/>
        <v>2313</v>
      </c>
      <c r="K2327" t="str">
        <f t="shared" si="403"/>
        <v>path_2313</v>
      </c>
      <c r="L2327">
        <v>100</v>
      </c>
      <c r="M2327">
        <f t="shared" ca="1" si="404"/>
        <v>128.03291878571079</v>
      </c>
      <c r="N2327">
        <f t="shared" ca="1" si="405"/>
        <v>0.1073216462801681</v>
      </c>
      <c r="O2327">
        <f t="shared" si="406"/>
        <v>0</v>
      </c>
      <c r="P2327">
        <f t="shared" ca="1" si="407"/>
        <v>18.032918785710791</v>
      </c>
    </row>
    <row r="2328" spans="3:16">
      <c r="C2328" t="str">
        <f t="shared" si="402"/>
        <v/>
      </c>
      <c r="D2328" t="str">
        <f t="shared" si="408"/>
        <v/>
      </c>
      <c r="E2328" t="str">
        <f t="shared" si="409"/>
        <v/>
      </c>
      <c r="F2328" t="str">
        <f t="shared" si="410"/>
        <v/>
      </c>
      <c r="G2328" t="str">
        <f t="shared" si="411"/>
        <v/>
      </c>
      <c r="J2328">
        <f t="shared" si="412"/>
        <v>2314</v>
      </c>
      <c r="K2328" t="str">
        <f t="shared" si="403"/>
        <v>path_2314</v>
      </c>
      <c r="L2328">
        <v>100</v>
      </c>
      <c r="M2328">
        <f t="shared" ca="1" si="404"/>
        <v>63.630679123575561</v>
      </c>
      <c r="N2328">
        <f t="shared" ca="1" si="405"/>
        <v>-0.19633344155950946</v>
      </c>
      <c r="O2328">
        <f t="shared" si="406"/>
        <v>0</v>
      </c>
      <c r="P2328">
        <f t="shared" ca="1" si="407"/>
        <v>0</v>
      </c>
    </row>
    <row r="2329" spans="3:16">
      <c r="C2329" t="str">
        <f t="shared" si="402"/>
        <v/>
      </c>
      <c r="D2329" t="str">
        <f t="shared" si="408"/>
        <v/>
      </c>
      <c r="E2329" t="str">
        <f t="shared" si="409"/>
        <v/>
      </c>
      <c r="F2329" t="str">
        <f t="shared" si="410"/>
        <v/>
      </c>
      <c r="G2329" t="str">
        <f t="shared" si="411"/>
        <v/>
      </c>
      <c r="J2329">
        <f t="shared" si="412"/>
        <v>2315</v>
      </c>
      <c r="K2329" t="str">
        <f t="shared" si="403"/>
        <v>path_2315</v>
      </c>
      <c r="L2329">
        <v>100</v>
      </c>
      <c r="M2329">
        <f t="shared" ca="1" si="404"/>
        <v>134.54199601515887</v>
      </c>
      <c r="N2329">
        <f t="shared" ca="1" si="405"/>
        <v>0.12885786642645539</v>
      </c>
      <c r="O2329">
        <f t="shared" si="406"/>
        <v>0</v>
      </c>
      <c r="P2329">
        <f t="shared" ca="1" si="407"/>
        <v>24.541996015158873</v>
      </c>
    </row>
    <row r="2330" spans="3:16">
      <c r="C2330" t="str">
        <f t="shared" si="402"/>
        <v/>
      </c>
      <c r="D2330" t="str">
        <f t="shared" si="408"/>
        <v/>
      </c>
      <c r="E2330" t="str">
        <f t="shared" si="409"/>
        <v/>
      </c>
      <c r="F2330" t="str">
        <f t="shared" si="410"/>
        <v/>
      </c>
      <c r="G2330" t="str">
        <f t="shared" si="411"/>
        <v/>
      </c>
      <c r="J2330">
        <f t="shared" si="412"/>
        <v>2316</v>
      </c>
      <c r="K2330" t="str">
        <f t="shared" si="403"/>
        <v>path_2316</v>
      </c>
      <c r="L2330">
        <v>100</v>
      </c>
      <c r="M2330">
        <f t="shared" ca="1" si="404"/>
        <v>102.71689737745061</v>
      </c>
      <c r="N2330">
        <f t="shared" ca="1" si="405"/>
        <v>1.16418928100321E-2</v>
      </c>
      <c r="O2330">
        <f t="shared" si="406"/>
        <v>0</v>
      </c>
      <c r="P2330">
        <f t="shared" ca="1" si="407"/>
        <v>0</v>
      </c>
    </row>
    <row r="2331" spans="3:16">
      <c r="C2331" t="str">
        <f t="shared" si="402"/>
        <v/>
      </c>
      <c r="D2331" t="str">
        <f t="shared" si="408"/>
        <v/>
      </c>
      <c r="E2331" t="str">
        <f t="shared" si="409"/>
        <v/>
      </c>
      <c r="F2331" t="str">
        <f t="shared" si="410"/>
        <v/>
      </c>
      <c r="G2331" t="str">
        <f t="shared" si="411"/>
        <v/>
      </c>
      <c r="J2331">
        <f t="shared" si="412"/>
        <v>2317</v>
      </c>
      <c r="K2331" t="str">
        <f t="shared" si="403"/>
        <v>path_2317</v>
      </c>
      <c r="L2331">
        <v>100</v>
      </c>
      <c r="M2331">
        <f t="shared" ca="1" si="404"/>
        <v>85.383763862639057</v>
      </c>
      <c r="N2331">
        <f t="shared" ca="1" si="405"/>
        <v>-6.8624704665057212E-2</v>
      </c>
      <c r="O2331">
        <f t="shared" si="406"/>
        <v>0</v>
      </c>
      <c r="P2331">
        <f t="shared" ca="1" si="407"/>
        <v>0</v>
      </c>
    </row>
    <row r="2332" spans="3:16">
      <c r="C2332" t="str">
        <f t="shared" si="402"/>
        <v/>
      </c>
      <c r="D2332" t="str">
        <f t="shared" si="408"/>
        <v/>
      </c>
      <c r="E2332" t="str">
        <f t="shared" si="409"/>
        <v/>
      </c>
      <c r="F2332" t="str">
        <f t="shared" si="410"/>
        <v/>
      </c>
      <c r="G2332" t="str">
        <f t="shared" si="411"/>
        <v/>
      </c>
      <c r="J2332">
        <f t="shared" si="412"/>
        <v>2318</v>
      </c>
      <c r="K2332" t="str">
        <f t="shared" si="403"/>
        <v>path_2318</v>
      </c>
      <c r="L2332">
        <v>100</v>
      </c>
      <c r="M2332">
        <f t="shared" ca="1" si="404"/>
        <v>123.57418007383639</v>
      </c>
      <c r="N2332">
        <f t="shared" ca="1" si="405"/>
        <v>9.1927737558145012E-2</v>
      </c>
      <c r="O2332">
        <f t="shared" si="406"/>
        <v>0</v>
      </c>
      <c r="P2332">
        <f t="shared" ca="1" si="407"/>
        <v>13.574180073836388</v>
      </c>
    </row>
    <row r="2333" spans="3:16">
      <c r="C2333" t="str">
        <f t="shared" si="402"/>
        <v/>
      </c>
      <c r="D2333" t="str">
        <f t="shared" si="408"/>
        <v/>
      </c>
      <c r="E2333" t="str">
        <f t="shared" si="409"/>
        <v/>
      </c>
      <c r="F2333" t="str">
        <f t="shared" si="410"/>
        <v/>
      </c>
      <c r="G2333" t="str">
        <f t="shared" si="411"/>
        <v/>
      </c>
      <c r="J2333">
        <f t="shared" si="412"/>
        <v>2319</v>
      </c>
      <c r="K2333" t="str">
        <f t="shared" si="403"/>
        <v>path_2319</v>
      </c>
      <c r="L2333">
        <v>100</v>
      </c>
      <c r="M2333">
        <f t="shared" ca="1" si="404"/>
        <v>91.324230157800372</v>
      </c>
      <c r="N2333">
        <f t="shared" ca="1" si="405"/>
        <v>-3.9413980102943398E-2</v>
      </c>
      <c r="O2333">
        <f t="shared" si="406"/>
        <v>0</v>
      </c>
      <c r="P2333">
        <f t="shared" ca="1" si="407"/>
        <v>0</v>
      </c>
    </row>
    <row r="2334" spans="3:16">
      <c r="C2334" t="str">
        <f t="shared" si="402"/>
        <v/>
      </c>
      <c r="D2334" t="str">
        <f t="shared" si="408"/>
        <v/>
      </c>
      <c r="E2334" t="str">
        <f t="shared" si="409"/>
        <v/>
      </c>
      <c r="F2334" t="str">
        <f t="shared" si="410"/>
        <v/>
      </c>
      <c r="G2334" t="str">
        <f t="shared" si="411"/>
        <v/>
      </c>
      <c r="J2334">
        <f t="shared" si="412"/>
        <v>2320</v>
      </c>
      <c r="K2334" t="str">
        <f t="shared" si="403"/>
        <v>path_2320</v>
      </c>
      <c r="L2334">
        <v>100</v>
      </c>
      <c r="M2334">
        <f t="shared" ca="1" si="404"/>
        <v>111.95629026578</v>
      </c>
      <c r="N2334">
        <f t="shared" ca="1" si="405"/>
        <v>4.9048499442272221E-2</v>
      </c>
      <c r="O2334">
        <f t="shared" si="406"/>
        <v>0</v>
      </c>
      <c r="P2334">
        <f t="shared" ca="1" si="407"/>
        <v>1.9562902657799981</v>
      </c>
    </row>
    <row r="2335" spans="3:16">
      <c r="C2335" t="str">
        <f t="shared" si="402"/>
        <v/>
      </c>
      <c r="D2335" t="str">
        <f t="shared" si="408"/>
        <v/>
      </c>
      <c r="E2335" t="str">
        <f t="shared" si="409"/>
        <v/>
      </c>
      <c r="F2335" t="str">
        <f t="shared" si="410"/>
        <v/>
      </c>
      <c r="G2335" t="str">
        <f t="shared" si="411"/>
        <v/>
      </c>
      <c r="J2335">
        <f t="shared" si="412"/>
        <v>2321</v>
      </c>
      <c r="K2335" t="str">
        <f t="shared" si="403"/>
        <v>path_2321</v>
      </c>
      <c r="L2335">
        <v>100</v>
      </c>
      <c r="M2335">
        <f t="shared" ca="1" si="404"/>
        <v>100.21629907466902</v>
      </c>
      <c r="N2335">
        <f t="shared" ca="1" si="405"/>
        <v>9.3836047862963599E-4</v>
      </c>
      <c r="O2335">
        <f t="shared" si="406"/>
        <v>0</v>
      </c>
      <c r="P2335">
        <f t="shared" ca="1" si="407"/>
        <v>0</v>
      </c>
    </row>
    <row r="2336" spans="3:16">
      <c r="C2336" t="str">
        <f t="shared" si="402"/>
        <v/>
      </c>
      <c r="D2336" t="str">
        <f t="shared" si="408"/>
        <v/>
      </c>
      <c r="E2336" t="str">
        <f t="shared" si="409"/>
        <v/>
      </c>
      <c r="F2336" t="str">
        <f t="shared" si="410"/>
        <v/>
      </c>
      <c r="G2336" t="str">
        <f t="shared" si="411"/>
        <v/>
      </c>
      <c r="J2336">
        <f t="shared" si="412"/>
        <v>2322</v>
      </c>
      <c r="K2336" t="str">
        <f t="shared" si="403"/>
        <v>path_2322</v>
      </c>
      <c r="L2336">
        <v>100</v>
      </c>
      <c r="M2336">
        <f t="shared" ca="1" si="404"/>
        <v>147.67476496306787</v>
      </c>
      <c r="N2336">
        <f t="shared" ca="1" si="405"/>
        <v>0.16930628831381078</v>
      </c>
      <c r="O2336">
        <f t="shared" si="406"/>
        <v>0</v>
      </c>
      <c r="P2336">
        <f t="shared" ca="1" si="407"/>
        <v>37.674764963067872</v>
      </c>
    </row>
    <row r="2337" spans="3:16">
      <c r="C2337" t="str">
        <f t="shared" si="402"/>
        <v/>
      </c>
      <c r="D2337" t="str">
        <f t="shared" si="408"/>
        <v/>
      </c>
      <c r="E2337" t="str">
        <f t="shared" si="409"/>
        <v/>
      </c>
      <c r="F2337" t="str">
        <f t="shared" si="410"/>
        <v/>
      </c>
      <c r="G2337" t="str">
        <f t="shared" si="411"/>
        <v/>
      </c>
      <c r="J2337">
        <f t="shared" si="412"/>
        <v>2323</v>
      </c>
      <c r="K2337" t="str">
        <f t="shared" si="403"/>
        <v>path_2323</v>
      </c>
      <c r="L2337">
        <v>100</v>
      </c>
      <c r="M2337">
        <f t="shared" ca="1" si="404"/>
        <v>85.748855439632791</v>
      </c>
      <c r="N2337">
        <f t="shared" ca="1" si="405"/>
        <v>-6.6771668131478931E-2</v>
      </c>
      <c r="O2337">
        <f t="shared" si="406"/>
        <v>0</v>
      </c>
      <c r="P2337">
        <f t="shared" ca="1" si="407"/>
        <v>0</v>
      </c>
    </row>
    <row r="2338" spans="3:16">
      <c r="C2338" t="str">
        <f t="shared" si="402"/>
        <v/>
      </c>
      <c r="D2338" t="str">
        <f t="shared" si="408"/>
        <v/>
      </c>
      <c r="E2338" t="str">
        <f t="shared" si="409"/>
        <v/>
      </c>
      <c r="F2338" t="str">
        <f t="shared" si="410"/>
        <v/>
      </c>
      <c r="G2338" t="str">
        <f t="shared" si="411"/>
        <v/>
      </c>
      <c r="J2338">
        <f t="shared" si="412"/>
        <v>2324</v>
      </c>
      <c r="K2338" t="str">
        <f t="shared" si="403"/>
        <v>path_2324</v>
      </c>
      <c r="L2338">
        <v>100</v>
      </c>
      <c r="M2338">
        <f t="shared" ca="1" si="404"/>
        <v>92.744458396969677</v>
      </c>
      <c r="N2338">
        <f t="shared" ca="1" si="405"/>
        <v>-3.2712030602586671E-2</v>
      </c>
      <c r="O2338">
        <f t="shared" si="406"/>
        <v>0</v>
      </c>
      <c r="P2338">
        <f t="shared" ca="1" si="407"/>
        <v>0</v>
      </c>
    </row>
    <row r="2339" spans="3:16">
      <c r="C2339" t="str">
        <f t="shared" si="402"/>
        <v/>
      </c>
      <c r="D2339" t="str">
        <f t="shared" si="408"/>
        <v/>
      </c>
      <c r="E2339" t="str">
        <f t="shared" si="409"/>
        <v/>
      </c>
      <c r="F2339" t="str">
        <f t="shared" si="410"/>
        <v/>
      </c>
      <c r="G2339" t="str">
        <f t="shared" si="411"/>
        <v/>
      </c>
      <c r="J2339">
        <f t="shared" si="412"/>
        <v>2325</v>
      </c>
      <c r="K2339" t="str">
        <f t="shared" si="403"/>
        <v>path_2325</v>
      </c>
      <c r="L2339">
        <v>100</v>
      </c>
      <c r="M2339">
        <f t="shared" ca="1" si="404"/>
        <v>121.82484630203744</v>
      </c>
      <c r="N2339">
        <f t="shared" ca="1" si="405"/>
        <v>8.5735872134439353E-2</v>
      </c>
      <c r="O2339">
        <f t="shared" si="406"/>
        <v>0</v>
      </c>
      <c r="P2339">
        <f t="shared" ca="1" si="407"/>
        <v>11.824846302037443</v>
      </c>
    </row>
    <row r="2340" spans="3:16">
      <c r="C2340" t="str">
        <f t="shared" si="402"/>
        <v/>
      </c>
      <c r="D2340" t="str">
        <f t="shared" si="408"/>
        <v/>
      </c>
      <c r="E2340" t="str">
        <f t="shared" si="409"/>
        <v/>
      </c>
      <c r="F2340" t="str">
        <f t="shared" si="410"/>
        <v/>
      </c>
      <c r="G2340" t="str">
        <f t="shared" si="411"/>
        <v/>
      </c>
      <c r="J2340">
        <f t="shared" si="412"/>
        <v>2326</v>
      </c>
      <c r="K2340" t="str">
        <f t="shared" si="403"/>
        <v>path_2326</v>
      </c>
      <c r="L2340">
        <v>100</v>
      </c>
      <c r="M2340">
        <f t="shared" ca="1" si="404"/>
        <v>94.791599274031242</v>
      </c>
      <c r="N2340">
        <f t="shared" ca="1" si="405"/>
        <v>-2.3230149482537283E-2</v>
      </c>
      <c r="O2340">
        <f t="shared" si="406"/>
        <v>0</v>
      </c>
      <c r="P2340">
        <f t="shared" ca="1" si="407"/>
        <v>0</v>
      </c>
    </row>
    <row r="2341" spans="3:16">
      <c r="C2341" t="str">
        <f t="shared" si="402"/>
        <v/>
      </c>
      <c r="D2341" t="str">
        <f t="shared" si="408"/>
        <v/>
      </c>
      <c r="E2341" t="str">
        <f t="shared" si="409"/>
        <v/>
      </c>
      <c r="F2341" t="str">
        <f t="shared" si="410"/>
        <v/>
      </c>
      <c r="G2341" t="str">
        <f t="shared" si="411"/>
        <v/>
      </c>
      <c r="J2341">
        <f t="shared" si="412"/>
        <v>2327</v>
      </c>
      <c r="K2341" t="str">
        <f t="shared" si="403"/>
        <v>path_2327</v>
      </c>
      <c r="L2341">
        <v>100</v>
      </c>
      <c r="M2341">
        <f t="shared" ca="1" si="404"/>
        <v>79.110082145958089</v>
      </c>
      <c r="N2341">
        <f t="shared" ca="1" si="405"/>
        <v>-0.10176816452599072</v>
      </c>
      <c r="O2341">
        <f t="shared" si="406"/>
        <v>0</v>
      </c>
      <c r="P2341">
        <f t="shared" ca="1" si="407"/>
        <v>0</v>
      </c>
    </row>
    <row r="2342" spans="3:16">
      <c r="C2342" t="str">
        <f t="shared" si="402"/>
        <v/>
      </c>
      <c r="D2342" t="str">
        <f t="shared" si="408"/>
        <v/>
      </c>
      <c r="E2342" t="str">
        <f t="shared" si="409"/>
        <v/>
      </c>
      <c r="F2342" t="str">
        <f t="shared" si="410"/>
        <v/>
      </c>
      <c r="G2342" t="str">
        <f t="shared" si="411"/>
        <v/>
      </c>
      <c r="J2342">
        <f t="shared" si="412"/>
        <v>2328</v>
      </c>
      <c r="K2342" t="str">
        <f t="shared" si="403"/>
        <v>path_2328</v>
      </c>
      <c r="L2342">
        <v>100</v>
      </c>
      <c r="M2342">
        <f t="shared" ca="1" si="404"/>
        <v>92.000941470060909</v>
      </c>
      <c r="N2342">
        <f t="shared" ca="1" si="405"/>
        <v>-3.6207728380963686E-2</v>
      </c>
      <c r="O2342">
        <f t="shared" si="406"/>
        <v>0</v>
      </c>
      <c r="P2342">
        <f t="shared" ca="1" si="407"/>
        <v>0</v>
      </c>
    </row>
    <row r="2343" spans="3:16">
      <c r="C2343" t="str">
        <f t="shared" si="402"/>
        <v/>
      </c>
      <c r="D2343" t="str">
        <f t="shared" si="408"/>
        <v/>
      </c>
      <c r="E2343" t="str">
        <f t="shared" si="409"/>
        <v/>
      </c>
      <c r="F2343" t="str">
        <f t="shared" si="410"/>
        <v/>
      </c>
      <c r="G2343" t="str">
        <f t="shared" si="411"/>
        <v/>
      </c>
      <c r="J2343">
        <f t="shared" si="412"/>
        <v>2329</v>
      </c>
      <c r="K2343" t="str">
        <f t="shared" si="403"/>
        <v>path_2329</v>
      </c>
      <c r="L2343">
        <v>100</v>
      </c>
      <c r="M2343">
        <f t="shared" ca="1" si="404"/>
        <v>106.75760944218231</v>
      </c>
      <c r="N2343">
        <f t="shared" ca="1" si="405"/>
        <v>2.8398840333784377E-2</v>
      </c>
      <c r="O2343">
        <f t="shared" si="406"/>
        <v>0</v>
      </c>
      <c r="P2343">
        <f t="shared" ca="1" si="407"/>
        <v>0</v>
      </c>
    </row>
    <row r="2344" spans="3:16">
      <c r="C2344" t="str">
        <f t="shared" si="402"/>
        <v/>
      </c>
      <c r="D2344" t="str">
        <f t="shared" si="408"/>
        <v/>
      </c>
      <c r="E2344" t="str">
        <f t="shared" si="409"/>
        <v/>
      </c>
      <c r="F2344" t="str">
        <f t="shared" si="410"/>
        <v/>
      </c>
      <c r="G2344" t="str">
        <f t="shared" si="411"/>
        <v/>
      </c>
      <c r="J2344">
        <f t="shared" si="412"/>
        <v>2330</v>
      </c>
      <c r="K2344" t="str">
        <f t="shared" si="403"/>
        <v>path_2330</v>
      </c>
      <c r="L2344">
        <v>100</v>
      </c>
      <c r="M2344">
        <f t="shared" ca="1" si="404"/>
        <v>168.49876797146374</v>
      </c>
      <c r="N2344">
        <f t="shared" ca="1" si="405"/>
        <v>0.22659672974652073</v>
      </c>
      <c r="O2344">
        <f t="shared" si="406"/>
        <v>0</v>
      </c>
      <c r="P2344">
        <f t="shared" ca="1" si="407"/>
        <v>58.498767971463735</v>
      </c>
    </row>
    <row r="2345" spans="3:16">
      <c r="C2345" t="str">
        <f t="shared" si="402"/>
        <v/>
      </c>
      <c r="D2345" t="str">
        <f t="shared" si="408"/>
        <v/>
      </c>
      <c r="E2345" t="str">
        <f t="shared" si="409"/>
        <v/>
      </c>
      <c r="F2345" t="str">
        <f t="shared" si="410"/>
        <v/>
      </c>
      <c r="G2345" t="str">
        <f t="shared" si="411"/>
        <v/>
      </c>
      <c r="J2345">
        <f t="shared" si="412"/>
        <v>2331</v>
      </c>
      <c r="K2345" t="str">
        <f t="shared" si="403"/>
        <v>path_2331</v>
      </c>
      <c r="L2345">
        <v>100</v>
      </c>
      <c r="M2345">
        <f t="shared" ca="1" si="404"/>
        <v>88.490483060789884</v>
      </c>
      <c r="N2345">
        <f t="shared" ca="1" si="405"/>
        <v>-5.3103434120604004E-2</v>
      </c>
      <c r="O2345">
        <f t="shared" si="406"/>
        <v>0</v>
      </c>
      <c r="P2345">
        <f t="shared" ca="1" si="407"/>
        <v>0</v>
      </c>
    </row>
    <row r="2346" spans="3:16">
      <c r="C2346" t="str">
        <f t="shared" si="402"/>
        <v/>
      </c>
      <c r="D2346" t="str">
        <f t="shared" si="408"/>
        <v/>
      </c>
      <c r="E2346" t="str">
        <f t="shared" si="409"/>
        <v/>
      </c>
      <c r="F2346" t="str">
        <f t="shared" si="410"/>
        <v/>
      </c>
      <c r="G2346" t="str">
        <f t="shared" si="411"/>
        <v/>
      </c>
      <c r="J2346">
        <f t="shared" si="412"/>
        <v>2332</v>
      </c>
      <c r="K2346" t="str">
        <f t="shared" si="403"/>
        <v>path_2332</v>
      </c>
      <c r="L2346">
        <v>100</v>
      </c>
      <c r="M2346">
        <f t="shared" ca="1" si="404"/>
        <v>87.105065732631545</v>
      </c>
      <c r="N2346">
        <f t="shared" ca="1" si="405"/>
        <v>-5.9956587176554617E-2</v>
      </c>
      <c r="O2346">
        <f t="shared" si="406"/>
        <v>0</v>
      </c>
      <c r="P2346">
        <f t="shared" ca="1" si="407"/>
        <v>0</v>
      </c>
    </row>
    <row r="2347" spans="3:16">
      <c r="C2347" t="str">
        <f t="shared" si="402"/>
        <v/>
      </c>
      <c r="D2347" t="str">
        <f t="shared" si="408"/>
        <v/>
      </c>
      <c r="E2347" t="str">
        <f t="shared" si="409"/>
        <v/>
      </c>
      <c r="F2347" t="str">
        <f t="shared" si="410"/>
        <v/>
      </c>
      <c r="G2347" t="str">
        <f t="shared" si="411"/>
        <v/>
      </c>
      <c r="J2347">
        <f t="shared" si="412"/>
        <v>2333</v>
      </c>
      <c r="K2347" t="str">
        <f t="shared" si="403"/>
        <v>path_2333</v>
      </c>
      <c r="L2347">
        <v>100</v>
      </c>
      <c r="M2347">
        <f t="shared" ca="1" si="404"/>
        <v>95.946838860679549</v>
      </c>
      <c r="N2347">
        <f t="shared" ca="1" si="405"/>
        <v>-1.796932929723187E-2</v>
      </c>
      <c r="O2347">
        <f t="shared" si="406"/>
        <v>0</v>
      </c>
      <c r="P2347">
        <f t="shared" ca="1" si="407"/>
        <v>0</v>
      </c>
    </row>
    <row r="2348" spans="3:16">
      <c r="C2348" t="str">
        <f t="shared" si="402"/>
        <v/>
      </c>
      <c r="D2348" t="str">
        <f t="shared" si="408"/>
        <v/>
      </c>
      <c r="E2348" t="str">
        <f t="shared" si="409"/>
        <v/>
      </c>
      <c r="F2348" t="str">
        <f t="shared" si="410"/>
        <v/>
      </c>
      <c r="G2348" t="str">
        <f t="shared" si="411"/>
        <v/>
      </c>
      <c r="J2348">
        <f t="shared" si="412"/>
        <v>2334</v>
      </c>
      <c r="K2348" t="str">
        <f t="shared" si="403"/>
        <v>path_2334</v>
      </c>
      <c r="L2348">
        <v>100</v>
      </c>
      <c r="M2348">
        <f t="shared" ca="1" si="404"/>
        <v>141.30670427745713</v>
      </c>
      <c r="N2348">
        <f t="shared" ca="1" si="405"/>
        <v>0.15016276738028347</v>
      </c>
      <c r="O2348">
        <f t="shared" si="406"/>
        <v>0</v>
      </c>
      <c r="P2348">
        <f t="shared" ca="1" si="407"/>
        <v>31.306704277457129</v>
      </c>
    </row>
    <row r="2349" spans="3:16">
      <c r="C2349" t="str">
        <f t="shared" si="402"/>
        <v/>
      </c>
      <c r="D2349" t="str">
        <f t="shared" si="408"/>
        <v/>
      </c>
      <c r="E2349" t="str">
        <f t="shared" si="409"/>
        <v/>
      </c>
      <c r="F2349" t="str">
        <f t="shared" si="410"/>
        <v/>
      </c>
      <c r="G2349" t="str">
        <f t="shared" si="411"/>
        <v/>
      </c>
      <c r="J2349">
        <f t="shared" si="412"/>
        <v>2335</v>
      </c>
      <c r="K2349" t="str">
        <f t="shared" si="403"/>
        <v>path_2335</v>
      </c>
      <c r="L2349">
        <v>100</v>
      </c>
      <c r="M2349">
        <f t="shared" ca="1" si="404"/>
        <v>94.699046935474229</v>
      </c>
      <c r="N2349">
        <f t="shared" ca="1" si="405"/>
        <v>-2.3654391775472731E-2</v>
      </c>
      <c r="O2349">
        <f t="shared" si="406"/>
        <v>0</v>
      </c>
      <c r="P2349">
        <f t="shared" ca="1" si="407"/>
        <v>0</v>
      </c>
    </row>
    <row r="2350" spans="3:16">
      <c r="C2350" t="str">
        <f t="shared" si="402"/>
        <v/>
      </c>
      <c r="D2350" t="str">
        <f t="shared" si="408"/>
        <v/>
      </c>
      <c r="E2350" t="str">
        <f t="shared" si="409"/>
        <v/>
      </c>
      <c r="F2350" t="str">
        <f t="shared" si="410"/>
        <v/>
      </c>
      <c r="G2350" t="str">
        <f t="shared" si="411"/>
        <v/>
      </c>
      <c r="J2350">
        <f t="shared" si="412"/>
        <v>2336</v>
      </c>
      <c r="K2350" t="str">
        <f t="shared" si="403"/>
        <v>path_2336</v>
      </c>
      <c r="L2350">
        <v>100</v>
      </c>
      <c r="M2350">
        <f t="shared" ca="1" si="404"/>
        <v>87.734945009128708</v>
      </c>
      <c r="N2350">
        <f t="shared" ca="1" si="405"/>
        <v>-5.6827391789800764E-2</v>
      </c>
      <c r="O2350">
        <f t="shared" si="406"/>
        <v>0</v>
      </c>
      <c r="P2350">
        <f t="shared" ca="1" si="407"/>
        <v>0</v>
      </c>
    </row>
    <row r="2351" spans="3:16">
      <c r="C2351" t="str">
        <f t="shared" si="402"/>
        <v/>
      </c>
      <c r="D2351" t="str">
        <f t="shared" si="408"/>
        <v/>
      </c>
      <c r="E2351" t="str">
        <f t="shared" si="409"/>
        <v/>
      </c>
      <c r="F2351" t="str">
        <f t="shared" si="410"/>
        <v/>
      </c>
      <c r="G2351" t="str">
        <f t="shared" si="411"/>
        <v/>
      </c>
      <c r="J2351">
        <f t="shared" si="412"/>
        <v>2337</v>
      </c>
      <c r="K2351" t="str">
        <f t="shared" si="403"/>
        <v>path_2337</v>
      </c>
      <c r="L2351">
        <v>100</v>
      </c>
      <c r="M2351">
        <f t="shared" ca="1" si="404"/>
        <v>100.83048638370988</v>
      </c>
      <c r="N2351">
        <f t="shared" ca="1" si="405"/>
        <v>3.5918621336188694E-3</v>
      </c>
      <c r="O2351">
        <f t="shared" si="406"/>
        <v>0</v>
      </c>
      <c r="P2351">
        <f t="shared" ca="1" si="407"/>
        <v>0</v>
      </c>
    </row>
    <row r="2352" spans="3:16">
      <c r="C2352" t="str">
        <f t="shared" si="402"/>
        <v/>
      </c>
      <c r="D2352" t="str">
        <f t="shared" si="408"/>
        <v/>
      </c>
      <c r="E2352" t="str">
        <f t="shared" si="409"/>
        <v/>
      </c>
      <c r="F2352" t="str">
        <f t="shared" si="410"/>
        <v/>
      </c>
      <c r="G2352" t="str">
        <f t="shared" si="411"/>
        <v/>
      </c>
      <c r="J2352">
        <f t="shared" si="412"/>
        <v>2338</v>
      </c>
      <c r="K2352" t="str">
        <f t="shared" si="403"/>
        <v>path_2338</v>
      </c>
      <c r="L2352">
        <v>100</v>
      </c>
      <c r="M2352">
        <f t="shared" ca="1" si="404"/>
        <v>123.07953952762784</v>
      </c>
      <c r="N2352">
        <f t="shared" ca="1" si="405"/>
        <v>9.018586277054283E-2</v>
      </c>
      <c r="O2352">
        <f t="shared" si="406"/>
        <v>0</v>
      </c>
      <c r="P2352">
        <f t="shared" ca="1" si="407"/>
        <v>13.079539527627844</v>
      </c>
    </row>
    <row r="2353" spans="3:16">
      <c r="C2353" t="str">
        <f t="shared" si="402"/>
        <v/>
      </c>
      <c r="D2353" t="str">
        <f t="shared" si="408"/>
        <v/>
      </c>
      <c r="E2353" t="str">
        <f t="shared" si="409"/>
        <v/>
      </c>
      <c r="F2353" t="str">
        <f t="shared" si="410"/>
        <v/>
      </c>
      <c r="G2353" t="str">
        <f t="shared" si="411"/>
        <v/>
      </c>
      <c r="J2353">
        <f t="shared" si="412"/>
        <v>2339</v>
      </c>
      <c r="K2353" t="str">
        <f t="shared" si="403"/>
        <v>path_2339</v>
      </c>
      <c r="L2353">
        <v>100</v>
      </c>
      <c r="M2353">
        <f t="shared" ca="1" si="404"/>
        <v>102.68245694218805</v>
      </c>
      <c r="N2353">
        <f t="shared" ca="1" si="405"/>
        <v>1.1496251737511776E-2</v>
      </c>
      <c r="O2353">
        <f t="shared" si="406"/>
        <v>0</v>
      </c>
      <c r="P2353">
        <f t="shared" ca="1" si="407"/>
        <v>0</v>
      </c>
    </row>
    <row r="2354" spans="3:16">
      <c r="C2354" t="str">
        <f t="shared" si="402"/>
        <v/>
      </c>
      <c r="D2354" t="str">
        <f t="shared" si="408"/>
        <v/>
      </c>
      <c r="E2354" t="str">
        <f t="shared" si="409"/>
        <v/>
      </c>
      <c r="F2354" t="str">
        <f t="shared" si="410"/>
        <v/>
      </c>
      <c r="G2354" t="str">
        <f t="shared" si="411"/>
        <v/>
      </c>
      <c r="J2354">
        <f t="shared" si="412"/>
        <v>2340</v>
      </c>
      <c r="K2354" t="str">
        <f t="shared" si="403"/>
        <v>path_2340</v>
      </c>
      <c r="L2354">
        <v>100</v>
      </c>
      <c r="M2354">
        <f t="shared" ca="1" si="404"/>
        <v>137.68840874631854</v>
      </c>
      <c r="N2354">
        <f t="shared" ca="1" si="405"/>
        <v>0.13889738085677977</v>
      </c>
      <c r="O2354">
        <f t="shared" si="406"/>
        <v>0</v>
      </c>
      <c r="P2354">
        <f t="shared" ca="1" si="407"/>
        <v>27.688408746318544</v>
      </c>
    </row>
    <row r="2355" spans="3:16">
      <c r="C2355" t="str">
        <f t="shared" si="402"/>
        <v/>
      </c>
      <c r="D2355" t="str">
        <f t="shared" si="408"/>
        <v/>
      </c>
      <c r="E2355" t="str">
        <f t="shared" si="409"/>
        <v/>
      </c>
      <c r="F2355" t="str">
        <f t="shared" si="410"/>
        <v/>
      </c>
      <c r="G2355" t="str">
        <f t="shared" si="411"/>
        <v/>
      </c>
      <c r="J2355">
        <f t="shared" si="412"/>
        <v>2341</v>
      </c>
      <c r="K2355" t="str">
        <f t="shared" si="403"/>
        <v>path_2341</v>
      </c>
      <c r="L2355">
        <v>100</v>
      </c>
      <c r="M2355">
        <f t="shared" ca="1" si="404"/>
        <v>157.1494717321502</v>
      </c>
      <c r="N2355">
        <f t="shared" ca="1" si="405"/>
        <v>0.19631292544779072</v>
      </c>
      <c r="O2355">
        <f t="shared" si="406"/>
        <v>0</v>
      </c>
      <c r="P2355">
        <f t="shared" ca="1" si="407"/>
        <v>47.149471732150204</v>
      </c>
    </row>
    <row r="2356" spans="3:16">
      <c r="C2356" t="str">
        <f t="shared" si="402"/>
        <v/>
      </c>
      <c r="D2356" t="str">
        <f t="shared" si="408"/>
        <v/>
      </c>
      <c r="E2356" t="str">
        <f t="shared" si="409"/>
        <v/>
      </c>
      <c r="F2356" t="str">
        <f t="shared" si="410"/>
        <v/>
      </c>
      <c r="G2356" t="str">
        <f t="shared" si="411"/>
        <v/>
      </c>
      <c r="J2356">
        <f t="shared" si="412"/>
        <v>2342</v>
      </c>
      <c r="K2356" t="str">
        <f t="shared" si="403"/>
        <v>path_2342</v>
      </c>
      <c r="L2356">
        <v>100</v>
      </c>
      <c r="M2356">
        <f t="shared" ca="1" si="404"/>
        <v>101.03182774342439</v>
      </c>
      <c r="N2356">
        <f t="shared" ca="1" si="405"/>
        <v>4.458209781300653E-3</v>
      </c>
      <c r="O2356">
        <f t="shared" si="406"/>
        <v>0</v>
      </c>
      <c r="P2356">
        <f t="shared" ca="1" si="407"/>
        <v>0</v>
      </c>
    </row>
    <row r="2357" spans="3:16">
      <c r="C2357" t="str">
        <f t="shared" si="402"/>
        <v/>
      </c>
      <c r="D2357" t="str">
        <f t="shared" si="408"/>
        <v/>
      </c>
      <c r="E2357" t="str">
        <f t="shared" si="409"/>
        <v/>
      </c>
      <c r="F2357" t="str">
        <f t="shared" si="410"/>
        <v/>
      </c>
      <c r="G2357" t="str">
        <f t="shared" si="411"/>
        <v/>
      </c>
      <c r="J2357">
        <f t="shared" si="412"/>
        <v>2343</v>
      </c>
      <c r="K2357" t="str">
        <f t="shared" si="403"/>
        <v>path_2343</v>
      </c>
      <c r="L2357">
        <v>100</v>
      </c>
      <c r="M2357">
        <f t="shared" ca="1" si="404"/>
        <v>125.05041409005766</v>
      </c>
      <c r="N2357">
        <f t="shared" ca="1" si="405"/>
        <v>9.7085134185108279E-2</v>
      </c>
      <c r="O2357">
        <f t="shared" si="406"/>
        <v>0</v>
      </c>
      <c r="P2357">
        <f t="shared" ca="1" si="407"/>
        <v>15.050414090057657</v>
      </c>
    </row>
    <row r="2358" spans="3:16">
      <c r="C2358" t="str">
        <f t="shared" si="402"/>
        <v/>
      </c>
      <c r="D2358" t="str">
        <f t="shared" si="408"/>
        <v/>
      </c>
      <c r="E2358" t="str">
        <f t="shared" si="409"/>
        <v/>
      </c>
      <c r="F2358" t="str">
        <f t="shared" si="410"/>
        <v/>
      </c>
      <c r="G2358" t="str">
        <f t="shared" si="411"/>
        <v/>
      </c>
      <c r="J2358">
        <f t="shared" si="412"/>
        <v>2344</v>
      </c>
      <c r="K2358" t="str">
        <f t="shared" si="403"/>
        <v>path_2344</v>
      </c>
      <c r="L2358">
        <v>100</v>
      </c>
      <c r="M2358">
        <f t="shared" ca="1" si="404"/>
        <v>118.01838010502092</v>
      </c>
      <c r="N2358">
        <f t="shared" ca="1" si="405"/>
        <v>7.1949649310955474E-2</v>
      </c>
      <c r="O2358">
        <f t="shared" si="406"/>
        <v>0</v>
      </c>
      <c r="P2358">
        <f t="shared" ca="1" si="407"/>
        <v>8.018380105020924</v>
      </c>
    </row>
    <row r="2359" spans="3:16">
      <c r="C2359" t="str">
        <f t="shared" si="402"/>
        <v/>
      </c>
      <c r="D2359" t="str">
        <f t="shared" si="408"/>
        <v/>
      </c>
      <c r="E2359" t="str">
        <f t="shared" si="409"/>
        <v/>
      </c>
      <c r="F2359" t="str">
        <f t="shared" si="410"/>
        <v/>
      </c>
      <c r="G2359" t="str">
        <f t="shared" si="411"/>
        <v/>
      </c>
      <c r="J2359">
        <f t="shared" si="412"/>
        <v>2345</v>
      </c>
      <c r="K2359" t="str">
        <f t="shared" si="403"/>
        <v>path_2345</v>
      </c>
      <c r="L2359">
        <v>100</v>
      </c>
      <c r="M2359">
        <f t="shared" ca="1" si="404"/>
        <v>81.392495939896406</v>
      </c>
      <c r="N2359">
        <f t="shared" ca="1" si="405"/>
        <v>-8.9415633466109368E-2</v>
      </c>
      <c r="O2359">
        <f t="shared" si="406"/>
        <v>0</v>
      </c>
      <c r="P2359">
        <f t="shared" ca="1" si="407"/>
        <v>0</v>
      </c>
    </row>
    <row r="2360" spans="3:16">
      <c r="C2360" t="str">
        <f t="shared" si="402"/>
        <v/>
      </c>
      <c r="D2360" t="str">
        <f t="shared" si="408"/>
        <v/>
      </c>
      <c r="E2360" t="str">
        <f t="shared" si="409"/>
        <v/>
      </c>
      <c r="F2360" t="str">
        <f t="shared" si="410"/>
        <v/>
      </c>
      <c r="G2360" t="str">
        <f t="shared" si="411"/>
        <v/>
      </c>
      <c r="J2360">
        <f t="shared" si="412"/>
        <v>2346</v>
      </c>
      <c r="K2360" t="str">
        <f t="shared" si="403"/>
        <v>path_2346</v>
      </c>
      <c r="L2360">
        <v>100</v>
      </c>
      <c r="M2360">
        <f t="shared" ca="1" si="404"/>
        <v>97.227037945352322</v>
      </c>
      <c r="N2360">
        <f t="shared" ca="1" si="405"/>
        <v>-1.2212944975102289E-2</v>
      </c>
      <c r="O2360">
        <f t="shared" si="406"/>
        <v>0</v>
      </c>
      <c r="P2360">
        <f t="shared" ca="1" si="407"/>
        <v>0</v>
      </c>
    </row>
    <row r="2361" spans="3:16">
      <c r="C2361" t="str">
        <f t="shared" si="402"/>
        <v/>
      </c>
      <c r="D2361" t="str">
        <f t="shared" si="408"/>
        <v/>
      </c>
      <c r="E2361" t="str">
        <f t="shared" si="409"/>
        <v/>
      </c>
      <c r="F2361" t="str">
        <f t="shared" si="410"/>
        <v/>
      </c>
      <c r="G2361" t="str">
        <f t="shared" si="411"/>
        <v/>
      </c>
      <c r="J2361">
        <f t="shared" si="412"/>
        <v>2347</v>
      </c>
      <c r="K2361" t="str">
        <f t="shared" si="403"/>
        <v>path_2347</v>
      </c>
      <c r="L2361">
        <v>100</v>
      </c>
      <c r="M2361">
        <f t="shared" ca="1" si="404"/>
        <v>99.002241171404719</v>
      </c>
      <c r="N2361">
        <f t="shared" ca="1" si="405"/>
        <v>-4.3549739139947001E-3</v>
      </c>
      <c r="O2361">
        <f t="shared" si="406"/>
        <v>0</v>
      </c>
      <c r="P2361">
        <f t="shared" ca="1" si="407"/>
        <v>0</v>
      </c>
    </row>
    <row r="2362" spans="3:16">
      <c r="C2362" t="str">
        <f t="shared" si="402"/>
        <v/>
      </c>
      <c r="D2362" t="str">
        <f t="shared" si="408"/>
        <v/>
      </c>
      <c r="E2362" t="str">
        <f t="shared" si="409"/>
        <v/>
      </c>
      <c r="F2362" t="str">
        <f t="shared" si="410"/>
        <v/>
      </c>
      <c r="G2362" t="str">
        <f t="shared" si="411"/>
        <v/>
      </c>
      <c r="J2362">
        <f t="shared" si="412"/>
        <v>2348</v>
      </c>
      <c r="K2362" t="str">
        <f t="shared" si="403"/>
        <v>path_2348</v>
      </c>
      <c r="L2362">
        <v>100</v>
      </c>
      <c r="M2362">
        <f t="shared" ca="1" si="404"/>
        <v>83.122096623807636</v>
      </c>
      <c r="N2362">
        <f t="shared" ca="1" si="405"/>
        <v>-8.0283510919279294E-2</v>
      </c>
      <c r="O2362">
        <f t="shared" si="406"/>
        <v>0</v>
      </c>
      <c r="P2362">
        <f t="shared" ca="1" si="407"/>
        <v>0</v>
      </c>
    </row>
    <row r="2363" spans="3:16">
      <c r="C2363" t="str">
        <f t="shared" si="402"/>
        <v/>
      </c>
      <c r="D2363" t="str">
        <f t="shared" si="408"/>
        <v/>
      </c>
      <c r="E2363" t="str">
        <f t="shared" si="409"/>
        <v/>
      </c>
      <c r="F2363" t="str">
        <f t="shared" si="410"/>
        <v/>
      </c>
      <c r="G2363" t="str">
        <f t="shared" si="411"/>
        <v/>
      </c>
      <c r="J2363">
        <f t="shared" si="412"/>
        <v>2349</v>
      </c>
      <c r="K2363" t="str">
        <f t="shared" si="403"/>
        <v>path_2349</v>
      </c>
      <c r="L2363">
        <v>100</v>
      </c>
      <c r="M2363">
        <f t="shared" ca="1" si="404"/>
        <v>145.33291314978888</v>
      </c>
      <c r="N2363">
        <f t="shared" ca="1" si="405"/>
        <v>0.16236397892741991</v>
      </c>
      <c r="O2363">
        <f t="shared" si="406"/>
        <v>0</v>
      </c>
      <c r="P2363">
        <f t="shared" ca="1" si="407"/>
        <v>35.33291314978888</v>
      </c>
    </row>
    <row r="2364" spans="3:16">
      <c r="C2364" t="str">
        <f t="shared" si="402"/>
        <v/>
      </c>
      <c r="D2364" t="str">
        <f t="shared" si="408"/>
        <v/>
      </c>
      <c r="E2364" t="str">
        <f t="shared" si="409"/>
        <v/>
      </c>
      <c r="F2364" t="str">
        <f t="shared" si="410"/>
        <v/>
      </c>
      <c r="G2364" t="str">
        <f t="shared" si="411"/>
        <v/>
      </c>
      <c r="J2364">
        <f t="shared" si="412"/>
        <v>2350</v>
      </c>
      <c r="K2364" t="str">
        <f t="shared" si="403"/>
        <v>path_2350</v>
      </c>
      <c r="L2364">
        <v>100</v>
      </c>
      <c r="M2364">
        <f t="shared" ca="1" si="404"/>
        <v>131.67947138551474</v>
      </c>
      <c r="N2364">
        <f t="shared" ca="1" si="405"/>
        <v>0.1195180744385561</v>
      </c>
      <c r="O2364">
        <f t="shared" si="406"/>
        <v>0</v>
      </c>
      <c r="P2364">
        <f t="shared" ca="1" si="407"/>
        <v>21.679471385514745</v>
      </c>
    </row>
    <row r="2365" spans="3:16">
      <c r="C2365" t="str">
        <f t="shared" si="402"/>
        <v/>
      </c>
      <c r="D2365" t="str">
        <f t="shared" si="408"/>
        <v/>
      </c>
      <c r="E2365" t="str">
        <f t="shared" si="409"/>
        <v/>
      </c>
      <c r="F2365" t="str">
        <f t="shared" si="410"/>
        <v/>
      </c>
      <c r="G2365" t="str">
        <f t="shared" si="411"/>
        <v/>
      </c>
      <c r="J2365">
        <f t="shared" si="412"/>
        <v>2351</v>
      </c>
      <c r="K2365" t="str">
        <f t="shared" si="403"/>
        <v>path_2351</v>
      </c>
      <c r="L2365">
        <v>100</v>
      </c>
      <c r="M2365">
        <f t="shared" ca="1" si="404"/>
        <v>113.18743905532412</v>
      </c>
      <c r="N2365">
        <f t="shared" ca="1" si="405"/>
        <v>5.3798233816556025E-2</v>
      </c>
      <c r="O2365">
        <f t="shared" si="406"/>
        <v>0</v>
      </c>
      <c r="P2365">
        <f t="shared" ca="1" si="407"/>
        <v>3.1874390553241199</v>
      </c>
    </row>
    <row r="2366" spans="3:16">
      <c r="C2366" t="str">
        <f t="shared" si="402"/>
        <v/>
      </c>
      <c r="D2366" t="str">
        <f t="shared" si="408"/>
        <v/>
      </c>
      <c r="E2366" t="str">
        <f t="shared" si="409"/>
        <v/>
      </c>
      <c r="F2366" t="str">
        <f t="shared" si="410"/>
        <v/>
      </c>
      <c r="G2366" t="str">
        <f t="shared" si="411"/>
        <v/>
      </c>
      <c r="J2366">
        <f t="shared" si="412"/>
        <v>2352</v>
      </c>
      <c r="K2366" t="str">
        <f t="shared" si="403"/>
        <v>path_2352</v>
      </c>
      <c r="L2366">
        <v>100</v>
      </c>
      <c r="M2366">
        <f t="shared" ca="1" si="404"/>
        <v>99.294239918315142</v>
      </c>
      <c r="N2366">
        <f t="shared" ca="1" si="405"/>
        <v>-3.0759442966431698E-3</v>
      </c>
      <c r="O2366">
        <f t="shared" si="406"/>
        <v>0</v>
      </c>
      <c r="P2366">
        <f t="shared" ca="1" si="407"/>
        <v>0</v>
      </c>
    </row>
    <row r="2367" spans="3:16">
      <c r="C2367" t="str">
        <f t="shared" si="402"/>
        <v/>
      </c>
      <c r="D2367" t="str">
        <f t="shared" si="408"/>
        <v/>
      </c>
      <c r="E2367" t="str">
        <f t="shared" si="409"/>
        <v/>
      </c>
      <c r="F2367" t="str">
        <f t="shared" si="410"/>
        <v/>
      </c>
      <c r="G2367" t="str">
        <f t="shared" si="411"/>
        <v/>
      </c>
      <c r="J2367">
        <f t="shared" si="412"/>
        <v>2353</v>
      </c>
      <c r="K2367" t="str">
        <f t="shared" si="403"/>
        <v>path_2353</v>
      </c>
      <c r="L2367">
        <v>100</v>
      </c>
      <c r="M2367">
        <f t="shared" ca="1" si="404"/>
        <v>99.521839226757805</v>
      </c>
      <c r="N2367">
        <f t="shared" ca="1" si="405"/>
        <v>-2.0816065414098017E-3</v>
      </c>
      <c r="O2367">
        <f t="shared" si="406"/>
        <v>0</v>
      </c>
      <c r="P2367">
        <f t="shared" ca="1" si="407"/>
        <v>0</v>
      </c>
    </row>
    <row r="2368" spans="3:16">
      <c r="C2368" t="str">
        <f t="shared" si="402"/>
        <v/>
      </c>
      <c r="D2368" t="str">
        <f t="shared" si="408"/>
        <v/>
      </c>
      <c r="E2368" t="str">
        <f t="shared" si="409"/>
        <v/>
      </c>
      <c r="F2368" t="str">
        <f t="shared" si="410"/>
        <v/>
      </c>
      <c r="G2368" t="str">
        <f t="shared" si="411"/>
        <v/>
      </c>
      <c r="J2368">
        <f t="shared" si="412"/>
        <v>2354</v>
      </c>
      <c r="K2368" t="str">
        <f t="shared" si="403"/>
        <v>path_2354</v>
      </c>
      <c r="L2368">
        <v>100</v>
      </c>
      <c r="M2368">
        <f t="shared" ca="1" si="404"/>
        <v>86.53018143884681</v>
      </c>
      <c r="N2368">
        <f t="shared" ca="1" si="405"/>
        <v>-6.2832385643486227E-2</v>
      </c>
      <c r="O2368">
        <f t="shared" si="406"/>
        <v>0</v>
      </c>
      <c r="P2368">
        <f t="shared" ca="1" si="407"/>
        <v>0</v>
      </c>
    </row>
    <row r="2369" spans="3:16">
      <c r="C2369" t="str">
        <f t="shared" si="402"/>
        <v/>
      </c>
      <c r="D2369" t="str">
        <f t="shared" si="408"/>
        <v/>
      </c>
      <c r="E2369" t="str">
        <f t="shared" si="409"/>
        <v/>
      </c>
      <c r="F2369" t="str">
        <f t="shared" si="410"/>
        <v/>
      </c>
      <c r="G2369" t="str">
        <f t="shared" si="411"/>
        <v/>
      </c>
      <c r="J2369">
        <f t="shared" si="412"/>
        <v>2355</v>
      </c>
      <c r="K2369" t="str">
        <f t="shared" si="403"/>
        <v>path_2355</v>
      </c>
      <c r="L2369">
        <v>100</v>
      </c>
      <c r="M2369">
        <f t="shared" ca="1" si="404"/>
        <v>162.99215726313386</v>
      </c>
      <c r="N2369">
        <f t="shared" ca="1" si="405"/>
        <v>0.21216670784391023</v>
      </c>
      <c r="O2369">
        <f t="shared" si="406"/>
        <v>0</v>
      </c>
      <c r="P2369">
        <f t="shared" ca="1" si="407"/>
        <v>52.992157263133862</v>
      </c>
    </row>
    <row r="2370" spans="3:16">
      <c r="C2370" t="str">
        <f t="shared" si="402"/>
        <v/>
      </c>
      <c r="D2370" t="str">
        <f t="shared" si="408"/>
        <v/>
      </c>
      <c r="E2370" t="str">
        <f t="shared" si="409"/>
        <v/>
      </c>
      <c r="F2370" t="str">
        <f t="shared" si="410"/>
        <v/>
      </c>
      <c r="G2370" t="str">
        <f t="shared" si="411"/>
        <v/>
      </c>
      <c r="J2370">
        <f t="shared" si="412"/>
        <v>2356</v>
      </c>
      <c r="K2370" t="str">
        <f t="shared" si="403"/>
        <v>path_2356</v>
      </c>
      <c r="L2370">
        <v>100</v>
      </c>
      <c r="M2370">
        <f t="shared" ca="1" si="404"/>
        <v>108.71169304822077</v>
      </c>
      <c r="N2370">
        <f t="shared" ca="1" si="405"/>
        <v>3.6276259387137896E-2</v>
      </c>
      <c r="O2370">
        <f t="shared" si="406"/>
        <v>0</v>
      </c>
      <c r="P2370">
        <f t="shared" ca="1" si="407"/>
        <v>0</v>
      </c>
    </row>
    <row r="2371" spans="3:16">
      <c r="C2371" t="str">
        <f t="shared" si="402"/>
        <v/>
      </c>
      <c r="D2371" t="str">
        <f t="shared" si="408"/>
        <v/>
      </c>
      <c r="E2371" t="str">
        <f t="shared" si="409"/>
        <v/>
      </c>
      <c r="F2371" t="str">
        <f t="shared" si="410"/>
        <v/>
      </c>
      <c r="G2371" t="str">
        <f t="shared" si="411"/>
        <v/>
      </c>
      <c r="J2371">
        <f t="shared" si="412"/>
        <v>2357</v>
      </c>
      <c r="K2371" t="str">
        <f t="shared" si="403"/>
        <v>path_2357</v>
      </c>
      <c r="L2371">
        <v>100</v>
      </c>
      <c r="M2371">
        <f t="shared" ca="1" si="404"/>
        <v>95.645692260194011</v>
      </c>
      <c r="N2371">
        <f t="shared" ca="1" si="405"/>
        <v>-1.9334585174126315E-2</v>
      </c>
      <c r="O2371">
        <f t="shared" si="406"/>
        <v>0</v>
      </c>
      <c r="P2371">
        <f t="shared" ca="1" si="407"/>
        <v>0</v>
      </c>
    </row>
    <row r="2372" spans="3:16">
      <c r="C2372" t="str">
        <f t="shared" si="402"/>
        <v/>
      </c>
      <c r="D2372" t="str">
        <f t="shared" si="408"/>
        <v/>
      </c>
      <c r="E2372" t="str">
        <f t="shared" si="409"/>
        <v/>
      </c>
      <c r="F2372" t="str">
        <f t="shared" si="410"/>
        <v/>
      </c>
      <c r="G2372" t="str">
        <f t="shared" si="411"/>
        <v/>
      </c>
      <c r="J2372">
        <f t="shared" si="412"/>
        <v>2358</v>
      </c>
      <c r="K2372" t="str">
        <f t="shared" si="403"/>
        <v>path_2358</v>
      </c>
      <c r="L2372">
        <v>100</v>
      </c>
      <c r="M2372">
        <f t="shared" ca="1" si="404"/>
        <v>76.952880165073807</v>
      </c>
      <c r="N2372">
        <f t="shared" ca="1" si="405"/>
        <v>-0.1137751209086527</v>
      </c>
      <c r="O2372">
        <f t="shared" si="406"/>
        <v>0</v>
      </c>
      <c r="P2372">
        <f t="shared" ca="1" si="407"/>
        <v>0</v>
      </c>
    </row>
    <row r="2373" spans="3:16">
      <c r="C2373" t="str">
        <f t="shared" si="402"/>
        <v/>
      </c>
      <c r="D2373" t="str">
        <f t="shared" si="408"/>
        <v/>
      </c>
      <c r="E2373" t="str">
        <f t="shared" si="409"/>
        <v/>
      </c>
      <c r="F2373" t="str">
        <f t="shared" si="410"/>
        <v/>
      </c>
      <c r="G2373" t="str">
        <f t="shared" si="411"/>
        <v/>
      </c>
      <c r="J2373">
        <f t="shared" si="412"/>
        <v>2359</v>
      </c>
      <c r="K2373" t="str">
        <f t="shared" si="403"/>
        <v>path_2359</v>
      </c>
      <c r="L2373">
        <v>100</v>
      </c>
      <c r="M2373">
        <f t="shared" ca="1" si="404"/>
        <v>111.15868415702231</v>
      </c>
      <c r="N2373">
        <f t="shared" ca="1" si="405"/>
        <v>4.5943397166807787E-2</v>
      </c>
      <c r="O2373">
        <f t="shared" si="406"/>
        <v>0</v>
      </c>
      <c r="P2373">
        <f t="shared" ca="1" si="407"/>
        <v>1.1586841570223072</v>
      </c>
    </row>
    <row r="2374" spans="3:16">
      <c r="C2374" t="str">
        <f t="shared" si="402"/>
        <v/>
      </c>
      <c r="D2374" t="str">
        <f t="shared" si="408"/>
        <v/>
      </c>
      <c r="E2374" t="str">
        <f t="shared" si="409"/>
        <v/>
      </c>
      <c r="F2374" t="str">
        <f t="shared" si="410"/>
        <v/>
      </c>
      <c r="G2374" t="str">
        <f t="shared" si="411"/>
        <v/>
      </c>
      <c r="J2374">
        <f t="shared" si="412"/>
        <v>2360</v>
      </c>
      <c r="K2374" t="str">
        <f t="shared" si="403"/>
        <v>path_2360</v>
      </c>
      <c r="L2374">
        <v>100</v>
      </c>
      <c r="M2374">
        <f t="shared" ca="1" si="404"/>
        <v>105.01515149985123</v>
      </c>
      <c r="N2374">
        <f t="shared" ca="1" si="405"/>
        <v>2.1251963241950157E-2</v>
      </c>
      <c r="O2374">
        <f t="shared" si="406"/>
        <v>0</v>
      </c>
      <c r="P2374">
        <f t="shared" ca="1" si="407"/>
        <v>0</v>
      </c>
    </row>
    <row r="2375" spans="3:16">
      <c r="C2375" t="str">
        <f t="shared" si="402"/>
        <v/>
      </c>
      <c r="D2375" t="str">
        <f t="shared" si="408"/>
        <v/>
      </c>
      <c r="E2375" t="str">
        <f t="shared" si="409"/>
        <v/>
      </c>
      <c r="F2375" t="str">
        <f t="shared" si="410"/>
        <v/>
      </c>
      <c r="G2375" t="str">
        <f t="shared" si="411"/>
        <v/>
      </c>
      <c r="J2375">
        <f t="shared" si="412"/>
        <v>2361</v>
      </c>
      <c r="K2375" t="str">
        <f t="shared" si="403"/>
        <v>path_2361</v>
      </c>
      <c r="L2375">
        <v>100</v>
      </c>
      <c r="M2375">
        <f t="shared" ca="1" si="404"/>
        <v>110.88610680189083</v>
      </c>
      <c r="N2375">
        <f t="shared" ca="1" si="405"/>
        <v>4.4877135714081917E-2</v>
      </c>
      <c r="O2375">
        <f t="shared" si="406"/>
        <v>0</v>
      </c>
      <c r="P2375">
        <f t="shared" ca="1" si="407"/>
        <v>0.88610680189083268</v>
      </c>
    </row>
    <row r="2376" spans="3:16">
      <c r="C2376" t="str">
        <f t="shared" si="402"/>
        <v/>
      </c>
      <c r="D2376" t="str">
        <f t="shared" si="408"/>
        <v/>
      </c>
      <c r="E2376" t="str">
        <f t="shared" si="409"/>
        <v/>
      </c>
      <c r="F2376" t="str">
        <f t="shared" si="410"/>
        <v/>
      </c>
      <c r="G2376" t="str">
        <f t="shared" si="411"/>
        <v/>
      </c>
      <c r="J2376">
        <f t="shared" si="412"/>
        <v>2362</v>
      </c>
      <c r="K2376" t="str">
        <f t="shared" si="403"/>
        <v>path_2362</v>
      </c>
      <c r="L2376">
        <v>100</v>
      </c>
      <c r="M2376">
        <f t="shared" ca="1" si="404"/>
        <v>128.12941960258198</v>
      </c>
      <c r="N2376">
        <f t="shared" ca="1" si="405"/>
        <v>0.10764885889473551</v>
      </c>
      <c r="O2376">
        <f t="shared" si="406"/>
        <v>0</v>
      </c>
      <c r="P2376">
        <f t="shared" ca="1" si="407"/>
        <v>18.129419602581976</v>
      </c>
    </row>
    <row r="2377" spans="3:16">
      <c r="C2377" t="str">
        <f t="shared" si="402"/>
        <v/>
      </c>
      <c r="D2377" t="str">
        <f t="shared" si="408"/>
        <v/>
      </c>
      <c r="E2377" t="str">
        <f t="shared" si="409"/>
        <v/>
      </c>
      <c r="F2377" t="str">
        <f t="shared" si="410"/>
        <v/>
      </c>
      <c r="G2377" t="str">
        <f t="shared" si="411"/>
        <v/>
      </c>
      <c r="J2377">
        <f t="shared" si="412"/>
        <v>2363</v>
      </c>
      <c r="K2377" t="str">
        <f t="shared" si="403"/>
        <v>path_2363</v>
      </c>
      <c r="L2377">
        <v>100</v>
      </c>
      <c r="M2377">
        <f t="shared" ca="1" si="404"/>
        <v>75.729385241873985</v>
      </c>
      <c r="N2377">
        <f t="shared" ca="1" si="405"/>
        <v>-0.12073556868899482</v>
      </c>
      <c r="O2377">
        <f t="shared" si="406"/>
        <v>0</v>
      </c>
      <c r="P2377">
        <f t="shared" ca="1" si="407"/>
        <v>0</v>
      </c>
    </row>
    <row r="2378" spans="3:16">
      <c r="C2378" t="str">
        <f t="shared" si="402"/>
        <v/>
      </c>
      <c r="D2378" t="str">
        <f t="shared" si="408"/>
        <v/>
      </c>
      <c r="E2378" t="str">
        <f t="shared" si="409"/>
        <v/>
      </c>
      <c r="F2378" t="str">
        <f t="shared" si="410"/>
        <v/>
      </c>
      <c r="G2378" t="str">
        <f t="shared" si="411"/>
        <v/>
      </c>
      <c r="J2378">
        <f t="shared" si="412"/>
        <v>2364</v>
      </c>
      <c r="K2378" t="str">
        <f t="shared" si="403"/>
        <v>path_2364</v>
      </c>
      <c r="L2378">
        <v>100</v>
      </c>
      <c r="M2378">
        <f t="shared" ca="1" si="404"/>
        <v>109.14727546021419</v>
      </c>
      <c r="N2378">
        <f t="shared" ca="1" si="405"/>
        <v>3.8012899299736218E-2</v>
      </c>
      <c r="O2378">
        <f t="shared" si="406"/>
        <v>0</v>
      </c>
      <c r="P2378">
        <f t="shared" ca="1" si="407"/>
        <v>0</v>
      </c>
    </row>
    <row r="2379" spans="3:16">
      <c r="C2379" t="str">
        <f t="shared" si="402"/>
        <v/>
      </c>
      <c r="D2379" t="str">
        <f t="shared" si="408"/>
        <v/>
      </c>
      <c r="E2379" t="str">
        <f t="shared" si="409"/>
        <v/>
      </c>
      <c r="F2379" t="str">
        <f t="shared" si="410"/>
        <v/>
      </c>
      <c r="G2379" t="str">
        <f t="shared" si="411"/>
        <v/>
      </c>
      <c r="J2379">
        <f t="shared" si="412"/>
        <v>2365</v>
      </c>
      <c r="K2379" t="str">
        <f t="shared" si="403"/>
        <v>path_2365</v>
      </c>
      <c r="L2379">
        <v>100</v>
      </c>
      <c r="M2379">
        <f t="shared" ca="1" si="404"/>
        <v>132.70524283325284</v>
      </c>
      <c r="N2379">
        <f t="shared" ca="1" si="405"/>
        <v>0.12288808103001837</v>
      </c>
      <c r="O2379">
        <f t="shared" si="406"/>
        <v>0</v>
      </c>
      <c r="P2379">
        <f t="shared" ca="1" si="407"/>
        <v>22.705242833252839</v>
      </c>
    </row>
    <row r="2380" spans="3:16">
      <c r="C2380" t="str">
        <f t="shared" si="402"/>
        <v/>
      </c>
      <c r="D2380" t="str">
        <f t="shared" si="408"/>
        <v/>
      </c>
      <c r="E2380" t="str">
        <f t="shared" si="409"/>
        <v/>
      </c>
      <c r="F2380" t="str">
        <f t="shared" si="410"/>
        <v/>
      </c>
      <c r="G2380" t="str">
        <f t="shared" si="411"/>
        <v/>
      </c>
      <c r="J2380">
        <f t="shared" si="412"/>
        <v>2366</v>
      </c>
      <c r="K2380" t="str">
        <f t="shared" si="403"/>
        <v>path_2366</v>
      </c>
      <c r="L2380">
        <v>100</v>
      </c>
      <c r="M2380">
        <f t="shared" ca="1" si="404"/>
        <v>107.48615309700202</v>
      </c>
      <c r="N2380">
        <f t="shared" ca="1" si="405"/>
        <v>3.1352519871159105E-2</v>
      </c>
      <c r="O2380">
        <f t="shared" si="406"/>
        <v>0</v>
      </c>
      <c r="P2380">
        <f t="shared" ca="1" si="407"/>
        <v>0</v>
      </c>
    </row>
    <row r="2381" spans="3:16">
      <c r="C2381" t="str">
        <f t="shared" si="402"/>
        <v/>
      </c>
      <c r="D2381" t="str">
        <f t="shared" si="408"/>
        <v/>
      </c>
      <c r="E2381" t="str">
        <f t="shared" si="409"/>
        <v/>
      </c>
      <c r="F2381" t="str">
        <f t="shared" si="410"/>
        <v/>
      </c>
      <c r="G2381" t="str">
        <f t="shared" si="411"/>
        <v/>
      </c>
      <c r="J2381">
        <f t="shared" si="412"/>
        <v>2367</v>
      </c>
      <c r="K2381" t="str">
        <f t="shared" si="403"/>
        <v>path_2367</v>
      </c>
      <c r="L2381">
        <v>100</v>
      </c>
      <c r="M2381">
        <f t="shared" ca="1" si="404"/>
        <v>91.079568644413129</v>
      </c>
      <c r="N2381">
        <f t="shared" ca="1" si="405"/>
        <v>-4.0579034883802219E-2</v>
      </c>
      <c r="O2381">
        <f t="shared" si="406"/>
        <v>0</v>
      </c>
      <c r="P2381">
        <f t="shared" ca="1" si="407"/>
        <v>0</v>
      </c>
    </row>
    <row r="2382" spans="3:16">
      <c r="C2382" t="str">
        <f t="shared" si="402"/>
        <v/>
      </c>
      <c r="D2382" t="str">
        <f t="shared" si="408"/>
        <v/>
      </c>
      <c r="E2382" t="str">
        <f t="shared" si="409"/>
        <v/>
      </c>
      <c r="F2382" t="str">
        <f t="shared" si="410"/>
        <v/>
      </c>
      <c r="G2382" t="str">
        <f t="shared" si="411"/>
        <v/>
      </c>
      <c r="J2382">
        <f t="shared" si="412"/>
        <v>2368</v>
      </c>
      <c r="K2382" t="str">
        <f t="shared" si="403"/>
        <v>path_2368</v>
      </c>
      <c r="L2382">
        <v>100</v>
      </c>
      <c r="M2382">
        <f t="shared" ca="1" si="404"/>
        <v>135.15111599539742</v>
      </c>
      <c r="N2382">
        <f t="shared" ca="1" si="405"/>
        <v>0.13081963618821715</v>
      </c>
      <c r="O2382">
        <f t="shared" si="406"/>
        <v>0</v>
      </c>
      <c r="P2382">
        <f t="shared" ca="1" si="407"/>
        <v>25.151115995397419</v>
      </c>
    </row>
    <row r="2383" spans="3:16">
      <c r="C2383" t="str">
        <f t="shared" si="402"/>
        <v/>
      </c>
      <c r="D2383" t="str">
        <f t="shared" si="408"/>
        <v/>
      </c>
      <c r="E2383" t="str">
        <f t="shared" si="409"/>
        <v/>
      </c>
      <c r="F2383" t="str">
        <f t="shared" si="410"/>
        <v/>
      </c>
      <c r="G2383" t="str">
        <f t="shared" si="411"/>
        <v/>
      </c>
      <c r="J2383">
        <f t="shared" si="412"/>
        <v>2369</v>
      </c>
      <c r="K2383" t="str">
        <f t="shared" si="403"/>
        <v>path_2369</v>
      </c>
      <c r="L2383">
        <v>100</v>
      </c>
      <c r="M2383">
        <f t="shared" ca="1" si="404"/>
        <v>79.580415298242258</v>
      </c>
      <c r="N2383">
        <f t="shared" ca="1" si="405"/>
        <v>-9.9193798775150263E-2</v>
      </c>
      <c r="O2383">
        <f t="shared" si="406"/>
        <v>0</v>
      </c>
      <c r="P2383">
        <f t="shared" ca="1" si="407"/>
        <v>0</v>
      </c>
    </row>
    <row r="2384" spans="3:16">
      <c r="C2384" t="str">
        <f t="shared" ref="C2384:C2447" si="413">IF(C2383&lt;$C$14,C2383+1,"")</f>
        <v/>
      </c>
      <c r="D2384" t="str">
        <f t="shared" si="408"/>
        <v/>
      </c>
      <c r="E2384" t="str">
        <f t="shared" si="409"/>
        <v/>
      </c>
      <c r="F2384" t="str">
        <f t="shared" si="410"/>
        <v/>
      </c>
      <c r="G2384" t="str">
        <f t="shared" si="411"/>
        <v/>
      </c>
      <c r="J2384">
        <f t="shared" si="412"/>
        <v>2370</v>
      </c>
      <c r="K2384" t="str">
        <f t="shared" ref="K2384:K2447" si="414">"path_"&amp;J2384</f>
        <v>path_2370</v>
      </c>
      <c r="L2384">
        <v>100</v>
      </c>
      <c r="M2384">
        <f t="shared" ref="M2384:M2447" ca="1" si="415">L2384*EXP($D$7-0-($D$8^2)/2+$D$8*SQRT($D$6)*_xlfn.NORM.S.INV(RAND()))</f>
        <v>75.070482319498879</v>
      </c>
      <c r="N2384">
        <f t="shared" ref="N2384:N2447" ca="1" si="416">LOG(M2384/L2384)</f>
        <v>-0.1245307938309107</v>
      </c>
      <c r="O2384">
        <f t="shared" ref="O2384:O2447" si="417">MAX(L2384-$D$5,0)</f>
        <v>0</v>
      </c>
      <c r="P2384">
        <f t="shared" ref="P2384:P2447" ca="1" si="418">MAX(M2384-$D$5,0)</f>
        <v>0</v>
      </c>
    </row>
    <row r="2385" spans="3:16">
      <c r="C2385" t="str">
        <f t="shared" si="413"/>
        <v/>
      </c>
      <c r="D2385" t="str">
        <f t="shared" ref="D2385:D2448" si="419">IF(C2384&lt;$C$14,$D$4*($G$6^($C$14-$C2385))*($G$7^$C2385),"")</f>
        <v/>
      </c>
      <c r="E2385" t="str">
        <f t="shared" ref="E2385:E2448" si="420">IF(C2384&lt;$C$14,_xlfn.BINOM.DIST($C$14-$C2385,$C$14,$G$8,0),"")</f>
        <v/>
      </c>
      <c r="F2385" t="str">
        <f t="shared" ref="F2385:F2448" si="421">IF(C2384&lt;$C$14,MAX($D2385-$D$5,0),"")</f>
        <v/>
      </c>
      <c r="G2385" t="str">
        <f t="shared" ref="G2385:G2448" si="422">IF(C2384&lt;$C$14,F2385*E2385,"")</f>
        <v/>
      </c>
      <c r="J2385">
        <f t="shared" ref="J2385:J2448" si="423">J2384+1</f>
        <v>2371</v>
      </c>
      <c r="K2385" t="str">
        <f t="shared" si="414"/>
        <v>path_2371</v>
      </c>
      <c r="L2385">
        <v>100</v>
      </c>
      <c r="M2385">
        <f t="shared" ca="1" si="415"/>
        <v>64.832574070279861</v>
      </c>
      <c r="N2385">
        <f t="shared" ca="1" si="416"/>
        <v>-0.18820673510963667</v>
      </c>
      <c r="O2385">
        <f t="shared" si="417"/>
        <v>0</v>
      </c>
      <c r="P2385">
        <f t="shared" ca="1" si="418"/>
        <v>0</v>
      </c>
    </row>
    <row r="2386" spans="3:16">
      <c r="C2386" t="str">
        <f t="shared" si="413"/>
        <v/>
      </c>
      <c r="D2386" t="str">
        <f t="shared" si="419"/>
        <v/>
      </c>
      <c r="E2386" t="str">
        <f t="shared" si="420"/>
        <v/>
      </c>
      <c r="F2386" t="str">
        <f t="shared" si="421"/>
        <v/>
      </c>
      <c r="G2386" t="str">
        <f t="shared" si="422"/>
        <v/>
      </c>
      <c r="J2386">
        <f t="shared" si="423"/>
        <v>2372</v>
      </c>
      <c r="K2386" t="str">
        <f t="shared" si="414"/>
        <v>path_2372</v>
      </c>
      <c r="L2386">
        <v>100</v>
      </c>
      <c r="M2386">
        <f t="shared" ca="1" si="415"/>
        <v>105.75187963338945</v>
      </c>
      <c r="N2386">
        <f t="shared" ca="1" si="416"/>
        <v>2.4288095263670158E-2</v>
      </c>
      <c r="O2386">
        <f t="shared" si="417"/>
        <v>0</v>
      </c>
      <c r="P2386">
        <f t="shared" ca="1" si="418"/>
        <v>0</v>
      </c>
    </row>
    <row r="2387" spans="3:16">
      <c r="C2387" t="str">
        <f t="shared" si="413"/>
        <v/>
      </c>
      <c r="D2387" t="str">
        <f t="shared" si="419"/>
        <v/>
      </c>
      <c r="E2387" t="str">
        <f t="shared" si="420"/>
        <v/>
      </c>
      <c r="F2387" t="str">
        <f t="shared" si="421"/>
        <v/>
      </c>
      <c r="G2387" t="str">
        <f t="shared" si="422"/>
        <v/>
      </c>
      <c r="J2387">
        <f t="shared" si="423"/>
        <v>2373</v>
      </c>
      <c r="K2387" t="str">
        <f t="shared" si="414"/>
        <v>path_2373</v>
      </c>
      <c r="L2387">
        <v>100</v>
      </c>
      <c r="M2387">
        <f t="shared" ca="1" si="415"/>
        <v>64.553687763387984</v>
      </c>
      <c r="N2387">
        <f t="shared" ca="1" si="416"/>
        <v>-0.19007894271526132</v>
      </c>
      <c r="O2387">
        <f t="shared" si="417"/>
        <v>0</v>
      </c>
      <c r="P2387">
        <f t="shared" ca="1" si="418"/>
        <v>0</v>
      </c>
    </row>
    <row r="2388" spans="3:16">
      <c r="C2388" t="str">
        <f t="shared" si="413"/>
        <v/>
      </c>
      <c r="D2388" t="str">
        <f t="shared" si="419"/>
        <v/>
      </c>
      <c r="E2388" t="str">
        <f t="shared" si="420"/>
        <v/>
      </c>
      <c r="F2388" t="str">
        <f t="shared" si="421"/>
        <v/>
      </c>
      <c r="G2388" t="str">
        <f t="shared" si="422"/>
        <v/>
      </c>
      <c r="J2388">
        <f t="shared" si="423"/>
        <v>2374</v>
      </c>
      <c r="K2388" t="str">
        <f t="shared" si="414"/>
        <v>path_2374</v>
      </c>
      <c r="L2388">
        <v>100</v>
      </c>
      <c r="M2388">
        <f t="shared" ca="1" si="415"/>
        <v>83.324183388278897</v>
      </c>
      <c r="N2388">
        <f t="shared" ca="1" si="416"/>
        <v>-7.9228933913483179E-2</v>
      </c>
      <c r="O2388">
        <f t="shared" si="417"/>
        <v>0</v>
      </c>
      <c r="P2388">
        <f t="shared" ca="1" si="418"/>
        <v>0</v>
      </c>
    </row>
    <row r="2389" spans="3:16">
      <c r="C2389" t="str">
        <f t="shared" si="413"/>
        <v/>
      </c>
      <c r="D2389" t="str">
        <f t="shared" si="419"/>
        <v/>
      </c>
      <c r="E2389" t="str">
        <f t="shared" si="420"/>
        <v/>
      </c>
      <c r="F2389" t="str">
        <f t="shared" si="421"/>
        <v/>
      </c>
      <c r="G2389" t="str">
        <f t="shared" si="422"/>
        <v/>
      </c>
      <c r="J2389">
        <f t="shared" si="423"/>
        <v>2375</v>
      </c>
      <c r="K2389" t="str">
        <f t="shared" si="414"/>
        <v>path_2375</v>
      </c>
      <c r="L2389">
        <v>100</v>
      </c>
      <c r="M2389">
        <f t="shared" ca="1" si="415"/>
        <v>129.99466200286395</v>
      </c>
      <c r="N2389">
        <f t="shared" ca="1" si="416"/>
        <v>0.11392551915070137</v>
      </c>
      <c r="O2389">
        <f t="shared" si="417"/>
        <v>0</v>
      </c>
      <c r="P2389">
        <f t="shared" ca="1" si="418"/>
        <v>19.994662002863947</v>
      </c>
    </row>
    <row r="2390" spans="3:16">
      <c r="C2390" t="str">
        <f t="shared" si="413"/>
        <v/>
      </c>
      <c r="D2390" t="str">
        <f t="shared" si="419"/>
        <v/>
      </c>
      <c r="E2390" t="str">
        <f t="shared" si="420"/>
        <v/>
      </c>
      <c r="F2390" t="str">
        <f t="shared" si="421"/>
        <v/>
      </c>
      <c r="G2390" t="str">
        <f t="shared" si="422"/>
        <v/>
      </c>
      <c r="J2390">
        <f t="shared" si="423"/>
        <v>2376</v>
      </c>
      <c r="K2390" t="str">
        <f t="shared" si="414"/>
        <v>path_2376</v>
      </c>
      <c r="L2390">
        <v>100</v>
      </c>
      <c r="M2390">
        <f t="shared" ca="1" si="415"/>
        <v>88.404795341998579</v>
      </c>
      <c r="N2390">
        <f t="shared" ca="1" si="416"/>
        <v>-5.352417690904443E-2</v>
      </c>
      <c r="O2390">
        <f t="shared" si="417"/>
        <v>0</v>
      </c>
      <c r="P2390">
        <f t="shared" ca="1" si="418"/>
        <v>0</v>
      </c>
    </row>
    <row r="2391" spans="3:16">
      <c r="C2391" t="str">
        <f t="shared" si="413"/>
        <v/>
      </c>
      <c r="D2391" t="str">
        <f t="shared" si="419"/>
        <v/>
      </c>
      <c r="E2391" t="str">
        <f t="shared" si="420"/>
        <v/>
      </c>
      <c r="F2391" t="str">
        <f t="shared" si="421"/>
        <v/>
      </c>
      <c r="G2391" t="str">
        <f t="shared" si="422"/>
        <v/>
      </c>
      <c r="J2391">
        <f t="shared" si="423"/>
        <v>2377</v>
      </c>
      <c r="K2391" t="str">
        <f t="shared" si="414"/>
        <v>path_2377</v>
      </c>
      <c r="L2391">
        <v>100</v>
      </c>
      <c r="M2391">
        <f t="shared" ca="1" si="415"/>
        <v>123.41391425167592</v>
      </c>
      <c r="N2391">
        <f t="shared" ca="1" si="416"/>
        <v>9.136412681277134E-2</v>
      </c>
      <c r="O2391">
        <f t="shared" si="417"/>
        <v>0</v>
      </c>
      <c r="P2391">
        <f t="shared" ca="1" si="418"/>
        <v>13.413914251675919</v>
      </c>
    </row>
    <row r="2392" spans="3:16">
      <c r="C2392" t="str">
        <f t="shared" si="413"/>
        <v/>
      </c>
      <c r="D2392" t="str">
        <f t="shared" si="419"/>
        <v/>
      </c>
      <c r="E2392" t="str">
        <f t="shared" si="420"/>
        <v/>
      </c>
      <c r="F2392" t="str">
        <f t="shared" si="421"/>
        <v/>
      </c>
      <c r="G2392" t="str">
        <f t="shared" si="422"/>
        <v/>
      </c>
      <c r="J2392">
        <f t="shared" si="423"/>
        <v>2378</v>
      </c>
      <c r="K2392" t="str">
        <f t="shared" si="414"/>
        <v>path_2378</v>
      </c>
      <c r="L2392">
        <v>100</v>
      </c>
      <c r="M2392">
        <f t="shared" ca="1" si="415"/>
        <v>102.83637162214703</v>
      </c>
      <c r="N2392">
        <f t="shared" ca="1" si="416"/>
        <v>1.2146745019843825E-2</v>
      </c>
      <c r="O2392">
        <f t="shared" si="417"/>
        <v>0</v>
      </c>
      <c r="P2392">
        <f t="shared" ca="1" si="418"/>
        <v>0</v>
      </c>
    </row>
    <row r="2393" spans="3:16">
      <c r="C2393" t="str">
        <f t="shared" si="413"/>
        <v/>
      </c>
      <c r="D2393" t="str">
        <f t="shared" si="419"/>
        <v/>
      </c>
      <c r="E2393" t="str">
        <f t="shared" si="420"/>
        <v/>
      </c>
      <c r="F2393" t="str">
        <f t="shared" si="421"/>
        <v/>
      </c>
      <c r="G2393" t="str">
        <f t="shared" si="422"/>
        <v/>
      </c>
      <c r="J2393">
        <f t="shared" si="423"/>
        <v>2379</v>
      </c>
      <c r="K2393" t="str">
        <f t="shared" si="414"/>
        <v>path_2379</v>
      </c>
      <c r="L2393">
        <v>100</v>
      </c>
      <c r="M2393">
        <f t="shared" ca="1" si="415"/>
        <v>119.32144653867205</v>
      </c>
      <c r="N2393">
        <f t="shared" ca="1" si="416"/>
        <v>7.6718509691325154E-2</v>
      </c>
      <c r="O2393">
        <f t="shared" si="417"/>
        <v>0</v>
      </c>
      <c r="P2393">
        <f t="shared" ca="1" si="418"/>
        <v>9.3214465386720491</v>
      </c>
    </row>
    <row r="2394" spans="3:16">
      <c r="C2394" t="str">
        <f t="shared" si="413"/>
        <v/>
      </c>
      <c r="D2394" t="str">
        <f t="shared" si="419"/>
        <v/>
      </c>
      <c r="E2394" t="str">
        <f t="shared" si="420"/>
        <v/>
      </c>
      <c r="F2394" t="str">
        <f t="shared" si="421"/>
        <v/>
      </c>
      <c r="G2394" t="str">
        <f t="shared" si="422"/>
        <v/>
      </c>
      <c r="J2394">
        <f t="shared" si="423"/>
        <v>2380</v>
      </c>
      <c r="K2394" t="str">
        <f t="shared" si="414"/>
        <v>path_2380</v>
      </c>
      <c r="L2394">
        <v>100</v>
      </c>
      <c r="M2394">
        <f t="shared" ca="1" si="415"/>
        <v>114.34438482642524</v>
      </c>
      <c r="N2394">
        <f t="shared" ca="1" si="416"/>
        <v>5.8214842324706348E-2</v>
      </c>
      <c r="O2394">
        <f t="shared" si="417"/>
        <v>0</v>
      </c>
      <c r="P2394">
        <f t="shared" ca="1" si="418"/>
        <v>4.3443848264252409</v>
      </c>
    </row>
    <row r="2395" spans="3:16">
      <c r="C2395" t="str">
        <f t="shared" si="413"/>
        <v/>
      </c>
      <c r="D2395" t="str">
        <f t="shared" si="419"/>
        <v/>
      </c>
      <c r="E2395" t="str">
        <f t="shared" si="420"/>
        <v/>
      </c>
      <c r="F2395" t="str">
        <f t="shared" si="421"/>
        <v/>
      </c>
      <c r="G2395" t="str">
        <f t="shared" si="422"/>
        <v/>
      </c>
      <c r="J2395">
        <f t="shared" si="423"/>
        <v>2381</v>
      </c>
      <c r="K2395" t="str">
        <f t="shared" si="414"/>
        <v>path_2381</v>
      </c>
      <c r="L2395">
        <v>100</v>
      </c>
      <c r="M2395">
        <f t="shared" ca="1" si="415"/>
        <v>113.54033892626889</v>
      </c>
      <c r="N2395">
        <f t="shared" ca="1" si="416"/>
        <v>5.515018629232394E-2</v>
      </c>
      <c r="O2395">
        <f t="shared" si="417"/>
        <v>0</v>
      </c>
      <c r="P2395">
        <f t="shared" ca="1" si="418"/>
        <v>3.5403389262688876</v>
      </c>
    </row>
    <row r="2396" spans="3:16">
      <c r="C2396" t="str">
        <f t="shared" si="413"/>
        <v/>
      </c>
      <c r="D2396" t="str">
        <f t="shared" si="419"/>
        <v/>
      </c>
      <c r="E2396" t="str">
        <f t="shared" si="420"/>
        <v/>
      </c>
      <c r="F2396" t="str">
        <f t="shared" si="421"/>
        <v/>
      </c>
      <c r="G2396" t="str">
        <f t="shared" si="422"/>
        <v/>
      </c>
      <c r="J2396">
        <f t="shared" si="423"/>
        <v>2382</v>
      </c>
      <c r="K2396" t="str">
        <f t="shared" si="414"/>
        <v>path_2382</v>
      </c>
      <c r="L2396">
        <v>100</v>
      </c>
      <c r="M2396">
        <f t="shared" ca="1" si="415"/>
        <v>101.26221620345403</v>
      </c>
      <c r="N2396">
        <f t="shared" ca="1" si="416"/>
        <v>5.4474280320429029E-3</v>
      </c>
      <c r="O2396">
        <f t="shared" si="417"/>
        <v>0</v>
      </c>
      <c r="P2396">
        <f t="shared" ca="1" si="418"/>
        <v>0</v>
      </c>
    </row>
    <row r="2397" spans="3:16">
      <c r="C2397" t="str">
        <f t="shared" si="413"/>
        <v/>
      </c>
      <c r="D2397" t="str">
        <f t="shared" si="419"/>
        <v/>
      </c>
      <c r="E2397" t="str">
        <f t="shared" si="420"/>
        <v/>
      </c>
      <c r="F2397" t="str">
        <f t="shared" si="421"/>
        <v/>
      </c>
      <c r="G2397" t="str">
        <f t="shared" si="422"/>
        <v/>
      </c>
      <c r="J2397">
        <f t="shared" si="423"/>
        <v>2383</v>
      </c>
      <c r="K2397" t="str">
        <f t="shared" si="414"/>
        <v>path_2383</v>
      </c>
      <c r="L2397">
        <v>100</v>
      </c>
      <c r="M2397">
        <f t="shared" ca="1" si="415"/>
        <v>119.74403839144203</v>
      </c>
      <c r="N2397">
        <f t="shared" ca="1" si="416"/>
        <v>7.8253900724182646E-2</v>
      </c>
      <c r="O2397">
        <f t="shared" si="417"/>
        <v>0</v>
      </c>
      <c r="P2397">
        <f t="shared" ca="1" si="418"/>
        <v>9.7440383914420323</v>
      </c>
    </row>
    <row r="2398" spans="3:16">
      <c r="C2398" t="str">
        <f t="shared" si="413"/>
        <v/>
      </c>
      <c r="D2398" t="str">
        <f t="shared" si="419"/>
        <v/>
      </c>
      <c r="E2398" t="str">
        <f t="shared" si="420"/>
        <v/>
      </c>
      <c r="F2398" t="str">
        <f t="shared" si="421"/>
        <v/>
      </c>
      <c r="G2398" t="str">
        <f t="shared" si="422"/>
        <v/>
      </c>
      <c r="J2398">
        <f t="shared" si="423"/>
        <v>2384</v>
      </c>
      <c r="K2398" t="str">
        <f t="shared" si="414"/>
        <v>path_2384</v>
      </c>
      <c r="L2398">
        <v>100</v>
      </c>
      <c r="M2398">
        <f t="shared" ca="1" si="415"/>
        <v>153.43244310069403</v>
      </c>
      <c r="N2398">
        <f t="shared" ca="1" si="416"/>
        <v>0.18591720035520815</v>
      </c>
      <c r="O2398">
        <f t="shared" si="417"/>
        <v>0</v>
      </c>
      <c r="P2398">
        <f t="shared" ca="1" si="418"/>
        <v>43.43244310069403</v>
      </c>
    </row>
    <row r="2399" spans="3:16">
      <c r="C2399" t="str">
        <f t="shared" si="413"/>
        <v/>
      </c>
      <c r="D2399" t="str">
        <f t="shared" si="419"/>
        <v/>
      </c>
      <c r="E2399" t="str">
        <f t="shared" si="420"/>
        <v/>
      </c>
      <c r="F2399" t="str">
        <f t="shared" si="421"/>
        <v/>
      </c>
      <c r="G2399" t="str">
        <f t="shared" si="422"/>
        <v/>
      </c>
      <c r="J2399">
        <f t="shared" si="423"/>
        <v>2385</v>
      </c>
      <c r="K2399" t="str">
        <f t="shared" si="414"/>
        <v>path_2385</v>
      </c>
      <c r="L2399">
        <v>100</v>
      </c>
      <c r="M2399">
        <f t="shared" ca="1" si="415"/>
        <v>105.11566583293599</v>
      </c>
      <c r="N2399">
        <f t="shared" ca="1" si="416"/>
        <v>2.1667445598078563E-2</v>
      </c>
      <c r="O2399">
        <f t="shared" si="417"/>
        <v>0</v>
      </c>
      <c r="P2399">
        <f t="shared" ca="1" si="418"/>
        <v>0</v>
      </c>
    </row>
    <row r="2400" spans="3:16">
      <c r="C2400" t="str">
        <f t="shared" si="413"/>
        <v/>
      </c>
      <c r="D2400" t="str">
        <f t="shared" si="419"/>
        <v/>
      </c>
      <c r="E2400" t="str">
        <f t="shared" si="420"/>
        <v/>
      </c>
      <c r="F2400" t="str">
        <f t="shared" si="421"/>
        <v/>
      </c>
      <c r="G2400" t="str">
        <f t="shared" si="422"/>
        <v/>
      </c>
      <c r="J2400">
        <f t="shared" si="423"/>
        <v>2386</v>
      </c>
      <c r="K2400" t="str">
        <f t="shared" si="414"/>
        <v>path_2386</v>
      </c>
      <c r="L2400">
        <v>100</v>
      </c>
      <c r="M2400">
        <f t="shared" ca="1" si="415"/>
        <v>164.10037701570218</v>
      </c>
      <c r="N2400">
        <f t="shared" ca="1" si="416"/>
        <v>0.21510957883280651</v>
      </c>
      <c r="O2400">
        <f t="shared" si="417"/>
        <v>0</v>
      </c>
      <c r="P2400">
        <f t="shared" ca="1" si="418"/>
        <v>54.100377015702179</v>
      </c>
    </row>
    <row r="2401" spans="3:16">
      <c r="C2401" t="str">
        <f t="shared" si="413"/>
        <v/>
      </c>
      <c r="D2401" t="str">
        <f t="shared" si="419"/>
        <v/>
      </c>
      <c r="E2401" t="str">
        <f t="shared" si="420"/>
        <v/>
      </c>
      <c r="F2401" t="str">
        <f t="shared" si="421"/>
        <v/>
      </c>
      <c r="G2401" t="str">
        <f t="shared" si="422"/>
        <v/>
      </c>
      <c r="J2401">
        <f t="shared" si="423"/>
        <v>2387</v>
      </c>
      <c r="K2401" t="str">
        <f t="shared" si="414"/>
        <v>path_2387</v>
      </c>
      <c r="L2401">
        <v>100</v>
      </c>
      <c r="M2401">
        <f t="shared" ca="1" si="415"/>
        <v>136.06869770693527</v>
      </c>
      <c r="N2401">
        <f t="shared" ca="1" si="416"/>
        <v>0.13375822823999239</v>
      </c>
      <c r="O2401">
        <f t="shared" si="417"/>
        <v>0</v>
      </c>
      <c r="P2401">
        <f t="shared" ca="1" si="418"/>
        <v>26.068697706935268</v>
      </c>
    </row>
    <row r="2402" spans="3:16">
      <c r="C2402" t="str">
        <f t="shared" si="413"/>
        <v/>
      </c>
      <c r="D2402" t="str">
        <f t="shared" si="419"/>
        <v/>
      </c>
      <c r="E2402" t="str">
        <f t="shared" si="420"/>
        <v/>
      </c>
      <c r="F2402" t="str">
        <f t="shared" si="421"/>
        <v/>
      </c>
      <c r="G2402" t="str">
        <f t="shared" si="422"/>
        <v/>
      </c>
      <c r="J2402">
        <f t="shared" si="423"/>
        <v>2388</v>
      </c>
      <c r="K2402" t="str">
        <f t="shared" si="414"/>
        <v>path_2388</v>
      </c>
      <c r="L2402">
        <v>100</v>
      </c>
      <c r="M2402">
        <f t="shared" ca="1" si="415"/>
        <v>139.98547792254791</v>
      </c>
      <c r="N2402">
        <f t="shared" ca="1" si="416"/>
        <v>0.14608298435517897</v>
      </c>
      <c r="O2402">
        <f t="shared" si="417"/>
        <v>0</v>
      </c>
      <c r="P2402">
        <f t="shared" ca="1" si="418"/>
        <v>29.985477922547915</v>
      </c>
    </row>
    <row r="2403" spans="3:16">
      <c r="C2403" t="str">
        <f t="shared" si="413"/>
        <v/>
      </c>
      <c r="D2403" t="str">
        <f t="shared" si="419"/>
        <v/>
      </c>
      <c r="E2403" t="str">
        <f t="shared" si="420"/>
        <v/>
      </c>
      <c r="F2403" t="str">
        <f t="shared" si="421"/>
        <v/>
      </c>
      <c r="G2403" t="str">
        <f t="shared" si="422"/>
        <v/>
      </c>
      <c r="J2403">
        <f t="shared" si="423"/>
        <v>2389</v>
      </c>
      <c r="K2403" t="str">
        <f t="shared" si="414"/>
        <v>path_2389</v>
      </c>
      <c r="L2403">
        <v>100</v>
      </c>
      <c r="M2403">
        <f t="shared" ca="1" si="415"/>
        <v>72.370209969855551</v>
      </c>
      <c r="N2403">
        <f t="shared" ca="1" si="416"/>
        <v>-0.14044016734054388</v>
      </c>
      <c r="O2403">
        <f t="shared" si="417"/>
        <v>0</v>
      </c>
      <c r="P2403">
        <f t="shared" ca="1" si="418"/>
        <v>0</v>
      </c>
    </row>
    <row r="2404" spans="3:16">
      <c r="C2404" t="str">
        <f t="shared" si="413"/>
        <v/>
      </c>
      <c r="D2404" t="str">
        <f t="shared" si="419"/>
        <v/>
      </c>
      <c r="E2404" t="str">
        <f t="shared" si="420"/>
        <v/>
      </c>
      <c r="F2404" t="str">
        <f t="shared" si="421"/>
        <v/>
      </c>
      <c r="G2404" t="str">
        <f t="shared" si="422"/>
        <v/>
      </c>
      <c r="J2404">
        <f t="shared" si="423"/>
        <v>2390</v>
      </c>
      <c r="K2404" t="str">
        <f t="shared" si="414"/>
        <v>path_2390</v>
      </c>
      <c r="L2404">
        <v>100</v>
      </c>
      <c r="M2404">
        <f t="shared" ca="1" si="415"/>
        <v>94.800584528529754</v>
      </c>
      <c r="N2404">
        <f t="shared" ca="1" si="416"/>
        <v>-2.3188984848301276E-2</v>
      </c>
      <c r="O2404">
        <f t="shared" si="417"/>
        <v>0</v>
      </c>
      <c r="P2404">
        <f t="shared" ca="1" si="418"/>
        <v>0</v>
      </c>
    </row>
    <row r="2405" spans="3:16">
      <c r="C2405" t="str">
        <f t="shared" si="413"/>
        <v/>
      </c>
      <c r="D2405" t="str">
        <f t="shared" si="419"/>
        <v/>
      </c>
      <c r="E2405" t="str">
        <f t="shared" si="420"/>
        <v/>
      </c>
      <c r="F2405" t="str">
        <f t="shared" si="421"/>
        <v/>
      </c>
      <c r="G2405" t="str">
        <f t="shared" si="422"/>
        <v/>
      </c>
      <c r="J2405">
        <f t="shared" si="423"/>
        <v>2391</v>
      </c>
      <c r="K2405" t="str">
        <f t="shared" si="414"/>
        <v>path_2391</v>
      </c>
      <c r="L2405">
        <v>100</v>
      </c>
      <c r="M2405">
        <f t="shared" ca="1" si="415"/>
        <v>104.82165091738995</v>
      </c>
      <c r="N2405">
        <f t="shared" ca="1" si="416"/>
        <v>2.0450995460701019E-2</v>
      </c>
      <c r="O2405">
        <f t="shared" si="417"/>
        <v>0</v>
      </c>
      <c r="P2405">
        <f t="shared" ca="1" si="418"/>
        <v>0</v>
      </c>
    </row>
    <row r="2406" spans="3:16">
      <c r="C2406" t="str">
        <f t="shared" si="413"/>
        <v/>
      </c>
      <c r="D2406" t="str">
        <f t="shared" si="419"/>
        <v/>
      </c>
      <c r="E2406" t="str">
        <f t="shared" si="420"/>
        <v/>
      </c>
      <c r="F2406" t="str">
        <f t="shared" si="421"/>
        <v/>
      </c>
      <c r="G2406" t="str">
        <f t="shared" si="422"/>
        <v/>
      </c>
      <c r="J2406">
        <f t="shared" si="423"/>
        <v>2392</v>
      </c>
      <c r="K2406" t="str">
        <f t="shared" si="414"/>
        <v>path_2392</v>
      </c>
      <c r="L2406">
        <v>100</v>
      </c>
      <c r="M2406">
        <f t="shared" ca="1" si="415"/>
        <v>89.389833479018804</v>
      </c>
      <c r="N2406">
        <f t="shared" ca="1" si="416"/>
        <v>-4.8711871752539451E-2</v>
      </c>
      <c r="O2406">
        <f t="shared" si="417"/>
        <v>0</v>
      </c>
      <c r="P2406">
        <f t="shared" ca="1" si="418"/>
        <v>0</v>
      </c>
    </row>
    <row r="2407" spans="3:16">
      <c r="C2407" t="str">
        <f t="shared" si="413"/>
        <v/>
      </c>
      <c r="D2407" t="str">
        <f t="shared" si="419"/>
        <v/>
      </c>
      <c r="E2407" t="str">
        <f t="shared" si="420"/>
        <v/>
      </c>
      <c r="F2407" t="str">
        <f t="shared" si="421"/>
        <v/>
      </c>
      <c r="G2407" t="str">
        <f t="shared" si="422"/>
        <v/>
      </c>
      <c r="J2407">
        <f t="shared" si="423"/>
        <v>2393</v>
      </c>
      <c r="K2407" t="str">
        <f t="shared" si="414"/>
        <v>path_2393</v>
      </c>
      <c r="L2407">
        <v>100</v>
      </c>
      <c r="M2407">
        <f t="shared" ca="1" si="415"/>
        <v>116.35252916567565</v>
      </c>
      <c r="N2407">
        <f t="shared" ca="1" si="416"/>
        <v>6.5775828024627767E-2</v>
      </c>
      <c r="O2407">
        <f t="shared" si="417"/>
        <v>0</v>
      </c>
      <c r="P2407">
        <f t="shared" ca="1" si="418"/>
        <v>6.352529165675648</v>
      </c>
    </row>
    <row r="2408" spans="3:16">
      <c r="C2408" t="str">
        <f t="shared" si="413"/>
        <v/>
      </c>
      <c r="D2408" t="str">
        <f t="shared" si="419"/>
        <v/>
      </c>
      <c r="E2408" t="str">
        <f t="shared" si="420"/>
        <v/>
      </c>
      <c r="F2408" t="str">
        <f t="shared" si="421"/>
        <v/>
      </c>
      <c r="G2408" t="str">
        <f t="shared" si="422"/>
        <v/>
      </c>
      <c r="J2408">
        <f t="shared" si="423"/>
        <v>2394</v>
      </c>
      <c r="K2408" t="str">
        <f t="shared" si="414"/>
        <v>path_2394</v>
      </c>
      <c r="L2408">
        <v>100</v>
      </c>
      <c r="M2408">
        <f t="shared" ca="1" si="415"/>
        <v>82.939914858318176</v>
      </c>
      <c r="N2408">
        <f t="shared" ca="1" si="416"/>
        <v>-8.1236414795265624E-2</v>
      </c>
      <c r="O2408">
        <f t="shared" si="417"/>
        <v>0</v>
      </c>
      <c r="P2408">
        <f t="shared" ca="1" si="418"/>
        <v>0</v>
      </c>
    </row>
    <row r="2409" spans="3:16">
      <c r="C2409" t="str">
        <f t="shared" si="413"/>
        <v/>
      </c>
      <c r="D2409" t="str">
        <f t="shared" si="419"/>
        <v/>
      </c>
      <c r="E2409" t="str">
        <f t="shared" si="420"/>
        <v/>
      </c>
      <c r="F2409" t="str">
        <f t="shared" si="421"/>
        <v/>
      </c>
      <c r="G2409" t="str">
        <f t="shared" si="422"/>
        <v/>
      </c>
      <c r="J2409">
        <f t="shared" si="423"/>
        <v>2395</v>
      </c>
      <c r="K2409" t="str">
        <f t="shared" si="414"/>
        <v>path_2395</v>
      </c>
      <c r="L2409">
        <v>100</v>
      </c>
      <c r="M2409">
        <f t="shared" ca="1" si="415"/>
        <v>98.206582962427447</v>
      </c>
      <c r="N2409">
        <f t="shared" ca="1" si="416"/>
        <v>-7.8593997035329294E-3</v>
      </c>
      <c r="O2409">
        <f t="shared" si="417"/>
        <v>0</v>
      </c>
      <c r="P2409">
        <f t="shared" ca="1" si="418"/>
        <v>0</v>
      </c>
    </row>
    <row r="2410" spans="3:16">
      <c r="C2410" t="str">
        <f t="shared" si="413"/>
        <v/>
      </c>
      <c r="D2410" t="str">
        <f t="shared" si="419"/>
        <v/>
      </c>
      <c r="E2410" t="str">
        <f t="shared" si="420"/>
        <v/>
      </c>
      <c r="F2410" t="str">
        <f t="shared" si="421"/>
        <v/>
      </c>
      <c r="G2410" t="str">
        <f t="shared" si="422"/>
        <v/>
      </c>
      <c r="J2410">
        <f t="shared" si="423"/>
        <v>2396</v>
      </c>
      <c r="K2410" t="str">
        <f t="shared" si="414"/>
        <v>path_2396</v>
      </c>
      <c r="L2410">
        <v>100</v>
      </c>
      <c r="M2410">
        <f t="shared" ca="1" si="415"/>
        <v>115.57409119445559</v>
      </c>
      <c r="N2410">
        <f t="shared" ca="1" si="416"/>
        <v>6.2860487091431425E-2</v>
      </c>
      <c r="O2410">
        <f t="shared" si="417"/>
        <v>0</v>
      </c>
      <c r="P2410">
        <f t="shared" ca="1" si="418"/>
        <v>5.5740911944555904</v>
      </c>
    </row>
    <row r="2411" spans="3:16">
      <c r="C2411" t="str">
        <f t="shared" si="413"/>
        <v/>
      </c>
      <c r="D2411" t="str">
        <f t="shared" si="419"/>
        <v/>
      </c>
      <c r="E2411" t="str">
        <f t="shared" si="420"/>
        <v/>
      </c>
      <c r="F2411" t="str">
        <f t="shared" si="421"/>
        <v/>
      </c>
      <c r="G2411" t="str">
        <f t="shared" si="422"/>
        <v/>
      </c>
      <c r="J2411">
        <f t="shared" si="423"/>
        <v>2397</v>
      </c>
      <c r="K2411" t="str">
        <f t="shared" si="414"/>
        <v>path_2397</v>
      </c>
      <c r="L2411">
        <v>100</v>
      </c>
      <c r="M2411">
        <f t="shared" ca="1" si="415"/>
        <v>100.11162048230653</v>
      </c>
      <c r="N2411">
        <f t="shared" ca="1" si="416"/>
        <v>4.8449124987091544E-4</v>
      </c>
      <c r="O2411">
        <f t="shared" si="417"/>
        <v>0</v>
      </c>
      <c r="P2411">
        <f t="shared" ca="1" si="418"/>
        <v>0</v>
      </c>
    </row>
    <row r="2412" spans="3:16">
      <c r="C2412" t="str">
        <f t="shared" si="413"/>
        <v/>
      </c>
      <c r="D2412" t="str">
        <f t="shared" si="419"/>
        <v/>
      </c>
      <c r="E2412" t="str">
        <f t="shared" si="420"/>
        <v/>
      </c>
      <c r="F2412" t="str">
        <f t="shared" si="421"/>
        <v/>
      </c>
      <c r="G2412" t="str">
        <f t="shared" si="422"/>
        <v/>
      </c>
      <c r="J2412">
        <f t="shared" si="423"/>
        <v>2398</v>
      </c>
      <c r="K2412" t="str">
        <f t="shared" si="414"/>
        <v>path_2398</v>
      </c>
      <c r="L2412">
        <v>100</v>
      </c>
      <c r="M2412">
        <f t="shared" ca="1" si="415"/>
        <v>96.528192071900421</v>
      </c>
      <c r="N2412">
        <f t="shared" ca="1" si="416"/>
        <v>-1.5345827867183824E-2</v>
      </c>
      <c r="O2412">
        <f t="shared" si="417"/>
        <v>0</v>
      </c>
      <c r="P2412">
        <f t="shared" ca="1" si="418"/>
        <v>0</v>
      </c>
    </row>
    <row r="2413" spans="3:16">
      <c r="C2413" t="str">
        <f t="shared" si="413"/>
        <v/>
      </c>
      <c r="D2413" t="str">
        <f t="shared" si="419"/>
        <v/>
      </c>
      <c r="E2413" t="str">
        <f t="shared" si="420"/>
        <v/>
      </c>
      <c r="F2413" t="str">
        <f t="shared" si="421"/>
        <v/>
      </c>
      <c r="G2413" t="str">
        <f t="shared" si="422"/>
        <v/>
      </c>
      <c r="J2413">
        <f t="shared" si="423"/>
        <v>2399</v>
      </c>
      <c r="K2413" t="str">
        <f t="shared" si="414"/>
        <v>path_2399</v>
      </c>
      <c r="L2413">
        <v>100</v>
      </c>
      <c r="M2413">
        <f t="shared" ca="1" si="415"/>
        <v>119.51396949797008</v>
      </c>
      <c r="N2413">
        <f t="shared" ca="1" si="416"/>
        <v>7.7418671152804402E-2</v>
      </c>
      <c r="O2413">
        <f t="shared" si="417"/>
        <v>0</v>
      </c>
      <c r="P2413">
        <f t="shared" ca="1" si="418"/>
        <v>9.5139694979700806</v>
      </c>
    </row>
    <row r="2414" spans="3:16">
      <c r="C2414" t="str">
        <f t="shared" si="413"/>
        <v/>
      </c>
      <c r="D2414" t="str">
        <f t="shared" si="419"/>
        <v/>
      </c>
      <c r="E2414" t="str">
        <f t="shared" si="420"/>
        <v/>
      </c>
      <c r="F2414" t="str">
        <f t="shared" si="421"/>
        <v/>
      </c>
      <c r="G2414" t="str">
        <f t="shared" si="422"/>
        <v/>
      </c>
      <c r="J2414">
        <f t="shared" si="423"/>
        <v>2400</v>
      </c>
      <c r="K2414" t="str">
        <f t="shared" si="414"/>
        <v>path_2400</v>
      </c>
      <c r="L2414">
        <v>100</v>
      </c>
      <c r="M2414">
        <f t="shared" ca="1" si="415"/>
        <v>86.27546034903763</v>
      </c>
      <c r="N2414">
        <f t="shared" ca="1" si="416"/>
        <v>-6.4112714719600394E-2</v>
      </c>
      <c r="O2414">
        <f t="shared" si="417"/>
        <v>0</v>
      </c>
      <c r="P2414">
        <f t="shared" ca="1" si="418"/>
        <v>0</v>
      </c>
    </row>
    <row r="2415" spans="3:16">
      <c r="C2415" t="str">
        <f t="shared" si="413"/>
        <v/>
      </c>
      <c r="D2415" t="str">
        <f t="shared" si="419"/>
        <v/>
      </c>
      <c r="E2415" t="str">
        <f t="shared" si="420"/>
        <v/>
      </c>
      <c r="F2415" t="str">
        <f t="shared" si="421"/>
        <v/>
      </c>
      <c r="G2415" t="str">
        <f t="shared" si="422"/>
        <v/>
      </c>
      <c r="J2415">
        <f t="shared" si="423"/>
        <v>2401</v>
      </c>
      <c r="K2415" t="str">
        <f t="shared" si="414"/>
        <v>path_2401</v>
      </c>
      <c r="L2415">
        <v>100</v>
      </c>
      <c r="M2415">
        <f t="shared" ca="1" si="415"/>
        <v>135.87581493995992</v>
      </c>
      <c r="N2415">
        <f t="shared" ca="1" si="416"/>
        <v>0.13314216186245631</v>
      </c>
      <c r="O2415">
        <f t="shared" si="417"/>
        <v>0</v>
      </c>
      <c r="P2415">
        <f t="shared" ca="1" si="418"/>
        <v>25.875814939959923</v>
      </c>
    </row>
    <row r="2416" spans="3:16">
      <c r="C2416" t="str">
        <f t="shared" si="413"/>
        <v/>
      </c>
      <c r="D2416" t="str">
        <f t="shared" si="419"/>
        <v/>
      </c>
      <c r="E2416" t="str">
        <f t="shared" si="420"/>
        <v/>
      </c>
      <c r="F2416" t="str">
        <f t="shared" si="421"/>
        <v/>
      </c>
      <c r="G2416" t="str">
        <f t="shared" si="422"/>
        <v/>
      </c>
      <c r="J2416">
        <f t="shared" si="423"/>
        <v>2402</v>
      </c>
      <c r="K2416" t="str">
        <f t="shared" si="414"/>
        <v>path_2402</v>
      </c>
      <c r="L2416">
        <v>100</v>
      </c>
      <c r="M2416">
        <f t="shared" ca="1" si="415"/>
        <v>107.31579823853524</v>
      </c>
      <c r="N2416">
        <f t="shared" ca="1" si="416"/>
        <v>3.0663660295639276E-2</v>
      </c>
      <c r="O2416">
        <f t="shared" si="417"/>
        <v>0</v>
      </c>
      <c r="P2416">
        <f t="shared" ca="1" si="418"/>
        <v>0</v>
      </c>
    </row>
    <row r="2417" spans="3:16">
      <c r="C2417" t="str">
        <f t="shared" si="413"/>
        <v/>
      </c>
      <c r="D2417" t="str">
        <f t="shared" si="419"/>
        <v/>
      </c>
      <c r="E2417" t="str">
        <f t="shared" si="420"/>
        <v/>
      </c>
      <c r="F2417" t="str">
        <f t="shared" si="421"/>
        <v/>
      </c>
      <c r="G2417" t="str">
        <f t="shared" si="422"/>
        <v/>
      </c>
      <c r="J2417">
        <f t="shared" si="423"/>
        <v>2403</v>
      </c>
      <c r="K2417" t="str">
        <f t="shared" si="414"/>
        <v>path_2403</v>
      </c>
      <c r="L2417">
        <v>100</v>
      </c>
      <c r="M2417">
        <f t="shared" ca="1" si="415"/>
        <v>139.64148859084349</v>
      </c>
      <c r="N2417">
        <f t="shared" ca="1" si="416"/>
        <v>0.14501446978510399</v>
      </c>
      <c r="O2417">
        <f t="shared" si="417"/>
        <v>0</v>
      </c>
      <c r="P2417">
        <f t="shared" ca="1" si="418"/>
        <v>29.641488590843494</v>
      </c>
    </row>
    <row r="2418" spans="3:16">
      <c r="C2418" t="str">
        <f t="shared" si="413"/>
        <v/>
      </c>
      <c r="D2418" t="str">
        <f t="shared" si="419"/>
        <v/>
      </c>
      <c r="E2418" t="str">
        <f t="shared" si="420"/>
        <v/>
      </c>
      <c r="F2418" t="str">
        <f t="shared" si="421"/>
        <v/>
      </c>
      <c r="G2418" t="str">
        <f t="shared" si="422"/>
        <v/>
      </c>
      <c r="J2418">
        <f t="shared" si="423"/>
        <v>2404</v>
      </c>
      <c r="K2418" t="str">
        <f t="shared" si="414"/>
        <v>path_2404</v>
      </c>
      <c r="L2418">
        <v>100</v>
      </c>
      <c r="M2418">
        <f t="shared" ca="1" si="415"/>
        <v>72.792242811155859</v>
      </c>
      <c r="N2418">
        <f t="shared" ca="1" si="416"/>
        <v>-0.13791489931071682</v>
      </c>
      <c r="O2418">
        <f t="shared" si="417"/>
        <v>0</v>
      </c>
      <c r="P2418">
        <f t="shared" ca="1" si="418"/>
        <v>0</v>
      </c>
    </row>
    <row r="2419" spans="3:16">
      <c r="C2419" t="str">
        <f t="shared" si="413"/>
        <v/>
      </c>
      <c r="D2419" t="str">
        <f t="shared" si="419"/>
        <v/>
      </c>
      <c r="E2419" t="str">
        <f t="shared" si="420"/>
        <v/>
      </c>
      <c r="F2419" t="str">
        <f t="shared" si="421"/>
        <v/>
      </c>
      <c r="G2419" t="str">
        <f t="shared" si="422"/>
        <v/>
      </c>
      <c r="J2419">
        <f t="shared" si="423"/>
        <v>2405</v>
      </c>
      <c r="K2419" t="str">
        <f t="shared" si="414"/>
        <v>path_2405</v>
      </c>
      <c r="L2419">
        <v>100</v>
      </c>
      <c r="M2419">
        <f t="shared" ca="1" si="415"/>
        <v>116.30864226153739</v>
      </c>
      <c r="N2419">
        <f t="shared" ca="1" si="416"/>
        <v>6.561198598425462E-2</v>
      </c>
      <c r="O2419">
        <f t="shared" si="417"/>
        <v>0</v>
      </c>
      <c r="P2419">
        <f t="shared" ca="1" si="418"/>
        <v>6.3086422615373863</v>
      </c>
    </row>
    <row r="2420" spans="3:16">
      <c r="C2420" t="str">
        <f t="shared" si="413"/>
        <v/>
      </c>
      <c r="D2420" t="str">
        <f t="shared" si="419"/>
        <v/>
      </c>
      <c r="E2420" t="str">
        <f t="shared" si="420"/>
        <v/>
      </c>
      <c r="F2420" t="str">
        <f t="shared" si="421"/>
        <v/>
      </c>
      <c r="G2420" t="str">
        <f t="shared" si="422"/>
        <v/>
      </c>
      <c r="J2420">
        <f t="shared" si="423"/>
        <v>2406</v>
      </c>
      <c r="K2420" t="str">
        <f t="shared" si="414"/>
        <v>path_2406</v>
      </c>
      <c r="L2420">
        <v>100</v>
      </c>
      <c r="M2420">
        <f t="shared" ca="1" si="415"/>
        <v>126.08586061847895</v>
      </c>
      <c r="N2420">
        <f t="shared" ca="1" si="416"/>
        <v>0.1006663871308251</v>
      </c>
      <c r="O2420">
        <f t="shared" si="417"/>
        <v>0</v>
      </c>
      <c r="P2420">
        <f t="shared" ca="1" si="418"/>
        <v>16.085860618478947</v>
      </c>
    </row>
    <row r="2421" spans="3:16">
      <c r="C2421" t="str">
        <f t="shared" si="413"/>
        <v/>
      </c>
      <c r="D2421" t="str">
        <f t="shared" si="419"/>
        <v/>
      </c>
      <c r="E2421" t="str">
        <f t="shared" si="420"/>
        <v/>
      </c>
      <c r="F2421" t="str">
        <f t="shared" si="421"/>
        <v/>
      </c>
      <c r="G2421" t="str">
        <f t="shared" si="422"/>
        <v/>
      </c>
      <c r="J2421">
        <f t="shared" si="423"/>
        <v>2407</v>
      </c>
      <c r="K2421" t="str">
        <f t="shared" si="414"/>
        <v>path_2407</v>
      </c>
      <c r="L2421">
        <v>100</v>
      </c>
      <c r="M2421">
        <f t="shared" ca="1" si="415"/>
        <v>123.39692963610396</v>
      </c>
      <c r="N2421">
        <f t="shared" ca="1" si="416"/>
        <v>9.1304353711106914E-2</v>
      </c>
      <c r="O2421">
        <f t="shared" si="417"/>
        <v>0</v>
      </c>
      <c r="P2421">
        <f t="shared" ca="1" si="418"/>
        <v>13.396929636103962</v>
      </c>
    </row>
    <row r="2422" spans="3:16">
      <c r="C2422" t="str">
        <f t="shared" si="413"/>
        <v/>
      </c>
      <c r="D2422" t="str">
        <f t="shared" si="419"/>
        <v/>
      </c>
      <c r="E2422" t="str">
        <f t="shared" si="420"/>
        <v/>
      </c>
      <c r="F2422" t="str">
        <f t="shared" si="421"/>
        <v/>
      </c>
      <c r="G2422" t="str">
        <f t="shared" si="422"/>
        <v/>
      </c>
      <c r="J2422">
        <f t="shared" si="423"/>
        <v>2408</v>
      </c>
      <c r="K2422" t="str">
        <f t="shared" si="414"/>
        <v>path_2408</v>
      </c>
      <c r="L2422">
        <v>100</v>
      </c>
      <c r="M2422">
        <f t="shared" ca="1" si="415"/>
        <v>102.46515815556575</v>
      </c>
      <c r="N2422">
        <f t="shared" ca="1" si="416"/>
        <v>1.0576214727054804E-2</v>
      </c>
      <c r="O2422">
        <f t="shared" si="417"/>
        <v>0</v>
      </c>
      <c r="P2422">
        <f t="shared" ca="1" si="418"/>
        <v>0</v>
      </c>
    </row>
    <row r="2423" spans="3:16">
      <c r="C2423" t="str">
        <f t="shared" si="413"/>
        <v/>
      </c>
      <c r="D2423" t="str">
        <f t="shared" si="419"/>
        <v/>
      </c>
      <c r="E2423" t="str">
        <f t="shared" si="420"/>
        <v/>
      </c>
      <c r="F2423" t="str">
        <f t="shared" si="421"/>
        <v/>
      </c>
      <c r="G2423" t="str">
        <f t="shared" si="422"/>
        <v/>
      </c>
      <c r="J2423">
        <f t="shared" si="423"/>
        <v>2409</v>
      </c>
      <c r="K2423" t="str">
        <f t="shared" si="414"/>
        <v>path_2409</v>
      </c>
      <c r="L2423">
        <v>100</v>
      </c>
      <c r="M2423">
        <f t="shared" ca="1" si="415"/>
        <v>104.40144859918917</v>
      </c>
      <c r="N2423">
        <f t="shared" ca="1" si="416"/>
        <v>1.8706524664995498E-2</v>
      </c>
      <c r="O2423">
        <f t="shared" si="417"/>
        <v>0</v>
      </c>
      <c r="P2423">
        <f t="shared" ca="1" si="418"/>
        <v>0</v>
      </c>
    </row>
    <row r="2424" spans="3:16">
      <c r="C2424" t="str">
        <f t="shared" si="413"/>
        <v/>
      </c>
      <c r="D2424" t="str">
        <f t="shared" si="419"/>
        <v/>
      </c>
      <c r="E2424" t="str">
        <f t="shared" si="420"/>
        <v/>
      </c>
      <c r="F2424" t="str">
        <f t="shared" si="421"/>
        <v/>
      </c>
      <c r="G2424" t="str">
        <f t="shared" si="422"/>
        <v/>
      </c>
      <c r="J2424">
        <f t="shared" si="423"/>
        <v>2410</v>
      </c>
      <c r="K2424" t="str">
        <f t="shared" si="414"/>
        <v>path_2410</v>
      </c>
      <c r="L2424">
        <v>100</v>
      </c>
      <c r="M2424">
        <f t="shared" ca="1" si="415"/>
        <v>111.40034029553789</v>
      </c>
      <c r="N2424">
        <f t="shared" ca="1" si="416"/>
        <v>4.6886517482670573E-2</v>
      </c>
      <c r="O2424">
        <f t="shared" si="417"/>
        <v>0</v>
      </c>
      <c r="P2424">
        <f t="shared" ca="1" si="418"/>
        <v>1.4003402955378874</v>
      </c>
    </row>
    <row r="2425" spans="3:16">
      <c r="C2425" t="str">
        <f t="shared" si="413"/>
        <v/>
      </c>
      <c r="D2425" t="str">
        <f t="shared" si="419"/>
        <v/>
      </c>
      <c r="E2425" t="str">
        <f t="shared" si="420"/>
        <v/>
      </c>
      <c r="F2425" t="str">
        <f t="shared" si="421"/>
        <v/>
      </c>
      <c r="G2425" t="str">
        <f t="shared" si="422"/>
        <v/>
      </c>
      <c r="J2425">
        <f t="shared" si="423"/>
        <v>2411</v>
      </c>
      <c r="K2425" t="str">
        <f t="shared" si="414"/>
        <v>path_2411</v>
      </c>
      <c r="L2425">
        <v>100</v>
      </c>
      <c r="M2425">
        <f t="shared" ca="1" si="415"/>
        <v>89.724871525965909</v>
      </c>
      <c r="N2425">
        <f t="shared" ca="1" si="416"/>
        <v>-4.7087154845979369E-2</v>
      </c>
      <c r="O2425">
        <f t="shared" si="417"/>
        <v>0</v>
      </c>
      <c r="P2425">
        <f t="shared" ca="1" si="418"/>
        <v>0</v>
      </c>
    </row>
    <row r="2426" spans="3:16">
      <c r="C2426" t="str">
        <f t="shared" si="413"/>
        <v/>
      </c>
      <c r="D2426" t="str">
        <f t="shared" si="419"/>
        <v/>
      </c>
      <c r="E2426" t="str">
        <f t="shared" si="420"/>
        <v/>
      </c>
      <c r="F2426" t="str">
        <f t="shared" si="421"/>
        <v/>
      </c>
      <c r="G2426" t="str">
        <f t="shared" si="422"/>
        <v/>
      </c>
      <c r="J2426">
        <f t="shared" si="423"/>
        <v>2412</v>
      </c>
      <c r="K2426" t="str">
        <f t="shared" si="414"/>
        <v>path_2412</v>
      </c>
      <c r="L2426">
        <v>100</v>
      </c>
      <c r="M2426">
        <f t="shared" ca="1" si="415"/>
        <v>161.64201731492682</v>
      </c>
      <c r="N2426">
        <f t="shared" ca="1" si="416"/>
        <v>0.20855426186015497</v>
      </c>
      <c r="O2426">
        <f t="shared" si="417"/>
        <v>0</v>
      </c>
      <c r="P2426">
        <f t="shared" ca="1" si="418"/>
        <v>51.642017314926818</v>
      </c>
    </row>
    <row r="2427" spans="3:16">
      <c r="C2427" t="str">
        <f t="shared" si="413"/>
        <v/>
      </c>
      <c r="D2427" t="str">
        <f t="shared" si="419"/>
        <v/>
      </c>
      <c r="E2427" t="str">
        <f t="shared" si="420"/>
        <v/>
      </c>
      <c r="F2427" t="str">
        <f t="shared" si="421"/>
        <v/>
      </c>
      <c r="G2427" t="str">
        <f t="shared" si="422"/>
        <v/>
      </c>
      <c r="J2427">
        <f t="shared" si="423"/>
        <v>2413</v>
      </c>
      <c r="K2427" t="str">
        <f t="shared" si="414"/>
        <v>path_2413</v>
      </c>
      <c r="L2427">
        <v>100</v>
      </c>
      <c r="M2427">
        <f t="shared" ca="1" si="415"/>
        <v>97.854263306423192</v>
      </c>
      <c r="N2427">
        <f t="shared" ca="1" si="416"/>
        <v>-9.4202482878399385E-3</v>
      </c>
      <c r="O2427">
        <f t="shared" si="417"/>
        <v>0</v>
      </c>
      <c r="P2427">
        <f t="shared" ca="1" si="418"/>
        <v>0</v>
      </c>
    </row>
    <row r="2428" spans="3:16">
      <c r="C2428" t="str">
        <f t="shared" si="413"/>
        <v/>
      </c>
      <c r="D2428" t="str">
        <f t="shared" si="419"/>
        <v/>
      </c>
      <c r="E2428" t="str">
        <f t="shared" si="420"/>
        <v/>
      </c>
      <c r="F2428" t="str">
        <f t="shared" si="421"/>
        <v/>
      </c>
      <c r="G2428" t="str">
        <f t="shared" si="422"/>
        <v/>
      </c>
      <c r="J2428">
        <f t="shared" si="423"/>
        <v>2414</v>
      </c>
      <c r="K2428" t="str">
        <f t="shared" si="414"/>
        <v>path_2414</v>
      </c>
      <c r="L2428">
        <v>100</v>
      </c>
      <c r="M2428">
        <f t="shared" ca="1" si="415"/>
        <v>99.195170006631784</v>
      </c>
      <c r="N2428">
        <f t="shared" ca="1" si="416"/>
        <v>-3.5094739197685091E-3</v>
      </c>
      <c r="O2428">
        <f t="shared" si="417"/>
        <v>0</v>
      </c>
      <c r="P2428">
        <f t="shared" ca="1" si="418"/>
        <v>0</v>
      </c>
    </row>
    <row r="2429" spans="3:16">
      <c r="C2429" t="str">
        <f t="shared" si="413"/>
        <v/>
      </c>
      <c r="D2429" t="str">
        <f t="shared" si="419"/>
        <v/>
      </c>
      <c r="E2429" t="str">
        <f t="shared" si="420"/>
        <v/>
      </c>
      <c r="F2429" t="str">
        <f t="shared" si="421"/>
        <v/>
      </c>
      <c r="G2429" t="str">
        <f t="shared" si="422"/>
        <v/>
      </c>
      <c r="J2429">
        <f t="shared" si="423"/>
        <v>2415</v>
      </c>
      <c r="K2429" t="str">
        <f t="shared" si="414"/>
        <v>path_2415</v>
      </c>
      <c r="L2429">
        <v>100</v>
      </c>
      <c r="M2429">
        <f t="shared" ca="1" si="415"/>
        <v>101.61262493734704</v>
      </c>
      <c r="N2429">
        <f t="shared" ca="1" si="416"/>
        <v>6.9476705462669496E-3</v>
      </c>
      <c r="O2429">
        <f t="shared" si="417"/>
        <v>0</v>
      </c>
      <c r="P2429">
        <f t="shared" ca="1" si="418"/>
        <v>0</v>
      </c>
    </row>
    <row r="2430" spans="3:16">
      <c r="C2430" t="str">
        <f t="shared" si="413"/>
        <v/>
      </c>
      <c r="D2430" t="str">
        <f t="shared" si="419"/>
        <v/>
      </c>
      <c r="E2430" t="str">
        <f t="shared" si="420"/>
        <v/>
      </c>
      <c r="F2430" t="str">
        <f t="shared" si="421"/>
        <v/>
      </c>
      <c r="G2430" t="str">
        <f t="shared" si="422"/>
        <v/>
      </c>
      <c r="J2430">
        <f t="shared" si="423"/>
        <v>2416</v>
      </c>
      <c r="K2430" t="str">
        <f t="shared" si="414"/>
        <v>path_2416</v>
      </c>
      <c r="L2430">
        <v>100</v>
      </c>
      <c r="M2430">
        <f t="shared" ca="1" si="415"/>
        <v>140.08200851185933</v>
      </c>
      <c r="N2430">
        <f t="shared" ca="1" si="416"/>
        <v>0.1463823600839837</v>
      </c>
      <c r="O2430">
        <f t="shared" si="417"/>
        <v>0</v>
      </c>
      <c r="P2430">
        <f t="shared" ca="1" si="418"/>
        <v>30.082008511859328</v>
      </c>
    </row>
    <row r="2431" spans="3:16">
      <c r="C2431" t="str">
        <f t="shared" si="413"/>
        <v/>
      </c>
      <c r="D2431" t="str">
        <f t="shared" si="419"/>
        <v/>
      </c>
      <c r="E2431" t="str">
        <f t="shared" si="420"/>
        <v/>
      </c>
      <c r="F2431" t="str">
        <f t="shared" si="421"/>
        <v/>
      </c>
      <c r="G2431" t="str">
        <f t="shared" si="422"/>
        <v/>
      </c>
      <c r="J2431">
        <f t="shared" si="423"/>
        <v>2417</v>
      </c>
      <c r="K2431" t="str">
        <f t="shared" si="414"/>
        <v>path_2417</v>
      </c>
      <c r="L2431">
        <v>100</v>
      </c>
      <c r="M2431">
        <f t="shared" ca="1" si="415"/>
        <v>103.06745209527395</v>
      </c>
      <c r="N2431">
        <f t="shared" ca="1" si="416"/>
        <v>1.3121540093348913E-2</v>
      </c>
      <c r="O2431">
        <f t="shared" si="417"/>
        <v>0</v>
      </c>
      <c r="P2431">
        <f t="shared" ca="1" si="418"/>
        <v>0</v>
      </c>
    </row>
    <row r="2432" spans="3:16">
      <c r="C2432" t="str">
        <f t="shared" si="413"/>
        <v/>
      </c>
      <c r="D2432" t="str">
        <f t="shared" si="419"/>
        <v/>
      </c>
      <c r="E2432" t="str">
        <f t="shared" si="420"/>
        <v/>
      </c>
      <c r="F2432" t="str">
        <f t="shared" si="421"/>
        <v/>
      </c>
      <c r="G2432" t="str">
        <f t="shared" si="422"/>
        <v/>
      </c>
      <c r="J2432">
        <f t="shared" si="423"/>
        <v>2418</v>
      </c>
      <c r="K2432" t="str">
        <f t="shared" si="414"/>
        <v>path_2418</v>
      </c>
      <c r="L2432">
        <v>100</v>
      </c>
      <c r="M2432">
        <f t="shared" ca="1" si="415"/>
        <v>119.79695838466789</v>
      </c>
      <c r="N2432">
        <f t="shared" ca="1" si="416"/>
        <v>7.8445791563108505E-2</v>
      </c>
      <c r="O2432">
        <f t="shared" si="417"/>
        <v>0</v>
      </c>
      <c r="P2432">
        <f t="shared" ca="1" si="418"/>
        <v>9.7969583846678887</v>
      </c>
    </row>
    <row r="2433" spans="3:16">
      <c r="C2433" t="str">
        <f t="shared" si="413"/>
        <v/>
      </c>
      <c r="D2433" t="str">
        <f t="shared" si="419"/>
        <v/>
      </c>
      <c r="E2433" t="str">
        <f t="shared" si="420"/>
        <v/>
      </c>
      <c r="F2433" t="str">
        <f t="shared" si="421"/>
        <v/>
      </c>
      <c r="G2433" t="str">
        <f t="shared" si="422"/>
        <v/>
      </c>
      <c r="J2433">
        <f t="shared" si="423"/>
        <v>2419</v>
      </c>
      <c r="K2433" t="str">
        <f t="shared" si="414"/>
        <v>path_2419</v>
      </c>
      <c r="L2433">
        <v>100</v>
      </c>
      <c r="M2433">
        <f t="shared" ca="1" si="415"/>
        <v>106.41289163960788</v>
      </c>
      <c r="N2433">
        <f t="shared" ca="1" si="416"/>
        <v>2.6994244770991275E-2</v>
      </c>
      <c r="O2433">
        <f t="shared" si="417"/>
        <v>0</v>
      </c>
      <c r="P2433">
        <f t="shared" ca="1" si="418"/>
        <v>0</v>
      </c>
    </row>
    <row r="2434" spans="3:16">
      <c r="C2434" t="str">
        <f t="shared" si="413"/>
        <v/>
      </c>
      <c r="D2434" t="str">
        <f t="shared" si="419"/>
        <v/>
      </c>
      <c r="E2434" t="str">
        <f t="shared" si="420"/>
        <v/>
      </c>
      <c r="F2434" t="str">
        <f t="shared" si="421"/>
        <v/>
      </c>
      <c r="G2434" t="str">
        <f t="shared" si="422"/>
        <v/>
      </c>
      <c r="J2434">
        <f t="shared" si="423"/>
        <v>2420</v>
      </c>
      <c r="K2434" t="str">
        <f t="shared" si="414"/>
        <v>path_2420</v>
      </c>
      <c r="L2434">
        <v>100</v>
      </c>
      <c r="M2434">
        <f t="shared" ca="1" si="415"/>
        <v>103.69990580222341</v>
      </c>
      <c r="N2434">
        <f t="shared" ca="1" si="416"/>
        <v>1.5778361889589084E-2</v>
      </c>
      <c r="O2434">
        <f t="shared" si="417"/>
        <v>0</v>
      </c>
      <c r="P2434">
        <f t="shared" ca="1" si="418"/>
        <v>0</v>
      </c>
    </row>
    <row r="2435" spans="3:16">
      <c r="C2435" t="str">
        <f t="shared" si="413"/>
        <v/>
      </c>
      <c r="D2435" t="str">
        <f t="shared" si="419"/>
        <v/>
      </c>
      <c r="E2435" t="str">
        <f t="shared" si="420"/>
        <v/>
      </c>
      <c r="F2435" t="str">
        <f t="shared" si="421"/>
        <v/>
      </c>
      <c r="G2435" t="str">
        <f t="shared" si="422"/>
        <v/>
      </c>
      <c r="J2435">
        <f t="shared" si="423"/>
        <v>2421</v>
      </c>
      <c r="K2435" t="str">
        <f t="shared" si="414"/>
        <v>path_2421</v>
      </c>
      <c r="L2435">
        <v>100</v>
      </c>
      <c r="M2435">
        <f t="shared" ca="1" si="415"/>
        <v>165.33362090557267</v>
      </c>
      <c r="N2435">
        <f t="shared" ca="1" si="416"/>
        <v>0.21836117715921291</v>
      </c>
      <c r="O2435">
        <f t="shared" si="417"/>
        <v>0</v>
      </c>
      <c r="P2435">
        <f t="shared" ca="1" si="418"/>
        <v>55.333620905572673</v>
      </c>
    </row>
    <row r="2436" spans="3:16">
      <c r="C2436" t="str">
        <f t="shared" si="413"/>
        <v/>
      </c>
      <c r="D2436" t="str">
        <f t="shared" si="419"/>
        <v/>
      </c>
      <c r="E2436" t="str">
        <f t="shared" si="420"/>
        <v/>
      </c>
      <c r="F2436" t="str">
        <f t="shared" si="421"/>
        <v/>
      </c>
      <c r="G2436" t="str">
        <f t="shared" si="422"/>
        <v/>
      </c>
      <c r="J2436">
        <f t="shared" si="423"/>
        <v>2422</v>
      </c>
      <c r="K2436" t="str">
        <f t="shared" si="414"/>
        <v>path_2422</v>
      </c>
      <c r="L2436">
        <v>100</v>
      </c>
      <c r="M2436">
        <f t="shared" ca="1" si="415"/>
        <v>136.03213946975893</v>
      </c>
      <c r="N2436">
        <f t="shared" ca="1" si="416"/>
        <v>0.13364152855663927</v>
      </c>
      <c r="O2436">
        <f t="shared" si="417"/>
        <v>0</v>
      </c>
      <c r="P2436">
        <f t="shared" ca="1" si="418"/>
        <v>26.032139469758931</v>
      </c>
    </row>
    <row r="2437" spans="3:16">
      <c r="C2437" t="str">
        <f t="shared" si="413"/>
        <v/>
      </c>
      <c r="D2437" t="str">
        <f t="shared" si="419"/>
        <v/>
      </c>
      <c r="E2437" t="str">
        <f t="shared" si="420"/>
        <v/>
      </c>
      <c r="F2437" t="str">
        <f t="shared" si="421"/>
        <v/>
      </c>
      <c r="G2437" t="str">
        <f t="shared" si="422"/>
        <v/>
      </c>
      <c r="J2437">
        <f t="shared" si="423"/>
        <v>2423</v>
      </c>
      <c r="K2437" t="str">
        <f t="shared" si="414"/>
        <v>path_2423</v>
      </c>
      <c r="L2437">
        <v>100</v>
      </c>
      <c r="M2437">
        <f t="shared" ca="1" si="415"/>
        <v>83.456402354064068</v>
      </c>
      <c r="N2437">
        <f t="shared" ca="1" si="416"/>
        <v>-7.8540340825534349E-2</v>
      </c>
      <c r="O2437">
        <f t="shared" si="417"/>
        <v>0</v>
      </c>
      <c r="P2437">
        <f t="shared" ca="1" si="418"/>
        <v>0</v>
      </c>
    </row>
    <row r="2438" spans="3:16">
      <c r="C2438" t="str">
        <f t="shared" si="413"/>
        <v/>
      </c>
      <c r="D2438" t="str">
        <f t="shared" si="419"/>
        <v/>
      </c>
      <c r="E2438" t="str">
        <f t="shared" si="420"/>
        <v/>
      </c>
      <c r="F2438" t="str">
        <f t="shared" si="421"/>
        <v/>
      </c>
      <c r="G2438" t="str">
        <f t="shared" si="422"/>
        <v/>
      </c>
      <c r="J2438">
        <f t="shared" si="423"/>
        <v>2424</v>
      </c>
      <c r="K2438" t="str">
        <f t="shared" si="414"/>
        <v>path_2424</v>
      </c>
      <c r="L2438">
        <v>100</v>
      </c>
      <c r="M2438">
        <f t="shared" ca="1" si="415"/>
        <v>114.59909600751132</v>
      </c>
      <c r="N2438">
        <f t="shared" ca="1" si="416"/>
        <v>5.918119179805547E-2</v>
      </c>
      <c r="O2438">
        <f t="shared" si="417"/>
        <v>0</v>
      </c>
      <c r="P2438">
        <f t="shared" ca="1" si="418"/>
        <v>4.5990960075113207</v>
      </c>
    </row>
    <row r="2439" spans="3:16">
      <c r="C2439" t="str">
        <f t="shared" si="413"/>
        <v/>
      </c>
      <c r="D2439" t="str">
        <f t="shared" si="419"/>
        <v/>
      </c>
      <c r="E2439" t="str">
        <f t="shared" si="420"/>
        <v/>
      </c>
      <c r="F2439" t="str">
        <f t="shared" si="421"/>
        <v/>
      </c>
      <c r="G2439" t="str">
        <f t="shared" si="422"/>
        <v/>
      </c>
      <c r="J2439">
        <f t="shared" si="423"/>
        <v>2425</v>
      </c>
      <c r="K2439" t="str">
        <f t="shared" si="414"/>
        <v>path_2425</v>
      </c>
      <c r="L2439">
        <v>100</v>
      </c>
      <c r="M2439">
        <f t="shared" ca="1" si="415"/>
        <v>85.744040688384104</v>
      </c>
      <c r="N2439">
        <f t="shared" ca="1" si="416"/>
        <v>-6.6796054213314401E-2</v>
      </c>
      <c r="O2439">
        <f t="shared" si="417"/>
        <v>0</v>
      </c>
      <c r="P2439">
        <f t="shared" ca="1" si="418"/>
        <v>0</v>
      </c>
    </row>
    <row r="2440" spans="3:16">
      <c r="C2440" t="str">
        <f t="shared" si="413"/>
        <v/>
      </c>
      <c r="D2440" t="str">
        <f t="shared" si="419"/>
        <v/>
      </c>
      <c r="E2440" t="str">
        <f t="shared" si="420"/>
        <v/>
      </c>
      <c r="F2440" t="str">
        <f t="shared" si="421"/>
        <v/>
      </c>
      <c r="G2440" t="str">
        <f t="shared" si="422"/>
        <v/>
      </c>
      <c r="J2440">
        <f t="shared" si="423"/>
        <v>2426</v>
      </c>
      <c r="K2440" t="str">
        <f t="shared" si="414"/>
        <v>path_2426</v>
      </c>
      <c r="L2440">
        <v>100</v>
      </c>
      <c r="M2440">
        <f t="shared" ca="1" si="415"/>
        <v>112.86858728649578</v>
      </c>
      <c r="N2440">
        <f t="shared" ca="1" si="416"/>
        <v>5.2573089255528845E-2</v>
      </c>
      <c r="O2440">
        <f t="shared" si="417"/>
        <v>0</v>
      </c>
      <c r="P2440">
        <f t="shared" ca="1" si="418"/>
        <v>2.8685872864957815</v>
      </c>
    </row>
    <row r="2441" spans="3:16">
      <c r="C2441" t="str">
        <f t="shared" si="413"/>
        <v/>
      </c>
      <c r="D2441" t="str">
        <f t="shared" si="419"/>
        <v/>
      </c>
      <c r="E2441" t="str">
        <f t="shared" si="420"/>
        <v/>
      </c>
      <c r="F2441" t="str">
        <f t="shared" si="421"/>
        <v/>
      </c>
      <c r="G2441" t="str">
        <f t="shared" si="422"/>
        <v/>
      </c>
      <c r="J2441">
        <f t="shared" si="423"/>
        <v>2427</v>
      </c>
      <c r="K2441" t="str">
        <f t="shared" si="414"/>
        <v>path_2427</v>
      </c>
      <c r="L2441">
        <v>100</v>
      </c>
      <c r="M2441">
        <f t="shared" ca="1" si="415"/>
        <v>84.647590575772156</v>
      </c>
      <c r="N2441">
        <f t="shared" ca="1" si="416"/>
        <v>-7.2385399215282559E-2</v>
      </c>
      <c r="O2441">
        <f t="shared" si="417"/>
        <v>0</v>
      </c>
      <c r="P2441">
        <f t="shared" ca="1" si="418"/>
        <v>0</v>
      </c>
    </row>
    <row r="2442" spans="3:16">
      <c r="C2442" t="str">
        <f t="shared" si="413"/>
        <v/>
      </c>
      <c r="D2442" t="str">
        <f t="shared" si="419"/>
        <v/>
      </c>
      <c r="E2442" t="str">
        <f t="shared" si="420"/>
        <v/>
      </c>
      <c r="F2442" t="str">
        <f t="shared" si="421"/>
        <v/>
      </c>
      <c r="G2442" t="str">
        <f t="shared" si="422"/>
        <v/>
      </c>
      <c r="J2442">
        <f t="shared" si="423"/>
        <v>2428</v>
      </c>
      <c r="K2442" t="str">
        <f t="shared" si="414"/>
        <v>path_2428</v>
      </c>
      <c r="L2442">
        <v>100</v>
      </c>
      <c r="M2442">
        <f t="shared" ca="1" si="415"/>
        <v>105.43216617610804</v>
      </c>
      <c r="N2442">
        <f t="shared" ca="1" si="416"/>
        <v>2.2973129487415409E-2</v>
      </c>
      <c r="O2442">
        <f t="shared" si="417"/>
        <v>0</v>
      </c>
      <c r="P2442">
        <f t="shared" ca="1" si="418"/>
        <v>0</v>
      </c>
    </row>
    <row r="2443" spans="3:16">
      <c r="C2443" t="str">
        <f t="shared" si="413"/>
        <v/>
      </c>
      <c r="D2443" t="str">
        <f t="shared" si="419"/>
        <v/>
      </c>
      <c r="E2443" t="str">
        <f t="shared" si="420"/>
        <v/>
      </c>
      <c r="F2443" t="str">
        <f t="shared" si="421"/>
        <v/>
      </c>
      <c r="G2443" t="str">
        <f t="shared" si="422"/>
        <v/>
      </c>
      <c r="J2443">
        <f t="shared" si="423"/>
        <v>2429</v>
      </c>
      <c r="K2443" t="str">
        <f t="shared" si="414"/>
        <v>path_2429</v>
      </c>
      <c r="L2443">
        <v>100</v>
      </c>
      <c r="M2443">
        <f t="shared" ca="1" si="415"/>
        <v>94.053941924335888</v>
      </c>
      <c r="N2443">
        <f t="shared" ca="1" si="416"/>
        <v>-2.6622997879561974E-2</v>
      </c>
      <c r="O2443">
        <f t="shared" si="417"/>
        <v>0</v>
      </c>
      <c r="P2443">
        <f t="shared" ca="1" si="418"/>
        <v>0</v>
      </c>
    </row>
    <row r="2444" spans="3:16">
      <c r="C2444" t="str">
        <f t="shared" si="413"/>
        <v/>
      </c>
      <c r="D2444" t="str">
        <f t="shared" si="419"/>
        <v/>
      </c>
      <c r="E2444" t="str">
        <f t="shared" si="420"/>
        <v/>
      </c>
      <c r="F2444" t="str">
        <f t="shared" si="421"/>
        <v/>
      </c>
      <c r="G2444" t="str">
        <f t="shared" si="422"/>
        <v/>
      </c>
      <c r="J2444">
        <f t="shared" si="423"/>
        <v>2430</v>
      </c>
      <c r="K2444" t="str">
        <f t="shared" si="414"/>
        <v>path_2430</v>
      </c>
      <c r="L2444">
        <v>100</v>
      </c>
      <c r="M2444">
        <f t="shared" ca="1" si="415"/>
        <v>139.73217292658757</v>
      </c>
      <c r="N2444">
        <f t="shared" ca="1" si="416"/>
        <v>0.14529641266961227</v>
      </c>
      <c r="O2444">
        <f t="shared" si="417"/>
        <v>0</v>
      </c>
      <c r="P2444">
        <f t="shared" ca="1" si="418"/>
        <v>29.732172926587566</v>
      </c>
    </row>
    <row r="2445" spans="3:16">
      <c r="C2445" t="str">
        <f t="shared" si="413"/>
        <v/>
      </c>
      <c r="D2445" t="str">
        <f t="shared" si="419"/>
        <v/>
      </c>
      <c r="E2445" t="str">
        <f t="shared" si="420"/>
        <v/>
      </c>
      <c r="F2445" t="str">
        <f t="shared" si="421"/>
        <v/>
      </c>
      <c r="G2445" t="str">
        <f t="shared" si="422"/>
        <v/>
      </c>
      <c r="J2445">
        <f t="shared" si="423"/>
        <v>2431</v>
      </c>
      <c r="K2445" t="str">
        <f t="shared" si="414"/>
        <v>path_2431</v>
      </c>
      <c r="L2445">
        <v>100</v>
      </c>
      <c r="M2445">
        <f t="shared" ca="1" si="415"/>
        <v>72.566683356086031</v>
      </c>
      <c r="N2445">
        <f t="shared" ca="1" si="416"/>
        <v>-0.13926272579631868</v>
      </c>
      <c r="O2445">
        <f t="shared" si="417"/>
        <v>0</v>
      </c>
      <c r="P2445">
        <f t="shared" ca="1" si="418"/>
        <v>0</v>
      </c>
    </row>
    <row r="2446" spans="3:16">
      <c r="C2446" t="str">
        <f t="shared" si="413"/>
        <v/>
      </c>
      <c r="D2446" t="str">
        <f t="shared" si="419"/>
        <v/>
      </c>
      <c r="E2446" t="str">
        <f t="shared" si="420"/>
        <v/>
      </c>
      <c r="F2446" t="str">
        <f t="shared" si="421"/>
        <v/>
      </c>
      <c r="G2446" t="str">
        <f t="shared" si="422"/>
        <v/>
      </c>
      <c r="J2446">
        <f t="shared" si="423"/>
        <v>2432</v>
      </c>
      <c r="K2446" t="str">
        <f t="shared" si="414"/>
        <v>path_2432</v>
      </c>
      <c r="L2446">
        <v>100</v>
      </c>
      <c r="M2446">
        <f t="shared" ca="1" si="415"/>
        <v>124.14688126113249</v>
      </c>
      <c r="N2446">
        <f t="shared" ca="1" si="416"/>
        <v>9.3935813958296824E-2</v>
      </c>
      <c r="O2446">
        <f t="shared" si="417"/>
        <v>0</v>
      </c>
      <c r="P2446">
        <f t="shared" ca="1" si="418"/>
        <v>14.146881261132492</v>
      </c>
    </row>
    <row r="2447" spans="3:16">
      <c r="C2447" t="str">
        <f t="shared" si="413"/>
        <v/>
      </c>
      <c r="D2447" t="str">
        <f t="shared" si="419"/>
        <v/>
      </c>
      <c r="E2447" t="str">
        <f t="shared" si="420"/>
        <v/>
      </c>
      <c r="F2447" t="str">
        <f t="shared" si="421"/>
        <v/>
      </c>
      <c r="G2447" t="str">
        <f t="shared" si="422"/>
        <v/>
      </c>
      <c r="J2447">
        <f t="shared" si="423"/>
        <v>2433</v>
      </c>
      <c r="K2447" t="str">
        <f t="shared" si="414"/>
        <v>path_2433</v>
      </c>
      <c r="L2447">
        <v>100</v>
      </c>
      <c r="M2447">
        <f t="shared" ca="1" si="415"/>
        <v>114.55854495317294</v>
      </c>
      <c r="N2447">
        <f t="shared" ca="1" si="416"/>
        <v>5.902748887770326E-2</v>
      </c>
      <c r="O2447">
        <f t="shared" si="417"/>
        <v>0</v>
      </c>
      <c r="P2447">
        <f t="shared" ca="1" si="418"/>
        <v>4.558544953172941</v>
      </c>
    </row>
    <row r="2448" spans="3:16">
      <c r="C2448" t="str">
        <f t="shared" ref="C2448:C2511" si="424">IF(C2447&lt;$C$14,C2447+1,"")</f>
        <v/>
      </c>
      <c r="D2448" t="str">
        <f t="shared" si="419"/>
        <v/>
      </c>
      <c r="E2448" t="str">
        <f t="shared" si="420"/>
        <v/>
      </c>
      <c r="F2448" t="str">
        <f t="shared" si="421"/>
        <v/>
      </c>
      <c r="G2448" t="str">
        <f t="shared" si="422"/>
        <v/>
      </c>
      <c r="J2448">
        <f t="shared" si="423"/>
        <v>2434</v>
      </c>
      <c r="K2448" t="str">
        <f t="shared" ref="K2448:K2511" si="425">"path_"&amp;J2448</f>
        <v>path_2434</v>
      </c>
      <c r="L2448">
        <v>100</v>
      </c>
      <c r="M2448">
        <f t="shared" ref="M2448:M2511" ca="1" si="426">L2448*EXP($D$7-0-($D$8^2)/2+$D$8*SQRT($D$6)*_xlfn.NORM.S.INV(RAND()))</f>
        <v>69.03540712963752</v>
      </c>
      <c r="N2448">
        <f t="shared" ref="N2448:N2511" ca="1" si="427">LOG(M2448/L2448)</f>
        <v>-0.16092810959592563</v>
      </c>
      <c r="O2448">
        <f t="shared" ref="O2448:O2511" si="428">MAX(L2448-$D$5,0)</f>
        <v>0</v>
      </c>
      <c r="P2448">
        <f t="shared" ref="P2448:P2511" ca="1" si="429">MAX(M2448-$D$5,0)</f>
        <v>0</v>
      </c>
    </row>
    <row r="2449" spans="3:16">
      <c r="C2449" t="str">
        <f t="shared" si="424"/>
        <v/>
      </c>
      <c r="D2449" t="str">
        <f t="shared" ref="D2449:D2512" si="430">IF(C2448&lt;$C$14,$D$4*($G$6^($C$14-$C2449))*($G$7^$C2449),"")</f>
        <v/>
      </c>
      <c r="E2449" t="str">
        <f t="shared" ref="E2449:E2512" si="431">IF(C2448&lt;$C$14,_xlfn.BINOM.DIST($C$14-$C2449,$C$14,$G$8,0),"")</f>
        <v/>
      </c>
      <c r="F2449" t="str">
        <f t="shared" ref="F2449:F2512" si="432">IF(C2448&lt;$C$14,MAX($D2449-$D$5,0),"")</f>
        <v/>
      </c>
      <c r="G2449" t="str">
        <f t="shared" ref="G2449:G2512" si="433">IF(C2448&lt;$C$14,F2449*E2449,"")</f>
        <v/>
      </c>
      <c r="J2449">
        <f t="shared" ref="J2449:J2512" si="434">J2448+1</f>
        <v>2435</v>
      </c>
      <c r="K2449" t="str">
        <f t="shared" si="425"/>
        <v>path_2435</v>
      </c>
      <c r="L2449">
        <v>100</v>
      </c>
      <c r="M2449">
        <f t="shared" ca="1" si="426"/>
        <v>95.393714440544144</v>
      </c>
      <c r="N2449">
        <f t="shared" ca="1" si="427"/>
        <v>-2.04802403244067E-2</v>
      </c>
      <c r="O2449">
        <f t="shared" si="428"/>
        <v>0</v>
      </c>
      <c r="P2449">
        <f t="shared" ca="1" si="429"/>
        <v>0</v>
      </c>
    </row>
    <row r="2450" spans="3:16">
      <c r="C2450" t="str">
        <f t="shared" si="424"/>
        <v/>
      </c>
      <c r="D2450" t="str">
        <f t="shared" si="430"/>
        <v/>
      </c>
      <c r="E2450" t="str">
        <f t="shared" si="431"/>
        <v/>
      </c>
      <c r="F2450" t="str">
        <f t="shared" si="432"/>
        <v/>
      </c>
      <c r="G2450" t="str">
        <f t="shared" si="433"/>
        <v/>
      </c>
      <c r="J2450">
        <f t="shared" si="434"/>
        <v>2436</v>
      </c>
      <c r="K2450" t="str">
        <f t="shared" si="425"/>
        <v>path_2436</v>
      </c>
      <c r="L2450">
        <v>100</v>
      </c>
      <c r="M2450">
        <f t="shared" ca="1" si="426"/>
        <v>84.972360409593918</v>
      </c>
      <c r="N2450">
        <f t="shared" ca="1" si="427"/>
        <v>-7.0722317505161364E-2</v>
      </c>
      <c r="O2450">
        <f t="shared" si="428"/>
        <v>0</v>
      </c>
      <c r="P2450">
        <f t="shared" ca="1" si="429"/>
        <v>0</v>
      </c>
    </row>
    <row r="2451" spans="3:16">
      <c r="C2451" t="str">
        <f t="shared" si="424"/>
        <v/>
      </c>
      <c r="D2451" t="str">
        <f t="shared" si="430"/>
        <v/>
      </c>
      <c r="E2451" t="str">
        <f t="shared" si="431"/>
        <v/>
      </c>
      <c r="F2451" t="str">
        <f t="shared" si="432"/>
        <v/>
      </c>
      <c r="G2451" t="str">
        <f t="shared" si="433"/>
        <v/>
      </c>
      <c r="J2451">
        <f t="shared" si="434"/>
        <v>2437</v>
      </c>
      <c r="K2451" t="str">
        <f t="shared" si="425"/>
        <v>path_2437</v>
      </c>
      <c r="L2451">
        <v>100</v>
      </c>
      <c r="M2451">
        <f t="shared" ca="1" si="426"/>
        <v>80.720766435096166</v>
      </c>
      <c r="N2451">
        <f t="shared" ca="1" si="427"/>
        <v>-9.3014723171631897E-2</v>
      </c>
      <c r="O2451">
        <f t="shared" si="428"/>
        <v>0</v>
      </c>
      <c r="P2451">
        <f t="shared" ca="1" si="429"/>
        <v>0</v>
      </c>
    </row>
    <row r="2452" spans="3:16">
      <c r="C2452" t="str">
        <f t="shared" si="424"/>
        <v/>
      </c>
      <c r="D2452" t="str">
        <f t="shared" si="430"/>
        <v/>
      </c>
      <c r="E2452" t="str">
        <f t="shared" si="431"/>
        <v/>
      </c>
      <c r="F2452" t="str">
        <f t="shared" si="432"/>
        <v/>
      </c>
      <c r="G2452" t="str">
        <f t="shared" si="433"/>
        <v/>
      </c>
      <c r="J2452">
        <f t="shared" si="434"/>
        <v>2438</v>
      </c>
      <c r="K2452" t="str">
        <f t="shared" si="425"/>
        <v>path_2438</v>
      </c>
      <c r="L2452">
        <v>100</v>
      </c>
      <c r="M2452">
        <f t="shared" ca="1" si="426"/>
        <v>122.35506486039671</v>
      </c>
      <c r="N2452">
        <f t="shared" ca="1" si="427"/>
        <v>8.7621951582327426E-2</v>
      </c>
      <c r="O2452">
        <f t="shared" si="428"/>
        <v>0</v>
      </c>
      <c r="P2452">
        <f t="shared" ca="1" si="429"/>
        <v>12.355064860396709</v>
      </c>
    </row>
    <row r="2453" spans="3:16">
      <c r="C2453" t="str">
        <f t="shared" si="424"/>
        <v/>
      </c>
      <c r="D2453" t="str">
        <f t="shared" si="430"/>
        <v/>
      </c>
      <c r="E2453" t="str">
        <f t="shared" si="431"/>
        <v/>
      </c>
      <c r="F2453" t="str">
        <f t="shared" si="432"/>
        <v/>
      </c>
      <c r="G2453" t="str">
        <f t="shared" si="433"/>
        <v/>
      </c>
      <c r="J2453">
        <f t="shared" si="434"/>
        <v>2439</v>
      </c>
      <c r="K2453" t="str">
        <f t="shared" si="425"/>
        <v>path_2439</v>
      </c>
      <c r="L2453">
        <v>100</v>
      </c>
      <c r="M2453">
        <f t="shared" ca="1" si="426"/>
        <v>125.51794828790909</v>
      </c>
      <c r="N2453">
        <f t="shared" ca="1" si="427"/>
        <v>9.8705831674147898E-2</v>
      </c>
      <c r="O2453">
        <f t="shared" si="428"/>
        <v>0</v>
      </c>
      <c r="P2453">
        <f t="shared" ca="1" si="429"/>
        <v>15.517948287909093</v>
      </c>
    </row>
    <row r="2454" spans="3:16">
      <c r="C2454" t="str">
        <f t="shared" si="424"/>
        <v/>
      </c>
      <c r="D2454" t="str">
        <f t="shared" si="430"/>
        <v/>
      </c>
      <c r="E2454" t="str">
        <f t="shared" si="431"/>
        <v/>
      </c>
      <c r="F2454" t="str">
        <f t="shared" si="432"/>
        <v/>
      </c>
      <c r="G2454" t="str">
        <f t="shared" si="433"/>
        <v/>
      </c>
      <c r="J2454">
        <f t="shared" si="434"/>
        <v>2440</v>
      </c>
      <c r="K2454" t="str">
        <f t="shared" si="425"/>
        <v>path_2440</v>
      </c>
      <c r="L2454">
        <v>100</v>
      </c>
      <c r="M2454">
        <f t="shared" ca="1" si="426"/>
        <v>82.491961709909361</v>
      </c>
      <c r="N2454">
        <f t="shared" ca="1" si="427"/>
        <v>-8.3588368481727696E-2</v>
      </c>
      <c r="O2454">
        <f t="shared" si="428"/>
        <v>0</v>
      </c>
      <c r="P2454">
        <f t="shared" ca="1" si="429"/>
        <v>0</v>
      </c>
    </row>
    <row r="2455" spans="3:16">
      <c r="C2455" t="str">
        <f t="shared" si="424"/>
        <v/>
      </c>
      <c r="D2455" t="str">
        <f t="shared" si="430"/>
        <v/>
      </c>
      <c r="E2455" t="str">
        <f t="shared" si="431"/>
        <v/>
      </c>
      <c r="F2455" t="str">
        <f t="shared" si="432"/>
        <v/>
      </c>
      <c r="G2455" t="str">
        <f t="shared" si="433"/>
        <v/>
      </c>
      <c r="J2455">
        <f t="shared" si="434"/>
        <v>2441</v>
      </c>
      <c r="K2455" t="str">
        <f t="shared" si="425"/>
        <v>path_2441</v>
      </c>
      <c r="L2455">
        <v>100</v>
      </c>
      <c r="M2455">
        <f t="shared" ca="1" si="426"/>
        <v>79.085706792757378</v>
      </c>
      <c r="N2455">
        <f t="shared" ca="1" si="427"/>
        <v>-0.10190199971268321</v>
      </c>
      <c r="O2455">
        <f t="shared" si="428"/>
        <v>0</v>
      </c>
      <c r="P2455">
        <f t="shared" ca="1" si="429"/>
        <v>0</v>
      </c>
    </row>
    <row r="2456" spans="3:16">
      <c r="C2456" t="str">
        <f t="shared" si="424"/>
        <v/>
      </c>
      <c r="D2456" t="str">
        <f t="shared" si="430"/>
        <v/>
      </c>
      <c r="E2456" t="str">
        <f t="shared" si="431"/>
        <v/>
      </c>
      <c r="F2456" t="str">
        <f t="shared" si="432"/>
        <v/>
      </c>
      <c r="G2456" t="str">
        <f t="shared" si="433"/>
        <v/>
      </c>
      <c r="J2456">
        <f t="shared" si="434"/>
        <v>2442</v>
      </c>
      <c r="K2456" t="str">
        <f t="shared" si="425"/>
        <v>path_2442</v>
      </c>
      <c r="L2456">
        <v>100</v>
      </c>
      <c r="M2456">
        <f t="shared" ca="1" si="426"/>
        <v>92.907572674589233</v>
      </c>
      <c r="N2456">
        <f t="shared" ca="1" si="427"/>
        <v>-3.1948886256586637E-2</v>
      </c>
      <c r="O2456">
        <f t="shared" si="428"/>
        <v>0</v>
      </c>
      <c r="P2456">
        <f t="shared" ca="1" si="429"/>
        <v>0</v>
      </c>
    </row>
    <row r="2457" spans="3:16">
      <c r="C2457" t="str">
        <f t="shared" si="424"/>
        <v/>
      </c>
      <c r="D2457" t="str">
        <f t="shared" si="430"/>
        <v/>
      </c>
      <c r="E2457" t="str">
        <f t="shared" si="431"/>
        <v/>
      </c>
      <c r="F2457" t="str">
        <f t="shared" si="432"/>
        <v/>
      </c>
      <c r="G2457" t="str">
        <f t="shared" si="433"/>
        <v/>
      </c>
      <c r="J2457">
        <f t="shared" si="434"/>
        <v>2443</v>
      </c>
      <c r="K2457" t="str">
        <f t="shared" si="425"/>
        <v>path_2443</v>
      </c>
      <c r="L2457">
        <v>100</v>
      </c>
      <c r="M2457">
        <f t="shared" ca="1" si="426"/>
        <v>92.314930324521498</v>
      </c>
      <c r="N2457">
        <f t="shared" ca="1" si="427"/>
        <v>-3.4728053760925089E-2</v>
      </c>
      <c r="O2457">
        <f t="shared" si="428"/>
        <v>0</v>
      </c>
      <c r="P2457">
        <f t="shared" ca="1" si="429"/>
        <v>0</v>
      </c>
    </row>
    <row r="2458" spans="3:16">
      <c r="C2458" t="str">
        <f t="shared" si="424"/>
        <v/>
      </c>
      <c r="D2458" t="str">
        <f t="shared" si="430"/>
        <v/>
      </c>
      <c r="E2458" t="str">
        <f t="shared" si="431"/>
        <v/>
      </c>
      <c r="F2458" t="str">
        <f t="shared" si="432"/>
        <v/>
      </c>
      <c r="G2458" t="str">
        <f t="shared" si="433"/>
        <v/>
      </c>
      <c r="J2458">
        <f t="shared" si="434"/>
        <v>2444</v>
      </c>
      <c r="K2458" t="str">
        <f t="shared" si="425"/>
        <v>path_2444</v>
      </c>
      <c r="L2458">
        <v>100</v>
      </c>
      <c r="M2458">
        <f t="shared" ca="1" si="426"/>
        <v>124.17260913025578</v>
      </c>
      <c r="N2458">
        <f t="shared" ca="1" si="427"/>
        <v>9.4025806665786235E-2</v>
      </c>
      <c r="O2458">
        <f t="shared" si="428"/>
        <v>0</v>
      </c>
      <c r="P2458">
        <f t="shared" ca="1" si="429"/>
        <v>14.172609130255779</v>
      </c>
    </row>
    <row r="2459" spans="3:16">
      <c r="C2459" t="str">
        <f t="shared" si="424"/>
        <v/>
      </c>
      <c r="D2459" t="str">
        <f t="shared" si="430"/>
        <v/>
      </c>
      <c r="E2459" t="str">
        <f t="shared" si="431"/>
        <v/>
      </c>
      <c r="F2459" t="str">
        <f t="shared" si="432"/>
        <v/>
      </c>
      <c r="G2459" t="str">
        <f t="shared" si="433"/>
        <v/>
      </c>
      <c r="J2459">
        <f t="shared" si="434"/>
        <v>2445</v>
      </c>
      <c r="K2459" t="str">
        <f t="shared" si="425"/>
        <v>path_2445</v>
      </c>
      <c r="L2459">
        <v>100</v>
      </c>
      <c r="M2459">
        <f t="shared" ca="1" si="426"/>
        <v>115.46916678416346</v>
      </c>
      <c r="N2459">
        <f t="shared" ca="1" si="427"/>
        <v>6.2466031992952427E-2</v>
      </c>
      <c r="O2459">
        <f t="shared" si="428"/>
        <v>0</v>
      </c>
      <c r="P2459">
        <f t="shared" ca="1" si="429"/>
        <v>5.4691667841634626</v>
      </c>
    </row>
    <row r="2460" spans="3:16">
      <c r="C2460" t="str">
        <f t="shared" si="424"/>
        <v/>
      </c>
      <c r="D2460" t="str">
        <f t="shared" si="430"/>
        <v/>
      </c>
      <c r="E2460" t="str">
        <f t="shared" si="431"/>
        <v/>
      </c>
      <c r="F2460" t="str">
        <f t="shared" si="432"/>
        <v/>
      </c>
      <c r="G2460" t="str">
        <f t="shared" si="433"/>
        <v/>
      </c>
      <c r="J2460">
        <f t="shared" si="434"/>
        <v>2446</v>
      </c>
      <c r="K2460" t="str">
        <f t="shared" si="425"/>
        <v>path_2446</v>
      </c>
      <c r="L2460">
        <v>100</v>
      </c>
      <c r="M2460">
        <f t="shared" ca="1" si="426"/>
        <v>103.93339215291361</v>
      </c>
      <c r="N2460">
        <f t="shared" ca="1" si="427"/>
        <v>1.6755101915828016E-2</v>
      </c>
      <c r="O2460">
        <f t="shared" si="428"/>
        <v>0</v>
      </c>
      <c r="P2460">
        <f t="shared" ca="1" si="429"/>
        <v>0</v>
      </c>
    </row>
    <row r="2461" spans="3:16">
      <c r="C2461" t="str">
        <f t="shared" si="424"/>
        <v/>
      </c>
      <c r="D2461" t="str">
        <f t="shared" si="430"/>
        <v/>
      </c>
      <c r="E2461" t="str">
        <f t="shared" si="431"/>
        <v/>
      </c>
      <c r="F2461" t="str">
        <f t="shared" si="432"/>
        <v/>
      </c>
      <c r="G2461" t="str">
        <f t="shared" si="433"/>
        <v/>
      </c>
      <c r="J2461">
        <f t="shared" si="434"/>
        <v>2447</v>
      </c>
      <c r="K2461" t="str">
        <f t="shared" si="425"/>
        <v>path_2447</v>
      </c>
      <c r="L2461">
        <v>100</v>
      </c>
      <c r="M2461">
        <f t="shared" ca="1" si="426"/>
        <v>127.36784248698658</v>
      </c>
      <c r="N2461">
        <f t="shared" ca="1" si="427"/>
        <v>0.10505979225887634</v>
      </c>
      <c r="O2461">
        <f t="shared" si="428"/>
        <v>0</v>
      </c>
      <c r="P2461">
        <f t="shared" ca="1" si="429"/>
        <v>17.367842486986575</v>
      </c>
    </row>
    <row r="2462" spans="3:16">
      <c r="C2462" t="str">
        <f t="shared" si="424"/>
        <v/>
      </c>
      <c r="D2462" t="str">
        <f t="shared" si="430"/>
        <v/>
      </c>
      <c r="E2462" t="str">
        <f t="shared" si="431"/>
        <v/>
      </c>
      <c r="F2462" t="str">
        <f t="shared" si="432"/>
        <v/>
      </c>
      <c r="G2462" t="str">
        <f t="shared" si="433"/>
        <v/>
      </c>
      <c r="J2462">
        <f t="shared" si="434"/>
        <v>2448</v>
      </c>
      <c r="K2462" t="str">
        <f t="shared" si="425"/>
        <v>path_2448</v>
      </c>
      <c r="L2462">
        <v>100</v>
      </c>
      <c r="M2462">
        <f t="shared" ca="1" si="426"/>
        <v>118.98333218726307</v>
      </c>
      <c r="N2462">
        <f t="shared" ca="1" si="427"/>
        <v>7.5486127391742958E-2</v>
      </c>
      <c r="O2462">
        <f t="shared" si="428"/>
        <v>0</v>
      </c>
      <c r="P2462">
        <f t="shared" ca="1" si="429"/>
        <v>8.9833321872630734</v>
      </c>
    </row>
    <row r="2463" spans="3:16">
      <c r="C2463" t="str">
        <f t="shared" si="424"/>
        <v/>
      </c>
      <c r="D2463" t="str">
        <f t="shared" si="430"/>
        <v/>
      </c>
      <c r="E2463" t="str">
        <f t="shared" si="431"/>
        <v/>
      </c>
      <c r="F2463" t="str">
        <f t="shared" si="432"/>
        <v/>
      </c>
      <c r="G2463" t="str">
        <f t="shared" si="433"/>
        <v/>
      </c>
      <c r="J2463">
        <f t="shared" si="434"/>
        <v>2449</v>
      </c>
      <c r="K2463" t="str">
        <f t="shared" si="425"/>
        <v>path_2449</v>
      </c>
      <c r="L2463">
        <v>100</v>
      </c>
      <c r="M2463">
        <f t="shared" ca="1" si="426"/>
        <v>102.26184486643992</v>
      </c>
      <c r="N2463">
        <f t="shared" ca="1" si="427"/>
        <v>9.7136234001744884E-3</v>
      </c>
      <c r="O2463">
        <f t="shared" si="428"/>
        <v>0</v>
      </c>
      <c r="P2463">
        <f t="shared" ca="1" si="429"/>
        <v>0</v>
      </c>
    </row>
    <row r="2464" spans="3:16">
      <c r="C2464" t="str">
        <f t="shared" si="424"/>
        <v/>
      </c>
      <c r="D2464" t="str">
        <f t="shared" si="430"/>
        <v/>
      </c>
      <c r="E2464" t="str">
        <f t="shared" si="431"/>
        <v/>
      </c>
      <c r="F2464" t="str">
        <f t="shared" si="432"/>
        <v/>
      </c>
      <c r="G2464" t="str">
        <f t="shared" si="433"/>
        <v/>
      </c>
      <c r="J2464">
        <f t="shared" si="434"/>
        <v>2450</v>
      </c>
      <c r="K2464" t="str">
        <f t="shared" si="425"/>
        <v>path_2450</v>
      </c>
      <c r="L2464">
        <v>100</v>
      </c>
      <c r="M2464">
        <f t="shared" ca="1" si="426"/>
        <v>113.43638302954599</v>
      </c>
      <c r="N2464">
        <f t="shared" ca="1" si="427"/>
        <v>5.4752370383486799E-2</v>
      </c>
      <c r="O2464">
        <f t="shared" si="428"/>
        <v>0</v>
      </c>
      <c r="P2464">
        <f t="shared" ca="1" si="429"/>
        <v>3.4363830295459934</v>
      </c>
    </row>
    <row r="2465" spans="3:16">
      <c r="C2465" t="str">
        <f t="shared" si="424"/>
        <v/>
      </c>
      <c r="D2465" t="str">
        <f t="shared" si="430"/>
        <v/>
      </c>
      <c r="E2465" t="str">
        <f t="shared" si="431"/>
        <v/>
      </c>
      <c r="F2465" t="str">
        <f t="shared" si="432"/>
        <v/>
      </c>
      <c r="G2465" t="str">
        <f t="shared" si="433"/>
        <v/>
      </c>
      <c r="J2465">
        <f t="shared" si="434"/>
        <v>2451</v>
      </c>
      <c r="K2465" t="str">
        <f t="shared" si="425"/>
        <v>path_2451</v>
      </c>
      <c r="L2465">
        <v>100</v>
      </c>
      <c r="M2465">
        <f t="shared" ca="1" si="426"/>
        <v>106.35789577930137</v>
      </c>
      <c r="N2465">
        <f t="shared" ca="1" si="427"/>
        <v>2.676973651513271E-2</v>
      </c>
      <c r="O2465">
        <f t="shared" si="428"/>
        <v>0</v>
      </c>
      <c r="P2465">
        <f t="shared" ca="1" si="429"/>
        <v>0</v>
      </c>
    </row>
    <row r="2466" spans="3:16">
      <c r="C2466" t="str">
        <f t="shared" si="424"/>
        <v/>
      </c>
      <c r="D2466" t="str">
        <f t="shared" si="430"/>
        <v/>
      </c>
      <c r="E2466" t="str">
        <f t="shared" si="431"/>
        <v/>
      </c>
      <c r="F2466" t="str">
        <f t="shared" si="432"/>
        <v/>
      </c>
      <c r="G2466" t="str">
        <f t="shared" si="433"/>
        <v/>
      </c>
      <c r="J2466">
        <f t="shared" si="434"/>
        <v>2452</v>
      </c>
      <c r="K2466" t="str">
        <f t="shared" si="425"/>
        <v>path_2452</v>
      </c>
      <c r="L2466">
        <v>100</v>
      </c>
      <c r="M2466">
        <f t="shared" ca="1" si="426"/>
        <v>96.709558683296819</v>
      </c>
      <c r="N2466">
        <f t="shared" ca="1" si="427"/>
        <v>-1.4530598530764589E-2</v>
      </c>
      <c r="O2466">
        <f t="shared" si="428"/>
        <v>0</v>
      </c>
      <c r="P2466">
        <f t="shared" ca="1" si="429"/>
        <v>0</v>
      </c>
    </row>
    <row r="2467" spans="3:16">
      <c r="C2467" t="str">
        <f t="shared" si="424"/>
        <v/>
      </c>
      <c r="D2467" t="str">
        <f t="shared" si="430"/>
        <v/>
      </c>
      <c r="E2467" t="str">
        <f t="shared" si="431"/>
        <v/>
      </c>
      <c r="F2467" t="str">
        <f t="shared" si="432"/>
        <v/>
      </c>
      <c r="G2467" t="str">
        <f t="shared" si="433"/>
        <v/>
      </c>
      <c r="J2467">
        <f t="shared" si="434"/>
        <v>2453</v>
      </c>
      <c r="K2467" t="str">
        <f t="shared" si="425"/>
        <v>path_2453</v>
      </c>
      <c r="L2467">
        <v>100</v>
      </c>
      <c r="M2467">
        <f t="shared" ca="1" si="426"/>
        <v>127.07374767862719</v>
      </c>
      <c r="N2467">
        <f t="shared" ca="1" si="427"/>
        <v>0.10405583839093833</v>
      </c>
      <c r="O2467">
        <f t="shared" si="428"/>
        <v>0</v>
      </c>
      <c r="P2467">
        <f t="shared" ca="1" si="429"/>
        <v>17.073747678627186</v>
      </c>
    </row>
    <row r="2468" spans="3:16">
      <c r="C2468" t="str">
        <f t="shared" si="424"/>
        <v/>
      </c>
      <c r="D2468" t="str">
        <f t="shared" si="430"/>
        <v/>
      </c>
      <c r="E2468" t="str">
        <f t="shared" si="431"/>
        <v/>
      </c>
      <c r="F2468" t="str">
        <f t="shared" si="432"/>
        <v/>
      </c>
      <c r="G2468" t="str">
        <f t="shared" si="433"/>
        <v/>
      </c>
      <c r="J2468">
        <f t="shared" si="434"/>
        <v>2454</v>
      </c>
      <c r="K2468" t="str">
        <f t="shared" si="425"/>
        <v>path_2454</v>
      </c>
      <c r="L2468">
        <v>100</v>
      </c>
      <c r="M2468">
        <f t="shared" ca="1" si="426"/>
        <v>126.32981143665742</v>
      </c>
      <c r="N2468">
        <f t="shared" ca="1" si="427"/>
        <v>0.10150584790055217</v>
      </c>
      <c r="O2468">
        <f t="shared" si="428"/>
        <v>0</v>
      </c>
      <c r="P2468">
        <f t="shared" ca="1" si="429"/>
        <v>16.329811436657423</v>
      </c>
    </row>
    <row r="2469" spans="3:16">
      <c r="C2469" t="str">
        <f t="shared" si="424"/>
        <v/>
      </c>
      <c r="D2469" t="str">
        <f t="shared" si="430"/>
        <v/>
      </c>
      <c r="E2469" t="str">
        <f t="shared" si="431"/>
        <v/>
      </c>
      <c r="F2469" t="str">
        <f t="shared" si="432"/>
        <v/>
      </c>
      <c r="G2469" t="str">
        <f t="shared" si="433"/>
        <v/>
      </c>
      <c r="J2469">
        <f t="shared" si="434"/>
        <v>2455</v>
      </c>
      <c r="K2469" t="str">
        <f t="shared" si="425"/>
        <v>path_2455</v>
      </c>
      <c r="L2469">
        <v>100</v>
      </c>
      <c r="M2469">
        <f t="shared" ca="1" si="426"/>
        <v>145.0640589679374</v>
      </c>
      <c r="N2469">
        <f t="shared" ca="1" si="427"/>
        <v>0.16155982508157576</v>
      </c>
      <c r="O2469">
        <f t="shared" si="428"/>
        <v>0</v>
      </c>
      <c r="P2469">
        <f t="shared" ca="1" si="429"/>
        <v>35.064058967937399</v>
      </c>
    </row>
    <row r="2470" spans="3:16">
      <c r="C2470" t="str">
        <f t="shared" si="424"/>
        <v/>
      </c>
      <c r="D2470" t="str">
        <f t="shared" si="430"/>
        <v/>
      </c>
      <c r="E2470" t="str">
        <f t="shared" si="431"/>
        <v/>
      </c>
      <c r="F2470" t="str">
        <f t="shared" si="432"/>
        <v/>
      </c>
      <c r="G2470" t="str">
        <f t="shared" si="433"/>
        <v/>
      </c>
      <c r="J2470">
        <f t="shared" si="434"/>
        <v>2456</v>
      </c>
      <c r="K2470" t="str">
        <f t="shared" si="425"/>
        <v>path_2456</v>
      </c>
      <c r="L2470">
        <v>100</v>
      </c>
      <c r="M2470">
        <f t="shared" ca="1" si="426"/>
        <v>99.245361622405454</v>
      </c>
      <c r="N2470">
        <f t="shared" ca="1" si="427"/>
        <v>-3.289781480384237E-3</v>
      </c>
      <c r="O2470">
        <f t="shared" si="428"/>
        <v>0</v>
      </c>
      <c r="P2470">
        <f t="shared" ca="1" si="429"/>
        <v>0</v>
      </c>
    </row>
    <row r="2471" spans="3:16">
      <c r="C2471" t="str">
        <f t="shared" si="424"/>
        <v/>
      </c>
      <c r="D2471" t="str">
        <f t="shared" si="430"/>
        <v/>
      </c>
      <c r="E2471" t="str">
        <f t="shared" si="431"/>
        <v/>
      </c>
      <c r="F2471" t="str">
        <f t="shared" si="432"/>
        <v/>
      </c>
      <c r="G2471" t="str">
        <f t="shared" si="433"/>
        <v/>
      </c>
      <c r="J2471">
        <f t="shared" si="434"/>
        <v>2457</v>
      </c>
      <c r="K2471" t="str">
        <f t="shared" si="425"/>
        <v>path_2457</v>
      </c>
      <c r="L2471">
        <v>100</v>
      </c>
      <c r="M2471">
        <f t="shared" ca="1" si="426"/>
        <v>109.77141682373014</v>
      </c>
      <c r="N2471">
        <f t="shared" ca="1" si="427"/>
        <v>4.0489269697358901E-2</v>
      </c>
      <c r="O2471">
        <f t="shared" si="428"/>
        <v>0</v>
      </c>
      <c r="P2471">
        <f t="shared" ca="1" si="429"/>
        <v>0</v>
      </c>
    </row>
    <row r="2472" spans="3:16">
      <c r="C2472" t="str">
        <f t="shared" si="424"/>
        <v/>
      </c>
      <c r="D2472" t="str">
        <f t="shared" si="430"/>
        <v/>
      </c>
      <c r="E2472" t="str">
        <f t="shared" si="431"/>
        <v/>
      </c>
      <c r="F2472" t="str">
        <f t="shared" si="432"/>
        <v/>
      </c>
      <c r="G2472" t="str">
        <f t="shared" si="433"/>
        <v/>
      </c>
      <c r="J2472">
        <f t="shared" si="434"/>
        <v>2458</v>
      </c>
      <c r="K2472" t="str">
        <f t="shared" si="425"/>
        <v>path_2458</v>
      </c>
      <c r="L2472">
        <v>100</v>
      </c>
      <c r="M2472">
        <f t="shared" ca="1" si="426"/>
        <v>97.489646084513026</v>
      </c>
      <c r="N2472">
        <f t="shared" ca="1" si="427"/>
        <v>-1.1041506220822559E-2</v>
      </c>
      <c r="O2472">
        <f t="shared" si="428"/>
        <v>0</v>
      </c>
      <c r="P2472">
        <f t="shared" ca="1" si="429"/>
        <v>0</v>
      </c>
    </row>
    <row r="2473" spans="3:16">
      <c r="C2473" t="str">
        <f t="shared" si="424"/>
        <v/>
      </c>
      <c r="D2473" t="str">
        <f t="shared" si="430"/>
        <v/>
      </c>
      <c r="E2473" t="str">
        <f t="shared" si="431"/>
        <v/>
      </c>
      <c r="F2473" t="str">
        <f t="shared" si="432"/>
        <v/>
      </c>
      <c r="G2473" t="str">
        <f t="shared" si="433"/>
        <v/>
      </c>
      <c r="J2473">
        <f t="shared" si="434"/>
        <v>2459</v>
      </c>
      <c r="K2473" t="str">
        <f t="shared" si="425"/>
        <v>path_2459</v>
      </c>
      <c r="L2473">
        <v>100</v>
      </c>
      <c r="M2473">
        <f t="shared" ca="1" si="426"/>
        <v>118.12615312302104</v>
      </c>
      <c r="N2473">
        <f t="shared" ca="1" si="427"/>
        <v>7.2346061030721748E-2</v>
      </c>
      <c r="O2473">
        <f t="shared" si="428"/>
        <v>0</v>
      </c>
      <c r="P2473">
        <f t="shared" ca="1" si="429"/>
        <v>8.1261531230210409</v>
      </c>
    </row>
    <row r="2474" spans="3:16">
      <c r="C2474" t="str">
        <f t="shared" si="424"/>
        <v/>
      </c>
      <c r="D2474" t="str">
        <f t="shared" si="430"/>
        <v/>
      </c>
      <c r="E2474" t="str">
        <f t="shared" si="431"/>
        <v/>
      </c>
      <c r="F2474" t="str">
        <f t="shared" si="432"/>
        <v/>
      </c>
      <c r="G2474" t="str">
        <f t="shared" si="433"/>
        <v/>
      </c>
      <c r="J2474">
        <f t="shared" si="434"/>
        <v>2460</v>
      </c>
      <c r="K2474" t="str">
        <f t="shared" si="425"/>
        <v>path_2460</v>
      </c>
      <c r="L2474">
        <v>100</v>
      </c>
      <c r="M2474">
        <f t="shared" ca="1" si="426"/>
        <v>87.432824593073434</v>
      </c>
      <c r="N2474">
        <f t="shared" ca="1" si="427"/>
        <v>-5.832549112584403E-2</v>
      </c>
      <c r="O2474">
        <f t="shared" si="428"/>
        <v>0</v>
      </c>
      <c r="P2474">
        <f t="shared" ca="1" si="429"/>
        <v>0</v>
      </c>
    </row>
    <row r="2475" spans="3:16">
      <c r="C2475" t="str">
        <f t="shared" si="424"/>
        <v/>
      </c>
      <c r="D2475" t="str">
        <f t="shared" si="430"/>
        <v/>
      </c>
      <c r="E2475" t="str">
        <f t="shared" si="431"/>
        <v/>
      </c>
      <c r="F2475" t="str">
        <f t="shared" si="432"/>
        <v/>
      </c>
      <c r="G2475" t="str">
        <f t="shared" si="433"/>
        <v/>
      </c>
      <c r="J2475">
        <f t="shared" si="434"/>
        <v>2461</v>
      </c>
      <c r="K2475" t="str">
        <f t="shared" si="425"/>
        <v>path_2461</v>
      </c>
      <c r="L2475">
        <v>100</v>
      </c>
      <c r="M2475">
        <f t="shared" ca="1" si="426"/>
        <v>93.581727004847636</v>
      </c>
      <c r="N2475">
        <f t="shared" ca="1" si="427"/>
        <v>-2.880894437834593E-2</v>
      </c>
      <c r="O2475">
        <f t="shared" si="428"/>
        <v>0</v>
      </c>
      <c r="P2475">
        <f t="shared" ca="1" si="429"/>
        <v>0</v>
      </c>
    </row>
    <row r="2476" spans="3:16">
      <c r="C2476" t="str">
        <f t="shared" si="424"/>
        <v/>
      </c>
      <c r="D2476" t="str">
        <f t="shared" si="430"/>
        <v/>
      </c>
      <c r="E2476" t="str">
        <f t="shared" si="431"/>
        <v/>
      </c>
      <c r="F2476" t="str">
        <f t="shared" si="432"/>
        <v/>
      </c>
      <c r="G2476" t="str">
        <f t="shared" si="433"/>
        <v/>
      </c>
      <c r="J2476">
        <f t="shared" si="434"/>
        <v>2462</v>
      </c>
      <c r="K2476" t="str">
        <f t="shared" si="425"/>
        <v>path_2462</v>
      </c>
      <c r="L2476">
        <v>100</v>
      </c>
      <c r="M2476">
        <f t="shared" ca="1" si="426"/>
        <v>98.864985454886096</v>
      </c>
      <c r="N2476">
        <f t="shared" ca="1" si="427"/>
        <v>-4.9574931979726429E-3</v>
      </c>
      <c r="O2476">
        <f t="shared" si="428"/>
        <v>0</v>
      </c>
      <c r="P2476">
        <f t="shared" ca="1" si="429"/>
        <v>0</v>
      </c>
    </row>
    <row r="2477" spans="3:16">
      <c r="C2477" t="str">
        <f t="shared" si="424"/>
        <v/>
      </c>
      <c r="D2477" t="str">
        <f t="shared" si="430"/>
        <v/>
      </c>
      <c r="E2477" t="str">
        <f t="shared" si="431"/>
        <v/>
      </c>
      <c r="F2477" t="str">
        <f t="shared" si="432"/>
        <v/>
      </c>
      <c r="G2477" t="str">
        <f t="shared" si="433"/>
        <v/>
      </c>
      <c r="J2477">
        <f t="shared" si="434"/>
        <v>2463</v>
      </c>
      <c r="K2477" t="str">
        <f t="shared" si="425"/>
        <v>path_2463</v>
      </c>
      <c r="L2477">
        <v>100</v>
      </c>
      <c r="M2477">
        <f t="shared" ca="1" si="426"/>
        <v>104.54649916612657</v>
      </c>
      <c r="N2477">
        <f t="shared" ca="1" si="427"/>
        <v>1.9309494654514495E-2</v>
      </c>
      <c r="O2477">
        <f t="shared" si="428"/>
        <v>0</v>
      </c>
      <c r="P2477">
        <f t="shared" ca="1" si="429"/>
        <v>0</v>
      </c>
    </row>
    <row r="2478" spans="3:16">
      <c r="C2478" t="str">
        <f t="shared" si="424"/>
        <v/>
      </c>
      <c r="D2478" t="str">
        <f t="shared" si="430"/>
        <v/>
      </c>
      <c r="E2478" t="str">
        <f t="shared" si="431"/>
        <v/>
      </c>
      <c r="F2478" t="str">
        <f t="shared" si="432"/>
        <v/>
      </c>
      <c r="G2478" t="str">
        <f t="shared" si="433"/>
        <v/>
      </c>
      <c r="J2478">
        <f t="shared" si="434"/>
        <v>2464</v>
      </c>
      <c r="K2478" t="str">
        <f t="shared" si="425"/>
        <v>path_2464</v>
      </c>
      <c r="L2478">
        <v>100</v>
      </c>
      <c r="M2478">
        <f t="shared" ca="1" si="426"/>
        <v>125.40867695356343</v>
      </c>
      <c r="N2478">
        <f t="shared" ca="1" si="427"/>
        <v>9.8327586117379004E-2</v>
      </c>
      <c r="O2478">
        <f t="shared" si="428"/>
        <v>0</v>
      </c>
      <c r="P2478">
        <f t="shared" ca="1" si="429"/>
        <v>15.408676953563429</v>
      </c>
    </row>
    <row r="2479" spans="3:16">
      <c r="C2479" t="str">
        <f t="shared" si="424"/>
        <v/>
      </c>
      <c r="D2479" t="str">
        <f t="shared" si="430"/>
        <v/>
      </c>
      <c r="E2479" t="str">
        <f t="shared" si="431"/>
        <v/>
      </c>
      <c r="F2479" t="str">
        <f t="shared" si="432"/>
        <v/>
      </c>
      <c r="G2479" t="str">
        <f t="shared" si="433"/>
        <v/>
      </c>
      <c r="J2479">
        <f t="shared" si="434"/>
        <v>2465</v>
      </c>
      <c r="K2479" t="str">
        <f t="shared" si="425"/>
        <v>path_2465</v>
      </c>
      <c r="L2479">
        <v>100</v>
      </c>
      <c r="M2479">
        <f t="shared" ca="1" si="426"/>
        <v>119.63874988484393</v>
      </c>
      <c r="N2479">
        <f t="shared" ca="1" si="427"/>
        <v>7.7871866404160925E-2</v>
      </c>
      <c r="O2479">
        <f t="shared" si="428"/>
        <v>0</v>
      </c>
      <c r="P2479">
        <f t="shared" ca="1" si="429"/>
        <v>9.6387498848439321</v>
      </c>
    </row>
    <row r="2480" spans="3:16">
      <c r="C2480" t="str">
        <f t="shared" si="424"/>
        <v/>
      </c>
      <c r="D2480" t="str">
        <f t="shared" si="430"/>
        <v/>
      </c>
      <c r="E2480" t="str">
        <f t="shared" si="431"/>
        <v/>
      </c>
      <c r="F2480" t="str">
        <f t="shared" si="432"/>
        <v/>
      </c>
      <c r="G2480" t="str">
        <f t="shared" si="433"/>
        <v/>
      </c>
      <c r="J2480">
        <f t="shared" si="434"/>
        <v>2466</v>
      </c>
      <c r="K2480" t="str">
        <f t="shared" si="425"/>
        <v>path_2466</v>
      </c>
      <c r="L2480">
        <v>100</v>
      </c>
      <c r="M2480">
        <f t="shared" ca="1" si="426"/>
        <v>134.25769107248519</v>
      </c>
      <c r="N2480">
        <f t="shared" ca="1" si="427"/>
        <v>0.12793917403390614</v>
      </c>
      <c r="O2480">
        <f t="shared" si="428"/>
        <v>0</v>
      </c>
      <c r="P2480">
        <f t="shared" ca="1" si="429"/>
        <v>24.257691072485187</v>
      </c>
    </row>
    <row r="2481" spans="3:16">
      <c r="C2481" t="str">
        <f t="shared" si="424"/>
        <v/>
      </c>
      <c r="D2481" t="str">
        <f t="shared" si="430"/>
        <v/>
      </c>
      <c r="E2481" t="str">
        <f t="shared" si="431"/>
        <v/>
      </c>
      <c r="F2481" t="str">
        <f t="shared" si="432"/>
        <v/>
      </c>
      <c r="G2481" t="str">
        <f t="shared" si="433"/>
        <v/>
      </c>
      <c r="J2481">
        <f t="shared" si="434"/>
        <v>2467</v>
      </c>
      <c r="K2481" t="str">
        <f t="shared" si="425"/>
        <v>path_2467</v>
      </c>
      <c r="L2481">
        <v>100</v>
      </c>
      <c r="M2481">
        <f t="shared" ca="1" si="426"/>
        <v>131.41623440115259</v>
      </c>
      <c r="N2481">
        <f t="shared" ca="1" si="427"/>
        <v>0.11864901876508609</v>
      </c>
      <c r="O2481">
        <f t="shared" si="428"/>
        <v>0</v>
      </c>
      <c r="P2481">
        <f t="shared" ca="1" si="429"/>
        <v>21.416234401152593</v>
      </c>
    </row>
    <row r="2482" spans="3:16">
      <c r="C2482" t="str">
        <f t="shared" si="424"/>
        <v/>
      </c>
      <c r="D2482" t="str">
        <f t="shared" si="430"/>
        <v/>
      </c>
      <c r="E2482" t="str">
        <f t="shared" si="431"/>
        <v/>
      </c>
      <c r="F2482" t="str">
        <f t="shared" si="432"/>
        <v/>
      </c>
      <c r="G2482" t="str">
        <f t="shared" si="433"/>
        <v/>
      </c>
      <c r="J2482">
        <f t="shared" si="434"/>
        <v>2468</v>
      </c>
      <c r="K2482" t="str">
        <f t="shared" si="425"/>
        <v>path_2468</v>
      </c>
      <c r="L2482">
        <v>100</v>
      </c>
      <c r="M2482">
        <f t="shared" ca="1" si="426"/>
        <v>109.92883334852321</v>
      </c>
      <c r="N2482">
        <f t="shared" ca="1" si="427"/>
        <v>4.1111618918386543E-2</v>
      </c>
      <c r="O2482">
        <f t="shared" si="428"/>
        <v>0</v>
      </c>
      <c r="P2482">
        <f t="shared" ca="1" si="429"/>
        <v>0</v>
      </c>
    </row>
    <row r="2483" spans="3:16">
      <c r="C2483" t="str">
        <f t="shared" si="424"/>
        <v/>
      </c>
      <c r="D2483" t="str">
        <f t="shared" si="430"/>
        <v/>
      </c>
      <c r="E2483" t="str">
        <f t="shared" si="431"/>
        <v/>
      </c>
      <c r="F2483" t="str">
        <f t="shared" si="432"/>
        <v/>
      </c>
      <c r="G2483" t="str">
        <f t="shared" si="433"/>
        <v/>
      </c>
      <c r="J2483">
        <f t="shared" si="434"/>
        <v>2469</v>
      </c>
      <c r="K2483" t="str">
        <f t="shared" si="425"/>
        <v>path_2469</v>
      </c>
      <c r="L2483">
        <v>100</v>
      </c>
      <c r="M2483">
        <f t="shared" ca="1" si="426"/>
        <v>104.01758463921551</v>
      </c>
      <c r="N2483">
        <f t="shared" ca="1" si="427"/>
        <v>1.7106764935454218E-2</v>
      </c>
      <c r="O2483">
        <f t="shared" si="428"/>
        <v>0</v>
      </c>
      <c r="P2483">
        <f t="shared" ca="1" si="429"/>
        <v>0</v>
      </c>
    </row>
    <row r="2484" spans="3:16">
      <c r="C2484" t="str">
        <f t="shared" si="424"/>
        <v/>
      </c>
      <c r="D2484" t="str">
        <f t="shared" si="430"/>
        <v/>
      </c>
      <c r="E2484" t="str">
        <f t="shared" si="431"/>
        <v/>
      </c>
      <c r="F2484" t="str">
        <f t="shared" si="432"/>
        <v/>
      </c>
      <c r="G2484" t="str">
        <f t="shared" si="433"/>
        <v/>
      </c>
      <c r="J2484">
        <f t="shared" si="434"/>
        <v>2470</v>
      </c>
      <c r="K2484" t="str">
        <f t="shared" si="425"/>
        <v>path_2470</v>
      </c>
      <c r="L2484">
        <v>100</v>
      </c>
      <c r="M2484">
        <f t="shared" ca="1" si="426"/>
        <v>106.82469422186998</v>
      </c>
      <c r="N2484">
        <f t="shared" ca="1" si="427"/>
        <v>2.867165835378252E-2</v>
      </c>
      <c r="O2484">
        <f t="shared" si="428"/>
        <v>0</v>
      </c>
      <c r="P2484">
        <f t="shared" ca="1" si="429"/>
        <v>0</v>
      </c>
    </row>
    <row r="2485" spans="3:16">
      <c r="C2485" t="str">
        <f t="shared" si="424"/>
        <v/>
      </c>
      <c r="D2485" t="str">
        <f t="shared" si="430"/>
        <v/>
      </c>
      <c r="E2485" t="str">
        <f t="shared" si="431"/>
        <v/>
      </c>
      <c r="F2485" t="str">
        <f t="shared" si="432"/>
        <v/>
      </c>
      <c r="G2485" t="str">
        <f t="shared" si="433"/>
        <v/>
      </c>
      <c r="J2485">
        <f t="shared" si="434"/>
        <v>2471</v>
      </c>
      <c r="K2485" t="str">
        <f t="shared" si="425"/>
        <v>path_2471</v>
      </c>
      <c r="L2485">
        <v>100</v>
      </c>
      <c r="M2485">
        <f t="shared" ca="1" si="426"/>
        <v>122.22744125134328</v>
      </c>
      <c r="N2485">
        <f t="shared" ca="1" si="427"/>
        <v>8.7168720195634611E-2</v>
      </c>
      <c r="O2485">
        <f t="shared" si="428"/>
        <v>0</v>
      </c>
      <c r="P2485">
        <f t="shared" ca="1" si="429"/>
        <v>12.227441251343279</v>
      </c>
    </row>
    <row r="2486" spans="3:16">
      <c r="C2486" t="str">
        <f t="shared" si="424"/>
        <v/>
      </c>
      <c r="D2486" t="str">
        <f t="shared" si="430"/>
        <v/>
      </c>
      <c r="E2486" t="str">
        <f t="shared" si="431"/>
        <v/>
      </c>
      <c r="F2486" t="str">
        <f t="shared" si="432"/>
        <v/>
      </c>
      <c r="G2486" t="str">
        <f t="shared" si="433"/>
        <v/>
      </c>
      <c r="J2486">
        <f t="shared" si="434"/>
        <v>2472</v>
      </c>
      <c r="K2486" t="str">
        <f t="shared" si="425"/>
        <v>path_2472</v>
      </c>
      <c r="L2486">
        <v>100</v>
      </c>
      <c r="M2486">
        <f t="shared" ca="1" si="426"/>
        <v>92.693955539357503</v>
      </c>
      <c r="N2486">
        <f t="shared" ca="1" si="427"/>
        <v>-3.294858474968055E-2</v>
      </c>
      <c r="O2486">
        <f t="shared" si="428"/>
        <v>0</v>
      </c>
      <c r="P2486">
        <f t="shared" ca="1" si="429"/>
        <v>0</v>
      </c>
    </row>
    <row r="2487" spans="3:16">
      <c r="C2487" t="str">
        <f t="shared" si="424"/>
        <v/>
      </c>
      <c r="D2487" t="str">
        <f t="shared" si="430"/>
        <v/>
      </c>
      <c r="E2487" t="str">
        <f t="shared" si="431"/>
        <v/>
      </c>
      <c r="F2487" t="str">
        <f t="shared" si="432"/>
        <v/>
      </c>
      <c r="G2487" t="str">
        <f t="shared" si="433"/>
        <v/>
      </c>
      <c r="J2487">
        <f t="shared" si="434"/>
        <v>2473</v>
      </c>
      <c r="K2487" t="str">
        <f t="shared" si="425"/>
        <v>path_2473</v>
      </c>
      <c r="L2487">
        <v>100</v>
      </c>
      <c r="M2487">
        <f t="shared" ca="1" si="426"/>
        <v>74.964209569094066</v>
      </c>
      <c r="N2487">
        <f t="shared" ca="1" si="427"/>
        <v>-0.12514603389592829</v>
      </c>
      <c r="O2487">
        <f t="shared" si="428"/>
        <v>0</v>
      </c>
      <c r="P2487">
        <f t="shared" ca="1" si="429"/>
        <v>0</v>
      </c>
    </row>
    <row r="2488" spans="3:16">
      <c r="C2488" t="str">
        <f t="shared" si="424"/>
        <v/>
      </c>
      <c r="D2488" t="str">
        <f t="shared" si="430"/>
        <v/>
      </c>
      <c r="E2488" t="str">
        <f t="shared" si="431"/>
        <v/>
      </c>
      <c r="F2488" t="str">
        <f t="shared" si="432"/>
        <v/>
      </c>
      <c r="G2488" t="str">
        <f t="shared" si="433"/>
        <v/>
      </c>
      <c r="J2488">
        <f t="shared" si="434"/>
        <v>2474</v>
      </c>
      <c r="K2488" t="str">
        <f t="shared" si="425"/>
        <v>path_2474</v>
      </c>
      <c r="L2488">
        <v>100</v>
      </c>
      <c r="M2488">
        <f t="shared" ca="1" si="426"/>
        <v>104.05189993780427</v>
      </c>
      <c r="N2488">
        <f t="shared" ca="1" si="427"/>
        <v>1.7250014629058921E-2</v>
      </c>
      <c r="O2488">
        <f t="shared" si="428"/>
        <v>0</v>
      </c>
      <c r="P2488">
        <f t="shared" ca="1" si="429"/>
        <v>0</v>
      </c>
    </row>
    <row r="2489" spans="3:16">
      <c r="C2489" t="str">
        <f t="shared" si="424"/>
        <v/>
      </c>
      <c r="D2489" t="str">
        <f t="shared" si="430"/>
        <v/>
      </c>
      <c r="E2489" t="str">
        <f t="shared" si="431"/>
        <v/>
      </c>
      <c r="F2489" t="str">
        <f t="shared" si="432"/>
        <v/>
      </c>
      <c r="G2489" t="str">
        <f t="shared" si="433"/>
        <v/>
      </c>
      <c r="J2489">
        <f t="shared" si="434"/>
        <v>2475</v>
      </c>
      <c r="K2489" t="str">
        <f t="shared" si="425"/>
        <v>path_2475</v>
      </c>
      <c r="L2489">
        <v>100</v>
      </c>
      <c r="M2489">
        <f t="shared" ca="1" si="426"/>
        <v>103.15639084274346</v>
      </c>
      <c r="N2489">
        <f t="shared" ca="1" si="427"/>
        <v>1.3496138967056702E-2</v>
      </c>
      <c r="O2489">
        <f t="shared" si="428"/>
        <v>0</v>
      </c>
      <c r="P2489">
        <f t="shared" ca="1" si="429"/>
        <v>0</v>
      </c>
    </row>
    <row r="2490" spans="3:16">
      <c r="C2490" t="str">
        <f t="shared" si="424"/>
        <v/>
      </c>
      <c r="D2490" t="str">
        <f t="shared" si="430"/>
        <v/>
      </c>
      <c r="E2490" t="str">
        <f t="shared" si="431"/>
        <v/>
      </c>
      <c r="F2490" t="str">
        <f t="shared" si="432"/>
        <v/>
      </c>
      <c r="G2490" t="str">
        <f t="shared" si="433"/>
        <v/>
      </c>
      <c r="J2490">
        <f t="shared" si="434"/>
        <v>2476</v>
      </c>
      <c r="K2490" t="str">
        <f t="shared" si="425"/>
        <v>path_2476</v>
      </c>
      <c r="L2490">
        <v>100</v>
      </c>
      <c r="M2490">
        <f t="shared" ca="1" si="426"/>
        <v>103.39311169746013</v>
      </c>
      <c r="N2490">
        <f t="shared" ca="1" si="427"/>
        <v>1.4491605958767121E-2</v>
      </c>
      <c r="O2490">
        <f t="shared" si="428"/>
        <v>0</v>
      </c>
      <c r="P2490">
        <f t="shared" ca="1" si="429"/>
        <v>0</v>
      </c>
    </row>
    <row r="2491" spans="3:16">
      <c r="C2491" t="str">
        <f t="shared" si="424"/>
        <v/>
      </c>
      <c r="D2491" t="str">
        <f t="shared" si="430"/>
        <v/>
      </c>
      <c r="E2491" t="str">
        <f t="shared" si="431"/>
        <v/>
      </c>
      <c r="F2491" t="str">
        <f t="shared" si="432"/>
        <v/>
      </c>
      <c r="G2491" t="str">
        <f t="shared" si="433"/>
        <v/>
      </c>
      <c r="J2491">
        <f t="shared" si="434"/>
        <v>2477</v>
      </c>
      <c r="K2491" t="str">
        <f t="shared" si="425"/>
        <v>path_2477</v>
      </c>
      <c r="L2491">
        <v>100</v>
      </c>
      <c r="M2491">
        <f t="shared" ca="1" si="426"/>
        <v>91.387575814159689</v>
      </c>
      <c r="N2491">
        <f t="shared" ca="1" si="427"/>
        <v>-3.9112842801330081E-2</v>
      </c>
      <c r="O2491">
        <f t="shared" si="428"/>
        <v>0</v>
      </c>
      <c r="P2491">
        <f t="shared" ca="1" si="429"/>
        <v>0</v>
      </c>
    </row>
    <row r="2492" spans="3:16">
      <c r="C2492" t="str">
        <f t="shared" si="424"/>
        <v/>
      </c>
      <c r="D2492" t="str">
        <f t="shared" si="430"/>
        <v/>
      </c>
      <c r="E2492" t="str">
        <f t="shared" si="431"/>
        <v/>
      </c>
      <c r="F2492" t="str">
        <f t="shared" si="432"/>
        <v/>
      </c>
      <c r="G2492" t="str">
        <f t="shared" si="433"/>
        <v/>
      </c>
      <c r="J2492">
        <f t="shared" si="434"/>
        <v>2478</v>
      </c>
      <c r="K2492" t="str">
        <f t="shared" si="425"/>
        <v>path_2478</v>
      </c>
      <c r="L2492">
        <v>100</v>
      </c>
      <c r="M2492">
        <f t="shared" ca="1" si="426"/>
        <v>114.75163893108183</v>
      </c>
      <c r="N2492">
        <f t="shared" ca="1" si="427"/>
        <v>5.9758897029709046E-2</v>
      </c>
      <c r="O2492">
        <f t="shared" si="428"/>
        <v>0</v>
      </c>
      <c r="P2492">
        <f t="shared" ca="1" si="429"/>
        <v>4.7516389310818283</v>
      </c>
    </row>
    <row r="2493" spans="3:16">
      <c r="C2493" t="str">
        <f t="shared" si="424"/>
        <v/>
      </c>
      <c r="D2493" t="str">
        <f t="shared" si="430"/>
        <v/>
      </c>
      <c r="E2493" t="str">
        <f t="shared" si="431"/>
        <v/>
      </c>
      <c r="F2493" t="str">
        <f t="shared" si="432"/>
        <v/>
      </c>
      <c r="G2493" t="str">
        <f t="shared" si="433"/>
        <v/>
      </c>
      <c r="J2493">
        <f t="shared" si="434"/>
        <v>2479</v>
      </c>
      <c r="K2493" t="str">
        <f t="shared" si="425"/>
        <v>path_2479</v>
      </c>
      <c r="L2493">
        <v>100</v>
      </c>
      <c r="M2493">
        <f t="shared" ca="1" si="426"/>
        <v>125.99568297970328</v>
      </c>
      <c r="N2493">
        <f t="shared" ca="1" si="427"/>
        <v>0.1003556650365143</v>
      </c>
      <c r="O2493">
        <f t="shared" si="428"/>
        <v>0</v>
      </c>
      <c r="P2493">
        <f t="shared" ca="1" si="429"/>
        <v>15.995682979703275</v>
      </c>
    </row>
    <row r="2494" spans="3:16">
      <c r="C2494" t="str">
        <f t="shared" si="424"/>
        <v/>
      </c>
      <c r="D2494" t="str">
        <f t="shared" si="430"/>
        <v/>
      </c>
      <c r="E2494" t="str">
        <f t="shared" si="431"/>
        <v/>
      </c>
      <c r="F2494" t="str">
        <f t="shared" si="432"/>
        <v/>
      </c>
      <c r="G2494" t="str">
        <f t="shared" si="433"/>
        <v/>
      </c>
      <c r="J2494">
        <f t="shared" si="434"/>
        <v>2480</v>
      </c>
      <c r="K2494" t="str">
        <f t="shared" si="425"/>
        <v>path_2480</v>
      </c>
      <c r="L2494">
        <v>100</v>
      </c>
      <c r="M2494">
        <f t="shared" ca="1" si="426"/>
        <v>86.677414445908127</v>
      </c>
      <c r="N2494">
        <f t="shared" ca="1" si="427"/>
        <v>-6.2094051997147105E-2</v>
      </c>
      <c r="O2494">
        <f t="shared" si="428"/>
        <v>0</v>
      </c>
      <c r="P2494">
        <f t="shared" ca="1" si="429"/>
        <v>0</v>
      </c>
    </row>
    <row r="2495" spans="3:16">
      <c r="C2495" t="str">
        <f t="shared" si="424"/>
        <v/>
      </c>
      <c r="D2495" t="str">
        <f t="shared" si="430"/>
        <v/>
      </c>
      <c r="E2495" t="str">
        <f t="shared" si="431"/>
        <v/>
      </c>
      <c r="F2495" t="str">
        <f t="shared" si="432"/>
        <v/>
      </c>
      <c r="G2495" t="str">
        <f t="shared" si="433"/>
        <v/>
      </c>
      <c r="J2495">
        <f t="shared" si="434"/>
        <v>2481</v>
      </c>
      <c r="K2495" t="str">
        <f t="shared" si="425"/>
        <v>path_2481</v>
      </c>
      <c r="L2495">
        <v>100</v>
      </c>
      <c r="M2495">
        <f t="shared" ca="1" si="426"/>
        <v>105.13965270071867</v>
      </c>
      <c r="N2495">
        <f t="shared" ca="1" si="427"/>
        <v>2.1766538115062309E-2</v>
      </c>
      <c r="O2495">
        <f t="shared" si="428"/>
        <v>0</v>
      </c>
      <c r="P2495">
        <f t="shared" ca="1" si="429"/>
        <v>0</v>
      </c>
    </row>
    <row r="2496" spans="3:16">
      <c r="C2496" t="str">
        <f t="shared" si="424"/>
        <v/>
      </c>
      <c r="D2496" t="str">
        <f t="shared" si="430"/>
        <v/>
      </c>
      <c r="E2496" t="str">
        <f t="shared" si="431"/>
        <v/>
      </c>
      <c r="F2496" t="str">
        <f t="shared" si="432"/>
        <v/>
      </c>
      <c r="G2496" t="str">
        <f t="shared" si="433"/>
        <v/>
      </c>
      <c r="J2496">
        <f t="shared" si="434"/>
        <v>2482</v>
      </c>
      <c r="K2496" t="str">
        <f t="shared" si="425"/>
        <v>path_2482</v>
      </c>
      <c r="L2496">
        <v>100</v>
      </c>
      <c r="M2496">
        <f t="shared" ca="1" si="426"/>
        <v>100.64562652658178</v>
      </c>
      <c r="N2496">
        <f t="shared" ca="1" si="427"/>
        <v>2.7949077230380571E-3</v>
      </c>
      <c r="O2496">
        <f t="shared" si="428"/>
        <v>0</v>
      </c>
      <c r="P2496">
        <f t="shared" ca="1" si="429"/>
        <v>0</v>
      </c>
    </row>
    <row r="2497" spans="3:16">
      <c r="C2497" t="str">
        <f t="shared" si="424"/>
        <v/>
      </c>
      <c r="D2497" t="str">
        <f t="shared" si="430"/>
        <v/>
      </c>
      <c r="E2497" t="str">
        <f t="shared" si="431"/>
        <v/>
      </c>
      <c r="F2497" t="str">
        <f t="shared" si="432"/>
        <v/>
      </c>
      <c r="G2497" t="str">
        <f t="shared" si="433"/>
        <v/>
      </c>
      <c r="J2497">
        <f t="shared" si="434"/>
        <v>2483</v>
      </c>
      <c r="K2497" t="str">
        <f t="shared" si="425"/>
        <v>path_2483</v>
      </c>
      <c r="L2497">
        <v>100</v>
      </c>
      <c r="M2497">
        <f t="shared" ca="1" si="426"/>
        <v>142.63256442998772</v>
      </c>
      <c r="N2497">
        <f t="shared" ca="1" si="427"/>
        <v>0.15421869057674858</v>
      </c>
      <c r="O2497">
        <f t="shared" si="428"/>
        <v>0</v>
      </c>
      <c r="P2497">
        <f t="shared" ca="1" si="429"/>
        <v>32.632564429987724</v>
      </c>
    </row>
    <row r="2498" spans="3:16">
      <c r="C2498" t="str">
        <f t="shared" si="424"/>
        <v/>
      </c>
      <c r="D2498" t="str">
        <f t="shared" si="430"/>
        <v/>
      </c>
      <c r="E2498" t="str">
        <f t="shared" si="431"/>
        <v/>
      </c>
      <c r="F2498" t="str">
        <f t="shared" si="432"/>
        <v/>
      </c>
      <c r="G2498" t="str">
        <f t="shared" si="433"/>
        <v/>
      </c>
      <c r="J2498">
        <f t="shared" si="434"/>
        <v>2484</v>
      </c>
      <c r="K2498" t="str">
        <f t="shared" si="425"/>
        <v>path_2484</v>
      </c>
      <c r="L2498">
        <v>100</v>
      </c>
      <c r="M2498">
        <f t="shared" ca="1" si="426"/>
        <v>104.46261959497983</v>
      </c>
      <c r="N2498">
        <f t="shared" ca="1" si="427"/>
        <v>1.8960912381501063E-2</v>
      </c>
      <c r="O2498">
        <f t="shared" si="428"/>
        <v>0</v>
      </c>
      <c r="P2498">
        <f t="shared" ca="1" si="429"/>
        <v>0</v>
      </c>
    </row>
    <row r="2499" spans="3:16">
      <c r="C2499" t="str">
        <f t="shared" si="424"/>
        <v/>
      </c>
      <c r="D2499" t="str">
        <f t="shared" si="430"/>
        <v/>
      </c>
      <c r="E2499" t="str">
        <f t="shared" si="431"/>
        <v/>
      </c>
      <c r="F2499" t="str">
        <f t="shared" si="432"/>
        <v/>
      </c>
      <c r="G2499" t="str">
        <f t="shared" si="433"/>
        <v/>
      </c>
      <c r="J2499">
        <f t="shared" si="434"/>
        <v>2485</v>
      </c>
      <c r="K2499" t="str">
        <f t="shared" si="425"/>
        <v>path_2485</v>
      </c>
      <c r="L2499">
        <v>100</v>
      </c>
      <c r="M2499">
        <f t="shared" ca="1" si="426"/>
        <v>113.05621736482831</v>
      </c>
      <c r="N2499">
        <f t="shared" ca="1" si="427"/>
        <v>5.3294450741437259E-2</v>
      </c>
      <c r="O2499">
        <f t="shared" si="428"/>
        <v>0</v>
      </c>
      <c r="P2499">
        <f t="shared" ca="1" si="429"/>
        <v>3.0562173648283135</v>
      </c>
    </row>
    <row r="2500" spans="3:16">
      <c r="C2500" t="str">
        <f t="shared" si="424"/>
        <v/>
      </c>
      <c r="D2500" t="str">
        <f t="shared" si="430"/>
        <v/>
      </c>
      <c r="E2500" t="str">
        <f t="shared" si="431"/>
        <v/>
      </c>
      <c r="F2500" t="str">
        <f t="shared" si="432"/>
        <v/>
      </c>
      <c r="G2500" t="str">
        <f t="shared" si="433"/>
        <v/>
      </c>
      <c r="J2500">
        <f t="shared" si="434"/>
        <v>2486</v>
      </c>
      <c r="K2500" t="str">
        <f t="shared" si="425"/>
        <v>path_2486</v>
      </c>
      <c r="L2500">
        <v>100</v>
      </c>
      <c r="M2500">
        <f t="shared" ca="1" si="426"/>
        <v>66.405306971604418</v>
      </c>
      <c r="N2500">
        <f t="shared" ca="1" si="427"/>
        <v>-0.17779721134909016</v>
      </c>
      <c r="O2500">
        <f t="shared" si="428"/>
        <v>0</v>
      </c>
      <c r="P2500">
        <f t="shared" ca="1" si="429"/>
        <v>0</v>
      </c>
    </row>
    <row r="2501" spans="3:16">
      <c r="C2501" t="str">
        <f t="shared" si="424"/>
        <v/>
      </c>
      <c r="D2501" t="str">
        <f t="shared" si="430"/>
        <v/>
      </c>
      <c r="E2501" t="str">
        <f t="shared" si="431"/>
        <v/>
      </c>
      <c r="F2501" t="str">
        <f t="shared" si="432"/>
        <v/>
      </c>
      <c r="G2501" t="str">
        <f t="shared" si="433"/>
        <v/>
      </c>
      <c r="J2501">
        <f t="shared" si="434"/>
        <v>2487</v>
      </c>
      <c r="K2501" t="str">
        <f t="shared" si="425"/>
        <v>path_2487</v>
      </c>
      <c r="L2501">
        <v>100</v>
      </c>
      <c r="M2501">
        <f t="shared" ca="1" si="426"/>
        <v>107.42157457968986</v>
      </c>
      <c r="N2501">
        <f t="shared" ca="1" si="427"/>
        <v>3.1091513951404408E-2</v>
      </c>
      <c r="O2501">
        <f t="shared" si="428"/>
        <v>0</v>
      </c>
      <c r="P2501">
        <f t="shared" ca="1" si="429"/>
        <v>0</v>
      </c>
    </row>
    <row r="2502" spans="3:16">
      <c r="C2502" t="str">
        <f t="shared" si="424"/>
        <v/>
      </c>
      <c r="D2502" t="str">
        <f t="shared" si="430"/>
        <v/>
      </c>
      <c r="E2502" t="str">
        <f t="shared" si="431"/>
        <v/>
      </c>
      <c r="F2502" t="str">
        <f t="shared" si="432"/>
        <v/>
      </c>
      <c r="G2502" t="str">
        <f t="shared" si="433"/>
        <v/>
      </c>
      <c r="J2502">
        <f t="shared" si="434"/>
        <v>2488</v>
      </c>
      <c r="K2502" t="str">
        <f t="shared" si="425"/>
        <v>path_2488</v>
      </c>
      <c r="L2502">
        <v>100</v>
      </c>
      <c r="M2502">
        <f t="shared" ca="1" si="426"/>
        <v>134.16132841054079</v>
      </c>
      <c r="N2502">
        <f t="shared" ca="1" si="427"/>
        <v>0.12762734982545429</v>
      </c>
      <c r="O2502">
        <f t="shared" si="428"/>
        <v>0</v>
      </c>
      <c r="P2502">
        <f t="shared" ca="1" si="429"/>
        <v>24.16132841054079</v>
      </c>
    </row>
    <row r="2503" spans="3:16">
      <c r="C2503" t="str">
        <f t="shared" si="424"/>
        <v/>
      </c>
      <c r="D2503" t="str">
        <f t="shared" si="430"/>
        <v/>
      </c>
      <c r="E2503" t="str">
        <f t="shared" si="431"/>
        <v/>
      </c>
      <c r="F2503" t="str">
        <f t="shared" si="432"/>
        <v/>
      </c>
      <c r="G2503" t="str">
        <f t="shared" si="433"/>
        <v/>
      </c>
      <c r="J2503">
        <f t="shared" si="434"/>
        <v>2489</v>
      </c>
      <c r="K2503" t="str">
        <f t="shared" si="425"/>
        <v>path_2489</v>
      </c>
      <c r="L2503">
        <v>100</v>
      </c>
      <c r="M2503">
        <f t="shared" ca="1" si="426"/>
        <v>110.13275295048948</v>
      </c>
      <c r="N2503">
        <f t="shared" ca="1" si="427"/>
        <v>4.1916495268900435E-2</v>
      </c>
      <c r="O2503">
        <f t="shared" si="428"/>
        <v>0</v>
      </c>
      <c r="P2503">
        <f t="shared" ca="1" si="429"/>
        <v>0.13275295048947555</v>
      </c>
    </row>
    <row r="2504" spans="3:16">
      <c r="C2504" t="str">
        <f t="shared" si="424"/>
        <v/>
      </c>
      <c r="D2504" t="str">
        <f t="shared" si="430"/>
        <v/>
      </c>
      <c r="E2504" t="str">
        <f t="shared" si="431"/>
        <v/>
      </c>
      <c r="F2504" t="str">
        <f t="shared" si="432"/>
        <v/>
      </c>
      <c r="G2504" t="str">
        <f t="shared" si="433"/>
        <v/>
      </c>
      <c r="J2504">
        <f t="shared" si="434"/>
        <v>2490</v>
      </c>
      <c r="K2504" t="str">
        <f t="shared" si="425"/>
        <v>path_2490</v>
      </c>
      <c r="L2504">
        <v>100</v>
      </c>
      <c r="M2504">
        <f t="shared" ca="1" si="426"/>
        <v>111.3840529355048</v>
      </c>
      <c r="N2504">
        <f t="shared" ca="1" si="427"/>
        <v>4.6823016530048535E-2</v>
      </c>
      <c r="O2504">
        <f t="shared" si="428"/>
        <v>0</v>
      </c>
      <c r="P2504">
        <f t="shared" ca="1" si="429"/>
        <v>1.3840529355047977</v>
      </c>
    </row>
    <row r="2505" spans="3:16">
      <c r="C2505" t="str">
        <f t="shared" si="424"/>
        <v/>
      </c>
      <c r="D2505" t="str">
        <f t="shared" si="430"/>
        <v/>
      </c>
      <c r="E2505" t="str">
        <f t="shared" si="431"/>
        <v/>
      </c>
      <c r="F2505" t="str">
        <f t="shared" si="432"/>
        <v/>
      </c>
      <c r="G2505" t="str">
        <f t="shared" si="433"/>
        <v/>
      </c>
      <c r="J2505">
        <f t="shared" si="434"/>
        <v>2491</v>
      </c>
      <c r="K2505" t="str">
        <f t="shared" si="425"/>
        <v>path_2491</v>
      </c>
      <c r="L2505">
        <v>100</v>
      </c>
      <c r="M2505">
        <f t="shared" ca="1" si="426"/>
        <v>100.41401393752791</v>
      </c>
      <c r="N2505">
        <f t="shared" ca="1" si="427"/>
        <v>1.7943278590027948E-3</v>
      </c>
      <c r="O2505">
        <f t="shared" si="428"/>
        <v>0</v>
      </c>
      <c r="P2505">
        <f t="shared" ca="1" si="429"/>
        <v>0</v>
      </c>
    </row>
    <row r="2506" spans="3:16">
      <c r="C2506" t="str">
        <f t="shared" si="424"/>
        <v/>
      </c>
      <c r="D2506" t="str">
        <f t="shared" si="430"/>
        <v/>
      </c>
      <c r="E2506" t="str">
        <f t="shared" si="431"/>
        <v/>
      </c>
      <c r="F2506" t="str">
        <f t="shared" si="432"/>
        <v/>
      </c>
      <c r="G2506" t="str">
        <f t="shared" si="433"/>
        <v/>
      </c>
      <c r="J2506">
        <f t="shared" si="434"/>
        <v>2492</v>
      </c>
      <c r="K2506" t="str">
        <f t="shared" si="425"/>
        <v>path_2492</v>
      </c>
      <c r="L2506">
        <v>100</v>
      </c>
      <c r="M2506">
        <f t="shared" ca="1" si="426"/>
        <v>103.19512693531337</v>
      </c>
      <c r="N2506">
        <f t="shared" ca="1" si="427"/>
        <v>1.3659189587011915E-2</v>
      </c>
      <c r="O2506">
        <f t="shared" si="428"/>
        <v>0</v>
      </c>
      <c r="P2506">
        <f t="shared" ca="1" si="429"/>
        <v>0</v>
      </c>
    </row>
    <row r="2507" spans="3:16">
      <c r="C2507" t="str">
        <f t="shared" si="424"/>
        <v/>
      </c>
      <c r="D2507" t="str">
        <f t="shared" si="430"/>
        <v/>
      </c>
      <c r="E2507" t="str">
        <f t="shared" si="431"/>
        <v/>
      </c>
      <c r="F2507" t="str">
        <f t="shared" si="432"/>
        <v/>
      </c>
      <c r="G2507" t="str">
        <f t="shared" si="433"/>
        <v/>
      </c>
      <c r="J2507">
        <f t="shared" si="434"/>
        <v>2493</v>
      </c>
      <c r="K2507" t="str">
        <f t="shared" si="425"/>
        <v>path_2493</v>
      </c>
      <c r="L2507">
        <v>100</v>
      </c>
      <c r="M2507">
        <f t="shared" ca="1" si="426"/>
        <v>96.503439125143075</v>
      </c>
      <c r="N2507">
        <f t="shared" ca="1" si="427"/>
        <v>-1.5457209283585053E-2</v>
      </c>
      <c r="O2507">
        <f t="shared" si="428"/>
        <v>0</v>
      </c>
      <c r="P2507">
        <f t="shared" ca="1" si="429"/>
        <v>0</v>
      </c>
    </row>
    <row r="2508" spans="3:16">
      <c r="C2508" t="str">
        <f t="shared" si="424"/>
        <v/>
      </c>
      <c r="D2508" t="str">
        <f t="shared" si="430"/>
        <v/>
      </c>
      <c r="E2508" t="str">
        <f t="shared" si="431"/>
        <v/>
      </c>
      <c r="F2508" t="str">
        <f t="shared" si="432"/>
        <v/>
      </c>
      <c r="G2508" t="str">
        <f t="shared" si="433"/>
        <v/>
      </c>
      <c r="J2508">
        <f t="shared" si="434"/>
        <v>2494</v>
      </c>
      <c r="K2508" t="str">
        <f t="shared" si="425"/>
        <v>path_2494</v>
      </c>
      <c r="L2508">
        <v>100</v>
      </c>
      <c r="M2508">
        <f t="shared" ca="1" si="426"/>
        <v>120.96299996817177</v>
      </c>
      <c r="N2508">
        <f t="shared" ca="1" si="427"/>
        <v>8.2652549101796535E-2</v>
      </c>
      <c r="O2508">
        <f t="shared" si="428"/>
        <v>0</v>
      </c>
      <c r="P2508">
        <f t="shared" ca="1" si="429"/>
        <v>10.962999968171772</v>
      </c>
    </row>
    <row r="2509" spans="3:16">
      <c r="C2509" t="str">
        <f t="shared" si="424"/>
        <v/>
      </c>
      <c r="D2509" t="str">
        <f t="shared" si="430"/>
        <v/>
      </c>
      <c r="E2509" t="str">
        <f t="shared" si="431"/>
        <v/>
      </c>
      <c r="F2509" t="str">
        <f t="shared" si="432"/>
        <v/>
      </c>
      <c r="G2509" t="str">
        <f t="shared" si="433"/>
        <v/>
      </c>
      <c r="J2509">
        <f t="shared" si="434"/>
        <v>2495</v>
      </c>
      <c r="K2509" t="str">
        <f t="shared" si="425"/>
        <v>path_2495</v>
      </c>
      <c r="L2509">
        <v>100</v>
      </c>
      <c r="M2509">
        <f t="shared" ca="1" si="426"/>
        <v>147.37166237547419</v>
      </c>
      <c r="N2509">
        <f t="shared" ca="1" si="427"/>
        <v>0.16841398245715314</v>
      </c>
      <c r="O2509">
        <f t="shared" si="428"/>
        <v>0</v>
      </c>
      <c r="P2509">
        <f t="shared" ca="1" si="429"/>
        <v>37.371662375474187</v>
      </c>
    </row>
    <row r="2510" spans="3:16">
      <c r="C2510" t="str">
        <f t="shared" si="424"/>
        <v/>
      </c>
      <c r="D2510" t="str">
        <f t="shared" si="430"/>
        <v/>
      </c>
      <c r="E2510" t="str">
        <f t="shared" si="431"/>
        <v/>
      </c>
      <c r="F2510" t="str">
        <f t="shared" si="432"/>
        <v/>
      </c>
      <c r="G2510" t="str">
        <f t="shared" si="433"/>
        <v/>
      </c>
      <c r="J2510">
        <f t="shared" si="434"/>
        <v>2496</v>
      </c>
      <c r="K2510" t="str">
        <f t="shared" si="425"/>
        <v>path_2496</v>
      </c>
      <c r="L2510">
        <v>100</v>
      </c>
      <c r="M2510">
        <f t="shared" ca="1" si="426"/>
        <v>76.892113226722145</v>
      </c>
      <c r="N2510">
        <f t="shared" ca="1" si="427"/>
        <v>-0.11411820321245611</v>
      </c>
      <c r="O2510">
        <f t="shared" si="428"/>
        <v>0</v>
      </c>
      <c r="P2510">
        <f t="shared" ca="1" si="429"/>
        <v>0</v>
      </c>
    </row>
    <row r="2511" spans="3:16">
      <c r="C2511" t="str">
        <f t="shared" si="424"/>
        <v/>
      </c>
      <c r="D2511" t="str">
        <f t="shared" si="430"/>
        <v/>
      </c>
      <c r="E2511" t="str">
        <f t="shared" si="431"/>
        <v/>
      </c>
      <c r="F2511" t="str">
        <f t="shared" si="432"/>
        <v/>
      </c>
      <c r="G2511" t="str">
        <f t="shared" si="433"/>
        <v/>
      </c>
      <c r="J2511">
        <f t="shared" si="434"/>
        <v>2497</v>
      </c>
      <c r="K2511" t="str">
        <f t="shared" si="425"/>
        <v>path_2497</v>
      </c>
      <c r="L2511">
        <v>100</v>
      </c>
      <c r="M2511">
        <f t="shared" ca="1" si="426"/>
        <v>102.87853680938683</v>
      </c>
      <c r="N2511">
        <f t="shared" ca="1" si="427"/>
        <v>1.2324778868170424E-2</v>
      </c>
      <c r="O2511">
        <f t="shared" si="428"/>
        <v>0</v>
      </c>
      <c r="P2511">
        <f t="shared" ca="1" si="429"/>
        <v>0</v>
      </c>
    </row>
    <row r="2512" spans="3:16">
      <c r="C2512" t="str">
        <f t="shared" ref="C2512:C2575" si="435">IF(C2511&lt;$C$14,C2511+1,"")</f>
        <v/>
      </c>
      <c r="D2512" t="str">
        <f t="shared" si="430"/>
        <v/>
      </c>
      <c r="E2512" t="str">
        <f t="shared" si="431"/>
        <v/>
      </c>
      <c r="F2512" t="str">
        <f t="shared" si="432"/>
        <v/>
      </c>
      <c r="G2512" t="str">
        <f t="shared" si="433"/>
        <v/>
      </c>
      <c r="J2512">
        <f t="shared" si="434"/>
        <v>2498</v>
      </c>
      <c r="K2512" t="str">
        <f t="shared" ref="K2512:K2575" si="436">"path_"&amp;J2512</f>
        <v>path_2498</v>
      </c>
      <c r="L2512">
        <v>100</v>
      </c>
      <c r="M2512">
        <f t="shared" ref="M2512:M2575" ca="1" si="437">L2512*EXP($D$7-0-($D$8^2)/2+$D$8*SQRT($D$6)*_xlfn.NORM.S.INV(RAND()))</f>
        <v>91.411725804199747</v>
      </c>
      <c r="N2512">
        <f t="shared" ref="N2512:N2575" ca="1" si="438">LOG(M2512/L2512)</f>
        <v>-3.8998091734115059E-2</v>
      </c>
      <c r="O2512">
        <f t="shared" ref="O2512:O2575" si="439">MAX(L2512-$D$5,0)</f>
        <v>0</v>
      </c>
      <c r="P2512">
        <f t="shared" ref="P2512:P2575" ca="1" si="440">MAX(M2512-$D$5,0)</f>
        <v>0</v>
      </c>
    </row>
    <row r="2513" spans="3:16">
      <c r="C2513" t="str">
        <f t="shared" si="435"/>
        <v/>
      </c>
      <c r="D2513" t="str">
        <f t="shared" ref="D2513:D2576" si="441">IF(C2512&lt;$C$14,$D$4*($G$6^($C$14-$C2513))*($G$7^$C2513),"")</f>
        <v/>
      </c>
      <c r="E2513" t="str">
        <f t="shared" ref="E2513:E2576" si="442">IF(C2512&lt;$C$14,_xlfn.BINOM.DIST($C$14-$C2513,$C$14,$G$8,0),"")</f>
        <v/>
      </c>
      <c r="F2513" t="str">
        <f t="shared" ref="F2513:F2576" si="443">IF(C2512&lt;$C$14,MAX($D2513-$D$5,0),"")</f>
        <v/>
      </c>
      <c r="G2513" t="str">
        <f t="shared" ref="G2513:G2576" si="444">IF(C2512&lt;$C$14,F2513*E2513,"")</f>
        <v/>
      </c>
      <c r="J2513">
        <f t="shared" ref="J2513:J2576" si="445">J2512+1</f>
        <v>2499</v>
      </c>
      <c r="K2513" t="str">
        <f t="shared" si="436"/>
        <v>path_2499</v>
      </c>
      <c r="L2513">
        <v>100</v>
      </c>
      <c r="M2513">
        <f t="shared" ca="1" si="437"/>
        <v>123.60481527559415</v>
      </c>
      <c r="N2513">
        <f t="shared" ca="1" si="438"/>
        <v>9.2035389902347706E-2</v>
      </c>
      <c r="O2513">
        <f t="shared" si="439"/>
        <v>0</v>
      </c>
      <c r="P2513">
        <f t="shared" ca="1" si="440"/>
        <v>13.604815275594149</v>
      </c>
    </row>
    <row r="2514" spans="3:16">
      <c r="C2514" t="str">
        <f t="shared" si="435"/>
        <v/>
      </c>
      <c r="D2514" t="str">
        <f t="shared" si="441"/>
        <v/>
      </c>
      <c r="E2514" t="str">
        <f t="shared" si="442"/>
        <v/>
      </c>
      <c r="F2514" t="str">
        <f t="shared" si="443"/>
        <v/>
      </c>
      <c r="G2514" t="str">
        <f t="shared" si="444"/>
        <v/>
      </c>
      <c r="J2514">
        <f t="shared" si="445"/>
        <v>2500</v>
      </c>
      <c r="K2514" t="str">
        <f t="shared" si="436"/>
        <v>path_2500</v>
      </c>
      <c r="L2514">
        <v>100</v>
      </c>
      <c r="M2514">
        <f t="shared" ca="1" si="437"/>
        <v>118.36893323421509</v>
      </c>
      <c r="N2514">
        <f t="shared" ca="1" si="438"/>
        <v>7.3237733676191366E-2</v>
      </c>
      <c r="O2514">
        <f t="shared" si="439"/>
        <v>0</v>
      </c>
      <c r="P2514">
        <f t="shared" ca="1" si="440"/>
        <v>8.3689332342150919</v>
      </c>
    </row>
    <row r="2515" spans="3:16">
      <c r="C2515" t="str">
        <f t="shared" si="435"/>
        <v/>
      </c>
      <c r="D2515" t="str">
        <f t="shared" si="441"/>
        <v/>
      </c>
      <c r="E2515" t="str">
        <f t="shared" si="442"/>
        <v/>
      </c>
      <c r="F2515" t="str">
        <f t="shared" si="443"/>
        <v/>
      </c>
      <c r="G2515" t="str">
        <f t="shared" si="444"/>
        <v/>
      </c>
      <c r="J2515">
        <f t="shared" si="445"/>
        <v>2501</v>
      </c>
      <c r="K2515" t="str">
        <f t="shared" si="436"/>
        <v>path_2501</v>
      </c>
      <c r="L2515">
        <v>100</v>
      </c>
      <c r="M2515">
        <f t="shared" ca="1" si="437"/>
        <v>140.31068656585467</v>
      </c>
      <c r="N2515">
        <f t="shared" ca="1" si="438"/>
        <v>0.14709074971570582</v>
      </c>
      <c r="O2515">
        <f t="shared" si="439"/>
        <v>0</v>
      </c>
      <c r="P2515">
        <f t="shared" ca="1" si="440"/>
        <v>30.310686565854667</v>
      </c>
    </row>
    <row r="2516" spans="3:16">
      <c r="C2516" t="str">
        <f t="shared" si="435"/>
        <v/>
      </c>
      <c r="D2516" t="str">
        <f t="shared" si="441"/>
        <v/>
      </c>
      <c r="E2516" t="str">
        <f t="shared" si="442"/>
        <v/>
      </c>
      <c r="F2516" t="str">
        <f t="shared" si="443"/>
        <v/>
      </c>
      <c r="G2516" t="str">
        <f t="shared" si="444"/>
        <v/>
      </c>
      <c r="J2516">
        <f t="shared" si="445"/>
        <v>2502</v>
      </c>
      <c r="K2516" t="str">
        <f t="shared" si="436"/>
        <v>path_2502</v>
      </c>
      <c r="L2516">
        <v>100</v>
      </c>
      <c r="M2516">
        <f t="shared" ca="1" si="437"/>
        <v>117.05264929163206</v>
      </c>
      <c r="N2516">
        <f t="shared" ca="1" si="438"/>
        <v>6.8381247675667584E-2</v>
      </c>
      <c r="O2516">
        <f t="shared" si="439"/>
        <v>0</v>
      </c>
      <c r="P2516">
        <f t="shared" ca="1" si="440"/>
        <v>7.0526492916320649</v>
      </c>
    </row>
    <row r="2517" spans="3:16">
      <c r="C2517" t="str">
        <f t="shared" si="435"/>
        <v/>
      </c>
      <c r="D2517" t="str">
        <f t="shared" si="441"/>
        <v/>
      </c>
      <c r="E2517" t="str">
        <f t="shared" si="442"/>
        <v/>
      </c>
      <c r="F2517" t="str">
        <f t="shared" si="443"/>
        <v/>
      </c>
      <c r="G2517" t="str">
        <f t="shared" si="444"/>
        <v/>
      </c>
      <c r="J2517">
        <f t="shared" si="445"/>
        <v>2503</v>
      </c>
      <c r="K2517" t="str">
        <f t="shared" si="436"/>
        <v>path_2503</v>
      </c>
      <c r="L2517">
        <v>100</v>
      </c>
      <c r="M2517">
        <f t="shared" ca="1" si="437"/>
        <v>84.585642660974401</v>
      </c>
      <c r="N2517">
        <f t="shared" ca="1" si="438"/>
        <v>-7.2703346680436445E-2</v>
      </c>
      <c r="O2517">
        <f t="shared" si="439"/>
        <v>0</v>
      </c>
      <c r="P2517">
        <f t="shared" ca="1" si="440"/>
        <v>0</v>
      </c>
    </row>
    <row r="2518" spans="3:16">
      <c r="C2518" t="str">
        <f t="shared" si="435"/>
        <v/>
      </c>
      <c r="D2518" t="str">
        <f t="shared" si="441"/>
        <v/>
      </c>
      <c r="E2518" t="str">
        <f t="shared" si="442"/>
        <v/>
      </c>
      <c r="F2518" t="str">
        <f t="shared" si="443"/>
        <v/>
      </c>
      <c r="G2518" t="str">
        <f t="shared" si="444"/>
        <v/>
      </c>
      <c r="J2518">
        <f t="shared" si="445"/>
        <v>2504</v>
      </c>
      <c r="K2518" t="str">
        <f t="shared" si="436"/>
        <v>path_2504</v>
      </c>
      <c r="L2518">
        <v>100</v>
      </c>
      <c r="M2518">
        <f t="shared" ca="1" si="437"/>
        <v>161.52766155102424</v>
      </c>
      <c r="N2518">
        <f t="shared" ca="1" si="438"/>
        <v>0.20824690580197597</v>
      </c>
      <c r="O2518">
        <f t="shared" si="439"/>
        <v>0</v>
      </c>
      <c r="P2518">
        <f t="shared" ca="1" si="440"/>
        <v>51.527661551024238</v>
      </c>
    </row>
    <row r="2519" spans="3:16">
      <c r="C2519" t="str">
        <f t="shared" si="435"/>
        <v/>
      </c>
      <c r="D2519" t="str">
        <f t="shared" si="441"/>
        <v/>
      </c>
      <c r="E2519" t="str">
        <f t="shared" si="442"/>
        <v/>
      </c>
      <c r="F2519" t="str">
        <f t="shared" si="443"/>
        <v/>
      </c>
      <c r="G2519" t="str">
        <f t="shared" si="444"/>
        <v/>
      </c>
      <c r="J2519">
        <f t="shared" si="445"/>
        <v>2505</v>
      </c>
      <c r="K2519" t="str">
        <f t="shared" si="436"/>
        <v>path_2505</v>
      </c>
      <c r="L2519">
        <v>100</v>
      </c>
      <c r="M2519">
        <f t="shared" ca="1" si="437"/>
        <v>122.74712148970232</v>
      </c>
      <c r="N2519">
        <f t="shared" ca="1" si="438"/>
        <v>8.9011316389332795E-2</v>
      </c>
      <c r="O2519">
        <f t="shared" si="439"/>
        <v>0</v>
      </c>
      <c r="P2519">
        <f t="shared" ca="1" si="440"/>
        <v>12.747121489702323</v>
      </c>
    </row>
    <row r="2520" spans="3:16">
      <c r="C2520" t="str">
        <f t="shared" si="435"/>
        <v/>
      </c>
      <c r="D2520" t="str">
        <f t="shared" si="441"/>
        <v/>
      </c>
      <c r="E2520" t="str">
        <f t="shared" si="442"/>
        <v/>
      </c>
      <c r="F2520" t="str">
        <f t="shared" si="443"/>
        <v/>
      </c>
      <c r="G2520" t="str">
        <f t="shared" si="444"/>
        <v/>
      </c>
      <c r="J2520">
        <f t="shared" si="445"/>
        <v>2506</v>
      </c>
      <c r="K2520" t="str">
        <f t="shared" si="436"/>
        <v>path_2506</v>
      </c>
      <c r="L2520">
        <v>100</v>
      </c>
      <c r="M2520">
        <f t="shared" ca="1" si="437"/>
        <v>129.64092189406682</v>
      </c>
      <c r="N2520">
        <f t="shared" ca="1" si="438"/>
        <v>0.11274211069774225</v>
      </c>
      <c r="O2520">
        <f t="shared" si="439"/>
        <v>0</v>
      </c>
      <c r="P2520">
        <f t="shared" ca="1" si="440"/>
        <v>19.640921894066821</v>
      </c>
    </row>
    <row r="2521" spans="3:16">
      <c r="C2521" t="str">
        <f t="shared" si="435"/>
        <v/>
      </c>
      <c r="D2521" t="str">
        <f t="shared" si="441"/>
        <v/>
      </c>
      <c r="E2521" t="str">
        <f t="shared" si="442"/>
        <v/>
      </c>
      <c r="F2521" t="str">
        <f t="shared" si="443"/>
        <v/>
      </c>
      <c r="G2521" t="str">
        <f t="shared" si="444"/>
        <v/>
      </c>
      <c r="J2521">
        <f t="shared" si="445"/>
        <v>2507</v>
      </c>
      <c r="K2521" t="str">
        <f t="shared" si="436"/>
        <v>path_2507</v>
      </c>
      <c r="L2521">
        <v>100</v>
      </c>
      <c r="M2521">
        <f t="shared" ca="1" si="437"/>
        <v>87.510199032234652</v>
      </c>
      <c r="N2521">
        <f t="shared" ca="1" si="438"/>
        <v>-5.7941328402886329E-2</v>
      </c>
      <c r="O2521">
        <f t="shared" si="439"/>
        <v>0</v>
      </c>
      <c r="P2521">
        <f t="shared" ca="1" si="440"/>
        <v>0</v>
      </c>
    </row>
    <row r="2522" spans="3:16">
      <c r="C2522" t="str">
        <f t="shared" si="435"/>
        <v/>
      </c>
      <c r="D2522" t="str">
        <f t="shared" si="441"/>
        <v/>
      </c>
      <c r="E2522" t="str">
        <f t="shared" si="442"/>
        <v/>
      </c>
      <c r="F2522" t="str">
        <f t="shared" si="443"/>
        <v/>
      </c>
      <c r="G2522" t="str">
        <f t="shared" si="444"/>
        <v/>
      </c>
      <c r="J2522">
        <f t="shared" si="445"/>
        <v>2508</v>
      </c>
      <c r="K2522" t="str">
        <f t="shared" si="436"/>
        <v>path_2508</v>
      </c>
      <c r="L2522">
        <v>100</v>
      </c>
      <c r="M2522">
        <f t="shared" ca="1" si="437"/>
        <v>95.11558897406114</v>
      </c>
      <c r="N2522">
        <f t="shared" ca="1" si="438"/>
        <v>-2.1748298513885742E-2</v>
      </c>
      <c r="O2522">
        <f t="shared" si="439"/>
        <v>0</v>
      </c>
      <c r="P2522">
        <f t="shared" ca="1" si="440"/>
        <v>0</v>
      </c>
    </row>
    <row r="2523" spans="3:16">
      <c r="C2523" t="str">
        <f t="shared" si="435"/>
        <v/>
      </c>
      <c r="D2523" t="str">
        <f t="shared" si="441"/>
        <v/>
      </c>
      <c r="E2523" t="str">
        <f t="shared" si="442"/>
        <v/>
      </c>
      <c r="F2523" t="str">
        <f t="shared" si="443"/>
        <v/>
      </c>
      <c r="G2523" t="str">
        <f t="shared" si="444"/>
        <v/>
      </c>
      <c r="J2523">
        <f t="shared" si="445"/>
        <v>2509</v>
      </c>
      <c r="K2523" t="str">
        <f t="shared" si="436"/>
        <v>path_2509</v>
      </c>
      <c r="L2523">
        <v>100</v>
      </c>
      <c r="M2523">
        <f t="shared" ca="1" si="437"/>
        <v>100.97785166710756</v>
      </c>
      <c r="N2523">
        <f t="shared" ca="1" si="438"/>
        <v>4.226126717504425E-3</v>
      </c>
      <c r="O2523">
        <f t="shared" si="439"/>
        <v>0</v>
      </c>
      <c r="P2523">
        <f t="shared" ca="1" si="440"/>
        <v>0</v>
      </c>
    </row>
    <row r="2524" spans="3:16">
      <c r="C2524" t="str">
        <f t="shared" si="435"/>
        <v/>
      </c>
      <c r="D2524" t="str">
        <f t="shared" si="441"/>
        <v/>
      </c>
      <c r="E2524" t="str">
        <f t="shared" si="442"/>
        <v/>
      </c>
      <c r="F2524" t="str">
        <f t="shared" si="443"/>
        <v/>
      </c>
      <c r="G2524" t="str">
        <f t="shared" si="444"/>
        <v/>
      </c>
      <c r="J2524">
        <f t="shared" si="445"/>
        <v>2510</v>
      </c>
      <c r="K2524" t="str">
        <f t="shared" si="436"/>
        <v>path_2510</v>
      </c>
      <c r="L2524">
        <v>100</v>
      </c>
      <c r="M2524">
        <f t="shared" ca="1" si="437"/>
        <v>88.016980839652419</v>
      </c>
      <c r="N2524">
        <f t="shared" ca="1" si="438"/>
        <v>-5.543353269612715E-2</v>
      </c>
      <c r="O2524">
        <f t="shared" si="439"/>
        <v>0</v>
      </c>
      <c r="P2524">
        <f t="shared" ca="1" si="440"/>
        <v>0</v>
      </c>
    </row>
    <row r="2525" spans="3:16">
      <c r="C2525" t="str">
        <f t="shared" si="435"/>
        <v/>
      </c>
      <c r="D2525" t="str">
        <f t="shared" si="441"/>
        <v/>
      </c>
      <c r="E2525" t="str">
        <f t="shared" si="442"/>
        <v/>
      </c>
      <c r="F2525" t="str">
        <f t="shared" si="443"/>
        <v/>
      </c>
      <c r="G2525" t="str">
        <f t="shared" si="444"/>
        <v/>
      </c>
      <c r="J2525">
        <f t="shared" si="445"/>
        <v>2511</v>
      </c>
      <c r="K2525" t="str">
        <f t="shared" si="436"/>
        <v>path_2511</v>
      </c>
      <c r="L2525">
        <v>100</v>
      </c>
      <c r="M2525">
        <f t="shared" ca="1" si="437"/>
        <v>105.59737299956713</v>
      </c>
      <c r="N2525">
        <f t="shared" ca="1" si="438"/>
        <v>2.3653114163862461E-2</v>
      </c>
      <c r="O2525">
        <f t="shared" si="439"/>
        <v>0</v>
      </c>
      <c r="P2525">
        <f t="shared" ca="1" si="440"/>
        <v>0</v>
      </c>
    </row>
    <row r="2526" spans="3:16">
      <c r="C2526" t="str">
        <f t="shared" si="435"/>
        <v/>
      </c>
      <c r="D2526" t="str">
        <f t="shared" si="441"/>
        <v/>
      </c>
      <c r="E2526" t="str">
        <f t="shared" si="442"/>
        <v/>
      </c>
      <c r="F2526" t="str">
        <f t="shared" si="443"/>
        <v/>
      </c>
      <c r="G2526" t="str">
        <f t="shared" si="444"/>
        <v/>
      </c>
      <c r="J2526">
        <f t="shared" si="445"/>
        <v>2512</v>
      </c>
      <c r="K2526" t="str">
        <f t="shared" si="436"/>
        <v>path_2512</v>
      </c>
      <c r="L2526">
        <v>100</v>
      </c>
      <c r="M2526">
        <f t="shared" ca="1" si="437"/>
        <v>129.08635801380507</v>
      </c>
      <c r="N2526">
        <f t="shared" ca="1" si="438"/>
        <v>0.11088034798000057</v>
      </c>
      <c r="O2526">
        <f t="shared" si="439"/>
        <v>0</v>
      </c>
      <c r="P2526">
        <f t="shared" ca="1" si="440"/>
        <v>19.086358013805068</v>
      </c>
    </row>
    <row r="2527" spans="3:16">
      <c r="C2527" t="str">
        <f t="shared" si="435"/>
        <v/>
      </c>
      <c r="D2527" t="str">
        <f t="shared" si="441"/>
        <v/>
      </c>
      <c r="E2527" t="str">
        <f t="shared" si="442"/>
        <v/>
      </c>
      <c r="F2527" t="str">
        <f t="shared" si="443"/>
        <v/>
      </c>
      <c r="G2527" t="str">
        <f t="shared" si="444"/>
        <v/>
      </c>
      <c r="J2527">
        <f t="shared" si="445"/>
        <v>2513</v>
      </c>
      <c r="K2527" t="str">
        <f t="shared" si="436"/>
        <v>path_2513</v>
      </c>
      <c r="L2527">
        <v>100</v>
      </c>
      <c r="M2527">
        <f t="shared" ca="1" si="437"/>
        <v>92.280099749395063</v>
      </c>
      <c r="N2527">
        <f t="shared" ca="1" si="438"/>
        <v>-3.4891944703735259E-2</v>
      </c>
      <c r="O2527">
        <f t="shared" si="439"/>
        <v>0</v>
      </c>
      <c r="P2527">
        <f t="shared" ca="1" si="440"/>
        <v>0</v>
      </c>
    </row>
    <row r="2528" spans="3:16">
      <c r="C2528" t="str">
        <f t="shared" si="435"/>
        <v/>
      </c>
      <c r="D2528" t="str">
        <f t="shared" si="441"/>
        <v/>
      </c>
      <c r="E2528" t="str">
        <f t="shared" si="442"/>
        <v/>
      </c>
      <c r="F2528" t="str">
        <f t="shared" si="443"/>
        <v/>
      </c>
      <c r="G2528" t="str">
        <f t="shared" si="444"/>
        <v/>
      </c>
      <c r="J2528">
        <f t="shared" si="445"/>
        <v>2514</v>
      </c>
      <c r="K2528" t="str">
        <f t="shared" si="436"/>
        <v>path_2514</v>
      </c>
      <c r="L2528">
        <v>100</v>
      </c>
      <c r="M2528">
        <f t="shared" ca="1" si="437"/>
        <v>92.061238413359717</v>
      </c>
      <c r="N2528">
        <f t="shared" ca="1" si="438"/>
        <v>-3.5923187247053026E-2</v>
      </c>
      <c r="O2528">
        <f t="shared" si="439"/>
        <v>0</v>
      </c>
      <c r="P2528">
        <f t="shared" ca="1" si="440"/>
        <v>0</v>
      </c>
    </row>
    <row r="2529" spans="3:16">
      <c r="C2529" t="str">
        <f t="shared" si="435"/>
        <v/>
      </c>
      <c r="D2529" t="str">
        <f t="shared" si="441"/>
        <v/>
      </c>
      <c r="E2529" t="str">
        <f t="shared" si="442"/>
        <v/>
      </c>
      <c r="F2529" t="str">
        <f t="shared" si="443"/>
        <v/>
      </c>
      <c r="G2529" t="str">
        <f t="shared" si="444"/>
        <v/>
      </c>
      <c r="J2529">
        <f t="shared" si="445"/>
        <v>2515</v>
      </c>
      <c r="K2529" t="str">
        <f t="shared" si="436"/>
        <v>path_2515</v>
      </c>
      <c r="L2529">
        <v>100</v>
      </c>
      <c r="M2529">
        <f t="shared" ca="1" si="437"/>
        <v>89.601748502872752</v>
      </c>
      <c r="N2529">
        <f t="shared" ca="1" si="438"/>
        <v>-4.7683515363098117E-2</v>
      </c>
      <c r="O2529">
        <f t="shared" si="439"/>
        <v>0</v>
      </c>
      <c r="P2529">
        <f t="shared" ca="1" si="440"/>
        <v>0</v>
      </c>
    </row>
    <row r="2530" spans="3:16">
      <c r="C2530" t="str">
        <f t="shared" si="435"/>
        <v/>
      </c>
      <c r="D2530" t="str">
        <f t="shared" si="441"/>
        <v/>
      </c>
      <c r="E2530" t="str">
        <f t="shared" si="442"/>
        <v/>
      </c>
      <c r="F2530" t="str">
        <f t="shared" si="443"/>
        <v/>
      </c>
      <c r="G2530" t="str">
        <f t="shared" si="444"/>
        <v/>
      </c>
      <c r="J2530">
        <f t="shared" si="445"/>
        <v>2516</v>
      </c>
      <c r="K2530" t="str">
        <f t="shared" si="436"/>
        <v>path_2516</v>
      </c>
      <c r="L2530">
        <v>100</v>
      </c>
      <c r="M2530">
        <f t="shared" ca="1" si="437"/>
        <v>98.850428375074969</v>
      </c>
      <c r="N2530">
        <f t="shared" ca="1" si="438"/>
        <v>-5.0214443014658591E-3</v>
      </c>
      <c r="O2530">
        <f t="shared" si="439"/>
        <v>0</v>
      </c>
      <c r="P2530">
        <f t="shared" ca="1" si="440"/>
        <v>0</v>
      </c>
    </row>
    <row r="2531" spans="3:16">
      <c r="C2531" t="str">
        <f t="shared" si="435"/>
        <v/>
      </c>
      <c r="D2531" t="str">
        <f t="shared" si="441"/>
        <v/>
      </c>
      <c r="E2531" t="str">
        <f t="shared" si="442"/>
        <v/>
      </c>
      <c r="F2531" t="str">
        <f t="shared" si="443"/>
        <v/>
      </c>
      <c r="G2531" t="str">
        <f t="shared" si="444"/>
        <v/>
      </c>
      <c r="J2531">
        <f t="shared" si="445"/>
        <v>2517</v>
      </c>
      <c r="K2531" t="str">
        <f t="shared" si="436"/>
        <v>path_2517</v>
      </c>
      <c r="L2531">
        <v>100</v>
      </c>
      <c r="M2531">
        <f t="shared" ca="1" si="437"/>
        <v>109.17285756314674</v>
      </c>
      <c r="N2531">
        <f t="shared" ca="1" si="438"/>
        <v>3.8114677967933983E-2</v>
      </c>
      <c r="O2531">
        <f t="shared" si="439"/>
        <v>0</v>
      </c>
      <c r="P2531">
        <f t="shared" ca="1" si="440"/>
        <v>0</v>
      </c>
    </row>
    <row r="2532" spans="3:16">
      <c r="C2532" t="str">
        <f t="shared" si="435"/>
        <v/>
      </c>
      <c r="D2532" t="str">
        <f t="shared" si="441"/>
        <v/>
      </c>
      <c r="E2532" t="str">
        <f t="shared" si="442"/>
        <v/>
      </c>
      <c r="F2532" t="str">
        <f t="shared" si="443"/>
        <v/>
      </c>
      <c r="G2532" t="str">
        <f t="shared" si="444"/>
        <v/>
      </c>
      <c r="J2532">
        <f t="shared" si="445"/>
        <v>2518</v>
      </c>
      <c r="K2532" t="str">
        <f t="shared" si="436"/>
        <v>path_2518</v>
      </c>
      <c r="L2532">
        <v>100</v>
      </c>
      <c r="M2532">
        <f t="shared" ca="1" si="437"/>
        <v>146.98871721440398</v>
      </c>
      <c r="N2532">
        <f t="shared" ca="1" si="438"/>
        <v>0.16728399978502731</v>
      </c>
      <c r="O2532">
        <f t="shared" si="439"/>
        <v>0</v>
      </c>
      <c r="P2532">
        <f t="shared" ca="1" si="440"/>
        <v>36.988717214403977</v>
      </c>
    </row>
    <row r="2533" spans="3:16">
      <c r="C2533" t="str">
        <f t="shared" si="435"/>
        <v/>
      </c>
      <c r="D2533" t="str">
        <f t="shared" si="441"/>
        <v/>
      </c>
      <c r="E2533" t="str">
        <f t="shared" si="442"/>
        <v/>
      </c>
      <c r="F2533" t="str">
        <f t="shared" si="443"/>
        <v/>
      </c>
      <c r="G2533" t="str">
        <f t="shared" si="444"/>
        <v/>
      </c>
      <c r="J2533">
        <f t="shared" si="445"/>
        <v>2519</v>
      </c>
      <c r="K2533" t="str">
        <f t="shared" si="436"/>
        <v>path_2519</v>
      </c>
      <c r="L2533">
        <v>100</v>
      </c>
      <c r="M2533">
        <f t="shared" ca="1" si="437"/>
        <v>117.26672716548417</v>
      </c>
      <c r="N2533">
        <f t="shared" ca="1" si="438"/>
        <v>6.9174804457742128E-2</v>
      </c>
      <c r="O2533">
        <f t="shared" si="439"/>
        <v>0</v>
      </c>
      <c r="P2533">
        <f t="shared" ca="1" si="440"/>
        <v>7.2667271654841699</v>
      </c>
    </row>
    <row r="2534" spans="3:16">
      <c r="C2534" t="str">
        <f t="shared" si="435"/>
        <v/>
      </c>
      <c r="D2534" t="str">
        <f t="shared" si="441"/>
        <v/>
      </c>
      <c r="E2534" t="str">
        <f t="shared" si="442"/>
        <v/>
      </c>
      <c r="F2534" t="str">
        <f t="shared" si="443"/>
        <v/>
      </c>
      <c r="G2534" t="str">
        <f t="shared" si="444"/>
        <v/>
      </c>
      <c r="J2534">
        <f t="shared" si="445"/>
        <v>2520</v>
      </c>
      <c r="K2534" t="str">
        <f t="shared" si="436"/>
        <v>path_2520</v>
      </c>
      <c r="L2534">
        <v>100</v>
      </c>
      <c r="M2534">
        <f t="shared" ca="1" si="437"/>
        <v>136.37339562822908</v>
      </c>
      <c r="N2534">
        <f t="shared" ca="1" si="438"/>
        <v>0.13472965434686129</v>
      </c>
      <c r="O2534">
        <f t="shared" si="439"/>
        <v>0</v>
      </c>
      <c r="P2534">
        <f t="shared" ca="1" si="440"/>
        <v>26.373395628229076</v>
      </c>
    </row>
    <row r="2535" spans="3:16">
      <c r="C2535" t="str">
        <f t="shared" si="435"/>
        <v/>
      </c>
      <c r="D2535" t="str">
        <f t="shared" si="441"/>
        <v/>
      </c>
      <c r="E2535" t="str">
        <f t="shared" si="442"/>
        <v/>
      </c>
      <c r="F2535" t="str">
        <f t="shared" si="443"/>
        <v/>
      </c>
      <c r="G2535" t="str">
        <f t="shared" si="444"/>
        <v/>
      </c>
      <c r="J2535">
        <f t="shared" si="445"/>
        <v>2521</v>
      </c>
      <c r="K2535" t="str">
        <f t="shared" si="436"/>
        <v>path_2521</v>
      </c>
      <c r="L2535">
        <v>100</v>
      </c>
      <c r="M2535">
        <f t="shared" ca="1" si="437"/>
        <v>108.08807786217764</v>
      </c>
      <c r="N2535">
        <f t="shared" ca="1" si="438"/>
        <v>3.3777793821858242E-2</v>
      </c>
      <c r="O2535">
        <f t="shared" si="439"/>
        <v>0</v>
      </c>
      <c r="P2535">
        <f t="shared" ca="1" si="440"/>
        <v>0</v>
      </c>
    </row>
    <row r="2536" spans="3:16">
      <c r="C2536" t="str">
        <f t="shared" si="435"/>
        <v/>
      </c>
      <c r="D2536" t="str">
        <f t="shared" si="441"/>
        <v/>
      </c>
      <c r="E2536" t="str">
        <f t="shared" si="442"/>
        <v/>
      </c>
      <c r="F2536" t="str">
        <f t="shared" si="443"/>
        <v/>
      </c>
      <c r="G2536" t="str">
        <f t="shared" si="444"/>
        <v/>
      </c>
      <c r="J2536">
        <f t="shared" si="445"/>
        <v>2522</v>
      </c>
      <c r="K2536" t="str">
        <f t="shared" si="436"/>
        <v>path_2522</v>
      </c>
      <c r="L2536">
        <v>100</v>
      </c>
      <c r="M2536">
        <f t="shared" ca="1" si="437"/>
        <v>123.54889746938534</v>
      </c>
      <c r="N2536">
        <f t="shared" ca="1" si="438"/>
        <v>9.1838874180845728E-2</v>
      </c>
      <c r="O2536">
        <f t="shared" si="439"/>
        <v>0</v>
      </c>
      <c r="P2536">
        <f t="shared" ca="1" si="440"/>
        <v>13.548897469385338</v>
      </c>
    </row>
    <row r="2537" spans="3:16">
      <c r="C2537" t="str">
        <f t="shared" si="435"/>
        <v/>
      </c>
      <c r="D2537" t="str">
        <f t="shared" si="441"/>
        <v/>
      </c>
      <c r="E2537" t="str">
        <f t="shared" si="442"/>
        <v/>
      </c>
      <c r="F2537" t="str">
        <f t="shared" si="443"/>
        <v/>
      </c>
      <c r="G2537" t="str">
        <f t="shared" si="444"/>
        <v/>
      </c>
      <c r="J2537">
        <f t="shared" si="445"/>
        <v>2523</v>
      </c>
      <c r="K2537" t="str">
        <f t="shared" si="436"/>
        <v>path_2523</v>
      </c>
      <c r="L2537">
        <v>100</v>
      </c>
      <c r="M2537">
        <f t="shared" ca="1" si="437"/>
        <v>130.49198507609711</v>
      </c>
      <c r="N2537">
        <f t="shared" ca="1" si="438"/>
        <v>0.11558383777299988</v>
      </c>
      <c r="O2537">
        <f t="shared" si="439"/>
        <v>0</v>
      </c>
      <c r="P2537">
        <f t="shared" ca="1" si="440"/>
        <v>20.491985076097109</v>
      </c>
    </row>
    <row r="2538" spans="3:16">
      <c r="C2538" t="str">
        <f t="shared" si="435"/>
        <v/>
      </c>
      <c r="D2538" t="str">
        <f t="shared" si="441"/>
        <v/>
      </c>
      <c r="E2538" t="str">
        <f t="shared" si="442"/>
        <v/>
      </c>
      <c r="F2538" t="str">
        <f t="shared" si="443"/>
        <v/>
      </c>
      <c r="G2538" t="str">
        <f t="shared" si="444"/>
        <v/>
      </c>
      <c r="J2538">
        <f t="shared" si="445"/>
        <v>2524</v>
      </c>
      <c r="K2538" t="str">
        <f t="shared" si="436"/>
        <v>path_2524</v>
      </c>
      <c r="L2538">
        <v>100</v>
      </c>
      <c r="M2538">
        <f t="shared" ca="1" si="437"/>
        <v>82.700986934507654</v>
      </c>
      <c r="N2538">
        <f t="shared" ca="1" si="438"/>
        <v>-8.2489307646327115E-2</v>
      </c>
      <c r="O2538">
        <f t="shared" si="439"/>
        <v>0</v>
      </c>
      <c r="P2538">
        <f t="shared" ca="1" si="440"/>
        <v>0</v>
      </c>
    </row>
    <row r="2539" spans="3:16">
      <c r="C2539" t="str">
        <f t="shared" si="435"/>
        <v/>
      </c>
      <c r="D2539" t="str">
        <f t="shared" si="441"/>
        <v/>
      </c>
      <c r="E2539" t="str">
        <f t="shared" si="442"/>
        <v/>
      </c>
      <c r="F2539" t="str">
        <f t="shared" si="443"/>
        <v/>
      </c>
      <c r="G2539" t="str">
        <f t="shared" si="444"/>
        <v/>
      </c>
      <c r="J2539">
        <f t="shared" si="445"/>
        <v>2525</v>
      </c>
      <c r="K2539" t="str">
        <f t="shared" si="436"/>
        <v>path_2525</v>
      </c>
      <c r="L2539">
        <v>100</v>
      </c>
      <c r="M2539">
        <f t="shared" ca="1" si="437"/>
        <v>72.094880761924358</v>
      </c>
      <c r="N2539">
        <f t="shared" ca="1" si="438"/>
        <v>-0.14209557211523507</v>
      </c>
      <c r="O2539">
        <f t="shared" si="439"/>
        <v>0</v>
      </c>
      <c r="P2539">
        <f t="shared" ca="1" si="440"/>
        <v>0</v>
      </c>
    </row>
    <row r="2540" spans="3:16">
      <c r="C2540" t="str">
        <f t="shared" si="435"/>
        <v/>
      </c>
      <c r="D2540" t="str">
        <f t="shared" si="441"/>
        <v/>
      </c>
      <c r="E2540" t="str">
        <f t="shared" si="442"/>
        <v/>
      </c>
      <c r="F2540" t="str">
        <f t="shared" si="443"/>
        <v/>
      </c>
      <c r="G2540" t="str">
        <f t="shared" si="444"/>
        <v/>
      </c>
      <c r="J2540">
        <f t="shared" si="445"/>
        <v>2526</v>
      </c>
      <c r="K2540" t="str">
        <f t="shared" si="436"/>
        <v>path_2526</v>
      </c>
      <c r="L2540">
        <v>100</v>
      </c>
      <c r="M2540">
        <f t="shared" ca="1" si="437"/>
        <v>141.60414551291657</v>
      </c>
      <c r="N2540">
        <f t="shared" ca="1" si="438"/>
        <v>0.15107596766893933</v>
      </c>
      <c r="O2540">
        <f t="shared" si="439"/>
        <v>0</v>
      </c>
      <c r="P2540">
        <f t="shared" ca="1" si="440"/>
        <v>31.604145512916574</v>
      </c>
    </row>
    <row r="2541" spans="3:16">
      <c r="C2541" t="str">
        <f t="shared" si="435"/>
        <v/>
      </c>
      <c r="D2541" t="str">
        <f t="shared" si="441"/>
        <v/>
      </c>
      <c r="E2541" t="str">
        <f t="shared" si="442"/>
        <v/>
      </c>
      <c r="F2541" t="str">
        <f t="shared" si="443"/>
        <v/>
      </c>
      <c r="G2541" t="str">
        <f t="shared" si="444"/>
        <v/>
      </c>
      <c r="J2541">
        <f t="shared" si="445"/>
        <v>2527</v>
      </c>
      <c r="K2541" t="str">
        <f t="shared" si="436"/>
        <v>path_2527</v>
      </c>
      <c r="L2541">
        <v>100</v>
      </c>
      <c r="M2541">
        <f t="shared" ca="1" si="437"/>
        <v>75.696818256752834</v>
      </c>
      <c r="N2541">
        <f t="shared" ca="1" si="438"/>
        <v>-0.12092237469511039</v>
      </c>
      <c r="O2541">
        <f t="shared" si="439"/>
        <v>0</v>
      </c>
      <c r="P2541">
        <f t="shared" ca="1" si="440"/>
        <v>0</v>
      </c>
    </row>
    <row r="2542" spans="3:16">
      <c r="C2542" t="str">
        <f t="shared" si="435"/>
        <v/>
      </c>
      <c r="D2542" t="str">
        <f t="shared" si="441"/>
        <v/>
      </c>
      <c r="E2542" t="str">
        <f t="shared" si="442"/>
        <v/>
      </c>
      <c r="F2542" t="str">
        <f t="shared" si="443"/>
        <v/>
      </c>
      <c r="G2542" t="str">
        <f t="shared" si="444"/>
        <v/>
      </c>
      <c r="J2542">
        <f t="shared" si="445"/>
        <v>2528</v>
      </c>
      <c r="K2542" t="str">
        <f t="shared" si="436"/>
        <v>path_2528</v>
      </c>
      <c r="L2542">
        <v>100</v>
      </c>
      <c r="M2542">
        <f t="shared" ca="1" si="437"/>
        <v>89.411483927638102</v>
      </c>
      <c r="N2542">
        <f t="shared" ca="1" si="438"/>
        <v>-4.860669724321906E-2</v>
      </c>
      <c r="O2542">
        <f t="shared" si="439"/>
        <v>0</v>
      </c>
      <c r="P2542">
        <f t="shared" ca="1" si="440"/>
        <v>0</v>
      </c>
    </row>
    <row r="2543" spans="3:16">
      <c r="C2543" t="str">
        <f t="shared" si="435"/>
        <v/>
      </c>
      <c r="D2543" t="str">
        <f t="shared" si="441"/>
        <v/>
      </c>
      <c r="E2543" t="str">
        <f t="shared" si="442"/>
        <v/>
      </c>
      <c r="F2543" t="str">
        <f t="shared" si="443"/>
        <v/>
      </c>
      <c r="G2543" t="str">
        <f t="shared" si="444"/>
        <v/>
      </c>
      <c r="J2543">
        <f t="shared" si="445"/>
        <v>2529</v>
      </c>
      <c r="K2543" t="str">
        <f t="shared" si="436"/>
        <v>path_2529</v>
      </c>
      <c r="L2543">
        <v>100</v>
      </c>
      <c r="M2543">
        <f t="shared" ca="1" si="437"/>
        <v>115.30490692254804</v>
      </c>
      <c r="N2543">
        <f t="shared" ca="1" si="438"/>
        <v>6.1847789550037849E-2</v>
      </c>
      <c r="O2543">
        <f t="shared" si="439"/>
        <v>0</v>
      </c>
      <c r="P2543">
        <f t="shared" ca="1" si="440"/>
        <v>5.3049069225480423</v>
      </c>
    </row>
    <row r="2544" spans="3:16">
      <c r="C2544" t="str">
        <f t="shared" si="435"/>
        <v/>
      </c>
      <c r="D2544" t="str">
        <f t="shared" si="441"/>
        <v/>
      </c>
      <c r="E2544" t="str">
        <f t="shared" si="442"/>
        <v/>
      </c>
      <c r="F2544" t="str">
        <f t="shared" si="443"/>
        <v/>
      </c>
      <c r="G2544" t="str">
        <f t="shared" si="444"/>
        <v/>
      </c>
      <c r="J2544">
        <f t="shared" si="445"/>
        <v>2530</v>
      </c>
      <c r="K2544" t="str">
        <f t="shared" si="436"/>
        <v>path_2530</v>
      </c>
      <c r="L2544">
        <v>100</v>
      </c>
      <c r="M2544">
        <f t="shared" ca="1" si="437"/>
        <v>93.9720573207901</v>
      </c>
      <c r="N2544">
        <f t="shared" ca="1" si="438"/>
        <v>-2.7001265075202355E-2</v>
      </c>
      <c r="O2544">
        <f t="shared" si="439"/>
        <v>0</v>
      </c>
      <c r="P2544">
        <f t="shared" ca="1" si="440"/>
        <v>0</v>
      </c>
    </row>
    <row r="2545" spans="3:16">
      <c r="C2545" t="str">
        <f t="shared" si="435"/>
        <v/>
      </c>
      <c r="D2545" t="str">
        <f t="shared" si="441"/>
        <v/>
      </c>
      <c r="E2545" t="str">
        <f t="shared" si="442"/>
        <v/>
      </c>
      <c r="F2545" t="str">
        <f t="shared" si="443"/>
        <v/>
      </c>
      <c r="G2545" t="str">
        <f t="shared" si="444"/>
        <v/>
      </c>
      <c r="J2545">
        <f t="shared" si="445"/>
        <v>2531</v>
      </c>
      <c r="K2545" t="str">
        <f t="shared" si="436"/>
        <v>path_2531</v>
      </c>
      <c r="L2545">
        <v>100</v>
      </c>
      <c r="M2545">
        <f t="shared" ca="1" si="437"/>
        <v>98.880128164701873</v>
      </c>
      <c r="N2545">
        <f t="shared" ca="1" si="438"/>
        <v>-4.8909793387269581E-3</v>
      </c>
      <c r="O2545">
        <f t="shared" si="439"/>
        <v>0</v>
      </c>
      <c r="P2545">
        <f t="shared" ca="1" si="440"/>
        <v>0</v>
      </c>
    </row>
    <row r="2546" spans="3:16">
      <c r="C2546" t="str">
        <f t="shared" si="435"/>
        <v/>
      </c>
      <c r="D2546" t="str">
        <f t="shared" si="441"/>
        <v/>
      </c>
      <c r="E2546" t="str">
        <f t="shared" si="442"/>
        <v/>
      </c>
      <c r="F2546" t="str">
        <f t="shared" si="443"/>
        <v/>
      </c>
      <c r="G2546" t="str">
        <f t="shared" si="444"/>
        <v/>
      </c>
      <c r="J2546">
        <f t="shared" si="445"/>
        <v>2532</v>
      </c>
      <c r="K2546" t="str">
        <f t="shared" si="436"/>
        <v>path_2532</v>
      </c>
      <c r="L2546">
        <v>100</v>
      </c>
      <c r="M2546">
        <f t="shared" ca="1" si="437"/>
        <v>109.15003603428246</v>
      </c>
      <c r="N2546">
        <f t="shared" ca="1" si="438"/>
        <v>3.8023883421130951E-2</v>
      </c>
      <c r="O2546">
        <f t="shared" si="439"/>
        <v>0</v>
      </c>
      <c r="P2546">
        <f t="shared" ca="1" si="440"/>
        <v>0</v>
      </c>
    </row>
    <row r="2547" spans="3:16">
      <c r="C2547" t="str">
        <f t="shared" si="435"/>
        <v/>
      </c>
      <c r="D2547" t="str">
        <f t="shared" si="441"/>
        <v/>
      </c>
      <c r="E2547" t="str">
        <f t="shared" si="442"/>
        <v/>
      </c>
      <c r="F2547" t="str">
        <f t="shared" si="443"/>
        <v/>
      </c>
      <c r="G2547" t="str">
        <f t="shared" si="444"/>
        <v/>
      </c>
      <c r="J2547">
        <f t="shared" si="445"/>
        <v>2533</v>
      </c>
      <c r="K2547" t="str">
        <f t="shared" si="436"/>
        <v>path_2533</v>
      </c>
      <c r="L2547">
        <v>100</v>
      </c>
      <c r="M2547">
        <f t="shared" ca="1" si="437"/>
        <v>102.69461605338537</v>
      </c>
      <c r="N2547">
        <f t="shared" ca="1" si="438"/>
        <v>1.1547675538883482E-2</v>
      </c>
      <c r="O2547">
        <f t="shared" si="439"/>
        <v>0</v>
      </c>
      <c r="P2547">
        <f t="shared" ca="1" si="440"/>
        <v>0</v>
      </c>
    </row>
    <row r="2548" spans="3:16">
      <c r="C2548" t="str">
        <f t="shared" si="435"/>
        <v/>
      </c>
      <c r="D2548" t="str">
        <f t="shared" si="441"/>
        <v/>
      </c>
      <c r="E2548" t="str">
        <f t="shared" si="442"/>
        <v/>
      </c>
      <c r="F2548" t="str">
        <f t="shared" si="443"/>
        <v/>
      </c>
      <c r="G2548" t="str">
        <f t="shared" si="444"/>
        <v/>
      </c>
      <c r="J2548">
        <f t="shared" si="445"/>
        <v>2534</v>
      </c>
      <c r="K2548" t="str">
        <f t="shared" si="436"/>
        <v>path_2534</v>
      </c>
      <c r="L2548">
        <v>100</v>
      </c>
      <c r="M2548">
        <f t="shared" ca="1" si="437"/>
        <v>69.385766239073547</v>
      </c>
      <c r="N2548">
        <f t="shared" ca="1" si="438"/>
        <v>-0.15872961135830618</v>
      </c>
      <c r="O2548">
        <f t="shared" si="439"/>
        <v>0</v>
      </c>
      <c r="P2548">
        <f t="shared" ca="1" si="440"/>
        <v>0</v>
      </c>
    </row>
    <row r="2549" spans="3:16">
      <c r="C2549" t="str">
        <f t="shared" si="435"/>
        <v/>
      </c>
      <c r="D2549" t="str">
        <f t="shared" si="441"/>
        <v/>
      </c>
      <c r="E2549" t="str">
        <f t="shared" si="442"/>
        <v/>
      </c>
      <c r="F2549" t="str">
        <f t="shared" si="443"/>
        <v/>
      </c>
      <c r="G2549" t="str">
        <f t="shared" si="444"/>
        <v/>
      </c>
      <c r="J2549">
        <f t="shared" si="445"/>
        <v>2535</v>
      </c>
      <c r="K2549" t="str">
        <f t="shared" si="436"/>
        <v>path_2535</v>
      </c>
      <c r="L2549">
        <v>100</v>
      </c>
      <c r="M2549">
        <f t="shared" ca="1" si="437"/>
        <v>123.13484089388609</v>
      </c>
      <c r="N2549">
        <f t="shared" ca="1" si="438"/>
        <v>9.0380953557445048E-2</v>
      </c>
      <c r="O2549">
        <f t="shared" si="439"/>
        <v>0</v>
      </c>
      <c r="P2549">
        <f t="shared" ca="1" si="440"/>
        <v>13.134840893886093</v>
      </c>
    </row>
    <row r="2550" spans="3:16">
      <c r="C2550" t="str">
        <f t="shared" si="435"/>
        <v/>
      </c>
      <c r="D2550" t="str">
        <f t="shared" si="441"/>
        <v/>
      </c>
      <c r="E2550" t="str">
        <f t="shared" si="442"/>
        <v/>
      </c>
      <c r="F2550" t="str">
        <f t="shared" si="443"/>
        <v/>
      </c>
      <c r="G2550" t="str">
        <f t="shared" si="444"/>
        <v/>
      </c>
      <c r="J2550">
        <f t="shared" si="445"/>
        <v>2536</v>
      </c>
      <c r="K2550" t="str">
        <f t="shared" si="436"/>
        <v>path_2536</v>
      </c>
      <c r="L2550">
        <v>100</v>
      </c>
      <c r="M2550">
        <f t="shared" ca="1" si="437"/>
        <v>117.48973748531431</v>
      </c>
      <c r="N2550">
        <f t="shared" ca="1" si="438"/>
        <v>6.9999933432042999E-2</v>
      </c>
      <c r="O2550">
        <f t="shared" si="439"/>
        <v>0</v>
      </c>
      <c r="P2550">
        <f t="shared" ca="1" si="440"/>
        <v>7.4897374853143077</v>
      </c>
    </row>
    <row r="2551" spans="3:16">
      <c r="C2551" t="str">
        <f t="shared" si="435"/>
        <v/>
      </c>
      <c r="D2551" t="str">
        <f t="shared" si="441"/>
        <v/>
      </c>
      <c r="E2551" t="str">
        <f t="shared" si="442"/>
        <v/>
      </c>
      <c r="F2551" t="str">
        <f t="shared" si="443"/>
        <v/>
      </c>
      <c r="G2551" t="str">
        <f t="shared" si="444"/>
        <v/>
      </c>
      <c r="J2551">
        <f t="shared" si="445"/>
        <v>2537</v>
      </c>
      <c r="K2551" t="str">
        <f t="shared" si="436"/>
        <v>path_2537</v>
      </c>
      <c r="L2551">
        <v>100</v>
      </c>
      <c r="M2551">
        <f t="shared" ca="1" si="437"/>
        <v>84.704148500465394</v>
      </c>
      <c r="N2551">
        <f t="shared" ca="1" si="438"/>
        <v>-7.2095318987593721E-2</v>
      </c>
      <c r="O2551">
        <f t="shared" si="439"/>
        <v>0</v>
      </c>
      <c r="P2551">
        <f t="shared" ca="1" si="440"/>
        <v>0</v>
      </c>
    </row>
    <row r="2552" spans="3:16">
      <c r="C2552" t="str">
        <f t="shared" si="435"/>
        <v/>
      </c>
      <c r="D2552" t="str">
        <f t="shared" si="441"/>
        <v/>
      </c>
      <c r="E2552" t="str">
        <f t="shared" si="442"/>
        <v/>
      </c>
      <c r="F2552" t="str">
        <f t="shared" si="443"/>
        <v/>
      </c>
      <c r="G2552" t="str">
        <f t="shared" si="444"/>
        <v/>
      </c>
      <c r="J2552">
        <f t="shared" si="445"/>
        <v>2538</v>
      </c>
      <c r="K2552" t="str">
        <f t="shared" si="436"/>
        <v>path_2538</v>
      </c>
      <c r="L2552">
        <v>100</v>
      </c>
      <c r="M2552">
        <f t="shared" ca="1" si="437"/>
        <v>108.73407158270412</v>
      </c>
      <c r="N2552">
        <f t="shared" ca="1" si="438"/>
        <v>3.6365650634560057E-2</v>
      </c>
      <c r="O2552">
        <f t="shared" si="439"/>
        <v>0</v>
      </c>
      <c r="P2552">
        <f t="shared" ca="1" si="440"/>
        <v>0</v>
      </c>
    </row>
    <row r="2553" spans="3:16">
      <c r="C2553" t="str">
        <f t="shared" si="435"/>
        <v/>
      </c>
      <c r="D2553" t="str">
        <f t="shared" si="441"/>
        <v/>
      </c>
      <c r="E2553" t="str">
        <f t="shared" si="442"/>
        <v/>
      </c>
      <c r="F2553" t="str">
        <f t="shared" si="443"/>
        <v/>
      </c>
      <c r="G2553" t="str">
        <f t="shared" si="444"/>
        <v/>
      </c>
      <c r="J2553">
        <f t="shared" si="445"/>
        <v>2539</v>
      </c>
      <c r="K2553" t="str">
        <f t="shared" si="436"/>
        <v>path_2539</v>
      </c>
      <c r="L2553">
        <v>100</v>
      </c>
      <c r="M2553">
        <f t="shared" ca="1" si="437"/>
        <v>109.58123623468229</v>
      </c>
      <c r="N2553">
        <f t="shared" ca="1" si="438"/>
        <v>3.9736195595610126E-2</v>
      </c>
      <c r="O2553">
        <f t="shared" si="439"/>
        <v>0</v>
      </c>
      <c r="P2553">
        <f t="shared" ca="1" si="440"/>
        <v>0</v>
      </c>
    </row>
    <row r="2554" spans="3:16">
      <c r="C2554" t="str">
        <f t="shared" si="435"/>
        <v/>
      </c>
      <c r="D2554" t="str">
        <f t="shared" si="441"/>
        <v/>
      </c>
      <c r="E2554" t="str">
        <f t="shared" si="442"/>
        <v/>
      </c>
      <c r="F2554" t="str">
        <f t="shared" si="443"/>
        <v/>
      </c>
      <c r="G2554" t="str">
        <f t="shared" si="444"/>
        <v/>
      </c>
      <c r="J2554">
        <f t="shared" si="445"/>
        <v>2540</v>
      </c>
      <c r="K2554" t="str">
        <f t="shared" si="436"/>
        <v>path_2540</v>
      </c>
      <c r="L2554">
        <v>100</v>
      </c>
      <c r="M2554">
        <f t="shared" ca="1" si="437"/>
        <v>124.71418787627428</v>
      </c>
      <c r="N2554">
        <f t="shared" ca="1" si="438"/>
        <v>9.5915862988362091E-2</v>
      </c>
      <c r="O2554">
        <f t="shared" si="439"/>
        <v>0</v>
      </c>
      <c r="P2554">
        <f t="shared" ca="1" si="440"/>
        <v>14.714187876274281</v>
      </c>
    </row>
    <row r="2555" spans="3:16">
      <c r="C2555" t="str">
        <f t="shared" si="435"/>
        <v/>
      </c>
      <c r="D2555" t="str">
        <f t="shared" si="441"/>
        <v/>
      </c>
      <c r="E2555" t="str">
        <f t="shared" si="442"/>
        <v/>
      </c>
      <c r="F2555" t="str">
        <f t="shared" si="443"/>
        <v/>
      </c>
      <c r="G2555" t="str">
        <f t="shared" si="444"/>
        <v/>
      </c>
      <c r="J2555">
        <f t="shared" si="445"/>
        <v>2541</v>
      </c>
      <c r="K2555" t="str">
        <f t="shared" si="436"/>
        <v>path_2541</v>
      </c>
      <c r="L2555">
        <v>100</v>
      </c>
      <c r="M2555">
        <f t="shared" ca="1" si="437"/>
        <v>96.411206231467489</v>
      </c>
      <c r="N2555">
        <f t="shared" ca="1" si="438"/>
        <v>-1.5872483507595091E-2</v>
      </c>
      <c r="O2555">
        <f t="shared" si="439"/>
        <v>0</v>
      </c>
      <c r="P2555">
        <f t="shared" ca="1" si="440"/>
        <v>0</v>
      </c>
    </row>
    <row r="2556" spans="3:16">
      <c r="C2556" t="str">
        <f t="shared" si="435"/>
        <v/>
      </c>
      <c r="D2556" t="str">
        <f t="shared" si="441"/>
        <v/>
      </c>
      <c r="E2556" t="str">
        <f t="shared" si="442"/>
        <v/>
      </c>
      <c r="F2556" t="str">
        <f t="shared" si="443"/>
        <v/>
      </c>
      <c r="G2556" t="str">
        <f t="shared" si="444"/>
        <v/>
      </c>
      <c r="J2556">
        <f t="shared" si="445"/>
        <v>2542</v>
      </c>
      <c r="K2556" t="str">
        <f t="shared" si="436"/>
        <v>path_2542</v>
      </c>
      <c r="L2556">
        <v>100</v>
      </c>
      <c r="M2556">
        <f t="shared" ca="1" si="437"/>
        <v>104.15687143744874</v>
      </c>
      <c r="N2556">
        <f t="shared" ca="1" si="438"/>
        <v>1.7687926505817839E-2</v>
      </c>
      <c r="O2556">
        <f t="shared" si="439"/>
        <v>0</v>
      </c>
      <c r="P2556">
        <f t="shared" ca="1" si="440"/>
        <v>0</v>
      </c>
    </row>
    <row r="2557" spans="3:16">
      <c r="C2557" t="str">
        <f t="shared" si="435"/>
        <v/>
      </c>
      <c r="D2557" t="str">
        <f t="shared" si="441"/>
        <v/>
      </c>
      <c r="E2557" t="str">
        <f t="shared" si="442"/>
        <v/>
      </c>
      <c r="F2557" t="str">
        <f t="shared" si="443"/>
        <v/>
      </c>
      <c r="G2557" t="str">
        <f t="shared" si="444"/>
        <v/>
      </c>
      <c r="J2557">
        <f t="shared" si="445"/>
        <v>2543</v>
      </c>
      <c r="K2557" t="str">
        <f t="shared" si="436"/>
        <v>path_2543</v>
      </c>
      <c r="L2557">
        <v>100</v>
      </c>
      <c r="M2557">
        <f t="shared" ca="1" si="437"/>
        <v>130.41661280508825</v>
      </c>
      <c r="N2557">
        <f t="shared" ca="1" si="438"/>
        <v>0.1153329164728658</v>
      </c>
      <c r="O2557">
        <f t="shared" si="439"/>
        <v>0</v>
      </c>
      <c r="P2557">
        <f t="shared" ca="1" si="440"/>
        <v>20.416612805088249</v>
      </c>
    </row>
    <row r="2558" spans="3:16">
      <c r="C2558" t="str">
        <f t="shared" si="435"/>
        <v/>
      </c>
      <c r="D2558" t="str">
        <f t="shared" si="441"/>
        <v/>
      </c>
      <c r="E2558" t="str">
        <f t="shared" si="442"/>
        <v/>
      </c>
      <c r="F2558" t="str">
        <f t="shared" si="443"/>
        <v/>
      </c>
      <c r="G2558" t="str">
        <f t="shared" si="444"/>
        <v/>
      </c>
      <c r="J2558">
        <f t="shared" si="445"/>
        <v>2544</v>
      </c>
      <c r="K2558" t="str">
        <f t="shared" si="436"/>
        <v>path_2544</v>
      </c>
      <c r="L2558">
        <v>100</v>
      </c>
      <c r="M2558">
        <f t="shared" ca="1" si="437"/>
        <v>135.67423412598748</v>
      </c>
      <c r="N2558">
        <f t="shared" ca="1" si="438"/>
        <v>0.13249737868861525</v>
      </c>
      <c r="O2558">
        <f t="shared" si="439"/>
        <v>0</v>
      </c>
      <c r="P2558">
        <f t="shared" ca="1" si="440"/>
        <v>25.674234125987482</v>
      </c>
    </row>
    <row r="2559" spans="3:16">
      <c r="C2559" t="str">
        <f t="shared" si="435"/>
        <v/>
      </c>
      <c r="D2559" t="str">
        <f t="shared" si="441"/>
        <v/>
      </c>
      <c r="E2559" t="str">
        <f t="shared" si="442"/>
        <v/>
      </c>
      <c r="F2559" t="str">
        <f t="shared" si="443"/>
        <v/>
      </c>
      <c r="G2559" t="str">
        <f t="shared" si="444"/>
        <v/>
      </c>
      <c r="J2559">
        <f t="shared" si="445"/>
        <v>2545</v>
      </c>
      <c r="K2559" t="str">
        <f t="shared" si="436"/>
        <v>path_2545</v>
      </c>
      <c r="L2559">
        <v>100</v>
      </c>
      <c r="M2559">
        <f t="shared" ca="1" si="437"/>
        <v>82.595185126351211</v>
      </c>
      <c r="N2559">
        <f t="shared" ca="1" si="438"/>
        <v>-8.304526907192937E-2</v>
      </c>
      <c r="O2559">
        <f t="shared" si="439"/>
        <v>0</v>
      </c>
      <c r="P2559">
        <f t="shared" ca="1" si="440"/>
        <v>0</v>
      </c>
    </row>
    <row r="2560" spans="3:16">
      <c r="C2560" t="str">
        <f t="shared" si="435"/>
        <v/>
      </c>
      <c r="D2560" t="str">
        <f t="shared" si="441"/>
        <v/>
      </c>
      <c r="E2560" t="str">
        <f t="shared" si="442"/>
        <v/>
      </c>
      <c r="F2560" t="str">
        <f t="shared" si="443"/>
        <v/>
      </c>
      <c r="G2560" t="str">
        <f t="shared" si="444"/>
        <v/>
      </c>
      <c r="J2560">
        <f t="shared" si="445"/>
        <v>2546</v>
      </c>
      <c r="K2560" t="str">
        <f t="shared" si="436"/>
        <v>path_2546</v>
      </c>
      <c r="L2560">
        <v>100</v>
      </c>
      <c r="M2560">
        <f t="shared" ca="1" si="437"/>
        <v>109.28112817980131</v>
      </c>
      <c r="N2560">
        <f t="shared" ca="1" si="438"/>
        <v>3.8545169863566396E-2</v>
      </c>
      <c r="O2560">
        <f t="shared" si="439"/>
        <v>0</v>
      </c>
      <c r="P2560">
        <f t="shared" ca="1" si="440"/>
        <v>0</v>
      </c>
    </row>
    <row r="2561" spans="3:16">
      <c r="C2561" t="str">
        <f t="shared" si="435"/>
        <v/>
      </c>
      <c r="D2561" t="str">
        <f t="shared" si="441"/>
        <v/>
      </c>
      <c r="E2561" t="str">
        <f t="shared" si="442"/>
        <v/>
      </c>
      <c r="F2561" t="str">
        <f t="shared" si="443"/>
        <v/>
      </c>
      <c r="G2561" t="str">
        <f t="shared" si="444"/>
        <v/>
      </c>
      <c r="J2561">
        <f t="shared" si="445"/>
        <v>2547</v>
      </c>
      <c r="K2561" t="str">
        <f t="shared" si="436"/>
        <v>path_2547</v>
      </c>
      <c r="L2561">
        <v>100</v>
      </c>
      <c r="M2561">
        <f t="shared" ca="1" si="437"/>
        <v>213.31395129586866</v>
      </c>
      <c r="N2561">
        <f t="shared" ca="1" si="438"/>
        <v>0.32901926038459278</v>
      </c>
      <c r="O2561">
        <f t="shared" si="439"/>
        <v>0</v>
      </c>
      <c r="P2561">
        <f t="shared" ca="1" si="440"/>
        <v>103.31395129586866</v>
      </c>
    </row>
    <row r="2562" spans="3:16">
      <c r="C2562" t="str">
        <f t="shared" si="435"/>
        <v/>
      </c>
      <c r="D2562" t="str">
        <f t="shared" si="441"/>
        <v/>
      </c>
      <c r="E2562" t="str">
        <f t="shared" si="442"/>
        <v/>
      </c>
      <c r="F2562" t="str">
        <f t="shared" si="443"/>
        <v/>
      </c>
      <c r="G2562" t="str">
        <f t="shared" si="444"/>
        <v/>
      </c>
      <c r="J2562">
        <f t="shared" si="445"/>
        <v>2548</v>
      </c>
      <c r="K2562" t="str">
        <f t="shared" si="436"/>
        <v>path_2548</v>
      </c>
      <c r="L2562">
        <v>100</v>
      </c>
      <c r="M2562">
        <f t="shared" ca="1" si="437"/>
        <v>109.99268223554812</v>
      </c>
      <c r="N2562">
        <f t="shared" ca="1" si="438"/>
        <v>4.1363792699710557E-2</v>
      </c>
      <c r="O2562">
        <f t="shared" si="439"/>
        <v>0</v>
      </c>
      <c r="P2562">
        <f t="shared" ca="1" si="440"/>
        <v>0</v>
      </c>
    </row>
    <row r="2563" spans="3:16">
      <c r="C2563" t="str">
        <f t="shared" si="435"/>
        <v/>
      </c>
      <c r="D2563" t="str">
        <f t="shared" si="441"/>
        <v/>
      </c>
      <c r="E2563" t="str">
        <f t="shared" si="442"/>
        <v/>
      </c>
      <c r="F2563" t="str">
        <f t="shared" si="443"/>
        <v/>
      </c>
      <c r="G2563" t="str">
        <f t="shared" si="444"/>
        <v/>
      </c>
      <c r="J2563">
        <f t="shared" si="445"/>
        <v>2549</v>
      </c>
      <c r="K2563" t="str">
        <f t="shared" si="436"/>
        <v>path_2549</v>
      </c>
      <c r="L2563">
        <v>100</v>
      </c>
      <c r="M2563">
        <f t="shared" ca="1" si="437"/>
        <v>83.052345064458564</v>
      </c>
      <c r="N2563">
        <f t="shared" ca="1" si="438"/>
        <v>-8.0648100308607432E-2</v>
      </c>
      <c r="O2563">
        <f t="shared" si="439"/>
        <v>0</v>
      </c>
      <c r="P2563">
        <f t="shared" ca="1" si="440"/>
        <v>0</v>
      </c>
    </row>
    <row r="2564" spans="3:16">
      <c r="C2564" t="str">
        <f t="shared" si="435"/>
        <v/>
      </c>
      <c r="D2564" t="str">
        <f t="shared" si="441"/>
        <v/>
      </c>
      <c r="E2564" t="str">
        <f t="shared" si="442"/>
        <v/>
      </c>
      <c r="F2564" t="str">
        <f t="shared" si="443"/>
        <v/>
      </c>
      <c r="G2564" t="str">
        <f t="shared" si="444"/>
        <v/>
      </c>
      <c r="J2564">
        <f t="shared" si="445"/>
        <v>2550</v>
      </c>
      <c r="K2564" t="str">
        <f t="shared" si="436"/>
        <v>path_2550</v>
      </c>
      <c r="L2564">
        <v>100</v>
      </c>
      <c r="M2564">
        <f t="shared" ca="1" si="437"/>
        <v>168.67702120461811</v>
      </c>
      <c r="N2564">
        <f t="shared" ca="1" si="438"/>
        <v>0.22705592287507631</v>
      </c>
      <c r="O2564">
        <f t="shared" si="439"/>
        <v>0</v>
      </c>
      <c r="P2564">
        <f t="shared" ca="1" si="440"/>
        <v>58.677021204618114</v>
      </c>
    </row>
    <row r="2565" spans="3:16">
      <c r="C2565" t="str">
        <f t="shared" si="435"/>
        <v/>
      </c>
      <c r="D2565" t="str">
        <f t="shared" si="441"/>
        <v/>
      </c>
      <c r="E2565" t="str">
        <f t="shared" si="442"/>
        <v/>
      </c>
      <c r="F2565" t="str">
        <f t="shared" si="443"/>
        <v/>
      </c>
      <c r="G2565" t="str">
        <f t="shared" si="444"/>
        <v/>
      </c>
      <c r="J2565">
        <f t="shared" si="445"/>
        <v>2551</v>
      </c>
      <c r="K2565" t="str">
        <f t="shared" si="436"/>
        <v>path_2551</v>
      </c>
      <c r="L2565">
        <v>100</v>
      </c>
      <c r="M2565">
        <f t="shared" ca="1" si="437"/>
        <v>100.26755370874037</v>
      </c>
      <c r="N2565">
        <f t="shared" ca="1" si="438"/>
        <v>1.1604193120475972E-3</v>
      </c>
      <c r="O2565">
        <f t="shared" si="439"/>
        <v>0</v>
      </c>
      <c r="P2565">
        <f t="shared" ca="1" si="440"/>
        <v>0</v>
      </c>
    </row>
    <row r="2566" spans="3:16">
      <c r="C2566" t="str">
        <f t="shared" si="435"/>
        <v/>
      </c>
      <c r="D2566" t="str">
        <f t="shared" si="441"/>
        <v/>
      </c>
      <c r="E2566" t="str">
        <f t="shared" si="442"/>
        <v/>
      </c>
      <c r="F2566" t="str">
        <f t="shared" si="443"/>
        <v/>
      </c>
      <c r="G2566" t="str">
        <f t="shared" si="444"/>
        <v/>
      </c>
      <c r="J2566">
        <f t="shared" si="445"/>
        <v>2552</v>
      </c>
      <c r="K2566" t="str">
        <f t="shared" si="436"/>
        <v>path_2552</v>
      </c>
      <c r="L2566">
        <v>100</v>
      </c>
      <c r="M2566">
        <f t="shared" ca="1" si="437"/>
        <v>131.03447938351408</v>
      </c>
      <c r="N2566">
        <f t="shared" ca="1" si="438"/>
        <v>0.1173855875315605</v>
      </c>
      <c r="O2566">
        <f t="shared" si="439"/>
        <v>0</v>
      </c>
      <c r="P2566">
        <f t="shared" ca="1" si="440"/>
        <v>21.034479383514082</v>
      </c>
    </row>
    <row r="2567" spans="3:16">
      <c r="C2567" t="str">
        <f t="shared" si="435"/>
        <v/>
      </c>
      <c r="D2567" t="str">
        <f t="shared" si="441"/>
        <v/>
      </c>
      <c r="E2567" t="str">
        <f t="shared" si="442"/>
        <v/>
      </c>
      <c r="F2567" t="str">
        <f t="shared" si="443"/>
        <v/>
      </c>
      <c r="G2567" t="str">
        <f t="shared" si="444"/>
        <v/>
      </c>
      <c r="J2567">
        <f t="shared" si="445"/>
        <v>2553</v>
      </c>
      <c r="K2567" t="str">
        <f t="shared" si="436"/>
        <v>path_2553</v>
      </c>
      <c r="L2567">
        <v>100</v>
      </c>
      <c r="M2567">
        <f t="shared" ca="1" si="437"/>
        <v>76.529539078964277</v>
      </c>
      <c r="N2567">
        <f t="shared" ca="1" si="438"/>
        <v>-0.11617090232539154</v>
      </c>
      <c r="O2567">
        <f t="shared" si="439"/>
        <v>0</v>
      </c>
      <c r="P2567">
        <f t="shared" ca="1" si="440"/>
        <v>0</v>
      </c>
    </row>
    <row r="2568" spans="3:16">
      <c r="C2568" t="str">
        <f t="shared" si="435"/>
        <v/>
      </c>
      <c r="D2568" t="str">
        <f t="shared" si="441"/>
        <v/>
      </c>
      <c r="E2568" t="str">
        <f t="shared" si="442"/>
        <v/>
      </c>
      <c r="F2568" t="str">
        <f t="shared" si="443"/>
        <v/>
      </c>
      <c r="G2568" t="str">
        <f t="shared" si="444"/>
        <v/>
      </c>
      <c r="J2568">
        <f t="shared" si="445"/>
        <v>2554</v>
      </c>
      <c r="K2568" t="str">
        <f t="shared" si="436"/>
        <v>path_2554</v>
      </c>
      <c r="L2568">
        <v>100</v>
      </c>
      <c r="M2568">
        <f t="shared" ca="1" si="437"/>
        <v>140.98669661973878</v>
      </c>
      <c r="N2568">
        <f t="shared" ca="1" si="438"/>
        <v>0.14917813494464635</v>
      </c>
      <c r="O2568">
        <f t="shared" si="439"/>
        <v>0</v>
      </c>
      <c r="P2568">
        <f t="shared" ca="1" si="440"/>
        <v>30.98669661973878</v>
      </c>
    </row>
    <row r="2569" spans="3:16">
      <c r="C2569" t="str">
        <f t="shared" si="435"/>
        <v/>
      </c>
      <c r="D2569" t="str">
        <f t="shared" si="441"/>
        <v/>
      </c>
      <c r="E2569" t="str">
        <f t="shared" si="442"/>
        <v/>
      </c>
      <c r="F2569" t="str">
        <f t="shared" si="443"/>
        <v/>
      </c>
      <c r="G2569" t="str">
        <f t="shared" si="444"/>
        <v/>
      </c>
      <c r="J2569">
        <f t="shared" si="445"/>
        <v>2555</v>
      </c>
      <c r="K2569" t="str">
        <f t="shared" si="436"/>
        <v>path_2555</v>
      </c>
      <c r="L2569">
        <v>100</v>
      </c>
      <c r="M2569">
        <f t="shared" ca="1" si="437"/>
        <v>110.32429765090379</v>
      </c>
      <c r="N2569">
        <f t="shared" ca="1" si="438"/>
        <v>4.2671171312452148E-2</v>
      </c>
      <c r="O2569">
        <f t="shared" si="439"/>
        <v>0</v>
      </c>
      <c r="P2569">
        <f t="shared" ca="1" si="440"/>
        <v>0.32429765090378737</v>
      </c>
    </row>
    <row r="2570" spans="3:16">
      <c r="C2570" t="str">
        <f t="shared" si="435"/>
        <v/>
      </c>
      <c r="D2570" t="str">
        <f t="shared" si="441"/>
        <v/>
      </c>
      <c r="E2570" t="str">
        <f t="shared" si="442"/>
        <v/>
      </c>
      <c r="F2570" t="str">
        <f t="shared" si="443"/>
        <v/>
      </c>
      <c r="G2570" t="str">
        <f t="shared" si="444"/>
        <v/>
      </c>
      <c r="J2570">
        <f t="shared" si="445"/>
        <v>2556</v>
      </c>
      <c r="K2570" t="str">
        <f t="shared" si="436"/>
        <v>path_2556</v>
      </c>
      <c r="L2570">
        <v>100</v>
      </c>
      <c r="M2570">
        <f t="shared" ca="1" si="437"/>
        <v>131.59560840272317</v>
      </c>
      <c r="N2570">
        <f t="shared" ca="1" si="438"/>
        <v>0.11924139628182769</v>
      </c>
      <c r="O2570">
        <f t="shared" si="439"/>
        <v>0</v>
      </c>
      <c r="P2570">
        <f t="shared" ca="1" si="440"/>
        <v>21.595608402723173</v>
      </c>
    </row>
    <row r="2571" spans="3:16">
      <c r="C2571" t="str">
        <f t="shared" si="435"/>
        <v/>
      </c>
      <c r="D2571" t="str">
        <f t="shared" si="441"/>
        <v/>
      </c>
      <c r="E2571" t="str">
        <f t="shared" si="442"/>
        <v/>
      </c>
      <c r="F2571" t="str">
        <f t="shared" si="443"/>
        <v/>
      </c>
      <c r="G2571" t="str">
        <f t="shared" si="444"/>
        <v/>
      </c>
      <c r="J2571">
        <f t="shared" si="445"/>
        <v>2557</v>
      </c>
      <c r="K2571" t="str">
        <f t="shared" si="436"/>
        <v>path_2557</v>
      </c>
      <c r="L2571">
        <v>100</v>
      </c>
      <c r="M2571">
        <f t="shared" ca="1" si="437"/>
        <v>116.22821898963376</v>
      </c>
      <c r="N2571">
        <f t="shared" ca="1" si="438"/>
        <v>6.5311582990862371E-2</v>
      </c>
      <c r="O2571">
        <f t="shared" si="439"/>
        <v>0</v>
      </c>
      <c r="P2571">
        <f t="shared" ca="1" si="440"/>
        <v>6.2282189896337599</v>
      </c>
    </row>
    <row r="2572" spans="3:16">
      <c r="C2572" t="str">
        <f t="shared" si="435"/>
        <v/>
      </c>
      <c r="D2572" t="str">
        <f t="shared" si="441"/>
        <v/>
      </c>
      <c r="E2572" t="str">
        <f t="shared" si="442"/>
        <v/>
      </c>
      <c r="F2572" t="str">
        <f t="shared" si="443"/>
        <v/>
      </c>
      <c r="G2572" t="str">
        <f t="shared" si="444"/>
        <v/>
      </c>
      <c r="J2572">
        <f t="shared" si="445"/>
        <v>2558</v>
      </c>
      <c r="K2572" t="str">
        <f t="shared" si="436"/>
        <v>path_2558</v>
      </c>
      <c r="L2572">
        <v>100</v>
      </c>
      <c r="M2572">
        <f t="shared" ca="1" si="437"/>
        <v>78.272266229386219</v>
      </c>
      <c r="N2572">
        <f t="shared" ca="1" si="438"/>
        <v>-0.10639209180080136</v>
      </c>
      <c r="O2572">
        <f t="shared" si="439"/>
        <v>0</v>
      </c>
      <c r="P2572">
        <f t="shared" ca="1" si="440"/>
        <v>0</v>
      </c>
    </row>
    <row r="2573" spans="3:16">
      <c r="C2573" t="str">
        <f t="shared" si="435"/>
        <v/>
      </c>
      <c r="D2573" t="str">
        <f t="shared" si="441"/>
        <v/>
      </c>
      <c r="E2573" t="str">
        <f t="shared" si="442"/>
        <v/>
      </c>
      <c r="F2573" t="str">
        <f t="shared" si="443"/>
        <v/>
      </c>
      <c r="G2573" t="str">
        <f t="shared" si="444"/>
        <v/>
      </c>
      <c r="J2573">
        <f t="shared" si="445"/>
        <v>2559</v>
      </c>
      <c r="K2573" t="str">
        <f t="shared" si="436"/>
        <v>path_2559</v>
      </c>
      <c r="L2573">
        <v>100</v>
      </c>
      <c r="M2573">
        <f t="shared" ca="1" si="437"/>
        <v>120.37580858307125</v>
      </c>
      <c r="N2573">
        <f t="shared" ca="1" si="438"/>
        <v>8.0539217366124377E-2</v>
      </c>
      <c r="O2573">
        <f t="shared" si="439"/>
        <v>0</v>
      </c>
      <c r="P2573">
        <f t="shared" ca="1" si="440"/>
        <v>10.375808583071247</v>
      </c>
    </row>
    <row r="2574" spans="3:16">
      <c r="C2574" t="str">
        <f t="shared" si="435"/>
        <v/>
      </c>
      <c r="D2574" t="str">
        <f t="shared" si="441"/>
        <v/>
      </c>
      <c r="E2574" t="str">
        <f t="shared" si="442"/>
        <v/>
      </c>
      <c r="F2574" t="str">
        <f t="shared" si="443"/>
        <v/>
      </c>
      <c r="G2574" t="str">
        <f t="shared" si="444"/>
        <v/>
      </c>
      <c r="J2574">
        <f t="shared" si="445"/>
        <v>2560</v>
      </c>
      <c r="K2574" t="str">
        <f t="shared" si="436"/>
        <v>path_2560</v>
      </c>
      <c r="L2574">
        <v>100</v>
      </c>
      <c r="M2574">
        <f t="shared" ca="1" si="437"/>
        <v>106.4103805626564</v>
      </c>
      <c r="N2574">
        <f t="shared" ca="1" si="438"/>
        <v>2.6983996391174259E-2</v>
      </c>
      <c r="O2574">
        <f t="shared" si="439"/>
        <v>0</v>
      </c>
      <c r="P2574">
        <f t="shared" ca="1" si="440"/>
        <v>0</v>
      </c>
    </row>
    <row r="2575" spans="3:16">
      <c r="C2575" t="str">
        <f t="shared" si="435"/>
        <v/>
      </c>
      <c r="D2575" t="str">
        <f t="shared" si="441"/>
        <v/>
      </c>
      <c r="E2575" t="str">
        <f t="shared" si="442"/>
        <v/>
      </c>
      <c r="F2575" t="str">
        <f t="shared" si="443"/>
        <v/>
      </c>
      <c r="G2575" t="str">
        <f t="shared" si="444"/>
        <v/>
      </c>
      <c r="J2575">
        <f t="shared" si="445"/>
        <v>2561</v>
      </c>
      <c r="K2575" t="str">
        <f t="shared" si="436"/>
        <v>path_2561</v>
      </c>
      <c r="L2575">
        <v>100</v>
      </c>
      <c r="M2575">
        <f t="shared" ca="1" si="437"/>
        <v>91.938929048484439</v>
      </c>
      <c r="N2575">
        <f t="shared" ca="1" si="438"/>
        <v>-3.6500559439771534E-2</v>
      </c>
      <c r="O2575">
        <f t="shared" si="439"/>
        <v>0</v>
      </c>
      <c r="P2575">
        <f t="shared" ca="1" si="440"/>
        <v>0</v>
      </c>
    </row>
    <row r="2576" spans="3:16">
      <c r="C2576" t="str">
        <f t="shared" ref="C2576:C2639" si="446">IF(C2575&lt;$C$14,C2575+1,"")</f>
        <v/>
      </c>
      <c r="D2576" t="str">
        <f t="shared" si="441"/>
        <v/>
      </c>
      <c r="E2576" t="str">
        <f t="shared" si="442"/>
        <v/>
      </c>
      <c r="F2576" t="str">
        <f t="shared" si="443"/>
        <v/>
      </c>
      <c r="G2576" t="str">
        <f t="shared" si="444"/>
        <v/>
      </c>
      <c r="J2576">
        <f t="shared" si="445"/>
        <v>2562</v>
      </c>
      <c r="K2576" t="str">
        <f t="shared" ref="K2576:K2639" si="447">"path_"&amp;J2576</f>
        <v>path_2562</v>
      </c>
      <c r="L2576">
        <v>100</v>
      </c>
      <c r="M2576">
        <f t="shared" ref="M2576:M2639" ca="1" si="448">L2576*EXP($D$7-0-($D$8^2)/2+$D$8*SQRT($D$6)*_xlfn.NORM.S.INV(RAND()))</f>
        <v>109.66758802428376</v>
      </c>
      <c r="N2576">
        <f t="shared" ref="N2576:N2639" ca="1" si="449">LOG(M2576/L2576)</f>
        <v>4.0078291912817275E-2</v>
      </c>
      <c r="O2576">
        <f t="shared" ref="O2576:O2639" si="450">MAX(L2576-$D$5,0)</f>
        <v>0</v>
      </c>
      <c r="P2576">
        <f t="shared" ref="P2576:P2639" ca="1" si="451">MAX(M2576-$D$5,0)</f>
        <v>0</v>
      </c>
    </row>
    <row r="2577" spans="3:16">
      <c r="C2577" t="str">
        <f t="shared" si="446"/>
        <v/>
      </c>
      <c r="D2577" t="str">
        <f t="shared" ref="D2577:D2640" si="452">IF(C2576&lt;$C$14,$D$4*($G$6^($C$14-$C2577))*($G$7^$C2577),"")</f>
        <v/>
      </c>
      <c r="E2577" t="str">
        <f t="shared" ref="E2577:E2640" si="453">IF(C2576&lt;$C$14,_xlfn.BINOM.DIST($C$14-$C2577,$C$14,$G$8,0),"")</f>
        <v/>
      </c>
      <c r="F2577" t="str">
        <f t="shared" ref="F2577:F2640" si="454">IF(C2576&lt;$C$14,MAX($D2577-$D$5,0),"")</f>
        <v/>
      </c>
      <c r="G2577" t="str">
        <f t="shared" ref="G2577:G2640" si="455">IF(C2576&lt;$C$14,F2577*E2577,"")</f>
        <v/>
      </c>
      <c r="J2577">
        <f t="shared" ref="J2577:J2640" si="456">J2576+1</f>
        <v>2563</v>
      </c>
      <c r="K2577" t="str">
        <f t="shared" si="447"/>
        <v>path_2563</v>
      </c>
      <c r="L2577">
        <v>100</v>
      </c>
      <c r="M2577">
        <f t="shared" ca="1" si="448"/>
        <v>140.8307296734344</v>
      </c>
      <c r="N2577">
        <f t="shared" ca="1" si="449"/>
        <v>0.14869742946134276</v>
      </c>
      <c r="O2577">
        <f t="shared" si="450"/>
        <v>0</v>
      </c>
      <c r="P2577">
        <f t="shared" ca="1" si="451"/>
        <v>30.830729673434405</v>
      </c>
    </row>
    <row r="2578" spans="3:16">
      <c r="C2578" t="str">
        <f t="shared" si="446"/>
        <v/>
      </c>
      <c r="D2578" t="str">
        <f t="shared" si="452"/>
        <v/>
      </c>
      <c r="E2578" t="str">
        <f t="shared" si="453"/>
        <v/>
      </c>
      <c r="F2578" t="str">
        <f t="shared" si="454"/>
        <v/>
      </c>
      <c r="G2578" t="str">
        <f t="shared" si="455"/>
        <v/>
      </c>
      <c r="J2578">
        <f t="shared" si="456"/>
        <v>2564</v>
      </c>
      <c r="K2578" t="str">
        <f t="shared" si="447"/>
        <v>path_2564</v>
      </c>
      <c r="L2578">
        <v>100</v>
      </c>
      <c r="M2578">
        <f t="shared" ca="1" si="448"/>
        <v>114.9991848488196</v>
      </c>
      <c r="N2578">
        <f t="shared" ca="1" si="449"/>
        <v>6.0694761945661653E-2</v>
      </c>
      <c r="O2578">
        <f t="shared" si="450"/>
        <v>0</v>
      </c>
      <c r="P2578">
        <f t="shared" ca="1" si="451"/>
        <v>4.9991848488195956</v>
      </c>
    </row>
    <row r="2579" spans="3:16">
      <c r="C2579" t="str">
        <f t="shared" si="446"/>
        <v/>
      </c>
      <c r="D2579" t="str">
        <f t="shared" si="452"/>
        <v/>
      </c>
      <c r="E2579" t="str">
        <f t="shared" si="453"/>
        <v/>
      </c>
      <c r="F2579" t="str">
        <f t="shared" si="454"/>
        <v/>
      </c>
      <c r="G2579" t="str">
        <f t="shared" si="455"/>
        <v/>
      </c>
      <c r="J2579">
        <f t="shared" si="456"/>
        <v>2565</v>
      </c>
      <c r="K2579" t="str">
        <f t="shared" si="447"/>
        <v>path_2565</v>
      </c>
      <c r="L2579">
        <v>100</v>
      </c>
      <c r="M2579">
        <f t="shared" ca="1" si="448"/>
        <v>86.161007721536421</v>
      </c>
      <c r="N2579">
        <f t="shared" ca="1" si="449"/>
        <v>-6.4689230260872976E-2</v>
      </c>
      <c r="O2579">
        <f t="shared" si="450"/>
        <v>0</v>
      </c>
      <c r="P2579">
        <f t="shared" ca="1" si="451"/>
        <v>0</v>
      </c>
    </row>
    <row r="2580" spans="3:16">
      <c r="C2580" t="str">
        <f t="shared" si="446"/>
        <v/>
      </c>
      <c r="D2580" t="str">
        <f t="shared" si="452"/>
        <v/>
      </c>
      <c r="E2580" t="str">
        <f t="shared" si="453"/>
        <v/>
      </c>
      <c r="F2580" t="str">
        <f t="shared" si="454"/>
        <v/>
      </c>
      <c r="G2580" t="str">
        <f t="shared" si="455"/>
        <v/>
      </c>
      <c r="J2580">
        <f t="shared" si="456"/>
        <v>2566</v>
      </c>
      <c r="K2580" t="str">
        <f t="shared" si="447"/>
        <v>path_2566</v>
      </c>
      <c r="L2580">
        <v>100</v>
      </c>
      <c r="M2580">
        <f t="shared" ca="1" si="448"/>
        <v>148.2122787976796</v>
      </c>
      <c r="N2580">
        <f t="shared" ca="1" si="449"/>
        <v>0.17088418470388714</v>
      </c>
      <c r="O2580">
        <f t="shared" si="450"/>
        <v>0</v>
      </c>
      <c r="P2580">
        <f t="shared" ca="1" si="451"/>
        <v>38.212278797679602</v>
      </c>
    </row>
    <row r="2581" spans="3:16">
      <c r="C2581" t="str">
        <f t="shared" si="446"/>
        <v/>
      </c>
      <c r="D2581" t="str">
        <f t="shared" si="452"/>
        <v/>
      </c>
      <c r="E2581" t="str">
        <f t="shared" si="453"/>
        <v/>
      </c>
      <c r="F2581" t="str">
        <f t="shared" si="454"/>
        <v/>
      </c>
      <c r="G2581" t="str">
        <f t="shared" si="455"/>
        <v/>
      </c>
      <c r="J2581">
        <f t="shared" si="456"/>
        <v>2567</v>
      </c>
      <c r="K2581" t="str">
        <f t="shared" si="447"/>
        <v>path_2567</v>
      </c>
      <c r="L2581">
        <v>100</v>
      </c>
      <c r="M2581">
        <f t="shared" ca="1" si="448"/>
        <v>133.44394596409859</v>
      </c>
      <c r="N2581">
        <f t="shared" ca="1" si="449"/>
        <v>0.12529887565799333</v>
      </c>
      <c r="O2581">
        <f t="shared" si="450"/>
        <v>0</v>
      </c>
      <c r="P2581">
        <f t="shared" ca="1" si="451"/>
        <v>23.443945964098589</v>
      </c>
    </row>
    <row r="2582" spans="3:16">
      <c r="C2582" t="str">
        <f t="shared" si="446"/>
        <v/>
      </c>
      <c r="D2582" t="str">
        <f t="shared" si="452"/>
        <v/>
      </c>
      <c r="E2582" t="str">
        <f t="shared" si="453"/>
        <v/>
      </c>
      <c r="F2582" t="str">
        <f t="shared" si="454"/>
        <v/>
      </c>
      <c r="G2582" t="str">
        <f t="shared" si="455"/>
        <v/>
      </c>
      <c r="J2582">
        <f t="shared" si="456"/>
        <v>2568</v>
      </c>
      <c r="K2582" t="str">
        <f t="shared" si="447"/>
        <v>path_2568</v>
      </c>
      <c r="L2582">
        <v>100</v>
      </c>
      <c r="M2582">
        <f t="shared" ca="1" si="448"/>
        <v>159.48594713050892</v>
      </c>
      <c r="N2582">
        <f t="shared" ca="1" si="449"/>
        <v>0.20272242185997671</v>
      </c>
      <c r="O2582">
        <f t="shared" si="450"/>
        <v>0</v>
      </c>
      <c r="P2582">
        <f t="shared" ca="1" si="451"/>
        <v>49.485947130508919</v>
      </c>
    </row>
    <row r="2583" spans="3:16">
      <c r="C2583" t="str">
        <f t="shared" si="446"/>
        <v/>
      </c>
      <c r="D2583" t="str">
        <f t="shared" si="452"/>
        <v/>
      </c>
      <c r="E2583" t="str">
        <f t="shared" si="453"/>
        <v/>
      </c>
      <c r="F2583" t="str">
        <f t="shared" si="454"/>
        <v/>
      </c>
      <c r="G2583" t="str">
        <f t="shared" si="455"/>
        <v/>
      </c>
      <c r="J2583">
        <f t="shared" si="456"/>
        <v>2569</v>
      </c>
      <c r="K2583" t="str">
        <f t="shared" si="447"/>
        <v>path_2569</v>
      </c>
      <c r="L2583">
        <v>100</v>
      </c>
      <c r="M2583">
        <f t="shared" ca="1" si="448"/>
        <v>87.94274576011756</v>
      </c>
      <c r="N2583">
        <f t="shared" ca="1" si="449"/>
        <v>-5.5799978904488727E-2</v>
      </c>
      <c r="O2583">
        <f t="shared" si="450"/>
        <v>0</v>
      </c>
      <c r="P2583">
        <f t="shared" ca="1" si="451"/>
        <v>0</v>
      </c>
    </row>
    <row r="2584" spans="3:16">
      <c r="C2584" t="str">
        <f t="shared" si="446"/>
        <v/>
      </c>
      <c r="D2584" t="str">
        <f t="shared" si="452"/>
        <v/>
      </c>
      <c r="E2584" t="str">
        <f t="shared" si="453"/>
        <v/>
      </c>
      <c r="F2584" t="str">
        <f t="shared" si="454"/>
        <v/>
      </c>
      <c r="G2584" t="str">
        <f t="shared" si="455"/>
        <v/>
      </c>
      <c r="J2584">
        <f t="shared" si="456"/>
        <v>2570</v>
      </c>
      <c r="K2584" t="str">
        <f t="shared" si="447"/>
        <v>path_2570</v>
      </c>
      <c r="L2584">
        <v>100</v>
      </c>
      <c r="M2584">
        <f t="shared" ca="1" si="448"/>
        <v>137.69894420473855</v>
      </c>
      <c r="N2584">
        <f t="shared" ca="1" si="449"/>
        <v>0.1389306103526832</v>
      </c>
      <c r="O2584">
        <f t="shared" si="450"/>
        <v>0</v>
      </c>
      <c r="P2584">
        <f t="shared" ca="1" si="451"/>
        <v>27.698944204738552</v>
      </c>
    </row>
    <row r="2585" spans="3:16">
      <c r="C2585" t="str">
        <f t="shared" si="446"/>
        <v/>
      </c>
      <c r="D2585" t="str">
        <f t="shared" si="452"/>
        <v/>
      </c>
      <c r="E2585" t="str">
        <f t="shared" si="453"/>
        <v/>
      </c>
      <c r="F2585" t="str">
        <f t="shared" si="454"/>
        <v/>
      </c>
      <c r="G2585" t="str">
        <f t="shared" si="455"/>
        <v/>
      </c>
      <c r="J2585">
        <f t="shared" si="456"/>
        <v>2571</v>
      </c>
      <c r="K2585" t="str">
        <f t="shared" si="447"/>
        <v>path_2571</v>
      </c>
      <c r="L2585">
        <v>100</v>
      </c>
      <c r="M2585">
        <f t="shared" ca="1" si="448"/>
        <v>101.74157929735676</v>
      </c>
      <c r="N2585">
        <f t="shared" ca="1" si="449"/>
        <v>7.4984747422001275E-3</v>
      </c>
      <c r="O2585">
        <f t="shared" si="450"/>
        <v>0</v>
      </c>
      <c r="P2585">
        <f t="shared" ca="1" si="451"/>
        <v>0</v>
      </c>
    </row>
    <row r="2586" spans="3:16">
      <c r="C2586" t="str">
        <f t="shared" si="446"/>
        <v/>
      </c>
      <c r="D2586" t="str">
        <f t="shared" si="452"/>
        <v/>
      </c>
      <c r="E2586" t="str">
        <f t="shared" si="453"/>
        <v/>
      </c>
      <c r="F2586" t="str">
        <f t="shared" si="454"/>
        <v/>
      </c>
      <c r="G2586" t="str">
        <f t="shared" si="455"/>
        <v/>
      </c>
      <c r="J2586">
        <f t="shared" si="456"/>
        <v>2572</v>
      </c>
      <c r="K2586" t="str">
        <f t="shared" si="447"/>
        <v>path_2572</v>
      </c>
      <c r="L2586">
        <v>100</v>
      </c>
      <c r="M2586">
        <f t="shared" ca="1" si="448"/>
        <v>116.95360709688214</v>
      </c>
      <c r="N2586">
        <f t="shared" ca="1" si="449"/>
        <v>6.8013620913137771E-2</v>
      </c>
      <c r="O2586">
        <f t="shared" si="450"/>
        <v>0</v>
      </c>
      <c r="P2586">
        <f t="shared" ca="1" si="451"/>
        <v>6.9536070968821377</v>
      </c>
    </row>
    <row r="2587" spans="3:16">
      <c r="C2587" t="str">
        <f t="shared" si="446"/>
        <v/>
      </c>
      <c r="D2587" t="str">
        <f t="shared" si="452"/>
        <v/>
      </c>
      <c r="E2587" t="str">
        <f t="shared" si="453"/>
        <v/>
      </c>
      <c r="F2587" t="str">
        <f t="shared" si="454"/>
        <v/>
      </c>
      <c r="G2587" t="str">
        <f t="shared" si="455"/>
        <v/>
      </c>
      <c r="J2587">
        <f t="shared" si="456"/>
        <v>2573</v>
      </c>
      <c r="K2587" t="str">
        <f t="shared" si="447"/>
        <v>path_2573</v>
      </c>
      <c r="L2587">
        <v>100</v>
      </c>
      <c r="M2587">
        <f t="shared" ca="1" si="448"/>
        <v>115.32246494006313</v>
      </c>
      <c r="N2587">
        <f t="shared" ca="1" si="449"/>
        <v>6.1913916567599633E-2</v>
      </c>
      <c r="O2587">
        <f t="shared" si="450"/>
        <v>0</v>
      </c>
      <c r="P2587">
        <f t="shared" ca="1" si="451"/>
        <v>5.3224649400631279</v>
      </c>
    </row>
    <row r="2588" spans="3:16">
      <c r="C2588" t="str">
        <f t="shared" si="446"/>
        <v/>
      </c>
      <c r="D2588" t="str">
        <f t="shared" si="452"/>
        <v/>
      </c>
      <c r="E2588" t="str">
        <f t="shared" si="453"/>
        <v/>
      </c>
      <c r="F2588" t="str">
        <f t="shared" si="454"/>
        <v/>
      </c>
      <c r="G2588" t="str">
        <f t="shared" si="455"/>
        <v/>
      </c>
      <c r="J2588">
        <f t="shared" si="456"/>
        <v>2574</v>
      </c>
      <c r="K2588" t="str">
        <f t="shared" si="447"/>
        <v>path_2574</v>
      </c>
      <c r="L2588">
        <v>100</v>
      </c>
      <c r="M2588">
        <f t="shared" ca="1" si="448"/>
        <v>124.3023242587127</v>
      </c>
      <c r="N2588">
        <f t="shared" ca="1" si="449"/>
        <v>9.4479249343946983E-2</v>
      </c>
      <c r="O2588">
        <f t="shared" si="450"/>
        <v>0</v>
      </c>
      <c r="P2588">
        <f t="shared" ca="1" si="451"/>
        <v>14.302324258712702</v>
      </c>
    </row>
    <row r="2589" spans="3:16">
      <c r="C2589" t="str">
        <f t="shared" si="446"/>
        <v/>
      </c>
      <c r="D2589" t="str">
        <f t="shared" si="452"/>
        <v/>
      </c>
      <c r="E2589" t="str">
        <f t="shared" si="453"/>
        <v/>
      </c>
      <c r="F2589" t="str">
        <f t="shared" si="454"/>
        <v/>
      </c>
      <c r="G2589" t="str">
        <f t="shared" si="455"/>
        <v/>
      </c>
      <c r="J2589">
        <f t="shared" si="456"/>
        <v>2575</v>
      </c>
      <c r="K2589" t="str">
        <f t="shared" si="447"/>
        <v>path_2575</v>
      </c>
      <c r="L2589">
        <v>100</v>
      </c>
      <c r="M2589">
        <f t="shared" ca="1" si="448"/>
        <v>161.06006597116712</v>
      </c>
      <c r="N2589">
        <f t="shared" ca="1" si="449"/>
        <v>0.20698787264606414</v>
      </c>
      <c r="O2589">
        <f t="shared" si="450"/>
        <v>0</v>
      </c>
      <c r="P2589">
        <f t="shared" ca="1" si="451"/>
        <v>51.06006597116712</v>
      </c>
    </row>
    <row r="2590" spans="3:16">
      <c r="C2590" t="str">
        <f t="shared" si="446"/>
        <v/>
      </c>
      <c r="D2590" t="str">
        <f t="shared" si="452"/>
        <v/>
      </c>
      <c r="E2590" t="str">
        <f t="shared" si="453"/>
        <v/>
      </c>
      <c r="F2590" t="str">
        <f t="shared" si="454"/>
        <v/>
      </c>
      <c r="G2590" t="str">
        <f t="shared" si="455"/>
        <v/>
      </c>
      <c r="J2590">
        <f t="shared" si="456"/>
        <v>2576</v>
      </c>
      <c r="K2590" t="str">
        <f t="shared" si="447"/>
        <v>path_2576</v>
      </c>
      <c r="L2590">
        <v>100</v>
      </c>
      <c r="M2590">
        <f t="shared" ca="1" si="448"/>
        <v>112.75113156870593</v>
      </c>
      <c r="N2590">
        <f t="shared" ca="1" si="449"/>
        <v>5.2120909144932601E-2</v>
      </c>
      <c r="O2590">
        <f t="shared" si="450"/>
        <v>0</v>
      </c>
      <c r="P2590">
        <f t="shared" ca="1" si="451"/>
        <v>2.7511315687059295</v>
      </c>
    </row>
    <row r="2591" spans="3:16">
      <c r="C2591" t="str">
        <f t="shared" si="446"/>
        <v/>
      </c>
      <c r="D2591" t="str">
        <f t="shared" si="452"/>
        <v/>
      </c>
      <c r="E2591" t="str">
        <f t="shared" si="453"/>
        <v/>
      </c>
      <c r="F2591" t="str">
        <f t="shared" si="454"/>
        <v/>
      </c>
      <c r="G2591" t="str">
        <f t="shared" si="455"/>
        <v/>
      </c>
      <c r="J2591">
        <f t="shared" si="456"/>
        <v>2577</v>
      </c>
      <c r="K2591" t="str">
        <f t="shared" si="447"/>
        <v>path_2577</v>
      </c>
      <c r="L2591">
        <v>100</v>
      </c>
      <c r="M2591">
        <f t="shared" ca="1" si="448"/>
        <v>100.57759414210643</v>
      </c>
      <c r="N2591">
        <f t="shared" ca="1" si="449"/>
        <v>2.5012429044752706E-3</v>
      </c>
      <c r="O2591">
        <f t="shared" si="450"/>
        <v>0</v>
      </c>
      <c r="P2591">
        <f t="shared" ca="1" si="451"/>
        <v>0</v>
      </c>
    </row>
    <row r="2592" spans="3:16">
      <c r="C2592" t="str">
        <f t="shared" si="446"/>
        <v/>
      </c>
      <c r="D2592" t="str">
        <f t="shared" si="452"/>
        <v/>
      </c>
      <c r="E2592" t="str">
        <f t="shared" si="453"/>
        <v/>
      </c>
      <c r="F2592" t="str">
        <f t="shared" si="454"/>
        <v/>
      </c>
      <c r="G2592" t="str">
        <f t="shared" si="455"/>
        <v/>
      </c>
      <c r="J2592">
        <f t="shared" si="456"/>
        <v>2578</v>
      </c>
      <c r="K2592" t="str">
        <f t="shared" si="447"/>
        <v>path_2578</v>
      </c>
      <c r="L2592">
        <v>100</v>
      </c>
      <c r="M2592">
        <f t="shared" ca="1" si="448"/>
        <v>100.2530069730722</v>
      </c>
      <c r="N2592">
        <f t="shared" ca="1" si="449"/>
        <v>1.0974076486053015E-3</v>
      </c>
      <c r="O2592">
        <f t="shared" si="450"/>
        <v>0</v>
      </c>
      <c r="P2592">
        <f t="shared" ca="1" si="451"/>
        <v>0</v>
      </c>
    </row>
    <row r="2593" spans="3:16">
      <c r="C2593" t="str">
        <f t="shared" si="446"/>
        <v/>
      </c>
      <c r="D2593" t="str">
        <f t="shared" si="452"/>
        <v/>
      </c>
      <c r="E2593" t="str">
        <f t="shared" si="453"/>
        <v/>
      </c>
      <c r="F2593" t="str">
        <f t="shared" si="454"/>
        <v/>
      </c>
      <c r="G2593" t="str">
        <f t="shared" si="455"/>
        <v/>
      </c>
      <c r="J2593">
        <f t="shared" si="456"/>
        <v>2579</v>
      </c>
      <c r="K2593" t="str">
        <f t="shared" si="447"/>
        <v>path_2579</v>
      </c>
      <c r="L2593">
        <v>100</v>
      </c>
      <c r="M2593">
        <f t="shared" ca="1" si="448"/>
        <v>109.41733802994817</v>
      </c>
      <c r="N2593">
        <f t="shared" ca="1" si="449"/>
        <v>3.9086144795615396E-2</v>
      </c>
      <c r="O2593">
        <f t="shared" si="450"/>
        <v>0</v>
      </c>
      <c r="P2593">
        <f t="shared" ca="1" si="451"/>
        <v>0</v>
      </c>
    </row>
    <row r="2594" spans="3:16">
      <c r="C2594" t="str">
        <f t="shared" si="446"/>
        <v/>
      </c>
      <c r="D2594" t="str">
        <f t="shared" si="452"/>
        <v/>
      </c>
      <c r="E2594" t="str">
        <f t="shared" si="453"/>
        <v/>
      </c>
      <c r="F2594" t="str">
        <f t="shared" si="454"/>
        <v/>
      </c>
      <c r="G2594" t="str">
        <f t="shared" si="455"/>
        <v/>
      </c>
      <c r="J2594">
        <f t="shared" si="456"/>
        <v>2580</v>
      </c>
      <c r="K2594" t="str">
        <f t="shared" si="447"/>
        <v>path_2580</v>
      </c>
      <c r="L2594">
        <v>100</v>
      </c>
      <c r="M2594">
        <f t="shared" ca="1" si="448"/>
        <v>112.73459879374323</v>
      </c>
      <c r="N2594">
        <f t="shared" ca="1" si="449"/>
        <v>5.2057223580988729E-2</v>
      </c>
      <c r="O2594">
        <f t="shared" si="450"/>
        <v>0</v>
      </c>
      <c r="P2594">
        <f t="shared" ca="1" si="451"/>
        <v>2.7345987937432312</v>
      </c>
    </row>
    <row r="2595" spans="3:16">
      <c r="C2595" t="str">
        <f t="shared" si="446"/>
        <v/>
      </c>
      <c r="D2595" t="str">
        <f t="shared" si="452"/>
        <v/>
      </c>
      <c r="E2595" t="str">
        <f t="shared" si="453"/>
        <v/>
      </c>
      <c r="F2595" t="str">
        <f t="shared" si="454"/>
        <v/>
      </c>
      <c r="G2595" t="str">
        <f t="shared" si="455"/>
        <v/>
      </c>
      <c r="J2595">
        <f t="shared" si="456"/>
        <v>2581</v>
      </c>
      <c r="K2595" t="str">
        <f t="shared" si="447"/>
        <v>path_2581</v>
      </c>
      <c r="L2595">
        <v>100</v>
      </c>
      <c r="M2595">
        <f t="shared" ca="1" si="448"/>
        <v>99.174121721099098</v>
      </c>
      <c r="N2595">
        <f t="shared" ca="1" si="449"/>
        <v>-3.6016369175294973E-3</v>
      </c>
      <c r="O2595">
        <f t="shared" si="450"/>
        <v>0</v>
      </c>
      <c r="P2595">
        <f t="shared" ca="1" si="451"/>
        <v>0</v>
      </c>
    </row>
    <row r="2596" spans="3:16">
      <c r="C2596" t="str">
        <f t="shared" si="446"/>
        <v/>
      </c>
      <c r="D2596" t="str">
        <f t="shared" si="452"/>
        <v/>
      </c>
      <c r="E2596" t="str">
        <f t="shared" si="453"/>
        <v/>
      </c>
      <c r="F2596" t="str">
        <f t="shared" si="454"/>
        <v/>
      </c>
      <c r="G2596" t="str">
        <f t="shared" si="455"/>
        <v/>
      </c>
      <c r="J2596">
        <f t="shared" si="456"/>
        <v>2582</v>
      </c>
      <c r="K2596" t="str">
        <f t="shared" si="447"/>
        <v>path_2582</v>
      </c>
      <c r="L2596">
        <v>100</v>
      </c>
      <c r="M2596">
        <f t="shared" ca="1" si="448"/>
        <v>116.92369468107995</v>
      </c>
      <c r="N2596">
        <f t="shared" ca="1" si="449"/>
        <v>6.7902530207923001E-2</v>
      </c>
      <c r="O2596">
        <f t="shared" si="450"/>
        <v>0</v>
      </c>
      <c r="P2596">
        <f t="shared" ca="1" si="451"/>
        <v>6.9236946810799509</v>
      </c>
    </row>
    <row r="2597" spans="3:16">
      <c r="C2597" t="str">
        <f t="shared" si="446"/>
        <v/>
      </c>
      <c r="D2597" t="str">
        <f t="shared" si="452"/>
        <v/>
      </c>
      <c r="E2597" t="str">
        <f t="shared" si="453"/>
        <v/>
      </c>
      <c r="F2597" t="str">
        <f t="shared" si="454"/>
        <v/>
      </c>
      <c r="G2597" t="str">
        <f t="shared" si="455"/>
        <v/>
      </c>
      <c r="J2597">
        <f t="shared" si="456"/>
        <v>2583</v>
      </c>
      <c r="K2597" t="str">
        <f t="shared" si="447"/>
        <v>path_2583</v>
      </c>
      <c r="L2597">
        <v>100</v>
      </c>
      <c r="M2597">
        <f t="shared" ca="1" si="448"/>
        <v>119.48570891895365</v>
      </c>
      <c r="N2597">
        <f t="shared" ca="1" si="449"/>
        <v>7.7315964624823041E-2</v>
      </c>
      <c r="O2597">
        <f t="shared" si="450"/>
        <v>0</v>
      </c>
      <c r="P2597">
        <f t="shared" ca="1" si="451"/>
        <v>9.4857089189536481</v>
      </c>
    </row>
    <row r="2598" spans="3:16">
      <c r="C2598" t="str">
        <f t="shared" si="446"/>
        <v/>
      </c>
      <c r="D2598" t="str">
        <f t="shared" si="452"/>
        <v/>
      </c>
      <c r="E2598" t="str">
        <f t="shared" si="453"/>
        <v/>
      </c>
      <c r="F2598" t="str">
        <f t="shared" si="454"/>
        <v/>
      </c>
      <c r="G2598" t="str">
        <f t="shared" si="455"/>
        <v/>
      </c>
      <c r="J2598">
        <f t="shared" si="456"/>
        <v>2584</v>
      </c>
      <c r="K2598" t="str">
        <f t="shared" si="447"/>
        <v>path_2584</v>
      </c>
      <c r="L2598">
        <v>100</v>
      </c>
      <c r="M2598">
        <f t="shared" ca="1" si="448"/>
        <v>150.72814569032576</v>
      </c>
      <c r="N2598">
        <f t="shared" ca="1" si="449"/>
        <v>0.17819435634030509</v>
      </c>
      <c r="O2598">
        <f t="shared" si="450"/>
        <v>0</v>
      </c>
      <c r="P2598">
        <f t="shared" ca="1" si="451"/>
        <v>40.728145690325761</v>
      </c>
    </row>
    <row r="2599" spans="3:16">
      <c r="C2599" t="str">
        <f t="shared" si="446"/>
        <v/>
      </c>
      <c r="D2599" t="str">
        <f t="shared" si="452"/>
        <v/>
      </c>
      <c r="E2599" t="str">
        <f t="shared" si="453"/>
        <v/>
      </c>
      <c r="F2599" t="str">
        <f t="shared" si="454"/>
        <v/>
      </c>
      <c r="G2599" t="str">
        <f t="shared" si="455"/>
        <v/>
      </c>
      <c r="J2599">
        <f t="shared" si="456"/>
        <v>2585</v>
      </c>
      <c r="K2599" t="str">
        <f t="shared" si="447"/>
        <v>path_2585</v>
      </c>
      <c r="L2599">
        <v>100</v>
      </c>
      <c r="M2599">
        <f t="shared" ca="1" si="448"/>
        <v>116.29557070146494</v>
      </c>
      <c r="N2599">
        <f t="shared" ca="1" si="449"/>
        <v>6.556317425945403E-2</v>
      </c>
      <c r="O2599">
        <f t="shared" si="450"/>
        <v>0</v>
      </c>
      <c r="P2599">
        <f t="shared" ca="1" si="451"/>
        <v>6.2955707014649391</v>
      </c>
    </row>
    <row r="2600" spans="3:16">
      <c r="C2600" t="str">
        <f t="shared" si="446"/>
        <v/>
      </c>
      <c r="D2600" t="str">
        <f t="shared" si="452"/>
        <v/>
      </c>
      <c r="E2600" t="str">
        <f t="shared" si="453"/>
        <v/>
      </c>
      <c r="F2600" t="str">
        <f t="shared" si="454"/>
        <v/>
      </c>
      <c r="G2600" t="str">
        <f t="shared" si="455"/>
        <v/>
      </c>
      <c r="J2600">
        <f t="shared" si="456"/>
        <v>2586</v>
      </c>
      <c r="K2600" t="str">
        <f t="shared" si="447"/>
        <v>path_2586</v>
      </c>
      <c r="L2600">
        <v>100</v>
      </c>
      <c r="M2600">
        <f t="shared" ca="1" si="448"/>
        <v>124.27488291198677</v>
      </c>
      <c r="N2600">
        <f t="shared" ca="1" si="449"/>
        <v>9.4383362632183429E-2</v>
      </c>
      <c r="O2600">
        <f t="shared" si="450"/>
        <v>0</v>
      </c>
      <c r="P2600">
        <f t="shared" ca="1" si="451"/>
        <v>14.274882911986765</v>
      </c>
    </row>
    <row r="2601" spans="3:16">
      <c r="C2601" t="str">
        <f t="shared" si="446"/>
        <v/>
      </c>
      <c r="D2601" t="str">
        <f t="shared" si="452"/>
        <v/>
      </c>
      <c r="E2601" t="str">
        <f t="shared" si="453"/>
        <v/>
      </c>
      <c r="F2601" t="str">
        <f t="shared" si="454"/>
        <v/>
      </c>
      <c r="G2601" t="str">
        <f t="shared" si="455"/>
        <v/>
      </c>
      <c r="J2601">
        <f t="shared" si="456"/>
        <v>2587</v>
      </c>
      <c r="K2601" t="str">
        <f t="shared" si="447"/>
        <v>path_2587</v>
      </c>
      <c r="L2601">
        <v>100</v>
      </c>
      <c r="M2601">
        <f t="shared" ca="1" si="448"/>
        <v>108.34655950269436</v>
      </c>
      <c r="N2601">
        <f t="shared" ca="1" si="449"/>
        <v>3.4815125044685431E-2</v>
      </c>
      <c r="O2601">
        <f t="shared" si="450"/>
        <v>0</v>
      </c>
      <c r="P2601">
        <f t="shared" ca="1" si="451"/>
        <v>0</v>
      </c>
    </row>
    <row r="2602" spans="3:16">
      <c r="C2602" t="str">
        <f t="shared" si="446"/>
        <v/>
      </c>
      <c r="D2602" t="str">
        <f t="shared" si="452"/>
        <v/>
      </c>
      <c r="E2602" t="str">
        <f t="shared" si="453"/>
        <v/>
      </c>
      <c r="F2602" t="str">
        <f t="shared" si="454"/>
        <v/>
      </c>
      <c r="G2602" t="str">
        <f t="shared" si="455"/>
        <v/>
      </c>
      <c r="J2602">
        <f t="shared" si="456"/>
        <v>2588</v>
      </c>
      <c r="K2602" t="str">
        <f t="shared" si="447"/>
        <v>path_2588</v>
      </c>
      <c r="L2602">
        <v>100</v>
      </c>
      <c r="M2602">
        <f t="shared" ca="1" si="448"/>
        <v>107.02849528024491</v>
      </c>
      <c r="N2602">
        <f t="shared" ca="1" si="449"/>
        <v>2.9499419698461857E-2</v>
      </c>
      <c r="O2602">
        <f t="shared" si="450"/>
        <v>0</v>
      </c>
      <c r="P2602">
        <f t="shared" ca="1" si="451"/>
        <v>0</v>
      </c>
    </row>
    <row r="2603" spans="3:16">
      <c r="C2603" t="str">
        <f t="shared" si="446"/>
        <v/>
      </c>
      <c r="D2603" t="str">
        <f t="shared" si="452"/>
        <v/>
      </c>
      <c r="E2603" t="str">
        <f t="shared" si="453"/>
        <v/>
      </c>
      <c r="F2603" t="str">
        <f t="shared" si="454"/>
        <v/>
      </c>
      <c r="G2603" t="str">
        <f t="shared" si="455"/>
        <v/>
      </c>
      <c r="J2603">
        <f t="shared" si="456"/>
        <v>2589</v>
      </c>
      <c r="K2603" t="str">
        <f t="shared" si="447"/>
        <v>path_2589</v>
      </c>
      <c r="L2603">
        <v>100</v>
      </c>
      <c r="M2603">
        <f t="shared" ca="1" si="448"/>
        <v>71.42088585343123</v>
      </c>
      <c r="N2603">
        <f t="shared" ca="1" si="449"/>
        <v>-0.14617476743263699</v>
      </c>
      <c r="O2603">
        <f t="shared" si="450"/>
        <v>0</v>
      </c>
      <c r="P2603">
        <f t="shared" ca="1" si="451"/>
        <v>0</v>
      </c>
    </row>
    <row r="2604" spans="3:16">
      <c r="C2604" t="str">
        <f t="shared" si="446"/>
        <v/>
      </c>
      <c r="D2604" t="str">
        <f t="shared" si="452"/>
        <v/>
      </c>
      <c r="E2604" t="str">
        <f t="shared" si="453"/>
        <v/>
      </c>
      <c r="F2604" t="str">
        <f t="shared" si="454"/>
        <v/>
      </c>
      <c r="G2604" t="str">
        <f t="shared" si="455"/>
        <v/>
      </c>
      <c r="J2604">
        <f t="shared" si="456"/>
        <v>2590</v>
      </c>
      <c r="K2604" t="str">
        <f t="shared" si="447"/>
        <v>path_2590</v>
      </c>
      <c r="L2604">
        <v>100</v>
      </c>
      <c r="M2604">
        <f t="shared" ca="1" si="448"/>
        <v>91.296420389122716</v>
      </c>
      <c r="N2604">
        <f t="shared" ca="1" si="449"/>
        <v>-3.95462502392823E-2</v>
      </c>
      <c r="O2604">
        <f t="shared" si="450"/>
        <v>0</v>
      </c>
      <c r="P2604">
        <f t="shared" ca="1" si="451"/>
        <v>0</v>
      </c>
    </row>
    <row r="2605" spans="3:16">
      <c r="C2605" t="str">
        <f t="shared" si="446"/>
        <v/>
      </c>
      <c r="D2605" t="str">
        <f t="shared" si="452"/>
        <v/>
      </c>
      <c r="E2605" t="str">
        <f t="shared" si="453"/>
        <v/>
      </c>
      <c r="F2605" t="str">
        <f t="shared" si="454"/>
        <v/>
      </c>
      <c r="G2605" t="str">
        <f t="shared" si="455"/>
        <v/>
      </c>
      <c r="J2605">
        <f t="shared" si="456"/>
        <v>2591</v>
      </c>
      <c r="K2605" t="str">
        <f t="shared" si="447"/>
        <v>path_2591</v>
      </c>
      <c r="L2605">
        <v>100</v>
      </c>
      <c r="M2605">
        <f t="shared" ca="1" si="448"/>
        <v>133.46168089156237</v>
      </c>
      <c r="N2605">
        <f t="shared" ca="1" si="449"/>
        <v>0.12535659029845667</v>
      </c>
      <c r="O2605">
        <f t="shared" si="450"/>
        <v>0</v>
      </c>
      <c r="P2605">
        <f t="shared" ca="1" si="451"/>
        <v>23.461680891562366</v>
      </c>
    </row>
    <row r="2606" spans="3:16">
      <c r="C2606" t="str">
        <f t="shared" si="446"/>
        <v/>
      </c>
      <c r="D2606" t="str">
        <f t="shared" si="452"/>
        <v/>
      </c>
      <c r="E2606" t="str">
        <f t="shared" si="453"/>
        <v/>
      </c>
      <c r="F2606" t="str">
        <f t="shared" si="454"/>
        <v/>
      </c>
      <c r="G2606" t="str">
        <f t="shared" si="455"/>
        <v/>
      </c>
      <c r="J2606">
        <f t="shared" si="456"/>
        <v>2592</v>
      </c>
      <c r="K2606" t="str">
        <f t="shared" si="447"/>
        <v>path_2592</v>
      </c>
      <c r="L2606">
        <v>100</v>
      </c>
      <c r="M2606">
        <f t="shared" ca="1" si="448"/>
        <v>131.21868672394311</v>
      </c>
      <c r="N2606">
        <f t="shared" ca="1" si="449"/>
        <v>0.11799568689332134</v>
      </c>
      <c r="O2606">
        <f t="shared" si="450"/>
        <v>0</v>
      </c>
      <c r="P2606">
        <f t="shared" ca="1" si="451"/>
        <v>21.218686723943108</v>
      </c>
    </row>
    <row r="2607" spans="3:16">
      <c r="C2607" t="str">
        <f t="shared" si="446"/>
        <v/>
      </c>
      <c r="D2607" t="str">
        <f t="shared" si="452"/>
        <v/>
      </c>
      <c r="E2607" t="str">
        <f t="shared" si="453"/>
        <v/>
      </c>
      <c r="F2607" t="str">
        <f t="shared" si="454"/>
        <v/>
      </c>
      <c r="G2607" t="str">
        <f t="shared" si="455"/>
        <v/>
      </c>
      <c r="J2607">
        <f t="shared" si="456"/>
        <v>2593</v>
      </c>
      <c r="K2607" t="str">
        <f t="shared" si="447"/>
        <v>path_2593</v>
      </c>
      <c r="L2607">
        <v>100</v>
      </c>
      <c r="M2607">
        <f t="shared" ca="1" si="448"/>
        <v>65.573398136389031</v>
      </c>
      <c r="N2607">
        <f t="shared" ca="1" si="449"/>
        <v>-0.18327230979630763</v>
      </c>
      <c r="O2607">
        <f t="shared" si="450"/>
        <v>0</v>
      </c>
      <c r="P2607">
        <f t="shared" ca="1" si="451"/>
        <v>0</v>
      </c>
    </row>
    <row r="2608" spans="3:16">
      <c r="C2608" t="str">
        <f t="shared" si="446"/>
        <v/>
      </c>
      <c r="D2608" t="str">
        <f t="shared" si="452"/>
        <v/>
      </c>
      <c r="E2608" t="str">
        <f t="shared" si="453"/>
        <v/>
      </c>
      <c r="F2608" t="str">
        <f t="shared" si="454"/>
        <v/>
      </c>
      <c r="G2608" t="str">
        <f t="shared" si="455"/>
        <v/>
      </c>
      <c r="J2608">
        <f t="shared" si="456"/>
        <v>2594</v>
      </c>
      <c r="K2608" t="str">
        <f t="shared" si="447"/>
        <v>path_2594</v>
      </c>
      <c r="L2608">
        <v>100</v>
      </c>
      <c r="M2608">
        <f t="shared" ca="1" si="448"/>
        <v>111.61732812411107</v>
      </c>
      <c r="N2608">
        <f t="shared" ca="1" si="449"/>
        <v>4.7731622240458169E-2</v>
      </c>
      <c r="O2608">
        <f t="shared" si="450"/>
        <v>0</v>
      </c>
      <c r="P2608">
        <f t="shared" ca="1" si="451"/>
        <v>1.6173281241110686</v>
      </c>
    </row>
    <row r="2609" spans="3:16">
      <c r="C2609" t="str">
        <f t="shared" si="446"/>
        <v/>
      </c>
      <c r="D2609" t="str">
        <f t="shared" si="452"/>
        <v/>
      </c>
      <c r="E2609" t="str">
        <f t="shared" si="453"/>
        <v/>
      </c>
      <c r="F2609" t="str">
        <f t="shared" si="454"/>
        <v/>
      </c>
      <c r="G2609" t="str">
        <f t="shared" si="455"/>
        <v/>
      </c>
      <c r="J2609">
        <f t="shared" si="456"/>
        <v>2595</v>
      </c>
      <c r="K2609" t="str">
        <f t="shared" si="447"/>
        <v>path_2595</v>
      </c>
      <c r="L2609">
        <v>100</v>
      </c>
      <c r="M2609">
        <f t="shared" ca="1" si="448"/>
        <v>119.13387061009652</v>
      </c>
      <c r="N2609">
        <f t="shared" ca="1" si="449"/>
        <v>7.6035252060545136E-2</v>
      </c>
      <c r="O2609">
        <f t="shared" si="450"/>
        <v>0</v>
      </c>
      <c r="P2609">
        <f t="shared" ca="1" si="451"/>
        <v>9.1338706100965226</v>
      </c>
    </row>
    <row r="2610" spans="3:16">
      <c r="C2610" t="str">
        <f t="shared" si="446"/>
        <v/>
      </c>
      <c r="D2610" t="str">
        <f t="shared" si="452"/>
        <v/>
      </c>
      <c r="E2610" t="str">
        <f t="shared" si="453"/>
        <v/>
      </c>
      <c r="F2610" t="str">
        <f t="shared" si="454"/>
        <v/>
      </c>
      <c r="G2610" t="str">
        <f t="shared" si="455"/>
        <v/>
      </c>
      <c r="J2610">
        <f t="shared" si="456"/>
        <v>2596</v>
      </c>
      <c r="K2610" t="str">
        <f t="shared" si="447"/>
        <v>path_2596</v>
      </c>
      <c r="L2610">
        <v>100</v>
      </c>
      <c r="M2610">
        <f t="shared" ca="1" si="448"/>
        <v>124.35158743165078</v>
      </c>
      <c r="N2610">
        <f t="shared" ca="1" si="449"/>
        <v>9.4651333702504087E-2</v>
      </c>
      <c r="O2610">
        <f t="shared" si="450"/>
        <v>0</v>
      </c>
      <c r="P2610">
        <f t="shared" ca="1" si="451"/>
        <v>14.351587431650785</v>
      </c>
    </row>
    <row r="2611" spans="3:16">
      <c r="C2611" t="str">
        <f t="shared" si="446"/>
        <v/>
      </c>
      <c r="D2611" t="str">
        <f t="shared" si="452"/>
        <v/>
      </c>
      <c r="E2611" t="str">
        <f t="shared" si="453"/>
        <v/>
      </c>
      <c r="F2611" t="str">
        <f t="shared" si="454"/>
        <v/>
      </c>
      <c r="G2611" t="str">
        <f t="shared" si="455"/>
        <v/>
      </c>
      <c r="J2611">
        <f t="shared" si="456"/>
        <v>2597</v>
      </c>
      <c r="K2611" t="str">
        <f t="shared" si="447"/>
        <v>path_2597</v>
      </c>
      <c r="L2611">
        <v>100</v>
      </c>
      <c r="M2611">
        <f t="shared" ca="1" si="448"/>
        <v>104.14047408199285</v>
      </c>
      <c r="N2611">
        <f t="shared" ca="1" si="449"/>
        <v>1.7619550396758457E-2</v>
      </c>
      <c r="O2611">
        <f t="shared" si="450"/>
        <v>0</v>
      </c>
      <c r="P2611">
        <f t="shared" ca="1" si="451"/>
        <v>0</v>
      </c>
    </row>
    <row r="2612" spans="3:16">
      <c r="C2612" t="str">
        <f t="shared" si="446"/>
        <v/>
      </c>
      <c r="D2612" t="str">
        <f t="shared" si="452"/>
        <v/>
      </c>
      <c r="E2612" t="str">
        <f t="shared" si="453"/>
        <v/>
      </c>
      <c r="F2612" t="str">
        <f t="shared" si="454"/>
        <v/>
      </c>
      <c r="G2612" t="str">
        <f t="shared" si="455"/>
        <v/>
      </c>
      <c r="J2612">
        <f t="shared" si="456"/>
        <v>2598</v>
      </c>
      <c r="K2612" t="str">
        <f t="shared" si="447"/>
        <v>path_2598</v>
      </c>
      <c r="L2612">
        <v>100</v>
      </c>
      <c r="M2612">
        <f t="shared" ca="1" si="448"/>
        <v>112.69978960098037</v>
      </c>
      <c r="N2612">
        <f t="shared" ca="1" si="449"/>
        <v>5.1923105263333547E-2</v>
      </c>
      <c r="O2612">
        <f t="shared" si="450"/>
        <v>0</v>
      </c>
      <c r="P2612">
        <f t="shared" ca="1" si="451"/>
        <v>2.6997896009803668</v>
      </c>
    </row>
    <row r="2613" spans="3:16">
      <c r="C2613" t="str">
        <f t="shared" si="446"/>
        <v/>
      </c>
      <c r="D2613" t="str">
        <f t="shared" si="452"/>
        <v/>
      </c>
      <c r="E2613" t="str">
        <f t="shared" si="453"/>
        <v/>
      </c>
      <c r="F2613" t="str">
        <f t="shared" si="454"/>
        <v/>
      </c>
      <c r="G2613" t="str">
        <f t="shared" si="455"/>
        <v/>
      </c>
      <c r="J2613">
        <f t="shared" si="456"/>
        <v>2599</v>
      </c>
      <c r="K2613" t="str">
        <f t="shared" si="447"/>
        <v>path_2599</v>
      </c>
      <c r="L2613">
        <v>100</v>
      </c>
      <c r="M2613">
        <f t="shared" ca="1" si="448"/>
        <v>115.31525973840154</v>
      </c>
      <c r="N2613">
        <f t="shared" ca="1" si="449"/>
        <v>6.1886781550307801E-2</v>
      </c>
      <c r="O2613">
        <f t="shared" si="450"/>
        <v>0</v>
      </c>
      <c r="P2613">
        <f t="shared" ca="1" si="451"/>
        <v>5.3152597384015365</v>
      </c>
    </row>
    <row r="2614" spans="3:16">
      <c r="C2614" t="str">
        <f t="shared" si="446"/>
        <v/>
      </c>
      <c r="D2614" t="str">
        <f t="shared" si="452"/>
        <v/>
      </c>
      <c r="E2614" t="str">
        <f t="shared" si="453"/>
        <v/>
      </c>
      <c r="F2614" t="str">
        <f t="shared" si="454"/>
        <v/>
      </c>
      <c r="G2614" t="str">
        <f t="shared" si="455"/>
        <v/>
      </c>
      <c r="J2614">
        <f t="shared" si="456"/>
        <v>2600</v>
      </c>
      <c r="K2614" t="str">
        <f t="shared" si="447"/>
        <v>path_2600</v>
      </c>
      <c r="L2614">
        <v>100</v>
      </c>
      <c r="M2614">
        <f t="shared" ca="1" si="448"/>
        <v>116.81811702521607</v>
      </c>
      <c r="N2614">
        <f t="shared" ca="1" si="449"/>
        <v>6.7510201628474903E-2</v>
      </c>
      <c r="O2614">
        <f t="shared" si="450"/>
        <v>0</v>
      </c>
      <c r="P2614">
        <f t="shared" ca="1" si="451"/>
        <v>6.8181170252160683</v>
      </c>
    </row>
    <row r="2615" spans="3:16">
      <c r="C2615" t="str">
        <f t="shared" si="446"/>
        <v/>
      </c>
      <c r="D2615" t="str">
        <f t="shared" si="452"/>
        <v/>
      </c>
      <c r="E2615" t="str">
        <f t="shared" si="453"/>
        <v/>
      </c>
      <c r="F2615" t="str">
        <f t="shared" si="454"/>
        <v/>
      </c>
      <c r="G2615" t="str">
        <f t="shared" si="455"/>
        <v/>
      </c>
      <c r="J2615">
        <f t="shared" si="456"/>
        <v>2601</v>
      </c>
      <c r="K2615" t="str">
        <f t="shared" si="447"/>
        <v>path_2601</v>
      </c>
      <c r="L2615">
        <v>100</v>
      </c>
      <c r="M2615">
        <f t="shared" ca="1" si="448"/>
        <v>102.04103799715736</v>
      </c>
      <c r="N2615">
        <f t="shared" ca="1" si="449"/>
        <v>8.7748677557143405E-3</v>
      </c>
      <c r="O2615">
        <f t="shared" si="450"/>
        <v>0</v>
      </c>
      <c r="P2615">
        <f t="shared" ca="1" si="451"/>
        <v>0</v>
      </c>
    </row>
    <row r="2616" spans="3:16">
      <c r="C2616" t="str">
        <f t="shared" si="446"/>
        <v/>
      </c>
      <c r="D2616" t="str">
        <f t="shared" si="452"/>
        <v/>
      </c>
      <c r="E2616" t="str">
        <f t="shared" si="453"/>
        <v/>
      </c>
      <c r="F2616" t="str">
        <f t="shared" si="454"/>
        <v/>
      </c>
      <c r="G2616" t="str">
        <f t="shared" si="455"/>
        <v/>
      </c>
      <c r="J2616">
        <f t="shared" si="456"/>
        <v>2602</v>
      </c>
      <c r="K2616" t="str">
        <f t="shared" si="447"/>
        <v>path_2602</v>
      </c>
      <c r="L2616">
        <v>100</v>
      </c>
      <c r="M2616">
        <f t="shared" ca="1" si="448"/>
        <v>95.05459389477646</v>
      </c>
      <c r="N2616">
        <f t="shared" ca="1" si="449"/>
        <v>-2.2026889267339728E-2</v>
      </c>
      <c r="O2616">
        <f t="shared" si="450"/>
        <v>0</v>
      </c>
      <c r="P2616">
        <f t="shared" ca="1" si="451"/>
        <v>0</v>
      </c>
    </row>
    <row r="2617" spans="3:16">
      <c r="C2617" t="str">
        <f t="shared" si="446"/>
        <v/>
      </c>
      <c r="D2617" t="str">
        <f t="shared" si="452"/>
        <v/>
      </c>
      <c r="E2617" t="str">
        <f t="shared" si="453"/>
        <v/>
      </c>
      <c r="F2617" t="str">
        <f t="shared" si="454"/>
        <v/>
      </c>
      <c r="G2617" t="str">
        <f t="shared" si="455"/>
        <v/>
      </c>
      <c r="J2617">
        <f t="shared" si="456"/>
        <v>2603</v>
      </c>
      <c r="K2617" t="str">
        <f t="shared" si="447"/>
        <v>path_2603</v>
      </c>
      <c r="L2617">
        <v>100</v>
      </c>
      <c r="M2617">
        <f t="shared" ca="1" si="448"/>
        <v>126.65003598212348</v>
      </c>
      <c r="N2617">
        <f t="shared" ca="1" si="449"/>
        <v>0.10260531751255535</v>
      </c>
      <c r="O2617">
        <f t="shared" si="450"/>
        <v>0</v>
      </c>
      <c r="P2617">
        <f t="shared" ca="1" si="451"/>
        <v>16.650035982123484</v>
      </c>
    </row>
    <row r="2618" spans="3:16">
      <c r="C2618" t="str">
        <f t="shared" si="446"/>
        <v/>
      </c>
      <c r="D2618" t="str">
        <f t="shared" si="452"/>
        <v/>
      </c>
      <c r="E2618" t="str">
        <f t="shared" si="453"/>
        <v/>
      </c>
      <c r="F2618" t="str">
        <f t="shared" si="454"/>
        <v/>
      </c>
      <c r="G2618" t="str">
        <f t="shared" si="455"/>
        <v/>
      </c>
      <c r="J2618">
        <f t="shared" si="456"/>
        <v>2604</v>
      </c>
      <c r="K2618" t="str">
        <f t="shared" si="447"/>
        <v>path_2604</v>
      </c>
      <c r="L2618">
        <v>100</v>
      </c>
      <c r="M2618">
        <f t="shared" ca="1" si="448"/>
        <v>158.20027366502802</v>
      </c>
      <c r="N2618">
        <f t="shared" ca="1" si="449"/>
        <v>0.19920723043288888</v>
      </c>
      <c r="O2618">
        <f t="shared" si="450"/>
        <v>0</v>
      </c>
      <c r="P2618">
        <f t="shared" ca="1" si="451"/>
        <v>48.200273665028021</v>
      </c>
    </row>
    <row r="2619" spans="3:16">
      <c r="C2619" t="str">
        <f t="shared" si="446"/>
        <v/>
      </c>
      <c r="D2619" t="str">
        <f t="shared" si="452"/>
        <v/>
      </c>
      <c r="E2619" t="str">
        <f t="shared" si="453"/>
        <v/>
      </c>
      <c r="F2619" t="str">
        <f t="shared" si="454"/>
        <v/>
      </c>
      <c r="G2619" t="str">
        <f t="shared" si="455"/>
        <v/>
      </c>
      <c r="J2619">
        <f t="shared" si="456"/>
        <v>2605</v>
      </c>
      <c r="K2619" t="str">
        <f t="shared" si="447"/>
        <v>path_2605</v>
      </c>
      <c r="L2619">
        <v>100</v>
      </c>
      <c r="M2619">
        <f t="shared" ca="1" si="448"/>
        <v>114.8522024812155</v>
      </c>
      <c r="N2619">
        <f t="shared" ca="1" si="449"/>
        <v>6.0139327926925161E-2</v>
      </c>
      <c r="O2619">
        <f t="shared" si="450"/>
        <v>0</v>
      </c>
      <c r="P2619">
        <f t="shared" ca="1" si="451"/>
        <v>4.8522024812154996</v>
      </c>
    </row>
    <row r="2620" spans="3:16">
      <c r="C2620" t="str">
        <f t="shared" si="446"/>
        <v/>
      </c>
      <c r="D2620" t="str">
        <f t="shared" si="452"/>
        <v/>
      </c>
      <c r="E2620" t="str">
        <f t="shared" si="453"/>
        <v/>
      </c>
      <c r="F2620" t="str">
        <f t="shared" si="454"/>
        <v/>
      </c>
      <c r="G2620" t="str">
        <f t="shared" si="455"/>
        <v/>
      </c>
      <c r="J2620">
        <f t="shared" si="456"/>
        <v>2606</v>
      </c>
      <c r="K2620" t="str">
        <f t="shared" si="447"/>
        <v>path_2606</v>
      </c>
      <c r="L2620">
        <v>100</v>
      </c>
      <c r="M2620">
        <f t="shared" ca="1" si="448"/>
        <v>127.18692566991379</v>
      </c>
      <c r="N2620">
        <f t="shared" ca="1" si="449"/>
        <v>0.10444246979317334</v>
      </c>
      <c r="O2620">
        <f t="shared" si="450"/>
        <v>0</v>
      </c>
      <c r="P2620">
        <f t="shared" ca="1" si="451"/>
        <v>17.186925669913791</v>
      </c>
    </row>
    <row r="2621" spans="3:16">
      <c r="C2621" t="str">
        <f t="shared" si="446"/>
        <v/>
      </c>
      <c r="D2621" t="str">
        <f t="shared" si="452"/>
        <v/>
      </c>
      <c r="E2621" t="str">
        <f t="shared" si="453"/>
        <v/>
      </c>
      <c r="F2621" t="str">
        <f t="shared" si="454"/>
        <v/>
      </c>
      <c r="G2621" t="str">
        <f t="shared" si="455"/>
        <v/>
      </c>
      <c r="J2621">
        <f t="shared" si="456"/>
        <v>2607</v>
      </c>
      <c r="K2621" t="str">
        <f t="shared" si="447"/>
        <v>path_2607</v>
      </c>
      <c r="L2621">
        <v>100</v>
      </c>
      <c r="M2621">
        <f t="shared" ca="1" si="448"/>
        <v>92.985473426035441</v>
      </c>
      <c r="N2621">
        <f t="shared" ca="1" si="449"/>
        <v>-3.1584893421143734E-2</v>
      </c>
      <c r="O2621">
        <f t="shared" si="450"/>
        <v>0</v>
      </c>
      <c r="P2621">
        <f t="shared" ca="1" si="451"/>
        <v>0</v>
      </c>
    </row>
    <row r="2622" spans="3:16">
      <c r="C2622" t="str">
        <f t="shared" si="446"/>
        <v/>
      </c>
      <c r="D2622" t="str">
        <f t="shared" si="452"/>
        <v/>
      </c>
      <c r="E2622" t="str">
        <f t="shared" si="453"/>
        <v/>
      </c>
      <c r="F2622" t="str">
        <f t="shared" si="454"/>
        <v/>
      </c>
      <c r="G2622" t="str">
        <f t="shared" si="455"/>
        <v/>
      </c>
      <c r="J2622">
        <f t="shared" si="456"/>
        <v>2608</v>
      </c>
      <c r="K2622" t="str">
        <f t="shared" si="447"/>
        <v>path_2608</v>
      </c>
      <c r="L2622">
        <v>100</v>
      </c>
      <c r="M2622">
        <f t="shared" ca="1" si="448"/>
        <v>137.36690295266024</v>
      </c>
      <c r="N2622">
        <f t="shared" ca="1" si="449"/>
        <v>0.13788210683924929</v>
      </c>
      <c r="O2622">
        <f t="shared" si="450"/>
        <v>0</v>
      </c>
      <c r="P2622">
        <f t="shared" ca="1" si="451"/>
        <v>27.36690295266024</v>
      </c>
    </row>
    <row r="2623" spans="3:16">
      <c r="C2623" t="str">
        <f t="shared" si="446"/>
        <v/>
      </c>
      <c r="D2623" t="str">
        <f t="shared" si="452"/>
        <v/>
      </c>
      <c r="E2623" t="str">
        <f t="shared" si="453"/>
        <v/>
      </c>
      <c r="F2623" t="str">
        <f t="shared" si="454"/>
        <v/>
      </c>
      <c r="G2623" t="str">
        <f t="shared" si="455"/>
        <v/>
      </c>
      <c r="J2623">
        <f t="shared" si="456"/>
        <v>2609</v>
      </c>
      <c r="K2623" t="str">
        <f t="shared" si="447"/>
        <v>path_2609</v>
      </c>
      <c r="L2623">
        <v>100</v>
      </c>
      <c r="M2623">
        <f t="shared" ca="1" si="448"/>
        <v>103.27246909959416</v>
      </c>
      <c r="N2623">
        <f t="shared" ca="1" si="449"/>
        <v>1.3984560515736629E-2</v>
      </c>
      <c r="O2623">
        <f t="shared" si="450"/>
        <v>0</v>
      </c>
      <c r="P2623">
        <f t="shared" ca="1" si="451"/>
        <v>0</v>
      </c>
    </row>
    <row r="2624" spans="3:16">
      <c r="C2624" t="str">
        <f t="shared" si="446"/>
        <v/>
      </c>
      <c r="D2624" t="str">
        <f t="shared" si="452"/>
        <v/>
      </c>
      <c r="E2624" t="str">
        <f t="shared" si="453"/>
        <v/>
      </c>
      <c r="F2624" t="str">
        <f t="shared" si="454"/>
        <v/>
      </c>
      <c r="G2624" t="str">
        <f t="shared" si="455"/>
        <v/>
      </c>
      <c r="J2624">
        <f t="shared" si="456"/>
        <v>2610</v>
      </c>
      <c r="K2624" t="str">
        <f t="shared" si="447"/>
        <v>path_2610</v>
      </c>
      <c r="L2624">
        <v>100</v>
      </c>
      <c r="M2624">
        <f t="shared" ca="1" si="448"/>
        <v>104.86893811187106</v>
      </c>
      <c r="N2624">
        <f t="shared" ca="1" si="449"/>
        <v>2.0646870421718842E-2</v>
      </c>
      <c r="O2624">
        <f t="shared" si="450"/>
        <v>0</v>
      </c>
      <c r="P2624">
        <f t="shared" ca="1" si="451"/>
        <v>0</v>
      </c>
    </row>
    <row r="2625" spans="3:16">
      <c r="C2625" t="str">
        <f t="shared" si="446"/>
        <v/>
      </c>
      <c r="D2625" t="str">
        <f t="shared" si="452"/>
        <v/>
      </c>
      <c r="E2625" t="str">
        <f t="shared" si="453"/>
        <v/>
      </c>
      <c r="F2625" t="str">
        <f t="shared" si="454"/>
        <v/>
      </c>
      <c r="G2625" t="str">
        <f t="shared" si="455"/>
        <v/>
      </c>
      <c r="J2625">
        <f t="shared" si="456"/>
        <v>2611</v>
      </c>
      <c r="K2625" t="str">
        <f t="shared" si="447"/>
        <v>path_2611</v>
      </c>
      <c r="L2625">
        <v>100</v>
      </c>
      <c r="M2625">
        <f t="shared" ca="1" si="448"/>
        <v>136.53310124083418</v>
      </c>
      <c r="N2625">
        <f t="shared" ca="1" si="449"/>
        <v>0.13523795499193017</v>
      </c>
      <c r="O2625">
        <f t="shared" si="450"/>
        <v>0</v>
      </c>
      <c r="P2625">
        <f t="shared" ca="1" si="451"/>
        <v>26.533101240834185</v>
      </c>
    </row>
    <row r="2626" spans="3:16">
      <c r="C2626" t="str">
        <f t="shared" si="446"/>
        <v/>
      </c>
      <c r="D2626" t="str">
        <f t="shared" si="452"/>
        <v/>
      </c>
      <c r="E2626" t="str">
        <f t="shared" si="453"/>
        <v/>
      </c>
      <c r="F2626" t="str">
        <f t="shared" si="454"/>
        <v/>
      </c>
      <c r="G2626" t="str">
        <f t="shared" si="455"/>
        <v/>
      </c>
      <c r="J2626">
        <f t="shared" si="456"/>
        <v>2612</v>
      </c>
      <c r="K2626" t="str">
        <f t="shared" si="447"/>
        <v>path_2612</v>
      </c>
      <c r="L2626">
        <v>100</v>
      </c>
      <c r="M2626">
        <f t="shared" ca="1" si="448"/>
        <v>121.30162463923524</v>
      </c>
      <c r="N2626">
        <f t="shared" ca="1" si="449"/>
        <v>8.3866617578278901E-2</v>
      </c>
      <c r="O2626">
        <f t="shared" si="450"/>
        <v>0</v>
      </c>
      <c r="P2626">
        <f t="shared" ca="1" si="451"/>
        <v>11.301624639235243</v>
      </c>
    </row>
    <row r="2627" spans="3:16">
      <c r="C2627" t="str">
        <f t="shared" si="446"/>
        <v/>
      </c>
      <c r="D2627" t="str">
        <f t="shared" si="452"/>
        <v/>
      </c>
      <c r="E2627" t="str">
        <f t="shared" si="453"/>
        <v/>
      </c>
      <c r="F2627" t="str">
        <f t="shared" si="454"/>
        <v/>
      </c>
      <c r="G2627" t="str">
        <f t="shared" si="455"/>
        <v/>
      </c>
      <c r="J2627">
        <f t="shared" si="456"/>
        <v>2613</v>
      </c>
      <c r="K2627" t="str">
        <f t="shared" si="447"/>
        <v>path_2613</v>
      </c>
      <c r="L2627">
        <v>100</v>
      </c>
      <c r="M2627">
        <f t="shared" ca="1" si="448"/>
        <v>147.16987802533941</v>
      </c>
      <c r="N2627">
        <f t="shared" ca="1" si="449"/>
        <v>0.16781892993323028</v>
      </c>
      <c r="O2627">
        <f t="shared" si="450"/>
        <v>0</v>
      </c>
      <c r="P2627">
        <f t="shared" ca="1" si="451"/>
        <v>37.169878025339415</v>
      </c>
    </row>
    <row r="2628" spans="3:16">
      <c r="C2628" t="str">
        <f t="shared" si="446"/>
        <v/>
      </c>
      <c r="D2628" t="str">
        <f t="shared" si="452"/>
        <v/>
      </c>
      <c r="E2628" t="str">
        <f t="shared" si="453"/>
        <v/>
      </c>
      <c r="F2628" t="str">
        <f t="shared" si="454"/>
        <v/>
      </c>
      <c r="G2628" t="str">
        <f t="shared" si="455"/>
        <v/>
      </c>
      <c r="J2628">
        <f t="shared" si="456"/>
        <v>2614</v>
      </c>
      <c r="K2628" t="str">
        <f t="shared" si="447"/>
        <v>path_2614</v>
      </c>
      <c r="L2628">
        <v>100</v>
      </c>
      <c r="M2628">
        <f t="shared" ca="1" si="448"/>
        <v>90.49238213893301</v>
      </c>
      <c r="N2628">
        <f t="shared" ca="1" si="449"/>
        <v>-4.3387979184582523E-2</v>
      </c>
      <c r="O2628">
        <f t="shared" si="450"/>
        <v>0</v>
      </c>
      <c r="P2628">
        <f t="shared" ca="1" si="451"/>
        <v>0</v>
      </c>
    </row>
    <row r="2629" spans="3:16">
      <c r="C2629" t="str">
        <f t="shared" si="446"/>
        <v/>
      </c>
      <c r="D2629" t="str">
        <f t="shared" si="452"/>
        <v/>
      </c>
      <c r="E2629" t="str">
        <f t="shared" si="453"/>
        <v/>
      </c>
      <c r="F2629" t="str">
        <f t="shared" si="454"/>
        <v/>
      </c>
      <c r="G2629" t="str">
        <f t="shared" si="455"/>
        <v/>
      </c>
      <c r="J2629">
        <f t="shared" si="456"/>
        <v>2615</v>
      </c>
      <c r="K2629" t="str">
        <f t="shared" si="447"/>
        <v>path_2615</v>
      </c>
      <c r="L2629">
        <v>100</v>
      </c>
      <c r="M2629">
        <f t="shared" ca="1" si="448"/>
        <v>94.421139159852572</v>
      </c>
      <c r="N2629">
        <f t="shared" ca="1" si="449"/>
        <v>-2.4930764253698619E-2</v>
      </c>
      <c r="O2629">
        <f t="shared" si="450"/>
        <v>0</v>
      </c>
      <c r="P2629">
        <f t="shared" ca="1" si="451"/>
        <v>0</v>
      </c>
    </row>
    <row r="2630" spans="3:16">
      <c r="C2630" t="str">
        <f t="shared" si="446"/>
        <v/>
      </c>
      <c r="D2630" t="str">
        <f t="shared" si="452"/>
        <v/>
      </c>
      <c r="E2630" t="str">
        <f t="shared" si="453"/>
        <v/>
      </c>
      <c r="F2630" t="str">
        <f t="shared" si="454"/>
        <v/>
      </c>
      <c r="G2630" t="str">
        <f t="shared" si="455"/>
        <v/>
      </c>
      <c r="J2630">
        <f t="shared" si="456"/>
        <v>2616</v>
      </c>
      <c r="K2630" t="str">
        <f t="shared" si="447"/>
        <v>path_2616</v>
      </c>
      <c r="L2630">
        <v>100</v>
      </c>
      <c r="M2630">
        <f t="shared" ca="1" si="448"/>
        <v>84.152057417630829</v>
      </c>
      <c r="N2630">
        <f t="shared" ca="1" si="449"/>
        <v>-7.493526157525017E-2</v>
      </c>
      <c r="O2630">
        <f t="shared" si="450"/>
        <v>0</v>
      </c>
      <c r="P2630">
        <f t="shared" ca="1" si="451"/>
        <v>0</v>
      </c>
    </row>
    <row r="2631" spans="3:16">
      <c r="C2631" t="str">
        <f t="shared" si="446"/>
        <v/>
      </c>
      <c r="D2631" t="str">
        <f t="shared" si="452"/>
        <v/>
      </c>
      <c r="E2631" t="str">
        <f t="shared" si="453"/>
        <v/>
      </c>
      <c r="F2631" t="str">
        <f t="shared" si="454"/>
        <v/>
      </c>
      <c r="G2631" t="str">
        <f t="shared" si="455"/>
        <v/>
      </c>
      <c r="J2631">
        <f t="shared" si="456"/>
        <v>2617</v>
      </c>
      <c r="K2631" t="str">
        <f t="shared" si="447"/>
        <v>path_2617</v>
      </c>
      <c r="L2631">
        <v>100</v>
      </c>
      <c r="M2631">
        <f t="shared" ca="1" si="448"/>
        <v>114.86153117283723</v>
      </c>
      <c r="N2631">
        <f t="shared" ca="1" si="449"/>
        <v>6.017460138865928E-2</v>
      </c>
      <c r="O2631">
        <f t="shared" si="450"/>
        <v>0</v>
      </c>
      <c r="P2631">
        <f t="shared" ca="1" si="451"/>
        <v>4.8615311728372319</v>
      </c>
    </row>
    <row r="2632" spans="3:16">
      <c r="C2632" t="str">
        <f t="shared" si="446"/>
        <v/>
      </c>
      <c r="D2632" t="str">
        <f t="shared" si="452"/>
        <v/>
      </c>
      <c r="E2632" t="str">
        <f t="shared" si="453"/>
        <v/>
      </c>
      <c r="F2632" t="str">
        <f t="shared" si="454"/>
        <v/>
      </c>
      <c r="G2632" t="str">
        <f t="shared" si="455"/>
        <v/>
      </c>
      <c r="J2632">
        <f t="shared" si="456"/>
        <v>2618</v>
      </c>
      <c r="K2632" t="str">
        <f t="shared" si="447"/>
        <v>path_2618</v>
      </c>
      <c r="L2632">
        <v>100</v>
      </c>
      <c r="M2632">
        <f t="shared" ca="1" si="448"/>
        <v>78.656047118157701</v>
      </c>
      <c r="N2632">
        <f t="shared" ca="1" si="449"/>
        <v>-0.10426788296959774</v>
      </c>
      <c r="O2632">
        <f t="shared" si="450"/>
        <v>0</v>
      </c>
      <c r="P2632">
        <f t="shared" ca="1" si="451"/>
        <v>0</v>
      </c>
    </row>
    <row r="2633" spans="3:16">
      <c r="C2633" t="str">
        <f t="shared" si="446"/>
        <v/>
      </c>
      <c r="D2633" t="str">
        <f t="shared" si="452"/>
        <v/>
      </c>
      <c r="E2633" t="str">
        <f t="shared" si="453"/>
        <v/>
      </c>
      <c r="F2633" t="str">
        <f t="shared" si="454"/>
        <v/>
      </c>
      <c r="G2633" t="str">
        <f t="shared" si="455"/>
        <v/>
      </c>
      <c r="J2633">
        <f t="shared" si="456"/>
        <v>2619</v>
      </c>
      <c r="K2633" t="str">
        <f t="shared" si="447"/>
        <v>path_2619</v>
      </c>
      <c r="L2633">
        <v>100</v>
      </c>
      <c r="M2633">
        <f t="shared" ca="1" si="448"/>
        <v>109.41649766954708</v>
      </c>
      <c r="N2633">
        <f t="shared" ca="1" si="449"/>
        <v>3.9082809261292401E-2</v>
      </c>
      <c r="O2633">
        <f t="shared" si="450"/>
        <v>0</v>
      </c>
      <c r="P2633">
        <f t="shared" ca="1" si="451"/>
        <v>0</v>
      </c>
    </row>
    <row r="2634" spans="3:16">
      <c r="C2634" t="str">
        <f t="shared" si="446"/>
        <v/>
      </c>
      <c r="D2634" t="str">
        <f t="shared" si="452"/>
        <v/>
      </c>
      <c r="E2634" t="str">
        <f t="shared" si="453"/>
        <v/>
      </c>
      <c r="F2634" t="str">
        <f t="shared" si="454"/>
        <v/>
      </c>
      <c r="G2634" t="str">
        <f t="shared" si="455"/>
        <v/>
      </c>
      <c r="J2634">
        <f t="shared" si="456"/>
        <v>2620</v>
      </c>
      <c r="K2634" t="str">
        <f t="shared" si="447"/>
        <v>path_2620</v>
      </c>
      <c r="L2634">
        <v>100</v>
      </c>
      <c r="M2634">
        <f t="shared" ca="1" si="448"/>
        <v>94.494368549976571</v>
      </c>
      <c r="N2634">
        <f t="shared" ca="1" si="449"/>
        <v>-2.4594072766351532E-2</v>
      </c>
      <c r="O2634">
        <f t="shared" si="450"/>
        <v>0</v>
      </c>
      <c r="P2634">
        <f t="shared" ca="1" si="451"/>
        <v>0</v>
      </c>
    </row>
    <row r="2635" spans="3:16">
      <c r="C2635" t="str">
        <f t="shared" si="446"/>
        <v/>
      </c>
      <c r="D2635" t="str">
        <f t="shared" si="452"/>
        <v/>
      </c>
      <c r="E2635" t="str">
        <f t="shared" si="453"/>
        <v/>
      </c>
      <c r="F2635" t="str">
        <f t="shared" si="454"/>
        <v/>
      </c>
      <c r="G2635" t="str">
        <f t="shared" si="455"/>
        <v/>
      </c>
      <c r="J2635">
        <f t="shared" si="456"/>
        <v>2621</v>
      </c>
      <c r="K2635" t="str">
        <f t="shared" si="447"/>
        <v>path_2621</v>
      </c>
      <c r="L2635">
        <v>100</v>
      </c>
      <c r="M2635">
        <f t="shared" ca="1" si="448"/>
        <v>169.17727938429644</v>
      </c>
      <c r="N2635">
        <f t="shared" ca="1" si="449"/>
        <v>0.22834203659545491</v>
      </c>
      <c r="O2635">
        <f t="shared" si="450"/>
        <v>0</v>
      </c>
      <c r="P2635">
        <f t="shared" ca="1" si="451"/>
        <v>59.17727938429644</v>
      </c>
    </row>
    <row r="2636" spans="3:16">
      <c r="C2636" t="str">
        <f t="shared" si="446"/>
        <v/>
      </c>
      <c r="D2636" t="str">
        <f t="shared" si="452"/>
        <v/>
      </c>
      <c r="E2636" t="str">
        <f t="shared" si="453"/>
        <v/>
      </c>
      <c r="F2636" t="str">
        <f t="shared" si="454"/>
        <v/>
      </c>
      <c r="G2636" t="str">
        <f t="shared" si="455"/>
        <v/>
      </c>
      <c r="J2636">
        <f t="shared" si="456"/>
        <v>2622</v>
      </c>
      <c r="K2636" t="str">
        <f t="shared" si="447"/>
        <v>path_2622</v>
      </c>
      <c r="L2636">
        <v>100</v>
      </c>
      <c r="M2636">
        <f t="shared" ca="1" si="448"/>
        <v>114.80821094641563</v>
      </c>
      <c r="N2636">
        <f t="shared" ca="1" si="449"/>
        <v>5.9972949396445589E-2</v>
      </c>
      <c r="O2636">
        <f t="shared" si="450"/>
        <v>0</v>
      </c>
      <c r="P2636">
        <f t="shared" ca="1" si="451"/>
        <v>4.8082109464156275</v>
      </c>
    </row>
    <row r="2637" spans="3:16">
      <c r="C2637" t="str">
        <f t="shared" si="446"/>
        <v/>
      </c>
      <c r="D2637" t="str">
        <f t="shared" si="452"/>
        <v/>
      </c>
      <c r="E2637" t="str">
        <f t="shared" si="453"/>
        <v/>
      </c>
      <c r="F2637" t="str">
        <f t="shared" si="454"/>
        <v/>
      </c>
      <c r="G2637" t="str">
        <f t="shared" si="455"/>
        <v/>
      </c>
      <c r="J2637">
        <f t="shared" si="456"/>
        <v>2623</v>
      </c>
      <c r="K2637" t="str">
        <f t="shared" si="447"/>
        <v>path_2623</v>
      </c>
      <c r="L2637">
        <v>100</v>
      </c>
      <c r="M2637">
        <f t="shared" ca="1" si="448"/>
        <v>86.100388540624408</v>
      </c>
      <c r="N2637">
        <f t="shared" ca="1" si="449"/>
        <v>-6.4994888724412142E-2</v>
      </c>
      <c r="O2637">
        <f t="shared" si="450"/>
        <v>0</v>
      </c>
      <c r="P2637">
        <f t="shared" ca="1" si="451"/>
        <v>0</v>
      </c>
    </row>
    <row r="2638" spans="3:16">
      <c r="C2638" t="str">
        <f t="shared" si="446"/>
        <v/>
      </c>
      <c r="D2638" t="str">
        <f t="shared" si="452"/>
        <v/>
      </c>
      <c r="E2638" t="str">
        <f t="shared" si="453"/>
        <v/>
      </c>
      <c r="F2638" t="str">
        <f t="shared" si="454"/>
        <v/>
      </c>
      <c r="G2638" t="str">
        <f t="shared" si="455"/>
        <v/>
      </c>
      <c r="J2638">
        <f t="shared" si="456"/>
        <v>2624</v>
      </c>
      <c r="K2638" t="str">
        <f t="shared" si="447"/>
        <v>path_2624</v>
      </c>
      <c r="L2638">
        <v>100</v>
      </c>
      <c r="M2638">
        <f t="shared" ca="1" si="448"/>
        <v>108.75159463462856</v>
      </c>
      <c r="N2638">
        <f t="shared" ca="1" si="449"/>
        <v>3.6435633773271837E-2</v>
      </c>
      <c r="O2638">
        <f t="shared" si="450"/>
        <v>0</v>
      </c>
      <c r="P2638">
        <f t="shared" ca="1" si="451"/>
        <v>0</v>
      </c>
    </row>
    <row r="2639" spans="3:16">
      <c r="C2639" t="str">
        <f t="shared" si="446"/>
        <v/>
      </c>
      <c r="D2639" t="str">
        <f t="shared" si="452"/>
        <v/>
      </c>
      <c r="E2639" t="str">
        <f t="shared" si="453"/>
        <v/>
      </c>
      <c r="F2639" t="str">
        <f t="shared" si="454"/>
        <v/>
      </c>
      <c r="G2639" t="str">
        <f t="shared" si="455"/>
        <v/>
      </c>
      <c r="J2639">
        <f t="shared" si="456"/>
        <v>2625</v>
      </c>
      <c r="K2639" t="str">
        <f t="shared" si="447"/>
        <v>path_2625</v>
      </c>
      <c r="L2639">
        <v>100</v>
      </c>
      <c r="M2639">
        <f t="shared" ca="1" si="448"/>
        <v>120.10815003416582</v>
      </c>
      <c r="N2639">
        <f t="shared" ca="1" si="449"/>
        <v>7.9572477800695568E-2</v>
      </c>
      <c r="O2639">
        <f t="shared" si="450"/>
        <v>0</v>
      </c>
      <c r="P2639">
        <f t="shared" ca="1" si="451"/>
        <v>10.108150034165817</v>
      </c>
    </row>
    <row r="2640" spans="3:16">
      <c r="C2640" t="str">
        <f t="shared" ref="C2640:C2703" si="457">IF(C2639&lt;$C$14,C2639+1,"")</f>
        <v/>
      </c>
      <c r="D2640" t="str">
        <f t="shared" si="452"/>
        <v/>
      </c>
      <c r="E2640" t="str">
        <f t="shared" si="453"/>
        <v/>
      </c>
      <c r="F2640" t="str">
        <f t="shared" si="454"/>
        <v/>
      </c>
      <c r="G2640" t="str">
        <f t="shared" si="455"/>
        <v/>
      </c>
      <c r="J2640">
        <f t="shared" si="456"/>
        <v>2626</v>
      </c>
      <c r="K2640" t="str">
        <f t="shared" ref="K2640:K2703" si="458">"path_"&amp;J2640</f>
        <v>path_2626</v>
      </c>
      <c r="L2640">
        <v>100</v>
      </c>
      <c r="M2640">
        <f t="shared" ref="M2640:M2703" ca="1" si="459">L2640*EXP($D$7-0-($D$8^2)/2+$D$8*SQRT($D$6)*_xlfn.NORM.S.INV(RAND()))</f>
        <v>90.373463761076337</v>
      </c>
      <c r="N2640">
        <f t="shared" ref="N2640:N2703" ca="1" si="460">LOG(M2640/L2640)</f>
        <v>-4.395907211243933E-2</v>
      </c>
      <c r="O2640">
        <f t="shared" ref="O2640:O2703" si="461">MAX(L2640-$D$5,0)</f>
        <v>0</v>
      </c>
      <c r="P2640">
        <f t="shared" ref="P2640:P2703" ca="1" si="462">MAX(M2640-$D$5,0)</f>
        <v>0</v>
      </c>
    </row>
    <row r="2641" spans="3:16">
      <c r="C2641" t="str">
        <f t="shared" si="457"/>
        <v/>
      </c>
      <c r="D2641" t="str">
        <f t="shared" ref="D2641:D2704" si="463">IF(C2640&lt;$C$14,$D$4*($G$6^($C$14-$C2641))*($G$7^$C2641),"")</f>
        <v/>
      </c>
      <c r="E2641" t="str">
        <f t="shared" ref="E2641:E2704" si="464">IF(C2640&lt;$C$14,_xlfn.BINOM.DIST($C$14-$C2641,$C$14,$G$8,0),"")</f>
        <v/>
      </c>
      <c r="F2641" t="str">
        <f t="shared" ref="F2641:F2704" si="465">IF(C2640&lt;$C$14,MAX($D2641-$D$5,0),"")</f>
        <v/>
      </c>
      <c r="G2641" t="str">
        <f t="shared" ref="G2641:G2704" si="466">IF(C2640&lt;$C$14,F2641*E2641,"")</f>
        <v/>
      </c>
      <c r="J2641">
        <f t="shared" ref="J2641:J2704" si="467">J2640+1</f>
        <v>2627</v>
      </c>
      <c r="K2641" t="str">
        <f t="shared" si="458"/>
        <v>path_2627</v>
      </c>
      <c r="L2641">
        <v>100</v>
      </c>
      <c r="M2641">
        <f t="shared" ca="1" si="459"/>
        <v>114.53778446035629</v>
      </c>
      <c r="N2641">
        <f t="shared" ca="1" si="460"/>
        <v>5.894877816662706E-2</v>
      </c>
      <c r="O2641">
        <f t="shared" si="461"/>
        <v>0</v>
      </c>
      <c r="P2641">
        <f t="shared" ca="1" si="462"/>
        <v>4.537784460356292</v>
      </c>
    </row>
    <row r="2642" spans="3:16">
      <c r="C2642" t="str">
        <f t="shared" si="457"/>
        <v/>
      </c>
      <c r="D2642" t="str">
        <f t="shared" si="463"/>
        <v/>
      </c>
      <c r="E2642" t="str">
        <f t="shared" si="464"/>
        <v/>
      </c>
      <c r="F2642" t="str">
        <f t="shared" si="465"/>
        <v/>
      </c>
      <c r="G2642" t="str">
        <f t="shared" si="466"/>
        <v/>
      </c>
      <c r="J2642">
        <f t="shared" si="467"/>
        <v>2628</v>
      </c>
      <c r="K2642" t="str">
        <f t="shared" si="458"/>
        <v>path_2628</v>
      </c>
      <c r="L2642">
        <v>100</v>
      </c>
      <c r="M2642">
        <f t="shared" ca="1" si="459"/>
        <v>97.252979619744579</v>
      </c>
      <c r="N2642">
        <f t="shared" ca="1" si="460"/>
        <v>-1.2097083960199423E-2</v>
      </c>
      <c r="O2642">
        <f t="shared" si="461"/>
        <v>0</v>
      </c>
      <c r="P2642">
        <f t="shared" ca="1" si="462"/>
        <v>0</v>
      </c>
    </row>
    <row r="2643" spans="3:16">
      <c r="C2643" t="str">
        <f t="shared" si="457"/>
        <v/>
      </c>
      <c r="D2643" t="str">
        <f t="shared" si="463"/>
        <v/>
      </c>
      <c r="E2643" t="str">
        <f t="shared" si="464"/>
        <v/>
      </c>
      <c r="F2643" t="str">
        <f t="shared" si="465"/>
        <v/>
      </c>
      <c r="G2643" t="str">
        <f t="shared" si="466"/>
        <v/>
      </c>
      <c r="J2643">
        <f t="shared" si="467"/>
        <v>2629</v>
      </c>
      <c r="K2643" t="str">
        <f t="shared" si="458"/>
        <v>path_2629</v>
      </c>
      <c r="L2643">
        <v>100</v>
      </c>
      <c r="M2643">
        <f t="shared" ca="1" si="459"/>
        <v>73.714481268282398</v>
      </c>
      <c r="N2643">
        <f t="shared" ca="1" si="460"/>
        <v>-0.13244718626424867</v>
      </c>
      <c r="O2643">
        <f t="shared" si="461"/>
        <v>0</v>
      </c>
      <c r="P2643">
        <f t="shared" ca="1" si="462"/>
        <v>0</v>
      </c>
    </row>
    <row r="2644" spans="3:16">
      <c r="C2644" t="str">
        <f t="shared" si="457"/>
        <v/>
      </c>
      <c r="D2644" t="str">
        <f t="shared" si="463"/>
        <v/>
      </c>
      <c r="E2644" t="str">
        <f t="shared" si="464"/>
        <v/>
      </c>
      <c r="F2644" t="str">
        <f t="shared" si="465"/>
        <v/>
      </c>
      <c r="G2644" t="str">
        <f t="shared" si="466"/>
        <v/>
      </c>
      <c r="J2644">
        <f t="shared" si="467"/>
        <v>2630</v>
      </c>
      <c r="K2644" t="str">
        <f t="shared" si="458"/>
        <v>path_2630</v>
      </c>
      <c r="L2644">
        <v>100</v>
      </c>
      <c r="M2644">
        <f t="shared" ca="1" si="459"/>
        <v>75.218918563693364</v>
      </c>
      <c r="N2644">
        <f t="shared" ca="1" si="460"/>
        <v>-0.12367291480083978</v>
      </c>
      <c r="O2644">
        <f t="shared" si="461"/>
        <v>0</v>
      </c>
      <c r="P2644">
        <f t="shared" ca="1" si="462"/>
        <v>0</v>
      </c>
    </row>
    <row r="2645" spans="3:16">
      <c r="C2645" t="str">
        <f t="shared" si="457"/>
        <v/>
      </c>
      <c r="D2645" t="str">
        <f t="shared" si="463"/>
        <v/>
      </c>
      <c r="E2645" t="str">
        <f t="shared" si="464"/>
        <v/>
      </c>
      <c r="F2645" t="str">
        <f t="shared" si="465"/>
        <v/>
      </c>
      <c r="G2645" t="str">
        <f t="shared" si="466"/>
        <v/>
      </c>
      <c r="J2645">
        <f t="shared" si="467"/>
        <v>2631</v>
      </c>
      <c r="K2645" t="str">
        <f t="shared" si="458"/>
        <v>path_2631</v>
      </c>
      <c r="L2645">
        <v>100</v>
      </c>
      <c r="M2645">
        <f t="shared" ca="1" si="459"/>
        <v>106.39927151244643</v>
      </c>
      <c r="N2645">
        <f t="shared" ca="1" si="460"/>
        <v>2.6938654470234979E-2</v>
      </c>
      <c r="O2645">
        <f t="shared" si="461"/>
        <v>0</v>
      </c>
      <c r="P2645">
        <f t="shared" ca="1" si="462"/>
        <v>0</v>
      </c>
    </row>
    <row r="2646" spans="3:16">
      <c r="C2646" t="str">
        <f t="shared" si="457"/>
        <v/>
      </c>
      <c r="D2646" t="str">
        <f t="shared" si="463"/>
        <v/>
      </c>
      <c r="E2646" t="str">
        <f t="shared" si="464"/>
        <v/>
      </c>
      <c r="F2646" t="str">
        <f t="shared" si="465"/>
        <v/>
      </c>
      <c r="G2646" t="str">
        <f t="shared" si="466"/>
        <v/>
      </c>
      <c r="J2646">
        <f t="shared" si="467"/>
        <v>2632</v>
      </c>
      <c r="K2646" t="str">
        <f t="shared" si="458"/>
        <v>path_2632</v>
      </c>
      <c r="L2646">
        <v>100</v>
      </c>
      <c r="M2646">
        <f t="shared" ca="1" si="459"/>
        <v>147.13017435134873</v>
      </c>
      <c r="N2646">
        <f t="shared" ca="1" si="460"/>
        <v>0.16770174961680967</v>
      </c>
      <c r="O2646">
        <f t="shared" si="461"/>
        <v>0</v>
      </c>
      <c r="P2646">
        <f t="shared" ca="1" si="462"/>
        <v>37.130174351348728</v>
      </c>
    </row>
    <row r="2647" spans="3:16">
      <c r="C2647" t="str">
        <f t="shared" si="457"/>
        <v/>
      </c>
      <c r="D2647" t="str">
        <f t="shared" si="463"/>
        <v/>
      </c>
      <c r="E2647" t="str">
        <f t="shared" si="464"/>
        <v/>
      </c>
      <c r="F2647" t="str">
        <f t="shared" si="465"/>
        <v/>
      </c>
      <c r="G2647" t="str">
        <f t="shared" si="466"/>
        <v/>
      </c>
      <c r="J2647">
        <f t="shared" si="467"/>
        <v>2633</v>
      </c>
      <c r="K2647" t="str">
        <f t="shared" si="458"/>
        <v>path_2633</v>
      </c>
      <c r="L2647">
        <v>100</v>
      </c>
      <c r="M2647">
        <f t="shared" ca="1" si="459"/>
        <v>131.6251596121769</v>
      </c>
      <c r="N2647">
        <f t="shared" ca="1" si="460"/>
        <v>0.11933891083092678</v>
      </c>
      <c r="O2647">
        <f t="shared" si="461"/>
        <v>0</v>
      </c>
      <c r="P2647">
        <f t="shared" ca="1" si="462"/>
        <v>21.625159612176901</v>
      </c>
    </row>
    <row r="2648" spans="3:16">
      <c r="C2648" t="str">
        <f t="shared" si="457"/>
        <v/>
      </c>
      <c r="D2648" t="str">
        <f t="shared" si="463"/>
        <v/>
      </c>
      <c r="E2648" t="str">
        <f t="shared" si="464"/>
        <v/>
      </c>
      <c r="F2648" t="str">
        <f t="shared" si="465"/>
        <v/>
      </c>
      <c r="G2648" t="str">
        <f t="shared" si="466"/>
        <v/>
      </c>
      <c r="J2648">
        <f t="shared" si="467"/>
        <v>2634</v>
      </c>
      <c r="K2648" t="str">
        <f t="shared" si="458"/>
        <v>path_2634</v>
      </c>
      <c r="L2648">
        <v>100</v>
      </c>
      <c r="M2648">
        <f t="shared" ca="1" si="459"/>
        <v>110.57103855108319</v>
      </c>
      <c r="N2648">
        <f t="shared" ca="1" si="460"/>
        <v>4.3641388772152623E-2</v>
      </c>
      <c r="O2648">
        <f t="shared" si="461"/>
        <v>0</v>
      </c>
      <c r="P2648">
        <f t="shared" ca="1" si="462"/>
        <v>0.57103855108319124</v>
      </c>
    </row>
    <row r="2649" spans="3:16">
      <c r="C2649" t="str">
        <f t="shared" si="457"/>
        <v/>
      </c>
      <c r="D2649" t="str">
        <f t="shared" si="463"/>
        <v/>
      </c>
      <c r="E2649" t="str">
        <f t="shared" si="464"/>
        <v/>
      </c>
      <c r="F2649" t="str">
        <f t="shared" si="465"/>
        <v/>
      </c>
      <c r="G2649" t="str">
        <f t="shared" si="466"/>
        <v/>
      </c>
      <c r="J2649">
        <f t="shared" si="467"/>
        <v>2635</v>
      </c>
      <c r="K2649" t="str">
        <f t="shared" si="458"/>
        <v>path_2635</v>
      </c>
      <c r="L2649">
        <v>100</v>
      </c>
      <c r="M2649">
        <f t="shared" ca="1" si="459"/>
        <v>108.13827416474224</v>
      </c>
      <c r="N2649">
        <f t="shared" ca="1" si="460"/>
        <v>3.3979434162205412E-2</v>
      </c>
      <c r="O2649">
        <f t="shared" si="461"/>
        <v>0</v>
      </c>
      <c r="P2649">
        <f t="shared" ca="1" si="462"/>
        <v>0</v>
      </c>
    </row>
    <row r="2650" spans="3:16">
      <c r="C2650" t="str">
        <f t="shared" si="457"/>
        <v/>
      </c>
      <c r="D2650" t="str">
        <f t="shared" si="463"/>
        <v/>
      </c>
      <c r="E2650" t="str">
        <f t="shared" si="464"/>
        <v/>
      </c>
      <c r="F2650" t="str">
        <f t="shared" si="465"/>
        <v/>
      </c>
      <c r="G2650" t="str">
        <f t="shared" si="466"/>
        <v/>
      </c>
      <c r="J2650">
        <f t="shared" si="467"/>
        <v>2636</v>
      </c>
      <c r="K2650" t="str">
        <f t="shared" si="458"/>
        <v>path_2636</v>
      </c>
      <c r="L2650">
        <v>100</v>
      </c>
      <c r="M2650">
        <f t="shared" ca="1" si="459"/>
        <v>124.68659942016409</v>
      </c>
      <c r="N2650">
        <f t="shared" ca="1" si="460"/>
        <v>9.5819780578746294E-2</v>
      </c>
      <c r="O2650">
        <f t="shared" si="461"/>
        <v>0</v>
      </c>
      <c r="P2650">
        <f t="shared" ca="1" si="462"/>
        <v>14.686599420164086</v>
      </c>
    </row>
    <row r="2651" spans="3:16">
      <c r="C2651" t="str">
        <f t="shared" si="457"/>
        <v/>
      </c>
      <c r="D2651" t="str">
        <f t="shared" si="463"/>
        <v/>
      </c>
      <c r="E2651" t="str">
        <f t="shared" si="464"/>
        <v/>
      </c>
      <c r="F2651" t="str">
        <f t="shared" si="465"/>
        <v/>
      </c>
      <c r="G2651" t="str">
        <f t="shared" si="466"/>
        <v/>
      </c>
      <c r="J2651">
        <f t="shared" si="467"/>
        <v>2637</v>
      </c>
      <c r="K2651" t="str">
        <f t="shared" si="458"/>
        <v>path_2637</v>
      </c>
      <c r="L2651">
        <v>100</v>
      </c>
      <c r="M2651">
        <f t="shared" ca="1" si="459"/>
        <v>103.28656913336162</v>
      </c>
      <c r="N2651">
        <f t="shared" ca="1" si="460"/>
        <v>1.4043851718114012E-2</v>
      </c>
      <c r="O2651">
        <f t="shared" si="461"/>
        <v>0</v>
      </c>
      <c r="P2651">
        <f t="shared" ca="1" si="462"/>
        <v>0</v>
      </c>
    </row>
    <row r="2652" spans="3:16">
      <c r="C2652" t="str">
        <f t="shared" si="457"/>
        <v/>
      </c>
      <c r="D2652" t="str">
        <f t="shared" si="463"/>
        <v/>
      </c>
      <c r="E2652" t="str">
        <f t="shared" si="464"/>
        <v/>
      </c>
      <c r="F2652" t="str">
        <f t="shared" si="465"/>
        <v/>
      </c>
      <c r="G2652" t="str">
        <f t="shared" si="466"/>
        <v/>
      </c>
      <c r="J2652">
        <f t="shared" si="467"/>
        <v>2638</v>
      </c>
      <c r="K2652" t="str">
        <f t="shared" si="458"/>
        <v>path_2638</v>
      </c>
      <c r="L2652">
        <v>100</v>
      </c>
      <c r="M2652">
        <f t="shared" ca="1" si="459"/>
        <v>88.788971505034624</v>
      </c>
      <c r="N2652">
        <f t="shared" ca="1" si="460"/>
        <v>-5.1640974671334904E-2</v>
      </c>
      <c r="O2652">
        <f t="shared" si="461"/>
        <v>0</v>
      </c>
      <c r="P2652">
        <f t="shared" ca="1" si="462"/>
        <v>0</v>
      </c>
    </row>
    <row r="2653" spans="3:16">
      <c r="C2653" t="str">
        <f t="shared" si="457"/>
        <v/>
      </c>
      <c r="D2653" t="str">
        <f t="shared" si="463"/>
        <v/>
      </c>
      <c r="E2653" t="str">
        <f t="shared" si="464"/>
        <v/>
      </c>
      <c r="F2653" t="str">
        <f t="shared" si="465"/>
        <v/>
      </c>
      <c r="G2653" t="str">
        <f t="shared" si="466"/>
        <v/>
      </c>
      <c r="J2653">
        <f t="shared" si="467"/>
        <v>2639</v>
      </c>
      <c r="K2653" t="str">
        <f t="shared" si="458"/>
        <v>path_2639</v>
      </c>
      <c r="L2653">
        <v>100</v>
      </c>
      <c r="M2653">
        <f t="shared" ca="1" si="459"/>
        <v>90.601078285233143</v>
      </c>
      <c r="N2653">
        <f t="shared" ca="1" si="460"/>
        <v>-4.2866633553430074E-2</v>
      </c>
      <c r="O2653">
        <f t="shared" si="461"/>
        <v>0</v>
      </c>
      <c r="P2653">
        <f t="shared" ca="1" si="462"/>
        <v>0</v>
      </c>
    </row>
    <row r="2654" spans="3:16">
      <c r="C2654" t="str">
        <f t="shared" si="457"/>
        <v/>
      </c>
      <c r="D2654" t="str">
        <f t="shared" si="463"/>
        <v/>
      </c>
      <c r="E2654" t="str">
        <f t="shared" si="464"/>
        <v/>
      </c>
      <c r="F2654" t="str">
        <f t="shared" si="465"/>
        <v/>
      </c>
      <c r="G2654" t="str">
        <f t="shared" si="466"/>
        <v/>
      </c>
      <c r="J2654">
        <f t="shared" si="467"/>
        <v>2640</v>
      </c>
      <c r="K2654" t="str">
        <f t="shared" si="458"/>
        <v>path_2640</v>
      </c>
      <c r="L2654">
        <v>100</v>
      </c>
      <c r="M2654">
        <f t="shared" ca="1" si="459"/>
        <v>108.69282602227632</v>
      </c>
      <c r="N2654">
        <f t="shared" ca="1" si="460"/>
        <v>3.6200880592684115E-2</v>
      </c>
      <c r="O2654">
        <f t="shared" si="461"/>
        <v>0</v>
      </c>
      <c r="P2654">
        <f t="shared" ca="1" si="462"/>
        <v>0</v>
      </c>
    </row>
    <row r="2655" spans="3:16">
      <c r="C2655" t="str">
        <f t="shared" si="457"/>
        <v/>
      </c>
      <c r="D2655" t="str">
        <f t="shared" si="463"/>
        <v/>
      </c>
      <c r="E2655" t="str">
        <f t="shared" si="464"/>
        <v/>
      </c>
      <c r="F2655" t="str">
        <f t="shared" si="465"/>
        <v/>
      </c>
      <c r="G2655" t="str">
        <f t="shared" si="466"/>
        <v/>
      </c>
      <c r="J2655">
        <f t="shared" si="467"/>
        <v>2641</v>
      </c>
      <c r="K2655" t="str">
        <f t="shared" si="458"/>
        <v>path_2641</v>
      </c>
      <c r="L2655">
        <v>100</v>
      </c>
      <c r="M2655">
        <f t="shared" ca="1" si="459"/>
        <v>121.0943681974684</v>
      </c>
      <c r="N2655">
        <f t="shared" ca="1" si="460"/>
        <v>8.3123945639854382E-2</v>
      </c>
      <c r="O2655">
        <f t="shared" si="461"/>
        <v>0</v>
      </c>
      <c r="P2655">
        <f t="shared" ca="1" si="462"/>
        <v>11.094368197468398</v>
      </c>
    </row>
    <row r="2656" spans="3:16">
      <c r="C2656" t="str">
        <f t="shared" si="457"/>
        <v/>
      </c>
      <c r="D2656" t="str">
        <f t="shared" si="463"/>
        <v/>
      </c>
      <c r="E2656" t="str">
        <f t="shared" si="464"/>
        <v/>
      </c>
      <c r="F2656" t="str">
        <f t="shared" si="465"/>
        <v/>
      </c>
      <c r="G2656" t="str">
        <f t="shared" si="466"/>
        <v/>
      </c>
      <c r="J2656">
        <f t="shared" si="467"/>
        <v>2642</v>
      </c>
      <c r="K2656" t="str">
        <f t="shared" si="458"/>
        <v>path_2642</v>
      </c>
      <c r="L2656">
        <v>100</v>
      </c>
      <c r="M2656">
        <f t="shared" ca="1" si="459"/>
        <v>107.58208705780812</v>
      </c>
      <c r="N2656">
        <f t="shared" ca="1" si="460"/>
        <v>3.1739965200497516E-2</v>
      </c>
      <c r="O2656">
        <f t="shared" si="461"/>
        <v>0</v>
      </c>
      <c r="P2656">
        <f t="shared" ca="1" si="462"/>
        <v>0</v>
      </c>
    </row>
    <row r="2657" spans="3:16">
      <c r="C2657" t="str">
        <f t="shared" si="457"/>
        <v/>
      </c>
      <c r="D2657" t="str">
        <f t="shared" si="463"/>
        <v/>
      </c>
      <c r="E2657" t="str">
        <f t="shared" si="464"/>
        <v/>
      </c>
      <c r="F2657" t="str">
        <f t="shared" si="465"/>
        <v/>
      </c>
      <c r="G2657" t="str">
        <f t="shared" si="466"/>
        <v/>
      </c>
      <c r="J2657">
        <f t="shared" si="467"/>
        <v>2643</v>
      </c>
      <c r="K2657" t="str">
        <f t="shared" si="458"/>
        <v>path_2643</v>
      </c>
      <c r="L2657">
        <v>100</v>
      </c>
      <c r="M2657">
        <f t="shared" ca="1" si="459"/>
        <v>119.82316546267188</v>
      </c>
      <c r="N2657">
        <f t="shared" ca="1" si="460"/>
        <v>7.8540788504321821E-2</v>
      </c>
      <c r="O2657">
        <f t="shared" si="461"/>
        <v>0</v>
      </c>
      <c r="P2657">
        <f t="shared" ca="1" si="462"/>
        <v>9.8231654626718807</v>
      </c>
    </row>
    <row r="2658" spans="3:16">
      <c r="C2658" t="str">
        <f t="shared" si="457"/>
        <v/>
      </c>
      <c r="D2658" t="str">
        <f t="shared" si="463"/>
        <v/>
      </c>
      <c r="E2658" t="str">
        <f t="shared" si="464"/>
        <v/>
      </c>
      <c r="F2658" t="str">
        <f t="shared" si="465"/>
        <v/>
      </c>
      <c r="G2658" t="str">
        <f t="shared" si="466"/>
        <v/>
      </c>
      <c r="J2658">
        <f t="shared" si="467"/>
        <v>2644</v>
      </c>
      <c r="K2658" t="str">
        <f t="shared" si="458"/>
        <v>path_2644</v>
      </c>
      <c r="L2658">
        <v>100</v>
      </c>
      <c r="M2658">
        <f t="shared" ca="1" si="459"/>
        <v>145.6334017970448</v>
      </c>
      <c r="N2658">
        <f t="shared" ca="1" si="460"/>
        <v>0.16326099415611189</v>
      </c>
      <c r="O2658">
        <f t="shared" si="461"/>
        <v>0</v>
      </c>
      <c r="P2658">
        <f t="shared" ca="1" si="462"/>
        <v>35.633401797044797</v>
      </c>
    </row>
    <row r="2659" spans="3:16">
      <c r="C2659" t="str">
        <f t="shared" si="457"/>
        <v/>
      </c>
      <c r="D2659" t="str">
        <f t="shared" si="463"/>
        <v/>
      </c>
      <c r="E2659" t="str">
        <f t="shared" si="464"/>
        <v/>
      </c>
      <c r="F2659" t="str">
        <f t="shared" si="465"/>
        <v/>
      </c>
      <c r="G2659" t="str">
        <f t="shared" si="466"/>
        <v/>
      </c>
      <c r="J2659">
        <f t="shared" si="467"/>
        <v>2645</v>
      </c>
      <c r="K2659" t="str">
        <f t="shared" si="458"/>
        <v>path_2645</v>
      </c>
      <c r="L2659">
        <v>100</v>
      </c>
      <c r="M2659">
        <f t="shared" ca="1" si="459"/>
        <v>96.61611708264536</v>
      </c>
      <c r="N2659">
        <f t="shared" ca="1" si="460"/>
        <v>-1.4950420414665776E-2</v>
      </c>
      <c r="O2659">
        <f t="shared" si="461"/>
        <v>0</v>
      </c>
      <c r="P2659">
        <f t="shared" ca="1" si="462"/>
        <v>0</v>
      </c>
    </row>
    <row r="2660" spans="3:16">
      <c r="C2660" t="str">
        <f t="shared" si="457"/>
        <v/>
      </c>
      <c r="D2660" t="str">
        <f t="shared" si="463"/>
        <v/>
      </c>
      <c r="E2660" t="str">
        <f t="shared" si="464"/>
        <v/>
      </c>
      <c r="F2660" t="str">
        <f t="shared" si="465"/>
        <v/>
      </c>
      <c r="G2660" t="str">
        <f t="shared" si="466"/>
        <v/>
      </c>
      <c r="J2660">
        <f t="shared" si="467"/>
        <v>2646</v>
      </c>
      <c r="K2660" t="str">
        <f t="shared" si="458"/>
        <v>path_2646</v>
      </c>
      <c r="L2660">
        <v>100</v>
      </c>
      <c r="M2660">
        <f t="shared" ca="1" si="459"/>
        <v>96.767949283815724</v>
      </c>
      <c r="N2660">
        <f t="shared" ca="1" si="460"/>
        <v>-1.4268462465061449E-2</v>
      </c>
      <c r="O2660">
        <f t="shared" si="461"/>
        <v>0</v>
      </c>
      <c r="P2660">
        <f t="shared" ca="1" si="462"/>
        <v>0</v>
      </c>
    </row>
    <row r="2661" spans="3:16">
      <c r="C2661" t="str">
        <f t="shared" si="457"/>
        <v/>
      </c>
      <c r="D2661" t="str">
        <f t="shared" si="463"/>
        <v/>
      </c>
      <c r="E2661" t="str">
        <f t="shared" si="464"/>
        <v/>
      </c>
      <c r="F2661" t="str">
        <f t="shared" si="465"/>
        <v/>
      </c>
      <c r="G2661" t="str">
        <f t="shared" si="466"/>
        <v/>
      </c>
      <c r="J2661">
        <f t="shared" si="467"/>
        <v>2647</v>
      </c>
      <c r="K2661" t="str">
        <f t="shared" si="458"/>
        <v>path_2647</v>
      </c>
      <c r="L2661">
        <v>100</v>
      </c>
      <c r="M2661">
        <f t="shared" ca="1" si="459"/>
        <v>101.11682073801414</v>
      </c>
      <c r="N2661">
        <f t="shared" ca="1" si="460"/>
        <v>4.8234062938977522E-3</v>
      </c>
      <c r="O2661">
        <f t="shared" si="461"/>
        <v>0</v>
      </c>
      <c r="P2661">
        <f t="shared" ca="1" si="462"/>
        <v>0</v>
      </c>
    </row>
    <row r="2662" spans="3:16">
      <c r="C2662" t="str">
        <f t="shared" si="457"/>
        <v/>
      </c>
      <c r="D2662" t="str">
        <f t="shared" si="463"/>
        <v/>
      </c>
      <c r="E2662" t="str">
        <f t="shared" si="464"/>
        <v/>
      </c>
      <c r="F2662" t="str">
        <f t="shared" si="465"/>
        <v/>
      </c>
      <c r="G2662" t="str">
        <f t="shared" si="466"/>
        <v/>
      </c>
      <c r="J2662">
        <f t="shared" si="467"/>
        <v>2648</v>
      </c>
      <c r="K2662" t="str">
        <f t="shared" si="458"/>
        <v>path_2648</v>
      </c>
      <c r="L2662">
        <v>100</v>
      </c>
      <c r="M2662">
        <f t="shared" ca="1" si="459"/>
        <v>145.76470692543273</v>
      </c>
      <c r="N2662">
        <f t="shared" ca="1" si="460"/>
        <v>0.16365238376954494</v>
      </c>
      <c r="O2662">
        <f t="shared" si="461"/>
        <v>0</v>
      </c>
      <c r="P2662">
        <f t="shared" ca="1" si="462"/>
        <v>35.764706925432733</v>
      </c>
    </row>
    <row r="2663" spans="3:16">
      <c r="C2663" t="str">
        <f t="shared" si="457"/>
        <v/>
      </c>
      <c r="D2663" t="str">
        <f t="shared" si="463"/>
        <v/>
      </c>
      <c r="E2663" t="str">
        <f t="shared" si="464"/>
        <v/>
      </c>
      <c r="F2663" t="str">
        <f t="shared" si="465"/>
        <v/>
      </c>
      <c r="G2663" t="str">
        <f t="shared" si="466"/>
        <v/>
      </c>
      <c r="J2663">
        <f t="shared" si="467"/>
        <v>2649</v>
      </c>
      <c r="K2663" t="str">
        <f t="shared" si="458"/>
        <v>path_2649</v>
      </c>
      <c r="L2663">
        <v>100</v>
      </c>
      <c r="M2663">
        <f t="shared" ca="1" si="459"/>
        <v>81.702462568353923</v>
      </c>
      <c r="N2663">
        <f t="shared" ca="1" si="460"/>
        <v>-8.7764853336252502E-2</v>
      </c>
      <c r="O2663">
        <f t="shared" si="461"/>
        <v>0</v>
      </c>
      <c r="P2663">
        <f t="shared" ca="1" si="462"/>
        <v>0</v>
      </c>
    </row>
    <row r="2664" spans="3:16">
      <c r="C2664" t="str">
        <f t="shared" si="457"/>
        <v/>
      </c>
      <c r="D2664" t="str">
        <f t="shared" si="463"/>
        <v/>
      </c>
      <c r="E2664" t="str">
        <f t="shared" si="464"/>
        <v/>
      </c>
      <c r="F2664" t="str">
        <f t="shared" si="465"/>
        <v/>
      </c>
      <c r="G2664" t="str">
        <f t="shared" si="466"/>
        <v/>
      </c>
      <c r="J2664">
        <f t="shared" si="467"/>
        <v>2650</v>
      </c>
      <c r="K2664" t="str">
        <f t="shared" si="458"/>
        <v>path_2650</v>
      </c>
      <c r="L2664">
        <v>100</v>
      </c>
      <c r="M2664">
        <f t="shared" ca="1" si="459"/>
        <v>115.17319304803912</v>
      </c>
      <c r="N2664">
        <f t="shared" ca="1" si="460"/>
        <v>6.1351407333038475E-2</v>
      </c>
      <c r="O2664">
        <f t="shared" si="461"/>
        <v>0</v>
      </c>
      <c r="P2664">
        <f t="shared" ca="1" si="462"/>
        <v>5.1731930480391242</v>
      </c>
    </row>
    <row r="2665" spans="3:16">
      <c r="C2665" t="str">
        <f t="shared" si="457"/>
        <v/>
      </c>
      <c r="D2665" t="str">
        <f t="shared" si="463"/>
        <v/>
      </c>
      <c r="E2665" t="str">
        <f t="shared" si="464"/>
        <v/>
      </c>
      <c r="F2665" t="str">
        <f t="shared" si="465"/>
        <v/>
      </c>
      <c r="G2665" t="str">
        <f t="shared" si="466"/>
        <v/>
      </c>
      <c r="J2665">
        <f t="shared" si="467"/>
        <v>2651</v>
      </c>
      <c r="K2665" t="str">
        <f t="shared" si="458"/>
        <v>path_2651</v>
      </c>
      <c r="L2665">
        <v>100</v>
      </c>
      <c r="M2665">
        <f t="shared" ca="1" si="459"/>
        <v>92.146357371999443</v>
      </c>
      <c r="N2665">
        <f t="shared" ca="1" si="460"/>
        <v>-3.5521828155252094E-2</v>
      </c>
      <c r="O2665">
        <f t="shared" si="461"/>
        <v>0</v>
      </c>
      <c r="P2665">
        <f t="shared" ca="1" si="462"/>
        <v>0</v>
      </c>
    </row>
    <row r="2666" spans="3:16">
      <c r="C2666" t="str">
        <f t="shared" si="457"/>
        <v/>
      </c>
      <c r="D2666" t="str">
        <f t="shared" si="463"/>
        <v/>
      </c>
      <c r="E2666" t="str">
        <f t="shared" si="464"/>
        <v/>
      </c>
      <c r="F2666" t="str">
        <f t="shared" si="465"/>
        <v/>
      </c>
      <c r="G2666" t="str">
        <f t="shared" si="466"/>
        <v/>
      </c>
      <c r="J2666">
        <f t="shared" si="467"/>
        <v>2652</v>
      </c>
      <c r="K2666" t="str">
        <f t="shared" si="458"/>
        <v>path_2652</v>
      </c>
      <c r="L2666">
        <v>100</v>
      </c>
      <c r="M2666">
        <f t="shared" ca="1" si="459"/>
        <v>85.748542873952005</v>
      </c>
      <c r="N2666">
        <f t="shared" ca="1" si="460"/>
        <v>-6.6773251193982863E-2</v>
      </c>
      <c r="O2666">
        <f t="shared" si="461"/>
        <v>0</v>
      </c>
      <c r="P2666">
        <f t="shared" ca="1" si="462"/>
        <v>0</v>
      </c>
    </row>
    <row r="2667" spans="3:16">
      <c r="C2667" t="str">
        <f t="shared" si="457"/>
        <v/>
      </c>
      <c r="D2667" t="str">
        <f t="shared" si="463"/>
        <v/>
      </c>
      <c r="E2667" t="str">
        <f t="shared" si="464"/>
        <v/>
      </c>
      <c r="F2667" t="str">
        <f t="shared" si="465"/>
        <v/>
      </c>
      <c r="G2667" t="str">
        <f t="shared" si="466"/>
        <v/>
      </c>
      <c r="J2667">
        <f t="shared" si="467"/>
        <v>2653</v>
      </c>
      <c r="K2667" t="str">
        <f t="shared" si="458"/>
        <v>path_2653</v>
      </c>
      <c r="L2667">
        <v>100</v>
      </c>
      <c r="M2667">
        <f t="shared" ca="1" si="459"/>
        <v>105.81407669117411</v>
      </c>
      <c r="N2667">
        <f t="shared" ca="1" si="460"/>
        <v>2.4543446741137877E-2</v>
      </c>
      <c r="O2667">
        <f t="shared" si="461"/>
        <v>0</v>
      </c>
      <c r="P2667">
        <f t="shared" ca="1" si="462"/>
        <v>0</v>
      </c>
    </row>
    <row r="2668" spans="3:16">
      <c r="C2668" t="str">
        <f t="shared" si="457"/>
        <v/>
      </c>
      <c r="D2668" t="str">
        <f t="shared" si="463"/>
        <v/>
      </c>
      <c r="E2668" t="str">
        <f t="shared" si="464"/>
        <v/>
      </c>
      <c r="F2668" t="str">
        <f t="shared" si="465"/>
        <v/>
      </c>
      <c r="G2668" t="str">
        <f t="shared" si="466"/>
        <v/>
      </c>
      <c r="J2668">
        <f t="shared" si="467"/>
        <v>2654</v>
      </c>
      <c r="K2668" t="str">
        <f t="shared" si="458"/>
        <v>path_2654</v>
      </c>
      <c r="L2668">
        <v>100</v>
      </c>
      <c r="M2668">
        <f t="shared" ca="1" si="459"/>
        <v>132.70936717342087</v>
      </c>
      <c r="N2668">
        <f t="shared" ca="1" si="460"/>
        <v>0.12290157823860511</v>
      </c>
      <c r="O2668">
        <f t="shared" si="461"/>
        <v>0</v>
      </c>
      <c r="P2668">
        <f t="shared" ca="1" si="462"/>
        <v>22.709367173420873</v>
      </c>
    </row>
    <row r="2669" spans="3:16">
      <c r="C2669" t="str">
        <f t="shared" si="457"/>
        <v/>
      </c>
      <c r="D2669" t="str">
        <f t="shared" si="463"/>
        <v/>
      </c>
      <c r="E2669" t="str">
        <f t="shared" si="464"/>
        <v/>
      </c>
      <c r="F2669" t="str">
        <f t="shared" si="465"/>
        <v/>
      </c>
      <c r="G2669" t="str">
        <f t="shared" si="466"/>
        <v/>
      </c>
      <c r="J2669">
        <f t="shared" si="467"/>
        <v>2655</v>
      </c>
      <c r="K2669" t="str">
        <f t="shared" si="458"/>
        <v>path_2655</v>
      </c>
      <c r="L2669">
        <v>100</v>
      </c>
      <c r="M2669">
        <f t="shared" ca="1" si="459"/>
        <v>117.05274092457725</v>
      </c>
      <c r="N2669">
        <f t="shared" ca="1" si="460"/>
        <v>6.838158765658317E-2</v>
      </c>
      <c r="O2669">
        <f t="shared" si="461"/>
        <v>0</v>
      </c>
      <c r="P2669">
        <f t="shared" ca="1" si="462"/>
        <v>7.0527409245772503</v>
      </c>
    </row>
    <row r="2670" spans="3:16">
      <c r="C2670" t="str">
        <f t="shared" si="457"/>
        <v/>
      </c>
      <c r="D2670" t="str">
        <f t="shared" si="463"/>
        <v/>
      </c>
      <c r="E2670" t="str">
        <f t="shared" si="464"/>
        <v/>
      </c>
      <c r="F2670" t="str">
        <f t="shared" si="465"/>
        <v/>
      </c>
      <c r="G2670" t="str">
        <f t="shared" si="466"/>
        <v/>
      </c>
      <c r="J2670">
        <f t="shared" si="467"/>
        <v>2656</v>
      </c>
      <c r="K2670" t="str">
        <f t="shared" si="458"/>
        <v>path_2656</v>
      </c>
      <c r="L2670">
        <v>100</v>
      </c>
      <c r="M2670">
        <f t="shared" ca="1" si="459"/>
        <v>111.51189215595696</v>
      </c>
      <c r="N2670">
        <f t="shared" ca="1" si="460"/>
        <v>4.7321185073025636E-2</v>
      </c>
      <c r="O2670">
        <f t="shared" si="461"/>
        <v>0</v>
      </c>
      <c r="P2670">
        <f t="shared" ca="1" si="462"/>
        <v>1.5118921559569571</v>
      </c>
    </row>
    <row r="2671" spans="3:16">
      <c r="C2671" t="str">
        <f t="shared" si="457"/>
        <v/>
      </c>
      <c r="D2671" t="str">
        <f t="shared" si="463"/>
        <v/>
      </c>
      <c r="E2671" t="str">
        <f t="shared" si="464"/>
        <v/>
      </c>
      <c r="F2671" t="str">
        <f t="shared" si="465"/>
        <v/>
      </c>
      <c r="G2671" t="str">
        <f t="shared" si="466"/>
        <v/>
      </c>
      <c r="J2671">
        <f t="shared" si="467"/>
        <v>2657</v>
      </c>
      <c r="K2671" t="str">
        <f t="shared" si="458"/>
        <v>path_2657</v>
      </c>
      <c r="L2671">
        <v>100</v>
      </c>
      <c r="M2671">
        <f t="shared" ca="1" si="459"/>
        <v>123.46837401239642</v>
      </c>
      <c r="N2671">
        <f t="shared" ca="1" si="460"/>
        <v>9.1555728843979195E-2</v>
      </c>
      <c r="O2671">
        <f t="shared" si="461"/>
        <v>0</v>
      </c>
      <c r="P2671">
        <f t="shared" ca="1" si="462"/>
        <v>13.468374012396424</v>
      </c>
    </row>
    <row r="2672" spans="3:16">
      <c r="C2672" t="str">
        <f t="shared" si="457"/>
        <v/>
      </c>
      <c r="D2672" t="str">
        <f t="shared" si="463"/>
        <v/>
      </c>
      <c r="E2672" t="str">
        <f t="shared" si="464"/>
        <v/>
      </c>
      <c r="F2672" t="str">
        <f t="shared" si="465"/>
        <v/>
      </c>
      <c r="G2672" t="str">
        <f t="shared" si="466"/>
        <v/>
      </c>
      <c r="J2672">
        <f t="shared" si="467"/>
        <v>2658</v>
      </c>
      <c r="K2672" t="str">
        <f t="shared" si="458"/>
        <v>path_2658</v>
      </c>
      <c r="L2672">
        <v>100</v>
      </c>
      <c r="M2672">
        <f t="shared" ca="1" si="459"/>
        <v>104.81294922888975</v>
      </c>
      <c r="N2672">
        <f t="shared" ca="1" si="460"/>
        <v>2.0414941342741372E-2</v>
      </c>
      <c r="O2672">
        <f t="shared" si="461"/>
        <v>0</v>
      </c>
      <c r="P2672">
        <f t="shared" ca="1" si="462"/>
        <v>0</v>
      </c>
    </row>
    <row r="2673" spans="3:16">
      <c r="C2673" t="str">
        <f t="shared" si="457"/>
        <v/>
      </c>
      <c r="D2673" t="str">
        <f t="shared" si="463"/>
        <v/>
      </c>
      <c r="E2673" t="str">
        <f t="shared" si="464"/>
        <v/>
      </c>
      <c r="F2673" t="str">
        <f t="shared" si="465"/>
        <v/>
      </c>
      <c r="G2673" t="str">
        <f t="shared" si="466"/>
        <v/>
      </c>
      <c r="J2673">
        <f t="shared" si="467"/>
        <v>2659</v>
      </c>
      <c r="K2673" t="str">
        <f t="shared" si="458"/>
        <v>path_2659</v>
      </c>
      <c r="L2673">
        <v>100</v>
      </c>
      <c r="M2673">
        <f t="shared" ca="1" si="459"/>
        <v>71.646993606303198</v>
      </c>
      <c r="N2673">
        <f t="shared" ca="1" si="460"/>
        <v>-0.14480202840112519</v>
      </c>
      <c r="O2673">
        <f t="shared" si="461"/>
        <v>0</v>
      </c>
      <c r="P2673">
        <f t="shared" ca="1" si="462"/>
        <v>0</v>
      </c>
    </row>
    <row r="2674" spans="3:16">
      <c r="C2674" t="str">
        <f t="shared" si="457"/>
        <v/>
      </c>
      <c r="D2674" t="str">
        <f t="shared" si="463"/>
        <v/>
      </c>
      <c r="E2674" t="str">
        <f t="shared" si="464"/>
        <v/>
      </c>
      <c r="F2674" t="str">
        <f t="shared" si="465"/>
        <v/>
      </c>
      <c r="G2674" t="str">
        <f t="shared" si="466"/>
        <v/>
      </c>
      <c r="J2674">
        <f t="shared" si="467"/>
        <v>2660</v>
      </c>
      <c r="K2674" t="str">
        <f t="shared" si="458"/>
        <v>path_2660</v>
      </c>
      <c r="L2674">
        <v>100</v>
      </c>
      <c r="M2674">
        <f t="shared" ca="1" si="459"/>
        <v>97.602198602991294</v>
      </c>
      <c r="N2674">
        <f t="shared" ca="1" si="460"/>
        <v>-1.0540399235024558E-2</v>
      </c>
      <c r="O2674">
        <f t="shared" si="461"/>
        <v>0</v>
      </c>
      <c r="P2674">
        <f t="shared" ca="1" si="462"/>
        <v>0</v>
      </c>
    </row>
    <row r="2675" spans="3:16">
      <c r="C2675" t="str">
        <f t="shared" si="457"/>
        <v/>
      </c>
      <c r="D2675" t="str">
        <f t="shared" si="463"/>
        <v/>
      </c>
      <c r="E2675" t="str">
        <f t="shared" si="464"/>
        <v/>
      </c>
      <c r="F2675" t="str">
        <f t="shared" si="465"/>
        <v/>
      </c>
      <c r="G2675" t="str">
        <f t="shared" si="466"/>
        <v/>
      </c>
      <c r="J2675">
        <f t="shared" si="467"/>
        <v>2661</v>
      </c>
      <c r="K2675" t="str">
        <f t="shared" si="458"/>
        <v>path_2661</v>
      </c>
      <c r="L2675">
        <v>100</v>
      </c>
      <c r="M2675">
        <f t="shared" ca="1" si="459"/>
        <v>119.15363401640475</v>
      </c>
      <c r="N2675">
        <f t="shared" ca="1" si="460"/>
        <v>7.6107292248606268E-2</v>
      </c>
      <c r="O2675">
        <f t="shared" si="461"/>
        <v>0</v>
      </c>
      <c r="P2675">
        <f t="shared" ca="1" si="462"/>
        <v>9.1536340164047516</v>
      </c>
    </row>
    <row r="2676" spans="3:16">
      <c r="C2676" t="str">
        <f t="shared" si="457"/>
        <v/>
      </c>
      <c r="D2676" t="str">
        <f t="shared" si="463"/>
        <v/>
      </c>
      <c r="E2676" t="str">
        <f t="shared" si="464"/>
        <v/>
      </c>
      <c r="F2676" t="str">
        <f t="shared" si="465"/>
        <v/>
      </c>
      <c r="G2676" t="str">
        <f t="shared" si="466"/>
        <v/>
      </c>
      <c r="J2676">
        <f t="shared" si="467"/>
        <v>2662</v>
      </c>
      <c r="K2676" t="str">
        <f t="shared" si="458"/>
        <v>path_2662</v>
      </c>
      <c r="L2676">
        <v>100</v>
      </c>
      <c r="M2676">
        <f t="shared" ca="1" si="459"/>
        <v>127.59344657261931</v>
      </c>
      <c r="N2676">
        <f t="shared" ca="1" si="460"/>
        <v>0.10582836881744311</v>
      </c>
      <c r="O2676">
        <f t="shared" si="461"/>
        <v>0</v>
      </c>
      <c r="P2676">
        <f t="shared" ca="1" si="462"/>
        <v>17.593446572619314</v>
      </c>
    </row>
    <row r="2677" spans="3:16">
      <c r="C2677" t="str">
        <f t="shared" si="457"/>
        <v/>
      </c>
      <c r="D2677" t="str">
        <f t="shared" si="463"/>
        <v/>
      </c>
      <c r="E2677" t="str">
        <f t="shared" si="464"/>
        <v/>
      </c>
      <c r="F2677" t="str">
        <f t="shared" si="465"/>
        <v/>
      </c>
      <c r="G2677" t="str">
        <f t="shared" si="466"/>
        <v/>
      </c>
      <c r="J2677">
        <f t="shared" si="467"/>
        <v>2663</v>
      </c>
      <c r="K2677" t="str">
        <f t="shared" si="458"/>
        <v>path_2663</v>
      </c>
      <c r="L2677">
        <v>100</v>
      </c>
      <c r="M2677">
        <f t="shared" ca="1" si="459"/>
        <v>121.78035827210098</v>
      </c>
      <c r="N2677">
        <f t="shared" ca="1" si="460"/>
        <v>8.5577247394375014E-2</v>
      </c>
      <c r="O2677">
        <f t="shared" si="461"/>
        <v>0</v>
      </c>
      <c r="P2677">
        <f t="shared" ca="1" si="462"/>
        <v>11.780358272100983</v>
      </c>
    </row>
    <row r="2678" spans="3:16">
      <c r="C2678" t="str">
        <f t="shared" si="457"/>
        <v/>
      </c>
      <c r="D2678" t="str">
        <f t="shared" si="463"/>
        <v/>
      </c>
      <c r="E2678" t="str">
        <f t="shared" si="464"/>
        <v/>
      </c>
      <c r="F2678" t="str">
        <f t="shared" si="465"/>
        <v/>
      </c>
      <c r="G2678" t="str">
        <f t="shared" si="466"/>
        <v/>
      </c>
      <c r="J2678">
        <f t="shared" si="467"/>
        <v>2664</v>
      </c>
      <c r="K2678" t="str">
        <f t="shared" si="458"/>
        <v>path_2664</v>
      </c>
      <c r="L2678">
        <v>100</v>
      </c>
      <c r="M2678">
        <f t="shared" ca="1" si="459"/>
        <v>127.94048800635167</v>
      </c>
      <c r="N2678">
        <f t="shared" ca="1" si="460"/>
        <v>0.10700800292415337</v>
      </c>
      <c r="O2678">
        <f t="shared" si="461"/>
        <v>0</v>
      </c>
      <c r="P2678">
        <f t="shared" ca="1" si="462"/>
        <v>17.940488006351671</v>
      </c>
    </row>
    <row r="2679" spans="3:16">
      <c r="C2679" t="str">
        <f t="shared" si="457"/>
        <v/>
      </c>
      <c r="D2679" t="str">
        <f t="shared" si="463"/>
        <v/>
      </c>
      <c r="E2679" t="str">
        <f t="shared" si="464"/>
        <v/>
      </c>
      <c r="F2679" t="str">
        <f t="shared" si="465"/>
        <v/>
      </c>
      <c r="G2679" t="str">
        <f t="shared" si="466"/>
        <v/>
      </c>
      <c r="J2679">
        <f t="shared" si="467"/>
        <v>2665</v>
      </c>
      <c r="K2679" t="str">
        <f t="shared" si="458"/>
        <v>path_2665</v>
      </c>
      <c r="L2679">
        <v>100</v>
      </c>
      <c r="M2679">
        <f t="shared" ca="1" si="459"/>
        <v>104.10503383952981</v>
      </c>
      <c r="N2679">
        <f t="shared" ca="1" si="460"/>
        <v>1.7471729663036707E-2</v>
      </c>
      <c r="O2679">
        <f t="shared" si="461"/>
        <v>0</v>
      </c>
      <c r="P2679">
        <f t="shared" ca="1" si="462"/>
        <v>0</v>
      </c>
    </row>
    <row r="2680" spans="3:16">
      <c r="C2680" t="str">
        <f t="shared" si="457"/>
        <v/>
      </c>
      <c r="D2680" t="str">
        <f t="shared" si="463"/>
        <v/>
      </c>
      <c r="E2680" t="str">
        <f t="shared" si="464"/>
        <v/>
      </c>
      <c r="F2680" t="str">
        <f t="shared" si="465"/>
        <v/>
      </c>
      <c r="G2680" t="str">
        <f t="shared" si="466"/>
        <v/>
      </c>
      <c r="J2680">
        <f t="shared" si="467"/>
        <v>2666</v>
      </c>
      <c r="K2680" t="str">
        <f t="shared" si="458"/>
        <v>path_2666</v>
      </c>
      <c r="L2680">
        <v>100</v>
      </c>
      <c r="M2680">
        <f t="shared" ca="1" si="459"/>
        <v>102.48008698332123</v>
      </c>
      <c r="N2680">
        <f t="shared" ca="1" si="460"/>
        <v>1.0639485358413601E-2</v>
      </c>
      <c r="O2680">
        <f t="shared" si="461"/>
        <v>0</v>
      </c>
      <c r="P2680">
        <f t="shared" ca="1" si="462"/>
        <v>0</v>
      </c>
    </row>
    <row r="2681" spans="3:16">
      <c r="C2681" t="str">
        <f t="shared" si="457"/>
        <v/>
      </c>
      <c r="D2681" t="str">
        <f t="shared" si="463"/>
        <v/>
      </c>
      <c r="E2681" t="str">
        <f t="shared" si="464"/>
        <v/>
      </c>
      <c r="F2681" t="str">
        <f t="shared" si="465"/>
        <v/>
      </c>
      <c r="G2681" t="str">
        <f t="shared" si="466"/>
        <v/>
      </c>
      <c r="J2681">
        <f t="shared" si="467"/>
        <v>2667</v>
      </c>
      <c r="K2681" t="str">
        <f t="shared" si="458"/>
        <v>path_2667</v>
      </c>
      <c r="L2681">
        <v>100</v>
      </c>
      <c r="M2681">
        <f t="shared" ca="1" si="459"/>
        <v>105.75562617045352</v>
      </c>
      <c r="N2681">
        <f t="shared" ca="1" si="460"/>
        <v>2.4303481009600645E-2</v>
      </c>
      <c r="O2681">
        <f t="shared" si="461"/>
        <v>0</v>
      </c>
      <c r="P2681">
        <f t="shared" ca="1" si="462"/>
        <v>0</v>
      </c>
    </row>
    <row r="2682" spans="3:16">
      <c r="C2682" t="str">
        <f t="shared" si="457"/>
        <v/>
      </c>
      <c r="D2682" t="str">
        <f t="shared" si="463"/>
        <v/>
      </c>
      <c r="E2682" t="str">
        <f t="shared" si="464"/>
        <v/>
      </c>
      <c r="F2682" t="str">
        <f t="shared" si="465"/>
        <v/>
      </c>
      <c r="G2682" t="str">
        <f t="shared" si="466"/>
        <v/>
      </c>
      <c r="J2682">
        <f t="shared" si="467"/>
        <v>2668</v>
      </c>
      <c r="K2682" t="str">
        <f t="shared" si="458"/>
        <v>path_2668</v>
      </c>
      <c r="L2682">
        <v>100</v>
      </c>
      <c r="M2682">
        <f t="shared" ca="1" si="459"/>
        <v>85.196197736650731</v>
      </c>
      <c r="N2682">
        <f t="shared" ca="1" si="460"/>
        <v>-6.9579787144557717E-2</v>
      </c>
      <c r="O2682">
        <f t="shared" si="461"/>
        <v>0</v>
      </c>
      <c r="P2682">
        <f t="shared" ca="1" si="462"/>
        <v>0</v>
      </c>
    </row>
    <row r="2683" spans="3:16">
      <c r="C2683" t="str">
        <f t="shared" si="457"/>
        <v/>
      </c>
      <c r="D2683" t="str">
        <f t="shared" si="463"/>
        <v/>
      </c>
      <c r="E2683" t="str">
        <f t="shared" si="464"/>
        <v/>
      </c>
      <c r="F2683" t="str">
        <f t="shared" si="465"/>
        <v/>
      </c>
      <c r="G2683" t="str">
        <f t="shared" si="466"/>
        <v/>
      </c>
      <c r="J2683">
        <f t="shared" si="467"/>
        <v>2669</v>
      </c>
      <c r="K2683" t="str">
        <f t="shared" si="458"/>
        <v>path_2669</v>
      </c>
      <c r="L2683">
        <v>100</v>
      </c>
      <c r="M2683">
        <f t="shared" ca="1" si="459"/>
        <v>74.00524873785308</v>
      </c>
      <c r="N2683">
        <f t="shared" ca="1" si="460"/>
        <v>-0.13073747733592592</v>
      </c>
      <c r="O2683">
        <f t="shared" si="461"/>
        <v>0</v>
      </c>
      <c r="P2683">
        <f t="shared" ca="1" si="462"/>
        <v>0</v>
      </c>
    </row>
    <row r="2684" spans="3:16">
      <c r="C2684" t="str">
        <f t="shared" si="457"/>
        <v/>
      </c>
      <c r="D2684" t="str">
        <f t="shared" si="463"/>
        <v/>
      </c>
      <c r="E2684" t="str">
        <f t="shared" si="464"/>
        <v/>
      </c>
      <c r="F2684" t="str">
        <f t="shared" si="465"/>
        <v/>
      </c>
      <c r="G2684" t="str">
        <f t="shared" si="466"/>
        <v/>
      </c>
      <c r="J2684">
        <f t="shared" si="467"/>
        <v>2670</v>
      </c>
      <c r="K2684" t="str">
        <f t="shared" si="458"/>
        <v>path_2670</v>
      </c>
      <c r="L2684">
        <v>100</v>
      </c>
      <c r="M2684">
        <f t="shared" ca="1" si="459"/>
        <v>76.160999588340644</v>
      </c>
      <c r="N2684">
        <f t="shared" ca="1" si="460"/>
        <v>-0.11826736461239919</v>
      </c>
      <c r="O2684">
        <f t="shared" si="461"/>
        <v>0</v>
      </c>
      <c r="P2684">
        <f t="shared" ca="1" si="462"/>
        <v>0</v>
      </c>
    </row>
    <row r="2685" spans="3:16">
      <c r="C2685" t="str">
        <f t="shared" si="457"/>
        <v/>
      </c>
      <c r="D2685" t="str">
        <f t="shared" si="463"/>
        <v/>
      </c>
      <c r="E2685" t="str">
        <f t="shared" si="464"/>
        <v/>
      </c>
      <c r="F2685" t="str">
        <f t="shared" si="465"/>
        <v/>
      </c>
      <c r="G2685" t="str">
        <f t="shared" si="466"/>
        <v/>
      </c>
      <c r="J2685">
        <f t="shared" si="467"/>
        <v>2671</v>
      </c>
      <c r="K2685" t="str">
        <f t="shared" si="458"/>
        <v>path_2671</v>
      </c>
      <c r="L2685">
        <v>100</v>
      </c>
      <c r="M2685">
        <f t="shared" ca="1" si="459"/>
        <v>144.50758178369853</v>
      </c>
      <c r="N2685">
        <f t="shared" ca="1" si="460"/>
        <v>0.15989063353161917</v>
      </c>
      <c r="O2685">
        <f t="shared" si="461"/>
        <v>0</v>
      </c>
      <c r="P2685">
        <f t="shared" ca="1" si="462"/>
        <v>34.507581783698527</v>
      </c>
    </row>
    <row r="2686" spans="3:16">
      <c r="C2686" t="str">
        <f t="shared" si="457"/>
        <v/>
      </c>
      <c r="D2686" t="str">
        <f t="shared" si="463"/>
        <v/>
      </c>
      <c r="E2686" t="str">
        <f t="shared" si="464"/>
        <v/>
      </c>
      <c r="F2686" t="str">
        <f t="shared" si="465"/>
        <v/>
      </c>
      <c r="G2686" t="str">
        <f t="shared" si="466"/>
        <v/>
      </c>
      <c r="J2686">
        <f t="shared" si="467"/>
        <v>2672</v>
      </c>
      <c r="K2686" t="str">
        <f t="shared" si="458"/>
        <v>path_2672</v>
      </c>
      <c r="L2686">
        <v>100</v>
      </c>
      <c r="M2686">
        <f t="shared" ca="1" si="459"/>
        <v>93.08776394046842</v>
      </c>
      <c r="N2686">
        <f t="shared" ca="1" si="460"/>
        <v>-3.1107401750948598E-2</v>
      </c>
      <c r="O2686">
        <f t="shared" si="461"/>
        <v>0</v>
      </c>
      <c r="P2686">
        <f t="shared" ca="1" si="462"/>
        <v>0</v>
      </c>
    </row>
    <row r="2687" spans="3:16">
      <c r="C2687" t="str">
        <f t="shared" si="457"/>
        <v/>
      </c>
      <c r="D2687" t="str">
        <f t="shared" si="463"/>
        <v/>
      </c>
      <c r="E2687" t="str">
        <f t="shared" si="464"/>
        <v/>
      </c>
      <c r="F2687" t="str">
        <f t="shared" si="465"/>
        <v/>
      </c>
      <c r="G2687" t="str">
        <f t="shared" si="466"/>
        <v/>
      </c>
      <c r="J2687">
        <f t="shared" si="467"/>
        <v>2673</v>
      </c>
      <c r="K2687" t="str">
        <f t="shared" si="458"/>
        <v>path_2673</v>
      </c>
      <c r="L2687">
        <v>100</v>
      </c>
      <c r="M2687">
        <f t="shared" ca="1" si="459"/>
        <v>122.60912640193014</v>
      </c>
      <c r="N2687">
        <f t="shared" ca="1" si="460"/>
        <v>8.8522798065602523E-2</v>
      </c>
      <c r="O2687">
        <f t="shared" si="461"/>
        <v>0</v>
      </c>
      <c r="P2687">
        <f t="shared" ca="1" si="462"/>
        <v>12.609126401930141</v>
      </c>
    </row>
    <row r="2688" spans="3:16">
      <c r="C2688" t="str">
        <f t="shared" si="457"/>
        <v/>
      </c>
      <c r="D2688" t="str">
        <f t="shared" si="463"/>
        <v/>
      </c>
      <c r="E2688" t="str">
        <f t="shared" si="464"/>
        <v/>
      </c>
      <c r="F2688" t="str">
        <f t="shared" si="465"/>
        <v/>
      </c>
      <c r="G2688" t="str">
        <f t="shared" si="466"/>
        <v/>
      </c>
      <c r="J2688">
        <f t="shared" si="467"/>
        <v>2674</v>
      </c>
      <c r="K2688" t="str">
        <f t="shared" si="458"/>
        <v>path_2674</v>
      </c>
      <c r="L2688">
        <v>100</v>
      </c>
      <c r="M2688">
        <f t="shared" ca="1" si="459"/>
        <v>103.2949444465408</v>
      </c>
      <c r="N2688">
        <f t="shared" ca="1" si="460"/>
        <v>1.4079066411209085E-2</v>
      </c>
      <c r="O2688">
        <f t="shared" si="461"/>
        <v>0</v>
      </c>
      <c r="P2688">
        <f t="shared" ca="1" si="462"/>
        <v>0</v>
      </c>
    </row>
    <row r="2689" spans="3:16">
      <c r="C2689" t="str">
        <f t="shared" si="457"/>
        <v/>
      </c>
      <c r="D2689" t="str">
        <f t="shared" si="463"/>
        <v/>
      </c>
      <c r="E2689" t="str">
        <f t="shared" si="464"/>
        <v/>
      </c>
      <c r="F2689" t="str">
        <f t="shared" si="465"/>
        <v/>
      </c>
      <c r="G2689" t="str">
        <f t="shared" si="466"/>
        <v/>
      </c>
      <c r="J2689">
        <f t="shared" si="467"/>
        <v>2675</v>
      </c>
      <c r="K2689" t="str">
        <f t="shared" si="458"/>
        <v>path_2675</v>
      </c>
      <c r="L2689">
        <v>100</v>
      </c>
      <c r="M2689">
        <f t="shared" ca="1" si="459"/>
        <v>146.32447667638451</v>
      </c>
      <c r="N2689">
        <f t="shared" ca="1" si="460"/>
        <v>0.16531697955221927</v>
      </c>
      <c r="O2689">
        <f t="shared" si="461"/>
        <v>0</v>
      </c>
      <c r="P2689">
        <f t="shared" ca="1" si="462"/>
        <v>36.324476676384506</v>
      </c>
    </row>
    <row r="2690" spans="3:16">
      <c r="C2690" t="str">
        <f t="shared" si="457"/>
        <v/>
      </c>
      <c r="D2690" t="str">
        <f t="shared" si="463"/>
        <v/>
      </c>
      <c r="E2690" t="str">
        <f t="shared" si="464"/>
        <v/>
      </c>
      <c r="F2690" t="str">
        <f t="shared" si="465"/>
        <v/>
      </c>
      <c r="G2690" t="str">
        <f t="shared" si="466"/>
        <v/>
      </c>
      <c r="J2690">
        <f t="shared" si="467"/>
        <v>2676</v>
      </c>
      <c r="K2690" t="str">
        <f t="shared" si="458"/>
        <v>path_2676</v>
      </c>
      <c r="L2690">
        <v>100</v>
      </c>
      <c r="M2690">
        <f t="shared" ca="1" si="459"/>
        <v>159.28160477308387</v>
      </c>
      <c r="N2690">
        <f t="shared" ca="1" si="460"/>
        <v>0.2021656225880632</v>
      </c>
      <c r="O2690">
        <f t="shared" si="461"/>
        <v>0</v>
      </c>
      <c r="P2690">
        <f t="shared" ca="1" si="462"/>
        <v>49.28160477308387</v>
      </c>
    </row>
    <row r="2691" spans="3:16">
      <c r="C2691" t="str">
        <f t="shared" si="457"/>
        <v/>
      </c>
      <c r="D2691" t="str">
        <f t="shared" si="463"/>
        <v/>
      </c>
      <c r="E2691" t="str">
        <f t="shared" si="464"/>
        <v/>
      </c>
      <c r="F2691" t="str">
        <f t="shared" si="465"/>
        <v/>
      </c>
      <c r="G2691" t="str">
        <f t="shared" si="466"/>
        <v/>
      </c>
      <c r="J2691">
        <f t="shared" si="467"/>
        <v>2677</v>
      </c>
      <c r="K2691" t="str">
        <f t="shared" si="458"/>
        <v>path_2677</v>
      </c>
      <c r="L2691">
        <v>100</v>
      </c>
      <c r="M2691">
        <f t="shared" ca="1" si="459"/>
        <v>88.152656006466913</v>
      </c>
      <c r="N2691">
        <f t="shared" ca="1" si="460"/>
        <v>-5.4764598037657361E-2</v>
      </c>
      <c r="O2691">
        <f t="shared" si="461"/>
        <v>0</v>
      </c>
      <c r="P2691">
        <f t="shared" ca="1" si="462"/>
        <v>0</v>
      </c>
    </row>
    <row r="2692" spans="3:16">
      <c r="C2692" t="str">
        <f t="shared" si="457"/>
        <v/>
      </c>
      <c r="D2692" t="str">
        <f t="shared" si="463"/>
        <v/>
      </c>
      <c r="E2692" t="str">
        <f t="shared" si="464"/>
        <v/>
      </c>
      <c r="F2692" t="str">
        <f t="shared" si="465"/>
        <v/>
      </c>
      <c r="G2692" t="str">
        <f t="shared" si="466"/>
        <v/>
      </c>
      <c r="J2692">
        <f t="shared" si="467"/>
        <v>2678</v>
      </c>
      <c r="K2692" t="str">
        <f t="shared" si="458"/>
        <v>path_2678</v>
      </c>
      <c r="L2692">
        <v>100</v>
      </c>
      <c r="M2692">
        <f t="shared" ca="1" si="459"/>
        <v>118.67565846601322</v>
      </c>
      <c r="N2692">
        <f t="shared" ca="1" si="460"/>
        <v>7.4361650058505688E-2</v>
      </c>
      <c r="O2692">
        <f t="shared" si="461"/>
        <v>0</v>
      </c>
      <c r="P2692">
        <f t="shared" ca="1" si="462"/>
        <v>8.6756584660132177</v>
      </c>
    </row>
    <row r="2693" spans="3:16">
      <c r="C2693" t="str">
        <f t="shared" si="457"/>
        <v/>
      </c>
      <c r="D2693" t="str">
        <f t="shared" si="463"/>
        <v/>
      </c>
      <c r="E2693" t="str">
        <f t="shared" si="464"/>
        <v/>
      </c>
      <c r="F2693" t="str">
        <f t="shared" si="465"/>
        <v/>
      </c>
      <c r="G2693" t="str">
        <f t="shared" si="466"/>
        <v/>
      </c>
      <c r="J2693">
        <f t="shared" si="467"/>
        <v>2679</v>
      </c>
      <c r="K2693" t="str">
        <f t="shared" si="458"/>
        <v>path_2679</v>
      </c>
      <c r="L2693">
        <v>100</v>
      </c>
      <c r="M2693">
        <f t="shared" ca="1" si="459"/>
        <v>105.67110228746569</v>
      </c>
      <c r="N2693">
        <f t="shared" ca="1" si="460"/>
        <v>2.3956237705085585E-2</v>
      </c>
      <c r="O2693">
        <f t="shared" si="461"/>
        <v>0</v>
      </c>
      <c r="P2693">
        <f t="shared" ca="1" si="462"/>
        <v>0</v>
      </c>
    </row>
    <row r="2694" spans="3:16">
      <c r="C2694" t="str">
        <f t="shared" si="457"/>
        <v/>
      </c>
      <c r="D2694" t="str">
        <f t="shared" si="463"/>
        <v/>
      </c>
      <c r="E2694" t="str">
        <f t="shared" si="464"/>
        <v/>
      </c>
      <c r="F2694" t="str">
        <f t="shared" si="465"/>
        <v/>
      </c>
      <c r="G2694" t="str">
        <f t="shared" si="466"/>
        <v/>
      </c>
      <c r="J2694">
        <f t="shared" si="467"/>
        <v>2680</v>
      </c>
      <c r="K2694" t="str">
        <f t="shared" si="458"/>
        <v>path_2680</v>
      </c>
      <c r="L2694">
        <v>100</v>
      </c>
      <c r="M2694">
        <f t="shared" ca="1" si="459"/>
        <v>84.001505294912675</v>
      </c>
      <c r="N2694">
        <f t="shared" ca="1" si="460"/>
        <v>-7.5712931373633816E-2</v>
      </c>
      <c r="O2694">
        <f t="shared" si="461"/>
        <v>0</v>
      </c>
      <c r="P2694">
        <f t="shared" ca="1" si="462"/>
        <v>0</v>
      </c>
    </row>
    <row r="2695" spans="3:16">
      <c r="C2695" t="str">
        <f t="shared" si="457"/>
        <v/>
      </c>
      <c r="D2695" t="str">
        <f t="shared" si="463"/>
        <v/>
      </c>
      <c r="E2695" t="str">
        <f t="shared" si="464"/>
        <v/>
      </c>
      <c r="F2695" t="str">
        <f t="shared" si="465"/>
        <v/>
      </c>
      <c r="G2695" t="str">
        <f t="shared" si="466"/>
        <v/>
      </c>
      <c r="J2695">
        <f t="shared" si="467"/>
        <v>2681</v>
      </c>
      <c r="K2695" t="str">
        <f t="shared" si="458"/>
        <v>path_2681</v>
      </c>
      <c r="L2695">
        <v>100</v>
      </c>
      <c r="M2695">
        <f t="shared" ca="1" si="459"/>
        <v>135.76463074000844</v>
      </c>
      <c r="N2695">
        <f t="shared" ca="1" si="460"/>
        <v>0.13278664273429844</v>
      </c>
      <c r="O2695">
        <f t="shared" si="461"/>
        <v>0</v>
      </c>
      <c r="P2695">
        <f t="shared" ca="1" si="462"/>
        <v>25.764630740008442</v>
      </c>
    </row>
    <row r="2696" spans="3:16">
      <c r="C2696" t="str">
        <f t="shared" si="457"/>
        <v/>
      </c>
      <c r="D2696" t="str">
        <f t="shared" si="463"/>
        <v/>
      </c>
      <c r="E2696" t="str">
        <f t="shared" si="464"/>
        <v/>
      </c>
      <c r="F2696" t="str">
        <f t="shared" si="465"/>
        <v/>
      </c>
      <c r="G2696" t="str">
        <f t="shared" si="466"/>
        <v/>
      </c>
      <c r="J2696">
        <f t="shared" si="467"/>
        <v>2682</v>
      </c>
      <c r="K2696" t="str">
        <f t="shared" si="458"/>
        <v>path_2682</v>
      </c>
      <c r="L2696">
        <v>100</v>
      </c>
      <c r="M2696">
        <f t="shared" ca="1" si="459"/>
        <v>133.884341876262</v>
      </c>
      <c r="N2696">
        <f t="shared" ca="1" si="460"/>
        <v>0.12672978810705302</v>
      </c>
      <c r="O2696">
        <f t="shared" si="461"/>
        <v>0</v>
      </c>
      <c r="P2696">
        <f t="shared" ca="1" si="462"/>
        <v>23.884341876261999</v>
      </c>
    </row>
    <row r="2697" spans="3:16">
      <c r="C2697" t="str">
        <f t="shared" si="457"/>
        <v/>
      </c>
      <c r="D2697" t="str">
        <f t="shared" si="463"/>
        <v/>
      </c>
      <c r="E2697" t="str">
        <f t="shared" si="464"/>
        <v/>
      </c>
      <c r="F2697" t="str">
        <f t="shared" si="465"/>
        <v/>
      </c>
      <c r="G2697" t="str">
        <f t="shared" si="466"/>
        <v/>
      </c>
      <c r="J2697">
        <f t="shared" si="467"/>
        <v>2683</v>
      </c>
      <c r="K2697" t="str">
        <f t="shared" si="458"/>
        <v>path_2683</v>
      </c>
      <c r="L2697">
        <v>100</v>
      </c>
      <c r="M2697">
        <f t="shared" ca="1" si="459"/>
        <v>113.40181858758795</v>
      </c>
      <c r="N2697">
        <f t="shared" ca="1" si="460"/>
        <v>5.4620019250197924E-2</v>
      </c>
      <c r="O2697">
        <f t="shared" si="461"/>
        <v>0</v>
      </c>
      <c r="P2697">
        <f t="shared" ca="1" si="462"/>
        <v>3.4018185875879539</v>
      </c>
    </row>
    <row r="2698" spans="3:16">
      <c r="C2698" t="str">
        <f t="shared" si="457"/>
        <v/>
      </c>
      <c r="D2698" t="str">
        <f t="shared" si="463"/>
        <v/>
      </c>
      <c r="E2698" t="str">
        <f t="shared" si="464"/>
        <v/>
      </c>
      <c r="F2698" t="str">
        <f t="shared" si="465"/>
        <v/>
      </c>
      <c r="G2698" t="str">
        <f t="shared" si="466"/>
        <v/>
      </c>
      <c r="J2698">
        <f t="shared" si="467"/>
        <v>2684</v>
      </c>
      <c r="K2698" t="str">
        <f t="shared" si="458"/>
        <v>path_2684</v>
      </c>
      <c r="L2698">
        <v>100</v>
      </c>
      <c r="M2698">
        <f t="shared" ca="1" si="459"/>
        <v>99.243582330698572</v>
      </c>
      <c r="N2698">
        <f t="shared" ca="1" si="460"/>
        <v>-3.2975676729512008E-3</v>
      </c>
      <c r="O2698">
        <f t="shared" si="461"/>
        <v>0</v>
      </c>
      <c r="P2698">
        <f t="shared" ca="1" si="462"/>
        <v>0</v>
      </c>
    </row>
    <row r="2699" spans="3:16">
      <c r="C2699" t="str">
        <f t="shared" si="457"/>
        <v/>
      </c>
      <c r="D2699" t="str">
        <f t="shared" si="463"/>
        <v/>
      </c>
      <c r="E2699" t="str">
        <f t="shared" si="464"/>
        <v/>
      </c>
      <c r="F2699" t="str">
        <f t="shared" si="465"/>
        <v/>
      </c>
      <c r="G2699" t="str">
        <f t="shared" si="466"/>
        <v/>
      </c>
      <c r="J2699">
        <f t="shared" si="467"/>
        <v>2685</v>
      </c>
      <c r="K2699" t="str">
        <f t="shared" si="458"/>
        <v>path_2685</v>
      </c>
      <c r="L2699">
        <v>100</v>
      </c>
      <c r="M2699">
        <f t="shared" ca="1" si="459"/>
        <v>56.392292678845699</v>
      </c>
      <c r="N2699">
        <f t="shared" ca="1" si="460"/>
        <v>-0.24878024842404797</v>
      </c>
      <c r="O2699">
        <f t="shared" si="461"/>
        <v>0</v>
      </c>
      <c r="P2699">
        <f t="shared" ca="1" si="462"/>
        <v>0</v>
      </c>
    </row>
    <row r="2700" spans="3:16">
      <c r="C2700" t="str">
        <f t="shared" si="457"/>
        <v/>
      </c>
      <c r="D2700" t="str">
        <f t="shared" si="463"/>
        <v/>
      </c>
      <c r="E2700" t="str">
        <f t="shared" si="464"/>
        <v/>
      </c>
      <c r="F2700" t="str">
        <f t="shared" si="465"/>
        <v/>
      </c>
      <c r="G2700" t="str">
        <f t="shared" si="466"/>
        <v/>
      </c>
      <c r="J2700">
        <f t="shared" si="467"/>
        <v>2686</v>
      </c>
      <c r="K2700" t="str">
        <f t="shared" si="458"/>
        <v>path_2686</v>
      </c>
      <c r="L2700">
        <v>100</v>
      </c>
      <c r="M2700">
        <f t="shared" ca="1" si="459"/>
        <v>116.42982853103636</v>
      </c>
      <c r="N2700">
        <f t="shared" ca="1" si="460"/>
        <v>6.6064257864387813E-2</v>
      </c>
      <c r="O2700">
        <f t="shared" si="461"/>
        <v>0</v>
      </c>
      <c r="P2700">
        <f t="shared" ca="1" si="462"/>
        <v>6.4298285310363639</v>
      </c>
    </row>
    <row r="2701" spans="3:16">
      <c r="C2701" t="str">
        <f t="shared" si="457"/>
        <v/>
      </c>
      <c r="D2701" t="str">
        <f t="shared" si="463"/>
        <v/>
      </c>
      <c r="E2701" t="str">
        <f t="shared" si="464"/>
        <v/>
      </c>
      <c r="F2701" t="str">
        <f t="shared" si="465"/>
        <v/>
      </c>
      <c r="G2701" t="str">
        <f t="shared" si="466"/>
        <v/>
      </c>
      <c r="J2701">
        <f t="shared" si="467"/>
        <v>2687</v>
      </c>
      <c r="K2701" t="str">
        <f t="shared" si="458"/>
        <v>path_2687</v>
      </c>
      <c r="L2701">
        <v>100</v>
      </c>
      <c r="M2701">
        <f t="shared" ca="1" si="459"/>
        <v>103.74741845518405</v>
      </c>
      <c r="N2701">
        <f t="shared" ca="1" si="460"/>
        <v>1.5977298978183115E-2</v>
      </c>
      <c r="O2701">
        <f t="shared" si="461"/>
        <v>0</v>
      </c>
      <c r="P2701">
        <f t="shared" ca="1" si="462"/>
        <v>0</v>
      </c>
    </row>
    <row r="2702" spans="3:16">
      <c r="C2702" t="str">
        <f t="shared" si="457"/>
        <v/>
      </c>
      <c r="D2702" t="str">
        <f t="shared" si="463"/>
        <v/>
      </c>
      <c r="E2702" t="str">
        <f t="shared" si="464"/>
        <v/>
      </c>
      <c r="F2702" t="str">
        <f t="shared" si="465"/>
        <v/>
      </c>
      <c r="G2702" t="str">
        <f t="shared" si="466"/>
        <v/>
      </c>
      <c r="J2702">
        <f t="shared" si="467"/>
        <v>2688</v>
      </c>
      <c r="K2702" t="str">
        <f t="shared" si="458"/>
        <v>path_2688</v>
      </c>
      <c r="L2702">
        <v>100</v>
      </c>
      <c r="M2702">
        <f t="shared" ca="1" si="459"/>
        <v>107.31432548611923</v>
      </c>
      <c r="N2702">
        <f t="shared" ca="1" si="460"/>
        <v>3.065770019799419E-2</v>
      </c>
      <c r="O2702">
        <f t="shared" si="461"/>
        <v>0</v>
      </c>
      <c r="P2702">
        <f t="shared" ca="1" si="462"/>
        <v>0</v>
      </c>
    </row>
    <row r="2703" spans="3:16">
      <c r="C2703" t="str">
        <f t="shared" si="457"/>
        <v/>
      </c>
      <c r="D2703" t="str">
        <f t="shared" si="463"/>
        <v/>
      </c>
      <c r="E2703" t="str">
        <f t="shared" si="464"/>
        <v/>
      </c>
      <c r="F2703" t="str">
        <f t="shared" si="465"/>
        <v/>
      </c>
      <c r="G2703" t="str">
        <f t="shared" si="466"/>
        <v/>
      </c>
      <c r="J2703">
        <f t="shared" si="467"/>
        <v>2689</v>
      </c>
      <c r="K2703" t="str">
        <f t="shared" si="458"/>
        <v>path_2689</v>
      </c>
      <c r="L2703">
        <v>100</v>
      </c>
      <c r="M2703">
        <f t="shared" ca="1" si="459"/>
        <v>112.00339506737168</v>
      </c>
      <c r="N2703">
        <f t="shared" ca="1" si="460"/>
        <v>4.923118728337763E-2</v>
      </c>
      <c r="O2703">
        <f t="shared" si="461"/>
        <v>0</v>
      </c>
      <c r="P2703">
        <f t="shared" ca="1" si="462"/>
        <v>2.0033950673716845</v>
      </c>
    </row>
    <row r="2704" spans="3:16">
      <c r="C2704" t="str">
        <f t="shared" ref="C2704:C2767" si="468">IF(C2703&lt;$C$14,C2703+1,"")</f>
        <v/>
      </c>
      <c r="D2704" t="str">
        <f t="shared" si="463"/>
        <v/>
      </c>
      <c r="E2704" t="str">
        <f t="shared" si="464"/>
        <v/>
      </c>
      <c r="F2704" t="str">
        <f t="shared" si="465"/>
        <v/>
      </c>
      <c r="G2704" t="str">
        <f t="shared" si="466"/>
        <v/>
      </c>
      <c r="J2704">
        <f t="shared" si="467"/>
        <v>2690</v>
      </c>
      <c r="K2704" t="str">
        <f t="shared" ref="K2704:K2767" si="469">"path_"&amp;J2704</f>
        <v>path_2690</v>
      </c>
      <c r="L2704">
        <v>100</v>
      </c>
      <c r="M2704">
        <f t="shared" ref="M2704:M2767" ca="1" si="470">L2704*EXP($D$7-0-($D$8^2)/2+$D$8*SQRT($D$6)*_xlfn.NORM.S.INV(RAND()))</f>
        <v>119.35935898189678</v>
      </c>
      <c r="N2704">
        <f t="shared" ref="N2704:N2767" ca="1" si="471">LOG(M2704/L2704)</f>
        <v>7.6856477761196001E-2</v>
      </c>
      <c r="O2704">
        <f t="shared" ref="O2704:O2767" si="472">MAX(L2704-$D$5,0)</f>
        <v>0</v>
      </c>
      <c r="P2704">
        <f t="shared" ref="P2704:P2767" ca="1" si="473">MAX(M2704-$D$5,0)</f>
        <v>9.3593589818967757</v>
      </c>
    </row>
    <row r="2705" spans="3:16">
      <c r="C2705" t="str">
        <f t="shared" si="468"/>
        <v/>
      </c>
      <c r="D2705" t="str">
        <f t="shared" ref="D2705:D2768" si="474">IF(C2704&lt;$C$14,$D$4*($G$6^($C$14-$C2705))*($G$7^$C2705),"")</f>
        <v/>
      </c>
      <c r="E2705" t="str">
        <f t="shared" ref="E2705:E2768" si="475">IF(C2704&lt;$C$14,_xlfn.BINOM.DIST($C$14-$C2705,$C$14,$G$8,0),"")</f>
        <v/>
      </c>
      <c r="F2705" t="str">
        <f t="shared" ref="F2705:F2768" si="476">IF(C2704&lt;$C$14,MAX($D2705-$D$5,0),"")</f>
        <v/>
      </c>
      <c r="G2705" t="str">
        <f t="shared" ref="G2705:G2768" si="477">IF(C2704&lt;$C$14,F2705*E2705,"")</f>
        <v/>
      </c>
      <c r="J2705">
        <f t="shared" ref="J2705:J2768" si="478">J2704+1</f>
        <v>2691</v>
      </c>
      <c r="K2705" t="str">
        <f t="shared" si="469"/>
        <v>path_2691</v>
      </c>
      <c r="L2705">
        <v>100</v>
      </c>
      <c r="M2705">
        <f t="shared" ca="1" si="470"/>
        <v>97.054602904584655</v>
      </c>
      <c r="N2705">
        <f t="shared" ca="1" si="471"/>
        <v>-1.2983862968472606E-2</v>
      </c>
      <c r="O2705">
        <f t="shared" si="472"/>
        <v>0</v>
      </c>
      <c r="P2705">
        <f t="shared" ca="1" si="473"/>
        <v>0</v>
      </c>
    </row>
    <row r="2706" spans="3:16">
      <c r="C2706" t="str">
        <f t="shared" si="468"/>
        <v/>
      </c>
      <c r="D2706" t="str">
        <f t="shared" si="474"/>
        <v/>
      </c>
      <c r="E2706" t="str">
        <f t="shared" si="475"/>
        <v/>
      </c>
      <c r="F2706" t="str">
        <f t="shared" si="476"/>
        <v/>
      </c>
      <c r="G2706" t="str">
        <f t="shared" si="477"/>
        <v/>
      </c>
      <c r="J2706">
        <f t="shared" si="478"/>
        <v>2692</v>
      </c>
      <c r="K2706" t="str">
        <f t="shared" si="469"/>
        <v>path_2692</v>
      </c>
      <c r="L2706">
        <v>100</v>
      </c>
      <c r="M2706">
        <f t="shared" ca="1" si="470"/>
        <v>107.78073806690165</v>
      </c>
      <c r="N2706">
        <f t="shared" ca="1" si="471"/>
        <v>3.2541153255972094E-2</v>
      </c>
      <c r="O2706">
        <f t="shared" si="472"/>
        <v>0</v>
      </c>
      <c r="P2706">
        <f t="shared" ca="1" si="473"/>
        <v>0</v>
      </c>
    </row>
    <row r="2707" spans="3:16">
      <c r="C2707" t="str">
        <f t="shared" si="468"/>
        <v/>
      </c>
      <c r="D2707" t="str">
        <f t="shared" si="474"/>
        <v/>
      </c>
      <c r="E2707" t="str">
        <f t="shared" si="475"/>
        <v/>
      </c>
      <c r="F2707" t="str">
        <f t="shared" si="476"/>
        <v/>
      </c>
      <c r="G2707" t="str">
        <f t="shared" si="477"/>
        <v/>
      </c>
      <c r="J2707">
        <f t="shared" si="478"/>
        <v>2693</v>
      </c>
      <c r="K2707" t="str">
        <f t="shared" si="469"/>
        <v>path_2693</v>
      </c>
      <c r="L2707">
        <v>100</v>
      </c>
      <c r="M2707">
        <f t="shared" ca="1" si="470"/>
        <v>101.31973469092679</v>
      </c>
      <c r="N2707">
        <f t="shared" ca="1" si="471"/>
        <v>5.6940439055479485E-3</v>
      </c>
      <c r="O2707">
        <f t="shared" si="472"/>
        <v>0</v>
      </c>
      <c r="P2707">
        <f t="shared" ca="1" si="473"/>
        <v>0</v>
      </c>
    </row>
    <row r="2708" spans="3:16">
      <c r="C2708" t="str">
        <f t="shared" si="468"/>
        <v/>
      </c>
      <c r="D2708" t="str">
        <f t="shared" si="474"/>
        <v/>
      </c>
      <c r="E2708" t="str">
        <f t="shared" si="475"/>
        <v/>
      </c>
      <c r="F2708" t="str">
        <f t="shared" si="476"/>
        <v/>
      </c>
      <c r="G2708" t="str">
        <f t="shared" si="477"/>
        <v/>
      </c>
      <c r="J2708">
        <f t="shared" si="478"/>
        <v>2694</v>
      </c>
      <c r="K2708" t="str">
        <f t="shared" si="469"/>
        <v>path_2694</v>
      </c>
      <c r="L2708">
        <v>100</v>
      </c>
      <c r="M2708">
        <f t="shared" ca="1" si="470"/>
        <v>154.15995217977218</v>
      </c>
      <c r="N2708">
        <f t="shared" ca="1" si="471"/>
        <v>0.1879715669298026</v>
      </c>
      <c r="O2708">
        <f t="shared" si="472"/>
        <v>0</v>
      </c>
      <c r="P2708">
        <f t="shared" ca="1" si="473"/>
        <v>44.159952179772176</v>
      </c>
    </row>
    <row r="2709" spans="3:16">
      <c r="C2709" t="str">
        <f t="shared" si="468"/>
        <v/>
      </c>
      <c r="D2709" t="str">
        <f t="shared" si="474"/>
        <v/>
      </c>
      <c r="E2709" t="str">
        <f t="shared" si="475"/>
        <v/>
      </c>
      <c r="F2709" t="str">
        <f t="shared" si="476"/>
        <v/>
      </c>
      <c r="G2709" t="str">
        <f t="shared" si="477"/>
        <v/>
      </c>
      <c r="J2709">
        <f t="shared" si="478"/>
        <v>2695</v>
      </c>
      <c r="K2709" t="str">
        <f t="shared" si="469"/>
        <v>path_2695</v>
      </c>
      <c r="L2709">
        <v>100</v>
      </c>
      <c r="M2709">
        <f t="shared" ca="1" si="470"/>
        <v>105.41973399335004</v>
      </c>
      <c r="N2709">
        <f t="shared" ca="1" si="471"/>
        <v>2.2921916020790387E-2</v>
      </c>
      <c r="O2709">
        <f t="shared" si="472"/>
        <v>0</v>
      </c>
      <c r="P2709">
        <f t="shared" ca="1" si="473"/>
        <v>0</v>
      </c>
    </row>
    <row r="2710" spans="3:16">
      <c r="C2710" t="str">
        <f t="shared" si="468"/>
        <v/>
      </c>
      <c r="D2710" t="str">
        <f t="shared" si="474"/>
        <v/>
      </c>
      <c r="E2710" t="str">
        <f t="shared" si="475"/>
        <v/>
      </c>
      <c r="F2710" t="str">
        <f t="shared" si="476"/>
        <v/>
      </c>
      <c r="G2710" t="str">
        <f t="shared" si="477"/>
        <v/>
      </c>
      <c r="J2710">
        <f t="shared" si="478"/>
        <v>2696</v>
      </c>
      <c r="K2710" t="str">
        <f t="shared" si="469"/>
        <v>path_2696</v>
      </c>
      <c r="L2710">
        <v>100</v>
      </c>
      <c r="M2710">
        <f t="shared" ca="1" si="470"/>
        <v>60.586919389735364</v>
      </c>
      <c r="N2710">
        <f t="shared" ca="1" si="471"/>
        <v>-0.21762112913495338</v>
      </c>
      <c r="O2710">
        <f t="shared" si="472"/>
        <v>0</v>
      </c>
      <c r="P2710">
        <f t="shared" ca="1" si="473"/>
        <v>0</v>
      </c>
    </row>
    <row r="2711" spans="3:16">
      <c r="C2711" t="str">
        <f t="shared" si="468"/>
        <v/>
      </c>
      <c r="D2711" t="str">
        <f t="shared" si="474"/>
        <v/>
      </c>
      <c r="E2711" t="str">
        <f t="shared" si="475"/>
        <v/>
      </c>
      <c r="F2711" t="str">
        <f t="shared" si="476"/>
        <v/>
      </c>
      <c r="G2711" t="str">
        <f t="shared" si="477"/>
        <v/>
      </c>
      <c r="J2711">
        <f t="shared" si="478"/>
        <v>2697</v>
      </c>
      <c r="K2711" t="str">
        <f t="shared" si="469"/>
        <v>path_2697</v>
      </c>
      <c r="L2711">
        <v>100</v>
      </c>
      <c r="M2711">
        <f t="shared" ca="1" si="470"/>
        <v>88.532904854445903</v>
      </c>
      <c r="N2711">
        <f t="shared" ca="1" si="471"/>
        <v>-5.2895285903954342E-2</v>
      </c>
      <c r="O2711">
        <f t="shared" si="472"/>
        <v>0</v>
      </c>
      <c r="P2711">
        <f t="shared" ca="1" si="473"/>
        <v>0</v>
      </c>
    </row>
    <row r="2712" spans="3:16">
      <c r="C2712" t="str">
        <f t="shared" si="468"/>
        <v/>
      </c>
      <c r="D2712" t="str">
        <f t="shared" si="474"/>
        <v/>
      </c>
      <c r="E2712" t="str">
        <f t="shared" si="475"/>
        <v/>
      </c>
      <c r="F2712" t="str">
        <f t="shared" si="476"/>
        <v/>
      </c>
      <c r="G2712" t="str">
        <f t="shared" si="477"/>
        <v/>
      </c>
      <c r="J2712">
        <f t="shared" si="478"/>
        <v>2698</v>
      </c>
      <c r="K2712" t="str">
        <f t="shared" si="469"/>
        <v>path_2698</v>
      </c>
      <c r="L2712">
        <v>100</v>
      </c>
      <c r="M2712">
        <f t="shared" ca="1" si="470"/>
        <v>74.669118222373527</v>
      </c>
      <c r="N2712">
        <f t="shared" ca="1" si="471"/>
        <v>-0.12685897728321605</v>
      </c>
      <c r="O2712">
        <f t="shared" si="472"/>
        <v>0</v>
      </c>
      <c r="P2712">
        <f t="shared" ca="1" si="473"/>
        <v>0</v>
      </c>
    </row>
    <row r="2713" spans="3:16">
      <c r="C2713" t="str">
        <f t="shared" si="468"/>
        <v/>
      </c>
      <c r="D2713" t="str">
        <f t="shared" si="474"/>
        <v/>
      </c>
      <c r="E2713" t="str">
        <f t="shared" si="475"/>
        <v/>
      </c>
      <c r="F2713" t="str">
        <f t="shared" si="476"/>
        <v/>
      </c>
      <c r="G2713" t="str">
        <f t="shared" si="477"/>
        <v/>
      </c>
      <c r="J2713">
        <f t="shared" si="478"/>
        <v>2699</v>
      </c>
      <c r="K2713" t="str">
        <f t="shared" si="469"/>
        <v>path_2699</v>
      </c>
      <c r="L2713">
        <v>100</v>
      </c>
      <c r="M2713">
        <f t="shared" ca="1" si="470"/>
        <v>84.484705508257818</v>
      </c>
      <c r="N2713">
        <f t="shared" ca="1" si="471"/>
        <v>-7.3221905423902042E-2</v>
      </c>
      <c r="O2713">
        <f t="shared" si="472"/>
        <v>0</v>
      </c>
      <c r="P2713">
        <f t="shared" ca="1" si="473"/>
        <v>0</v>
      </c>
    </row>
    <row r="2714" spans="3:16">
      <c r="C2714" t="str">
        <f t="shared" si="468"/>
        <v/>
      </c>
      <c r="D2714" t="str">
        <f t="shared" si="474"/>
        <v/>
      </c>
      <c r="E2714" t="str">
        <f t="shared" si="475"/>
        <v/>
      </c>
      <c r="F2714" t="str">
        <f t="shared" si="476"/>
        <v/>
      </c>
      <c r="G2714" t="str">
        <f t="shared" si="477"/>
        <v/>
      </c>
      <c r="J2714">
        <f t="shared" si="478"/>
        <v>2700</v>
      </c>
      <c r="K2714" t="str">
        <f t="shared" si="469"/>
        <v>path_2700</v>
      </c>
      <c r="L2714">
        <v>100</v>
      </c>
      <c r="M2714">
        <f t="shared" ca="1" si="470"/>
        <v>118.92157740223455</v>
      </c>
      <c r="N2714">
        <f t="shared" ca="1" si="471"/>
        <v>7.5260661149640903E-2</v>
      </c>
      <c r="O2714">
        <f t="shared" si="472"/>
        <v>0</v>
      </c>
      <c r="P2714">
        <f t="shared" ca="1" si="473"/>
        <v>8.9215774022345471</v>
      </c>
    </row>
    <row r="2715" spans="3:16">
      <c r="C2715" t="str">
        <f t="shared" si="468"/>
        <v/>
      </c>
      <c r="D2715" t="str">
        <f t="shared" si="474"/>
        <v/>
      </c>
      <c r="E2715" t="str">
        <f t="shared" si="475"/>
        <v/>
      </c>
      <c r="F2715" t="str">
        <f t="shared" si="476"/>
        <v/>
      </c>
      <c r="G2715" t="str">
        <f t="shared" si="477"/>
        <v/>
      </c>
      <c r="J2715">
        <f t="shared" si="478"/>
        <v>2701</v>
      </c>
      <c r="K2715" t="str">
        <f t="shared" si="469"/>
        <v>path_2701</v>
      </c>
      <c r="L2715">
        <v>100</v>
      </c>
      <c r="M2715">
        <f t="shared" ca="1" si="470"/>
        <v>139.52332541991083</v>
      </c>
      <c r="N2715">
        <f t="shared" ca="1" si="471"/>
        <v>0.14464681875181176</v>
      </c>
      <c r="O2715">
        <f t="shared" si="472"/>
        <v>0</v>
      </c>
      <c r="P2715">
        <f t="shared" ca="1" si="473"/>
        <v>29.523325419910833</v>
      </c>
    </row>
    <row r="2716" spans="3:16">
      <c r="C2716" t="str">
        <f t="shared" si="468"/>
        <v/>
      </c>
      <c r="D2716" t="str">
        <f t="shared" si="474"/>
        <v/>
      </c>
      <c r="E2716" t="str">
        <f t="shared" si="475"/>
        <v/>
      </c>
      <c r="F2716" t="str">
        <f t="shared" si="476"/>
        <v/>
      </c>
      <c r="G2716" t="str">
        <f t="shared" si="477"/>
        <v/>
      </c>
      <c r="J2716">
        <f t="shared" si="478"/>
        <v>2702</v>
      </c>
      <c r="K2716" t="str">
        <f t="shared" si="469"/>
        <v>path_2702</v>
      </c>
      <c r="L2716">
        <v>100</v>
      </c>
      <c r="M2716">
        <f t="shared" ca="1" si="470"/>
        <v>134.93633721373089</v>
      </c>
      <c r="N2716">
        <f t="shared" ca="1" si="471"/>
        <v>0.13012891725061812</v>
      </c>
      <c r="O2716">
        <f t="shared" si="472"/>
        <v>0</v>
      </c>
      <c r="P2716">
        <f t="shared" ca="1" si="473"/>
        <v>24.936337213730894</v>
      </c>
    </row>
    <row r="2717" spans="3:16">
      <c r="C2717" t="str">
        <f t="shared" si="468"/>
        <v/>
      </c>
      <c r="D2717" t="str">
        <f t="shared" si="474"/>
        <v/>
      </c>
      <c r="E2717" t="str">
        <f t="shared" si="475"/>
        <v/>
      </c>
      <c r="F2717" t="str">
        <f t="shared" si="476"/>
        <v/>
      </c>
      <c r="G2717" t="str">
        <f t="shared" si="477"/>
        <v/>
      </c>
      <c r="J2717">
        <f t="shared" si="478"/>
        <v>2703</v>
      </c>
      <c r="K2717" t="str">
        <f t="shared" si="469"/>
        <v>path_2703</v>
      </c>
      <c r="L2717">
        <v>100</v>
      </c>
      <c r="M2717">
        <f t="shared" ca="1" si="470"/>
        <v>153.39085998829026</v>
      </c>
      <c r="N2717">
        <f t="shared" ca="1" si="471"/>
        <v>0.18579948233192842</v>
      </c>
      <c r="O2717">
        <f t="shared" si="472"/>
        <v>0</v>
      </c>
      <c r="P2717">
        <f t="shared" ca="1" si="473"/>
        <v>43.390859988290259</v>
      </c>
    </row>
    <row r="2718" spans="3:16">
      <c r="C2718" t="str">
        <f t="shared" si="468"/>
        <v/>
      </c>
      <c r="D2718" t="str">
        <f t="shared" si="474"/>
        <v/>
      </c>
      <c r="E2718" t="str">
        <f t="shared" si="475"/>
        <v/>
      </c>
      <c r="F2718" t="str">
        <f t="shared" si="476"/>
        <v/>
      </c>
      <c r="G2718" t="str">
        <f t="shared" si="477"/>
        <v/>
      </c>
      <c r="J2718">
        <f t="shared" si="478"/>
        <v>2704</v>
      </c>
      <c r="K2718" t="str">
        <f t="shared" si="469"/>
        <v>path_2704</v>
      </c>
      <c r="L2718">
        <v>100</v>
      </c>
      <c r="M2718">
        <f t="shared" ca="1" si="470"/>
        <v>113.67984030877581</v>
      </c>
      <c r="N2718">
        <f t="shared" ca="1" si="471"/>
        <v>5.5683454846698795E-2</v>
      </c>
      <c r="O2718">
        <f t="shared" si="472"/>
        <v>0</v>
      </c>
      <c r="P2718">
        <f t="shared" ca="1" si="473"/>
        <v>3.6798403087758089</v>
      </c>
    </row>
    <row r="2719" spans="3:16">
      <c r="C2719" t="str">
        <f t="shared" si="468"/>
        <v/>
      </c>
      <c r="D2719" t="str">
        <f t="shared" si="474"/>
        <v/>
      </c>
      <c r="E2719" t="str">
        <f t="shared" si="475"/>
        <v/>
      </c>
      <c r="F2719" t="str">
        <f t="shared" si="476"/>
        <v/>
      </c>
      <c r="G2719" t="str">
        <f t="shared" si="477"/>
        <v/>
      </c>
      <c r="J2719">
        <f t="shared" si="478"/>
        <v>2705</v>
      </c>
      <c r="K2719" t="str">
        <f t="shared" si="469"/>
        <v>path_2705</v>
      </c>
      <c r="L2719">
        <v>100</v>
      </c>
      <c r="M2719">
        <f t="shared" ca="1" si="470"/>
        <v>122.46570779017807</v>
      </c>
      <c r="N2719">
        <f t="shared" ca="1" si="471"/>
        <v>8.8014496844045595E-2</v>
      </c>
      <c r="O2719">
        <f t="shared" si="472"/>
        <v>0</v>
      </c>
      <c r="P2719">
        <f t="shared" ca="1" si="473"/>
        <v>12.465707790178072</v>
      </c>
    </row>
    <row r="2720" spans="3:16">
      <c r="C2720" t="str">
        <f t="shared" si="468"/>
        <v/>
      </c>
      <c r="D2720" t="str">
        <f t="shared" si="474"/>
        <v/>
      </c>
      <c r="E2720" t="str">
        <f t="shared" si="475"/>
        <v/>
      </c>
      <c r="F2720" t="str">
        <f t="shared" si="476"/>
        <v/>
      </c>
      <c r="G2720" t="str">
        <f t="shared" si="477"/>
        <v/>
      </c>
      <c r="J2720">
        <f t="shared" si="478"/>
        <v>2706</v>
      </c>
      <c r="K2720" t="str">
        <f t="shared" si="469"/>
        <v>path_2706</v>
      </c>
      <c r="L2720">
        <v>100</v>
      </c>
      <c r="M2720">
        <f t="shared" ca="1" si="470"/>
        <v>141.73330317701399</v>
      </c>
      <c r="N2720">
        <f t="shared" ca="1" si="471"/>
        <v>0.15147190872761407</v>
      </c>
      <c r="O2720">
        <f t="shared" si="472"/>
        <v>0</v>
      </c>
      <c r="P2720">
        <f t="shared" ca="1" si="473"/>
        <v>31.733303177013994</v>
      </c>
    </row>
    <row r="2721" spans="3:16">
      <c r="C2721" t="str">
        <f t="shared" si="468"/>
        <v/>
      </c>
      <c r="D2721" t="str">
        <f t="shared" si="474"/>
        <v/>
      </c>
      <c r="E2721" t="str">
        <f t="shared" si="475"/>
        <v/>
      </c>
      <c r="F2721" t="str">
        <f t="shared" si="476"/>
        <v/>
      </c>
      <c r="G2721" t="str">
        <f t="shared" si="477"/>
        <v/>
      </c>
      <c r="J2721">
        <f t="shared" si="478"/>
        <v>2707</v>
      </c>
      <c r="K2721" t="str">
        <f t="shared" si="469"/>
        <v>path_2707</v>
      </c>
      <c r="L2721">
        <v>100</v>
      </c>
      <c r="M2721">
        <f t="shared" ca="1" si="470"/>
        <v>94.930134512733972</v>
      </c>
      <c r="N2721">
        <f t="shared" ca="1" si="471"/>
        <v>-2.259590374579297E-2</v>
      </c>
      <c r="O2721">
        <f t="shared" si="472"/>
        <v>0</v>
      </c>
      <c r="P2721">
        <f t="shared" ca="1" si="473"/>
        <v>0</v>
      </c>
    </row>
    <row r="2722" spans="3:16">
      <c r="C2722" t="str">
        <f t="shared" si="468"/>
        <v/>
      </c>
      <c r="D2722" t="str">
        <f t="shared" si="474"/>
        <v/>
      </c>
      <c r="E2722" t="str">
        <f t="shared" si="475"/>
        <v/>
      </c>
      <c r="F2722" t="str">
        <f t="shared" si="476"/>
        <v/>
      </c>
      <c r="G2722" t="str">
        <f t="shared" si="477"/>
        <v/>
      </c>
      <c r="J2722">
        <f t="shared" si="478"/>
        <v>2708</v>
      </c>
      <c r="K2722" t="str">
        <f t="shared" si="469"/>
        <v>path_2708</v>
      </c>
      <c r="L2722">
        <v>100</v>
      </c>
      <c r="M2722">
        <f t="shared" ca="1" si="470"/>
        <v>89.534735264758964</v>
      </c>
      <c r="N2722">
        <f t="shared" ca="1" si="471"/>
        <v>-4.8008446167508122E-2</v>
      </c>
      <c r="O2722">
        <f t="shared" si="472"/>
        <v>0</v>
      </c>
      <c r="P2722">
        <f t="shared" ca="1" si="473"/>
        <v>0</v>
      </c>
    </row>
    <row r="2723" spans="3:16">
      <c r="C2723" t="str">
        <f t="shared" si="468"/>
        <v/>
      </c>
      <c r="D2723" t="str">
        <f t="shared" si="474"/>
        <v/>
      </c>
      <c r="E2723" t="str">
        <f t="shared" si="475"/>
        <v/>
      </c>
      <c r="F2723" t="str">
        <f t="shared" si="476"/>
        <v/>
      </c>
      <c r="G2723" t="str">
        <f t="shared" si="477"/>
        <v/>
      </c>
      <c r="J2723">
        <f t="shared" si="478"/>
        <v>2709</v>
      </c>
      <c r="K2723" t="str">
        <f t="shared" si="469"/>
        <v>path_2709</v>
      </c>
      <c r="L2723">
        <v>100</v>
      </c>
      <c r="M2723">
        <f t="shared" ca="1" si="470"/>
        <v>82.259679730759032</v>
      </c>
      <c r="N2723">
        <f t="shared" ca="1" si="471"/>
        <v>-8.4812985702540838E-2</v>
      </c>
      <c r="O2723">
        <f t="shared" si="472"/>
        <v>0</v>
      </c>
      <c r="P2723">
        <f t="shared" ca="1" si="473"/>
        <v>0</v>
      </c>
    </row>
    <row r="2724" spans="3:16">
      <c r="C2724" t="str">
        <f t="shared" si="468"/>
        <v/>
      </c>
      <c r="D2724" t="str">
        <f t="shared" si="474"/>
        <v/>
      </c>
      <c r="E2724" t="str">
        <f t="shared" si="475"/>
        <v/>
      </c>
      <c r="F2724" t="str">
        <f t="shared" si="476"/>
        <v/>
      </c>
      <c r="G2724" t="str">
        <f t="shared" si="477"/>
        <v/>
      </c>
      <c r="J2724">
        <f t="shared" si="478"/>
        <v>2710</v>
      </c>
      <c r="K2724" t="str">
        <f t="shared" si="469"/>
        <v>path_2710</v>
      </c>
      <c r="L2724">
        <v>100</v>
      </c>
      <c r="M2724">
        <f t="shared" ca="1" si="470"/>
        <v>128.50645530492704</v>
      </c>
      <c r="N2724">
        <f t="shared" ca="1" si="471"/>
        <v>0.1089249442657025</v>
      </c>
      <c r="O2724">
        <f t="shared" si="472"/>
        <v>0</v>
      </c>
      <c r="P2724">
        <f t="shared" ca="1" si="473"/>
        <v>18.506455304927044</v>
      </c>
    </row>
    <row r="2725" spans="3:16">
      <c r="C2725" t="str">
        <f t="shared" si="468"/>
        <v/>
      </c>
      <c r="D2725" t="str">
        <f t="shared" si="474"/>
        <v/>
      </c>
      <c r="E2725" t="str">
        <f t="shared" si="475"/>
        <v/>
      </c>
      <c r="F2725" t="str">
        <f t="shared" si="476"/>
        <v/>
      </c>
      <c r="G2725" t="str">
        <f t="shared" si="477"/>
        <v/>
      </c>
      <c r="J2725">
        <f t="shared" si="478"/>
        <v>2711</v>
      </c>
      <c r="K2725" t="str">
        <f t="shared" si="469"/>
        <v>path_2711</v>
      </c>
      <c r="L2725">
        <v>100</v>
      </c>
      <c r="M2725">
        <f t="shared" ca="1" si="470"/>
        <v>73.250682097096444</v>
      </c>
      <c r="N2725">
        <f t="shared" ca="1" si="471"/>
        <v>-0.13518832688339727</v>
      </c>
      <c r="O2725">
        <f t="shared" si="472"/>
        <v>0</v>
      </c>
      <c r="P2725">
        <f t="shared" ca="1" si="473"/>
        <v>0</v>
      </c>
    </row>
    <row r="2726" spans="3:16">
      <c r="C2726" t="str">
        <f t="shared" si="468"/>
        <v/>
      </c>
      <c r="D2726" t="str">
        <f t="shared" si="474"/>
        <v/>
      </c>
      <c r="E2726" t="str">
        <f t="shared" si="475"/>
        <v/>
      </c>
      <c r="F2726" t="str">
        <f t="shared" si="476"/>
        <v/>
      </c>
      <c r="G2726" t="str">
        <f t="shared" si="477"/>
        <v/>
      </c>
      <c r="J2726">
        <f t="shared" si="478"/>
        <v>2712</v>
      </c>
      <c r="K2726" t="str">
        <f t="shared" si="469"/>
        <v>path_2712</v>
      </c>
      <c r="L2726">
        <v>100</v>
      </c>
      <c r="M2726">
        <f t="shared" ca="1" si="470"/>
        <v>108.43322099626506</v>
      </c>
      <c r="N2726">
        <f t="shared" ca="1" si="471"/>
        <v>3.5162358632334398E-2</v>
      </c>
      <c r="O2726">
        <f t="shared" si="472"/>
        <v>0</v>
      </c>
      <c r="P2726">
        <f t="shared" ca="1" si="473"/>
        <v>0</v>
      </c>
    </row>
    <row r="2727" spans="3:16">
      <c r="C2727" t="str">
        <f t="shared" si="468"/>
        <v/>
      </c>
      <c r="D2727" t="str">
        <f t="shared" si="474"/>
        <v/>
      </c>
      <c r="E2727" t="str">
        <f t="shared" si="475"/>
        <v/>
      </c>
      <c r="F2727" t="str">
        <f t="shared" si="476"/>
        <v/>
      </c>
      <c r="G2727" t="str">
        <f t="shared" si="477"/>
        <v/>
      </c>
      <c r="J2727">
        <f t="shared" si="478"/>
        <v>2713</v>
      </c>
      <c r="K2727" t="str">
        <f t="shared" si="469"/>
        <v>path_2713</v>
      </c>
      <c r="L2727">
        <v>100</v>
      </c>
      <c r="M2727">
        <f t="shared" ca="1" si="470"/>
        <v>114.40977505457735</v>
      </c>
      <c r="N2727">
        <f t="shared" ca="1" si="471"/>
        <v>5.8463131720144078E-2</v>
      </c>
      <c r="O2727">
        <f t="shared" si="472"/>
        <v>0</v>
      </c>
      <c r="P2727">
        <f t="shared" ca="1" si="473"/>
        <v>4.4097750545773522</v>
      </c>
    </row>
    <row r="2728" spans="3:16">
      <c r="C2728" t="str">
        <f t="shared" si="468"/>
        <v/>
      </c>
      <c r="D2728" t="str">
        <f t="shared" si="474"/>
        <v/>
      </c>
      <c r="E2728" t="str">
        <f t="shared" si="475"/>
        <v/>
      </c>
      <c r="F2728" t="str">
        <f t="shared" si="476"/>
        <v/>
      </c>
      <c r="G2728" t="str">
        <f t="shared" si="477"/>
        <v/>
      </c>
      <c r="J2728">
        <f t="shared" si="478"/>
        <v>2714</v>
      </c>
      <c r="K2728" t="str">
        <f t="shared" si="469"/>
        <v>path_2714</v>
      </c>
      <c r="L2728">
        <v>100</v>
      </c>
      <c r="M2728">
        <f t="shared" ca="1" si="470"/>
        <v>124.66153212183877</v>
      </c>
      <c r="N2728">
        <f t="shared" ca="1" si="471"/>
        <v>9.5732460178081888E-2</v>
      </c>
      <c r="O2728">
        <f t="shared" si="472"/>
        <v>0</v>
      </c>
      <c r="P2728">
        <f t="shared" ca="1" si="473"/>
        <v>14.661532121838775</v>
      </c>
    </row>
    <row r="2729" spans="3:16">
      <c r="C2729" t="str">
        <f t="shared" si="468"/>
        <v/>
      </c>
      <c r="D2729" t="str">
        <f t="shared" si="474"/>
        <v/>
      </c>
      <c r="E2729" t="str">
        <f t="shared" si="475"/>
        <v/>
      </c>
      <c r="F2729" t="str">
        <f t="shared" si="476"/>
        <v/>
      </c>
      <c r="G2729" t="str">
        <f t="shared" si="477"/>
        <v/>
      </c>
      <c r="J2729">
        <f t="shared" si="478"/>
        <v>2715</v>
      </c>
      <c r="K2729" t="str">
        <f t="shared" si="469"/>
        <v>path_2715</v>
      </c>
      <c r="L2729">
        <v>100</v>
      </c>
      <c r="M2729">
        <f t="shared" ca="1" si="470"/>
        <v>105.704066139321</v>
      </c>
      <c r="N2729">
        <f t="shared" ca="1" si="471"/>
        <v>2.4091693720904733E-2</v>
      </c>
      <c r="O2729">
        <f t="shared" si="472"/>
        <v>0</v>
      </c>
      <c r="P2729">
        <f t="shared" ca="1" si="473"/>
        <v>0</v>
      </c>
    </row>
    <row r="2730" spans="3:16">
      <c r="C2730" t="str">
        <f t="shared" si="468"/>
        <v/>
      </c>
      <c r="D2730" t="str">
        <f t="shared" si="474"/>
        <v/>
      </c>
      <c r="E2730" t="str">
        <f t="shared" si="475"/>
        <v/>
      </c>
      <c r="F2730" t="str">
        <f t="shared" si="476"/>
        <v/>
      </c>
      <c r="G2730" t="str">
        <f t="shared" si="477"/>
        <v/>
      </c>
      <c r="J2730">
        <f t="shared" si="478"/>
        <v>2716</v>
      </c>
      <c r="K2730" t="str">
        <f t="shared" si="469"/>
        <v>path_2716</v>
      </c>
      <c r="L2730">
        <v>100</v>
      </c>
      <c r="M2730">
        <f t="shared" ca="1" si="470"/>
        <v>99.471793435878695</v>
      </c>
      <c r="N2730">
        <f t="shared" ca="1" si="471"/>
        <v>-2.3000518352485379E-3</v>
      </c>
      <c r="O2730">
        <f t="shared" si="472"/>
        <v>0</v>
      </c>
      <c r="P2730">
        <f t="shared" ca="1" si="473"/>
        <v>0</v>
      </c>
    </row>
    <row r="2731" spans="3:16">
      <c r="C2731" t="str">
        <f t="shared" si="468"/>
        <v/>
      </c>
      <c r="D2731" t="str">
        <f t="shared" si="474"/>
        <v/>
      </c>
      <c r="E2731" t="str">
        <f t="shared" si="475"/>
        <v/>
      </c>
      <c r="F2731" t="str">
        <f t="shared" si="476"/>
        <v/>
      </c>
      <c r="G2731" t="str">
        <f t="shared" si="477"/>
        <v/>
      </c>
      <c r="J2731">
        <f t="shared" si="478"/>
        <v>2717</v>
      </c>
      <c r="K2731" t="str">
        <f t="shared" si="469"/>
        <v>path_2717</v>
      </c>
      <c r="L2731">
        <v>100</v>
      </c>
      <c r="M2731">
        <f t="shared" ca="1" si="470"/>
        <v>125.84474157220704</v>
      </c>
      <c r="N2731">
        <f t="shared" ca="1" si="471"/>
        <v>9.983507325040708E-2</v>
      </c>
      <c r="O2731">
        <f t="shared" si="472"/>
        <v>0</v>
      </c>
      <c r="P2731">
        <f t="shared" ca="1" si="473"/>
        <v>15.844741572207042</v>
      </c>
    </row>
    <row r="2732" spans="3:16">
      <c r="C2732" t="str">
        <f t="shared" si="468"/>
        <v/>
      </c>
      <c r="D2732" t="str">
        <f t="shared" si="474"/>
        <v/>
      </c>
      <c r="E2732" t="str">
        <f t="shared" si="475"/>
        <v/>
      </c>
      <c r="F2732" t="str">
        <f t="shared" si="476"/>
        <v/>
      </c>
      <c r="G2732" t="str">
        <f t="shared" si="477"/>
        <v/>
      </c>
      <c r="J2732">
        <f t="shared" si="478"/>
        <v>2718</v>
      </c>
      <c r="K2732" t="str">
        <f t="shared" si="469"/>
        <v>path_2718</v>
      </c>
      <c r="L2732">
        <v>100</v>
      </c>
      <c r="M2732">
        <f t="shared" ca="1" si="470"/>
        <v>103.51671217903413</v>
      </c>
      <c r="N2732">
        <f t="shared" ca="1" si="471"/>
        <v>1.5010469804741139E-2</v>
      </c>
      <c r="O2732">
        <f t="shared" si="472"/>
        <v>0</v>
      </c>
      <c r="P2732">
        <f t="shared" ca="1" si="473"/>
        <v>0</v>
      </c>
    </row>
    <row r="2733" spans="3:16">
      <c r="C2733" t="str">
        <f t="shared" si="468"/>
        <v/>
      </c>
      <c r="D2733" t="str">
        <f t="shared" si="474"/>
        <v/>
      </c>
      <c r="E2733" t="str">
        <f t="shared" si="475"/>
        <v/>
      </c>
      <c r="F2733" t="str">
        <f t="shared" si="476"/>
        <v/>
      </c>
      <c r="G2733" t="str">
        <f t="shared" si="477"/>
        <v/>
      </c>
      <c r="J2733">
        <f t="shared" si="478"/>
        <v>2719</v>
      </c>
      <c r="K2733" t="str">
        <f t="shared" si="469"/>
        <v>path_2719</v>
      </c>
      <c r="L2733">
        <v>100</v>
      </c>
      <c r="M2733">
        <f t="shared" ca="1" si="470"/>
        <v>175.86107717864499</v>
      </c>
      <c r="N2733">
        <f t="shared" ca="1" si="471"/>
        <v>0.24516972895689559</v>
      </c>
      <c r="O2733">
        <f t="shared" si="472"/>
        <v>0</v>
      </c>
      <c r="P2733">
        <f t="shared" ca="1" si="473"/>
        <v>65.86107717864499</v>
      </c>
    </row>
    <row r="2734" spans="3:16">
      <c r="C2734" t="str">
        <f t="shared" si="468"/>
        <v/>
      </c>
      <c r="D2734" t="str">
        <f t="shared" si="474"/>
        <v/>
      </c>
      <c r="E2734" t="str">
        <f t="shared" si="475"/>
        <v/>
      </c>
      <c r="F2734" t="str">
        <f t="shared" si="476"/>
        <v/>
      </c>
      <c r="G2734" t="str">
        <f t="shared" si="477"/>
        <v/>
      </c>
      <c r="J2734">
        <f t="shared" si="478"/>
        <v>2720</v>
      </c>
      <c r="K2734" t="str">
        <f t="shared" si="469"/>
        <v>path_2720</v>
      </c>
      <c r="L2734">
        <v>100</v>
      </c>
      <c r="M2734">
        <f t="shared" ca="1" si="470"/>
        <v>119.35370179461799</v>
      </c>
      <c r="N2734">
        <f t="shared" ca="1" si="471"/>
        <v>7.6835893338955033E-2</v>
      </c>
      <c r="O2734">
        <f t="shared" si="472"/>
        <v>0</v>
      </c>
      <c r="P2734">
        <f t="shared" ca="1" si="473"/>
        <v>9.3537017946179901</v>
      </c>
    </row>
    <row r="2735" spans="3:16">
      <c r="C2735" t="str">
        <f t="shared" si="468"/>
        <v/>
      </c>
      <c r="D2735" t="str">
        <f t="shared" si="474"/>
        <v/>
      </c>
      <c r="E2735" t="str">
        <f t="shared" si="475"/>
        <v/>
      </c>
      <c r="F2735" t="str">
        <f t="shared" si="476"/>
        <v/>
      </c>
      <c r="G2735" t="str">
        <f t="shared" si="477"/>
        <v/>
      </c>
      <c r="J2735">
        <f t="shared" si="478"/>
        <v>2721</v>
      </c>
      <c r="K2735" t="str">
        <f t="shared" si="469"/>
        <v>path_2721</v>
      </c>
      <c r="L2735">
        <v>100</v>
      </c>
      <c r="M2735">
        <f t="shared" ca="1" si="470"/>
        <v>101.5755232479944</v>
      </c>
      <c r="N2735">
        <f t="shared" ca="1" si="471"/>
        <v>6.7890681939336249E-3</v>
      </c>
      <c r="O2735">
        <f t="shared" si="472"/>
        <v>0</v>
      </c>
      <c r="P2735">
        <f t="shared" ca="1" si="473"/>
        <v>0</v>
      </c>
    </row>
    <row r="2736" spans="3:16">
      <c r="C2736" t="str">
        <f t="shared" si="468"/>
        <v/>
      </c>
      <c r="D2736" t="str">
        <f t="shared" si="474"/>
        <v/>
      </c>
      <c r="E2736" t="str">
        <f t="shared" si="475"/>
        <v/>
      </c>
      <c r="F2736" t="str">
        <f t="shared" si="476"/>
        <v/>
      </c>
      <c r="G2736" t="str">
        <f t="shared" si="477"/>
        <v/>
      </c>
      <c r="J2736">
        <f t="shared" si="478"/>
        <v>2722</v>
      </c>
      <c r="K2736" t="str">
        <f t="shared" si="469"/>
        <v>path_2722</v>
      </c>
      <c r="L2736">
        <v>100</v>
      </c>
      <c r="M2736">
        <f t="shared" ca="1" si="470"/>
        <v>117.62315926529358</v>
      </c>
      <c r="N2736">
        <f t="shared" ca="1" si="471"/>
        <v>7.0492840029950099E-2</v>
      </c>
      <c r="O2736">
        <f t="shared" si="472"/>
        <v>0</v>
      </c>
      <c r="P2736">
        <f t="shared" ca="1" si="473"/>
        <v>7.6231592652935802</v>
      </c>
    </row>
    <row r="2737" spans="3:16">
      <c r="C2737" t="str">
        <f t="shared" si="468"/>
        <v/>
      </c>
      <c r="D2737" t="str">
        <f t="shared" si="474"/>
        <v/>
      </c>
      <c r="E2737" t="str">
        <f t="shared" si="475"/>
        <v/>
      </c>
      <c r="F2737" t="str">
        <f t="shared" si="476"/>
        <v/>
      </c>
      <c r="G2737" t="str">
        <f t="shared" si="477"/>
        <v/>
      </c>
      <c r="J2737">
        <f t="shared" si="478"/>
        <v>2723</v>
      </c>
      <c r="K2737" t="str">
        <f t="shared" si="469"/>
        <v>path_2723</v>
      </c>
      <c r="L2737">
        <v>100</v>
      </c>
      <c r="M2737">
        <f t="shared" ca="1" si="470"/>
        <v>98.572676681251394</v>
      </c>
      <c r="N2737">
        <f t="shared" ca="1" si="471"/>
        <v>-6.243450282160428E-3</v>
      </c>
      <c r="O2737">
        <f t="shared" si="472"/>
        <v>0</v>
      </c>
      <c r="P2737">
        <f t="shared" ca="1" si="473"/>
        <v>0</v>
      </c>
    </row>
    <row r="2738" spans="3:16">
      <c r="C2738" t="str">
        <f t="shared" si="468"/>
        <v/>
      </c>
      <c r="D2738" t="str">
        <f t="shared" si="474"/>
        <v/>
      </c>
      <c r="E2738" t="str">
        <f t="shared" si="475"/>
        <v/>
      </c>
      <c r="F2738" t="str">
        <f t="shared" si="476"/>
        <v/>
      </c>
      <c r="G2738" t="str">
        <f t="shared" si="477"/>
        <v/>
      </c>
      <c r="J2738">
        <f t="shared" si="478"/>
        <v>2724</v>
      </c>
      <c r="K2738" t="str">
        <f t="shared" si="469"/>
        <v>path_2724</v>
      </c>
      <c r="L2738">
        <v>100</v>
      </c>
      <c r="M2738">
        <f t="shared" ca="1" si="470"/>
        <v>114.653899377794</v>
      </c>
      <c r="N2738">
        <f t="shared" ca="1" si="471"/>
        <v>5.9388829667448073E-2</v>
      </c>
      <c r="O2738">
        <f t="shared" si="472"/>
        <v>0</v>
      </c>
      <c r="P2738">
        <f t="shared" ca="1" si="473"/>
        <v>4.653899377794005</v>
      </c>
    </row>
    <row r="2739" spans="3:16">
      <c r="C2739" t="str">
        <f t="shared" si="468"/>
        <v/>
      </c>
      <c r="D2739" t="str">
        <f t="shared" si="474"/>
        <v/>
      </c>
      <c r="E2739" t="str">
        <f t="shared" si="475"/>
        <v/>
      </c>
      <c r="F2739" t="str">
        <f t="shared" si="476"/>
        <v/>
      </c>
      <c r="G2739" t="str">
        <f t="shared" si="477"/>
        <v/>
      </c>
      <c r="J2739">
        <f t="shared" si="478"/>
        <v>2725</v>
      </c>
      <c r="K2739" t="str">
        <f t="shared" si="469"/>
        <v>path_2725</v>
      </c>
      <c r="L2739">
        <v>100</v>
      </c>
      <c r="M2739">
        <f t="shared" ca="1" si="470"/>
        <v>86.805454538610647</v>
      </c>
      <c r="N2739">
        <f t="shared" ca="1" si="471"/>
        <v>-6.1452984482579485E-2</v>
      </c>
      <c r="O2739">
        <f t="shared" si="472"/>
        <v>0</v>
      </c>
      <c r="P2739">
        <f t="shared" ca="1" si="473"/>
        <v>0</v>
      </c>
    </row>
    <row r="2740" spans="3:16">
      <c r="C2740" t="str">
        <f t="shared" si="468"/>
        <v/>
      </c>
      <c r="D2740" t="str">
        <f t="shared" si="474"/>
        <v/>
      </c>
      <c r="E2740" t="str">
        <f t="shared" si="475"/>
        <v/>
      </c>
      <c r="F2740" t="str">
        <f t="shared" si="476"/>
        <v/>
      </c>
      <c r="G2740" t="str">
        <f t="shared" si="477"/>
        <v/>
      </c>
      <c r="J2740">
        <f t="shared" si="478"/>
        <v>2726</v>
      </c>
      <c r="K2740" t="str">
        <f t="shared" si="469"/>
        <v>path_2726</v>
      </c>
      <c r="L2740">
        <v>100</v>
      </c>
      <c r="M2740">
        <f t="shared" ca="1" si="470"/>
        <v>82.507246557863397</v>
      </c>
      <c r="N2740">
        <f t="shared" ca="1" si="471"/>
        <v>-8.3507905972702953E-2</v>
      </c>
      <c r="O2740">
        <f t="shared" si="472"/>
        <v>0</v>
      </c>
      <c r="P2740">
        <f t="shared" ca="1" si="473"/>
        <v>0</v>
      </c>
    </row>
    <row r="2741" spans="3:16">
      <c r="C2741" t="str">
        <f t="shared" si="468"/>
        <v/>
      </c>
      <c r="D2741" t="str">
        <f t="shared" si="474"/>
        <v/>
      </c>
      <c r="E2741" t="str">
        <f t="shared" si="475"/>
        <v/>
      </c>
      <c r="F2741" t="str">
        <f t="shared" si="476"/>
        <v/>
      </c>
      <c r="G2741" t="str">
        <f t="shared" si="477"/>
        <v/>
      </c>
      <c r="J2741">
        <f t="shared" si="478"/>
        <v>2727</v>
      </c>
      <c r="K2741" t="str">
        <f t="shared" si="469"/>
        <v>path_2727</v>
      </c>
      <c r="L2741">
        <v>100</v>
      </c>
      <c r="M2741">
        <f t="shared" ca="1" si="470"/>
        <v>112.22575222221811</v>
      </c>
      <c r="N2741">
        <f t="shared" ca="1" si="471"/>
        <v>5.0092525054876845E-2</v>
      </c>
      <c r="O2741">
        <f t="shared" si="472"/>
        <v>0</v>
      </c>
      <c r="P2741">
        <f t="shared" ca="1" si="473"/>
        <v>2.2257522222181052</v>
      </c>
    </row>
    <row r="2742" spans="3:16">
      <c r="C2742" t="str">
        <f t="shared" si="468"/>
        <v/>
      </c>
      <c r="D2742" t="str">
        <f t="shared" si="474"/>
        <v/>
      </c>
      <c r="E2742" t="str">
        <f t="shared" si="475"/>
        <v/>
      </c>
      <c r="F2742" t="str">
        <f t="shared" si="476"/>
        <v/>
      </c>
      <c r="G2742" t="str">
        <f t="shared" si="477"/>
        <v/>
      </c>
      <c r="J2742">
        <f t="shared" si="478"/>
        <v>2728</v>
      </c>
      <c r="K2742" t="str">
        <f t="shared" si="469"/>
        <v>path_2728</v>
      </c>
      <c r="L2742">
        <v>100</v>
      </c>
      <c r="M2742">
        <f t="shared" ca="1" si="470"/>
        <v>81.319946348489708</v>
      </c>
      <c r="N2742">
        <f t="shared" ca="1" si="471"/>
        <v>-8.9802916563297447E-2</v>
      </c>
      <c r="O2742">
        <f t="shared" si="472"/>
        <v>0</v>
      </c>
      <c r="P2742">
        <f t="shared" ca="1" si="473"/>
        <v>0</v>
      </c>
    </row>
    <row r="2743" spans="3:16">
      <c r="C2743" t="str">
        <f t="shared" si="468"/>
        <v/>
      </c>
      <c r="D2743" t="str">
        <f t="shared" si="474"/>
        <v/>
      </c>
      <c r="E2743" t="str">
        <f t="shared" si="475"/>
        <v/>
      </c>
      <c r="F2743" t="str">
        <f t="shared" si="476"/>
        <v/>
      </c>
      <c r="G2743" t="str">
        <f t="shared" si="477"/>
        <v/>
      </c>
      <c r="J2743">
        <f t="shared" si="478"/>
        <v>2729</v>
      </c>
      <c r="K2743" t="str">
        <f t="shared" si="469"/>
        <v>path_2729</v>
      </c>
      <c r="L2743">
        <v>100</v>
      </c>
      <c r="M2743">
        <f t="shared" ca="1" si="470"/>
        <v>107.65374082010766</v>
      </c>
      <c r="N2743">
        <f t="shared" ca="1" si="471"/>
        <v>3.2029125560375515E-2</v>
      </c>
      <c r="O2743">
        <f t="shared" si="472"/>
        <v>0</v>
      </c>
      <c r="P2743">
        <f t="shared" ca="1" si="473"/>
        <v>0</v>
      </c>
    </row>
    <row r="2744" spans="3:16">
      <c r="C2744" t="str">
        <f t="shared" si="468"/>
        <v/>
      </c>
      <c r="D2744" t="str">
        <f t="shared" si="474"/>
        <v/>
      </c>
      <c r="E2744" t="str">
        <f t="shared" si="475"/>
        <v/>
      </c>
      <c r="F2744" t="str">
        <f t="shared" si="476"/>
        <v/>
      </c>
      <c r="G2744" t="str">
        <f t="shared" si="477"/>
        <v/>
      </c>
      <c r="J2744">
        <f t="shared" si="478"/>
        <v>2730</v>
      </c>
      <c r="K2744" t="str">
        <f t="shared" si="469"/>
        <v>path_2730</v>
      </c>
      <c r="L2744">
        <v>100</v>
      </c>
      <c r="M2744">
        <f t="shared" ca="1" si="470"/>
        <v>155.11643368872791</v>
      </c>
      <c r="N2744">
        <f t="shared" ca="1" si="471"/>
        <v>0.19065781123883624</v>
      </c>
      <c r="O2744">
        <f t="shared" si="472"/>
        <v>0</v>
      </c>
      <c r="P2744">
        <f t="shared" ca="1" si="473"/>
        <v>45.116433688727909</v>
      </c>
    </row>
    <row r="2745" spans="3:16">
      <c r="C2745" t="str">
        <f t="shared" si="468"/>
        <v/>
      </c>
      <c r="D2745" t="str">
        <f t="shared" si="474"/>
        <v/>
      </c>
      <c r="E2745" t="str">
        <f t="shared" si="475"/>
        <v/>
      </c>
      <c r="F2745" t="str">
        <f t="shared" si="476"/>
        <v/>
      </c>
      <c r="G2745" t="str">
        <f t="shared" si="477"/>
        <v/>
      </c>
      <c r="J2745">
        <f t="shared" si="478"/>
        <v>2731</v>
      </c>
      <c r="K2745" t="str">
        <f t="shared" si="469"/>
        <v>path_2731</v>
      </c>
      <c r="L2745">
        <v>100</v>
      </c>
      <c r="M2745">
        <f t="shared" ca="1" si="470"/>
        <v>93.482404471200837</v>
      </c>
      <c r="N2745">
        <f t="shared" ca="1" si="471"/>
        <v>-2.9270125600042964E-2</v>
      </c>
      <c r="O2745">
        <f t="shared" si="472"/>
        <v>0</v>
      </c>
      <c r="P2745">
        <f t="shared" ca="1" si="473"/>
        <v>0</v>
      </c>
    </row>
    <row r="2746" spans="3:16">
      <c r="C2746" t="str">
        <f t="shared" si="468"/>
        <v/>
      </c>
      <c r="D2746" t="str">
        <f t="shared" si="474"/>
        <v/>
      </c>
      <c r="E2746" t="str">
        <f t="shared" si="475"/>
        <v/>
      </c>
      <c r="F2746" t="str">
        <f t="shared" si="476"/>
        <v/>
      </c>
      <c r="G2746" t="str">
        <f t="shared" si="477"/>
        <v/>
      </c>
      <c r="J2746">
        <f t="shared" si="478"/>
        <v>2732</v>
      </c>
      <c r="K2746" t="str">
        <f t="shared" si="469"/>
        <v>path_2732</v>
      </c>
      <c r="L2746">
        <v>100</v>
      </c>
      <c r="M2746">
        <f t="shared" ca="1" si="470"/>
        <v>87.178791932061898</v>
      </c>
      <c r="N2746">
        <f t="shared" ca="1" si="471"/>
        <v>-5.9589153451788029E-2</v>
      </c>
      <c r="O2746">
        <f t="shared" si="472"/>
        <v>0</v>
      </c>
      <c r="P2746">
        <f t="shared" ca="1" si="473"/>
        <v>0</v>
      </c>
    </row>
    <row r="2747" spans="3:16">
      <c r="C2747" t="str">
        <f t="shared" si="468"/>
        <v/>
      </c>
      <c r="D2747" t="str">
        <f t="shared" si="474"/>
        <v/>
      </c>
      <c r="E2747" t="str">
        <f t="shared" si="475"/>
        <v/>
      </c>
      <c r="F2747" t="str">
        <f t="shared" si="476"/>
        <v/>
      </c>
      <c r="G2747" t="str">
        <f t="shared" si="477"/>
        <v/>
      </c>
      <c r="J2747">
        <f t="shared" si="478"/>
        <v>2733</v>
      </c>
      <c r="K2747" t="str">
        <f t="shared" si="469"/>
        <v>path_2733</v>
      </c>
      <c r="L2747">
        <v>100</v>
      </c>
      <c r="M2747">
        <f t="shared" ca="1" si="470"/>
        <v>131.02739336152754</v>
      </c>
      <c r="N2747">
        <f t="shared" ca="1" si="471"/>
        <v>0.11736210132033931</v>
      </c>
      <c r="O2747">
        <f t="shared" si="472"/>
        <v>0</v>
      </c>
      <c r="P2747">
        <f t="shared" ca="1" si="473"/>
        <v>21.027393361527544</v>
      </c>
    </row>
    <row r="2748" spans="3:16">
      <c r="C2748" t="str">
        <f t="shared" si="468"/>
        <v/>
      </c>
      <c r="D2748" t="str">
        <f t="shared" si="474"/>
        <v/>
      </c>
      <c r="E2748" t="str">
        <f t="shared" si="475"/>
        <v/>
      </c>
      <c r="F2748" t="str">
        <f t="shared" si="476"/>
        <v/>
      </c>
      <c r="G2748" t="str">
        <f t="shared" si="477"/>
        <v/>
      </c>
      <c r="J2748">
        <f t="shared" si="478"/>
        <v>2734</v>
      </c>
      <c r="K2748" t="str">
        <f t="shared" si="469"/>
        <v>path_2734</v>
      </c>
      <c r="L2748">
        <v>100</v>
      </c>
      <c r="M2748">
        <f t="shared" ca="1" si="470"/>
        <v>100.22642823206891</v>
      </c>
      <c r="N2748">
        <f t="shared" ca="1" si="471"/>
        <v>9.8225368670909257E-4</v>
      </c>
      <c r="O2748">
        <f t="shared" si="472"/>
        <v>0</v>
      </c>
      <c r="P2748">
        <f t="shared" ca="1" si="473"/>
        <v>0</v>
      </c>
    </row>
    <row r="2749" spans="3:16">
      <c r="C2749" t="str">
        <f t="shared" si="468"/>
        <v/>
      </c>
      <c r="D2749" t="str">
        <f t="shared" si="474"/>
        <v/>
      </c>
      <c r="E2749" t="str">
        <f t="shared" si="475"/>
        <v/>
      </c>
      <c r="F2749" t="str">
        <f t="shared" si="476"/>
        <v/>
      </c>
      <c r="G2749" t="str">
        <f t="shared" si="477"/>
        <v/>
      </c>
      <c r="J2749">
        <f t="shared" si="478"/>
        <v>2735</v>
      </c>
      <c r="K2749" t="str">
        <f t="shared" si="469"/>
        <v>path_2735</v>
      </c>
      <c r="L2749">
        <v>100</v>
      </c>
      <c r="M2749">
        <f t="shared" ca="1" si="470"/>
        <v>103.49544932416367</v>
      </c>
      <c r="N2749">
        <f t="shared" ca="1" si="471"/>
        <v>1.4921254364400179E-2</v>
      </c>
      <c r="O2749">
        <f t="shared" si="472"/>
        <v>0</v>
      </c>
      <c r="P2749">
        <f t="shared" ca="1" si="473"/>
        <v>0</v>
      </c>
    </row>
    <row r="2750" spans="3:16">
      <c r="C2750" t="str">
        <f t="shared" si="468"/>
        <v/>
      </c>
      <c r="D2750" t="str">
        <f t="shared" si="474"/>
        <v/>
      </c>
      <c r="E2750" t="str">
        <f t="shared" si="475"/>
        <v/>
      </c>
      <c r="F2750" t="str">
        <f t="shared" si="476"/>
        <v/>
      </c>
      <c r="G2750" t="str">
        <f t="shared" si="477"/>
        <v/>
      </c>
      <c r="J2750">
        <f t="shared" si="478"/>
        <v>2736</v>
      </c>
      <c r="K2750" t="str">
        <f t="shared" si="469"/>
        <v>path_2736</v>
      </c>
      <c r="L2750">
        <v>100</v>
      </c>
      <c r="M2750">
        <f t="shared" ca="1" si="470"/>
        <v>130.17247850157898</v>
      </c>
      <c r="N2750">
        <f t="shared" ca="1" si="471"/>
        <v>0.11451917395321236</v>
      </c>
      <c r="O2750">
        <f t="shared" si="472"/>
        <v>0</v>
      </c>
      <c r="P2750">
        <f t="shared" ca="1" si="473"/>
        <v>20.172478501578979</v>
      </c>
    </row>
    <row r="2751" spans="3:16">
      <c r="C2751" t="str">
        <f t="shared" si="468"/>
        <v/>
      </c>
      <c r="D2751" t="str">
        <f t="shared" si="474"/>
        <v/>
      </c>
      <c r="E2751" t="str">
        <f t="shared" si="475"/>
        <v/>
      </c>
      <c r="F2751" t="str">
        <f t="shared" si="476"/>
        <v/>
      </c>
      <c r="G2751" t="str">
        <f t="shared" si="477"/>
        <v/>
      </c>
      <c r="J2751">
        <f t="shared" si="478"/>
        <v>2737</v>
      </c>
      <c r="K2751" t="str">
        <f t="shared" si="469"/>
        <v>path_2737</v>
      </c>
      <c r="L2751">
        <v>100</v>
      </c>
      <c r="M2751">
        <f t="shared" ca="1" si="470"/>
        <v>145.04769264435845</v>
      </c>
      <c r="N2751">
        <f t="shared" ca="1" si="471"/>
        <v>0.16151082462580366</v>
      </c>
      <c r="O2751">
        <f t="shared" si="472"/>
        <v>0</v>
      </c>
      <c r="P2751">
        <f t="shared" ca="1" si="473"/>
        <v>35.047692644358449</v>
      </c>
    </row>
    <row r="2752" spans="3:16">
      <c r="C2752" t="str">
        <f t="shared" si="468"/>
        <v/>
      </c>
      <c r="D2752" t="str">
        <f t="shared" si="474"/>
        <v/>
      </c>
      <c r="E2752" t="str">
        <f t="shared" si="475"/>
        <v/>
      </c>
      <c r="F2752" t="str">
        <f t="shared" si="476"/>
        <v/>
      </c>
      <c r="G2752" t="str">
        <f t="shared" si="477"/>
        <v/>
      </c>
      <c r="J2752">
        <f t="shared" si="478"/>
        <v>2738</v>
      </c>
      <c r="K2752" t="str">
        <f t="shared" si="469"/>
        <v>path_2738</v>
      </c>
      <c r="L2752">
        <v>100</v>
      </c>
      <c r="M2752">
        <f t="shared" ca="1" si="470"/>
        <v>181.95944992669965</v>
      </c>
      <c r="N2752">
        <f t="shared" ca="1" si="471"/>
        <v>0.25997461526409432</v>
      </c>
      <c r="O2752">
        <f t="shared" si="472"/>
        <v>0</v>
      </c>
      <c r="P2752">
        <f t="shared" ca="1" si="473"/>
        <v>71.959449926699648</v>
      </c>
    </row>
    <row r="2753" spans="3:16">
      <c r="C2753" t="str">
        <f t="shared" si="468"/>
        <v/>
      </c>
      <c r="D2753" t="str">
        <f t="shared" si="474"/>
        <v/>
      </c>
      <c r="E2753" t="str">
        <f t="shared" si="475"/>
        <v/>
      </c>
      <c r="F2753" t="str">
        <f t="shared" si="476"/>
        <v/>
      </c>
      <c r="G2753" t="str">
        <f t="shared" si="477"/>
        <v/>
      </c>
      <c r="J2753">
        <f t="shared" si="478"/>
        <v>2739</v>
      </c>
      <c r="K2753" t="str">
        <f t="shared" si="469"/>
        <v>path_2739</v>
      </c>
      <c r="L2753">
        <v>100</v>
      </c>
      <c r="M2753">
        <f t="shared" ca="1" si="470"/>
        <v>98.81812687225316</v>
      </c>
      <c r="N2753">
        <f t="shared" ca="1" si="471"/>
        <v>-5.1633825530002031E-3</v>
      </c>
      <c r="O2753">
        <f t="shared" si="472"/>
        <v>0</v>
      </c>
      <c r="P2753">
        <f t="shared" ca="1" si="473"/>
        <v>0</v>
      </c>
    </row>
    <row r="2754" spans="3:16">
      <c r="C2754" t="str">
        <f t="shared" si="468"/>
        <v/>
      </c>
      <c r="D2754" t="str">
        <f t="shared" si="474"/>
        <v/>
      </c>
      <c r="E2754" t="str">
        <f t="shared" si="475"/>
        <v/>
      </c>
      <c r="F2754" t="str">
        <f t="shared" si="476"/>
        <v/>
      </c>
      <c r="G2754" t="str">
        <f t="shared" si="477"/>
        <v/>
      </c>
      <c r="J2754">
        <f t="shared" si="478"/>
        <v>2740</v>
      </c>
      <c r="K2754" t="str">
        <f t="shared" si="469"/>
        <v>path_2740</v>
      </c>
      <c r="L2754">
        <v>100</v>
      </c>
      <c r="M2754">
        <f t="shared" ca="1" si="470"/>
        <v>90.92462169143181</v>
      </c>
      <c r="N2754">
        <f t="shared" ca="1" si="471"/>
        <v>-4.1318497231352405E-2</v>
      </c>
      <c r="O2754">
        <f t="shared" si="472"/>
        <v>0</v>
      </c>
      <c r="P2754">
        <f t="shared" ca="1" si="473"/>
        <v>0</v>
      </c>
    </row>
    <row r="2755" spans="3:16">
      <c r="C2755" t="str">
        <f t="shared" si="468"/>
        <v/>
      </c>
      <c r="D2755" t="str">
        <f t="shared" si="474"/>
        <v/>
      </c>
      <c r="E2755" t="str">
        <f t="shared" si="475"/>
        <v/>
      </c>
      <c r="F2755" t="str">
        <f t="shared" si="476"/>
        <v/>
      </c>
      <c r="G2755" t="str">
        <f t="shared" si="477"/>
        <v/>
      </c>
      <c r="J2755">
        <f t="shared" si="478"/>
        <v>2741</v>
      </c>
      <c r="K2755" t="str">
        <f t="shared" si="469"/>
        <v>path_2741</v>
      </c>
      <c r="L2755">
        <v>100</v>
      </c>
      <c r="M2755">
        <f t="shared" ca="1" si="470"/>
        <v>111.99177972768595</v>
      </c>
      <c r="N2755">
        <f t="shared" ca="1" si="471"/>
        <v>4.9186146331579562E-2</v>
      </c>
      <c r="O2755">
        <f t="shared" si="472"/>
        <v>0</v>
      </c>
      <c r="P2755">
        <f t="shared" ca="1" si="473"/>
        <v>1.9917797276859517</v>
      </c>
    </row>
    <row r="2756" spans="3:16">
      <c r="C2756" t="str">
        <f t="shared" si="468"/>
        <v/>
      </c>
      <c r="D2756" t="str">
        <f t="shared" si="474"/>
        <v/>
      </c>
      <c r="E2756" t="str">
        <f t="shared" si="475"/>
        <v/>
      </c>
      <c r="F2756" t="str">
        <f t="shared" si="476"/>
        <v/>
      </c>
      <c r="G2756" t="str">
        <f t="shared" si="477"/>
        <v/>
      </c>
      <c r="J2756">
        <f t="shared" si="478"/>
        <v>2742</v>
      </c>
      <c r="K2756" t="str">
        <f t="shared" si="469"/>
        <v>path_2742</v>
      </c>
      <c r="L2756">
        <v>100</v>
      </c>
      <c r="M2756">
        <f t="shared" ca="1" si="470"/>
        <v>175.48001093762534</v>
      </c>
      <c r="N2756">
        <f t="shared" ca="1" si="471"/>
        <v>0.24422765280237516</v>
      </c>
      <c r="O2756">
        <f t="shared" si="472"/>
        <v>0</v>
      </c>
      <c r="P2756">
        <f t="shared" ca="1" si="473"/>
        <v>65.480010937625337</v>
      </c>
    </row>
    <row r="2757" spans="3:16">
      <c r="C2757" t="str">
        <f t="shared" si="468"/>
        <v/>
      </c>
      <c r="D2757" t="str">
        <f t="shared" si="474"/>
        <v/>
      </c>
      <c r="E2757" t="str">
        <f t="shared" si="475"/>
        <v/>
      </c>
      <c r="F2757" t="str">
        <f t="shared" si="476"/>
        <v/>
      </c>
      <c r="G2757" t="str">
        <f t="shared" si="477"/>
        <v/>
      </c>
      <c r="J2757">
        <f t="shared" si="478"/>
        <v>2743</v>
      </c>
      <c r="K2757" t="str">
        <f t="shared" si="469"/>
        <v>path_2743</v>
      </c>
      <c r="L2757">
        <v>100</v>
      </c>
      <c r="M2757">
        <f t="shared" ca="1" si="470"/>
        <v>159.74636606086023</v>
      </c>
      <c r="N2757">
        <f t="shared" ca="1" si="471"/>
        <v>0.20343098753362135</v>
      </c>
      <c r="O2757">
        <f t="shared" si="472"/>
        <v>0</v>
      </c>
      <c r="P2757">
        <f t="shared" ca="1" si="473"/>
        <v>49.746366060860225</v>
      </c>
    </row>
    <row r="2758" spans="3:16">
      <c r="C2758" t="str">
        <f t="shared" si="468"/>
        <v/>
      </c>
      <c r="D2758" t="str">
        <f t="shared" si="474"/>
        <v/>
      </c>
      <c r="E2758" t="str">
        <f t="shared" si="475"/>
        <v/>
      </c>
      <c r="F2758" t="str">
        <f t="shared" si="476"/>
        <v/>
      </c>
      <c r="G2758" t="str">
        <f t="shared" si="477"/>
        <v/>
      </c>
      <c r="J2758">
        <f t="shared" si="478"/>
        <v>2744</v>
      </c>
      <c r="K2758" t="str">
        <f t="shared" si="469"/>
        <v>path_2744</v>
      </c>
      <c r="L2758">
        <v>100</v>
      </c>
      <c r="M2758">
        <f t="shared" ca="1" si="470"/>
        <v>130.72934532964652</v>
      </c>
      <c r="N2758">
        <f t="shared" ca="1" si="471"/>
        <v>0.11637308631216202</v>
      </c>
      <c r="O2758">
        <f t="shared" si="472"/>
        <v>0</v>
      </c>
      <c r="P2758">
        <f t="shared" ca="1" si="473"/>
        <v>20.72934532964652</v>
      </c>
    </row>
    <row r="2759" spans="3:16">
      <c r="C2759" t="str">
        <f t="shared" si="468"/>
        <v/>
      </c>
      <c r="D2759" t="str">
        <f t="shared" si="474"/>
        <v/>
      </c>
      <c r="E2759" t="str">
        <f t="shared" si="475"/>
        <v/>
      </c>
      <c r="F2759" t="str">
        <f t="shared" si="476"/>
        <v/>
      </c>
      <c r="G2759" t="str">
        <f t="shared" si="477"/>
        <v/>
      </c>
      <c r="J2759">
        <f t="shared" si="478"/>
        <v>2745</v>
      </c>
      <c r="K2759" t="str">
        <f t="shared" si="469"/>
        <v>path_2745</v>
      </c>
      <c r="L2759">
        <v>100</v>
      </c>
      <c r="M2759">
        <f t="shared" ca="1" si="470"/>
        <v>143.04306843864219</v>
      </c>
      <c r="N2759">
        <f t="shared" ca="1" si="471"/>
        <v>0.15546681766882575</v>
      </c>
      <c r="O2759">
        <f t="shared" si="472"/>
        <v>0</v>
      </c>
      <c r="P2759">
        <f t="shared" ca="1" si="473"/>
        <v>33.043068438642194</v>
      </c>
    </row>
    <row r="2760" spans="3:16">
      <c r="C2760" t="str">
        <f t="shared" si="468"/>
        <v/>
      </c>
      <c r="D2760" t="str">
        <f t="shared" si="474"/>
        <v/>
      </c>
      <c r="E2760" t="str">
        <f t="shared" si="475"/>
        <v/>
      </c>
      <c r="F2760" t="str">
        <f t="shared" si="476"/>
        <v/>
      </c>
      <c r="G2760" t="str">
        <f t="shared" si="477"/>
        <v/>
      </c>
      <c r="J2760">
        <f t="shared" si="478"/>
        <v>2746</v>
      </c>
      <c r="K2760" t="str">
        <f t="shared" si="469"/>
        <v>path_2746</v>
      </c>
      <c r="L2760">
        <v>100</v>
      </c>
      <c r="M2760">
        <f t="shared" ca="1" si="470"/>
        <v>103.1493797023266</v>
      </c>
      <c r="N2760">
        <f t="shared" ca="1" si="471"/>
        <v>1.3466620649774374E-2</v>
      </c>
      <c r="O2760">
        <f t="shared" si="472"/>
        <v>0</v>
      </c>
      <c r="P2760">
        <f t="shared" ca="1" si="473"/>
        <v>0</v>
      </c>
    </row>
    <row r="2761" spans="3:16">
      <c r="C2761" t="str">
        <f t="shared" si="468"/>
        <v/>
      </c>
      <c r="D2761" t="str">
        <f t="shared" si="474"/>
        <v/>
      </c>
      <c r="E2761" t="str">
        <f t="shared" si="475"/>
        <v/>
      </c>
      <c r="F2761" t="str">
        <f t="shared" si="476"/>
        <v/>
      </c>
      <c r="G2761" t="str">
        <f t="shared" si="477"/>
        <v/>
      </c>
      <c r="J2761">
        <f t="shared" si="478"/>
        <v>2747</v>
      </c>
      <c r="K2761" t="str">
        <f t="shared" si="469"/>
        <v>path_2747</v>
      </c>
      <c r="L2761">
        <v>100</v>
      </c>
      <c r="M2761">
        <f t="shared" ca="1" si="470"/>
        <v>102.98480837774827</v>
      </c>
      <c r="N2761">
        <f t="shared" ca="1" si="471"/>
        <v>1.2773165245845942E-2</v>
      </c>
      <c r="O2761">
        <f t="shared" si="472"/>
        <v>0</v>
      </c>
      <c r="P2761">
        <f t="shared" ca="1" si="473"/>
        <v>0</v>
      </c>
    </row>
    <row r="2762" spans="3:16">
      <c r="C2762" t="str">
        <f t="shared" si="468"/>
        <v/>
      </c>
      <c r="D2762" t="str">
        <f t="shared" si="474"/>
        <v/>
      </c>
      <c r="E2762" t="str">
        <f t="shared" si="475"/>
        <v/>
      </c>
      <c r="F2762" t="str">
        <f t="shared" si="476"/>
        <v/>
      </c>
      <c r="G2762" t="str">
        <f t="shared" si="477"/>
        <v/>
      </c>
      <c r="J2762">
        <f t="shared" si="478"/>
        <v>2748</v>
      </c>
      <c r="K2762" t="str">
        <f t="shared" si="469"/>
        <v>path_2748</v>
      </c>
      <c r="L2762">
        <v>100</v>
      </c>
      <c r="M2762">
        <f t="shared" ca="1" si="470"/>
        <v>99.086989495312679</v>
      </c>
      <c r="N2762">
        <f t="shared" ca="1" si="471"/>
        <v>-3.9833663152826103E-3</v>
      </c>
      <c r="O2762">
        <f t="shared" si="472"/>
        <v>0</v>
      </c>
      <c r="P2762">
        <f t="shared" ca="1" si="473"/>
        <v>0</v>
      </c>
    </row>
    <row r="2763" spans="3:16">
      <c r="C2763" t="str">
        <f t="shared" si="468"/>
        <v/>
      </c>
      <c r="D2763" t="str">
        <f t="shared" si="474"/>
        <v/>
      </c>
      <c r="E2763" t="str">
        <f t="shared" si="475"/>
        <v/>
      </c>
      <c r="F2763" t="str">
        <f t="shared" si="476"/>
        <v/>
      </c>
      <c r="G2763" t="str">
        <f t="shared" si="477"/>
        <v/>
      </c>
      <c r="J2763">
        <f t="shared" si="478"/>
        <v>2749</v>
      </c>
      <c r="K2763" t="str">
        <f t="shared" si="469"/>
        <v>path_2749</v>
      </c>
      <c r="L2763">
        <v>100</v>
      </c>
      <c r="M2763">
        <f t="shared" ca="1" si="470"/>
        <v>105.88129531894204</v>
      </c>
      <c r="N2763">
        <f t="shared" ca="1" si="471"/>
        <v>2.4819245685863186E-2</v>
      </c>
      <c r="O2763">
        <f t="shared" si="472"/>
        <v>0</v>
      </c>
      <c r="P2763">
        <f t="shared" ca="1" si="473"/>
        <v>0</v>
      </c>
    </row>
    <row r="2764" spans="3:16">
      <c r="C2764" t="str">
        <f t="shared" si="468"/>
        <v/>
      </c>
      <c r="D2764" t="str">
        <f t="shared" si="474"/>
        <v/>
      </c>
      <c r="E2764" t="str">
        <f t="shared" si="475"/>
        <v/>
      </c>
      <c r="F2764" t="str">
        <f t="shared" si="476"/>
        <v/>
      </c>
      <c r="G2764" t="str">
        <f t="shared" si="477"/>
        <v/>
      </c>
      <c r="J2764">
        <f t="shared" si="478"/>
        <v>2750</v>
      </c>
      <c r="K2764" t="str">
        <f t="shared" si="469"/>
        <v>path_2750</v>
      </c>
      <c r="L2764">
        <v>100</v>
      </c>
      <c r="M2764">
        <f t="shared" ca="1" si="470"/>
        <v>194.36573984060368</v>
      </c>
      <c r="N2764">
        <f t="shared" ca="1" si="471"/>
        <v>0.28861971578865075</v>
      </c>
      <c r="O2764">
        <f t="shared" si="472"/>
        <v>0</v>
      </c>
      <c r="P2764">
        <f t="shared" ca="1" si="473"/>
        <v>84.36573984060368</v>
      </c>
    </row>
    <row r="2765" spans="3:16">
      <c r="C2765" t="str">
        <f t="shared" si="468"/>
        <v/>
      </c>
      <c r="D2765" t="str">
        <f t="shared" si="474"/>
        <v/>
      </c>
      <c r="E2765" t="str">
        <f t="shared" si="475"/>
        <v/>
      </c>
      <c r="F2765" t="str">
        <f t="shared" si="476"/>
        <v/>
      </c>
      <c r="G2765" t="str">
        <f t="shared" si="477"/>
        <v/>
      </c>
      <c r="J2765">
        <f t="shared" si="478"/>
        <v>2751</v>
      </c>
      <c r="K2765" t="str">
        <f t="shared" si="469"/>
        <v>path_2751</v>
      </c>
      <c r="L2765">
        <v>100</v>
      </c>
      <c r="M2765">
        <f t="shared" ca="1" si="470"/>
        <v>116.29398763781383</v>
      </c>
      <c r="N2765">
        <f t="shared" ca="1" si="471"/>
        <v>6.5557262422197851E-2</v>
      </c>
      <c r="O2765">
        <f t="shared" si="472"/>
        <v>0</v>
      </c>
      <c r="P2765">
        <f t="shared" ca="1" si="473"/>
        <v>6.293987637813828</v>
      </c>
    </row>
    <row r="2766" spans="3:16">
      <c r="C2766" t="str">
        <f t="shared" si="468"/>
        <v/>
      </c>
      <c r="D2766" t="str">
        <f t="shared" si="474"/>
        <v/>
      </c>
      <c r="E2766" t="str">
        <f t="shared" si="475"/>
        <v/>
      </c>
      <c r="F2766" t="str">
        <f t="shared" si="476"/>
        <v/>
      </c>
      <c r="G2766" t="str">
        <f t="shared" si="477"/>
        <v/>
      </c>
      <c r="J2766">
        <f t="shared" si="478"/>
        <v>2752</v>
      </c>
      <c r="K2766" t="str">
        <f t="shared" si="469"/>
        <v>path_2752</v>
      </c>
      <c r="L2766">
        <v>100</v>
      </c>
      <c r="M2766">
        <f t="shared" ca="1" si="470"/>
        <v>76.42928423463799</v>
      </c>
      <c r="N2766">
        <f t="shared" ca="1" si="471"/>
        <v>-0.1167402075928702</v>
      </c>
      <c r="O2766">
        <f t="shared" si="472"/>
        <v>0</v>
      </c>
      <c r="P2766">
        <f t="shared" ca="1" si="473"/>
        <v>0</v>
      </c>
    </row>
    <row r="2767" spans="3:16">
      <c r="C2767" t="str">
        <f t="shared" si="468"/>
        <v/>
      </c>
      <c r="D2767" t="str">
        <f t="shared" si="474"/>
        <v/>
      </c>
      <c r="E2767" t="str">
        <f t="shared" si="475"/>
        <v/>
      </c>
      <c r="F2767" t="str">
        <f t="shared" si="476"/>
        <v/>
      </c>
      <c r="G2767" t="str">
        <f t="shared" si="477"/>
        <v/>
      </c>
      <c r="J2767">
        <f t="shared" si="478"/>
        <v>2753</v>
      </c>
      <c r="K2767" t="str">
        <f t="shared" si="469"/>
        <v>path_2753</v>
      </c>
      <c r="L2767">
        <v>100</v>
      </c>
      <c r="M2767">
        <f t="shared" ca="1" si="470"/>
        <v>129.20921639115306</v>
      </c>
      <c r="N2767">
        <f t="shared" ca="1" si="471"/>
        <v>0.11129349264563884</v>
      </c>
      <c r="O2767">
        <f t="shared" si="472"/>
        <v>0</v>
      </c>
      <c r="P2767">
        <f t="shared" ca="1" si="473"/>
        <v>19.209216391153063</v>
      </c>
    </row>
    <row r="2768" spans="3:16">
      <c r="C2768" t="str">
        <f t="shared" ref="C2768:C2831" si="479">IF(C2767&lt;$C$14,C2767+1,"")</f>
        <v/>
      </c>
      <c r="D2768" t="str">
        <f t="shared" si="474"/>
        <v/>
      </c>
      <c r="E2768" t="str">
        <f t="shared" si="475"/>
        <v/>
      </c>
      <c r="F2768" t="str">
        <f t="shared" si="476"/>
        <v/>
      </c>
      <c r="G2768" t="str">
        <f t="shared" si="477"/>
        <v/>
      </c>
      <c r="J2768">
        <f t="shared" si="478"/>
        <v>2754</v>
      </c>
      <c r="K2768" t="str">
        <f t="shared" ref="K2768:K2831" si="480">"path_"&amp;J2768</f>
        <v>path_2754</v>
      </c>
      <c r="L2768">
        <v>100</v>
      </c>
      <c r="M2768">
        <f t="shared" ref="M2768:M2831" ca="1" si="481">L2768*EXP($D$7-0-($D$8^2)/2+$D$8*SQRT($D$6)*_xlfn.NORM.S.INV(RAND()))</f>
        <v>129.50925810534872</v>
      </c>
      <c r="N2768">
        <f t="shared" ref="N2768:N2831" ca="1" si="482">LOG(M2768/L2768)</f>
        <v>0.11230081552421155</v>
      </c>
      <c r="O2768">
        <f t="shared" ref="O2768:O2831" si="483">MAX(L2768-$D$5,0)</f>
        <v>0</v>
      </c>
      <c r="P2768">
        <f t="shared" ref="P2768:P2831" ca="1" si="484">MAX(M2768-$D$5,0)</f>
        <v>19.509258105348721</v>
      </c>
    </row>
    <row r="2769" spans="3:16">
      <c r="C2769" t="str">
        <f t="shared" si="479"/>
        <v/>
      </c>
      <c r="D2769" t="str">
        <f t="shared" ref="D2769:D2832" si="485">IF(C2768&lt;$C$14,$D$4*($G$6^($C$14-$C2769))*($G$7^$C2769),"")</f>
        <v/>
      </c>
      <c r="E2769" t="str">
        <f t="shared" ref="E2769:E2832" si="486">IF(C2768&lt;$C$14,_xlfn.BINOM.DIST($C$14-$C2769,$C$14,$G$8,0),"")</f>
        <v/>
      </c>
      <c r="F2769" t="str">
        <f t="shared" ref="F2769:F2832" si="487">IF(C2768&lt;$C$14,MAX($D2769-$D$5,0),"")</f>
        <v/>
      </c>
      <c r="G2769" t="str">
        <f t="shared" ref="G2769:G2832" si="488">IF(C2768&lt;$C$14,F2769*E2769,"")</f>
        <v/>
      </c>
      <c r="J2769">
        <f t="shared" ref="J2769:J2832" si="489">J2768+1</f>
        <v>2755</v>
      </c>
      <c r="K2769" t="str">
        <f t="shared" si="480"/>
        <v>path_2755</v>
      </c>
      <c r="L2769">
        <v>100</v>
      </c>
      <c r="M2769">
        <f t="shared" ca="1" si="481"/>
        <v>152.98291960791192</v>
      </c>
      <c r="N2769">
        <f t="shared" ca="1" si="482"/>
        <v>0.18464294497368436</v>
      </c>
      <c r="O2769">
        <f t="shared" si="483"/>
        <v>0</v>
      </c>
      <c r="P2769">
        <f t="shared" ca="1" si="484"/>
        <v>42.982919607911924</v>
      </c>
    </row>
    <row r="2770" spans="3:16">
      <c r="C2770" t="str">
        <f t="shared" si="479"/>
        <v/>
      </c>
      <c r="D2770" t="str">
        <f t="shared" si="485"/>
        <v/>
      </c>
      <c r="E2770" t="str">
        <f t="shared" si="486"/>
        <v/>
      </c>
      <c r="F2770" t="str">
        <f t="shared" si="487"/>
        <v/>
      </c>
      <c r="G2770" t="str">
        <f t="shared" si="488"/>
        <v/>
      </c>
      <c r="J2770">
        <f t="shared" si="489"/>
        <v>2756</v>
      </c>
      <c r="K2770" t="str">
        <f t="shared" si="480"/>
        <v>path_2756</v>
      </c>
      <c r="L2770">
        <v>100</v>
      </c>
      <c r="M2770">
        <f t="shared" ca="1" si="481"/>
        <v>84.362185692890463</v>
      </c>
      <c r="N2770">
        <f t="shared" ca="1" si="482"/>
        <v>-7.385217689290248E-2</v>
      </c>
      <c r="O2770">
        <f t="shared" si="483"/>
        <v>0</v>
      </c>
      <c r="P2770">
        <f t="shared" ca="1" si="484"/>
        <v>0</v>
      </c>
    </row>
    <row r="2771" spans="3:16">
      <c r="C2771" t="str">
        <f t="shared" si="479"/>
        <v/>
      </c>
      <c r="D2771" t="str">
        <f t="shared" si="485"/>
        <v/>
      </c>
      <c r="E2771" t="str">
        <f t="shared" si="486"/>
        <v/>
      </c>
      <c r="F2771" t="str">
        <f t="shared" si="487"/>
        <v/>
      </c>
      <c r="G2771" t="str">
        <f t="shared" si="488"/>
        <v/>
      </c>
      <c r="J2771">
        <f t="shared" si="489"/>
        <v>2757</v>
      </c>
      <c r="K2771" t="str">
        <f t="shared" si="480"/>
        <v>path_2757</v>
      </c>
      <c r="L2771">
        <v>100</v>
      </c>
      <c r="M2771">
        <f t="shared" ca="1" si="481"/>
        <v>110.44191717901126</v>
      </c>
      <c r="N2771">
        <f t="shared" ca="1" si="482"/>
        <v>4.3133937020454254E-2</v>
      </c>
      <c r="O2771">
        <f t="shared" si="483"/>
        <v>0</v>
      </c>
      <c r="P2771">
        <f t="shared" ca="1" si="484"/>
        <v>0.44191717901125571</v>
      </c>
    </row>
    <row r="2772" spans="3:16">
      <c r="C2772" t="str">
        <f t="shared" si="479"/>
        <v/>
      </c>
      <c r="D2772" t="str">
        <f t="shared" si="485"/>
        <v/>
      </c>
      <c r="E2772" t="str">
        <f t="shared" si="486"/>
        <v/>
      </c>
      <c r="F2772" t="str">
        <f t="shared" si="487"/>
        <v/>
      </c>
      <c r="G2772" t="str">
        <f t="shared" si="488"/>
        <v/>
      </c>
      <c r="J2772">
        <f t="shared" si="489"/>
        <v>2758</v>
      </c>
      <c r="K2772" t="str">
        <f t="shared" si="480"/>
        <v>path_2758</v>
      </c>
      <c r="L2772">
        <v>100</v>
      </c>
      <c r="M2772">
        <f t="shared" ca="1" si="481"/>
        <v>89.838664291489295</v>
      </c>
      <c r="N2772">
        <f t="shared" ca="1" si="482"/>
        <v>-4.6536713727319524E-2</v>
      </c>
      <c r="O2772">
        <f t="shared" si="483"/>
        <v>0</v>
      </c>
      <c r="P2772">
        <f t="shared" ca="1" si="484"/>
        <v>0</v>
      </c>
    </row>
    <row r="2773" spans="3:16">
      <c r="C2773" t="str">
        <f t="shared" si="479"/>
        <v/>
      </c>
      <c r="D2773" t="str">
        <f t="shared" si="485"/>
        <v/>
      </c>
      <c r="E2773" t="str">
        <f t="shared" si="486"/>
        <v/>
      </c>
      <c r="F2773" t="str">
        <f t="shared" si="487"/>
        <v/>
      </c>
      <c r="G2773" t="str">
        <f t="shared" si="488"/>
        <v/>
      </c>
      <c r="J2773">
        <f t="shared" si="489"/>
        <v>2759</v>
      </c>
      <c r="K2773" t="str">
        <f t="shared" si="480"/>
        <v>path_2759</v>
      </c>
      <c r="L2773">
        <v>100</v>
      </c>
      <c r="M2773">
        <f t="shared" ca="1" si="481"/>
        <v>117.75155421967322</v>
      </c>
      <c r="N2773">
        <f t="shared" ca="1" si="482"/>
        <v>7.0966648153996115E-2</v>
      </c>
      <c r="O2773">
        <f t="shared" si="483"/>
        <v>0</v>
      </c>
      <c r="P2773">
        <f t="shared" ca="1" si="484"/>
        <v>7.7515542196732241</v>
      </c>
    </row>
    <row r="2774" spans="3:16">
      <c r="C2774" t="str">
        <f t="shared" si="479"/>
        <v/>
      </c>
      <c r="D2774" t="str">
        <f t="shared" si="485"/>
        <v/>
      </c>
      <c r="E2774" t="str">
        <f t="shared" si="486"/>
        <v/>
      </c>
      <c r="F2774" t="str">
        <f t="shared" si="487"/>
        <v/>
      </c>
      <c r="G2774" t="str">
        <f t="shared" si="488"/>
        <v/>
      </c>
      <c r="J2774">
        <f t="shared" si="489"/>
        <v>2760</v>
      </c>
      <c r="K2774" t="str">
        <f t="shared" si="480"/>
        <v>path_2760</v>
      </c>
      <c r="L2774">
        <v>100</v>
      </c>
      <c r="M2774">
        <f t="shared" ca="1" si="481"/>
        <v>86.832031066094359</v>
      </c>
      <c r="N2774">
        <f t="shared" ca="1" si="482"/>
        <v>-6.1320040386041108E-2</v>
      </c>
      <c r="O2774">
        <f t="shared" si="483"/>
        <v>0</v>
      </c>
      <c r="P2774">
        <f t="shared" ca="1" si="484"/>
        <v>0</v>
      </c>
    </row>
    <row r="2775" spans="3:16">
      <c r="C2775" t="str">
        <f t="shared" si="479"/>
        <v/>
      </c>
      <c r="D2775" t="str">
        <f t="shared" si="485"/>
        <v/>
      </c>
      <c r="E2775" t="str">
        <f t="shared" si="486"/>
        <v/>
      </c>
      <c r="F2775" t="str">
        <f t="shared" si="487"/>
        <v/>
      </c>
      <c r="G2775" t="str">
        <f t="shared" si="488"/>
        <v/>
      </c>
      <c r="J2775">
        <f t="shared" si="489"/>
        <v>2761</v>
      </c>
      <c r="K2775" t="str">
        <f t="shared" si="480"/>
        <v>path_2761</v>
      </c>
      <c r="L2775">
        <v>100</v>
      </c>
      <c r="M2775">
        <f t="shared" ca="1" si="481"/>
        <v>101.03120798254331</v>
      </c>
      <c r="N2775">
        <f t="shared" ca="1" si="482"/>
        <v>4.4555456747282932E-3</v>
      </c>
      <c r="O2775">
        <f t="shared" si="483"/>
        <v>0</v>
      </c>
      <c r="P2775">
        <f t="shared" ca="1" si="484"/>
        <v>0</v>
      </c>
    </row>
    <row r="2776" spans="3:16">
      <c r="C2776" t="str">
        <f t="shared" si="479"/>
        <v/>
      </c>
      <c r="D2776" t="str">
        <f t="shared" si="485"/>
        <v/>
      </c>
      <c r="E2776" t="str">
        <f t="shared" si="486"/>
        <v/>
      </c>
      <c r="F2776" t="str">
        <f t="shared" si="487"/>
        <v/>
      </c>
      <c r="G2776" t="str">
        <f t="shared" si="488"/>
        <v/>
      </c>
      <c r="J2776">
        <f t="shared" si="489"/>
        <v>2762</v>
      </c>
      <c r="K2776" t="str">
        <f t="shared" si="480"/>
        <v>path_2762</v>
      </c>
      <c r="L2776">
        <v>100</v>
      </c>
      <c r="M2776">
        <f t="shared" ca="1" si="481"/>
        <v>106.25171421178558</v>
      </c>
      <c r="N2776">
        <f t="shared" ca="1" si="482"/>
        <v>2.633594546789067E-2</v>
      </c>
      <c r="O2776">
        <f t="shared" si="483"/>
        <v>0</v>
      </c>
      <c r="P2776">
        <f t="shared" ca="1" si="484"/>
        <v>0</v>
      </c>
    </row>
    <row r="2777" spans="3:16">
      <c r="C2777" t="str">
        <f t="shared" si="479"/>
        <v/>
      </c>
      <c r="D2777" t="str">
        <f t="shared" si="485"/>
        <v/>
      </c>
      <c r="E2777" t="str">
        <f t="shared" si="486"/>
        <v/>
      </c>
      <c r="F2777" t="str">
        <f t="shared" si="487"/>
        <v/>
      </c>
      <c r="G2777" t="str">
        <f t="shared" si="488"/>
        <v/>
      </c>
      <c r="J2777">
        <f t="shared" si="489"/>
        <v>2763</v>
      </c>
      <c r="K2777" t="str">
        <f t="shared" si="480"/>
        <v>path_2763</v>
      </c>
      <c r="L2777">
        <v>100</v>
      </c>
      <c r="M2777">
        <f t="shared" ca="1" si="481"/>
        <v>133.35968307149585</v>
      </c>
      <c r="N2777">
        <f t="shared" ca="1" si="482"/>
        <v>0.1250245547228879</v>
      </c>
      <c r="O2777">
        <f t="shared" si="483"/>
        <v>0</v>
      </c>
      <c r="P2777">
        <f t="shared" ca="1" si="484"/>
        <v>23.359683071495851</v>
      </c>
    </row>
    <row r="2778" spans="3:16">
      <c r="C2778" t="str">
        <f t="shared" si="479"/>
        <v/>
      </c>
      <c r="D2778" t="str">
        <f t="shared" si="485"/>
        <v/>
      </c>
      <c r="E2778" t="str">
        <f t="shared" si="486"/>
        <v/>
      </c>
      <c r="F2778" t="str">
        <f t="shared" si="487"/>
        <v/>
      </c>
      <c r="G2778" t="str">
        <f t="shared" si="488"/>
        <v/>
      </c>
      <c r="J2778">
        <f t="shared" si="489"/>
        <v>2764</v>
      </c>
      <c r="K2778" t="str">
        <f t="shared" si="480"/>
        <v>path_2764</v>
      </c>
      <c r="L2778">
        <v>100</v>
      </c>
      <c r="M2778">
        <f t="shared" ca="1" si="481"/>
        <v>107.09309819871866</v>
      </c>
      <c r="N2778">
        <f t="shared" ca="1" si="482"/>
        <v>2.976148286923758E-2</v>
      </c>
      <c r="O2778">
        <f t="shared" si="483"/>
        <v>0</v>
      </c>
      <c r="P2778">
        <f t="shared" ca="1" si="484"/>
        <v>0</v>
      </c>
    </row>
    <row r="2779" spans="3:16">
      <c r="C2779" t="str">
        <f t="shared" si="479"/>
        <v/>
      </c>
      <c r="D2779" t="str">
        <f t="shared" si="485"/>
        <v/>
      </c>
      <c r="E2779" t="str">
        <f t="shared" si="486"/>
        <v/>
      </c>
      <c r="F2779" t="str">
        <f t="shared" si="487"/>
        <v/>
      </c>
      <c r="G2779" t="str">
        <f t="shared" si="488"/>
        <v/>
      </c>
      <c r="J2779">
        <f t="shared" si="489"/>
        <v>2765</v>
      </c>
      <c r="K2779" t="str">
        <f t="shared" si="480"/>
        <v>path_2765</v>
      </c>
      <c r="L2779">
        <v>100</v>
      </c>
      <c r="M2779">
        <f t="shared" ca="1" si="481"/>
        <v>108.02747271475954</v>
      </c>
      <c r="N2779">
        <f t="shared" ca="1" si="482"/>
        <v>3.3534215960678855E-2</v>
      </c>
      <c r="O2779">
        <f t="shared" si="483"/>
        <v>0</v>
      </c>
      <c r="P2779">
        <f t="shared" ca="1" si="484"/>
        <v>0</v>
      </c>
    </row>
    <row r="2780" spans="3:16">
      <c r="C2780" t="str">
        <f t="shared" si="479"/>
        <v/>
      </c>
      <c r="D2780" t="str">
        <f t="shared" si="485"/>
        <v/>
      </c>
      <c r="E2780" t="str">
        <f t="shared" si="486"/>
        <v/>
      </c>
      <c r="F2780" t="str">
        <f t="shared" si="487"/>
        <v/>
      </c>
      <c r="G2780" t="str">
        <f t="shared" si="488"/>
        <v/>
      </c>
      <c r="J2780">
        <f t="shared" si="489"/>
        <v>2766</v>
      </c>
      <c r="K2780" t="str">
        <f t="shared" si="480"/>
        <v>path_2766</v>
      </c>
      <c r="L2780">
        <v>100</v>
      </c>
      <c r="M2780">
        <f t="shared" ca="1" si="481"/>
        <v>115.80656278155223</v>
      </c>
      <c r="N2780">
        <f t="shared" ca="1" si="482"/>
        <v>6.3733171645755995E-2</v>
      </c>
      <c r="O2780">
        <f t="shared" si="483"/>
        <v>0</v>
      </c>
      <c r="P2780">
        <f t="shared" ca="1" si="484"/>
        <v>5.8065627815522305</v>
      </c>
    </row>
    <row r="2781" spans="3:16">
      <c r="C2781" t="str">
        <f t="shared" si="479"/>
        <v/>
      </c>
      <c r="D2781" t="str">
        <f t="shared" si="485"/>
        <v/>
      </c>
      <c r="E2781" t="str">
        <f t="shared" si="486"/>
        <v/>
      </c>
      <c r="F2781" t="str">
        <f t="shared" si="487"/>
        <v/>
      </c>
      <c r="G2781" t="str">
        <f t="shared" si="488"/>
        <v/>
      </c>
      <c r="J2781">
        <f t="shared" si="489"/>
        <v>2767</v>
      </c>
      <c r="K2781" t="str">
        <f t="shared" si="480"/>
        <v>path_2767</v>
      </c>
      <c r="L2781">
        <v>100</v>
      </c>
      <c r="M2781">
        <f t="shared" ca="1" si="481"/>
        <v>100.46097150083402</v>
      </c>
      <c r="N2781">
        <f t="shared" ca="1" si="482"/>
        <v>1.9973736584031911E-3</v>
      </c>
      <c r="O2781">
        <f t="shared" si="483"/>
        <v>0</v>
      </c>
      <c r="P2781">
        <f t="shared" ca="1" si="484"/>
        <v>0</v>
      </c>
    </row>
    <row r="2782" spans="3:16">
      <c r="C2782" t="str">
        <f t="shared" si="479"/>
        <v/>
      </c>
      <c r="D2782" t="str">
        <f t="shared" si="485"/>
        <v/>
      </c>
      <c r="E2782" t="str">
        <f t="shared" si="486"/>
        <v/>
      </c>
      <c r="F2782" t="str">
        <f t="shared" si="487"/>
        <v/>
      </c>
      <c r="G2782" t="str">
        <f t="shared" si="488"/>
        <v/>
      </c>
      <c r="J2782">
        <f t="shared" si="489"/>
        <v>2768</v>
      </c>
      <c r="K2782" t="str">
        <f t="shared" si="480"/>
        <v>path_2768</v>
      </c>
      <c r="L2782">
        <v>100</v>
      </c>
      <c r="M2782">
        <f t="shared" ca="1" si="481"/>
        <v>104.86514032581844</v>
      </c>
      <c r="N2782">
        <f t="shared" ca="1" si="482"/>
        <v>2.0631142338437696E-2</v>
      </c>
      <c r="O2782">
        <f t="shared" si="483"/>
        <v>0</v>
      </c>
      <c r="P2782">
        <f t="shared" ca="1" si="484"/>
        <v>0</v>
      </c>
    </row>
    <row r="2783" spans="3:16">
      <c r="C2783" t="str">
        <f t="shared" si="479"/>
        <v/>
      </c>
      <c r="D2783" t="str">
        <f t="shared" si="485"/>
        <v/>
      </c>
      <c r="E2783" t="str">
        <f t="shared" si="486"/>
        <v/>
      </c>
      <c r="F2783" t="str">
        <f t="shared" si="487"/>
        <v/>
      </c>
      <c r="G2783" t="str">
        <f t="shared" si="488"/>
        <v/>
      </c>
      <c r="J2783">
        <f t="shared" si="489"/>
        <v>2769</v>
      </c>
      <c r="K2783" t="str">
        <f t="shared" si="480"/>
        <v>path_2769</v>
      </c>
      <c r="L2783">
        <v>100</v>
      </c>
      <c r="M2783">
        <f t="shared" ca="1" si="481"/>
        <v>180.39895759729475</v>
      </c>
      <c r="N2783">
        <f t="shared" ca="1" si="482"/>
        <v>0.25623402372116266</v>
      </c>
      <c r="O2783">
        <f t="shared" si="483"/>
        <v>0</v>
      </c>
      <c r="P2783">
        <f t="shared" ca="1" si="484"/>
        <v>70.398957597294753</v>
      </c>
    </row>
    <row r="2784" spans="3:16">
      <c r="C2784" t="str">
        <f t="shared" si="479"/>
        <v/>
      </c>
      <c r="D2784" t="str">
        <f t="shared" si="485"/>
        <v/>
      </c>
      <c r="E2784" t="str">
        <f t="shared" si="486"/>
        <v/>
      </c>
      <c r="F2784" t="str">
        <f t="shared" si="487"/>
        <v/>
      </c>
      <c r="G2784" t="str">
        <f t="shared" si="488"/>
        <v/>
      </c>
      <c r="J2784">
        <f t="shared" si="489"/>
        <v>2770</v>
      </c>
      <c r="K2784" t="str">
        <f t="shared" si="480"/>
        <v>path_2770</v>
      </c>
      <c r="L2784">
        <v>100</v>
      </c>
      <c r="M2784">
        <f t="shared" ca="1" si="481"/>
        <v>183.56369401158634</v>
      </c>
      <c r="N2784">
        <f t="shared" ca="1" si="482"/>
        <v>0.26378678879547901</v>
      </c>
      <c r="O2784">
        <f t="shared" si="483"/>
        <v>0</v>
      </c>
      <c r="P2784">
        <f t="shared" ca="1" si="484"/>
        <v>73.563694011586335</v>
      </c>
    </row>
    <row r="2785" spans="3:16">
      <c r="C2785" t="str">
        <f t="shared" si="479"/>
        <v/>
      </c>
      <c r="D2785" t="str">
        <f t="shared" si="485"/>
        <v/>
      </c>
      <c r="E2785" t="str">
        <f t="shared" si="486"/>
        <v/>
      </c>
      <c r="F2785" t="str">
        <f t="shared" si="487"/>
        <v/>
      </c>
      <c r="G2785" t="str">
        <f t="shared" si="488"/>
        <v/>
      </c>
      <c r="J2785">
        <f t="shared" si="489"/>
        <v>2771</v>
      </c>
      <c r="K2785" t="str">
        <f t="shared" si="480"/>
        <v>path_2771</v>
      </c>
      <c r="L2785">
        <v>100</v>
      </c>
      <c r="M2785">
        <f t="shared" ca="1" si="481"/>
        <v>122.83163083101618</v>
      </c>
      <c r="N2785">
        <f t="shared" ca="1" si="482"/>
        <v>8.9310217997910973E-2</v>
      </c>
      <c r="O2785">
        <f t="shared" si="483"/>
        <v>0</v>
      </c>
      <c r="P2785">
        <f t="shared" ca="1" si="484"/>
        <v>12.831630831016184</v>
      </c>
    </row>
    <row r="2786" spans="3:16">
      <c r="C2786" t="str">
        <f t="shared" si="479"/>
        <v/>
      </c>
      <c r="D2786" t="str">
        <f t="shared" si="485"/>
        <v/>
      </c>
      <c r="E2786" t="str">
        <f t="shared" si="486"/>
        <v/>
      </c>
      <c r="F2786" t="str">
        <f t="shared" si="487"/>
        <v/>
      </c>
      <c r="G2786" t="str">
        <f t="shared" si="488"/>
        <v/>
      </c>
      <c r="J2786">
        <f t="shared" si="489"/>
        <v>2772</v>
      </c>
      <c r="K2786" t="str">
        <f t="shared" si="480"/>
        <v>path_2772</v>
      </c>
      <c r="L2786">
        <v>100</v>
      </c>
      <c r="M2786">
        <f t="shared" ca="1" si="481"/>
        <v>74.210574204305004</v>
      </c>
      <c r="N2786">
        <f t="shared" ca="1" si="482"/>
        <v>-0.12953420804460136</v>
      </c>
      <c r="O2786">
        <f t="shared" si="483"/>
        <v>0</v>
      </c>
      <c r="P2786">
        <f t="shared" ca="1" si="484"/>
        <v>0</v>
      </c>
    </row>
    <row r="2787" spans="3:16">
      <c r="C2787" t="str">
        <f t="shared" si="479"/>
        <v/>
      </c>
      <c r="D2787" t="str">
        <f t="shared" si="485"/>
        <v/>
      </c>
      <c r="E2787" t="str">
        <f t="shared" si="486"/>
        <v/>
      </c>
      <c r="F2787" t="str">
        <f t="shared" si="487"/>
        <v/>
      </c>
      <c r="G2787" t="str">
        <f t="shared" si="488"/>
        <v/>
      </c>
      <c r="J2787">
        <f t="shared" si="489"/>
        <v>2773</v>
      </c>
      <c r="K2787" t="str">
        <f t="shared" si="480"/>
        <v>path_2773</v>
      </c>
      <c r="L2787">
        <v>100</v>
      </c>
      <c r="M2787">
        <f t="shared" ca="1" si="481"/>
        <v>130.59873643385137</v>
      </c>
      <c r="N2787">
        <f t="shared" ca="1" si="482"/>
        <v>0.11593897508254263</v>
      </c>
      <c r="O2787">
        <f t="shared" si="483"/>
        <v>0</v>
      </c>
      <c r="P2787">
        <f t="shared" ca="1" si="484"/>
        <v>20.598736433851371</v>
      </c>
    </row>
    <row r="2788" spans="3:16">
      <c r="C2788" t="str">
        <f t="shared" si="479"/>
        <v/>
      </c>
      <c r="D2788" t="str">
        <f t="shared" si="485"/>
        <v/>
      </c>
      <c r="E2788" t="str">
        <f t="shared" si="486"/>
        <v/>
      </c>
      <c r="F2788" t="str">
        <f t="shared" si="487"/>
        <v/>
      </c>
      <c r="G2788" t="str">
        <f t="shared" si="488"/>
        <v/>
      </c>
      <c r="J2788">
        <f t="shared" si="489"/>
        <v>2774</v>
      </c>
      <c r="K2788" t="str">
        <f t="shared" si="480"/>
        <v>path_2774</v>
      </c>
      <c r="L2788">
        <v>100</v>
      </c>
      <c r="M2788">
        <f t="shared" ca="1" si="481"/>
        <v>114.34755686032187</v>
      </c>
      <c r="N2788">
        <f t="shared" ca="1" si="482"/>
        <v>5.8226889944816153E-2</v>
      </c>
      <c r="O2788">
        <f t="shared" si="483"/>
        <v>0</v>
      </c>
      <c r="P2788">
        <f t="shared" ca="1" si="484"/>
        <v>4.3475568603218733</v>
      </c>
    </row>
    <row r="2789" spans="3:16">
      <c r="C2789" t="str">
        <f t="shared" si="479"/>
        <v/>
      </c>
      <c r="D2789" t="str">
        <f t="shared" si="485"/>
        <v/>
      </c>
      <c r="E2789" t="str">
        <f t="shared" si="486"/>
        <v/>
      </c>
      <c r="F2789" t="str">
        <f t="shared" si="487"/>
        <v/>
      </c>
      <c r="G2789" t="str">
        <f t="shared" si="488"/>
        <v/>
      </c>
      <c r="J2789">
        <f t="shared" si="489"/>
        <v>2775</v>
      </c>
      <c r="K2789" t="str">
        <f t="shared" si="480"/>
        <v>path_2775</v>
      </c>
      <c r="L2789">
        <v>100</v>
      </c>
      <c r="M2789">
        <f t="shared" ca="1" si="481"/>
        <v>88.302095624508127</v>
      </c>
      <c r="N2789">
        <f t="shared" ca="1" si="482"/>
        <v>-5.4028989430808867E-2</v>
      </c>
      <c r="O2789">
        <f t="shared" si="483"/>
        <v>0</v>
      </c>
      <c r="P2789">
        <f t="shared" ca="1" si="484"/>
        <v>0</v>
      </c>
    </row>
    <row r="2790" spans="3:16">
      <c r="C2790" t="str">
        <f t="shared" si="479"/>
        <v/>
      </c>
      <c r="D2790" t="str">
        <f t="shared" si="485"/>
        <v/>
      </c>
      <c r="E2790" t="str">
        <f t="shared" si="486"/>
        <v/>
      </c>
      <c r="F2790" t="str">
        <f t="shared" si="487"/>
        <v/>
      </c>
      <c r="G2790" t="str">
        <f t="shared" si="488"/>
        <v/>
      </c>
      <c r="J2790">
        <f t="shared" si="489"/>
        <v>2776</v>
      </c>
      <c r="K2790" t="str">
        <f t="shared" si="480"/>
        <v>path_2776</v>
      </c>
      <c r="L2790">
        <v>100</v>
      </c>
      <c r="M2790">
        <f t="shared" ca="1" si="481"/>
        <v>94.263321651740881</v>
      </c>
      <c r="N2790">
        <f t="shared" ca="1" si="482"/>
        <v>-2.5657260634044443E-2</v>
      </c>
      <c r="O2790">
        <f t="shared" si="483"/>
        <v>0</v>
      </c>
      <c r="P2790">
        <f t="shared" ca="1" si="484"/>
        <v>0</v>
      </c>
    </row>
    <row r="2791" spans="3:16">
      <c r="C2791" t="str">
        <f t="shared" si="479"/>
        <v/>
      </c>
      <c r="D2791" t="str">
        <f t="shared" si="485"/>
        <v/>
      </c>
      <c r="E2791" t="str">
        <f t="shared" si="486"/>
        <v/>
      </c>
      <c r="F2791" t="str">
        <f t="shared" si="487"/>
        <v/>
      </c>
      <c r="G2791" t="str">
        <f t="shared" si="488"/>
        <v/>
      </c>
      <c r="J2791">
        <f t="shared" si="489"/>
        <v>2777</v>
      </c>
      <c r="K2791" t="str">
        <f t="shared" si="480"/>
        <v>path_2777</v>
      </c>
      <c r="L2791">
        <v>100</v>
      </c>
      <c r="M2791">
        <f t="shared" ca="1" si="481"/>
        <v>88.670517224164556</v>
      </c>
      <c r="N2791">
        <f t="shared" ca="1" si="482"/>
        <v>-5.2220758243895563E-2</v>
      </c>
      <c r="O2791">
        <f t="shared" si="483"/>
        <v>0</v>
      </c>
      <c r="P2791">
        <f t="shared" ca="1" si="484"/>
        <v>0</v>
      </c>
    </row>
    <row r="2792" spans="3:16">
      <c r="C2792" t="str">
        <f t="shared" si="479"/>
        <v/>
      </c>
      <c r="D2792" t="str">
        <f t="shared" si="485"/>
        <v/>
      </c>
      <c r="E2792" t="str">
        <f t="shared" si="486"/>
        <v/>
      </c>
      <c r="F2792" t="str">
        <f t="shared" si="487"/>
        <v/>
      </c>
      <c r="G2792" t="str">
        <f t="shared" si="488"/>
        <v/>
      </c>
      <c r="J2792">
        <f t="shared" si="489"/>
        <v>2778</v>
      </c>
      <c r="K2792" t="str">
        <f t="shared" si="480"/>
        <v>path_2778</v>
      </c>
      <c r="L2792">
        <v>100</v>
      </c>
      <c r="M2792">
        <f t="shared" ca="1" si="481"/>
        <v>127.47264875713373</v>
      </c>
      <c r="N2792">
        <f t="shared" ca="1" si="482"/>
        <v>0.10541701011807715</v>
      </c>
      <c r="O2792">
        <f t="shared" si="483"/>
        <v>0</v>
      </c>
      <c r="P2792">
        <f t="shared" ca="1" si="484"/>
        <v>17.472648757133726</v>
      </c>
    </row>
    <row r="2793" spans="3:16">
      <c r="C2793" t="str">
        <f t="shared" si="479"/>
        <v/>
      </c>
      <c r="D2793" t="str">
        <f t="shared" si="485"/>
        <v/>
      </c>
      <c r="E2793" t="str">
        <f t="shared" si="486"/>
        <v/>
      </c>
      <c r="F2793" t="str">
        <f t="shared" si="487"/>
        <v/>
      </c>
      <c r="G2793" t="str">
        <f t="shared" si="488"/>
        <v/>
      </c>
      <c r="J2793">
        <f t="shared" si="489"/>
        <v>2779</v>
      </c>
      <c r="K2793" t="str">
        <f t="shared" si="480"/>
        <v>path_2779</v>
      </c>
      <c r="L2793">
        <v>100</v>
      </c>
      <c r="M2793">
        <f t="shared" ca="1" si="481"/>
        <v>85.999065019495617</v>
      </c>
      <c r="N2793">
        <f t="shared" ca="1" si="482"/>
        <v>-6.5506270373653863E-2</v>
      </c>
      <c r="O2793">
        <f t="shared" si="483"/>
        <v>0</v>
      </c>
      <c r="P2793">
        <f t="shared" ca="1" si="484"/>
        <v>0</v>
      </c>
    </row>
    <row r="2794" spans="3:16">
      <c r="C2794" t="str">
        <f t="shared" si="479"/>
        <v/>
      </c>
      <c r="D2794" t="str">
        <f t="shared" si="485"/>
        <v/>
      </c>
      <c r="E2794" t="str">
        <f t="shared" si="486"/>
        <v/>
      </c>
      <c r="F2794" t="str">
        <f t="shared" si="487"/>
        <v/>
      </c>
      <c r="G2794" t="str">
        <f t="shared" si="488"/>
        <v/>
      </c>
      <c r="J2794">
        <f t="shared" si="489"/>
        <v>2780</v>
      </c>
      <c r="K2794" t="str">
        <f t="shared" si="480"/>
        <v>path_2780</v>
      </c>
      <c r="L2794">
        <v>100</v>
      </c>
      <c r="M2794">
        <f t="shared" ca="1" si="481"/>
        <v>100.62932821929699</v>
      </c>
      <c r="N2794">
        <f t="shared" ca="1" si="482"/>
        <v>2.7245734388490427E-3</v>
      </c>
      <c r="O2794">
        <f t="shared" si="483"/>
        <v>0</v>
      </c>
      <c r="P2794">
        <f t="shared" ca="1" si="484"/>
        <v>0</v>
      </c>
    </row>
    <row r="2795" spans="3:16">
      <c r="C2795" t="str">
        <f t="shared" si="479"/>
        <v/>
      </c>
      <c r="D2795" t="str">
        <f t="shared" si="485"/>
        <v/>
      </c>
      <c r="E2795" t="str">
        <f t="shared" si="486"/>
        <v/>
      </c>
      <c r="F2795" t="str">
        <f t="shared" si="487"/>
        <v/>
      </c>
      <c r="G2795" t="str">
        <f t="shared" si="488"/>
        <v/>
      </c>
      <c r="J2795">
        <f t="shared" si="489"/>
        <v>2781</v>
      </c>
      <c r="K2795" t="str">
        <f t="shared" si="480"/>
        <v>path_2781</v>
      </c>
      <c r="L2795">
        <v>100</v>
      </c>
      <c r="M2795">
        <f t="shared" ca="1" si="481"/>
        <v>102.91700261715494</v>
      </c>
      <c r="N2795">
        <f t="shared" ca="1" si="482"/>
        <v>1.2487129211591168E-2</v>
      </c>
      <c r="O2795">
        <f t="shared" si="483"/>
        <v>0</v>
      </c>
      <c r="P2795">
        <f t="shared" ca="1" si="484"/>
        <v>0</v>
      </c>
    </row>
    <row r="2796" spans="3:16">
      <c r="C2796" t="str">
        <f t="shared" si="479"/>
        <v/>
      </c>
      <c r="D2796" t="str">
        <f t="shared" si="485"/>
        <v/>
      </c>
      <c r="E2796" t="str">
        <f t="shared" si="486"/>
        <v/>
      </c>
      <c r="F2796" t="str">
        <f t="shared" si="487"/>
        <v/>
      </c>
      <c r="G2796" t="str">
        <f t="shared" si="488"/>
        <v/>
      </c>
      <c r="J2796">
        <f t="shared" si="489"/>
        <v>2782</v>
      </c>
      <c r="K2796" t="str">
        <f t="shared" si="480"/>
        <v>path_2782</v>
      </c>
      <c r="L2796">
        <v>100</v>
      </c>
      <c r="M2796">
        <f t="shared" ca="1" si="481"/>
        <v>120.75797767010737</v>
      </c>
      <c r="N2796">
        <f t="shared" ca="1" si="482"/>
        <v>8.1915831296511948E-2</v>
      </c>
      <c r="O2796">
        <f t="shared" si="483"/>
        <v>0</v>
      </c>
      <c r="P2796">
        <f t="shared" ca="1" si="484"/>
        <v>10.757977670107365</v>
      </c>
    </row>
    <row r="2797" spans="3:16">
      <c r="C2797" t="str">
        <f t="shared" si="479"/>
        <v/>
      </c>
      <c r="D2797" t="str">
        <f t="shared" si="485"/>
        <v/>
      </c>
      <c r="E2797" t="str">
        <f t="shared" si="486"/>
        <v/>
      </c>
      <c r="F2797" t="str">
        <f t="shared" si="487"/>
        <v/>
      </c>
      <c r="G2797" t="str">
        <f t="shared" si="488"/>
        <v/>
      </c>
      <c r="J2797">
        <f t="shared" si="489"/>
        <v>2783</v>
      </c>
      <c r="K2797" t="str">
        <f t="shared" si="480"/>
        <v>path_2783</v>
      </c>
      <c r="L2797">
        <v>100</v>
      </c>
      <c r="M2797">
        <f t="shared" ca="1" si="481"/>
        <v>122.28706443862461</v>
      </c>
      <c r="N2797">
        <f t="shared" ca="1" si="482"/>
        <v>8.7380519668798048E-2</v>
      </c>
      <c r="O2797">
        <f t="shared" si="483"/>
        <v>0</v>
      </c>
      <c r="P2797">
        <f t="shared" ca="1" si="484"/>
        <v>12.287064438624611</v>
      </c>
    </row>
    <row r="2798" spans="3:16">
      <c r="C2798" t="str">
        <f t="shared" si="479"/>
        <v/>
      </c>
      <c r="D2798" t="str">
        <f t="shared" si="485"/>
        <v/>
      </c>
      <c r="E2798" t="str">
        <f t="shared" si="486"/>
        <v/>
      </c>
      <c r="F2798" t="str">
        <f t="shared" si="487"/>
        <v/>
      </c>
      <c r="G2798" t="str">
        <f t="shared" si="488"/>
        <v/>
      </c>
      <c r="J2798">
        <f t="shared" si="489"/>
        <v>2784</v>
      </c>
      <c r="K2798" t="str">
        <f t="shared" si="480"/>
        <v>path_2784</v>
      </c>
      <c r="L2798">
        <v>100</v>
      </c>
      <c r="M2798">
        <f t="shared" ca="1" si="481"/>
        <v>160.72293119152471</v>
      </c>
      <c r="N2798">
        <f t="shared" ca="1" si="482"/>
        <v>0.20607784427712847</v>
      </c>
      <c r="O2798">
        <f t="shared" si="483"/>
        <v>0</v>
      </c>
      <c r="P2798">
        <f t="shared" ca="1" si="484"/>
        <v>50.722931191524708</v>
      </c>
    </row>
    <row r="2799" spans="3:16">
      <c r="C2799" t="str">
        <f t="shared" si="479"/>
        <v/>
      </c>
      <c r="D2799" t="str">
        <f t="shared" si="485"/>
        <v/>
      </c>
      <c r="E2799" t="str">
        <f t="shared" si="486"/>
        <v/>
      </c>
      <c r="F2799" t="str">
        <f t="shared" si="487"/>
        <v/>
      </c>
      <c r="G2799" t="str">
        <f t="shared" si="488"/>
        <v/>
      </c>
      <c r="J2799">
        <f t="shared" si="489"/>
        <v>2785</v>
      </c>
      <c r="K2799" t="str">
        <f t="shared" si="480"/>
        <v>path_2785</v>
      </c>
      <c r="L2799">
        <v>100</v>
      </c>
      <c r="M2799">
        <f t="shared" ca="1" si="481"/>
        <v>130.47375964506014</v>
      </c>
      <c r="N2799">
        <f t="shared" ca="1" si="482"/>
        <v>0.11552317690618003</v>
      </c>
      <c r="O2799">
        <f t="shared" si="483"/>
        <v>0</v>
      </c>
      <c r="P2799">
        <f t="shared" ca="1" si="484"/>
        <v>20.473759645060142</v>
      </c>
    </row>
    <row r="2800" spans="3:16">
      <c r="C2800" t="str">
        <f t="shared" si="479"/>
        <v/>
      </c>
      <c r="D2800" t="str">
        <f t="shared" si="485"/>
        <v/>
      </c>
      <c r="E2800" t="str">
        <f t="shared" si="486"/>
        <v/>
      </c>
      <c r="F2800" t="str">
        <f t="shared" si="487"/>
        <v/>
      </c>
      <c r="G2800" t="str">
        <f t="shared" si="488"/>
        <v/>
      </c>
      <c r="J2800">
        <f t="shared" si="489"/>
        <v>2786</v>
      </c>
      <c r="K2800" t="str">
        <f t="shared" si="480"/>
        <v>path_2786</v>
      </c>
      <c r="L2800">
        <v>100</v>
      </c>
      <c r="M2800">
        <f t="shared" ca="1" si="481"/>
        <v>90.226014288653332</v>
      </c>
      <c r="N2800">
        <f t="shared" ca="1" si="482"/>
        <v>-4.466822705743588E-2</v>
      </c>
      <c r="O2800">
        <f t="shared" si="483"/>
        <v>0</v>
      </c>
      <c r="P2800">
        <f t="shared" ca="1" si="484"/>
        <v>0</v>
      </c>
    </row>
    <row r="2801" spans="3:16">
      <c r="C2801" t="str">
        <f t="shared" si="479"/>
        <v/>
      </c>
      <c r="D2801" t="str">
        <f t="shared" si="485"/>
        <v/>
      </c>
      <c r="E2801" t="str">
        <f t="shared" si="486"/>
        <v/>
      </c>
      <c r="F2801" t="str">
        <f t="shared" si="487"/>
        <v/>
      </c>
      <c r="G2801" t="str">
        <f t="shared" si="488"/>
        <v/>
      </c>
      <c r="J2801">
        <f t="shared" si="489"/>
        <v>2787</v>
      </c>
      <c r="K2801" t="str">
        <f t="shared" si="480"/>
        <v>path_2787</v>
      </c>
      <c r="L2801">
        <v>100</v>
      </c>
      <c r="M2801">
        <f t="shared" ca="1" si="481"/>
        <v>172.22831071952436</v>
      </c>
      <c r="N2801">
        <f t="shared" ca="1" si="482"/>
        <v>0.23610454188347355</v>
      </c>
      <c r="O2801">
        <f t="shared" si="483"/>
        <v>0</v>
      </c>
      <c r="P2801">
        <f t="shared" ca="1" si="484"/>
        <v>62.228310719524359</v>
      </c>
    </row>
    <row r="2802" spans="3:16">
      <c r="C2802" t="str">
        <f t="shared" si="479"/>
        <v/>
      </c>
      <c r="D2802" t="str">
        <f t="shared" si="485"/>
        <v/>
      </c>
      <c r="E2802" t="str">
        <f t="shared" si="486"/>
        <v/>
      </c>
      <c r="F2802" t="str">
        <f t="shared" si="487"/>
        <v/>
      </c>
      <c r="G2802" t="str">
        <f t="shared" si="488"/>
        <v/>
      </c>
      <c r="J2802">
        <f t="shared" si="489"/>
        <v>2788</v>
      </c>
      <c r="K2802" t="str">
        <f t="shared" si="480"/>
        <v>path_2788</v>
      </c>
      <c r="L2802">
        <v>100</v>
      </c>
      <c r="M2802">
        <f t="shared" ca="1" si="481"/>
        <v>114.4408087255451</v>
      </c>
      <c r="N2802">
        <f t="shared" ca="1" si="482"/>
        <v>5.8580918198242467E-2</v>
      </c>
      <c r="O2802">
        <f t="shared" si="483"/>
        <v>0</v>
      </c>
      <c r="P2802">
        <f t="shared" ca="1" si="484"/>
        <v>4.4408087255450965</v>
      </c>
    </row>
    <row r="2803" spans="3:16">
      <c r="C2803" t="str">
        <f t="shared" si="479"/>
        <v/>
      </c>
      <c r="D2803" t="str">
        <f t="shared" si="485"/>
        <v/>
      </c>
      <c r="E2803" t="str">
        <f t="shared" si="486"/>
        <v/>
      </c>
      <c r="F2803" t="str">
        <f t="shared" si="487"/>
        <v/>
      </c>
      <c r="G2803" t="str">
        <f t="shared" si="488"/>
        <v/>
      </c>
      <c r="J2803">
        <f t="shared" si="489"/>
        <v>2789</v>
      </c>
      <c r="K2803" t="str">
        <f t="shared" si="480"/>
        <v>path_2789</v>
      </c>
      <c r="L2803">
        <v>100</v>
      </c>
      <c r="M2803">
        <f t="shared" ca="1" si="481"/>
        <v>109.9879277604421</v>
      </c>
      <c r="N2803">
        <f t="shared" ca="1" si="482"/>
        <v>4.1345019751465269E-2</v>
      </c>
      <c r="O2803">
        <f t="shared" si="483"/>
        <v>0</v>
      </c>
      <c r="P2803">
        <f t="shared" ca="1" si="484"/>
        <v>0</v>
      </c>
    </row>
    <row r="2804" spans="3:16">
      <c r="C2804" t="str">
        <f t="shared" si="479"/>
        <v/>
      </c>
      <c r="D2804" t="str">
        <f t="shared" si="485"/>
        <v/>
      </c>
      <c r="E2804" t="str">
        <f t="shared" si="486"/>
        <v/>
      </c>
      <c r="F2804" t="str">
        <f t="shared" si="487"/>
        <v/>
      </c>
      <c r="G2804" t="str">
        <f t="shared" si="488"/>
        <v/>
      </c>
      <c r="J2804">
        <f t="shared" si="489"/>
        <v>2790</v>
      </c>
      <c r="K2804" t="str">
        <f t="shared" si="480"/>
        <v>path_2790</v>
      </c>
      <c r="L2804">
        <v>100</v>
      </c>
      <c r="M2804">
        <f t="shared" ca="1" si="481"/>
        <v>133.43973193436216</v>
      </c>
      <c r="N2804">
        <f t="shared" ca="1" si="482"/>
        <v>0.1252851608450406</v>
      </c>
      <c r="O2804">
        <f t="shared" si="483"/>
        <v>0</v>
      </c>
      <c r="P2804">
        <f t="shared" ca="1" si="484"/>
        <v>23.439731934362158</v>
      </c>
    </row>
    <row r="2805" spans="3:16">
      <c r="C2805" t="str">
        <f t="shared" si="479"/>
        <v/>
      </c>
      <c r="D2805" t="str">
        <f t="shared" si="485"/>
        <v/>
      </c>
      <c r="E2805" t="str">
        <f t="shared" si="486"/>
        <v/>
      </c>
      <c r="F2805" t="str">
        <f t="shared" si="487"/>
        <v/>
      </c>
      <c r="G2805" t="str">
        <f t="shared" si="488"/>
        <v/>
      </c>
      <c r="J2805">
        <f t="shared" si="489"/>
        <v>2791</v>
      </c>
      <c r="K2805" t="str">
        <f t="shared" si="480"/>
        <v>path_2791</v>
      </c>
      <c r="L2805">
        <v>100</v>
      </c>
      <c r="M2805">
        <f t="shared" ca="1" si="481"/>
        <v>166.35721312395683</v>
      </c>
      <c r="N2805">
        <f t="shared" ca="1" si="482"/>
        <v>0.22104163629601487</v>
      </c>
      <c r="O2805">
        <f t="shared" si="483"/>
        <v>0</v>
      </c>
      <c r="P2805">
        <f t="shared" ca="1" si="484"/>
        <v>56.357213123956825</v>
      </c>
    </row>
    <row r="2806" spans="3:16">
      <c r="C2806" t="str">
        <f t="shared" si="479"/>
        <v/>
      </c>
      <c r="D2806" t="str">
        <f t="shared" si="485"/>
        <v/>
      </c>
      <c r="E2806" t="str">
        <f t="shared" si="486"/>
        <v/>
      </c>
      <c r="F2806" t="str">
        <f t="shared" si="487"/>
        <v/>
      </c>
      <c r="G2806" t="str">
        <f t="shared" si="488"/>
        <v/>
      </c>
      <c r="J2806">
        <f t="shared" si="489"/>
        <v>2792</v>
      </c>
      <c r="K2806" t="str">
        <f t="shared" si="480"/>
        <v>path_2792</v>
      </c>
      <c r="L2806">
        <v>100</v>
      </c>
      <c r="M2806">
        <f t="shared" ca="1" si="481"/>
        <v>146.67229603019217</v>
      </c>
      <c r="N2806">
        <f t="shared" ca="1" si="482"/>
        <v>0.16634809054788</v>
      </c>
      <c r="O2806">
        <f t="shared" si="483"/>
        <v>0</v>
      </c>
      <c r="P2806">
        <f t="shared" ca="1" si="484"/>
        <v>36.672296030192172</v>
      </c>
    </row>
    <row r="2807" spans="3:16">
      <c r="C2807" t="str">
        <f t="shared" si="479"/>
        <v/>
      </c>
      <c r="D2807" t="str">
        <f t="shared" si="485"/>
        <v/>
      </c>
      <c r="E2807" t="str">
        <f t="shared" si="486"/>
        <v/>
      </c>
      <c r="F2807" t="str">
        <f t="shared" si="487"/>
        <v/>
      </c>
      <c r="G2807" t="str">
        <f t="shared" si="488"/>
        <v/>
      </c>
      <c r="J2807">
        <f t="shared" si="489"/>
        <v>2793</v>
      </c>
      <c r="K2807" t="str">
        <f t="shared" si="480"/>
        <v>path_2793</v>
      </c>
      <c r="L2807">
        <v>100</v>
      </c>
      <c r="M2807">
        <f t="shared" ca="1" si="481"/>
        <v>110.59583568847977</v>
      </c>
      <c r="N2807">
        <f t="shared" ca="1" si="482"/>
        <v>4.3738774603737811E-2</v>
      </c>
      <c r="O2807">
        <f t="shared" si="483"/>
        <v>0</v>
      </c>
      <c r="P2807">
        <f t="shared" ca="1" si="484"/>
        <v>0.59583568847976665</v>
      </c>
    </row>
    <row r="2808" spans="3:16">
      <c r="C2808" t="str">
        <f t="shared" si="479"/>
        <v/>
      </c>
      <c r="D2808" t="str">
        <f t="shared" si="485"/>
        <v/>
      </c>
      <c r="E2808" t="str">
        <f t="shared" si="486"/>
        <v/>
      </c>
      <c r="F2808" t="str">
        <f t="shared" si="487"/>
        <v/>
      </c>
      <c r="G2808" t="str">
        <f t="shared" si="488"/>
        <v/>
      </c>
      <c r="J2808">
        <f t="shared" si="489"/>
        <v>2794</v>
      </c>
      <c r="K2808" t="str">
        <f t="shared" si="480"/>
        <v>path_2794</v>
      </c>
      <c r="L2808">
        <v>100</v>
      </c>
      <c r="M2808">
        <f t="shared" ca="1" si="481"/>
        <v>93.89981265468235</v>
      </c>
      <c r="N2808">
        <f t="shared" ca="1" si="482"/>
        <v>-2.7335274220777615E-2</v>
      </c>
      <c r="O2808">
        <f t="shared" si="483"/>
        <v>0</v>
      </c>
      <c r="P2808">
        <f t="shared" ca="1" si="484"/>
        <v>0</v>
      </c>
    </row>
    <row r="2809" spans="3:16">
      <c r="C2809" t="str">
        <f t="shared" si="479"/>
        <v/>
      </c>
      <c r="D2809" t="str">
        <f t="shared" si="485"/>
        <v/>
      </c>
      <c r="E2809" t="str">
        <f t="shared" si="486"/>
        <v/>
      </c>
      <c r="F2809" t="str">
        <f t="shared" si="487"/>
        <v/>
      </c>
      <c r="G2809" t="str">
        <f t="shared" si="488"/>
        <v/>
      </c>
      <c r="J2809">
        <f t="shared" si="489"/>
        <v>2795</v>
      </c>
      <c r="K2809" t="str">
        <f t="shared" si="480"/>
        <v>path_2795</v>
      </c>
      <c r="L2809">
        <v>100</v>
      </c>
      <c r="M2809">
        <f t="shared" ca="1" si="481"/>
        <v>75.215478905881056</v>
      </c>
      <c r="N2809">
        <f t="shared" ca="1" si="482"/>
        <v>-0.12369277494496778</v>
      </c>
      <c r="O2809">
        <f t="shared" si="483"/>
        <v>0</v>
      </c>
      <c r="P2809">
        <f t="shared" ca="1" si="484"/>
        <v>0</v>
      </c>
    </row>
    <row r="2810" spans="3:16">
      <c r="C2810" t="str">
        <f t="shared" si="479"/>
        <v/>
      </c>
      <c r="D2810" t="str">
        <f t="shared" si="485"/>
        <v/>
      </c>
      <c r="E2810" t="str">
        <f t="shared" si="486"/>
        <v/>
      </c>
      <c r="F2810" t="str">
        <f t="shared" si="487"/>
        <v/>
      </c>
      <c r="G2810" t="str">
        <f t="shared" si="488"/>
        <v/>
      </c>
      <c r="J2810">
        <f t="shared" si="489"/>
        <v>2796</v>
      </c>
      <c r="K2810" t="str">
        <f t="shared" si="480"/>
        <v>path_2796</v>
      </c>
      <c r="L2810">
        <v>100</v>
      </c>
      <c r="M2810">
        <f t="shared" ca="1" si="481"/>
        <v>98.973507746039445</v>
      </c>
      <c r="N2810">
        <f t="shared" ca="1" si="482"/>
        <v>-4.4810375176246395E-3</v>
      </c>
      <c r="O2810">
        <f t="shared" si="483"/>
        <v>0</v>
      </c>
      <c r="P2810">
        <f t="shared" ca="1" si="484"/>
        <v>0</v>
      </c>
    </row>
    <row r="2811" spans="3:16">
      <c r="C2811" t="str">
        <f t="shared" si="479"/>
        <v/>
      </c>
      <c r="D2811" t="str">
        <f t="shared" si="485"/>
        <v/>
      </c>
      <c r="E2811" t="str">
        <f t="shared" si="486"/>
        <v/>
      </c>
      <c r="F2811" t="str">
        <f t="shared" si="487"/>
        <v/>
      </c>
      <c r="G2811" t="str">
        <f t="shared" si="488"/>
        <v/>
      </c>
      <c r="J2811">
        <f t="shared" si="489"/>
        <v>2797</v>
      </c>
      <c r="K2811" t="str">
        <f t="shared" si="480"/>
        <v>path_2797</v>
      </c>
      <c r="L2811">
        <v>100</v>
      </c>
      <c r="M2811">
        <f t="shared" ca="1" si="481"/>
        <v>130.75630855555255</v>
      </c>
      <c r="N2811">
        <f t="shared" ca="1" si="482"/>
        <v>0.11646265130429688</v>
      </c>
      <c r="O2811">
        <f t="shared" si="483"/>
        <v>0</v>
      </c>
      <c r="P2811">
        <f t="shared" ca="1" si="484"/>
        <v>20.75630855555255</v>
      </c>
    </row>
    <row r="2812" spans="3:16">
      <c r="C2812" t="str">
        <f t="shared" si="479"/>
        <v/>
      </c>
      <c r="D2812" t="str">
        <f t="shared" si="485"/>
        <v/>
      </c>
      <c r="E2812" t="str">
        <f t="shared" si="486"/>
        <v/>
      </c>
      <c r="F2812" t="str">
        <f t="shared" si="487"/>
        <v/>
      </c>
      <c r="G2812" t="str">
        <f t="shared" si="488"/>
        <v/>
      </c>
      <c r="J2812">
        <f t="shared" si="489"/>
        <v>2798</v>
      </c>
      <c r="K2812" t="str">
        <f t="shared" si="480"/>
        <v>path_2798</v>
      </c>
      <c r="L2812">
        <v>100</v>
      </c>
      <c r="M2812">
        <f t="shared" ca="1" si="481"/>
        <v>87.355940278838759</v>
      </c>
      <c r="N2812">
        <f t="shared" ca="1" si="482"/>
        <v>-5.8707557279752992E-2</v>
      </c>
      <c r="O2812">
        <f t="shared" si="483"/>
        <v>0</v>
      </c>
      <c r="P2812">
        <f t="shared" ca="1" si="484"/>
        <v>0</v>
      </c>
    </row>
    <row r="2813" spans="3:16">
      <c r="C2813" t="str">
        <f t="shared" si="479"/>
        <v/>
      </c>
      <c r="D2813" t="str">
        <f t="shared" si="485"/>
        <v/>
      </c>
      <c r="E2813" t="str">
        <f t="shared" si="486"/>
        <v/>
      </c>
      <c r="F2813" t="str">
        <f t="shared" si="487"/>
        <v/>
      </c>
      <c r="G2813" t="str">
        <f t="shared" si="488"/>
        <v/>
      </c>
      <c r="J2813">
        <f t="shared" si="489"/>
        <v>2799</v>
      </c>
      <c r="K2813" t="str">
        <f t="shared" si="480"/>
        <v>path_2799</v>
      </c>
      <c r="L2813">
        <v>100</v>
      </c>
      <c r="M2813">
        <f t="shared" ca="1" si="481"/>
        <v>121.74825435833323</v>
      </c>
      <c r="N2813">
        <f t="shared" ca="1" si="482"/>
        <v>8.5462742962825855E-2</v>
      </c>
      <c r="O2813">
        <f t="shared" si="483"/>
        <v>0</v>
      </c>
      <c r="P2813">
        <f t="shared" ca="1" si="484"/>
        <v>11.748254358333227</v>
      </c>
    </row>
    <row r="2814" spans="3:16">
      <c r="C2814" t="str">
        <f t="shared" si="479"/>
        <v/>
      </c>
      <c r="D2814" t="str">
        <f t="shared" si="485"/>
        <v/>
      </c>
      <c r="E2814" t="str">
        <f t="shared" si="486"/>
        <v/>
      </c>
      <c r="F2814" t="str">
        <f t="shared" si="487"/>
        <v/>
      </c>
      <c r="G2814" t="str">
        <f t="shared" si="488"/>
        <v/>
      </c>
      <c r="J2814">
        <f t="shared" si="489"/>
        <v>2800</v>
      </c>
      <c r="K2814" t="str">
        <f t="shared" si="480"/>
        <v>path_2800</v>
      </c>
      <c r="L2814">
        <v>100</v>
      </c>
      <c r="M2814">
        <f t="shared" ca="1" si="481"/>
        <v>102.73422130036465</v>
      </c>
      <c r="N2814">
        <f t="shared" ca="1" si="482"/>
        <v>1.1715133434787401E-2</v>
      </c>
      <c r="O2814">
        <f t="shared" si="483"/>
        <v>0</v>
      </c>
      <c r="P2814">
        <f t="shared" ca="1" si="484"/>
        <v>0</v>
      </c>
    </row>
    <row r="2815" spans="3:16">
      <c r="C2815" t="str">
        <f t="shared" si="479"/>
        <v/>
      </c>
      <c r="D2815" t="str">
        <f t="shared" si="485"/>
        <v/>
      </c>
      <c r="E2815" t="str">
        <f t="shared" si="486"/>
        <v/>
      </c>
      <c r="F2815" t="str">
        <f t="shared" si="487"/>
        <v/>
      </c>
      <c r="G2815" t="str">
        <f t="shared" si="488"/>
        <v/>
      </c>
      <c r="J2815">
        <f t="shared" si="489"/>
        <v>2801</v>
      </c>
      <c r="K2815" t="str">
        <f t="shared" si="480"/>
        <v>path_2801</v>
      </c>
      <c r="L2815">
        <v>100</v>
      </c>
      <c r="M2815">
        <f t="shared" ca="1" si="481"/>
        <v>89.773104962082868</v>
      </c>
      <c r="N2815">
        <f t="shared" ca="1" si="482"/>
        <v>-4.6853753711739755E-2</v>
      </c>
      <c r="O2815">
        <f t="shared" si="483"/>
        <v>0</v>
      </c>
      <c r="P2815">
        <f t="shared" ca="1" si="484"/>
        <v>0</v>
      </c>
    </row>
    <row r="2816" spans="3:16">
      <c r="C2816" t="str">
        <f t="shared" si="479"/>
        <v/>
      </c>
      <c r="D2816" t="str">
        <f t="shared" si="485"/>
        <v/>
      </c>
      <c r="E2816" t="str">
        <f t="shared" si="486"/>
        <v/>
      </c>
      <c r="F2816" t="str">
        <f t="shared" si="487"/>
        <v/>
      </c>
      <c r="G2816" t="str">
        <f t="shared" si="488"/>
        <v/>
      </c>
      <c r="J2816">
        <f t="shared" si="489"/>
        <v>2802</v>
      </c>
      <c r="K2816" t="str">
        <f t="shared" si="480"/>
        <v>path_2802</v>
      </c>
      <c r="L2816">
        <v>100</v>
      </c>
      <c r="M2816">
        <f t="shared" ca="1" si="481"/>
        <v>101.5932282951205</v>
      </c>
      <c r="N2816">
        <f t="shared" ca="1" si="482"/>
        <v>6.8647609786730802E-3</v>
      </c>
      <c r="O2816">
        <f t="shared" si="483"/>
        <v>0</v>
      </c>
      <c r="P2816">
        <f t="shared" ca="1" si="484"/>
        <v>0</v>
      </c>
    </row>
    <row r="2817" spans="3:16">
      <c r="C2817" t="str">
        <f t="shared" si="479"/>
        <v/>
      </c>
      <c r="D2817" t="str">
        <f t="shared" si="485"/>
        <v/>
      </c>
      <c r="E2817" t="str">
        <f t="shared" si="486"/>
        <v/>
      </c>
      <c r="F2817" t="str">
        <f t="shared" si="487"/>
        <v/>
      </c>
      <c r="G2817" t="str">
        <f t="shared" si="488"/>
        <v/>
      </c>
      <c r="J2817">
        <f t="shared" si="489"/>
        <v>2803</v>
      </c>
      <c r="K2817" t="str">
        <f t="shared" si="480"/>
        <v>path_2803</v>
      </c>
      <c r="L2817">
        <v>100</v>
      </c>
      <c r="M2817">
        <f t="shared" ca="1" si="481"/>
        <v>90.840311693024617</v>
      </c>
      <c r="N2817">
        <f t="shared" ca="1" si="482"/>
        <v>-4.1721384290166738E-2</v>
      </c>
      <c r="O2817">
        <f t="shared" si="483"/>
        <v>0</v>
      </c>
      <c r="P2817">
        <f t="shared" ca="1" si="484"/>
        <v>0</v>
      </c>
    </row>
    <row r="2818" spans="3:16">
      <c r="C2818" t="str">
        <f t="shared" si="479"/>
        <v/>
      </c>
      <c r="D2818" t="str">
        <f t="shared" si="485"/>
        <v/>
      </c>
      <c r="E2818" t="str">
        <f t="shared" si="486"/>
        <v/>
      </c>
      <c r="F2818" t="str">
        <f t="shared" si="487"/>
        <v/>
      </c>
      <c r="G2818" t="str">
        <f t="shared" si="488"/>
        <v/>
      </c>
      <c r="J2818">
        <f t="shared" si="489"/>
        <v>2804</v>
      </c>
      <c r="K2818" t="str">
        <f t="shared" si="480"/>
        <v>path_2804</v>
      </c>
      <c r="L2818">
        <v>100</v>
      </c>
      <c r="M2818">
        <f t="shared" ca="1" si="481"/>
        <v>134.06407580833101</v>
      </c>
      <c r="N2818">
        <f t="shared" ca="1" si="482"/>
        <v>0.12731241865430543</v>
      </c>
      <c r="O2818">
        <f t="shared" si="483"/>
        <v>0</v>
      </c>
      <c r="P2818">
        <f t="shared" ca="1" si="484"/>
        <v>24.064075808331012</v>
      </c>
    </row>
    <row r="2819" spans="3:16">
      <c r="C2819" t="str">
        <f t="shared" si="479"/>
        <v/>
      </c>
      <c r="D2819" t="str">
        <f t="shared" si="485"/>
        <v/>
      </c>
      <c r="E2819" t="str">
        <f t="shared" si="486"/>
        <v/>
      </c>
      <c r="F2819" t="str">
        <f t="shared" si="487"/>
        <v/>
      </c>
      <c r="G2819" t="str">
        <f t="shared" si="488"/>
        <v/>
      </c>
      <c r="J2819">
        <f t="shared" si="489"/>
        <v>2805</v>
      </c>
      <c r="K2819" t="str">
        <f t="shared" si="480"/>
        <v>path_2805</v>
      </c>
      <c r="L2819">
        <v>100</v>
      </c>
      <c r="M2819">
        <f t="shared" ca="1" si="481"/>
        <v>87.481247454187212</v>
      </c>
      <c r="N2819">
        <f t="shared" ca="1" si="482"/>
        <v>-5.8085032691930973E-2</v>
      </c>
      <c r="O2819">
        <f t="shared" si="483"/>
        <v>0</v>
      </c>
      <c r="P2819">
        <f t="shared" ca="1" si="484"/>
        <v>0</v>
      </c>
    </row>
    <row r="2820" spans="3:16">
      <c r="C2820" t="str">
        <f t="shared" si="479"/>
        <v/>
      </c>
      <c r="D2820" t="str">
        <f t="shared" si="485"/>
        <v/>
      </c>
      <c r="E2820" t="str">
        <f t="shared" si="486"/>
        <v/>
      </c>
      <c r="F2820" t="str">
        <f t="shared" si="487"/>
        <v/>
      </c>
      <c r="G2820" t="str">
        <f t="shared" si="488"/>
        <v/>
      </c>
      <c r="J2820">
        <f t="shared" si="489"/>
        <v>2806</v>
      </c>
      <c r="K2820" t="str">
        <f t="shared" si="480"/>
        <v>path_2806</v>
      </c>
      <c r="L2820">
        <v>100</v>
      </c>
      <c r="M2820">
        <f t="shared" ca="1" si="481"/>
        <v>105.8172893910839</v>
      </c>
      <c r="N2820">
        <f t="shared" ca="1" si="482"/>
        <v>2.4556632478855027E-2</v>
      </c>
      <c r="O2820">
        <f t="shared" si="483"/>
        <v>0</v>
      </c>
      <c r="P2820">
        <f t="shared" ca="1" si="484"/>
        <v>0</v>
      </c>
    </row>
    <row r="2821" spans="3:16">
      <c r="C2821" t="str">
        <f t="shared" si="479"/>
        <v/>
      </c>
      <c r="D2821" t="str">
        <f t="shared" si="485"/>
        <v/>
      </c>
      <c r="E2821" t="str">
        <f t="shared" si="486"/>
        <v/>
      </c>
      <c r="F2821" t="str">
        <f t="shared" si="487"/>
        <v/>
      </c>
      <c r="G2821" t="str">
        <f t="shared" si="488"/>
        <v/>
      </c>
      <c r="J2821">
        <f t="shared" si="489"/>
        <v>2807</v>
      </c>
      <c r="K2821" t="str">
        <f t="shared" si="480"/>
        <v>path_2807</v>
      </c>
      <c r="L2821">
        <v>100</v>
      </c>
      <c r="M2821">
        <f t="shared" ca="1" si="481"/>
        <v>82.924325107740287</v>
      </c>
      <c r="N2821">
        <f t="shared" ca="1" si="482"/>
        <v>-8.1318054365935588E-2</v>
      </c>
      <c r="O2821">
        <f t="shared" si="483"/>
        <v>0</v>
      </c>
      <c r="P2821">
        <f t="shared" ca="1" si="484"/>
        <v>0</v>
      </c>
    </row>
    <row r="2822" spans="3:16">
      <c r="C2822" t="str">
        <f t="shared" si="479"/>
        <v/>
      </c>
      <c r="D2822" t="str">
        <f t="shared" si="485"/>
        <v/>
      </c>
      <c r="E2822" t="str">
        <f t="shared" si="486"/>
        <v/>
      </c>
      <c r="F2822" t="str">
        <f t="shared" si="487"/>
        <v/>
      </c>
      <c r="G2822" t="str">
        <f t="shared" si="488"/>
        <v/>
      </c>
      <c r="J2822">
        <f t="shared" si="489"/>
        <v>2808</v>
      </c>
      <c r="K2822" t="str">
        <f t="shared" si="480"/>
        <v>path_2808</v>
      </c>
      <c r="L2822">
        <v>100</v>
      </c>
      <c r="M2822">
        <f t="shared" ca="1" si="481"/>
        <v>86.341887086416008</v>
      </c>
      <c r="N2822">
        <f t="shared" ca="1" si="482"/>
        <v>-6.3778463645222133E-2</v>
      </c>
      <c r="O2822">
        <f t="shared" si="483"/>
        <v>0</v>
      </c>
      <c r="P2822">
        <f t="shared" ca="1" si="484"/>
        <v>0</v>
      </c>
    </row>
    <row r="2823" spans="3:16">
      <c r="C2823" t="str">
        <f t="shared" si="479"/>
        <v/>
      </c>
      <c r="D2823" t="str">
        <f t="shared" si="485"/>
        <v/>
      </c>
      <c r="E2823" t="str">
        <f t="shared" si="486"/>
        <v/>
      </c>
      <c r="F2823" t="str">
        <f t="shared" si="487"/>
        <v/>
      </c>
      <c r="G2823" t="str">
        <f t="shared" si="488"/>
        <v/>
      </c>
      <c r="J2823">
        <f t="shared" si="489"/>
        <v>2809</v>
      </c>
      <c r="K2823" t="str">
        <f t="shared" si="480"/>
        <v>path_2809</v>
      </c>
      <c r="L2823">
        <v>100</v>
      </c>
      <c r="M2823">
        <f t="shared" ca="1" si="481"/>
        <v>119.59589369862988</v>
      </c>
      <c r="N2823">
        <f t="shared" ca="1" si="482"/>
        <v>7.7716268493185484E-2</v>
      </c>
      <c r="O2823">
        <f t="shared" si="483"/>
        <v>0</v>
      </c>
      <c r="P2823">
        <f t="shared" ca="1" si="484"/>
        <v>9.5958936986298795</v>
      </c>
    </row>
    <row r="2824" spans="3:16">
      <c r="C2824" t="str">
        <f t="shared" si="479"/>
        <v/>
      </c>
      <c r="D2824" t="str">
        <f t="shared" si="485"/>
        <v/>
      </c>
      <c r="E2824" t="str">
        <f t="shared" si="486"/>
        <v/>
      </c>
      <c r="F2824" t="str">
        <f t="shared" si="487"/>
        <v/>
      </c>
      <c r="G2824" t="str">
        <f t="shared" si="488"/>
        <v/>
      </c>
      <c r="J2824">
        <f t="shared" si="489"/>
        <v>2810</v>
      </c>
      <c r="K2824" t="str">
        <f t="shared" si="480"/>
        <v>path_2810</v>
      </c>
      <c r="L2824">
        <v>100</v>
      </c>
      <c r="M2824">
        <f t="shared" ca="1" si="481"/>
        <v>146.65723499141563</v>
      </c>
      <c r="N2824">
        <f t="shared" ca="1" si="482"/>
        <v>0.16630349274679707</v>
      </c>
      <c r="O2824">
        <f t="shared" si="483"/>
        <v>0</v>
      </c>
      <c r="P2824">
        <f t="shared" ca="1" si="484"/>
        <v>36.657234991415635</v>
      </c>
    </row>
    <row r="2825" spans="3:16">
      <c r="C2825" t="str">
        <f t="shared" si="479"/>
        <v/>
      </c>
      <c r="D2825" t="str">
        <f t="shared" si="485"/>
        <v/>
      </c>
      <c r="E2825" t="str">
        <f t="shared" si="486"/>
        <v/>
      </c>
      <c r="F2825" t="str">
        <f t="shared" si="487"/>
        <v/>
      </c>
      <c r="G2825" t="str">
        <f t="shared" si="488"/>
        <v/>
      </c>
      <c r="J2825">
        <f t="shared" si="489"/>
        <v>2811</v>
      </c>
      <c r="K2825" t="str">
        <f t="shared" si="480"/>
        <v>path_2811</v>
      </c>
      <c r="L2825">
        <v>100</v>
      </c>
      <c r="M2825">
        <f t="shared" ca="1" si="481"/>
        <v>100.44371489640633</v>
      </c>
      <c r="N2825">
        <f t="shared" ca="1" si="482"/>
        <v>1.922766657121567E-3</v>
      </c>
      <c r="O2825">
        <f t="shared" si="483"/>
        <v>0</v>
      </c>
      <c r="P2825">
        <f t="shared" ca="1" si="484"/>
        <v>0</v>
      </c>
    </row>
    <row r="2826" spans="3:16">
      <c r="C2826" t="str">
        <f t="shared" si="479"/>
        <v/>
      </c>
      <c r="D2826" t="str">
        <f t="shared" si="485"/>
        <v/>
      </c>
      <c r="E2826" t="str">
        <f t="shared" si="486"/>
        <v/>
      </c>
      <c r="F2826" t="str">
        <f t="shared" si="487"/>
        <v/>
      </c>
      <c r="G2826" t="str">
        <f t="shared" si="488"/>
        <v/>
      </c>
      <c r="J2826">
        <f t="shared" si="489"/>
        <v>2812</v>
      </c>
      <c r="K2826" t="str">
        <f t="shared" si="480"/>
        <v>path_2812</v>
      </c>
      <c r="L2826">
        <v>100</v>
      </c>
      <c r="M2826">
        <f t="shared" ca="1" si="481"/>
        <v>81.256540583584467</v>
      </c>
      <c r="N2826">
        <f t="shared" ca="1" si="482"/>
        <v>-9.0141671271742635E-2</v>
      </c>
      <c r="O2826">
        <f t="shared" si="483"/>
        <v>0</v>
      </c>
      <c r="P2826">
        <f t="shared" ca="1" si="484"/>
        <v>0</v>
      </c>
    </row>
    <row r="2827" spans="3:16">
      <c r="C2827" t="str">
        <f t="shared" si="479"/>
        <v/>
      </c>
      <c r="D2827" t="str">
        <f t="shared" si="485"/>
        <v/>
      </c>
      <c r="E2827" t="str">
        <f t="shared" si="486"/>
        <v/>
      </c>
      <c r="F2827" t="str">
        <f t="shared" si="487"/>
        <v/>
      </c>
      <c r="G2827" t="str">
        <f t="shared" si="488"/>
        <v/>
      </c>
      <c r="J2827">
        <f t="shared" si="489"/>
        <v>2813</v>
      </c>
      <c r="K2827" t="str">
        <f t="shared" si="480"/>
        <v>path_2813</v>
      </c>
      <c r="L2827">
        <v>100</v>
      </c>
      <c r="M2827">
        <f t="shared" ca="1" si="481"/>
        <v>119.11492038577573</v>
      </c>
      <c r="N2827">
        <f t="shared" ca="1" si="482"/>
        <v>7.5966164802336575E-2</v>
      </c>
      <c r="O2827">
        <f t="shared" si="483"/>
        <v>0</v>
      </c>
      <c r="P2827">
        <f t="shared" ca="1" si="484"/>
        <v>9.1149203857757328</v>
      </c>
    </row>
    <row r="2828" spans="3:16">
      <c r="C2828" t="str">
        <f t="shared" si="479"/>
        <v/>
      </c>
      <c r="D2828" t="str">
        <f t="shared" si="485"/>
        <v/>
      </c>
      <c r="E2828" t="str">
        <f t="shared" si="486"/>
        <v/>
      </c>
      <c r="F2828" t="str">
        <f t="shared" si="487"/>
        <v/>
      </c>
      <c r="G2828" t="str">
        <f t="shared" si="488"/>
        <v/>
      </c>
      <c r="J2828">
        <f t="shared" si="489"/>
        <v>2814</v>
      </c>
      <c r="K2828" t="str">
        <f t="shared" si="480"/>
        <v>path_2814</v>
      </c>
      <c r="L2828">
        <v>100</v>
      </c>
      <c r="M2828">
        <f t="shared" ca="1" si="481"/>
        <v>119.33839045629276</v>
      </c>
      <c r="N2828">
        <f t="shared" ca="1" si="482"/>
        <v>7.6780176120243515E-2</v>
      </c>
      <c r="O2828">
        <f t="shared" si="483"/>
        <v>0</v>
      </c>
      <c r="P2828">
        <f t="shared" ca="1" si="484"/>
        <v>9.3383904562927569</v>
      </c>
    </row>
    <row r="2829" spans="3:16">
      <c r="C2829" t="str">
        <f t="shared" si="479"/>
        <v/>
      </c>
      <c r="D2829" t="str">
        <f t="shared" si="485"/>
        <v/>
      </c>
      <c r="E2829" t="str">
        <f t="shared" si="486"/>
        <v/>
      </c>
      <c r="F2829" t="str">
        <f t="shared" si="487"/>
        <v/>
      </c>
      <c r="G2829" t="str">
        <f t="shared" si="488"/>
        <v/>
      </c>
      <c r="J2829">
        <f t="shared" si="489"/>
        <v>2815</v>
      </c>
      <c r="K2829" t="str">
        <f t="shared" si="480"/>
        <v>path_2815</v>
      </c>
      <c r="L2829">
        <v>100</v>
      </c>
      <c r="M2829">
        <f t="shared" ca="1" si="481"/>
        <v>141.43467318977628</v>
      </c>
      <c r="N2829">
        <f t="shared" ca="1" si="482"/>
        <v>0.15055589127865371</v>
      </c>
      <c r="O2829">
        <f t="shared" si="483"/>
        <v>0</v>
      </c>
      <c r="P2829">
        <f t="shared" ca="1" si="484"/>
        <v>31.434673189776277</v>
      </c>
    </row>
    <row r="2830" spans="3:16">
      <c r="C2830" t="str">
        <f t="shared" si="479"/>
        <v/>
      </c>
      <c r="D2830" t="str">
        <f t="shared" si="485"/>
        <v/>
      </c>
      <c r="E2830" t="str">
        <f t="shared" si="486"/>
        <v/>
      </c>
      <c r="F2830" t="str">
        <f t="shared" si="487"/>
        <v/>
      </c>
      <c r="G2830" t="str">
        <f t="shared" si="488"/>
        <v/>
      </c>
      <c r="J2830">
        <f t="shared" si="489"/>
        <v>2816</v>
      </c>
      <c r="K2830" t="str">
        <f t="shared" si="480"/>
        <v>path_2816</v>
      </c>
      <c r="L2830">
        <v>100</v>
      </c>
      <c r="M2830">
        <f t="shared" ca="1" si="481"/>
        <v>92.804388595516713</v>
      </c>
      <c r="N2830">
        <f t="shared" ca="1" si="482"/>
        <v>-3.2431486089858179E-2</v>
      </c>
      <c r="O2830">
        <f t="shared" si="483"/>
        <v>0</v>
      </c>
      <c r="P2830">
        <f t="shared" ca="1" si="484"/>
        <v>0</v>
      </c>
    </row>
    <row r="2831" spans="3:16">
      <c r="C2831" t="str">
        <f t="shared" si="479"/>
        <v/>
      </c>
      <c r="D2831" t="str">
        <f t="shared" si="485"/>
        <v/>
      </c>
      <c r="E2831" t="str">
        <f t="shared" si="486"/>
        <v/>
      </c>
      <c r="F2831" t="str">
        <f t="shared" si="487"/>
        <v/>
      </c>
      <c r="G2831" t="str">
        <f t="shared" si="488"/>
        <v/>
      </c>
      <c r="J2831">
        <f t="shared" si="489"/>
        <v>2817</v>
      </c>
      <c r="K2831" t="str">
        <f t="shared" si="480"/>
        <v>path_2817</v>
      </c>
      <c r="L2831">
        <v>100</v>
      </c>
      <c r="M2831">
        <f t="shared" ca="1" si="481"/>
        <v>108.24764333939495</v>
      </c>
      <c r="N2831">
        <f t="shared" ca="1" si="482"/>
        <v>3.4418450098497234E-2</v>
      </c>
      <c r="O2831">
        <f t="shared" si="483"/>
        <v>0</v>
      </c>
      <c r="P2831">
        <f t="shared" ca="1" si="484"/>
        <v>0</v>
      </c>
    </row>
    <row r="2832" spans="3:16">
      <c r="C2832" t="str">
        <f t="shared" ref="C2832:C2895" si="490">IF(C2831&lt;$C$14,C2831+1,"")</f>
        <v/>
      </c>
      <c r="D2832" t="str">
        <f t="shared" si="485"/>
        <v/>
      </c>
      <c r="E2832" t="str">
        <f t="shared" si="486"/>
        <v/>
      </c>
      <c r="F2832" t="str">
        <f t="shared" si="487"/>
        <v/>
      </c>
      <c r="G2832" t="str">
        <f t="shared" si="488"/>
        <v/>
      </c>
      <c r="J2832">
        <f t="shared" si="489"/>
        <v>2818</v>
      </c>
      <c r="K2832" t="str">
        <f t="shared" ref="K2832:K2895" si="491">"path_"&amp;J2832</f>
        <v>path_2818</v>
      </c>
      <c r="L2832">
        <v>100</v>
      </c>
      <c r="M2832">
        <f t="shared" ref="M2832:M2895" ca="1" si="492">L2832*EXP($D$7-0-($D$8^2)/2+$D$8*SQRT($D$6)*_xlfn.NORM.S.INV(RAND()))</f>
        <v>104.74364310532982</v>
      </c>
      <c r="N2832">
        <f t="shared" ref="N2832:N2895" ca="1" si="493">LOG(M2832/L2832)</f>
        <v>2.0127675093692961E-2</v>
      </c>
      <c r="O2832">
        <f t="shared" ref="O2832:O2895" si="494">MAX(L2832-$D$5,0)</f>
        <v>0</v>
      </c>
      <c r="P2832">
        <f t="shared" ref="P2832:P2895" ca="1" si="495">MAX(M2832-$D$5,0)</f>
        <v>0</v>
      </c>
    </row>
    <row r="2833" spans="3:16">
      <c r="C2833" t="str">
        <f t="shared" si="490"/>
        <v/>
      </c>
      <c r="D2833" t="str">
        <f t="shared" ref="D2833:D2896" si="496">IF(C2832&lt;$C$14,$D$4*($G$6^($C$14-$C2833))*($G$7^$C2833),"")</f>
        <v/>
      </c>
      <c r="E2833" t="str">
        <f t="shared" ref="E2833:E2896" si="497">IF(C2832&lt;$C$14,_xlfn.BINOM.DIST($C$14-$C2833,$C$14,$G$8,0),"")</f>
        <v/>
      </c>
      <c r="F2833" t="str">
        <f t="shared" ref="F2833:F2896" si="498">IF(C2832&lt;$C$14,MAX($D2833-$D$5,0),"")</f>
        <v/>
      </c>
      <c r="G2833" t="str">
        <f t="shared" ref="G2833:G2896" si="499">IF(C2832&lt;$C$14,F2833*E2833,"")</f>
        <v/>
      </c>
      <c r="J2833">
        <f t="shared" ref="J2833:J2896" si="500">J2832+1</f>
        <v>2819</v>
      </c>
      <c r="K2833" t="str">
        <f t="shared" si="491"/>
        <v>path_2819</v>
      </c>
      <c r="L2833">
        <v>100</v>
      </c>
      <c r="M2833">
        <f t="shared" ca="1" si="492"/>
        <v>112.71522769138033</v>
      </c>
      <c r="N2833">
        <f t="shared" ca="1" si="493"/>
        <v>5.1982592670719682E-2</v>
      </c>
      <c r="O2833">
        <f t="shared" si="494"/>
        <v>0</v>
      </c>
      <c r="P2833">
        <f t="shared" ca="1" si="495"/>
        <v>2.7152276913803348</v>
      </c>
    </row>
    <row r="2834" spans="3:16">
      <c r="C2834" t="str">
        <f t="shared" si="490"/>
        <v/>
      </c>
      <c r="D2834" t="str">
        <f t="shared" si="496"/>
        <v/>
      </c>
      <c r="E2834" t="str">
        <f t="shared" si="497"/>
        <v/>
      </c>
      <c r="F2834" t="str">
        <f t="shared" si="498"/>
        <v/>
      </c>
      <c r="G2834" t="str">
        <f t="shared" si="499"/>
        <v/>
      </c>
      <c r="J2834">
        <f t="shared" si="500"/>
        <v>2820</v>
      </c>
      <c r="K2834" t="str">
        <f t="shared" si="491"/>
        <v>path_2820</v>
      </c>
      <c r="L2834">
        <v>100</v>
      </c>
      <c r="M2834">
        <f t="shared" ca="1" si="492"/>
        <v>95.772148961106723</v>
      </c>
      <c r="N2834">
        <f t="shared" ca="1" si="493"/>
        <v>-1.8760767654868407E-2</v>
      </c>
      <c r="O2834">
        <f t="shared" si="494"/>
        <v>0</v>
      </c>
      <c r="P2834">
        <f t="shared" ca="1" si="495"/>
        <v>0</v>
      </c>
    </row>
    <row r="2835" spans="3:16">
      <c r="C2835" t="str">
        <f t="shared" si="490"/>
        <v/>
      </c>
      <c r="D2835" t="str">
        <f t="shared" si="496"/>
        <v/>
      </c>
      <c r="E2835" t="str">
        <f t="shared" si="497"/>
        <v/>
      </c>
      <c r="F2835" t="str">
        <f t="shared" si="498"/>
        <v/>
      </c>
      <c r="G2835" t="str">
        <f t="shared" si="499"/>
        <v/>
      </c>
      <c r="J2835">
        <f t="shared" si="500"/>
        <v>2821</v>
      </c>
      <c r="K2835" t="str">
        <f t="shared" si="491"/>
        <v>path_2821</v>
      </c>
      <c r="L2835">
        <v>100</v>
      </c>
      <c r="M2835">
        <f t="shared" ca="1" si="492"/>
        <v>84.496136475770484</v>
      </c>
      <c r="N2835">
        <f t="shared" ca="1" si="493"/>
        <v>-7.3163148394846528E-2</v>
      </c>
      <c r="O2835">
        <f t="shared" si="494"/>
        <v>0</v>
      </c>
      <c r="P2835">
        <f t="shared" ca="1" si="495"/>
        <v>0</v>
      </c>
    </row>
    <row r="2836" spans="3:16">
      <c r="C2836" t="str">
        <f t="shared" si="490"/>
        <v/>
      </c>
      <c r="D2836" t="str">
        <f t="shared" si="496"/>
        <v/>
      </c>
      <c r="E2836" t="str">
        <f t="shared" si="497"/>
        <v/>
      </c>
      <c r="F2836" t="str">
        <f t="shared" si="498"/>
        <v/>
      </c>
      <c r="G2836" t="str">
        <f t="shared" si="499"/>
        <v/>
      </c>
      <c r="J2836">
        <f t="shared" si="500"/>
        <v>2822</v>
      </c>
      <c r="K2836" t="str">
        <f t="shared" si="491"/>
        <v>path_2822</v>
      </c>
      <c r="L2836">
        <v>100</v>
      </c>
      <c r="M2836">
        <f t="shared" ca="1" si="492"/>
        <v>151.0580961044223</v>
      </c>
      <c r="N2836">
        <f t="shared" ca="1" si="493"/>
        <v>0.17914400666490751</v>
      </c>
      <c r="O2836">
        <f t="shared" si="494"/>
        <v>0</v>
      </c>
      <c r="P2836">
        <f t="shared" ca="1" si="495"/>
        <v>41.058096104422305</v>
      </c>
    </row>
    <row r="2837" spans="3:16">
      <c r="C2837" t="str">
        <f t="shared" si="490"/>
        <v/>
      </c>
      <c r="D2837" t="str">
        <f t="shared" si="496"/>
        <v/>
      </c>
      <c r="E2837" t="str">
        <f t="shared" si="497"/>
        <v/>
      </c>
      <c r="F2837" t="str">
        <f t="shared" si="498"/>
        <v/>
      </c>
      <c r="G2837" t="str">
        <f t="shared" si="499"/>
        <v/>
      </c>
      <c r="J2837">
        <f t="shared" si="500"/>
        <v>2823</v>
      </c>
      <c r="K2837" t="str">
        <f t="shared" si="491"/>
        <v>path_2823</v>
      </c>
      <c r="L2837">
        <v>100</v>
      </c>
      <c r="M2837">
        <f t="shared" ca="1" si="492"/>
        <v>74.166742047208274</v>
      </c>
      <c r="N2837">
        <f t="shared" ca="1" si="493"/>
        <v>-0.12979079800042043</v>
      </c>
      <c r="O2837">
        <f t="shared" si="494"/>
        <v>0</v>
      </c>
      <c r="P2837">
        <f t="shared" ca="1" si="495"/>
        <v>0</v>
      </c>
    </row>
    <row r="2838" spans="3:16">
      <c r="C2838" t="str">
        <f t="shared" si="490"/>
        <v/>
      </c>
      <c r="D2838" t="str">
        <f t="shared" si="496"/>
        <v/>
      </c>
      <c r="E2838" t="str">
        <f t="shared" si="497"/>
        <v/>
      </c>
      <c r="F2838" t="str">
        <f t="shared" si="498"/>
        <v/>
      </c>
      <c r="G2838" t="str">
        <f t="shared" si="499"/>
        <v/>
      </c>
      <c r="J2838">
        <f t="shared" si="500"/>
        <v>2824</v>
      </c>
      <c r="K2838" t="str">
        <f t="shared" si="491"/>
        <v>path_2824</v>
      </c>
      <c r="L2838">
        <v>100</v>
      </c>
      <c r="M2838">
        <f t="shared" ca="1" si="492"/>
        <v>100.0081128735782</v>
      </c>
      <c r="N2838">
        <f t="shared" ca="1" si="493"/>
        <v>3.5232333115925121E-5</v>
      </c>
      <c r="O2838">
        <f t="shared" si="494"/>
        <v>0</v>
      </c>
      <c r="P2838">
        <f t="shared" ca="1" si="495"/>
        <v>0</v>
      </c>
    </row>
    <row r="2839" spans="3:16">
      <c r="C2839" t="str">
        <f t="shared" si="490"/>
        <v/>
      </c>
      <c r="D2839" t="str">
        <f t="shared" si="496"/>
        <v/>
      </c>
      <c r="E2839" t="str">
        <f t="shared" si="497"/>
        <v/>
      </c>
      <c r="F2839" t="str">
        <f t="shared" si="498"/>
        <v/>
      </c>
      <c r="G2839" t="str">
        <f t="shared" si="499"/>
        <v/>
      </c>
      <c r="J2839">
        <f t="shared" si="500"/>
        <v>2825</v>
      </c>
      <c r="K2839" t="str">
        <f t="shared" si="491"/>
        <v>path_2825</v>
      </c>
      <c r="L2839">
        <v>100</v>
      </c>
      <c r="M2839">
        <f t="shared" ca="1" si="492"/>
        <v>101.27700292788057</v>
      </c>
      <c r="N2839">
        <f t="shared" ca="1" si="493"/>
        <v>5.5108408650025873E-3</v>
      </c>
      <c r="O2839">
        <f t="shared" si="494"/>
        <v>0</v>
      </c>
      <c r="P2839">
        <f t="shared" ca="1" si="495"/>
        <v>0</v>
      </c>
    </row>
    <row r="2840" spans="3:16">
      <c r="C2840" t="str">
        <f t="shared" si="490"/>
        <v/>
      </c>
      <c r="D2840" t="str">
        <f t="shared" si="496"/>
        <v/>
      </c>
      <c r="E2840" t="str">
        <f t="shared" si="497"/>
        <v/>
      </c>
      <c r="F2840" t="str">
        <f t="shared" si="498"/>
        <v/>
      </c>
      <c r="G2840" t="str">
        <f t="shared" si="499"/>
        <v/>
      </c>
      <c r="J2840">
        <f t="shared" si="500"/>
        <v>2826</v>
      </c>
      <c r="K2840" t="str">
        <f t="shared" si="491"/>
        <v>path_2826</v>
      </c>
      <c r="L2840">
        <v>100</v>
      </c>
      <c r="M2840">
        <f t="shared" ca="1" si="492"/>
        <v>98.053076307818358</v>
      </c>
      <c r="N2840">
        <f t="shared" ca="1" si="493"/>
        <v>-8.5387762689988749E-3</v>
      </c>
      <c r="O2840">
        <f t="shared" si="494"/>
        <v>0</v>
      </c>
      <c r="P2840">
        <f t="shared" ca="1" si="495"/>
        <v>0</v>
      </c>
    </row>
    <row r="2841" spans="3:16">
      <c r="C2841" t="str">
        <f t="shared" si="490"/>
        <v/>
      </c>
      <c r="D2841" t="str">
        <f t="shared" si="496"/>
        <v/>
      </c>
      <c r="E2841" t="str">
        <f t="shared" si="497"/>
        <v/>
      </c>
      <c r="F2841" t="str">
        <f t="shared" si="498"/>
        <v/>
      </c>
      <c r="G2841" t="str">
        <f t="shared" si="499"/>
        <v/>
      </c>
      <c r="J2841">
        <f t="shared" si="500"/>
        <v>2827</v>
      </c>
      <c r="K2841" t="str">
        <f t="shared" si="491"/>
        <v>path_2827</v>
      </c>
      <c r="L2841">
        <v>100</v>
      </c>
      <c r="M2841">
        <f t="shared" ca="1" si="492"/>
        <v>131.88425006731254</v>
      </c>
      <c r="N2841">
        <f t="shared" ca="1" si="493"/>
        <v>0.1201929341568934</v>
      </c>
      <c r="O2841">
        <f t="shared" si="494"/>
        <v>0</v>
      </c>
      <c r="P2841">
        <f t="shared" ca="1" si="495"/>
        <v>21.884250067312536</v>
      </c>
    </row>
    <row r="2842" spans="3:16">
      <c r="C2842" t="str">
        <f t="shared" si="490"/>
        <v/>
      </c>
      <c r="D2842" t="str">
        <f t="shared" si="496"/>
        <v/>
      </c>
      <c r="E2842" t="str">
        <f t="shared" si="497"/>
        <v/>
      </c>
      <c r="F2842" t="str">
        <f t="shared" si="498"/>
        <v/>
      </c>
      <c r="G2842" t="str">
        <f t="shared" si="499"/>
        <v/>
      </c>
      <c r="J2842">
        <f t="shared" si="500"/>
        <v>2828</v>
      </c>
      <c r="K2842" t="str">
        <f t="shared" si="491"/>
        <v>path_2828</v>
      </c>
      <c r="L2842">
        <v>100</v>
      </c>
      <c r="M2842">
        <f t="shared" ca="1" si="492"/>
        <v>108.72756545972646</v>
      </c>
      <c r="N2842">
        <f t="shared" ca="1" si="493"/>
        <v>3.6339663767662039E-2</v>
      </c>
      <c r="O2842">
        <f t="shared" si="494"/>
        <v>0</v>
      </c>
      <c r="P2842">
        <f t="shared" ca="1" si="495"/>
        <v>0</v>
      </c>
    </row>
    <row r="2843" spans="3:16">
      <c r="C2843" t="str">
        <f t="shared" si="490"/>
        <v/>
      </c>
      <c r="D2843" t="str">
        <f t="shared" si="496"/>
        <v/>
      </c>
      <c r="E2843" t="str">
        <f t="shared" si="497"/>
        <v/>
      </c>
      <c r="F2843" t="str">
        <f t="shared" si="498"/>
        <v/>
      </c>
      <c r="G2843" t="str">
        <f t="shared" si="499"/>
        <v/>
      </c>
      <c r="J2843">
        <f t="shared" si="500"/>
        <v>2829</v>
      </c>
      <c r="K2843" t="str">
        <f t="shared" si="491"/>
        <v>path_2829</v>
      </c>
      <c r="L2843">
        <v>100</v>
      </c>
      <c r="M2843">
        <f t="shared" ca="1" si="492"/>
        <v>119.95821216104299</v>
      </c>
      <c r="N2843">
        <f t="shared" ca="1" si="493"/>
        <v>7.902998447678955E-2</v>
      </c>
      <c r="O2843">
        <f t="shared" si="494"/>
        <v>0</v>
      </c>
      <c r="P2843">
        <f t="shared" ca="1" si="495"/>
        <v>9.9582121610429937</v>
      </c>
    </row>
    <row r="2844" spans="3:16">
      <c r="C2844" t="str">
        <f t="shared" si="490"/>
        <v/>
      </c>
      <c r="D2844" t="str">
        <f t="shared" si="496"/>
        <v/>
      </c>
      <c r="E2844" t="str">
        <f t="shared" si="497"/>
        <v/>
      </c>
      <c r="F2844" t="str">
        <f t="shared" si="498"/>
        <v/>
      </c>
      <c r="G2844" t="str">
        <f t="shared" si="499"/>
        <v/>
      </c>
      <c r="J2844">
        <f t="shared" si="500"/>
        <v>2830</v>
      </c>
      <c r="K2844" t="str">
        <f t="shared" si="491"/>
        <v>path_2830</v>
      </c>
      <c r="L2844">
        <v>100</v>
      </c>
      <c r="M2844">
        <f t="shared" ca="1" si="492"/>
        <v>89.463269263623673</v>
      </c>
      <c r="N2844">
        <f t="shared" ca="1" si="493"/>
        <v>-4.835523541432344E-2</v>
      </c>
      <c r="O2844">
        <f t="shared" si="494"/>
        <v>0</v>
      </c>
      <c r="P2844">
        <f t="shared" ca="1" si="495"/>
        <v>0</v>
      </c>
    </row>
    <row r="2845" spans="3:16">
      <c r="C2845" t="str">
        <f t="shared" si="490"/>
        <v/>
      </c>
      <c r="D2845" t="str">
        <f t="shared" si="496"/>
        <v/>
      </c>
      <c r="E2845" t="str">
        <f t="shared" si="497"/>
        <v/>
      </c>
      <c r="F2845" t="str">
        <f t="shared" si="498"/>
        <v/>
      </c>
      <c r="G2845" t="str">
        <f t="shared" si="499"/>
        <v/>
      </c>
      <c r="J2845">
        <f t="shared" si="500"/>
        <v>2831</v>
      </c>
      <c r="K2845" t="str">
        <f t="shared" si="491"/>
        <v>path_2831</v>
      </c>
      <c r="L2845">
        <v>100</v>
      </c>
      <c r="M2845">
        <f t="shared" ca="1" si="492"/>
        <v>118.73942857118045</v>
      </c>
      <c r="N2845">
        <f t="shared" ca="1" si="493"/>
        <v>7.4594954569993738E-2</v>
      </c>
      <c r="O2845">
        <f t="shared" si="494"/>
        <v>0</v>
      </c>
      <c r="P2845">
        <f t="shared" ca="1" si="495"/>
        <v>8.7394285711804542</v>
      </c>
    </row>
    <row r="2846" spans="3:16">
      <c r="C2846" t="str">
        <f t="shared" si="490"/>
        <v/>
      </c>
      <c r="D2846" t="str">
        <f t="shared" si="496"/>
        <v/>
      </c>
      <c r="E2846" t="str">
        <f t="shared" si="497"/>
        <v/>
      </c>
      <c r="F2846" t="str">
        <f t="shared" si="498"/>
        <v/>
      </c>
      <c r="G2846" t="str">
        <f t="shared" si="499"/>
        <v/>
      </c>
      <c r="J2846">
        <f t="shared" si="500"/>
        <v>2832</v>
      </c>
      <c r="K2846" t="str">
        <f t="shared" si="491"/>
        <v>path_2832</v>
      </c>
      <c r="L2846">
        <v>100</v>
      </c>
      <c r="M2846">
        <f t="shared" ca="1" si="492"/>
        <v>94.265229871468918</v>
      </c>
      <c r="N2846">
        <f t="shared" ca="1" si="493"/>
        <v>-2.5648469081873959E-2</v>
      </c>
      <c r="O2846">
        <f t="shared" si="494"/>
        <v>0</v>
      </c>
      <c r="P2846">
        <f t="shared" ca="1" si="495"/>
        <v>0</v>
      </c>
    </row>
    <row r="2847" spans="3:16">
      <c r="C2847" t="str">
        <f t="shared" si="490"/>
        <v/>
      </c>
      <c r="D2847" t="str">
        <f t="shared" si="496"/>
        <v/>
      </c>
      <c r="E2847" t="str">
        <f t="shared" si="497"/>
        <v/>
      </c>
      <c r="F2847" t="str">
        <f t="shared" si="498"/>
        <v/>
      </c>
      <c r="G2847" t="str">
        <f t="shared" si="499"/>
        <v/>
      </c>
      <c r="J2847">
        <f t="shared" si="500"/>
        <v>2833</v>
      </c>
      <c r="K2847" t="str">
        <f t="shared" si="491"/>
        <v>path_2833</v>
      </c>
      <c r="L2847">
        <v>100</v>
      </c>
      <c r="M2847">
        <f t="shared" ca="1" si="492"/>
        <v>137.17043191849714</v>
      </c>
      <c r="N2847">
        <f t="shared" ca="1" si="493"/>
        <v>0.13726050613348426</v>
      </c>
      <c r="O2847">
        <f t="shared" si="494"/>
        <v>0</v>
      </c>
      <c r="P2847">
        <f t="shared" ca="1" si="495"/>
        <v>27.170431918497144</v>
      </c>
    </row>
    <row r="2848" spans="3:16">
      <c r="C2848" t="str">
        <f t="shared" si="490"/>
        <v/>
      </c>
      <c r="D2848" t="str">
        <f t="shared" si="496"/>
        <v/>
      </c>
      <c r="E2848" t="str">
        <f t="shared" si="497"/>
        <v/>
      </c>
      <c r="F2848" t="str">
        <f t="shared" si="498"/>
        <v/>
      </c>
      <c r="G2848" t="str">
        <f t="shared" si="499"/>
        <v/>
      </c>
      <c r="J2848">
        <f t="shared" si="500"/>
        <v>2834</v>
      </c>
      <c r="K2848" t="str">
        <f t="shared" si="491"/>
        <v>path_2834</v>
      </c>
      <c r="L2848">
        <v>100</v>
      </c>
      <c r="M2848">
        <f t="shared" ca="1" si="492"/>
        <v>140.99341158206434</v>
      </c>
      <c r="N2848">
        <f t="shared" ca="1" si="493"/>
        <v>0.14919881917732733</v>
      </c>
      <c r="O2848">
        <f t="shared" si="494"/>
        <v>0</v>
      </c>
      <c r="P2848">
        <f t="shared" ca="1" si="495"/>
        <v>30.99341158206434</v>
      </c>
    </row>
    <row r="2849" spans="3:16">
      <c r="C2849" t="str">
        <f t="shared" si="490"/>
        <v/>
      </c>
      <c r="D2849" t="str">
        <f t="shared" si="496"/>
        <v/>
      </c>
      <c r="E2849" t="str">
        <f t="shared" si="497"/>
        <v/>
      </c>
      <c r="F2849" t="str">
        <f t="shared" si="498"/>
        <v/>
      </c>
      <c r="G2849" t="str">
        <f t="shared" si="499"/>
        <v/>
      </c>
      <c r="J2849">
        <f t="shared" si="500"/>
        <v>2835</v>
      </c>
      <c r="K2849" t="str">
        <f t="shared" si="491"/>
        <v>path_2835</v>
      </c>
      <c r="L2849">
        <v>100</v>
      </c>
      <c r="M2849">
        <f t="shared" ca="1" si="492"/>
        <v>111.71541907216888</v>
      </c>
      <c r="N2849">
        <f t="shared" ca="1" si="493"/>
        <v>4.8113119004728595E-2</v>
      </c>
      <c r="O2849">
        <f t="shared" si="494"/>
        <v>0</v>
      </c>
      <c r="P2849">
        <f t="shared" ca="1" si="495"/>
        <v>1.7154190721688849</v>
      </c>
    </row>
    <row r="2850" spans="3:16">
      <c r="C2850" t="str">
        <f t="shared" si="490"/>
        <v/>
      </c>
      <c r="D2850" t="str">
        <f t="shared" si="496"/>
        <v/>
      </c>
      <c r="E2850" t="str">
        <f t="shared" si="497"/>
        <v/>
      </c>
      <c r="F2850" t="str">
        <f t="shared" si="498"/>
        <v/>
      </c>
      <c r="G2850" t="str">
        <f t="shared" si="499"/>
        <v/>
      </c>
      <c r="J2850">
        <f t="shared" si="500"/>
        <v>2836</v>
      </c>
      <c r="K2850" t="str">
        <f t="shared" si="491"/>
        <v>path_2836</v>
      </c>
      <c r="L2850">
        <v>100</v>
      </c>
      <c r="M2850">
        <f t="shared" ca="1" si="492"/>
        <v>68.265683360429605</v>
      </c>
      <c r="N2850">
        <f t="shared" ca="1" si="493"/>
        <v>-0.16579755799519094</v>
      </c>
      <c r="O2850">
        <f t="shared" si="494"/>
        <v>0</v>
      </c>
      <c r="P2850">
        <f t="shared" ca="1" si="495"/>
        <v>0</v>
      </c>
    </row>
    <row r="2851" spans="3:16">
      <c r="C2851" t="str">
        <f t="shared" si="490"/>
        <v/>
      </c>
      <c r="D2851" t="str">
        <f t="shared" si="496"/>
        <v/>
      </c>
      <c r="E2851" t="str">
        <f t="shared" si="497"/>
        <v/>
      </c>
      <c r="F2851" t="str">
        <f t="shared" si="498"/>
        <v/>
      </c>
      <c r="G2851" t="str">
        <f t="shared" si="499"/>
        <v/>
      </c>
      <c r="J2851">
        <f t="shared" si="500"/>
        <v>2837</v>
      </c>
      <c r="K2851" t="str">
        <f t="shared" si="491"/>
        <v>path_2837</v>
      </c>
      <c r="L2851">
        <v>100</v>
      </c>
      <c r="M2851">
        <f t="shared" ca="1" si="492"/>
        <v>106.36056397413931</v>
      </c>
      <c r="N2851">
        <f t="shared" ca="1" si="493"/>
        <v>2.6780631500891484E-2</v>
      </c>
      <c r="O2851">
        <f t="shared" si="494"/>
        <v>0</v>
      </c>
      <c r="P2851">
        <f t="shared" ca="1" si="495"/>
        <v>0</v>
      </c>
    </row>
    <row r="2852" spans="3:16">
      <c r="C2852" t="str">
        <f t="shared" si="490"/>
        <v/>
      </c>
      <c r="D2852" t="str">
        <f t="shared" si="496"/>
        <v/>
      </c>
      <c r="E2852" t="str">
        <f t="shared" si="497"/>
        <v/>
      </c>
      <c r="F2852" t="str">
        <f t="shared" si="498"/>
        <v/>
      </c>
      <c r="G2852" t="str">
        <f t="shared" si="499"/>
        <v/>
      </c>
      <c r="J2852">
        <f t="shared" si="500"/>
        <v>2838</v>
      </c>
      <c r="K2852" t="str">
        <f t="shared" si="491"/>
        <v>path_2838</v>
      </c>
      <c r="L2852">
        <v>100</v>
      </c>
      <c r="M2852">
        <f t="shared" ca="1" si="492"/>
        <v>90.297886571084661</v>
      </c>
      <c r="N2852">
        <f t="shared" ca="1" si="493"/>
        <v>-4.4322414262982827E-2</v>
      </c>
      <c r="O2852">
        <f t="shared" si="494"/>
        <v>0</v>
      </c>
      <c r="P2852">
        <f t="shared" ca="1" si="495"/>
        <v>0</v>
      </c>
    </row>
    <row r="2853" spans="3:16">
      <c r="C2853" t="str">
        <f t="shared" si="490"/>
        <v/>
      </c>
      <c r="D2853" t="str">
        <f t="shared" si="496"/>
        <v/>
      </c>
      <c r="E2853" t="str">
        <f t="shared" si="497"/>
        <v/>
      </c>
      <c r="F2853" t="str">
        <f t="shared" si="498"/>
        <v/>
      </c>
      <c r="G2853" t="str">
        <f t="shared" si="499"/>
        <v/>
      </c>
      <c r="J2853">
        <f t="shared" si="500"/>
        <v>2839</v>
      </c>
      <c r="K2853" t="str">
        <f t="shared" si="491"/>
        <v>path_2839</v>
      </c>
      <c r="L2853">
        <v>100</v>
      </c>
      <c r="M2853">
        <f t="shared" ca="1" si="492"/>
        <v>109.89908867077625</v>
      </c>
      <c r="N2853">
        <f t="shared" ca="1" si="493"/>
        <v>4.0994091086874761E-2</v>
      </c>
      <c r="O2853">
        <f t="shared" si="494"/>
        <v>0</v>
      </c>
      <c r="P2853">
        <f t="shared" ca="1" si="495"/>
        <v>0</v>
      </c>
    </row>
    <row r="2854" spans="3:16">
      <c r="C2854" t="str">
        <f t="shared" si="490"/>
        <v/>
      </c>
      <c r="D2854" t="str">
        <f t="shared" si="496"/>
        <v/>
      </c>
      <c r="E2854" t="str">
        <f t="shared" si="497"/>
        <v/>
      </c>
      <c r="F2854" t="str">
        <f t="shared" si="498"/>
        <v/>
      </c>
      <c r="G2854" t="str">
        <f t="shared" si="499"/>
        <v/>
      </c>
      <c r="J2854">
        <f t="shared" si="500"/>
        <v>2840</v>
      </c>
      <c r="K2854" t="str">
        <f t="shared" si="491"/>
        <v>path_2840</v>
      </c>
      <c r="L2854">
        <v>100</v>
      </c>
      <c r="M2854">
        <f t="shared" ca="1" si="492"/>
        <v>135.16713785482551</v>
      </c>
      <c r="N2854">
        <f t="shared" ca="1" si="493"/>
        <v>0.1308711177663088</v>
      </c>
      <c r="O2854">
        <f t="shared" si="494"/>
        <v>0</v>
      </c>
      <c r="P2854">
        <f t="shared" ca="1" si="495"/>
        <v>25.167137854825512</v>
      </c>
    </row>
    <row r="2855" spans="3:16">
      <c r="C2855" t="str">
        <f t="shared" si="490"/>
        <v/>
      </c>
      <c r="D2855" t="str">
        <f t="shared" si="496"/>
        <v/>
      </c>
      <c r="E2855" t="str">
        <f t="shared" si="497"/>
        <v/>
      </c>
      <c r="F2855" t="str">
        <f t="shared" si="498"/>
        <v/>
      </c>
      <c r="G2855" t="str">
        <f t="shared" si="499"/>
        <v/>
      </c>
      <c r="J2855">
        <f t="shared" si="500"/>
        <v>2841</v>
      </c>
      <c r="K2855" t="str">
        <f t="shared" si="491"/>
        <v>path_2841</v>
      </c>
      <c r="L2855">
        <v>100</v>
      </c>
      <c r="M2855">
        <f t="shared" ca="1" si="492"/>
        <v>70.463407411429856</v>
      </c>
      <c r="N2855">
        <f t="shared" ca="1" si="493"/>
        <v>-0.15203635939205951</v>
      </c>
      <c r="O2855">
        <f t="shared" si="494"/>
        <v>0</v>
      </c>
      <c r="P2855">
        <f t="shared" ca="1" si="495"/>
        <v>0</v>
      </c>
    </row>
    <row r="2856" spans="3:16">
      <c r="C2856" t="str">
        <f t="shared" si="490"/>
        <v/>
      </c>
      <c r="D2856" t="str">
        <f t="shared" si="496"/>
        <v/>
      </c>
      <c r="E2856" t="str">
        <f t="shared" si="497"/>
        <v/>
      </c>
      <c r="F2856" t="str">
        <f t="shared" si="498"/>
        <v/>
      </c>
      <c r="G2856" t="str">
        <f t="shared" si="499"/>
        <v/>
      </c>
      <c r="J2856">
        <f t="shared" si="500"/>
        <v>2842</v>
      </c>
      <c r="K2856" t="str">
        <f t="shared" si="491"/>
        <v>path_2842</v>
      </c>
      <c r="L2856">
        <v>100</v>
      </c>
      <c r="M2856">
        <f t="shared" ca="1" si="492"/>
        <v>87.401535669851128</v>
      </c>
      <c r="N2856">
        <f t="shared" ca="1" si="493"/>
        <v>-5.8480936620937528E-2</v>
      </c>
      <c r="O2856">
        <f t="shared" si="494"/>
        <v>0</v>
      </c>
      <c r="P2856">
        <f t="shared" ca="1" si="495"/>
        <v>0</v>
      </c>
    </row>
    <row r="2857" spans="3:16">
      <c r="C2857" t="str">
        <f t="shared" si="490"/>
        <v/>
      </c>
      <c r="D2857" t="str">
        <f t="shared" si="496"/>
        <v/>
      </c>
      <c r="E2857" t="str">
        <f t="shared" si="497"/>
        <v/>
      </c>
      <c r="F2857" t="str">
        <f t="shared" si="498"/>
        <v/>
      </c>
      <c r="G2857" t="str">
        <f t="shared" si="499"/>
        <v/>
      </c>
      <c r="J2857">
        <f t="shared" si="500"/>
        <v>2843</v>
      </c>
      <c r="K2857" t="str">
        <f t="shared" si="491"/>
        <v>path_2843</v>
      </c>
      <c r="L2857">
        <v>100</v>
      </c>
      <c r="M2857">
        <f t="shared" ca="1" si="492"/>
        <v>165.40074071173123</v>
      </c>
      <c r="N2857">
        <f t="shared" ca="1" si="493"/>
        <v>0.2185374501155439</v>
      </c>
      <c r="O2857">
        <f t="shared" si="494"/>
        <v>0</v>
      </c>
      <c r="P2857">
        <f t="shared" ca="1" si="495"/>
        <v>55.400740711731231</v>
      </c>
    </row>
    <row r="2858" spans="3:16">
      <c r="C2858" t="str">
        <f t="shared" si="490"/>
        <v/>
      </c>
      <c r="D2858" t="str">
        <f t="shared" si="496"/>
        <v/>
      </c>
      <c r="E2858" t="str">
        <f t="shared" si="497"/>
        <v/>
      </c>
      <c r="F2858" t="str">
        <f t="shared" si="498"/>
        <v/>
      </c>
      <c r="G2858" t="str">
        <f t="shared" si="499"/>
        <v/>
      </c>
      <c r="J2858">
        <f t="shared" si="500"/>
        <v>2844</v>
      </c>
      <c r="K2858" t="str">
        <f t="shared" si="491"/>
        <v>path_2844</v>
      </c>
      <c r="L2858">
        <v>100</v>
      </c>
      <c r="M2858">
        <f t="shared" ca="1" si="492"/>
        <v>90.837579772913301</v>
      </c>
      <c r="N2858">
        <f t="shared" ca="1" si="493"/>
        <v>-4.1734445404206129E-2</v>
      </c>
      <c r="O2858">
        <f t="shared" si="494"/>
        <v>0</v>
      </c>
      <c r="P2858">
        <f t="shared" ca="1" si="495"/>
        <v>0</v>
      </c>
    </row>
    <row r="2859" spans="3:16">
      <c r="C2859" t="str">
        <f t="shared" si="490"/>
        <v/>
      </c>
      <c r="D2859" t="str">
        <f t="shared" si="496"/>
        <v/>
      </c>
      <c r="E2859" t="str">
        <f t="shared" si="497"/>
        <v/>
      </c>
      <c r="F2859" t="str">
        <f t="shared" si="498"/>
        <v/>
      </c>
      <c r="G2859" t="str">
        <f t="shared" si="499"/>
        <v/>
      </c>
      <c r="J2859">
        <f t="shared" si="500"/>
        <v>2845</v>
      </c>
      <c r="K2859" t="str">
        <f t="shared" si="491"/>
        <v>path_2845</v>
      </c>
      <c r="L2859">
        <v>100</v>
      </c>
      <c r="M2859">
        <f t="shared" ca="1" si="492"/>
        <v>90.304829941979847</v>
      </c>
      <c r="N2859">
        <f t="shared" ca="1" si="493"/>
        <v>-4.4289020881916448E-2</v>
      </c>
      <c r="O2859">
        <f t="shared" si="494"/>
        <v>0</v>
      </c>
      <c r="P2859">
        <f t="shared" ca="1" si="495"/>
        <v>0</v>
      </c>
    </row>
    <row r="2860" spans="3:16">
      <c r="C2860" t="str">
        <f t="shared" si="490"/>
        <v/>
      </c>
      <c r="D2860" t="str">
        <f t="shared" si="496"/>
        <v/>
      </c>
      <c r="E2860" t="str">
        <f t="shared" si="497"/>
        <v/>
      </c>
      <c r="F2860" t="str">
        <f t="shared" si="498"/>
        <v/>
      </c>
      <c r="G2860" t="str">
        <f t="shared" si="499"/>
        <v/>
      </c>
      <c r="J2860">
        <f t="shared" si="500"/>
        <v>2846</v>
      </c>
      <c r="K2860" t="str">
        <f t="shared" si="491"/>
        <v>path_2846</v>
      </c>
      <c r="L2860">
        <v>100</v>
      </c>
      <c r="M2860">
        <f t="shared" ca="1" si="492"/>
        <v>120.99103696924325</v>
      </c>
      <c r="N2860">
        <f t="shared" ca="1" si="493"/>
        <v>8.2753198919944509E-2</v>
      </c>
      <c r="O2860">
        <f t="shared" si="494"/>
        <v>0</v>
      </c>
      <c r="P2860">
        <f t="shared" ca="1" si="495"/>
        <v>10.991036969243254</v>
      </c>
    </row>
    <row r="2861" spans="3:16">
      <c r="C2861" t="str">
        <f t="shared" si="490"/>
        <v/>
      </c>
      <c r="D2861" t="str">
        <f t="shared" si="496"/>
        <v/>
      </c>
      <c r="E2861" t="str">
        <f t="shared" si="497"/>
        <v/>
      </c>
      <c r="F2861" t="str">
        <f t="shared" si="498"/>
        <v/>
      </c>
      <c r="G2861" t="str">
        <f t="shared" si="499"/>
        <v/>
      </c>
      <c r="J2861">
        <f t="shared" si="500"/>
        <v>2847</v>
      </c>
      <c r="K2861" t="str">
        <f t="shared" si="491"/>
        <v>path_2847</v>
      </c>
      <c r="L2861">
        <v>100</v>
      </c>
      <c r="M2861">
        <f t="shared" ca="1" si="492"/>
        <v>101.99901987592197</v>
      </c>
      <c r="N2861">
        <f t="shared" ca="1" si="493"/>
        <v>8.5959985803117766E-3</v>
      </c>
      <c r="O2861">
        <f t="shared" si="494"/>
        <v>0</v>
      </c>
      <c r="P2861">
        <f t="shared" ca="1" si="495"/>
        <v>0</v>
      </c>
    </row>
    <row r="2862" spans="3:16">
      <c r="C2862" t="str">
        <f t="shared" si="490"/>
        <v/>
      </c>
      <c r="D2862" t="str">
        <f t="shared" si="496"/>
        <v/>
      </c>
      <c r="E2862" t="str">
        <f t="shared" si="497"/>
        <v/>
      </c>
      <c r="F2862" t="str">
        <f t="shared" si="498"/>
        <v/>
      </c>
      <c r="G2862" t="str">
        <f t="shared" si="499"/>
        <v/>
      </c>
      <c r="J2862">
        <f t="shared" si="500"/>
        <v>2848</v>
      </c>
      <c r="K2862" t="str">
        <f t="shared" si="491"/>
        <v>path_2848</v>
      </c>
      <c r="L2862">
        <v>100</v>
      </c>
      <c r="M2862">
        <f t="shared" ca="1" si="492"/>
        <v>95.34658189951449</v>
      </c>
      <c r="N2862">
        <f t="shared" ca="1" si="493"/>
        <v>-2.0694871456858985E-2</v>
      </c>
      <c r="O2862">
        <f t="shared" si="494"/>
        <v>0</v>
      </c>
      <c r="P2862">
        <f t="shared" ca="1" si="495"/>
        <v>0</v>
      </c>
    </row>
    <row r="2863" spans="3:16">
      <c r="C2863" t="str">
        <f t="shared" si="490"/>
        <v/>
      </c>
      <c r="D2863" t="str">
        <f t="shared" si="496"/>
        <v/>
      </c>
      <c r="E2863" t="str">
        <f t="shared" si="497"/>
        <v/>
      </c>
      <c r="F2863" t="str">
        <f t="shared" si="498"/>
        <v/>
      </c>
      <c r="G2863" t="str">
        <f t="shared" si="499"/>
        <v/>
      </c>
      <c r="J2863">
        <f t="shared" si="500"/>
        <v>2849</v>
      </c>
      <c r="K2863" t="str">
        <f t="shared" si="491"/>
        <v>path_2849</v>
      </c>
      <c r="L2863">
        <v>100</v>
      </c>
      <c r="M2863">
        <f t="shared" ca="1" si="492"/>
        <v>94.024348975307433</v>
      </c>
      <c r="N2863">
        <f t="shared" ca="1" si="493"/>
        <v>-2.6759664950608681E-2</v>
      </c>
      <c r="O2863">
        <f t="shared" si="494"/>
        <v>0</v>
      </c>
      <c r="P2863">
        <f t="shared" ca="1" si="495"/>
        <v>0</v>
      </c>
    </row>
    <row r="2864" spans="3:16">
      <c r="C2864" t="str">
        <f t="shared" si="490"/>
        <v/>
      </c>
      <c r="D2864" t="str">
        <f t="shared" si="496"/>
        <v/>
      </c>
      <c r="E2864" t="str">
        <f t="shared" si="497"/>
        <v/>
      </c>
      <c r="F2864" t="str">
        <f t="shared" si="498"/>
        <v/>
      </c>
      <c r="G2864" t="str">
        <f t="shared" si="499"/>
        <v/>
      </c>
      <c r="J2864">
        <f t="shared" si="500"/>
        <v>2850</v>
      </c>
      <c r="K2864" t="str">
        <f t="shared" si="491"/>
        <v>path_2850</v>
      </c>
      <c r="L2864">
        <v>100</v>
      </c>
      <c r="M2864">
        <f t="shared" ca="1" si="492"/>
        <v>80.250482017756042</v>
      </c>
      <c r="N2864">
        <f t="shared" ca="1" si="493"/>
        <v>-9.5552350362056754E-2</v>
      </c>
      <c r="O2864">
        <f t="shared" si="494"/>
        <v>0</v>
      </c>
      <c r="P2864">
        <f t="shared" ca="1" si="495"/>
        <v>0</v>
      </c>
    </row>
    <row r="2865" spans="3:16">
      <c r="C2865" t="str">
        <f t="shared" si="490"/>
        <v/>
      </c>
      <c r="D2865" t="str">
        <f t="shared" si="496"/>
        <v/>
      </c>
      <c r="E2865" t="str">
        <f t="shared" si="497"/>
        <v/>
      </c>
      <c r="F2865" t="str">
        <f t="shared" si="498"/>
        <v/>
      </c>
      <c r="G2865" t="str">
        <f t="shared" si="499"/>
        <v/>
      </c>
      <c r="J2865">
        <f t="shared" si="500"/>
        <v>2851</v>
      </c>
      <c r="K2865" t="str">
        <f t="shared" si="491"/>
        <v>path_2851</v>
      </c>
      <c r="L2865">
        <v>100</v>
      </c>
      <c r="M2865">
        <f t="shared" ca="1" si="492"/>
        <v>97.539522870050092</v>
      </c>
      <c r="N2865">
        <f t="shared" ca="1" si="493"/>
        <v>-1.0819373159166529E-2</v>
      </c>
      <c r="O2865">
        <f t="shared" si="494"/>
        <v>0</v>
      </c>
      <c r="P2865">
        <f t="shared" ca="1" si="495"/>
        <v>0</v>
      </c>
    </row>
    <row r="2866" spans="3:16">
      <c r="C2866" t="str">
        <f t="shared" si="490"/>
        <v/>
      </c>
      <c r="D2866" t="str">
        <f t="shared" si="496"/>
        <v/>
      </c>
      <c r="E2866" t="str">
        <f t="shared" si="497"/>
        <v/>
      </c>
      <c r="F2866" t="str">
        <f t="shared" si="498"/>
        <v/>
      </c>
      <c r="G2866" t="str">
        <f t="shared" si="499"/>
        <v/>
      </c>
      <c r="J2866">
        <f t="shared" si="500"/>
        <v>2852</v>
      </c>
      <c r="K2866" t="str">
        <f t="shared" si="491"/>
        <v>path_2852</v>
      </c>
      <c r="L2866">
        <v>100</v>
      </c>
      <c r="M2866">
        <f t="shared" ca="1" si="492"/>
        <v>109.77820284714896</v>
      </c>
      <c r="N2866">
        <f t="shared" ca="1" si="493"/>
        <v>4.0516116772113329E-2</v>
      </c>
      <c r="O2866">
        <f t="shared" si="494"/>
        <v>0</v>
      </c>
      <c r="P2866">
        <f t="shared" ca="1" si="495"/>
        <v>0</v>
      </c>
    </row>
    <row r="2867" spans="3:16">
      <c r="C2867" t="str">
        <f t="shared" si="490"/>
        <v/>
      </c>
      <c r="D2867" t="str">
        <f t="shared" si="496"/>
        <v/>
      </c>
      <c r="E2867" t="str">
        <f t="shared" si="497"/>
        <v/>
      </c>
      <c r="F2867" t="str">
        <f t="shared" si="498"/>
        <v/>
      </c>
      <c r="G2867" t="str">
        <f t="shared" si="499"/>
        <v/>
      </c>
      <c r="J2867">
        <f t="shared" si="500"/>
        <v>2853</v>
      </c>
      <c r="K2867" t="str">
        <f t="shared" si="491"/>
        <v>path_2853</v>
      </c>
      <c r="L2867">
        <v>100</v>
      </c>
      <c r="M2867">
        <f t="shared" ca="1" si="492"/>
        <v>108.72494871454386</v>
      </c>
      <c r="N2867">
        <f t="shared" ca="1" si="493"/>
        <v>3.6329211481122864E-2</v>
      </c>
      <c r="O2867">
        <f t="shared" si="494"/>
        <v>0</v>
      </c>
      <c r="P2867">
        <f t="shared" ca="1" si="495"/>
        <v>0</v>
      </c>
    </row>
    <row r="2868" spans="3:16">
      <c r="C2868" t="str">
        <f t="shared" si="490"/>
        <v/>
      </c>
      <c r="D2868" t="str">
        <f t="shared" si="496"/>
        <v/>
      </c>
      <c r="E2868" t="str">
        <f t="shared" si="497"/>
        <v/>
      </c>
      <c r="F2868" t="str">
        <f t="shared" si="498"/>
        <v/>
      </c>
      <c r="G2868" t="str">
        <f t="shared" si="499"/>
        <v/>
      </c>
      <c r="J2868">
        <f t="shared" si="500"/>
        <v>2854</v>
      </c>
      <c r="K2868" t="str">
        <f t="shared" si="491"/>
        <v>path_2854</v>
      </c>
      <c r="L2868">
        <v>100</v>
      </c>
      <c r="M2868">
        <f t="shared" ca="1" si="492"/>
        <v>94.888659281730611</v>
      </c>
      <c r="N2868">
        <f t="shared" ca="1" si="493"/>
        <v>-2.2785689634608346E-2</v>
      </c>
      <c r="O2868">
        <f t="shared" si="494"/>
        <v>0</v>
      </c>
      <c r="P2868">
        <f t="shared" ca="1" si="495"/>
        <v>0</v>
      </c>
    </row>
    <row r="2869" spans="3:16">
      <c r="C2869" t="str">
        <f t="shared" si="490"/>
        <v/>
      </c>
      <c r="D2869" t="str">
        <f t="shared" si="496"/>
        <v/>
      </c>
      <c r="E2869" t="str">
        <f t="shared" si="497"/>
        <v/>
      </c>
      <c r="F2869" t="str">
        <f t="shared" si="498"/>
        <v/>
      </c>
      <c r="G2869" t="str">
        <f t="shared" si="499"/>
        <v/>
      </c>
      <c r="J2869">
        <f t="shared" si="500"/>
        <v>2855</v>
      </c>
      <c r="K2869" t="str">
        <f t="shared" si="491"/>
        <v>path_2855</v>
      </c>
      <c r="L2869">
        <v>100</v>
      </c>
      <c r="M2869">
        <f t="shared" ca="1" si="492"/>
        <v>102.49183284806888</v>
      </c>
      <c r="N2869">
        <f t="shared" ca="1" si="493"/>
        <v>1.0689259632420208E-2</v>
      </c>
      <c r="O2869">
        <f t="shared" si="494"/>
        <v>0</v>
      </c>
      <c r="P2869">
        <f t="shared" ca="1" si="495"/>
        <v>0</v>
      </c>
    </row>
    <row r="2870" spans="3:16">
      <c r="C2870" t="str">
        <f t="shared" si="490"/>
        <v/>
      </c>
      <c r="D2870" t="str">
        <f t="shared" si="496"/>
        <v/>
      </c>
      <c r="E2870" t="str">
        <f t="shared" si="497"/>
        <v/>
      </c>
      <c r="F2870" t="str">
        <f t="shared" si="498"/>
        <v/>
      </c>
      <c r="G2870" t="str">
        <f t="shared" si="499"/>
        <v/>
      </c>
      <c r="J2870">
        <f t="shared" si="500"/>
        <v>2856</v>
      </c>
      <c r="K2870" t="str">
        <f t="shared" si="491"/>
        <v>path_2856</v>
      </c>
      <c r="L2870">
        <v>100</v>
      </c>
      <c r="M2870">
        <f t="shared" ca="1" si="492"/>
        <v>145.25648984561263</v>
      </c>
      <c r="N2870">
        <f t="shared" ca="1" si="493"/>
        <v>0.16213554513241124</v>
      </c>
      <c r="O2870">
        <f t="shared" si="494"/>
        <v>0</v>
      </c>
      <c r="P2870">
        <f t="shared" ca="1" si="495"/>
        <v>35.256489845612634</v>
      </c>
    </row>
    <row r="2871" spans="3:16">
      <c r="C2871" t="str">
        <f t="shared" si="490"/>
        <v/>
      </c>
      <c r="D2871" t="str">
        <f t="shared" si="496"/>
        <v/>
      </c>
      <c r="E2871" t="str">
        <f t="shared" si="497"/>
        <v/>
      </c>
      <c r="F2871" t="str">
        <f t="shared" si="498"/>
        <v/>
      </c>
      <c r="G2871" t="str">
        <f t="shared" si="499"/>
        <v/>
      </c>
      <c r="J2871">
        <f t="shared" si="500"/>
        <v>2857</v>
      </c>
      <c r="K2871" t="str">
        <f t="shared" si="491"/>
        <v>path_2857</v>
      </c>
      <c r="L2871">
        <v>100</v>
      </c>
      <c r="M2871">
        <f t="shared" ca="1" si="492"/>
        <v>105.06471346357147</v>
      </c>
      <c r="N2871">
        <f t="shared" ca="1" si="493"/>
        <v>2.1456880431506346E-2</v>
      </c>
      <c r="O2871">
        <f t="shared" si="494"/>
        <v>0</v>
      </c>
      <c r="P2871">
        <f t="shared" ca="1" si="495"/>
        <v>0</v>
      </c>
    </row>
    <row r="2872" spans="3:16">
      <c r="C2872" t="str">
        <f t="shared" si="490"/>
        <v/>
      </c>
      <c r="D2872" t="str">
        <f t="shared" si="496"/>
        <v/>
      </c>
      <c r="E2872" t="str">
        <f t="shared" si="497"/>
        <v/>
      </c>
      <c r="F2872" t="str">
        <f t="shared" si="498"/>
        <v/>
      </c>
      <c r="G2872" t="str">
        <f t="shared" si="499"/>
        <v/>
      </c>
      <c r="J2872">
        <f t="shared" si="500"/>
        <v>2858</v>
      </c>
      <c r="K2872" t="str">
        <f t="shared" si="491"/>
        <v>path_2858</v>
      </c>
      <c r="L2872">
        <v>100</v>
      </c>
      <c r="M2872">
        <f t="shared" ca="1" si="492"/>
        <v>116.04207037230256</v>
      </c>
      <c r="N2872">
        <f t="shared" ca="1" si="493"/>
        <v>6.4615468693581576E-2</v>
      </c>
      <c r="O2872">
        <f t="shared" si="494"/>
        <v>0</v>
      </c>
      <c r="P2872">
        <f t="shared" ca="1" si="495"/>
        <v>6.0420703723025611</v>
      </c>
    </row>
    <row r="2873" spans="3:16">
      <c r="C2873" t="str">
        <f t="shared" si="490"/>
        <v/>
      </c>
      <c r="D2873" t="str">
        <f t="shared" si="496"/>
        <v/>
      </c>
      <c r="E2873" t="str">
        <f t="shared" si="497"/>
        <v/>
      </c>
      <c r="F2873" t="str">
        <f t="shared" si="498"/>
        <v/>
      </c>
      <c r="G2873" t="str">
        <f t="shared" si="499"/>
        <v/>
      </c>
      <c r="J2873">
        <f t="shared" si="500"/>
        <v>2859</v>
      </c>
      <c r="K2873" t="str">
        <f t="shared" si="491"/>
        <v>path_2859</v>
      </c>
      <c r="L2873">
        <v>100</v>
      </c>
      <c r="M2873">
        <f t="shared" ca="1" si="492"/>
        <v>95.287374553680976</v>
      </c>
      <c r="N2873">
        <f t="shared" ca="1" si="493"/>
        <v>-2.0964638972456068E-2</v>
      </c>
      <c r="O2873">
        <f t="shared" si="494"/>
        <v>0</v>
      </c>
      <c r="P2873">
        <f t="shared" ca="1" si="495"/>
        <v>0</v>
      </c>
    </row>
    <row r="2874" spans="3:16">
      <c r="C2874" t="str">
        <f t="shared" si="490"/>
        <v/>
      </c>
      <c r="D2874" t="str">
        <f t="shared" si="496"/>
        <v/>
      </c>
      <c r="E2874" t="str">
        <f t="shared" si="497"/>
        <v/>
      </c>
      <c r="F2874" t="str">
        <f t="shared" si="498"/>
        <v/>
      </c>
      <c r="G2874" t="str">
        <f t="shared" si="499"/>
        <v/>
      </c>
      <c r="J2874">
        <f t="shared" si="500"/>
        <v>2860</v>
      </c>
      <c r="K2874" t="str">
        <f t="shared" si="491"/>
        <v>path_2860</v>
      </c>
      <c r="L2874">
        <v>100</v>
      </c>
      <c r="M2874">
        <f t="shared" ca="1" si="492"/>
        <v>101.24178071773117</v>
      </c>
      <c r="N2874">
        <f t="shared" ca="1" si="493"/>
        <v>5.3597752563001025E-3</v>
      </c>
      <c r="O2874">
        <f t="shared" si="494"/>
        <v>0</v>
      </c>
      <c r="P2874">
        <f t="shared" ca="1" si="495"/>
        <v>0</v>
      </c>
    </row>
    <row r="2875" spans="3:16">
      <c r="C2875" t="str">
        <f t="shared" si="490"/>
        <v/>
      </c>
      <c r="D2875" t="str">
        <f t="shared" si="496"/>
        <v/>
      </c>
      <c r="E2875" t="str">
        <f t="shared" si="497"/>
        <v/>
      </c>
      <c r="F2875" t="str">
        <f t="shared" si="498"/>
        <v/>
      </c>
      <c r="G2875" t="str">
        <f t="shared" si="499"/>
        <v/>
      </c>
      <c r="J2875">
        <f t="shared" si="500"/>
        <v>2861</v>
      </c>
      <c r="K2875" t="str">
        <f t="shared" si="491"/>
        <v>path_2861</v>
      </c>
      <c r="L2875">
        <v>100</v>
      </c>
      <c r="M2875">
        <f t="shared" ca="1" si="492"/>
        <v>72.471498567252667</v>
      </c>
      <c r="N2875">
        <f t="shared" ca="1" si="493"/>
        <v>-0.1398327582379558</v>
      </c>
      <c r="O2875">
        <f t="shared" si="494"/>
        <v>0</v>
      </c>
      <c r="P2875">
        <f t="shared" ca="1" si="495"/>
        <v>0</v>
      </c>
    </row>
    <row r="2876" spans="3:16">
      <c r="C2876" t="str">
        <f t="shared" si="490"/>
        <v/>
      </c>
      <c r="D2876" t="str">
        <f t="shared" si="496"/>
        <v/>
      </c>
      <c r="E2876" t="str">
        <f t="shared" si="497"/>
        <v/>
      </c>
      <c r="F2876" t="str">
        <f t="shared" si="498"/>
        <v/>
      </c>
      <c r="G2876" t="str">
        <f t="shared" si="499"/>
        <v/>
      </c>
      <c r="J2876">
        <f t="shared" si="500"/>
        <v>2862</v>
      </c>
      <c r="K2876" t="str">
        <f t="shared" si="491"/>
        <v>path_2862</v>
      </c>
      <c r="L2876">
        <v>100</v>
      </c>
      <c r="M2876">
        <f t="shared" ca="1" si="492"/>
        <v>142.95060238459385</v>
      </c>
      <c r="N2876">
        <f t="shared" ca="1" si="493"/>
        <v>0.15518598978672457</v>
      </c>
      <c r="O2876">
        <f t="shared" si="494"/>
        <v>0</v>
      </c>
      <c r="P2876">
        <f t="shared" ca="1" si="495"/>
        <v>32.95060238459385</v>
      </c>
    </row>
    <row r="2877" spans="3:16">
      <c r="C2877" t="str">
        <f t="shared" si="490"/>
        <v/>
      </c>
      <c r="D2877" t="str">
        <f t="shared" si="496"/>
        <v/>
      </c>
      <c r="E2877" t="str">
        <f t="shared" si="497"/>
        <v/>
      </c>
      <c r="F2877" t="str">
        <f t="shared" si="498"/>
        <v/>
      </c>
      <c r="G2877" t="str">
        <f t="shared" si="499"/>
        <v/>
      </c>
      <c r="J2877">
        <f t="shared" si="500"/>
        <v>2863</v>
      </c>
      <c r="K2877" t="str">
        <f t="shared" si="491"/>
        <v>path_2863</v>
      </c>
      <c r="L2877">
        <v>100</v>
      </c>
      <c r="M2877">
        <f t="shared" ca="1" si="492"/>
        <v>91.1052733059866</v>
      </c>
      <c r="N2877">
        <f t="shared" ca="1" si="493"/>
        <v>-4.0456484701963689E-2</v>
      </c>
      <c r="O2877">
        <f t="shared" si="494"/>
        <v>0</v>
      </c>
      <c r="P2877">
        <f t="shared" ca="1" si="495"/>
        <v>0</v>
      </c>
    </row>
    <row r="2878" spans="3:16">
      <c r="C2878" t="str">
        <f t="shared" si="490"/>
        <v/>
      </c>
      <c r="D2878" t="str">
        <f t="shared" si="496"/>
        <v/>
      </c>
      <c r="E2878" t="str">
        <f t="shared" si="497"/>
        <v/>
      </c>
      <c r="F2878" t="str">
        <f t="shared" si="498"/>
        <v/>
      </c>
      <c r="G2878" t="str">
        <f t="shared" si="499"/>
        <v/>
      </c>
      <c r="J2878">
        <f t="shared" si="500"/>
        <v>2864</v>
      </c>
      <c r="K2878" t="str">
        <f t="shared" si="491"/>
        <v>path_2864</v>
      </c>
      <c r="L2878">
        <v>100</v>
      </c>
      <c r="M2878">
        <f t="shared" ca="1" si="492"/>
        <v>99.750318109124464</v>
      </c>
      <c r="N2878">
        <f t="shared" ca="1" si="493"/>
        <v>-1.0857106505664294E-3</v>
      </c>
      <c r="O2878">
        <f t="shared" si="494"/>
        <v>0</v>
      </c>
      <c r="P2878">
        <f t="shared" ca="1" si="495"/>
        <v>0</v>
      </c>
    </row>
    <row r="2879" spans="3:16">
      <c r="C2879" t="str">
        <f t="shared" si="490"/>
        <v/>
      </c>
      <c r="D2879" t="str">
        <f t="shared" si="496"/>
        <v/>
      </c>
      <c r="E2879" t="str">
        <f t="shared" si="497"/>
        <v/>
      </c>
      <c r="F2879" t="str">
        <f t="shared" si="498"/>
        <v/>
      </c>
      <c r="G2879" t="str">
        <f t="shared" si="499"/>
        <v/>
      </c>
      <c r="J2879">
        <f t="shared" si="500"/>
        <v>2865</v>
      </c>
      <c r="K2879" t="str">
        <f t="shared" si="491"/>
        <v>path_2865</v>
      </c>
      <c r="L2879">
        <v>100</v>
      </c>
      <c r="M2879">
        <f t="shared" ca="1" si="492"/>
        <v>82.618725277444526</v>
      </c>
      <c r="N2879">
        <f t="shared" ca="1" si="493"/>
        <v>-8.2921510028066886E-2</v>
      </c>
      <c r="O2879">
        <f t="shared" si="494"/>
        <v>0</v>
      </c>
      <c r="P2879">
        <f t="shared" ca="1" si="495"/>
        <v>0</v>
      </c>
    </row>
    <row r="2880" spans="3:16">
      <c r="C2880" t="str">
        <f t="shared" si="490"/>
        <v/>
      </c>
      <c r="D2880" t="str">
        <f t="shared" si="496"/>
        <v/>
      </c>
      <c r="E2880" t="str">
        <f t="shared" si="497"/>
        <v/>
      </c>
      <c r="F2880" t="str">
        <f t="shared" si="498"/>
        <v/>
      </c>
      <c r="G2880" t="str">
        <f t="shared" si="499"/>
        <v/>
      </c>
      <c r="J2880">
        <f t="shared" si="500"/>
        <v>2866</v>
      </c>
      <c r="K2880" t="str">
        <f t="shared" si="491"/>
        <v>path_2866</v>
      </c>
      <c r="L2880">
        <v>100</v>
      </c>
      <c r="M2880">
        <f t="shared" ca="1" si="492"/>
        <v>134.79852353142343</v>
      </c>
      <c r="N2880">
        <f t="shared" ca="1" si="493"/>
        <v>0.1296851353323337</v>
      </c>
      <c r="O2880">
        <f t="shared" si="494"/>
        <v>0</v>
      </c>
      <c r="P2880">
        <f t="shared" ca="1" si="495"/>
        <v>24.798523531423427</v>
      </c>
    </row>
    <row r="2881" spans="3:16">
      <c r="C2881" t="str">
        <f t="shared" si="490"/>
        <v/>
      </c>
      <c r="D2881" t="str">
        <f t="shared" si="496"/>
        <v/>
      </c>
      <c r="E2881" t="str">
        <f t="shared" si="497"/>
        <v/>
      </c>
      <c r="F2881" t="str">
        <f t="shared" si="498"/>
        <v/>
      </c>
      <c r="G2881" t="str">
        <f t="shared" si="499"/>
        <v/>
      </c>
      <c r="J2881">
        <f t="shared" si="500"/>
        <v>2867</v>
      </c>
      <c r="K2881" t="str">
        <f t="shared" si="491"/>
        <v>path_2867</v>
      </c>
      <c r="L2881">
        <v>100</v>
      </c>
      <c r="M2881">
        <f t="shared" ca="1" si="492"/>
        <v>134.04069148441747</v>
      </c>
      <c r="N2881">
        <f t="shared" ca="1" si="493"/>
        <v>0.12723665959215225</v>
      </c>
      <c r="O2881">
        <f t="shared" si="494"/>
        <v>0</v>
      </c>
      <c r="P2881">
        <f t="shared" ca="1" si="495"/>
        <v>24.040691484417465</v>
      </c>
    </row>
    <row r="2882" spans="3:16">
      <c r="C2882" t="str">
        <f t="shared" si="490"/>
        <v/>
      </c>
      <c r="D2882" t="str">
        <f t="shared" si="496"/>
        <v/>
      </c>
      <c r="E2882" t="str">
        <f t="shared" si="497"/>
        <v/>
      </c>
      <c r="F2882" t="str">
        <f t="shared" si="498"/>
        <v/>
      </c>
      <c r="G2882" t="str">
        <f t="shared" si="499"/>
        <v/>
      </c>
      <c r="J2882">
        <f t="shared" si="500"/>
        <v>2868</v>
      </c>
      <c r="K2882" t="str">
        <f t="shared" si="491"/>
        <v>path_2868</v>
      </c>
      <c r="L2882">
        <v>100</v>
      </c>
      <c r="M2882">
        <f t="shared" ca="1" si="492"/>
        <v>100.78562825352412</v>
      </c>
      <c r="N2882">
        <f t="shared" ca="1" si="493"/>
        <v>3.3986073556990523E-3</v>
      </c>
      <c r="O2882">
        <f t="shared" si="494"/>
        <v>0</v>
      </c>
      <c r="P2882">
        <f t="shared" ca="1" si="495"/>
        <v>0</v>
      </c>
    </row>
    <row r="2883" spans="3:16">
      <c r="C2883" t="str">
        <f t="shared" si="490"/>
        <v/>
      </c>
      <c r="D2883" t="str">
        <f t="shared" si="496"/>
        <v/>
      </c>
      <c r="E2883" t="str">
        <f t="shared" si="497"/>
        <v/>
      </c>
      <c r="F2883" t="str">
        <f t="shared" si="498"/>
        <v/>
      </c>
      <c r="G2883" t="str">
        <f t="shared" si="499"/>
        <v/>
      </c>
      <c r="J2883">
        <f t="shared" si="500"/>
        <v>2869</v>
      </c>
      <c r="K2883" t="str">
        <f t="shared" si="491"/>
        <v>path_2869</v>
      </c>
      <c r="L2883">
        <v>100</v>
      </c>
      <c r="M2883">
        <f t="shared" ca="1" si="492"/>
        <v>115.77408383929033</v>
      </c>
      <c r="N2883">
        <f t="shared" ca="1" si="493"/>
        <v>6.3611352955803238E-2</v>
      </c>
      <c r="O2883">
        <f t="shared" si="494"/>
        <v>0</v>
      </c>
      <c r="P2883">
        <f t="shared" ca="1" si="495"/>
        <v>5.7740838392903271</v>
      </c>
    </row>
    <row r="2884" spans="3:16">
      <c r="C2884" t="str">
        <f t="shared" si="490"/>
        <v/>
      </c>
      <c r="D2884" t="str">
        <f t="shared" si="496"/>
        <v/>
      </c>
      <c r="E2884" t="str">
        <f t="shared" si="497"/>
        <v/>
      </c>
      <c r="F2884" t="str">
        <f t="shared" si="498"/>
        <v/>
      </c>
      <c r="G2884" t="str">
        <f t="shared" si="499"/>
        <v/>
      </c>
      <c r="J2884">
        <f t="shared" si="500"/>
        <v>2870</v>
      </c>
      <c r="K2884" t="str">
        <f t="shared" si="491"/>
        <v>path_2870</v>
      </c>
      <c r="L2884">
        <v>100</v>
      </c>
      <c r="M2884">
        <f t="shared" ca="1" si="492"/>
        <v>103.57587277120703</v>
      </c>
      <c r="N2884">
        <f t="shared" ca="1" si="493"/>
        <v>1.5258601522561166E-2</v>
      </c>
      <c r="O2884">
        <f t="shared" si="494"/>
        <v>0</v>
      </c>
      <c r="P2884">
        <f t="shared" ca="1" si="495"/>
        <v>0</v>
      </c>
    </row>
    <row r="2885" spans="3:16">
      <c r="C2885" t="str">
        <f t="shared" si="490"/>
        <v/>
      </c>
      <c r="D2885" t="str">
        <f t="shared" si="496"/>
        <v/>
      </c>
      <c r="E2885" t="str">
        <f t="shared" si="497"/>
        <v/>
      </c>
      <c r="F2885" t="str">
        <f t="shared" si="498"/>
        <v/>
      </c>
      <c r="G2885" t="str">
        <f t="shared" si="499"/>
        <v/>
      </c>
      <c r="J2885">
        <f t="shared" si="500"/>
        <v>2871</v>
      </c>
      <c r="K2885" t="str">
        <f t="shared" si="491"/>
        <v>path_2871</v>
      </c>
      <c r="L2885">
        <v>100</v>
      </c>
      <c r="M2885">
        <f t="shared" ca="1" si="492"/>
        <v>108.22565425271497</v>
      </c>
      <c r="N2885">
        <f t="shared" ca="1" si="493"/>
        <v>3.4330219918181422E-2</v>
      </c>
      <c r="O2885">
        <f t="shared" si="494"/>
        <v>0</v>
      </c>
      <c r="P2885">
        <f t="shared" ca="1" si="495"/>
        <v>0</v>
      </c>
    </row>
    <row r="2886" spans="3:16">
      <c r="C2886" t="str">
        <f t="shared" si="490"/>
        <v/>
      </c>
      <c r="D2886" t="str">
        <f t="shared" si="496"/>
        <v/>
      </c>
      <c r="E2886" t="str">
        <f t="shared" si="497"/>
        <v/>
      </c>
      <c r="F2886" t="str">
        <f t="shared" si="498"/>
        <v/>
      </c>
      <c r="G2886" t="str">
        <f t="shared" si="499"/>
        <v/>
      </c>
      <c r="J2886">
        <f t="shared" si="500"/>
        <v>2872</v>
      </c>
      <c r="K2886" t="str">
        <f t="shared" si="491"/>
        <v>path_2872</v>
      </c>
      <c r="L2886">
        <v>100</v>
      </c>
      <c r="M2886">
        <f t="shared" ca="1" si="492"/>
        <v>152.62678387752726</v>
      </c>
      <c r="N2886">
        <f t="shared" ca="1" si="493"/>
        <v>0.18363075294729769</v>
      </c>
      <c r="O2886">
        <f t="shared" si="494"/>
        <v>0</v>
      </c>
      <c r="P2886">
        <f t="shared" ca="1" si="495"/>
        <v>42.626783877527259</v>
      </c>
    </row>
    <row r="2887" spans="3:16">
      <c r="C2887" t="str">
        <f t="shared" si="490"/>
        <v/>
      </c>
      <c r="D2887" t="str">
        <f t="shared" si="496"/>
        <v/>
      </c>
      <c r="E2887" t="str">
        <f t="shared" si="497"/>
        <v/>
      </c>
      <c r="F2887" t="str">
        <f t="shared" si="498"/>
        <v/>
      </c>
      <c r="G2887" t="str">
        <f t="shared" si="499"/>
        <v/>
      </c>
      <c r="J2887">
        <f t="shared" si="500"/>
        <v>2873</v>
      </c>
      <c r="K2887" t="str">
        <f t="shared" si="491"/>
        <v>path_2873</v>
      </c>
      <c r="L2887">
        <v>100</v>
      </c>
      <c r="M2887">
        <f t="shared" ca="1" si="492"/>
        <v>113.28661430432273</v>
      </c>
      <c r="N2887">
        <f t="shared" ca="1" si="493"/>
        <v>5.4178597619788417E-2</v>
      </c>
      <c r="O2887">
        <f t="shared" si="494"/>
        <v>0</v>
      </c>
      <c r="P2887">
        <f t="shared" ca="1" si="495"/>
        <v>3.2866143043227254</v>
      </c>
    </row>
    <row r="2888" spans="3:16">
      <c r="C2888" t="str">
        <f t="shared" si="490"/>
        <v/>
      </c>
      <c r="D2888" t="str">
        <f t="shared" si="496"/>
        <v/>
      </c>
      <c r="E2888" t="str">
        <f t="shared" si="497"/>
        <v/>
      </c>
      <c r="F2888" t="str">
        <f t="shared" si="498"/>
        <v/>
      </c>
      <c r="G2888" t="str">
        <f t="shared" si="499"/>
        <v/>
      </c>
      <c r="J2888">
        <f t="shared" si="500"/>
        <v>2874</v>
      </c>
      <c r="K2888" t="str">
        <f t="shared" si="491"/>
        <v>path_2874</v>
      </c>
      <c r="L2888">
        <v>100</v>
      </c>
      <c r="M2888">
        <f t="shared" ca="1" si="492"/>
        <v>85.812620894402045</v>
      </c>
      <c r="N2888">
        <f t="shared" ca="1" si="493"/>
        <v>-6.644883357666749E-2</v>
      </c>
      <c r="O2888">
        <f t="shared" si="494"/>
        <v>0</v>
      </c>
      <c r="P2888">
        <f t="shared" ca="1" si="495"/>
        <v>0</v>
      </c>
    </row>
    <row r="2889" spans="3:16">
      <c r="C2889" t="str">
        <f t="shared" si="490"/>
        <v/>
      </c>
      <c r="D2889" t="str">
        <f t="shared" si="496"/>
        <v/>
      </c>
      <c r="E2889" t="str">
        <f t="shared" si="497"/>
        <v/>
      </c>
      <c r="F2889" t="str">
        <f t="shared" si="498"/>
        <v/>
      </c>
      <c r="G2889" t="str">
        <f t="shared" si="499"/>
        <v/>
      </c>
      <c r="J2889">
        <f t="shared" si="500"/>
        <v>2875</v>
      </c>
      <c r="K2889" t="str">
        <f t="shared" si="491"/>
        <v>path_2875</v>
      </c>
      <c r="L2889">
        <v>100</v>
      </c>
      <c r="M2889">
        <f t="shared" ca="1" si="492"/>
        <v>122.38066203627471</v>
      </c>
      <c r="N2889">
        <f t="shared" ca="1" si="493"/>
        <v>8.771279824715747E-2</v>
      </c>
      <c r="O2889">
        <f t="shared" si="494"/>
        <v>0</v>
      </c>
      <c r="P2889">
        <f t="shared" ca="1" si="495"/>
        <v>12.380662036274714</v>
      </c>
    </row>
    <row r="2890" spans="3:16">
      <c r="C2890" t="str">
        <f t="shared" si="490"/>
        <v/>
      </c>
      <c r="D2890" t="str">
        <f t="shared" si="496"/>
        <v/>
      </c>
      <c r="E2890" t="str">
        <f t="shared" si="497"/>
        <v/>
      </c>
      <c r="F2890" t="str">
        <f t="shared" si="498"/>
        <v/>
      </c>
      <c r="G2890" t="str">
        <f t="shared" si="499"/>
        <v/>
      </c>
      <c r="J2890">
        <f t="shared" si="500"/>
        <v>2876</v>
      </c>
      <c r="K2890" t="str">
        <f t="shared" si="491"/>
        <v>path_2876</v>
      </c>
      <c r="L2890">
        <v>100</v>
      </c>
      <c r="M2890">
        <f t="shared" ca="1" si="492"/>
        <v>95.076479193866305</v>
      </c>
      <c r="N2890">
        <f t="shared" ca="1" si="493"/>
        <v>-2.192690913766291E-2</v>
      </c>
      <c r="O2890">
        <f t="shared" si="494"/>
        <v>0</v>
      </c>
      <c r="P2890">
        <f t="shared" ca="1" si="495"/>
        <v>0</v>
      </c>
    </row>
    <row r="2891" spans="3:16">
      <c r="C2891" t="str">
        <f t="shared" si="490"/>
        <v/>
      </c>
      <c r="D2891" t="str">
        <f t="shared" si="496"/>
        <v/>
      </c>
      <c r="E2891" t="str">
        <f t="shared" si="497"/>
        <v/>
      </c>
      <c r="F2891" t="str">
        <f t="shared" si="498"/>
        <v/>
      </c>
      <c r="G2891" t="str">
        <f t="shared" si="499"/>
        <v/>
      </c>
      <c r="J2891">
        <f t="shared" si="500"/>
        <v>2877</v>
      </c>
      <c r="K2891" t="str">
        <f t="shared" si="491"/>
        <v>path_2877</v>
      </c>
      <c r="L2891">
        <v>100</v>
      </c>
      <c r="M2891">
        <f t="shared" ca="1" si="492"/>
        <v>141.03702042684947</v>
      </c>
      <c r="N2891">
        <f t="shared" ca="1" si="493"/>
        <v>0.14933312440579785</v>
      </c>
      <c r="O2891">
        <f t="shared" si="494"/>
        <v>0</v>
      </c>
      <c r="P2891">
        <f t="shared" ca="1" si="495"/>
        <v>31.037020426849466</v>
      </c>
    </row>
    <row r="2892" spans="3:16">
      <c r="C2892" t="str">
        <f t="shared" si="490"/>
        <v/>
      </c>
      <c r="D2892" t="str">
        <f t="shared" si="496"/>
        <v/>
      </c>
      <c r="E2892" t="str">
        <f t="shared" si="497"/>
        <v/>
      </c>
      <c r="F2892" t="str">
        <f t="shared" si="498"/>
        <v/>
      </c>
      <c r="G2892" t="str">
        <f t="shared" si="499"/>
        <v/>
      </c>
      <c r="J2892">
        <f t="shared" si="500"/>
        <v>2878</v>
      </c>
      <c r="K2892" t="str">
        <f t="shared" si="491"/>
        <v>path_2878</v>
      </c>
      <c r="L2892">
        <v>100</v>
      </c>
      <c r="M2892">
        <f t="shared" ca="1" si="492"/>
        <v>121.89977436528324</v>
      </c>
      <c r="N2892">
        <f t="shared" ca="1" si="493"/>
        <v>8.6002901746330171E-2</v>
      </c>
      <c r="O2892">
        <f t="shared" si="494"/>
        <v>0</v>
      </c>
      <c r="P2892">
        <f t="shared" ca="1" si="495"/>
        <v>11.899774365283236</v>
      </c>
    </row>
    <row r="2893" spans="3:16">
      <c r="C2893" t="str">
        <f t="shared" si="490"/>
        <v/>
      </c>
      <c r="D2893" t="str">
        <f t="shared" si="496"/>
        <v/>
      </c>
      <c r="E2893" t="str">
        <f t="shared" si="497"/>
        <v/>
      </c>
      <c r="F2893" t="str">
        <f t="shared" si="498"/>
        <v/>
      </c>
      <c r="G2893" t="str">
        <f t="shared" si="499"/>
        <v/>
      </c>
      <c r="J2893">
        <f t="shared" si="500"/>
        <v>2879</v>
      </c>
      <c r="K2893" t="str">
        <f t="shared" si="491"/>
        <v>path_2879</v>
      </c>
      <c r="L2893">
        <v>100</v>
      </c>
      <c r="M2893">
        <f t="shared" ca="1" si="492"/>
        <v>126.88515020479365</v>
      </c>
      <c r="N2893">
        <f t="shared" ca="1" si="493"/>
        <v>0.10341079812712695</v>
      </c>
      <c r="O2893">
        <f t="shared" si="494"/>
        <v>0</v>
      </c>
      <c r="P2893">
        <f t="shared" ca="1" si="495"/>
        <v>16.885150204793646</v>
      </c>
    </row>
    <row r="2894" spans="3:16">
      <c r="C2894" t="str">
        <f t="shared" si="490"/>
        <v/>
      </c>
      <c r="D2894" t="str">
        <f t="shared" si="496"/>
        <v/>
      </c>
      <c r="E2894" t="str">
        <f t="shared" si="497"/>
        <v/>
      </c>
      <c r="F2894" t="str">
        <f t="shared" si="498"/>
        <v/>
      </c>
      <c r="G2894" t="str">
        <f t="shared" si="499"/>
        <v/>
      </c>
      <c r="J2894">
        <f t="shared" si="500"/>
        <v>2880</v>
      </c>
      <c r="K2894" t="str">
        <f t="shared" si="491"/>
        <v>path_2880</v>
      </c>
      <c r="L2894">
        <v>100</v>
      </c>
      <c r="M2894">
        <f t="shared" ca="1" si="492"/>
        <v>137.82676864289431</v>
      </c>
      <c r="N2894">
        <f t="shared" ca="1" si="493"/>
        <v>0.13933357421077402</v>
      </c>
      <c r="O2894">
        <f t="shared" si="494"/>
        <v>0</v>
      </c>
      <c r="P2894">
        <f t="shared" ca="1" si="495"/>
        <v>27.826768642894308</v>
      </c>
    </row>
    <row r="2895" spans="3:16">
      <c r="C2895" t="str">
        <f t="shared" si="490"/>
        <v/>
      </c>
      <c r="D2895" t="str">
        <f t="shared" si="496"/>
        <v/>
      </c>
      <c r="E2895" t="str">
        <f t="shared" si="497"/>
        <v/>
      </c>
      <c r="F2895" t="str">
        <f t="shared" si="498"/>
        <v/>
      </c>
      <c r="G2895" t="str">
        <f t="shared" si="499"/>
        <v/>
      </c>
      <c r="J2895">
        <f t="shared" si="500"/>
        <v>2881</v>
      </c>
      <c r="K2895" t="str">
        <f t="shared" si="491"/>
        <v>path_2881</v>
      </c>
      <c r="L2895">
        <v>100</v>
      </c>
      <c r="M2895">
        <f t="shared" ca="1" si="492"/>
        <v>84.19149065451208</v>
      </c>
      <c r="N2895">
        <f t="shared" ca="1" si="493"/>
        <v>-7.473180100084198E-2</v>
      </c>
      <c r="O2895">
        <f t="shared" si="494"/>
        <v>0</v>
      </c>
      <c r="P2895">
        <f t="shared" ca="1" si="495"/>
        <v>0</v>
      </c>
    </row>
    <row r="2896" spans="3:16">
      <c r="C2896" t="str">
        <f t="shared" ref="C2896:C2959" si="501">IF(C2895&lt;$C$14,C2895+1,"")</f>
        <v/>
      </c>
      <c r="D2896" t="str">
        <f t="shared" si="496"/>
        <v/>
      </c>
      <c r="E2896" t="str">
        <f t="shared" si="497"/>
        <v/>
      </c>
      <c r="F2896" t="str">
        <f t="shared" si="498"/>
        <v/>
      </c>
      <c r="G2896" t="str">
        <f t="shared" si="499"/>
        <v/>
      </c>
      <c r="J2896">
        <f t="shared" si="500"/>
        <v>2882</v>
      </c>
      <c r="K2896" t="str">
        <f t="shared" ref="K2896:K2959" si="502">"path_"&amp;J2896</f>
        <v>path_2882</v>
      </c>
      <c r="L2896">
        <v>100</v>
      </c>
      <c r="M2896">
        <f t="shared" ref="M2896:M2959" ca="1" si="503">L2896*EXP($D$7-0-($D$8^2)/2+$D$8*SQRT($D$6)*_xlfn.NORM.S.INV(RAND()))</f>
        <v>123.58468273247357</v>
      </c>
      <c r="N2896">
        <f t="shared" ref="N2896:N2959" ca="1" si="504">LOG(M2896/L2896)</f>
        <v>9.1964646990745538E-2</v>
      </c>
      <c r="O2896">
        <f t="shared" ref="O2896:O2959" si="505">MAX(L2896-$D$5,0)</f>
        <v>0</v>
      </c>
      <c r="P2896">
        <f t="shared" ref="P2896:P2959" ca="1" si="506">MAX(M2896-$D$5,0)</f>
        <v>13.584682732473567</v>
      </c>
    </row>
    <row r="2897" spans="3:16">
      <c r="C2897" t="str">
        <f t="shared" si="501"/>
        <v/>
      </c>
      <c r="D2897" t="str">
        <f t="shared" ref="D2897:D2960" si="507">IF(C2896&lt;$C$14,$D$4*($G$6^($C$14-$C2897))*($G$7^$C2897),"")</f>
        <v/>
      </c>
      <c r="E2897" t="str">
        <f t="shared" ref="E2897:E2960" si="508">IF(C2896&lt;$C$14,_xlfn.BINOM.DIST($C$14-$C2897,$C$14,$G$8,0),"")</f>
        <v/>
      </c>
      <c r="F2897" t="str">
        <f t="shared" ref="F2897:F2960" si="509">IF(C2896&lt;$C$14,MAX($D2897-$D$5,0),"")</f>
        <v/>
      </c>
      <c r="G2897" t="str">
        <f t="shared" ref="G2897:G2960" si="510">IF(C2896&lt;$C$14,F2897*E2897,"")</f>
        <v/>
      </c>
      <c r="J2897">
        <f t="shared" ref="J2897:J2960" si="511">J2896+1</f>
        <v>2883</v>
      </c>
      <c r="K2897" t="str">
        <f t="shared" si="502"/>
        <v>path_2883</v>
      </c>
      <c r="L2897">
        <v>100</v>
      </c>
      <c r="M2897">
        <f t="shared" ca="1" si="503"/>
        <v>127.71527978369006</v>
      </c>
      <c r="N2897">
        <f t="shared" ca="1" si="504"/>
        <v>0.10624285911749703</v>
      </c>
      <c r="O2897">
        <f t="shared" si="505"/>
        <v>0</v>
      </c>
      <c r="P2897">
        <f t="shared" ca="1" si="506"/>
        <v>17.715279783690065</v>
      </c>
    </row>
    <row r="2898" spans="3:16">
      <c r="C2898" t="str">
        <f t="shared" si="501"/>
        <v/>
      </c>
      <c r="D2898" t="str">
        <f t="shared" si="507"/>
        <v/>
      </c>
      <c r="E2898" t="str">
        <f t="shared" si="508"/>
        <v/>
      </c>
      <c r="F2898" t="str">
        <f t="shared" si="509"/>
        <v/>
      </c>
      <c r="G2898" t="str">
        <f t="shared" si="510"/>
        <v/>
      </c>
      <c r="J2898">
        <f t="shared" si="511"/>
        <v>2884</v>
      </c>
      <c r="K2898" t="str">
        <f t="shared" si="502"/>
        <v>path_2884</v>
      </c>
      <c r="L2898">
        <v>100</v>
      </c>
      <c r="M2898">
        <f t="shared" ca="1" si="503"/>
        <v>102.78308133846777</v>
      </c>
      <c r="N2898">
        <f t="shared" ca="1" si="504"/>
        <v>1.1921633277487678E-2</v>
      </c>
      <c r="O2898">
        <f t="shared" si="505"/>
        <v>0</v>
      </c>
      <c r="P2898">
        <f t="shared" ca="1" si="506"/>
        <v>0</v>
      </c>
    </row>
    <row r="2899" spans="3:16">
      <c r="C2899" t="str">
        <f t="shared" si="501"/>
        <v/>
      </c>
      <c r="D2899" t="str">
        <f t="shared" si="507"/>
        <v/>
      </c>
      <c r="E2899" t="str">
        <f t="shared" si="508"/>
        <v/>
      </c>
      <c r="F2899" t="str">
        <f t="shared" si="509"/>
        <v/>
      </c>
      <c r="G2899" t="str">
        <f t="shared" si="510"/>
        <v/>
      </c>
      <c r="J2899">
        <f t="shared" si="511"/>
        <v>2885</v>
      </c>
      <c r="K2899" t="str">
        <f t="shared" si="502"/>
        <v>path_2885</v>
      </c>
      <c r="L2899">
        <v>100</v>
      </c>
      <c r="M2899">
        <f t="shared" ca="1" si="503"/>
        <v>91.096507810478883</v>
      </c>
      <c r="N2899">
        <f t="shared" ca="1" si="504"/>
        <v>-4.0498271410191869E-2</v>
      </c>
      <c r="O2899">
        <f t="shared" si="505"/>
        <v>0</v>
      </c>
      <c r="P2899">
        <f t="shared" ca="1" si="506"/>
        <v>0</v>
      </c>
    </row>
    <row r="2900" spans="3:16">
      <c r="C2900" t="str">
        <f t="shared" si="501"/>
        <v/>
      </c>
      <c r="D2900" t="str">
        <f t="shared" si="507"/>
        <v/>
      </c>
      <c r="E2900" t="str">
        <f t="shared" si="508"/>
        <v/>
      </c>
      <c r="F2900" t="str">
        <f t="shared" si="509"/>
        <v/>
      </c>
      <c r="G2900" t="str">
        <f t="shared" si="510"/>
        <v/>
      </c>
      <c r="J2900">
        <f t="shared" si="511"/>
        <v>2886</v>
      </c>
      <c r="K2900" t="str">
        <f t="shared" si="502"/>
        <v>path_2886</v>
      </c>
      <c r="L2900">
        <v>100</v>
      </c>
      <c r="M2900">
        <f t="shared" ca="1" si="503"/>
        <v>90.406325130694384</v>
      </c>
      <c r="N2900">
        <f t="shared" ca="1" si="504"/>
        <v>-4.3801183758463695E-2</v>
      </c>
      <c r="O2900">
        <f t="shared" si="505"/>
        <v>0</v>
      </c>
      <c r="P2900">
        <f t="shared" ca="1" si="506"/>
        <v>0</v>
      </c>
    </row>
    <row r="2901" spans="3:16">
      <c r="C2901" t="str">
        <f t="shared" si="501"/>
        <v/>
      </c>
      <c r="D2901" t="str">
        <f t="shared" si="507"/>
        <v/>
      </c>
      <c r="E2901" t="str">
        <f t="shared" si="508"/>
        <v/>
      </c>
      <c r="F2901" t="str">
        <f t="shared" si="509"/>
        <v/>
      </c>
      <c r="G2901" t="str">
        <f t="shared" si="510"/>
        <v/>
      </c>
      <c r="J2901">
        <f t="shared" si="511"/>
        <v>2887</v>
      </c>
      <c r="K2901" t="str">
        <f t="shared" si="502"/>
        <v>path_2887</v>
      </c>
      <c r="L2901">
        <v>100</v>
      </c>
      <c r="M2901">
        <f t="shared" ca="1" si="503"/>
        <v>112.89097262585099</v>
      </c>
      <c r="N2901">
        <f t="shared" ca="1" si="504"/>
        <v>5.265921477236752E-2</v>
      </c>
      <c r="O2901">
        <f t="shared" si="505"/>
        <v>0</v>
      </c>
      <c r="P2901">
        <f t="shared" ca="1" si="506"/>
        <v>2.890972625850992</v>
      </c>
    </row>
    <row r="2902" spans="3:16">
      <c r="C2902" t="str">
        <f t="shared" si="501"/>
        <v/>
      </c>
      <c r="D2902" t="str">
        <f t="shared" si="507"/>
        <v/>
      </c>
      <c r="E2902" t="str">
        <f t="shared" si="508"/>
        <v/>
      </c>
      <c r="F2902" t="str">
        <f t="shared" si="509"/>
        <v/>
      </c>
      <c r="G2902" t="str">
        <f t="shared" si="510"/>
        <v/>
      </c>
      <c r="J2902">
        <f t="shared" si="511"/>
        <v>2888</v>
      </c>
      <c r="K2902" t="str">
        <f t="shared" si="502"/>
        <v>path_2888</v>
      </c>
      <c r="L2902">
        <v>100</v>
      </c>
      <c r="M2902">
        <f t="shared" ca="1" si="503"/>
        <v>134.3313352718022</v>
      </c>
      <c r="N2902">
        <f t="shared" ca="1" si="504"/>
        <v>0.12817733171759393</v>
      </c>
      <c r="O2902">
        <f t="shared" si="505"/>
        <v>0</v>
      </c>
      <c r="P2902">
        <f t="shared" ca="1" si="506"/>
        <v>24.331335271802203</v>
      </c>
    </row>
    <row r="2903" spans="3:16">
      <c r="C2903" t="str">
        <f t="shared" si="501"/>
        <v/>
      </c>
      <c r="D2903" t="str">
        <f t="shared" si="507"/>
        <v/>
      </c>
      <c r="E2903" t="str">
        <f t="shared" si="508"/>
        <v/>
      </c>
      <c r="F2903" t="str">
        <f t="shared" si="509"/>
        <v/>
      </c>
      <c r="G2903" t="str">
        <f t="shared" si="510"/>
        <v/>
      </c>
      <c r="J2903">
        <f t="shared" si="511"/>
        <v>2889</v>
      </c>
      <c r="K2903" t="str">
        <f t="shared" si="502"/>
        <v>path_2889</v>
      </c>
      <c r="L2903">
        <v>100</v>
      </c>
      <c r="M2903">
        <f t="shared" ca="1" si="503"/>
        <v>76.393597641040969</v>
      </c>
      <c r="N2903">
        <f t="shared" ca="1" si="504"/>
        <v>-0.11694303704836274</v>
      </c>
      <c r="O2903">
        <f t="shared" si="505"/>
        <v>0</v>
      </c>
      <c r="P2903">
        <f t="shared" ca="1" si="506"/>
        <v>0</v>
      </c>
    </row>
    <row r="2904" spans="3:16">
      <c r="C2904" t="str">
        <f t="shared" si="501"/>
        <v/>
      </c>
      <c r="D2904" t="str">
        <f t="shared" si="507"/>
        <v/>
      </c>
      <c r="E2904" t="str">
        <f t="shared" si="508"/>
        <v/>
      </c>
      <c r="F2904" t="str">
        <f t="shared" si="509"/>
        <v/>
      </c>
      <c r="G2904" t="str">
        <f t="shared" si="510"/>
        <v/>
      </c>
      <c r="J2904">
        <f t="shared" si="511"/>
        <v>2890</v>
      </c>
      <c r="K2904" t="str">
        <f t="shared" si="502"/>
        <v>path_2890</v>
      </c>
      <c r="L2904">
        <v>100</v>
      </c>
      <c r="M2904">
        <f t="shared" ca="1" si="503"/>
        <v>121.15705353605553</v>
      </c>
      <c r="N2904">
        <f t="shared" ca="1" si="504"/>
        <v>8.33487030184277E-2</v>
      </c>
      <c r="O2904">
        <f t="shared" si="505"/>
        <v>0</v>
      </c>
      <c r="P2904">
        <f t="shared" ca="1" si="506"/>
        <v>11.157053536055528</v>
      </c>
    </row>
    <row r="2905" spans="3:16">
      <c r="C2905" t="str">
        <f t="shared" si="501"/>
        <v/>
      </c>
      <c r="D2905" t="str">
        <f t="shared" si="507"/>
        <v/>
      </c>
      <c r="E2905" t="str">
        <f t="shared" si="508"/>
        <v/>
      </c>
      <c r="F2905" t="str">
        <f t="shared" si="509"/>
        <v/>
      </c>
      <c r="G2905" t="str">
        <f t="shared" si="510"/>
        <v/>
      </c>
      <c r="J2905">
        <f t="shared" si="511"/>
        <v>2891</v>
      </c>
      <c r="K2905" t="str">
        <f t="shared" si="502"/>
        <v>path_2891</v>
      </c>
      <c r="L2905">
        <v>100</v>
      </c>
      <c r="M2905">
        <f t="shared" ca="1" si="503"/>
        <v>73.307150987342126</v>
      </c>
      <c r="N2905">
        <f t="shared" ca="1" si="504"/>
        <v>-0.13485365860766799</v>
      </c>
      <c r="O2905">
        <f t="shared" si="505"/>
        <v>0</v>
      </c>
      <c r="P2905">
        <f t="shared" ca="1" si="506"/>
        <v>0</v>
      </c>
    </row>
    <row r="2906" spans="3:16">
      <c r="C2906" t="str">
        <f t="shared" si="501"/>
        <v/>
      </c>
      <c r="D2906" t="str">
        <f t="shared" si="507"/>
        <v/>
      </c>
      <c r="E2906" t="str">
        <f t="shared" si="508"/>
        <v/>
      </c>
      <c r="F2906" t="str">
        <f t="shared" si="509"/>
        <v/>
      </c>
      <c r="G2906" t="str">
        <f t="shared" si="510"/>
        <v/>
      </c>
      <c r="J2906">
        <f t="shared" si="511"/>
        <v>2892</v>
      </c>
      <c r="K2906" t="str">
        <f t="shared" si="502"/>
        <v>path_2892</v>
      </c>
      <c r="L2906">
        <v>100</v>
      </c>
      <c r="M2906">
        <f t="shared" ca="1" si="503"/>
        <v>158.82128381206292</v>
      </c>
      <c r="N2906">
        <f t="shared" ca="1" si="504"/>
        <v>0.20090870226452379</v>
      </c>
      <c r="O2906">
        <f t="shared" si="505"/>
        <v>0</v>
      </c>
      <c r="P2906">
        <f t="shared" ca="1" si="506"/>
        <v>48.821283812062916</v>
      </c>
    </row>
    <row r="2907" spans="3:16">
      <c r="C2907" t="str">
        <f t="shared" si="501"/>
        <v/>
      </c>
      <c r="D2907" t="str">
        <f t="shared" si="507"/>
        <v/>
      </c>
      <c r="E2907" t="str">
        <f t="shared" si="508"/>
        <v/>
      </c>
      <c r="F2907" t="str">
        <f t="shared" si="509"/>
        <v/>
      </c>
      <c r="G2907" t="str">
        <f t="shared" si="510"/>
        <v/>
      </c>
      <c r="J2907">
        <f t="shared" si="511"/>
        <v>2893</v>
      </c>
      <c r="K2907" t="str">
        <f t="shared" si="502"/>
        <v>path_2893</v>
      </c>
      <c r="L2907">
        <v>100</v>
      </c>
      <c r="M2907">
        <f t="shared" ca="1" si="503"/>
        <v>121.73365138238597</v>
      </c>
      <c r="N2907">
        <f t="shared" ca="1" si="504"/>
        <v>8.541064880936855E-2</v>
      </c>
      <c r="O2907">
        <f t="shared" si="505"/>
        <v>0</v>
      </c>
      <c r="P2907">
        <f t="shared" ca="1" si="506"/>
        <v>11.733651382385972</v>
      </c>
    </row>
    <row r="2908" spans="3:16">
      <c r="C2908" t="str">
        <f t="shared" si="501"/>
        <v/>
      </c>
      <c r="D2908" t="str">
        <f t="shared" si="507"/>
        <v/>
      </c>
      <c r="E2908" t="str">
        <f t="shared" si="508"/>
        <v/>
      </c>
      <c r="F2908" t="str">
        <f t="shared" si="509"/>
        <v/>
      </c>
      <c r="G2908" t="str">
        <f t="shared" si="510"/>
        <v/>
      </c>
      <c r="J2908">
        <f t="shared" si="511"/>
        <v>2894</v>
      </c>
      <c r="K2908" t="str">
        <f t="shared" si="502"/>
        <v>path_2894</v>
      </c>
      <c r="L2908">
        <v>100</v>
      </c>
      <c r="M2908">
        <f t="shared" ca="1" si="503"/>
        <v>107.63905939951222</v>
      </c>
      <c r="N2908">
        <f t="shared" ca="1" si="504"/>
        <v>3.1969894039818578E-2</v>
      </c>
      <c r="O2908">
        <f t="shared" si="505"/>
        <v>0</v>
      </c>
      <c r="P2908">
        <f t="shared" ca="1" si="506"/>
        <v>0</v>
      </c>
    </row>
    <row r="2909" spans="3:16">
      <c r="C2909" t="str">
        <f t="shared" si="501"/>
        <v/>
      </c>
      <c r="D2909" t="str">
        <f t="shared" si="507"/>
        <v/>
      </c>
      <c r="E2909" t="str">
        <f t="shared" si="508"/>
        <v/>
      </c>
      <c r="F2909" t="str">
        <f t="shared" si="509"/>
        <v/>
      </c>
      <c r="G2909" t="str">
        <f t="shared" si="510"/>
        <v/>
      </c>
      <c r="J2909">
        <f t="shared" si="511"/>
        <v>2895</v>
      </c>
      <c r="K2909" t="str">
        <f t="shared" si="502"/>
        <v>path_2895</v>
      </c>
      <c r="L2909">
        <v>100</v>
      </c>
      <c r="M2909">
        <f t="shared" ca="1" si="503"/>
        <v>105.34454145633691</v>
      </c>
      <c r="N2909">
        <f t="shared" ca="1" si="504"/>
        <v>2.2612037079296297E-2</v>
      </c>
      <c r="O2909">
        <f t="shared" si="505"/>
        <v>0</v>
      </c>
      <c r="P2909">
        <f t="shared" ca="1" si="506"/>
        <v>0</v>
      </c>
    </row>
    <row r="2910" spans="3:16">
      <c r="C2910" t="str">
        <f t="shared" si="501"/>
        <v/>
      </c>
      <c r="D2910" t="str">
        <f t="shared" si="507"/>
        <v/>
      </c>
      <c r="E2910" t="str">
        <f t="shared" si="508"/>
        <v/>
      </c>
      <c r="F2910" t="str">
        <f t="shared" si="509"/>
        <v/>
      </c>
      <c r="G2910" t="str">
        <f t="shared" si="510"/>
        <v/>
      </c>
      <c r="J2910">
        <f t="shared" si="511"/>
        <v>2896</v>
      </c>
      <c r="K2910" t="str">
        <f t="shared" si="502"/>
        <v>path_2896</v>
      </c>
      <c r="L2910">
        <v>100</v>
      </c>
      <c r="M2910">
        <f t="shared" ca="1" si="503"/>
        <v>94.459012855284513</v>
      </c>
      <c r="N2910">
        <f t="shared" ca="1" si="504"/>
        <v>-2.475659733377257E-2</v>
      </c>
      <c r="O2910">
        <f t="shared" si="505"/>
        <v>0</v>
      </c>
      <c r="P2910">
        <f t="shared" ca="1" si="506"/>
        <v>0</v>
      </c>
    </row>
    <row r="2911" spans="3:16">
      <c r="C2911" t="str">
        <f t="shared" si="501"/>
        <v/>
      </c>
      <c r="D2911" t="str">
        <f t="shared" si="507"/>
        <v/>
      </c>
      <c r="E2911" t="str">
        <f t="shared" si="508"/>
        <v/>
      </c>
      <c r="F2911" t="str">
        <f t="shared" si="509"/>
        <v/>
      </c>
      <c r="G2911" t="str">
        <f t="shared" si="510"/>
        <v/>
      </c>
      <c r="J2911">
        <f t="shared" si="511"/>
        <v>2897</v>
      </c>
      <c r="K2911" t="str">
        <f t="shared" si="502"/>
        <v>path_2897</v>
      </c>
      <c r="L2911">
        <v>100</v>
      </c>
      <c r="M2911">
        <f t="shared" ca="1" si="503"/>
        <v>121.60568620566269</v>
      </c>
      <c r="N2911">
        <f t="shared" ca="1" si="504"/>
        <v>8.4953882749261592E-2</v>
      </c>
      <c r="O2911">
        <f t="shared" si="505"/>
        <v>0</v>
      </c>
      <c r="P2911">
        <f t="shared" ca="1" si="506"/>
        <v>11.605686205662693</v>
      </c>
    </row>
    <row r="2912" spans="3:16">
      <c r="C2912" t="str">
        <f t="shared" si="501"/>
        <v/>
      </c>
      <c r="D2912" t="str">
        <f t="shared" si="507"/>
        <v/>
      </c>
      <c r="E2912" t="str">
        <f t="shared" si="508"/>
        <v/>
      </c>
      <c r="F2912" t="str">
        <f t="shared" si="509"/>
        <v/>
      </c>
      <c r="G2912" t="str">
        <f t="shared" si="510"/>
        <v/>
      </c>
      <c r="J2912">
        <f t="shared" si="511"/>
        <v>2898</v>
      </c>
      <c r="K2912" t="str">
        <f t="shared" si="502"/>
        <v>path_2898</v>
      </c>
      <c r="L2912">
        <v>100</v>
      </c>
      <c r="M2912">
        <f t="shared" ca="1" si="503"/>
        <v>92.540898285233112</v>
      </c>
      <c r="N2912">
        <f t="shared" ca="1" si="504"/>
        <v>-3.3666289162613217E-2</v>
      </c>
      <c r="O2912">
        <f t="shared" si="505"/>
        <v>0</v>
      </c>
      <c r="P2912">
        <f t="shared" ca="1" si="506"/>
        <v>0</v>
      </c>
    </row>
    <row r="2913" spans="3:16">
      <c r="C2913" t="str">
        <f t="shared" si="501"/>
        <v/>
      </c>
      <c r="D2913" t="str">
        <f t="shared" si="507"/>
        <v/>
      </c>
      <c r="E2913" t="str">
        <f t="shared" si="508"/>
        <v/>
      </c>
      <c r="F2913" t="str">
        <f t="shared" si="509"/>
        <v/>
      </c>
      <c r="G2913" t="str">
        <f t="shared" si="510"/>
        <v/>
      </c>
      <c r="J2913">
        <f t="shared" si="511"/>
        <v>2899</v>
      </c>
      <c r="K2913" t="str">
        <f t="shared" si="502"/>
        <v>path_2899</v>
      </c>
      <c r="L2913">
        <v>100</v>
      </c>
      <c r="M2913">
        <f t="shared" ca="1" si="503"/>
        <v>98.5170114231626</v>
      </c>
      <c r="N2913">
        <f t="shared" ca="1" si="504"/>
        <v>-6.4887712352454177E-3</v>
      </c>
      <c r="O2913">
        <f t="shared" si="505"/>
        <v>0</v>
      </c>
      <c r="P2913">
        <f t="shared" ca="1" si="506"/>
        <v>0</v>
      </c>
    </row>
    <row r="2914" spans="3:16">
      <c r="C2914" t="str">
        <f t="shared" si="501"/>
        <v/>
      </c>
      <c r="D2914" t="str">
        <f t="shared" si="507"/>
        <v/>
      </c>
      <c r="E2914" t="str">
        <f t="shared" si="508"/>
        <v/>
      </c>
      <c r="F2914" t="str">
        <f t="shared" si="509"/>
        <v/>
      </c>
      <c r="G2914" t="str">
        <f t="shared" si="510"/>
        <v/>
      </c>
      <c r="J2914">
        <f t="shared" si="511"/>
        <v>2900</v>
      </c>
      <c r="K2914" t="str">
        <f t="shared" si="502"/>
        <v>path_2900</v>
      </c>
      <c r="L2914">
        <v>100</v>
      </c>
      <c r="M2914">
        <f t="shared" ca="1" si="503"/>
        <v>81.01058784127072</v>
      </c>
      <c r="N2914">
        <f t="shared" ca="1" si="504"/>
        <v>-9.145821642335171E-2</v>
      </c>
      <c r="O2914">
        <f t="shared" si="505"/>
        <v>0</v>
      </c>
      <c r="P2914">
        <f t="shared" ca="1" si="506"/>
        <v>0</v>
      </c>
    </row>
    <row r="2915" spans="3:16">
      <c r="C2915" t="str">
        <f t="shared" si="501"/>
        <v/>
      </c>
      <c r="D2915" t="str">
        <f t="shared" si="507"/>
        <v/>
      </c>
      <c r="E2915" t="str">
        <f t="shared" si="508"/>
        <v/>
      </c>
      <c r="F2915" t="str">
        <f t="shared" si="509"/>
        <v/>
      </c>
      <c r="G2915" t="str">
        <f t="shared" si="510"/>
        <v/>
      </c>
      <c r="J2915">
        <f t="shared" si="511"/>
        <v>2901</v>
      </c>
      <c r="K2915" t="str">
        <f t="shared" si="502"/>
        <v>path_2901</v>
      </c>
      <c r="L2915">
        <v>100</v>
      </c>
      <c r="M2915">
        <f t="shared" ca="1" si="503"/>
        <v>129.94407075755618</v>
      </c>
      <c r="N2915">
        <f t="shared" ca="1" si="504"/>
        <v>0.11375646778452851</v>
      </c>
      <c r="O2915">
        <f t="shared" si="505"/>
        <v>0</v>
      </c>
      <c r="P2915">
        <f t="shared" ca="1" si="506"/>
        <v>19.944070757556176</v>
      </c>
    </row>
    <row r="2916" spans="3:16">
      <c r="C2916" t="str">
        <f t="shared" si="501"/>
        <v/>
      </c>
      <c r="D2916" t="str">
        <f t="shared" si="507"/>
        <v/>
      </c>
      <c r="E2916" t="str">
        <f t="shared" si="508"/>
        <v/>
      </c>
      <c r="F2916" t="str">
        <f t="shared" si="509"/>
        <v/>
      </c>
      <c r="G2916" t="str">
        <f t="shared" si="510"/>
        <v/>
      </c>
      <c r="J2916">
        <f t="shared" si="511"/>
        <v>2902</v>
      </c>
      <c r="K2916" t="str">
        <f t="shared" si="502"/>
        <v>path_2902</v>
      </c>
      <c r="L2916">
        <v>100</v>
      </c>
      <c r="M2916">
        <f t="shared" ca="1" si="503"/>
        <v>112.5625606961235</v>
      </c>
      <c r="N2916">
        <f t="shared" ca="1" si="504"/>
        <v>5.1393964344480493E-2</v>
      </c>
      <c r="O2916">
        <f t="shared" si="505"/>
        <v>0</v>
      </c>
      <c r="P2916">
        <f t="shared" ca="1" si="506"/>
        <v>2.5625606961234979</v>
      </c>
    </row>
    <row r="2917" spans="3:16">
      <c r="C2917" t="str">
        <f t="shared" si="501"/>
        <v/>
      </c>
      <c r="D2917" t="str">
        <f t="shared" si="507"/>
        <v/>
      </c>
      <c r="E2917" t="str">
        <f t="shared" si="508"/>
        <v/>
      </c>
      <c r="F2917" t="str">
        <f t="shared" si="509"/>
        <v/>
      </c>
      <c r="G2917" t="str">
        <f t="shared" si="510"/>
        <v/>
      </c>
      <c r="J2917">
        <f t="shared" si="511"/>
        <v>2903</v>
      </c>
      <c r="K2917" t="str">
        <f t="shared" si="502"/>
        <v>path_2903</v>
      </c>
      <c r="L2917">
        <v>100</v>
      </c>
      <c r="M2917">
        <f t="shared" ca="1" si="503"/>
        <v>115.0278770840997</v>
      </c>
      <c r="N2917">
        <f t="shared" ca="1" si="504"/>
        <v>6.0803104672082921E-2</v>
      </c>
      <c r="O2917">
        <f t="shared" si="505"/>
        <v>0</v>
      </c>
      <c r="P2917">
        <f t="shared" ca="1" si="506"/>
        <v>5.0278770840996998</v>
      </c>
    </row>
    <row r="2918" spans="3:16">
      <c r="C2918" t="str">
        <f t="shared" si="501"/>
        <v/>
      </c>
      <c r="D2918" t="str">
        <f t="shared" si="507"/>
        <v/>
      </c>
      <c r="E2918" t="str">
        <f t="shared" si="508"/>
        <v/>
      </c>
      <c r="F2918" t="str">
        <f t="shared" si="509"/>
        <v/>
      </c>
      <c r="G2918" t="str">
        <f t="shared" si="510"/>
        <v/>
      </c>
      <c r="J2918">
        <f t="shared" si="511"/>
        <v>2904</v>
      </c>
      <c r="K2918" t="str">
        <f t="shared" si="502"/>
        <v>path_2904</v>
      </c>
      <c r="L2918">
        <v>100</v>
      </c>
      <c r="M2918">
        <f t="shared" ca="1" si="503"/>
        <v>64.126780049218979</v>
      </c>
      <c r="N2918">
        <f t="shared" ca="1" si="504"/>
        <v>-0.19296056644427961</v>
      </c>
      <c r="O2918">
        <f t="shared" si="505"/>
        <v>0</v>
      </c>
      <c r="P2918">
        <f t="shared" ca="1" si="506"/>
        <v>0</v>
      </c>
    </row>
    <row r="2919" spans="3:16">
      <c r="C2919" t="str">
        <f t="shared" si="501"/>
        <v/>
      </c>
      <c r="D2919" t="str">
        <f t="shared" si="507"/>
        <v/>
      </c>
      <c r="E2919" t="str">
        <f t="shared" si="508"/>
        <v/>
      </c>
      <c r="F2919" t="str">
        <f t="shared" si="509"/>
        <v/>
      </c>
      <c r="G2919" t="str">
        <f t="shared" si="510"/>
        <v/>
      </c>
      <c r="J2919">
        <f t="shared" si="511"/>
        <v>2905</v>
      </c>
      <c r="K2919" t="str">
        <f t="shared" si="502"/>
        <v>path_2905</v>
      </c>
      <c r="L2919">
        <v>100</v>
      </c>
      <c r="M2919">
        <f t="shared" ca="1" si="503"/>
        <v>140.02803748954699</v>
      </c>
      <c r="N2919">
        <f t="shared" ca="1" si="504"/>
        <v>0.14621500216306957</v>
      </c>
      <c r="O2919">
        <f t="shared" si="505"/>
        <v>0</v>
      </c>
      <c r="P2919">
        <f t="shared" ca="1" si="506"/>
        <v>30.028037489546989</v>
      </c>
    </row>
    <row r="2920" spans="3:16">
      <c r="C2920" t="str">
        <f t="shared" si="501"/>
        <v/>
      </c>
      <c r="D2920" t="str">
        <f t="shared" si="507"/>
        <v/>
      </c>
      <c r="E2920" t="str">
        <f t="shared" si="508"/>
        <v/>
      </c>
      <c r="F2920" t="str">
        <f t="shared" si="509"/>
        <v/>
      </c>
      <c r="G2920" t="str">
        <f t="shared" si="510"/>
        <v/>
      </c>
      <c r="J2920">
        <f t="shared" si="511"/>
        <v>2906</v>
      </c>
      <c r="K2920" t="str">
        <f t="shared" si="502"/>
        <v>path_2906</v>
      </c>
      <c r="L2920">
        <v>100</v>
      </c>
      <c r="M2920">
        <f t="shared" ca="1" si="503"/>
        <v>73.171441954860668</v>
      </c>
      <c r="N2920">
        <f t="shared" ca="1" si="504"/>
        <v>-0.13565838644715003</v>
      </c>
      <c r="O2920">
        <f t="shared" si="505"/>
        <v>0</v>
      </c>
      <c r="P2920">
        <f t="shared" ca="1" si="506"/>
        <v>0</v>
      </c>
    </row>
    <row r="2921" spans="3:16">
      <c r="C2921" t="str">
        <f t="shared" si="501"/>
        <v/>
      </c>
      <c r="D2921" t="str">
        <f t="shared" si="507"/>
        <v/>
      </c>
      <c r="E2921" t="str">
        <f t="shared" si="508"/>
        <v/>
      </c>
      <c r="F2921" t="str">
        <f t="shared" si="509"/>
        <v/>
      </c>
      <c r="G2921" t="str">
        <f t="shared" si="510"/>
        <v/>
      </c>
      <c r="J2921">
        <f t="shared" si="511"/>
        <v>2907</v>
      </c>
      <c r="K2921" t="str">
        <f t="shared" si="502"/>
        <v>path_2907</v>
      </c>
      <c r="L2921">
        <v>100</v>
      </c>
      <c r="M2921">
        <f t="shared" ca="1" si="503"/>
        <v>149.0610684039822</v>
      </c>
      <c r="N2921">
        <f t="shared" ca="1" si="504"/>
        <v>0.17336422973665119</v>
      </c>
      <c r="O2921">
        <f t="shared" si="505"/>
        <v>0</v>
      </c>
      <c r="P2921">
        <f t="shared" ca="1" si="506"/>
        <v>39.061068403982205</v>
      </c>
    </row>
    <row r="2922" spans="3:16">
      <c r="C2922" t="str">
        <f t="shared" si="501"/>
        <v/>
      </c>
      <c r="D2922" t="str">
        <f t="shared" si="507"/>
        <v/>
      </c>
      <c r="E2922" t="str">
        <f t="shared" si="508"/>
        <v/>
      </c>
      <c r="F2922" t="str">
        <f t="shared" si="509"/>
        <v/>
      </c>
      <c r="G2922" t="str">
        <f t="shared" si="510"/>
        <v/>
      </c>
      <c r="J2922">
        <f t="shared" si="511"/>
        <v>2908</v>
      </c>
      <c r="K2922" t="str">
        <f t="shared" si="502"/>
        <v>path_2908</v>
      </c>
      <c r="L2922">
        <v>100</v>
      </c>
      <c r="M2922">
        <f t="shared" ca="1" si="503"/>
        <v>157.07532436449691</v>
      </c>
      <c r="N2922">
        <f t="shared" ca="1" si="504"/>
        <v>0.19610796521793505</v>
      </c>
      <c r="O2922">
        <f t="shared" si="505"/>
        <v>0</v>
      </c>
      <c r="P2922">
        <f t="shared" ca="1" si="506"/>
        <v>47.075324364496907</v>
      </c>
    </row>
    <row r="2923" spans="3:16">
      <c r="C2923" t="str">
        <f t="shared" si="501"/>
        <v/>
      </c>
      <c r="D2923" t="str">
        <f t="shared" si="507"/>
        <v/>
      </c>
      <c r="E2923" t="str">
        <f t="shared" si="508"/>
        <v/>
      </c>
      <c r="F2923" t="str">
        <f t="shared" si="509"/>
        <v/>
      </c>
      <c r="G2923" t="str">
        <f t="shared" si="510"/>
        <v/>
      </c>
      <c r="J2923">
        <f t="shared" si="511"/>
        <v>2909</v>
      </c>
      <c r="K2923" t="str">
        <f t="shared" si="502"/>
        <v>path_2909</v>
      </c>
      <c r="L2923">
        <v>100</v>
      </c>
      <c r="M2923">
        <f t="shared" ca="1" si="503"/>
        <v>82.401051270502023</v>
      </c>
      <c r="N2923">
        <f t="shared" ca="1" si="504"/>
        <v>-8.4067247549660815E-2</v>
      </c>
      <c r="O2923">
        <f t="shared" si="505"/>
        <v>0</v>
      </c>
      <c r="P2923">
        <f t="shared" ca="1" si="506"/>
        <v>0</v>
      </c>
    </row>
    <row r="2924" spans="3:16">
      <c r="C2924" t="str">
        <f t="shared" si="501"/>
        <v/>
      </c>
      <c r="D2924" t="str">
        <f t="shared" si="507"/>
        <v/>
      </c>
      <c r="E2924" t="str">
        <f t="shared" si="508"/>
        <v/>
      </c>
      <c r="F2924" t="str">
        <f t="shared" si="509"/>
        <v/>
      </c>
      <c r="G2924" t="str">
        <f t="shared" si="510"/>
        <v/>
      </c>
      <c r="J2924">
        <f t="shared" si="511"/>
        <v>2910</v>
      </c>
      <c r="K2924" t="str">
        <f t="shared" si="502"/>
        <v>path_2910</v>
      </c>
      <c r="L2924">
        <v>100</v>
      </c>
      <c r="M2924">
        <f t="shared" ca="1" si="503"/>
        <v>158.14516510268334</v>
      </c>
      <c r="N2924">
        <f t="shared" ca="1" si="504"/>
        <v>0.19905591897496328</v>
      </c>
      <c r="O2924">
        <f t="shared" si="505"/>
        <v>0</v>
      </c>
      <c r="P2924">
        <f t="shared" ca="1" si="506"/>
        <v>48.145165102683336</v>
      </c>
    </row>
    <row r="2925" spans="3:16">
      <c r="C2925" t="str">
        <f t="shared" si="501"/>
        <v/>
      </c>
      <c r="D2925" t="str">
        <f t="shared" si="507"/>
        <v/>
      </c>
      <c r="E2925" t="str">
        <f t="shared" si="508"/>
        <v/>
      </c>
      <c r="F2925" t="str">
        <f t="shared" si="509"/>
        <v/>
      </c>
      <c r="G2925" t="str">
        <f t="shared" si="510"/>
        <v/>
      </c>
      <c r="J2925">
        <f t="shared" si="511"/>
        <v>2911</v>
      </c>
      <c r="K2925" t="str">
        <f t="shared" si="502"/>
        <v>path_2911</v>
      </c>
      <c r="L2925">
        <v>100</v>
      </c>
      <c r="M2925">
        <f t="shared" ca="1" si="503"/>
        <v>142.43868837998656</v>
      </c>
      <c r="N2925">
        <f t="shared" ca="1" si="504"/>
        <v>0.15362796590114303</v>
      </c>
      <c r="O2925">
        <f t="shared" si="505"/>
        <v>0</v>
      </c>
      <c r="P2925">
        <f t="shared" ca="1" si="506"/>
        <v>32.438688379986559</v>
      </c>
    </row>
    <row r="2926" spans="3:16">
      <c r="C2926" t="str">
        <f t="shared" si="501"/>
        <v/>
      </c>
      <c r="D2926" t="str">
        <f t="shared" si="507"/>
        <v/>
      </c>
      <c r="E2926" t="str">
        <f t="shared" si="508"/>
        <v/>
      </c>
      <c r="F2926" t="str">
        <f t="shared" si="509"/>
        <v/>
      </c>
      <c r="G2926" t="str">
        <f t="shared" si="510"/>
        <v/>
      </c>
      <c r="J2926">
        <f t="shared" si="511"/>
        <v>2912</v>
      </c>
      <c r="K2926" t="str">
        <f t="shared" si="502"/>
        <v>path_2912</v>
      </c>
      <c r="L2926">
        <v>100</v>
      </c>
      <c r="M2926">
        <f t="shared" ca="1" si="503"/>
        <v>135.91760620253831</v>
      </c>
      <c r="N2926">
        <f t="shared" ca="1" si="504"/>
        <v>0.1332757170809476</v>
      </c>
      <c r="O2926">
        <f t="shared" si="505"/>
        <v>0</v>
      </c>
      <c r="P2926">
        <f t="shared" ca="1" si="506"/>
        <v>25.917606202538309</v>
      </c>
    </row>
    <row r="2927" spans="3:16">
      <c r="C2927" t="str">
        <f t="shared" si="501"/>
        <v/>
      </c>
      <c r="D2927" t="str">
        <f t="shared" si="507"/>
        <v/>
      </c>
      <c r="E2927" t="str">
        <f t="shared" si="508"/>
        <v/>
      </c>
      <c r="F2927" t="str">
        <f t="shared" si="509"/>
        <v/>
      </c>
      <c r="G2927" t="str">
        <f t="shared" si="510"/>
        <v/>
      </c>
      <c r="J2927">
        <f t="shared" si="511"/>
        <v>2913</v>
      </c>
      <c r="K2927" t="str">
        <f t="shared" si="502"/>
        <v>path_2913</v>
      </c>
      <c r="L2927">
        <v>100</v>
      </c>
      <c r="M2927">
        <f t="shared" ca="1" si="503"/>
        <v>135.45337276927998</v>
      </c>
      <c r="N2927">
        <f t="shared" ca="1" si="504"/>
        <v>0.13178982337325151</v>
      </c>
      <c r="O2927">
        <f t="shared" si="505"/>
        <v>0</v>
      </c>
      <c r="P2927">
        <f t="shared" ca="1" si="506"/>
        <v>25.45337276927998</v>
      </c>
    </row>
    <row r="2928" spans="3:16">
      <c r="C2928" t="str">
        <f t="shared" si="501"/>
        <v/>
      </c>
      <c r="D2928" t="str">
        <f t="shared" si="507"/>
        <v/>
      </c>
      <c r="E2928" t="str">
        <f t="shared" si="508"/>
        <v/>
      </c>
      <c r="F2928" t="str">
        <f t="shared" si="509"/>
        <v/>
      </c>
      <c r="G2928" t="str">
        <f t="shared" si="510"/>
        <v/>
      </c>
      <c r="J2928">
        <f t="shared" si="511"/>
        <v>2914</v>
      </c>
      <c r="K2928" t="str">
        <f t="shared" si="502"/>
        <v>path_2914</v>
      </c>
      <c r="L2928">
        <v>100</v>
      </c>
      <c r="M2928">
        <f t="shared" ca="1" si="503"/>
        <v>83.114219696761992</v>
      </c>
      <c r="N2928">
        <f t="shared" ca="1" si="504"/>
        <v>-8.0324668062658755E-2</v>
      </c>
      <c r="O2928">
        <f t="shared" si="505"/>
        <v>0</v>
      </c>
      <c r="P2928">
        <f t="shared" ca="1" si="506"/>
        <v>0</v>
      </c>
    </row>
    <row r="2929" spans="3:16">
      <c r="C2929" t="str">
        <f t="shared" si="501"/>
        <v/>
      </c>
      <c r="D2929" t="str">
        <f t="shared" si="507"/>
        <v/>
      </c>
      <c r="E2929" t="str">
        <f t="shared" si="508"/>
        <v/>
      </c>
      <c r="F2929" t="str">
        <f t="shared" si="509"/>
        <v/>
      </c>
      <c r="G2929" t="str">
        <f t="shared" si="510"/>
        <v/>
      </c>
      <c r="J2929">
        <f t="shared" si="511"/>
        <v>2915</v>
      </c>
      <c r="K2929" t="str">
        <f t="shared" si="502"/>
        <v>path_2915</v>
      </c>
      <c r="L2929">
        <v>100</v>
      </c>
      <c r="M2929">
        <f t="shared" ca="1" si="503"/>
        <v>169.71010957193451</v>
      </c>
      <c r="N2929">
        <f t="shared" ca="1" si="504"/>
        <v>0.22970771385881755</v>
      </c>
      <c r="O2929">
        <f t="shared" si="505"/>
        <v>0</v>
      </c>
      <c r="P2929">
        <f t="shared" ca="1" si="506"/>
        <v>59.71010957193451</v>
      </c>
    </row>
    <row r="2930" spans="3:16">
      <c r="C2930" t="str">
        <f t="shared" si="501"/>
        <v/>
      </c>
      <c r="D2930" t="str">
        <f t="shared" si="507"/>
        <v/>
      </c>
      <c r="E2930" t="str">
        <f t="shared" si="508"/>
        <v/>
      </c>
      <c r="F2930" t="str">
        <f t="shared" si="509"/>
        <v/>
      </c>
      <c r="G2930" t="str">
        <f t="shared" si="510"/>
        <v/>
      </c>
      <c r="J2930">
        <f t="shared" si="511"/>
        <v>2916</v>
      </c>
      <c r="K2930" t="str">
        <f t="shared" si="502"/>
        <v>path_2916</v>
      </c>
      <c r="L2930">
        <v>100</v>
      </c>
      <c r="M2930">
        <f t="shared" ca="1" si="503"/>
        <v>141.37622610648</v>
      </c>
      <c r="N2930">
        <f t="shared" ca="1" si="504"/>
        <v>0.15037638443373755</v>
      </c>
      <c r="O2930">
        <f t="shared" si="505"/>
        <v>0</v>
      </c>
      <c r="P2930">
        <f t="shared" ca="1" si="506"/>
        <v>31.376226106480004</v>
      </c>
    </row>
    <row r="2931" spans="3:16">
      <c r="C2931" t="str">
        <f t="shared" si="501"/>
        <v/>
      </c>
      <c r="D2931" t="str">
        <f t="shared" si="507"/>
        <v/>
      </c>
      <c r="E2931" t="str">
        <f t="shared" si="508"/>
        <v/>
      </c>
      <c r="F2931" t="str">
        <f t="shared" si="509"/>
        <v/>
      </c>
      <c r="G2931" t="str">
        <f t="shared" si="510"/>
        <v/>
      </c>
      <c r="J2931">
        <f t="shared" si="511"/>
        <v>2917</v>
      </c>
      <c r="K2931" t="str">
        <f t="shared" si="502"/>
        <v>path_2917</v>
      </c>
      <c r="L2931">
        <v>100</v>
      </c>
      <c r="M2931">
        <f t="shared" ca="1" si="503"/>
        <v>120.37355850031093</v>
      </c>
      <c r="N2931">
        <f t="shared" ca="1" si="504"/>
        <v>8.0531099392328678E-2</v>
      </c>
      <c r="O2931">
        <f t="shared" si="505"/>
        <v>0</v>
      </c>
      <c r="P2931">
        <f t="shared" ca="1" si="506"/>
        <v>10.373558500310935</v>
      </c>
    </row>
    <row r="2932" spans="3:16">
      <c r="C2932" t="str">
        <f t="shared" si="501"/>
        <v/>
      </c>
      <c r="D2932" t="str">
        <f t="shared" si="507"/>
        <v/>
      </c>
      <c r="E2932" t="str">
        <f t="shared" si="508"/>
        <v/>
      </c>
      <c r="F2932" t="str">
        <f t="shared" si="509"/>
        <v/>
      </c>
      <c r="G2932" t="str">
        <f t="shared" si="510"/>
        <v/>
      </c>
      <c r="J2932">
        <f t="shared" si="511"/>
        <v>2918</v>
      </c>
      <c r="K2932" t="str">
        <f t="shared" si="502"/>
        <v>path_2918</v>
      </c>
      <c r="L2932">
        <v>100</v>
      </c>
      <c r="M2932">
        <f t="shared" ca="1" si="503"/>
        <v>124.2840234226326</v>
      </c>
      <c r="N2932">
        <f t="shared" ca="1" si="504"/>
        <v>9.441530414170804E-2</v>
      </c>
      <c r="O2932">
        <f t="shared" si="505"/>
        <v>0</v>
      </c>
      <c r="P2932">
        <f t="shared" ca="1" si="506"/>
        <v>14.2840234226326</v>
      </c>
    </row>
    <row r="2933" spans="3:16">
      <c r="C2933" t="str">
        <f t="shared" si="501"/>
        <v/>
      </c>
      <c r="D2933" t="str">
        <f t="shared" si="507"/>
        <v/>
      </c>
      <c r="E2933" t="str">
        <f t="shared" si="508"/>
        <v/>
      </c>
      <c r="F2933" t="str">
        <f t="shared" si="509"/>
        <v/>
      </c>
      <c r="G2933" t="str">
        <f t="shared" si="510"/>
        <v/>
      </c>
      <c r="J2933">
        <f t="shared" si="511"/>
        <v>2919</v>
      </c>
      <c r="K2933" t="str">
        <f t="shared" si="502"/>
        <v>path_2919</v>
      </c>
      <c r="L2933">
        <v>100</v>
      </c>
      <c r="M2933">
        <f t="shared" ca="1" si="503"/>
        <v>104.98341724271127</v>
      </c>
      <c r="N2933">
        <f t="shared" ca="1" si="504"/>
        <v>2.1120705081948233E-2</v>
      </c>
      <c r="O2933">
        <f t="shared" si="505"/>
        <v>0</v>
      </c>
      <c r="P2933">
        <f t="shared" ca="1" si="506"/>
        <v>0</v>
      </c>
    </row>
    <row r="2934" spans="3:16">
      <c r="C2934" t="str">
        <f t="shared" si="501"/>
        <v/>
      </c>
      <c r="D2934" t="str">
        <f t="shared" si="507"/>
        <v/>
      </c>
      <c r="E2934" t="str">
        <f t="shared" si="508"/>
        <v/>
      </c>
      <c r="F2934" t="str">
        <f t="shared" si="509"/>
        <v/>
      </c>
      <c r="G2934" t="str">
        <f t="shared" si="510"/>
        <v/>
      </c>
      <c r="J2934">
        <f t="shared" si="511"/>
        <v>2920</v>
      </c>
      <c r="K2934" t="str">
        <f t="shared" si="502"/>
        <v>path_2920</v>
      </c>
      <c r="L2934">
        <v>100</v>
      </c>
      <c r="M2934">
        <f t="shared" ca="1" si="503"/>
        <v>85.268404873287025</v>
      </c>
      <c r="N2934">
        <f t="shared" ca="1" si="504"/>
        <v>-6.9211861341891098E-2</v>
      </c>
      <c r="O2934">
        <f t="shared" si="505"/>
        <v>0</v>
      </c>
      <c r="P2934">
        <f t="shared" ca="1" si="506"/>
        <v>0</v>
      </c>
    </row>
    <row r="2935" spans="3:16">
      <c r="C2935" t="str">
        <f t="shared" si="501"/>
        <v/>
      </c>
      <c r="D2935" t="str">
        <f t="shared" si="507"/>
        <v/>
      </c>
      <c r="E2935" t="str">
        <f t="shared" si="508"/>
        <v/>
      </c>
      <c r="F2935" t="str">
        <f t="shared" si="509"/>
        <v/>
      </c>
      <c r="G2935" t="str">
        <f t="shared" si="510"/>
        <v/>
      </c>
      <c r="J2935">
        <f t="shared" si="511"/>
        <v>2921</v>
      </c>
      <c r="K2935" t="str">
        <f t="shared" si="502"/>
        <v>path_2921</v>
      </c>
      <c r="L2935">
        <v>100</v>
      </c>
      <c r="M2935">
        <f t="shared" ca="1" si="503"/>
        <v>84.139900636609426</v>
      </c>
      <c r="N2935">
        <f t="shared" ca="1" si="504"/>
        <v>-7.4998005190400063E-2</v>
      </c>
      <c r="O2935">
        <f t="shared" si="505"/>
        <v>0</v>
      </c>
      <c r="P2935">
        <f t="shared" ca="1" si="506"/>
        <v>0</v>
      </c>
    </row>
    <row r="2936" spans="3:16">
      <c r="C2936" t="str">
        <f t="shared" si="501"/>
        <v/>
      </c>
      <c r="D2936" t="str">
        <f t="shared" si="507"/>
        <v/>
      </c>
      <c r="E2936" t="str">
        <f t="shared" si="508"/>
        <v/>
      </c>
      <c r="F2936" t="str">
        <f t="shared" si="509"/>
        <v/>
      </c>
      <c r="G2936" t="str">
        <f t="shared" si="510"/>
        <v/>
      </c>
      <c r="J2936">
        <f t="shared" si="511"/>
        <v>2922</v>
      </c>
      <c r="K2936" t="str">
        <f t="shared" si="502"/>
        <v>path_2922</v>
      </c>
      <c r="L2936">
        <v>100</v>
      </c>
      <c r="M2936">
        <f t="shared" ca="1" si="503"/>
        <v>91.735483730385397</v>
      </c>
      <c r="N2936">
        <f t="shared" ca="1" si="504"/>
        <v>-3.7462644618824412E-2</v>
      </c>
      <c r="O2936">
        <f t="shared" si="505"/>
        <v>0</v>
      </c>
      <c r="P2936">
        <f t="shared" ca="1" si="506"/>
        <v>0</v>
      </c>
    </row>
    <row r="2937" spans="3:16">
      <c r="C2937" t="str">
        <f t="shared" si="501"/>
        <v/>
      </c>
      <c r="D2937" t="str">
        <f t="shared" si="507"/>
        <v/>
      </c>
      <c r="E2937" t="str">
        <f t="shared" si="508"/>
        <v/>
      </c>
      <c r="F2937" t="str">
        <f t="shared" si="509"/>
        <v/>
      </c>
      <c r="G2937" t="str">
        <f t="shared" si="510"/>
        <v/>
      </c>
      <c r="J2937">
        <f t="shared" si="511"/>
        <v>2923</v>
      </c>
      <c r="K2937" t="str">
        <f t="shared" si="502"/>
        <v>path_2923</v>
      </c>
      <c r="L2937">
        <v>100</v>
      </c>
      <c r="M2937">
        <f t="shared" ca="1" si="503"/>
        <v>134.48963472713459</v>
      </c>
      <c r="N2937">
        <f t="shared" ca="1" si="504"/>
        <v>0.12868881404641594</v>
      </c>
      <c r="O2937">
        <f t="shared" si="505"/>
        <v>0</v>
      </c>
      <c r="P2937">
        <f t="shared" ca="1" si="506"/>
        <v>24.489634727134586</v>
      </c>
    </row>
    <row r="2938" spans="3:16">
      <c r="C2938" t="str">
        <f t="shared" si="501"/>
        <v/>
      </c>
      <c r="D2938" t="str">
        <f t="shared" si="507"/>
        <v/>
      </c>
      <c r="E2938" t="str">
        <f t="shared" si="508"/>
        <v/>
      </c>
      <c r="F2938" t="str">
        <f t="shared" si="509"/>
        <v/>
      </c>
      <c r="G2938" t="str">
        <f t="shared" si="510"/>
        <v/>
      </c>
      <c r="J2938">
        <f t="shared" si="511"/>
        <v>2924</v>
      </c>
      <c r="K2938" t="str">
        <f t="shared" si="502"/>
        <v>path_2924</v>
      </c>
      <c r="L2938">
        <v>100</v>
      </c>
      <c r="M2938">
        <f t="shared" ca="1" si="503"/>
        <v>109.25360289114865</v>
      </c>
      <c r="N2938">
        <f t="shared" ca="1" si="504"/>
        <v>3.8435767747213738E-2</v>
      </c>
      <c r="O2938">
        <f t="shared" si="505"/>
        <v>0</v>
      </c>
      <c r="P2938">
        <f t="shared" ca="1" si="506"/>
        <v>0</v>
      </c>
    </row>
    <row r="2939" spans="3:16">
      <c r="C2939" t="str">
        <f t="shared" si="501"/>
        <v/>
      </c>
      <c r="D2939" t="str">
        <f t="shared" si="507"/>
        <v/>
      </c>
      <c r="E2939" t="str">
        <f t="shared" si="508"/>
        <v/>
      </c>
      <c r="F2939" t="str">
        <f t="shared" si="509"/>
        <v/>
      </c>
      <c r="G2939" t="str">
        <f t="shared" si="510"/>
        <v/>
      </c>
      <c r="J2939">
        <f t="shared" si="511"/>
        <v>2925</v>
      </c>
      <c r="K2939" t="str">
        <f t="shared" si="502"/>
        <v>path_2925</v>
      </c>
      <c r="L2939">
        <v>100</v>
      </c>
      <c r="M2939">
        <f t="shared" ca="1" si="503"/>
        <v>87.551093308156354</v>
      </c>
      <c r="N2939">
        <f t="shared" ca="1" si="504"/>
        <v>-5.7738426225484994E-2</v>
      </c>
      <c r="O2939">
        <f t="shared" si="505"/>
        <v>0</v>
      </c>
      <c r="P2939">
        <f t="shared" ca="1" si="506"/>
        <v>0</v>
      </c>
    </row>
    <row r="2940" spans="3:16">
      <c r="C2940" t="str">
        <f t="shared" si="501"/>
        <v/>
      </c>
      <c r="D2940" t="str">
        <f t="shared" si="507"/>
        <v/>
      </c>
      <c r="E2940" t="str">
        <f t="shared" si="508"/>
        <v/>
      </c>
      <c r="F2940" t="str">
        <f t="shared" si="509"/>
        <v/>
      </c>
      <c r="G2940" t="str">
        <f t="shared" si="510"/>
        <v/>
      </c>
      <c r="J2940">
        <f t="shared" si="511"/>
        <v>2926</v>
      </c>
      <c r="K2940" t="str">
        <f t="shared" si="502"/>
        <v>path_2926</v>
      </c>
      <c r="L2940">
        <v>100</v>
      </c>
      <c r="M2940">
        <f t="shared" ca="1" si="503"/>
        <v>126.47231180382849</v>
      </c>
      <c r="N2940">
        <f t="shared" ca="1" si="504"/>
        <v>0.10199545715614662</v>
      </c>
      <c r="O2940">
        <f t="shared" si="505"/>
        <v>0</v>
      </c>
      <c r="P2940">
        <f t="shared" ca="1" si="506"/>
        <v>16.472311803828489</v>
      </c>
    </row>
    <row r="2941" spans="3:16">
      <c r="C2941" t="str">
        <f t="shared" si="501"/>
        <v/>
      </c>
      <c r="D2941" t="str">
        <f t="shared" si="507"/>
        <v/>
      </c>
      <c r="E2941" t="str">
        <f t="shared" si="508"/>
        <v/>
      </c>
      <c r="F2941" t="str">
        <f t="shared" si="509"/>
        <v/>
      </c>
      <c r="G2941" t="str">
        <f t="shared" si="510"/>
        <v/>
      </c>
      <c r="J2941">
        <f t="shared" si="511"/>
        <v>2927</v>
      </c>
      <c r="K2941" t="str">
        <f t="shared" si="502"/>
        <v>path_2927</v>
      </c>
      <c r="L2941">
        <v>100</v>
      </c>
      <c r="M2941">
        <f t="shared" ca="1" si="503"/>
        <v>84.507889272461028</v>
      </c>
      <c r="N2941">
        <f t="shared" ca="1" si="504"/>
        <v>-7.3102745398701791E-2</v>
      </c>
      <c r="O2941">
        <f t="shared" si="505"/>
        <v>0</v>
      </c>
      <c r="P2941">
        <f t="shared" ca="1" si="506"/>
        <v>0</v>
      </c>
    </row>
    <row r="2942" spans="3:16">
      <c r="C2942" t="str">
        <f t="shared" si="501"/>
        <v/>
      </c>
      <c r="D2942" t="str">
        <f t="shared" si="507"/>
        <v/>
      </c>
      <c r="E2942" t="str">
        <f t="shared" si="508"/>
        <v/>
      </c>
      <c r="F2942" t="str">
        <f t="shared" si="509"/>
        <v/>
      </c>
      <c r="G2942" t="str">
        <f t="shared" si="510"/>
        <v/>
      </c>
      <c r="J2942">
        <f t="shared" si="511"/>
        <v>2928</v>
      </c>
      <c r="K2942" t="str">
        <f t="shared" si="502"/>
        <v>path_2928</v>
      </c>
      <c r="L2942">
        <v>100</v>
      </c>
      <c r="M2942">
        <f t="shared" ca="1" si="503"/>
        <v>138.18698126577931</v>
      </c>
      <c r="N2942">
        <f t="shared" ca="1" si="504"/>
        <v>0.14046712964629912</v>
      </c>
      <c r="O2942">
        <f t="shared" si="505"/>
        <v>0</v>
      </c>
      <c r="P2942">
        <f t="shared" ca="1" si="506"/>
        <v>28.186981265779309</v>
      </c>
    </row>
    <row r="2943" spans="3:16">
      <c r="C2943" t="str">
        <f t="shared" si="501"/>
        <v/>
      </c>
      <c r="D2943" t="str">
        <f t="shared" si="507"/>
        <v/>
      </c>
      <c r="E2943" t="str">
        <f t="shared" si="508"/>
        <v/>
      </c>
      <c r="F2943" t="str">
        <f t="shared" si="509"/>
        <v/>
      </c>
      <c r="G2943" t="str">
        <f t="shared" si="510"/>
        <v/>
      </c>
      <c r="J2943">
        <f t="shared" si="511"/>
        <v>2929</v>
      </c>
      <c r="K2943" t="str">
        <f t="shared" si="502"/>
        <v>path_2929</v>
      </c>
      <c r="L2943">
        <v>100</v>
      </c>
      <c r="M2943">
        <f t="shared" ca="1" si="503"/>
        <v>89.419179260676032</v>
      </c>
      <c r="N2943">
        <f t="shared" ca="1" si="504"/>
        <v>-4.8569320647759893E-2</v>
      </c>
      <c r="O2943">
        <f t="shared" si="505"/>
        <v>0</v>
      </c>
      <c r="P2943">
        <f t="shared" ca="1" si="506"/>
        <v>0</v>
      </c>
    </row>
    <row r="2944" spans="3:16">
      <c r="C2944" t="str">
        <f t="shared" si="501"/>
        <v/>
      </c>
      <c r="D2944" t="str">
        <f t="shared" si="507"/>
        <v/>
      </c>
      <c r="E2944" t="str">
        <f t="shared" si="508"/>
        <v/>
      </c>
      <c r="F2944" t="str">
        <f t="shared" si="509"/>
        <v/>
      </c>
      <c r="G2944" t="str">
        <f t="shared" si="510"/>
        <v/>
      </c>
      <c r="J2944">
        <f t="shared" si="511"/>
        <v>2930</v>
      </c>
      <c r="K2944" t="str">
        <f t="shared" si="502"/>
        <v>path_2930</v>
      </c>
      <c r="L2944">
        <v>100</v>
      </c>
      <c r="M2944">
        <f t="shared" ca="1" si="503"/>
        <v>114.53227657377229</v>
      </c>
      <c r="N2944">
        <f t="shared" ca="1" si="504"/>
        <v>5.8927893335671479E-2</v>
      </c>
      <c r="O2944">
        <f t="shared" si="505"/>
        <v>0</v>
      </c>
      <c r="P2944">
        <f t="shared" ca="1" si="506"/>
        <v>4.5322765737722932</v>
      </c>
    </row>
    <row r="2945" spans="3:16">
      <c r="C2945" t="str">
        <f t="shared" si="501"/>
        <v/>
      </c>
      <c r="D2945" t="str">
        <f t="shared" si="507"/>
        <v/>
      </c>
      <c r="E2945" t="str">
        <f t="shared" si="508"/>
        <v/>
      </c>
      <c r="F2945" t="str">
        <f t="shared" si="509"/>
        <v/>
      </c>
      <c r="G2945" t="str">
        <f t="shared" si="510"/>
        <v/>
      </c>
      <c r="J2945">
        <f t="shared" si="511"/>
        <v>2931</v>
      </c>
      <c r="K2945" t="str">
        <f t="shared" si="502"/>
        <v>path_2931</v>
      </c>
      <c r="L2945">
        <v>100</v>
      </c>
      <c r="M2945">
        <f t="shared" ca="1" si="503"/>
        <v>104.38489278357883</v>
      </c>
      <c r="N2945">
        <f t="shared" ca="1" si="504"/>
        <v>1.8637649475838725E-2</v>
      </c>
      <c r="O2945">
        <f t="shared" si="505"/>
        <v>0</v>
      </c>
      <c r="P2945">
        <f t="shared" ca="1" si="506"/>
        <v>0</v>
      </c>
    </row>
    <row r="2946" spans="3:16">
      <c r="C2946" t="str">
        <f t="shared" si="501"/>
        <v/>
      </c>
      <c r="D2946" t="str">
        <f t="shared" si="507"/>
        <v/>
      </c>
      <c r="E2946" t="str">
        <f t="shared" si="508"/>
        <v/>
      </c>
      <c r="F2946" t="str">
        <f t="shared" si="509"/>
        <v/>
      </c>
      <c r="G2946" t="str">
        <f t="shared" si="510"/>
        <v/>
      </c>
      <c r="J2946">
        <f t="shared" si="511"/>
        <v>2932</v>
      </c>
      <c r="K2946" t="str">
        <f t="shared" si="502"/>
        <v>path_2932</v>
      </c>
      <c r="L2946">
        <v>100</v>
      </c>
      <c r="M2946">
        <f t="shared" ca="1" si="503"/>
        <v>126.73473206540018</v>
      </c>
      <c r="N2946">
        <f t="shared" ca="1" si="504"/>
        <v>0.10289565101017824</v>
      </c>
      <c r="O2946">
        <f t="shared" si="505"/>
        <v>0</v>
      </c>
      <c r="P2946">
        <f t="shared" ca="1" si="506"/>
        <v>16.734732065400181</v>
      </c>
    </row>
    <row r="2947" spans="3:16">
      <c r="C2947" t="str">
        <f t="shared" si="501"/>
        <v/>
      </c>
      <c r="D2947" t="str">
        <f t="shared" si="507"/>
        <v/>
      </c>
      <c r="E2947" t="str">
        <f t="shared" si="508"/>
        <v/>
      </c>
      <c r="F2947" t="str">
        <f t="shared" si="509"/>
        <v/>
      </c>
      <c r="G2947" t="str">
        <f t="shared" si="510"/>
        <v/>
      </c>
      <c r="J2947">
        <f t="shared" si="511"/>
        <v>2933</v>
      </c>
      <c r="K2947" t="str">
        <f t="shared" si="502"/>
        <v>path_2933</v>
      </c>
      <c r="L2947">
        <v>100</v>
      </c>
      <c r="M2947">
        <f t="shared" ca="1" si="503"/>
        <v>112.59881673861662</v>
      </c>
      <c r="N2947">
        <f t="shared" ca="1" si="504"/>
        <v>5.1533826691263905E-2</v>
      </c>
      <c r="O2947">
        <f t="shared" si="505"/>
        <v>0</v>
      </c>
      <c r="P2947">
        <f t="shared" ca="1" si="506"/>
        <v>2.5988167386166197</v>
      </c>
    </row>
    <row r="2948" spans="3:16">
      <c r="C2948" t="str">
        <f t="shared" si="501"/>
        <v/>
      </c>
      <c r="D2948" t="str">
        <f t="shared" si="507"/>
        <v/>
      </c>
      <c r="E2948" t="str">
        <f t="shared" si="508"/>
        <v/>
      </c>
      <c r="F2948" t="str">
        <f t="shared" si="509"/>
        <v/>
      </c>
      <c r="G2948" t="str">
        <f t="shared" si="510"/>
        <v/>
      </c>
      <c r="J2948">
        <f t="shared" si="511"/>
        <v>2934</v>
      </c>
      <c r="K2948" t="str">
        <f t="shared" si="502"/>
        <v>path_2934</v>
      </c>
      <c r="L2948">
        <v>100</v>
      </c>
      <c r="M2948">
        <f t="shared" ca="1" si="503"/>
        <v>93.398290100612826</v>
      </c>
      <c r="N2948">
        <f t="shared" ca="1" si="504"/>
        <v>-2.9661074590742111E-2</v>
      </c>
      <c r="O2948">
        <f t="shared" si="505"/>
        <v>0</v>
      </c>
      <c r="P2948">
        <f t="shared" ca="1" si="506"/>
        <v>0</v>
      </c>
    </row>
    <row r="2949" spans="3:16">
      <c r="C2949" t="str">
        <f t="shared" si="501"/>
        <v/>
      </c>
      <c r="D2949" t="str">
        <f t="shared" si="507"/>
        <v/>
      </c>
      <c r="E2949" t="str">
        <f t="shared" si="508"/>
        <v/>
      </c>
      <c r="F2949" t="str">
        <f t="shared" si="509"/>
        <v/>
      </c>
      <c r="G2949" t="str">
        <f t="shared" si="510"/>
        <v/>
      </c>
      <c r="J2949">
        <f t="shared" si="511"/>
        <v>2935</v>
      </c>
      <c r="K2949" t="str">
        <f t="shared" si="502"/>
        <v>path_2935</v>
      </c>
      <c r="L2949">
        <v>100</v>
      </c>
      <c r="M2949">
        <f t="shared" ca="1" si="503"/>
        <v>163.83117799444861</v>
      </c>
      <c r="N2949">
        <f t="shared" ca="1" si="504"/>
        <v>0.21439655397173807</v>
      </c>
      <c r="O2949">
        <f t="shared" si="505"/>
        <v>0</v>
      </c>
      <c r="P2949">
        <f t="shared" ca="1" si="506"/>
        <v>53.831177994448609</v>
      </c>
    </row>
    <row r="2950" spans="3:16">
      <c r="C2950" t="str">
        <f t="shared" si="501"/>
        <v/>
      </c>
      <c r="D2950" t="str">
        <f t="shared" si="507"/>
        <v/>
      </c>
      <c r="E2950" t="str">
        <f t="shared" si="508"/>
        <v/>
      </c>
      <c r="F2950" t="str">
        <f t="shared" si="509"/>
        <v/>
      </c>
      <c r="G2950" t="str">
        <f t="shared" si="510"/>
        <v/>
      </c>
      <c r="J2950">
        <f t="shared" si="511"/>
        <v>2936</v>
      </c>
      <c r="K2950" t="str">
        <f t="shared" si="502"/>
        <v>path_2936</v>
      </c>
      <c r="L2950">
        <v>100</v>
      </c>
      <c r="M2950">
        <f t="shared" ca="1" si="503"/>
        <v>115.71166127216857</v>
      </c>
      <c r="N2950">
        <f t="shared" ca="1" si="504"/>
        <v>6.3377128795768872E-2</v>
      </c>
      <c r="O2950">
        <f t="shared" si="505"/>
        <v>0</v>
      </c>
      <c r="P2950">
        <f t="shared" ca="1" si="506"/>
        <v>5.7116612721685698</v>
      </c>
    </row>
    <row r="2951" spans="3:16">
      <c r="C2951" t="str">
        <f t="shared" si="501"/>
        <v/>
      </c>
      <c r="D2951" t="str">
        <f t="shared" si="507"/>
        <v/>
      </c>
      <c r="E2951" t="str">
        <f t="shared" si="508"/>
        <v/>
      </c>
      <c r="F2951" t="str">
        <f t="shared" si="509"/>
        <v/>
      </c>
      <c r="G2951" t="str">
        <f t="shared" si="510"/>
        <v/>
      </c>
      <c r="J2951">
        <f t="shared" si="511"/>
        <v>2937</v>
      </c>
      <c r="K2951" t="str">
        <f t="shared" si="502"/>
        <v>path_2937</v>
      </c>
      <c r="L2951">
        <v>100</v>
      </c>
      <c r="M2951">
        <f t="shared" ca="1" si="503"/>
        <v>116.53479405014792</v>
      </c>
      <c r="N2951">
        <f t="shared" ca="1" si="504"/>
        <v>6.6455612983632575E-2</v>
      </c>
      <c r="O2951">
        <f t="shared" si="505"/>
        <v>0</v>
      </c>
      <c r="P2951">
        <f t="shared" ca="1" si="506"/>
        <v>6.5347940501479229</v>
      </c>
    </row>
    <row r="2952" spans="3:16">
      <c r="C2952" t="str">
        <f t="shared" si="501"/>
        <v/>
      </c>
      <c r="D2952" t="str">
        <f t="shared" si="507"/>
        <v/>
      </c>
      <c r="E2952" t="str">
        <f t="shared" si="508"/>
        <v/>
      </c>
      <c r="F2952" t="str">
        <f t="shared" si="509"/>
        <v/>
      </c>
      <c r="G2952" t="str">
        <f t="shared" si="510"/>
        <v/>
      </c>
      <c r="J2952">
        <f t="shared" si="511"/>
        <v>2938</v>
      </c>
      <c r="K2952" t="str">
        <f t="shared" si="502"/>
        <v>path_2938</v>
      </c>
      <c r="L2952">
        <v>100</v>
      </c>
      <c r="M2952">
        <f t="shared" ca="1" si="503"/>
        <v>107.2292138942621</v>
      </c>
      <c r="N2952">
        <f t="shared" ca="1" si="504"/>
        <v>3.0313122153505876E-2</v>
      </c>
      <c r="O2952">
        <f t="shared" si="505"/>
        <v>0</v>
      </c>
      <c r="P2952">
        <f t="shared" ca="1" si="506"/>
        <v>0</v>
      </c>
    </row>
    <row r="2953" spans="3:16">
      <c r="C2953" t="str">
        <f t="shared" si="501"/>
        <v/>
      </c>
      <c r="D2953" t="str">
        <f t="shared" si="507"/>
        <v/>
      </c>
      <c r="E2953" t="str">
        <f t="shared" si="508"/>
        <v/>
      </c>
      <c r="F2953" t="str">
        <f t="shared" si="509"/>
        <v/>
      </c>
      <c r="G2953" t="str">
        <f t="shared" si="510"/>
        <v/>
      </c>
      <c r="J2953">
        <f t="shared" si="511"/>
        <v>2939</v>
      </c>
      <c r="K2953" t="str">
        <f t="shared" si="502"/>
        <v>path_2939</v>
      </c>
      <c r="L2953">
        <v>100</v>
      </c>
      <c r="M2953">
        <f t="shared" ca="1" si="503"/>
        <v>113.3921916188395</v>
      </c>
      <c r="N2953">
        <f t="shared" ca="1" si="504"/>
        <v>5.4583149322252209E-2</v>
      </c>
      <c r="O2953">
        <f t="shared" si="505"/>
        <v>0</v>
      </c>
      <c r="P2953">
        <f t="shared" ca="1" si="506"/>
        <v>3.3921916188395045</v>
      </c>
    </row>
    <row r="2954" spans="3:16">
      <c r="C2954" t="str">
        <f t="shared" si="501"/>
        <v/>
      </c>
      <c r="D2954" t="str">
        <f t="shared" si="507"/>
        <v/>
      </c>
      <c r="E2954" t="str">
        <f t="shared" si="508"/>
        <v/>
      </c>
      <c r="F2954" t="str">
        <f t="shared" si="509"/>
        <v/>
      </c>
      <c r="G2954" t="str">
        <f t="shared" si="510"/>
        <v/>
      </c>
      <c r="J2954">
        <f t="shared" si="511"/>
        <v>2940</v>
      </c>
      <c r="K2954" t="str">
        <f t="shared" si="502"/>
        <v>path_2940</v>
      </c>
      <c r="L2954">
        <v>100</v>
      </c>
      <c r="M2954">
        <f t="shared" ca="1" si="503"/>
        <v>159.07279115596305</v>
      </c>
      <c r="N2954">
        <f t="shared" ca="1" si="504"/>
        <v>0.20159590144818443</v>
      </c>
      <c r="O2954">
        <f t="shared" si="505"/>
        <v>0</v>
      </c>
      <c r="P2954">
        <f t="shared" ca="1" si="506"/>
        <v>49.072791155963046</v>
      </c>
    </row>
    <row r="2955" spans="3:16">
      <c r="C2955" t="str">
        <f t="shared" si="501"/>
        <v/>
      </c>
      <c r="D2955" t="str">
        <f t="shared" si="507"/>
        <v/>
      </c>
      <c r="E2955" t="str">
        <f t="shared" si="508"/>
        <v/>
      </c>
      <c r="F2955" t="str">
        <f t="shared" si="509"/>
        <v/>
      </c>
      <c r="G2955" t="str">
        <f t="shared" si="510"/>
        <v/>
      </c>
      <c r="J2955">
        <f t="shared" si="511"/>
        <v>2941</v>
      </c>
      <c r="K2955" t="str">
        <f t="shared" si="502"/>
        <v>path_2941</v>
      </c>
      <c r="L2955">
        <v>100</v>
      </c>
      <c r="M2955">
        <f t="shared" ca="1" si="503"/>
        <v>114.56044423214162</v>
      </c>
      <c r="N2955">
        <f t="shared" ca="1" si="504"/>
        <v>5.9034689034954672E-2</v>
      </c>
      <c r="O2955">
        <f t="shared" si="505"/>
        <v>0</v>
      </c>
      <c r="P2955">
        <f t="shared" ca="1" si="506"/>
        <v>4.5604442321416201</v>
      </c>
    </row>
    <row r="2956" spans="3:16">
      <c r="C2956" t="str">
        <f t="shared" si="501"/>
        <v/>
      </c>
      <c r="D2956" t="str">
        <f t="shared" si="507"/>
        <v/>
      </c>
      <c r="E2956" t="str">
        <f t="shared" si="508"/>
        <v/>
      </c>
      <c r="F2956" t="str">
        <f t="shared" si="509"/>
        <v/>
      </c>
      <c r="G2956" t="str">
        <f t="shared" si="510"/>
        <v/>
      </c>
      <c r="J2956">
        <f t="shared" si="511"/>
        <v>2942</v>
      </c>
      <c r="K2956" t="str">
        <f t="shared" si="502"/>
        <v>path_2942</v>
      </c>
      <c r="L2956">
        <v>100</v>
      </c>
      <c r="M2956">
        <f t="shared" ca="1" si="503"/>
        <v>145.7880005688001</v>
      </c>
      <c r="N2956">
        <f t="shared" ca="1" si="504"/>
        <v>0.16372177980353372</v>
      </c>
      <c r="O2956">
        <f t="shared" si="505"/>
        <v>0</v>
      </c>
      <c r="P2956">
        <f t="shared" ca="1" si="506"/>
        <v>35.788000568800101</v>
      </c>
    </row>
    <row r="2957" spans="3:16">
      <c r="C2957" t="str">
        <f t="shared" si="501"/>
        <v/>
      </c>
      <c r="D2957" t="str">
        <f t="shared" si="507"/>
        <v/>
      </c>
      <c r="E2957" t="str">
        <f t="shared" si="508"/>
        <v/>
      </c>
      <c r="F2957" t="str">
        <f t="shared" si="509"/>
        <v/>
      </c>
      <c r="G2957" t="str">
        <f t="shared" si="510"/>
        <v/>
      </c>
      <c r="J2957">
        <f t="shared" si="511"/>
        <v>2943</v>
      </c>
      <c r="K2957" t="str">
        <f t="shared" si="502"/>
        <v>path_2943</v>
      </c>
      <c r="L2957">
        <v>100</v>
      </c>
      <c r="M2957">
        <f t="shared" ca="1" si="503"/>
        <v>137.4722715855462</v>
      </c>
      <c r="N2957">
        <f t="shared" ca="1" si="504"/>
        <v>0.13821510898966674</v>
      </c>
      <c r="O2957">
        <f t="shared" si="505"/>
        <v>0</v>
      </c>
      <c r="P2957">
        <f t="shared" ca="1" si="506"/>
        <v>27.472271585546196</v>
      </c>
    </row>
    <row r="2958" spans="3:16">
      <c r="C2958" t="str">
        <f t="shared" si="501"/>
        <v/>
      </c>
      <c r="D2958" t="str">
        <f t="shared" si="507"/>
        <v/>
      </c>
      <c r="E2958" t="str">
        <f t="shared" si="508"/>
        <v/>
      </c>
      <c r="F2958" t="str">
        <f t="shared" si="509"/>
        <v/>
      </c>
      <c r="G2958" t="str">
        <f t="shared" si="510"/>
        <v/>
      </c>
      <c r="J2958">
        <f t="shared" si="511"/>
        <v>2944</v>
      </c>
      <c r="K2958" t="str">
        <f t="shared" si="502"/>
        <v>path_2944</v>
      </c>
      <c r="L2958">
        <v>100</v>
      </c>
      <c r="M2958">
        <f t="shared" ca="1" si="503"/>
        <v>90.803347603330693</v>
      </c>
      <c r="N2958">
        <f t="shared" ca="1" si="504"/>
        <v>-4.1898140258048375E-2</v>
      </c>
      <c r="O2958">
        <f t="shared" si="505"/>
        <v>0</v>
      </c>
      <c r="P2958">
        <f t="shared" ca="1" si="506"/>
        <v>0</v>
      </c>
    </row>
    <row r="2959" spans="3:16">
      <c r="C2959" t="str">
        <f t="shared" si="501"/>
        <v/>
      </c>
      <c r="D2959" t="str">
        <f t="shared" si="507"/>
        <v/>
      </c>
      <c r="E2959" t="str">
        <f t="shared" si="508"/>
        <v/>
      </c>
      <c r="F2959" t="str">
        <f t="shared" si="509"/>
        <v/>
      </c>
      <c r="G2959" t="str">
        <f t="shared" si="510"/>
        <v/>
      </c>
      <c r="J2959">
        <f t="shared" si="511"/>
        <v>2945</v>
      </c>
      <c r="K2959" t="str">
        <f t="shared" si="502"/>
        <v>path_2945</v>
      </c>
      <c r="L2959">
        <v>100</v>
      </c>
      <c r="M2959">
        <f t="shared" ca="1" si="503"/>
        <v>130.60206247089576</v>
      </c>
      <c r="N2959">
        <f t="shared" ca="1" si="504"/>
        <v>0.11595003538206021</v>
      </c>
      <c r="O2959">
        <f t="shared" si="505"/>
        <v>0</v>
      </c>
      <c r="P2959">
        <f t="shared" ca="1" si="506"/>
        <v>20.60206247089576</v>
      </c>
    </row>
    <row r="2960" spans="3:16">
      <c r="C2960" t="str">
        <f t="shared" ref="C2960:C3023" si="512">IF(C2959&lt;$C$14,C2959+1,"")</f>
        <v/>
      </c>
      <c r="D2960" t="str">
        <f t="shared" si="507"/>
        <v/>
      </c>
      <c r="E2960" t="str">
        <f t="shared" si="508"/>
        <v/>
      </c>
      <c r="F2960" t="str">
        <f t="shared" si="509"/>
        <v/>
      </c>
      <c r="G2960" t="str">
        <f t="shared" si="510"/>
        <v/>
      </c>
      <c r="J2960">
        <f t="shared" si="511"/>
        <v>2946</v>
      </c>
      <c r="K2960" t="str">
        <f t="shared" ref="K2960:K3023" si="513">"path_"&amp;J2960</f>
        <v>path_2946</v>
      </c>
      <c r="L2960">
        <v>100</v>
      </c>
      <c r="M2960">
        <f t="shared" ref="M2960:M3023" ca="1" si="514">L2960*EXP($D$7-0-($D$8^2)/2+$D$8*SQRT($D$6)*_xlfn.NORM.S.INV(RAND()))</f>
        <v>97.994251396587813</v>
      </c>
      <c r="N2960">
        <f t="shared" ref="N2960:N3023" ca="1" si="515">LOG(M2960/L2960)</f>
        <v>-8.7994004296208413E-3</v>
      </c>
      <c r="O2960">
        <f t="shared" ref="O2960:O3023" si="516">MAX(L2960-$D$5,0)</f>
        <v>0</v>
      </c>
      <c r="P2960">
        <f t="shared" ref="P2960:P3023" ca="1" si="517">MAX(M2960-$D$5,0)</f>
        <v>0</v>
      </c>
    </row>
    <row r="2961" spans="3:16">
      <c r="C2961" t="str">
        <f t="shared" si="512"/>
        <v/>
      </c>
      <c r="D2961" t="str">
        <f t="shared" ref="D2961:D3024" si="518">IF(C2960&lt;$C$14,$D$4*($G$6^($C$14-$C2961))*($G$7^$C2961),"")</f>
        <v/>
      </c>
      <c r="E2961" t="str">
        <f t="shared" ref="E2961:E3024" si="519">IF(C2960&lt;$C$14,_xlfn.BINOM.DIST($C$14-$C2961,$C$14,$G$8,0),"")</f>
        <v/>
      </c>
      <c r="F2961" t="str">
        <f t="shared" ref="F2961:F3024" si="520">IF(C2960&lt;$C$14,MAX($D2961-$D$5,0),"")</f>
        <v/>
      </c>
      <c r="G2961" t="str">
        <f t="shared" ref="G2961:G3024" si="521">IF(C2960&lt;$C$14,F2961*E2961,"")</f>
        <v/>
      </c>
      <c r="J2961">
        <f t="shared" ref="J2961:J3024" si="522">J2960+1</f>
        <v>2947</v>
      </c>
      <c r="K2961" t="str">
        <f t="shared" si="513"/>
        <v>path_2947</v>
      </c>
      <c r="L2961">
        <v>100</v>
      </c>
      <c r="M2961">
        <f t="shared" ca="1" si="514"/>
        <v>87.123824461171949</v>
      </c>
      <c r="N2961">
        <f t="shared" ca="1" si="515"/>
        <v>-5.9863068675518015E-2</v>
      </c>
      <c r="O2961">
        <f t="shared" si="516"/>
        <v>0</v>
      </c>
      <c r="P2961">
        <f t="shared" ca="1" si="517"/>
        <v>0</v>
      </c>
    </row>
    <row r="2962" spans="3:16">
      <c r="C2962" t="str">
        <f t="shared" si="512"/>
        <v/>
      </c>
      <c r="D2962" t="str">
        <f t="shared" si="518"/>
        <v/>
      </c>
      <c r="E2962" t="str">
        <f t="shared" si="519"/>
        <v/>
      </c>
      <c r="F2962" t="str">
        <f t="shared" si="520"/>
        <v/>
      </c>
      <c r="G2962" t="str">
        <f t="shared" si="521"/>
        <v/>
      </c>
      <c r="J2962">
        <f t="shared" si="522"/>
        <v>2948</v>
      </c>
      <c r="K2962" t="str">
        <f t="shared" si="513"/>
        <v>path_2948</v>
      </c>
      <c r="L2962">
        <v>100</v>
      </c>
      <c r="M2962">
        <f t="shared" ca="1" si="514"/>
        <v>109.90180739904163</v>
      </c>
      <c r="N2962">
        <f t="shared" ca="1" si="515"/>
        <v>4.1004834707165871E-2</v>
      </c>
      <c r="O2962">
        <f t="shared" si="516"/>
        <v>0</v>
      </c>
      <c r="P2962">
        <f t="shared" ca="1" si="517"/>
        <v>0</v>
      </c>
    </row>
    <row r="2963" spans="3:16">
      <c r="C2963" t="str">
        <f t="shared" si="512"/>
        <v/>
      </c>
      <c r="D2963" t="str">
        <f t="shared" si="518"/>
        <v/>
      </c>
      <c r="E2963" t="str">
        <f t="shared" si="519"/>
        <v/>
      </c>
      <c r="F2963" t="str">
        <f t="shared" si="520"/>
        <v/>
      </c>
      <c r="G2963" t="str">
        <f t="shared" si="521"/>
        <v/>
      </c>
      <c r="J2963">
        <f t="shared" si="522"/>
        <v>2949</v>
      </c>
      <c r="K2963" t="str">
        <f t="shared" si="513"/>
        <v>path_2949</v>
      </c>
      <c r="L2963">
        <v>100</v>
      </c>
      <c r="M2963">
        <f t="shared" ca="1" si="514"/>
        <v>75.250363102207913</v>
      </c>
      <c r="N2963">
        <f t="shared" ca="1" si="515"/>
        <v>-0.12349140014734415</v>
      </c>
      <c r="O2963">
        <f t="shared" si="516"/>
        <v>0</v>
      </c>
      <c r="P2963">
        <f t="shared" ca="1" si="517"/>
        <v>0</v>
      </c>
    </row>
    <row r="2964" spans="3:16">
      <c r="C2964" t="str">
        <f t="shared" si="512"/>
        <v/>
      </c>
      <c r="D2964" t="str">
        <f t="shared" si="518"/>
        <v/>
      </c>
      <c r="E2964" t="str">
        <f t="shared" si="519"/>
        <v/>
      </c>
      <c r="F2964" t="str">
        <f t="shared" si="520"/>
        <v/>
      </c>
      <c r="G2964" t="str">
        <f t="shared" si="521"/>
        <v/>
      </c>
      <c r="J2964">
        <f t="shared" si="522"/>
        <v>2950</v>
      </c>
      <c r="K2964" t="str">
        <f t="shared" si="513"/>
        <v>path_2950</v>
      </c>
      <c r="L2964">
        <v>100</v>
      </c>
      <c r="M2964">
        <f t="shared" ca="1" si="514"/>
        <v>138.9707433710746</v>
      </c>
      <c r="N2964">
        <f t="shared" ca="1" si="515"/>
        <v>0.14292338061478901</v>
      </c>
      <c r="O2964">
        <f t="shared" si="516"/>
        <v>0</v>
      </c>
      <c r="P2964">
        <f t="shared" ca="1" si="517"/>
        <v>28.970743371074605</v>
      </c>
    </row>
    <row r="2965" spans="3:16">
      <c r="C2965" t="str">
        <f t="shared" si="512"/>
        <v/>
      </c>
      <c r="D2965" t="str">
        <f t="shared" si="518"/>
        <v/>
      </c>
      <c r="E2965" t="str">
        <f t="shared" si="519"/>
        <v/>
      </c>
      <c r="F2965" t="str">
        <f t="shared" si="520"/>
        <v/>
      </c>
      <c r="G2965" t="str">
        <f t="shared" si="521"/>
        <v/>
      </c>
      <c r="J2965">
        <f t="shared" si="522"/>
        <v>2951</v>
      </c>
      <c r="K2965" t="str">
        <f t="shared" si="513"/>
        <v>path_2951</v>
      </c>
      <c r="L2965">
        <v>100</v>
      </c>
      <c r="M2965">
        <f t="shared" ca="1" si="514"/>
        <v>82.484070761275618</v>
      </c>
      <c r="N2965">
        <f t="shared" ca="1" si="515"/>
        <v>-8.3629913855317956E-2</v>
      </c>
      <c r="O2965">
        <f t="shared" si="516"/>
        <v>0</v>
      </c>
      <c r="P2965">
        <f t="shared" ca="1" si="517"/>
        <v>0</v>
      </c>
    </row>
    <row r="2966" spans="3:16">
      <c r="C2966" t="str">
        <f t="shared" si="512"/>
        <v/>
      </c>
      <c r="D2966" t="str">
        <f t="shared" si="518"/>
        <v/>
      </c>
      <c r="E2966" t="str">
        <f t="shared" si="519"/>
        <v/>
      </c>
      <c r="F2966" t="str">
        <f t="shared" si="520"/>
        <v/>
      </c>
      <c r="G2966" t="str">
        <f t="shared" si="521"/>
        <v/>
      </c>
      <c r="J2966">
        <f t="shared" si="522"/>
        <v>2952</v>
      </c>
      <c r="K2966" t="str">
        <f t="shared" si="513"/>
        <v>path_2952</v>
      </c>
      <c r="L2966">
        <v>100</v>
      </c>
      <c r="M2966">
        <f t="shared" ca="1" si="514"/>
        <v>112.74820460828899</v>
      </c>
      <c r="N2966">
        <f t="shared" ca="1" si="515"/>
        <v>5.2109634940942007E-2</v>
      </c>
      <c r="O2966">
        <f t="shared" si="516"/>
        <v>0</v>
      </c>
      <c r="P2966">
        <f t="shared" ca="1" si="517"/>
        <v>2.7482046082889866</v>
      </c>
    </row>
    <row r="2967" spans="3:16">
      <c r="C2967" t="str">
        <f t="shared" si="512"/>
        <v/>
      </c>
      <c r="D2967" t="str">
        <f t="shared" si="518"/>
        <v/>
      </c>
      <c r="E2967" t="str">
        <f t="shared" si="519"/>
        <v/>
      </c>
      <c r="F2967" t="str">
        <f t="shared" si="520"/>
        <v/>
      </c>
      <c r="G2967" t="str">
        <f t="shared" si="521"/>
        <v/>
      </c>
      <c r="J2967">
        <f t="shared" si="522"/>
        <v>2953</v>
      </c>
      <c r="K2967" t="str">
        <f t="shared" si="513"/>
        <v>path_2953</v>
      </c>
      <c r="L2967">
        <v>100</v>
      </c>
      <c r="M2967">
        <f t="shared" ca="1" si="514"/>
        <v>132.61517876067614</v>
      </c>
      <c r="N2967">
        <f t="shared" ca="1" si="515"/>
        <v>0.12259323503961038</v>
      </c>
      <c r="O2967">
        <f t="shared" si="516"/>
        <v>0</v>
      </c>
      <c r="P2967">
        <f t="shared" ca="1" si="517"/>
        <v>22.615178760676145</v>
      </c>
    </row>
    <row r="2968" spans="3:16">
      <c r="C2968" t="str">
        <f t="shared" si="512"/>
        <v/>
      </c>
      <c r="D2968" t="str">
        <f t="shared" si="518"/>
        <v/>
      </c>
      <c r="E2968" t="str">
        <f t="shared" si="519"/>
        <v/>
      </c>
      <c r="F2968" t="str">
        <f t="shared" si="520"/>
        <v/>
      </c>
      <c r="G2968" t="str">
        <f t="shared" si="521"/>
        <v/>
      </c>
      <c r="J2968">
        <f t="shared" si="522"/>
        <v>2954</v>
      </c>
      <c r="K2968" t="str">
        <f t="shared" si="513"/>
        <v>path_2954</v>
      </c>
      <c r="L2968">
        <v>100</v>
      </c>
      <c r="M2968">
        <f t="shared" ca="1" si="514"/>
        <v>117.98445383641305</v>
      </c>
      <c r="N2968">
        <f t="shared" ca="1" si="515"/>
        <v>7.1824786476866645E-2</v>
      </c>
      <c r="O2968">
        <f t="shared" si="516"/>
        <v>0</v>
      </c>
      <c r="P2968">
        <f t="shared" ca="1" si="517"/>
        <v>7.9844538364130528</v>
      </c>
    </row>
    <row r="2969" spans="3:16">
      <c r="C2969" t="str">
        <f t="shared" si="512"/>
        <v/>
      </c>
      <c r="D2969" t="str">
        <f t="shared" si="518"/>
        <v/>
      </c>
      <c r="E2969" t="str">
        <f t="shared" si="519"/>
        <v/>
      </c>
      <c r="F2969" t="str">
        <f t="shared" si="520"/>
        <v/>
      </c>
      <c r="G2969" t="str">
        <f t="shared" si="521"/>
        <v/>
      </c>
      <c r="J2969">
        <f t="shared" si="522"/>
        <v>2955</v>
      </c>
      <c r="K2969" t="str">
        <f t="shared" si="513"/>
        <v>path_2955</v>
      </c>
      <c r="L2969">
        <v>100</v>
      </c>
      <c r="M2969">
        <f t="shared" ca="1" si="514"/>
        <v>115.3981166080021</v>
      </c>
      <c r="N2969">
        <f t="shared" ca="1" si="515"/>
        <v>6.2198720835079227E-2</v>
      </c>
      <c r="O2969">
        <f t="shared" si="516"/>
        <v>0</v>
      </c>
      <c r="P2969">
        <f t="shared" ca="1" si="517"/>
        <v>5.3981166080020984</v>
      </c>
    </row>
    <row r="2970" spans="3:16">
      <c r="C2970" t="str">
        <f t="shared" si="512"/>
        <v/>
      </c>
      <c r="D2970" t="str">
        <f t="shared" si="518"/>
        <v/>
      </c>
      <c r="E2970" t="str">
        <f t="shared" si="519"/>
        <v/>
      </c>
      <c r="F2970" t="str">
        <f t="shared" si="520"/>
        <v/>
      </c>
      <c r="G2970" t="str">
        <f t="shared" si="521"/>
        <v/>
      </c>
      <c r="J2970">
        <f t="shared" si="522"/>
        <v>2956</v>
      </c>
      <c r="K2970" t="str">
        <f t="shared" si="513"/>
        <v>path_2956</v>
      </c>
      <c r="L2970">
        <v>100</v>
      </c>
      <c r="M2970">
        <f t="shared" ca="1" si="514"/>
        <v>152.0397816833493</v>
      </c>
      <c r="N2970">
        <f t="shared" ca="1" si="515"/>
        <v>0.18195723732027444</v>
      </c>
      <c r="O2970">
        <f t="shared" si="516"/>
        <v>0</v>
      </c>
      <c r="P2970">
        <f t="shared" ca="1" si="517"/>
        <v>42.039781683349304</v>
      </c>
    </row>
    <row r="2971" spans="3:16">
      <c r="C2971" t="str">
        <f t="shared" si="512"/>
        <v/>
      </c>
      <c r="D2971" t="str">
        <f t="shared" si="518"/>
        <v/>
      </c>
      <c r="E2971" t="str">
        <f t="shared" si="519"/>
        <v/>
      </c>
      <c r="F2971" t="str">
        <f t="shared" si="520"/>
        <v/>
      </c>
      <c r="G2971" t="str">
        <f t="shared" si="521"/>
        <v/>
      </c>
      <c r="J2971">
        <f t="shared" si="522"/>
        <v>2957</v>
      </c>
      <c r="K2971" t="str">
        <f t="shared" si="513"/>
        <v>path_2957</v>
      </c>
      <c r="L2971">
        <v>100</v>
      </c>
      <c r="M2971">
        <f t="shared" ca="1" si="514"/>
        <v>127.02012815224057</v>
      </c>
      <c r="N2971">
        <f t="shared" ca="1" si="515"/>
        <v>0.1038725465685638</v>
      </c>
      <c r="O2971">
        <f t="shared" si="516"/>
        <v>0</v>
      </c>
      <c r="P2971">
        <f t="shared" ca="1" si="517"/>
        <v>17.020128152240574</v>
      </c>
    </row>
    <row r="2972" spans="3:16">
      <c r="C2972" t="str">
        <f t="shared" si="512"/>
        <v/>
      </c>
      <c r="D2972" t="str">
        <f t="shared" si="518"/>
        <v/>
      </c>
      <c r="E2972" t="str">
        <f t="shared" si="519"/>
        <v/>
      </c>
      <c r="F2972" t="str">
        <f t="shared" si="520"/>
        <v/>
      </c>
      <c r="G2972" t="str">
        <f t="shared" si="521"/>
        <v/>
      </c>
      <c r="J2972">
        <f t="shared" si="522"/>
        <v>2958</v>
      </c>
      <c r="K2972" t="str">
        <f t="shared" si="513"/>
        <v>path_2958</v>
      </c>
      <c r="L2972">
        <v>100</v>
      </c>
      <c r="M2972">
        <f t="shared" ca="1" si="514"/>
        <v>98.111385003834357</v>
      </c>
      <c r="N2972">
        <f t="shared" ca="1" si="515"/>
        <v>-8.2805934615402445E-3</v>
      </c>
      <c r="O2972">
        <f t="shared" si="516"/>
        <v>0</v>
      </c>
      <c r="P2972">
        <f t="shared" ca="1" si="517"/>
        <v>0</v>
      </c>
    </row>
    <row r="2973" spans="3:16">
      <c r="C2973" t="str">
        <f t="shared" si="512"/>
        <v/>
      </c>
      <c r="D2973" t="str">
        <f t="shared" si="518"/>
        <v/>
      </c>
      <c r="E2973" t="str">
        <f t="shared" si="519"/>
        <v/>
      </c>
      <c r="F2973" t="str">
        <f t="shared" si="520"/>
        <v/>
      </c>
      <c r="G2973" t="str">
        <f t="shared" si="521"/>
        <v/>
      </c>
      <c r="J2973">
        <f t="shared" si="522"/>
        <v>2959</v>
      </c>
      <c r="K2973" t="str">
        <f t="shared" si="513"/>
        <v>path_2959</v>
      </c>
      <c r="L2973">
        <v>100</v>
      </c>
      <c r="M2973">
        <f t="shared" ca="1" si="514"/>
        <v>119.70370098797551</v>
      </c>
      <c r="N2973">
        <f t="shared" ca="1" si="515"/>
        <v>7.8107578090684984E-2</v>
      </c>
      <c r="O2973">
        <f t="shared" si="516"/>
        <v>0</v>
      </c>
      <c r="P2973">
        <f t="shared" ca="1" si="517"/>
        <v>9.703700987975509</v>
      </c>
    </row>
    <row r="2974" spans="3:16">
      <c r="C2974" t="str">
        <f t="shared" si="512"/>
        <v/>
      </c>
      <c r="D2974" t="str">
        <f t="shared" si="518"/>
        <v/>
      </c>
      <c r="E2974" t="str">
        <f t="shared" si="519"/>
        <v/>
      </c>
      <c r="F2974" t="str">
        <f t="shared" si="520"/>
        <v/>
      </c>
      <c r="G2974" t="str">
        <f t="shared" si="521"/>
        <v/>
      </c>
      <c r="J2974">
        <f t="shared" si="522"/>
        <v>2960</v>
      </c>
      <c r="K2974" t="str">
        <f t="shared" si="513"/>
        <v>path_2960</v>
      </c>
      <c r="L2974">
        <v>100</v>
      </c>
      <c r="M2974">
        <f t="shared" ca="1" si="514"/>
        <v>109.83442127447103</v>
      </c>
      <c r="N2974">
        <f t="shared" ca="1" si="515"/>
        <v>4.0738466041862473E-2</v>
      </c>
      <c r="O2974">
        <f t="shared" si="516"/>
        <v>0</v>
      </c>
      <c r="P2974">
        <f t="shared" ca="1" si="517"/>
        <v>0</v>
      </c>
    </row>
    <row r="2975" spans="3:16">
      <c r="C2975" t="str">
        <f t="shared" si="512"/>
        <v/>
      </c>
      <c r="D2975" t="str">
        <f t="shared" si="518"/>
        <v/>
      </c>
      <c r="E2975" t="str">
        <f t="shared" si="519"/>
        <v/>
      </c>
      <c r="F2975" t="str">
        <f t="shared" si="520"/>
        <v/>
      </c>
      <c r="G2975" t="str">
        <f t="shared" si="521"/>
        <v/>
      </c>
      <c r="J2975">
        <f t="shared" si="522"/>
        <v>2961</v>
      </c>
      <c r="K2975" t="str">
        <f t="shared" si="513"/>
        <v>path_2961</v>
      </c>
      <c r="L2975">
        <v>100</v>
      </c>
      <c r="M2975">
        <f t="shared" ca="1" si="514"/>
        <v>99.088613682816415</v>
      </c>
      <c r="N2975">
        <f t="shared" ca="1" si="515"/>
        <v>-3.9762476219706985E-3</v>
      </c>
      <c r="O2975">
        <f t="shared" si="516"/>
        <v>0</v>
      </c>
      <c r="P2975">
        <f t="shared" ca="1" si="517"/>
        <v>0</v>
      </c>
    </row>
    <row r="2976" spans="3:16">
      <c r="C2976" t="str">
        <f t="shared" si="512"/>
        <v/>
      </c>
      <c r="D2976" t="str">
        <f t="shared" si="518"/>
        <v/>
      </c>
      <c r="E2976" t="str">
        <f t="shared" si="519"/>
        <v/>
      </c>
      <c r="F2976" t="str">
        <f t="shared" si="520"/>
        <v/>
      </c>
      <c r="G2976" t="str">
        <f t="shared" si="521"/>
        <v/>
      </c>
      <c r="J2976">
        <f t="shared" si="522"/>
        <v>2962</v>
      </c>
      <c r="K2976" t="str">
        <f t="shared" si="513"/>
        <v>path_2962</v>
      </c>
      <c r="L2976">
        <v>100</v>
      </c>
      <c r="M2976">
        <f t="shared" ca="1" si="514"/>
        <v>118.96444938270392</v>
      </c>
      <c r="N2976">
        <f t="shared" ca="1" si="515"/>
        <v>7.5417198841234906E-2</v>
      </c>
      <c r="O2976">
        <f t="shared" si="516"/>
        <v>0</v>
      </c>
      <c r="P2976">
        <f t="shared" ca="1" si="517"/>
        <v>8.9644493827039184</v>
      </c>
    </row>
    <row r="2977" spans="3:16">
      <c r="C2977" t="str">
        <f t="shared" si="512"/>
        <v/>
      </c>
      <c r="D2977" t="str">
        <f t="shared" si="518"/>
        <v/>
      </c>
      <c r="E2977" t="str">
        <f t="shared" si="519"/>
        <v/>
      </c>
      <c r="F2977" t="str">
        <f t="shared" si="520"/>
        <v/>
      </c>
      <c r="G2977" t="str">
        <f t="shared" si="521"/>
        <v/>
      </c>
      <c r="J2977">
        <f t="shared" si="522"/>
        <v>2963</v>
      </c>
      <c r="K2977" t="str">
        <f t="shared" si="513"/>
        <v>path_2963</v>
      </c>
      <c r="L2977">
        <v>100</v>
      </c>
      <c r="M2977">
        <f t="shared" ca="1" si="514"/>
        <v>89.962584081493773</v>
      </c>
      <c r="N2977">
        <f t="shared" ca="1" si="515"/>
        <v>-4.5938078400749434E-2</v>
      </c>
      <c r="O2977">
        <f t="shared" si="516"/>
        <v>0</v>
      </c>
      <c r="P2977">
        <f t="shared" ca="1" si="517"/>
        <v>0</v>
      </c>
    </row>
    <row r="2978" spans="3:16">
      <c r="C2978" t="str">
        <f t="shared" si="512"/>
        <v/>
      </c>
      <c r="D2978" t="str">
        <f t="shared" si="518"/>
        <v/>
      </c>
      <c r="E2978" t="str">
        <f t="shared" si="519"/>
        <v/>
      </c>
      <c r="F2978" t="str">
        <f t="shared" si="520"/>
        <v/>
      </c>
      <c r="G2978" t="str">
        <f t="shared" si="521"/>
        <v/>
      </c>
      <c r="J2978">
        <f t="shared" si="522"/>
        <v>2964</v>
      </c>
      <c r="K2978" t="str">
        <f t="shared" si="513"/>
        <v>path_2964</v>
      </c>
      <c r="L2978">
        <v>100</v>
      </c>
      <c r="M2978">
        <f t="shared" ca="1" si="514"/>
        <v>91.554393318836929</v>
      </c>
      <c r="N2978">
        <f t="shared" ca="1" si="515"/>
        <v>-3.832081085601504E-2</v>
      </c>
      <c r="O2978">
        <f t="shared" si="516"/>
        <v>0</v>
      </c>
      <c r="P2978">
        <f t="shared" ca="1" si="517"/>
        <v>0</v>
      </c>
    </row>
    <row r="2979" spans="3:16">
      <c r="C2979" t="str">
        <f t="shared" si="512"/>
        <v/>
      </c>
      <c r="D2979" t="str">
        <f t="shared" si="518"/>
        <v/>
      </c>
      <c r="E2979" t="str">
        <f t="shared" si="519"/>
        <v/>
      </c>
      <c r="F2979" t="str">
        <f t="shared" si="520"/>
        <v/>
      </c>
      <c r="G2979" t="str">
        <f t="shared" si="521"/>
        <v/>
      </c>
      <c r="J2979">
        <f t="shared" si="522"/>
        <v>2965</v>
      </c>
      <c r="K2979" t="str">
        <f t="shared" si="513"/>
        <v>path_2965</v>
      </c>
      <c r="L2979">
        <v>100</v>
      </c>
      <c r="M2979">
        <f t="shared" ca="1" si="514"/>
        <v>118.5319262500244</v>
      </c>
      <c r="N2979">
        <f t="shared" ca="1" si="515"/>
        <v>7.3835342132981652E-2</v>
      </c>
      <c r="O2979">
        <f t="shared" si="516"/>
        <v>0</v>
      </c>
      <c r="P2979">
        <f t="shared" ca="1" si="517"/>
        <v>8.531926250024398</v>
      </c>
    </row>
    <row r="2980" spans="3:16">
      <c r="C2980" t="str">
        <f t="shared" si="512"/>
        <v/>
      </c>
      <c r="D2980" t="str">
        <f t="shared" si="518"/>
        <v/>
      </c>
      <c r="E2980" t="str">
        <f t="shared" si="519"/>
        <v/>
      </c>
      <c r="F2980" t="str">
        <f t="shared" si="520"/>
        <v/>
      </c>
      <c r="G2980" t="str">
        <f t="shared" si="521"/>
        <v/>
      </c>
      <c r="J2980">
        <f t="shared" si="522"/>
        <v>2966</v>
      </c>
      <c r="K2980" t="str">
        <f t="shared" si="513"/>
        <v>path_2966</v>
      </c>
      <c r="L2980">
        <v>100</v>
      </c>
      <c r="M2980">
        <f t="shared" ca="1" si="514"/>
        <v>160.46345793974831</v>
      </c>
      <c r="N2980">
        <f t="shared" ca="1" si="515"/>
        <v>0.20537614688411324</v>
      </c>
      <c r="O2980">
        <f t="shared" si="516"/>
        <v>0</v>
      </c>
      <c r="P2980">
        <f t="shared" ca="1" si="517"/>
        <v>50.463457939748309</v>
      </c>
    </row>
    <row r="2981" spans="3:16">
      <c r="C2981" t="str">
        <f t="shared" si="512"/>
        <v/>
      </c>
      <c r="D2981" t="str">
        <f t="shared" si="518"/>
        <v/>
      </c>
      <c r="E2981" t="str">
        <f t="shared" si="519"/>
        <v/>
      </c>
      <c r="F2981" t="str">
        <f t="shared" si="520"/>
        <v/>
      </c>
      <c r="G2981" t="str">
        <f t="shared" si="521"/>
        <v/>
      </c>
      <c r="J2981">
        <f t="shared" si="522"/>
        <v>2967</v>
      </c>
      <c r="K2981" t="str">
        <f t="shared" si="513"/>
        <v>path_2967</v>
      </c>
      <c r="L2981">
        <v>100</v>
      </c>
      <c r="M2981">
        <f t="shared" ca="1" si="514"/>
        <v>90.30120897091814</v>
      </c>
      <c r="N2981">
        <f t="shared" ca="1" si="515"/>
        <v>-4.4306435224879835E-2</v>
      </c>
      <c r="O2981">
        <f t="shared" si="516"/>
        <v>0</v>
      </c>
      <c r="P2981">
        <f t="shared" ca="1" si="517"/>
        <v>0</v>
      </c>
    </row>
    <row r="2982" spans="3:16">
      <c r="C2982" t="str">
        <f t="shared" si="512"/>
        <v/>
      </c>
      <c r="D2982" t="str">
        <f t="shared" si="518"/>
        <v/>
      </c>
      <c r="E2982" t="str">
        <f t="shared" si="519"/>
        <v/>
      </c>
      <c r="F2982" t="str">
        <f t="shared" si="520"/>
        <v/>
      </c>
      <c r="G2982" t="str">
        <f t="shared" si="521"/>
        <v/>
      </c>
      <c r="J2982">
        <f t="shared" si="522"/>
        <v>2968</v>
      </c>
      <c r="K2982" t="str">
        <f t="shared" si="513"/>
        <v>path_2968</v>
      </c>
      <c r="L2982">
        <v>100</v>
      </c>
      <c r="M2982">
        <f t="shared" ca="1" si="514"/>
        <v>89.987304377304696</v>
      </c>
      <c r="N2982">
        <f t="shared" ca="1" si="515"/>
        <v>-4.5818757536244474E-2</v>
      </c>
      <c r="O2982">
        <f t="shared" si="516"/>
        <v>0</v>
      </c>
      <c r="P2982">
        <f t="shared" ca="1" si="517"/>
        <v>0</v>
      </c>
    </row>
    <row r="2983" spans="3:16">
      <c r="C2983" t="str">
        <f t="shared" si="512"/>
        <v/>
      </c>
      <c r="D2983" t="str">
        <f t="shared" si="518"/>
        <v/>
      </c>
      <c r="E2983" t="str">
        <f t="shared" si="519"/>
        <v/>
      </c>
      <c r="F2983" t="str">
        <f t="shared" si="520"/>
        <v/>
      </c>
      <c r="G2983" t="str">
        <f t="shared" si="521"/>
        <v/>
      </c>
      <c r="J2983">
        <f t="shared" si="522"/>
        <v>2969</v>
      </c>
      <c r="K2983" t="str">
        <f t="shared" si="513"/>
        <v>path_2969</v>
      </c>
      <c r="L2983">
        <v>100</v>
      </c>
      <c r="M2983">
        <f t="shared" ca="1" si="514"/>
        <v>67.424622783375582</v>
      </c>
      <c r="N2983">
        <f t="shared" ca="1" si="515"/>
        <v>-0.17118147459041014</v>
      </c>
      <c r="O2983">
        <f t="shared" si="516"/>
        <v>0</v>
      </c>
      <c r="P2983">
        <f t="shared" ca="1" si="517"/>
        <v>0</v>
      </c>
    </row>
    <row r="2984" spans="3:16">
      <c r="C2984" t="str">
        <f t="shared" si="512"/>
        <v/>
      </c>
      <c r="D2984" t="str">
        <f t="shared" si="518"/>
        <v/>
      </c>
      <c r="E2984" t="str">
        <f t="shared" si="519"/>
        <v/>
      </c>
      <c r="F2984" t="str">
        <f t="shared" si="520"/>
        <v/>
      </c>
      <c r="G2984" t="str">
        <f t="shared" si="521"/>
        <v/>
      </c>
      <c r="J2984">
        <f t="shared" si="522"/>
        <v>2970</v>
      </c>
      <c r="K2984" t="str">
        <f t="shared" si="513"/>
        <v>path_2970</v>
      </c>
      <c r="L2984">
        <v>100</v>
      </c>
      <c r="M2984">
        <f t="shared" ca="1" si="514"/>
        <v>114.85938261763116</v>
      </c>
      <c r="N2984">
        <f t="shared" ca="1" si="515"/>
        <v>6.0166477568718839E-2</v>
      </c>
      <c r="O2984">
        <f t="shared" si="516"/>
        <v>0</v>
      </c>
      <c r="P2984">
        <f t="shared" ca="1" si="517"/>
        <v>4.8593826176311552</v>
      </c>
    </row>
    <row r="2985" spans="3:16">
      <c r="C2985" t="str">
        <f t="shared" si="512"/>
        <v/>
      </c>
      <c r="D2985" t="str">
        <f t="shared" si="518"/>
        <v/>
      </c>
      <c r="E2985" t="str">
        <f t="shared" si="519"/>
        <v/>
      </c>
      <c r="F2985" t="str">
        <f t="shared" si="520"/>
        <v/>
      </c>
      <c r="G2985" t="str">
        <f t="shared" si="521"/>
        <v/>
      </c>
      <c r="J2985">
        <f t="shared" si="522"/>
        <v>2971</v>
      </c>
      <c r="K2985" t="str">
        <f t="shared" si="513"/>
        <v>path_2971</v>
      </c>
      <c r="L2985">
        <v>100</v>
      </c>
      <c r="M2985">
        <f t="shared" ca="1" si="514"/>
        <v>123.35912873328409</v>
      </c>
      <c r="N2985">
        <f t="shared" ca="1" si="515"/>
        <v>9.1171293362011269E-2</v>
      </c>
      <c r="O2985">
        <f t="shared" si="516"/>
        <v>0</v>
      </c>
      <c r="P2985">
        <f t="shared" ca="1" si="517"/>
        <v>13.359128733284095</v>
      </c>
    </row>
    <row r="2986" spans="3:16">
      <c r="C2986" t="str">
        <f t="shared" si="512"/>
        <v/>
      </c>
      <c r="D2986" t="str">
        <f t="shared" si="518"/>
        <v/>
      </c>
      <c r="E2986" t="str">
        <f t="shared" si="519"/>
        <v/>
      </c>
      <c r="F2986" t="str">
        <f t="shared" si="520"/>
        <v/>
      </c>
      <c r="G2986" t="str">
        <f t="shared" si="521"/>
        <v/>
      </c>
      <c r="J2986">
        <f t="shared" si="522"/>
        <v>2972</v>
      </c>
      <c r="K2986" t="str">
        <f t="shared" si="513"/>
        <v>path_2972</v>
      </c>
      <c r="L2986">
        <v>100</v>
      </c>
      <c r="M2986">
        <f t="shared" ca="1" si="514"/>
        <v>179.85086750156131</v>
      </c>
      <c r="N2986">
        <f t="shared" ca="1" si="515"/>
        <v>0.25491253695704591</v>
      </c>
      <c r="O2986">
        <f t="shared" si="516"/>
        <v>0</v>
      </c>
      <c r="P2986">
        <f t="shared" ca="1" si="517"/>
        <v>69.850867501561311</v>
      </c>
    </row>
    <row r="2987" spans="3:16">
      <c r="C2987" t="str">
        <f t="shared" si="512"/>
        <v/>
      </c>
      <c r="D2987" t="str">
        <f t="shared" si="518"/>
        <v/>
      </c>
      <c r="E2987" t="str">
        <f t="shared" si="519"/>
        <v/>
      </c>
      <c r="F2987" t="str">
        <f t="shared" si="520"/>
        <v/>
      </c>
      <c r="G2987" t="str">
        <f t="shared" si="521"/>
        <v/>
      </c>
      <c r="J2987">
        <f t="shared" si="522"/>
        <v>2973</v>
      </c>
      <c r="K2987" t="str">
        <f t="shared" si="513"/>
        <v>path_2973</v>
      </c>
      <c r="L2987">
        <v>100</v>
      </c>
      <c r="M2987">
        <f t="shared" ca="1" si="514"/>
        <v>119.04196626231986</v>
      </c>
      <c r="N2987">
        <f t="shared" ca="1" si="515"/>
        <v>7.5700091671419154E-2</v>
      </c>
      <c r="O2987">
        <f t="shared" si="516"/>
        <v>0</v>
      </c>
      <c r="P2987">
        <f t="shared" ca="1" si="517"/>
        <v>9.0419662623198604</v>
      </c>
    </row>
    <row r="2988" spans="3:16">
      <c r="C2988" t="str">
        <f t="shared" si="512"/>
        <v/>
      </c>
      <c r="D2988" t="str">
        <f t="shared" si="518"/>
        <v/>
      </c>
      <c r="E2988" t="str">
        <f t="shared" si="519"/>
        <v/>
      </c>
      <c r="F2988" t="str">
        <f t="shared" si="520"/>
        <v/>
      </c>
      <c r="G2988" t="str">
        <f t="shared" si="521"/>
        <v/>
      </c>
      <c r="J2988">
        <f t="shared" si="522"/>
        <v>2974</v>
      </c>
      <c r="K2988" t="str">
        <f t="shared" si="513"/>
        <v>path_2974</v>
      </c>
      <c r="L2988">
        <v>100</v>
      </c>
      <c r="M2988">
        <f t="shared" ca="1" si="514"/>
        <v>87.172899103491986</v>
      </c>
      <c r="N2988">
        <f t="shared" ca="1" si="515"/>
        <v>-5.9618510470541182E-2</v>
      </c>
      <c r="O2988">
        <f t="shared" si="516"/>
        <v>0</v>
      </c>
      <c r="P2988">
        <f t="shared" ca="1" si="517"/>
        <v>0</v>
      </c>
    </row>
    <row r="2989" spans="3:16">
      <c r="C2989" t="str">
        <f t="shared" si="512"/>
        <v/>
      </c>
      <c r="D2989" t="str">
        <f t="shared" si="518"/>
        <v/>
      </c>
      <c r="E2989" t="str">
        <f t="shared" si="519"/>
        <v/>
      </c>
      <c r="F2989" t="str">
        <f t="shared" si="520"/>
        <v/>
      </c>
      <c r="G2989" t="str">
        <f t="shared" si="521"/>
        <v/>
      </c>
      <c r="J2989">
        <f t="shared" si="522"/>
        <v>2975</v>
      </c>
      <c r="K2989" t="str">
        <f t="shared" si="513"/>
        <v>path_2975</v>
      </c>
      <c r="L2989">
        <v>100</v>
      </c>
      <c r="M2989">
        <f t="shared" ca="1" si="514"/>
        <v>83.376526102760025</v>
      </c>
      <c r="N2989">
        <f t="shared" ca="1" si="515"/>
        <v>-7.8956203786737345E-2</v>
      </c>
      <c r="O2989">
        <f t="shared" si="516"/>
        <v>0</v>
      </c>
      <c r="P2989">
        <f t="shared" ca="1" si="517"/>
        <v>0</v>
      </c>
    </row>
    <row r="2990" spans="3:16">
      <c r="C2990" t="str">
        <f t="shared" si="512"/>
        <v/>
      </c>
      <c r="D2990" t="str">
        <f t="shared" si="518"/>
        <v/>
      </c>
      <c r="E2990" t="str">
        <f t="shared" si="519"/>
        <v/>
      </c>
      <c r="F2990" t="str">
        <f t="shared" si="520"/>
        <v/>
      </c>
      <c r="G2990" t="str">
        <f t="shared" si="521"/>
        <v/>
      </c>
      <c r="J2990">
        <f t="shared" si="522"/>
        <v>2976</v>
      </c>
      <c r="K2990" t="str">
        <f t="shared" si="513"/>
        <v>path_2976</v>
      </c>
      <c r="L2990">
        <v>100</v>
      </c>
      <c r="M2990">
        <f t="shared" ca="1" si="514"/>
        <v>102.30874520357447</v>
      </c>
      <c r="N2990">
        <f t="shared" ca="1" si="515"/>
        <v>9.9127581630632372E-3</v>
      </c>
      <c r="O2990">
        <f t="shared" si="516"/>
        <v>0</v>
      </c>
      <c r="P2990">
        <f t="shared" ca="1" si="517"/>
        <v>0</v>
      </c>
    </row>
    <row r="2991" spans="3:16">
      <c r="C2991" t="str">
        <f t="shared" si="512"/>
        <v/>
      </c>
      <c r="D2991" t="str">
        <f t="shared" si="518"/>
        <v/>
      </c>
      <c r="E2991" t="str">
        <f t="shared" si="519"/>
        <v/>
      </c>
      <c r="F2991" t="str">
        <f t="shared" si="520"/>
        <v/>
      </c>
      <c r="G2991" t="str">
        <f t="shared" si="521"/>
        <v/>
      </c>
      <c r="J2991">
        <f t="shared" si="522"/>
        <v>2977</v>
      </c>
      <c r="K2991" t="str">
        <f t="shared" si="513"/>
        <v>path_2977</v>
      </c>
      <c r="L2991">
        <v>100</v>
      </c>
      <c r="M2991">
        <f t="shared" ca="1" si="514"/>
        <v>142.21646411190682</v>
      </c>
      <c r="N2991">
        <f t="shared" ca="1" si="515"/>
        <v>0.15294987669647811</v>
      </c>
      <c r="O2991">
        <f t="shared" si="516"/>
        <v>0</v>
      </c>
      <c r="P2991">
        <f t="shared" ca="1" si="517"/>
        <v>32.216464111906816</v>
      </c>
    </row>
    <row r="2992" spans="3:16">
      <c r="C2992" t="str">
        <f t="shared" si="512"/>
        <v/>
      </c>
      <c r="D2992" t="str">
        <f t="shared" si="518"/>
        <v/>
      </c>
      <c r="E2992" t="str">
        <f t="shared" si="519"/>
        <v/>
      </c>
      <c r="F2992" t="str">
        <f t="shared" si="520"/>
        <v/>
      </c>
      <c r="G2992" t="str">
        <f t="shared" si="521"/>
        <v/>
      </c>
      <c r="J2992">
        <f t="shared" si="522"/>
        <v>2978</v>
      </c>
      <c r="K2992" t="str">
        <f t="shared" si="513"/>
        <v>path_2978</v>
      </c>
      <c r="L2992">
        <v>100</v>
      </c>
      <c r="M2992">
        <f t="shared" ca="1" si="514"/>
        <v>136.3047989376519</v>
      </c>
      <c r="N2992">
        <f t="shared" ca="1" si="515"/>
        <v>0.13451114648362439</v>
      </c>
      <c r="O2992">
        <f t="shared" si="516"/>
        <v>0</v>
      </c>
      <c r="P2992">
        <f t="shared" ca="1" si="517"/>
        <v>26.304798937651896</v>
      </c>
    </row>
    <row r="2993" spans="3:16">
      <c r="C2993" t="str">
        <f t="shared" si="512"/>
        <v/>
      </c>
      <c r="D2993" t="str">
        <f t="shared" si="518"/>
        <v/>
      </c>
      <c r="E2993" t="str">
        <f t="shared" si="519"/>
        <v/>
      </c>
      <c r="F2993" t="str">
        <f t="shared" si="520"/>
        <v/>
      </c>
      <c r="G2993" t="str">
        <f t="shared" si="521"/>
        <v/>
      </c>
      <c r="J2993">
        <f t="shared" si="522"/>
        <v>2979</v>
      </c>
      <c r="K2993" t="str">
        <f t="shared" si="513"/>
        <v>path_2979</v>
      </c>
      <c r="L2993">
        <v>100</v>
      </c>
      <c r="M2993">
        <f t="shared" ca="1" si="514"/>
        <v>104.79573387298574</v>
      </c>
      <c r="N2993">
        <f t="shared" ca="1" si="515"/>
        <v>2.0343603323921853E-2</v>
      </c>
      <c r="O2993">
        <f t="shared" si="516"/>
        <v>0</v>
      </c>
      <c r="P2993">
        <f t="shared" ca="1" si="517"/>
        <v>0</v>
      </c>
    </row>
    <row r="2994" spans="3:16">
      <c r="C2994" t="str">
        <f t="shared" si="512"/>
        <v/>
      </c>
      <c r="D2994" t="str">
        <f t="shared" si="518"/>
        <v/>
      </c>
      <c r="E2994" t="str">
        <f t="shared" si="519"/>
        <v/>
      </c>
      <c r="F2994" t="str">
        <f t="shared" si="520"/>
        <v/>
      </c>
      <c r="G2994" t="str">
        <f t="shared" si="521"/>
        <v/>
      </c>
      <c r="J2994">
        <f t="shared" si="522"/>
        <v>2980</v>
      </c>
      <c r="K2994" t="str">
        <f t="shared" si="513"/>
        <v>path_2980</v>
      </c>
      <c r="L2994">
        <v>100</v>
      </c>
      <c r="M2994">
        <f t="shared" ca="1" si="514"/>
        <v>84.434164185952525</v>
      </c>
      <c r="N2994">
        <f t="shared" ca="1" si="515"/>
        <v>-7.3481791345232528E-2</v>
      </c>
      <c r="O2994">
        <f t="shared" si="516"/>
        <v>0</v>
      </c>
      <c r="P2994">
        <f t="shared" ca="1" si="517"/>
        <v>0</v>
      </c>
    </row>
    <row r="2995" spans="3:16">
      <c r="C2995" t="str">
        <f t="shared" si="512"/>
        <v/>
      </c>
      <c r="D2995" t="str">
        <f t="shared" si="518"/>
        <v/>
      </c>
      <c r="E2995" t="str">
        <f t="shared" si="519"/>
        <v/>
      </c>
      <c r="F2995" t="str">
        <f t="shared" si="520"/>
        <v/>
      </c>
      <c r="G2995" t="str">
        <f t="shared" si="521"/>
        <v/>
      </c>
      <c r="J2995">
        <f t="shared" si="522"/>
        <v>2981</v>
      </c>
      <c r="K2995" t="str">
        <f t="shared" si="513"/>
        <v>path_2981</v>
      </c>
      <c r="L2995">
        <v>100</v>
      </c>
      <c r="M2995">
        <f t="shared" ca="1" si="514"/>
        <v>112.46785427030505</v>
      </c>
      <c r="N2995">
        <f t="shared" ca="1" si="515"/>
        <v>5.1028409487655871E-2</v>
      </c>
      <c r="O2995">
        <f t="shared" si="516"/>
        <v>0</v>
      </c>
      <c r="P2995">
        <f t="shared" ca="1" si="517"/>
        <v>2.4678542703050539</v>
      </c>
    </row>
    <row r="2996" spans="3:16">
      <c r="C2996" t="str">
        <f t="shared" si="512"/>
        <v/>
      </c>
      <c r="D2996" t="str">
        <f t="shared" si="518"/>
        <v/>
      </c>
      <c r="E2996" t="str">
        <f t="shared" si="519"/>
        <v/>
      </c>
      <c r="F2996" t="str">
        <f t="shared" si="520"/>
        <v/>
      </c>
      <c r="G2996" t="str">
        <f t="shared" si="521"/>
        <v/>
      </c>
      <c r="J2996">
        <f t="shared" si="522"/>
        <v>2982</v>
      </c>
      <c r="K2996" t="str">
        <f t="shared" si="513"/>
        <v>path_2982</v>
      </c>
      <c r="L2996">
        <v>100</v>
      </c>
      <c r="M2996">
        <f t="shared" ca="1" si="514"/>
        <v>126.17354411202228</v>
      </c>
      <c r="N2996">
        <f t="shared" ca="1" si="515"/>
        <v>0.10096830220887094</v>
      </c>
      <c r="O2996">
        <f t="shared" si="516"/>
        <v>0</v>
      </c>
      <c r="P2996">
        <f t="shared" ca="1" si="517"/>
        <v>16.173544112022284</v>
      </c>
    </row>
    <row r="2997" spans="3:16">
      <c r="C2997" t="str">
        <f t="shared" si="512"/>
        <v/>
      </c>
      <c r="D2997" t="str">
        <f t="shared" si="518"/>
        <v/>
      </c>
      <c r="E2997" t="str">
        <f t="shared" si="519"/>
        <v/>
      </c>
      <c r="F2997" t="str">
        <f t="shared" si="520"/>
        <v/>
      </c>
      <c r="G2997" t="str">
        <f t="shared" si="521"/>
        <v/>
      </c>
      <c r="J2997">
        <f t="shared" si="522"/>
        <v>2983</v>
      </c>
      <c r="K2997" t="str">
        <f t="shared" si="513"/>
        <v>path_2983</v>
      </c>
      <c r="L2997">
        <v>100</v>
      </c>
      <c r="M2997">
        <f t="shared" ca="1" si="514"/>
        <v>94.943559939670152</v>
      </c>
      <c r="N2997">
        <f t="shared" ca="1" si="515"/>
        <v>-2.2534488299465784E-2</v>
      </c>
      <c r="O2997">
        <f t="shared" si="516"/>
        <v>0</v>
      </c>
      <c r="P2997">
        <f t="shared" ca="1" si="517"/>
        <v>0</v>
      </c>
    </row>
    <row r="2998" spans="3:16">
      <c r="C2998" t="str">
        <f t="shared" si="512"/>
        <v/>
      </c>
      <c r="D2998" t="str">
        <f t="shared" si="518"/>
        <v/>
      </c>
      <c r="E2998" t="str">
        <f t="shared" si="519"/>
        <v/>
      </c>
      <c r="F2998" t="str">
        <f t="shared" si="520"/>
        <v/>
      </c>
      <c r="G2998" t="str">
        <f t="shared" si="521"/>
        <v/>
      </c>
      <c r="J2998">
        <f t="shared" si="522"/>
        <v>2984</v>
      </c>
      <c r="K2998" t="str">
        <f t="shared" si="513"/>
        <v>path_2984</v>
      </c>
      <c r="L2998">
        <v>100</v>
      </c>
      <c r="M2998">
        <f t="shared" ca="1" si="514"/>
        <v>110.34387563327346</v>
      </c>
      <c r="N2998">
        <f t="shared" ca="1" si="515"/>
        <v>4.2748233714389967E-2</v>
      </c>
      <c r="O2998">
        <f t="shared" si="516"/>
        <v>0</v>
      </c>
      <c r="P2998">
        <f t="shared" ca="1" si="517"/>
        <v>0.34387563327345561</v>
      </c>
    </row>
    <row r="2999" spans="3:16">
      <c r="C2999" t="str">
        <f t="shared" si="512"/>
        <v/>
      </c>
      <c r="D2999" t="str">
        <f t="shared" si="518"/>
        <v/>
      </c>
      <c r="E2999" t="str">
        <f t="shared" si="519"/>
        <v/>
      </c>
      <c r="F2999" t="str">
        <f t="shared" si="520"/>
        <v/>
      </c>
      <c r="G2999" t="str">
        <f t="shared" si="521"/>
        <v/>
      </c>
      <c r="J2999">
        <f t="shared" si="522"/>
        <v>2985</v>
      </c>
      <c r="K2999" t="str">
        <f t="shared" si="513"/>
        <v>path_2985</v>
      </c>
      <c r="L2999">
        <v>100</v>
      </c>
      <c r="M2999">
        <f t="shared" ca="1" si="514"/>
        <v>112.71633294997375</v>
      </c>
      <c r="N2999">
        <f t="shared" ca="1" si="515"/>
        <v>5.1986851237770623E-2</v>
      </c>
      <c r="O2999">
        <f t="shared" si="516"/>
        <v>0</v>
      </c>
      <c r="P2999">
        <f t="shared" ca="1" si="517"/>
        <v>2.7163329499737472</v>
      </c>
    </row>
    <row r="3000" spans="3:16">
      <c r="C3000" t="str">
        <f t="shared" si="512"/>
        <v/>
      </c>
      <c r="D3000" t="str">
        <f t="shared" si="518"/>
        <v/>
      </c>
      <c r="E3000" t="str">
        <f t="shared" si="519"/>
        <v/>
      </c>
      <c r="F3000" t="str">
        <f t="shared" si="520"/>
        <v/>
      </c>
      <c r="G3000" t="str">
        <f t="shared" si="521"/>
        <v/>
      </c>
      <c r="J3000">
        <f t="shared" si="522"/>
        <v>2986</v>
      </c>
      <c r="K3000" t="str">
        <f t="shared" si="513"/>
        <v>path_2986</v>
      </c>
      <c r="L3000">
        <v>100</v>
      </c>
      <c r="M3000">
        <f t="shared" ca="1" si="514"/>
        <v>115.06968259865201</v>
      </c>
      <c r="N3000">
        <f t="shared" ca="1" si="515"/>
        <v>6.0960915163493605E-2</v>
      </c>
      <c r="O3000">
        <f t="shared" si="516"/>
        <v>0</v>
      </c>
      <c r="P3000">
        <f t="shared" ca="1" si="517"/>
        <v>5.0696825986520082</v>
      </c>
    </row>
    <row r="3001" spans="3:16">
      <c r="C3001" t="str">
        <f t="shared" si="512"/>
        <v/>
      </c>
      <c r="D3001" t="str">
        <f t="shared" si="518"/>
        <v/>
      </c>
      <c r="E3001" t="str">
        <f t="shared" si="519"/>
        <v/>
      </c>
      <c r="F3001" t="str">
        <f t="shared" si="520"/>
        <v/>
      </c>
      <c r="G3001" t="str">
        <f t="shared" si="521"/>
        <v/>
      </c>
      <c r="J3001">
        <f t="shared" si="522"/>
        <v>2987</v>
      </c>
      <c r="K3001" t="str">
        <f t="shared" si="513"/>
        <v>path_2987</v>
      </c>
      <c r="L3001">
        <v>100</v>
      </c>
      <c r="M3001">
        <f t="shared" ca="1" si="514"/>
        <v>86.228404819152232</v>
      </c>
      <c r="N3001">
        <f t="shared" ca="1" si="515"/>
        <v>-6.4349648048128524E-2</v>
      </c>
      <c r="O3001">
        <f t="shared" si="516"/>
        <v>0</v>
      </c>
      <c r="P3001">
        <f t="shared" ca="1" si="517"/>
        <v>0</v>
      </c>
    </row>
    <row r="3002" spans="3:16">
      <c r="C3002" t="str">
        <f t="shared" si="512"/>
        <v/>
      </c>
      <c r="D3002" t="str">
        <f t="shared" si="518"/>
        <v/>
      </c>
      <c r="E3002" t="str">
        <f t="shared" si="519"/>
        <v/>
      </c>
      <c r="F3002" t="str">
        <f t="shared" si="520"/>
        <v/>
      </c>
      <c r="G3002" t="str">
        <f t="shared" si="521"/>
        <v/>
      </c>
      <c r="J3002">
        <f t="shared" si="522"/>
        <v>2988</v>
      </c>
      <c r="K3002" t="str">
        <f t="shared" si="513"/>
        <v>path_2988</v>
      </c>
      <c r="L3002">
        <v>100</v>
      </c>
      <c r="M3002">
        <f t="shared" ca="1" si="514"/>
        <v>87.904488453430019</v>
      </c>
      <c r="N3002">
        <f t="shared" ca="1" si="515"/>
        <v>-5.598894903556105E-2</v>
      </c>
      <c r="O3002">
        <f t="shared" si="516"/>
        <v>0</v>
      </c>
      <c r="P3002">
        <f t="shared" ca="1" si="517"/>
        <v>0</v>
      </c>
    </row>
    <row r="3003" spans="3:16">
      <c r="C3003" t="str">
        <f t="shared" si="512"/>
        <v/>
      </c>
      <c r="D3003" t="str">
        <f t="shared" si="518"/>
        <v/>
      </c>
      <c r="E3003" t="str">
        <f t="shared" si="519"/>
        <v/>
      </c>
      <c r="F3003" t="str">
        <f t="shared" si="520"/>
        <v/>
      </c>
      <c r="G3003" t="str">
        <f t="shared" si="521"/>
        <v/>
      </c>
      <c r="J3003">
        <f t="shared" si="522"/>
        <v>2989</v>
      </c>
      <c r="K3003" t="str">
        <f t="shared" si="513"/>
        <v>path_2989</v>
      </c>
      <c r="L3003">
        <v>100</v>
      </c>
      <c r="M3003">
        <f t="shared" ca="1" si="514"/>
        <v>100.08029803722852</v>
      </c>
      <c r="N3003">
        <f t="shared" ca="1" si="515"/>
        <v>3.4859000801556501E-4</v>
      </c>
      <c r="O3003">
        <f t="shared" si="516"/>
        <v>0</v>
      </c>
      <c r="P3003">
        <f t="shared" ca="1" si="517"/>
        <v>0</v>
      </c>
    </row>
    <row r="3004" spans="3:16">
      <c r="C3004" t="str">
        <f t="shared" si="512"/>
        <v/>
      </c>
      <c r="D3004" t="str">
        <f t="shared" si="518"/>
        <v/>
      </c>
      <c r="E3004" t="str">
        <f t="shared" si="519"/>
        <v/>
      </c>
      <c r="F3004" t="str">
        <f t="shared" si="520"/>
        <v/>
      </c>
      <c r="G3004" t="str">
        <f t="shared" si="521"/>
        <v/>
      </c>
      <c r="J3004">
        <f t="shared" si="522"/>
        <v>2990</v>
      </c>
      <c r="K3004" t="str">
        <f t="shared" si="513"/>
        <v>path_2990</v>
      </c>
      <c r="L3004">
        <v>100</v>
      </c>
      <c r="M3004">
        <f t="shared" ca="1" si="514"/>
        <v>101.09457297267095</v>
      </c>
      <c r="N3004">
        <f t="shared" ca="1" si="515"/>
        <v>4.7278421262719212E-3</v>
      </c>
      <c r="O3004">
        <f t="shared" si="516"/>
        <v>0</v>
      </c>
      <c r="P3004">
        <f t="shared" ca="1" si="517"/>
        <v>0</v>
      </c>
    </row>
    <row r="3005" spans="3:16">
      <c r="C3005" t="str">
        <f t="shared" si="512"/>
        <v/>
      </c>
      <c r="D3005" t="str">
        <f t="shared" si="518"/>
        <v/>
      </c>
      <c r="E3005" t="str">
        <f t="shared" si="519"/>
        <v/>
      </c>
      <c r="F3005" t="str">
        <f t="shared" si="520"/>
        <v/>
      </c>
      <c r="G3005" t="str">
        <f t="shared" si="521"/>
        <v/>
      </c>
      <c r="J3005">
        <f t="shared" si="522"/>
        <v>2991</v>
      </c>
      <c r="K3005" t="str">
        <f t="shared" si="513"/>
        <v>path_2991</v>
      </c>
      <c r="L3005">
        <v>100</v>
      </c>
      <c r="M3005">
        <f t="shared" ca="1" si="514"/>
        <v>146.86433286293891</v>
      </c>
      <c r="N3005">
        <f t="shared" ca="1" si="515"/>
        <v>0.16691633682771961</v>
      </c>
      <c r="O3005">
        <f t="shared" si="516"/>
        <v>0</v>
      </c>
      <c r="P3005">
        <f t="shared" ca="1" si="517"/>
        <v>36.864332862938909</v>
      </c>
    </row>
    <row r="3006" spans="3:16">
      <c r="C3006" t="str">
        <f t="shared" si="512"/>
        <v/>
      </c>
      <c r="D3006" t="str">
        <f t="shared" si="518"/>
        <v/>
      </c>
      <c r="E3006" t="str">
        <f t="shared" si="519"/>
        <v/>
      </c>
      <c r="F3006" t="str">
        <f t="shared" si="520"/>
        <v/>
      </c>
      <c r="G3006" t="str">
        <f t="shared" si="521"/>
        <v/>
      </c>
      <c r="J3006">
        <f t="shared" si="522"/>
        <v>2992</v>
      </c>
      <c r="K3006" t="str">
        <f t="shared" si="513"/>
        <v>path_2992</v>
      </c>
      <c r="L3006">
        <v>100</v>
      </c>
      <c r="M3006">
        <f t="shared" ca="1" si="514"/>
        <v>99.11316310469013</v>
      </c>
      <c r="N3006">
        <f t="shared" ca="1" si="515"/>
        <v>-3.8686635358843309E-3</v>
      </c>
      <c r="O3006">
        <f t="shared" si="516"/>
        <v>0</v>
      </c>
      <c r="P3006">
        <f t="shared" ca="1" si="517"/>
        <v>0</v>
      </c>
    </row>
    <row r="3007" spans="3:16">
      <c r="C3007" t="str">
        <f t="shared" si="512"/>
        <v/>
      </c>
      <c r="D3007" t="str">
        <f t="shared" si="518"/>
        <v/>
      </c>
      <c r="E3007" t="str">
        <f t="shared" si="519"/>
        <v/>
      </c>
      <c r="F3007" t="str">
        <f t="shared" si="520"/>
        <v/>
      </c>
      <c r="G3007" t="str">
        <f t="shared" si="521"/>
        <v/>
      </c>
      <c r="J3007">
        <f t="shared" si="522"/>
        <v>2993</v>
      </c>
      <c r="K3007" t="str">
        <f t="shared" si="513"/>
        <v>path_2993</v>
      </c>
      <c r="L3007">
        <v>100</v>
      </c>
      <c r="M3007">
        <f t="shared" ca="1" si="514"/>
        <v>115.36947707414174</v>
      </c>
      <c r="N3007">
        <f t="shared" ca="1" si="515"/>
        <v>6.209092414330606E-2</v>
      </c>
      <c r="O3007">
        <f t="shared" si="516"/>
        <v>0</v>
      </c>
      <c r="P3007">
        <f t="shared" ca="1" si="517"/>
        <v>5.3694770741417415</v>
      </c>
    </row>
    <row r="3008" spans="3:16">
      <c r="C3008" t="str">
        <f t="shared" si="512"/>
        <v/>
      </c>
      <c r="D3008" t="str">
        <f t="shared" si="518"/>
        <v/>
      </c>
      <c r="E3008" t="str">
        <f t="shared" si="519"/>
        <v/>
      </c>
      <c r="F3008" t="str">
        <f t="shared" si="520"/>
        <v/>
      </c>
      <c r="G3008" t="str">
        <f t="shared" si="521"/>
        <v/>
      </c>
      <c r="J3008">
        <f t="shared" si="522"/>
        <v>2994</v>
      </c>
      <c r="K3008" t="str">
        <f t="shared" si="513"/>
        <v>path_2994</v>
      </c>
      <c r="L3008">
        <v>100</v>
      </c>
      <c r="M3008">
        <f t="shared" ca="1" si="514"/>
        <v>93.896463493768252</v>
      </c>
      <c r="N3008">
        <f t="shared" ca="1" si="515"/>
        <v>-2.7350764646189456E-2</v>
      </c>
      <c r="O3008">
        <f t="shared" si="516"/>
        <v>0</v>
      </c>
      <c r="P3008">
        <f t="shared" ca="1" si="517"/>
        <v>0</v>
      </c>
    </row>
    <row r="3009" spans="3:16">
      <c r="C3009" t="str">
        <f t="shared" si="512"/>
        <v/>
      </c>
      <c r="D3009" t="str">
        <f t="shared" si="518"/>
        <v/>
      </c>
      <c r="E3009" t="str">
        <f t="shared" si="519"/>
        <v/>
      </c>
      <c r="F3009" t="str">
        <f t="shared" si="520"/>
        <v/>
      </c>
      <c r="G3009" t="str">
        <f t="shared" si="521"/>
        <v/>
      </c>
      <c r="J3009">
        <f t="shared" si="522"/>
        <v>2995</v>
      </c>
      <c r="K3009" t="str">
        <f t="shared" si="513"/>
        <v>path_2995</v>
      </c>
      <c r="L3009">
        <v>100</v>
      </c>
      <c r="M3009">
        <f t="shared" ca="1" si="514"/>
        <v>75.298822716333646</v>
      </c>
      <c r="N3009">
        <f t="shared" ca="1" si="515"/>
        <v>-0.12321181386300271</v>
      </c>
      <c r="O3009">
        <f t="shared" si="516"/>
        <v>0</v>
      </c>
      <c r="P3009">
        <f t="shared" ca="1" si="517"/>
        <v>0</v>
      </c>
    </row>
    <row r="3010" spans="3:16">
      <c r="C3010" t="str">
        <f t="shared" si="512"/>
        <v/>
      </c>
      <c r="D3010" t="str">
        <f t="shared" si="518"/>
        <v/>
      </c>
      <c r="E3010" t="str">
        <f t="shared" si="519"/>
        <v/>
      </c>
      <c r="F3010" t="str">
        <f t="shared" si="520"/>
        <v/>
      </c>
      <c r="G3010" t="str">
        <f t="shared" si="521"/>
        <v/>
      </c>
      <c r="J3010">
        <f t="shared" si="522"/>
        <v>2996</v>
      </c>
      <c r="K3010" t="str">
        <f t="shared" si="513"/>
        <v>path_2996</v>
      </c>
      <c r="L3010">
        <v>100</v>
      </c>
      <c r="M3010">
        <f t="shared" ca="1" si="514"/>
        <v>102.64375956005749</v>
      </c>
      <c r="N3010">
        <f t="shared" ca="1" si="515"/>
        <v>1.1332550676744371E-2</v>
      </c>
      <c r="O3010">
        <f t="shared" si="516"/>
        <v>0</v>
      </c>
      <c r="P3010">
        <f t="shared" ca="1" si="517"/>
        <v>0</v>
      </c>
    </row>
    <row r="3011" spans="3:16">
      <c r="C3011" t="str">
        <f t="shared" si="512"/>
        <v/>
      </c>
      <c r="D3011" t="str">
        <f t="shared" si="518"/>
        <v/>
      </c>
      <c r="E3011" t="str">
        <f t="shared" si="519"/>
        <v/>
      </c>
      <c r="F3011" t="str">
        <f t="shared" si="520"/>
        <v/>
      </c>
      <c r="G3011" t="str">
        <f t="shared" si="521"/>
        <v/>
      </c>
      <c r="J3011">
        <f t="shared" si="522"/>
        <v>2997</v>
      </c>
      <c r="K3011" t="str">
        <f t="shared" si="513"/>
        <v>path_2997</v>
      </c>
      <c r="L3011">
        <v>100</v>
      </c>
      <c r="M3011">
        <f t="shared" ca="1" si="514"/>
        <v>93.47535264074709</v>
      </c>
      <c r="N3011">
        <f t="shared" ca="1" si="515"/>
        <v>-2.9302887771585281E-2</v>
      </c>
      <c r="O3011">
        <f t="shared" si="516"/>
        <v>0</v>
      </c>
      <c r="P3011">
        <f t="shared" ca="1" si="517"/>
        <v>0</v>
      </c>
    </row>
    <row r="3012" spans="3:16">
      <c r="C3012" t="str">
        <f t="shared" si="512"/>
        <v/>
      </c>
      <c r="D3012" t="str">
        <f t="shared" si="518"/>
        <v/>
      </c>
      <c r="E3012" t="str">
        <f t="shared" si="519"/>
        <v/>
      </c>
      <c r="F3012" t="str">
        <f t="shared" si="520"/>
        <v/>
      </c>
      <c r="G3012" t="str">
        <f t="shared" si="521"/>
        <v/>
      </c>
      <c r="J3012">
        <f t="shared" si="522"/>
        <v>2998</v>
      </c>
      <c r="K3012" t="str">
        <f t="shared" si="513"/>
        <v>path_2998</v>
      </c>
      <c r="L3012">
        <v>100</v>
      </c>
      <c r="M3012">
        <f t="shared" ca="1" si="514"/>
        <v>138.19923261558398</v>
      </c>
      <c r="N3012">
        <f t="shared" ca="1" si="515"/>
        <v>0.1405056315205048</v>
      </c>
      <c r="O3012">
        <f t="shared" si="516"/>
        <v>0</v>
      </c>
      <c r="P3012">
        <f t="shared" ca="1" si="517"/>
        <v>28.199232615583981</v>
      </c>
    </row>
    <row r="3013" spans="3:16">
      <c r="C3013" t="str">
        <f t="shared" si="512"/>
        <v/>
      </c>
      <c r="D3013" t="str">
        <f t="shared" si="518"/>
        <v/>
      </c>
      <c r="E3013" t="str">
        <f t="shared" si="519"/>
        <v/>
      </c>
      <c r="F3013" t="str">
        <f t="shared" si="520"/>
        <v/>
      </c>
      <c r="G3013" t="str">
        <f t="shared" si="521"/>
        <v/>
      </c>
      <c r="J3013">
        <f t="shared" si="522"/>
        <v>2999</v>
      </c>
      <c r="K3013" t="str">
        <f t="shared" si="513"/>
        <v>path_2999</v>
      </c>
      <c r="L3013">
        <v>100</v>
      </c>
      <c r="M3013">
        <f t="shared" ca="1" si="514"/>
        <v>124.96314420964391</v>
      </c>
      <c r="N3013">
        <f t="shared" ca="1" si="515"/>
        <v>9.6781943995767172E-2</v>
      </c>
      <c r="O3013">
        <f t="shared" si="516"/>
        <v>0</v>
      </c>
      <c r="P3013">
        <f t="shared" ca="1" si="517"/>
        <v>14.963144209643914</v>
      </c>
    </row>
    <row r="3014" spans="3:16">
      <c r="C3014" t="str">
        <f t="shared" si="512"/>
        <v/>
      </c>
      <c r="D3014" t="str">
        <f t="shared" si="518"/>
        <v/>
      </c>
      <c r="E3014" t="str">
        <f t="shared" si="519"/>
        <v/>
      </c>
      <c r="F3014" t="str">
        <f t="shared" si="520"/>
        <v/>
      </c>
      <c r="G3014" t="str">
        <f t="shared" si="521"/>
        <v/>
      </c>
      <c r="J3014">
        <f t="shared" si="522"/>
        <v>3000</v>
      </c>
      <c r="K3014" t="str">
        <f t="shared" si="513"/>
        <v>path_3000</v>
      </c>
      <c r="L3014">
        <v>100</v>
      </c>
      <c r="M3014">
        <f t="shared" ca="1" si="514"/>
        <v>112.94771504607471</v>
      </c>
      <c r="N3014">
        <f t="shared" ca="1" si="515"/>
        <v>5.2877449484635602E-2</v>
      </c>
      <c r="O3014">
        <f t="shared" si="516"/>
        <v>0</v>
      </c>
      <c r="P3014">
        <f t="shared" ca="1" si="517"/>
        <v>2.9477150460747055</v>
      </c>
    </row>
    <row r="3015" spans="3:16">
      <c r="C3015" t="str">
        <f t="shared" si="512"/>
        <v/>
      </c>
      <c r="D3015" t="str">
        <f t="shared" si="518"/>
        <v/>
      </c>
      <c r="E3015" t="str">
        <f t="shared" si="519"/>
        <v/>
      </c>
      <c r="F3015" t="str">
        <f t="shared" si="520"/>
        <v/>
      </c>
      <c r="G3015" t="str">
        <f t="shared" si="521"/>
        <v/>
      </c>
      <c r="J3015">
        <f t="shared" si="522"/>
        <v>3001</v>
      </c>
      <c r="K3015" t="str">
        <f t="shared" si="513"/>
        <v>path_3001</v>
      </c>
      <c r="L3015">
        <v>100</v>
      </c>
      <c r="M3015">
        <f t="shared" ca="1" si="514"/>
        <v>72.263001416473386</v>
      </c>
      <c r="N3015">
        <f t="shared" ca="1" si="515"/>
        <v>-0.14108400413608754</v>
      </c>
      <c r="O3015">
        <f t="shared" si="516"/>
        <v>0</v>
      </c>
      <c r="P3015">
        <f t="shared" ca="1" si="517"/>
        <v>0</v>
      </c>
    </row>
    <row r="3016" spans="3:16">
      <c r="C3016" t="str">
        <f t="shared" si="512"/>
        <v/>
      </c>
      <c r="D3016" t="str">
        <f t="shared" si="518"/>
        <v/>
      </c>
      <c r="E3016" t="str">
        <f t="shared" si="519"/>
        <v/>
      </c>
      <c r="F3016" t="str">
        <f t="shared" si="520"/>
        <v/>
      </c>
      <c r="G3016" t="str">
        <f t="shared" si="521"/>
        <v/>
      </c>
      <c r="J3016">
        <f t="shared" si="522"/>
        <v>3002</v>
      </c>
      <c r="K3016" t="str">
        <f t="shared" si="513"/>
        <v>path_3002</v>
      </c>
      <c r="L3016">
        <v>100</v>
      </c>
      <c r="M3016">
        <f t="shared" ca="1" si="514"/>
        <v>107.68709917286434</v>
      </c>
      <c r="N3016">
        <f t="shared" ca="1" si="515"/>
        <v>3.2163678287521633E-2</v>
      </c>
      <c r="O3016">
        <f t="shared" si="516"/>
        <v>0</v>
      </c>
      <c r="P3016">
        <f t="shared" ca="1" si="517"/>
        <v>0</v>
      </c>
    </row>
    <row r="3017" spans="3:16">
      <c r="C3017" t="str">
        <f t="shared" si="512"/>
        <v/>
      </c>
      <c r="D3017" t="str">
        <f t="shared" si="518"/>
        <v/>
      </c>
      <c r="E3017" t="str">
        <f t="shared" si="519"/>
        <v/>
      </c>
      <c r="F3017" t="str">
        <f t="shared" si="520"/>
        <v/>
      </c>
      <c r="G3017" t="str">
        <f t="shared" si="521"/>
        <v/>
      </c>
      <c r="J3017">
        <f t="shared" si="522"/>
        <v>3003</v>
      </c>
      <c r="K3017" t="str">
        <f t="shared" si="513"/>
        <v>path_3003</v>
      </c>
      <c r="L3017">
        <v>100</v>
      </c>
      <c r="M3017">
        <f t="shared" ca="1" si="514"/>
        <v>142.22604333167232</v>
      </c>
      <c r="N3017">
        <f t="shared" ca="1" si="515"/>
        <v>0.15297912831800303</v>
      </c>
      <c r="O3017">
        <f t="shared" si="516"/>
        <v>0</v>
      </c>
      <c r="P3017">
        <f t="shared" ca="1" si="517"/>
        <v>32.226043331672315</v>
      </c>
    </row>
    <row r="3018" spans="3:16">
      <c r="C3018" t="str">
        <f t="shared" si="512"/>
        <v/>
      </c>
      <c r="D3018" t="str">
        <f t="shared" si="518"/>
        <v/>
      </c>
      <c r="E3018" t="str">
        <f t="shared" si="519"/>
        <v/>
      </c>
      <c r="F3018" t="str">
        <f t="shared" si="520"/>
        <v/>
      </c>
      <c r="G3018" t="str">
        <f t="shared" si="521"/>
        <v/>
      </c>
      <c r="J3018">
        <f t="shared" si="522"/>
        <v>3004</v>
      </c>
      <c r="K3018" t="str">
        <f t="shared" si="513"/>
        <v>path_3004</v>
      </c>
      <c r="L3018">
        <v>100</v>
      </c>
      <c r="M3018">
        <f t="shared" ca="1" si="514"/>
        <v>156.43702021502205</v>
      </c>
      <c r="N3018">
        <f t="shared" ca="1" si="515"/>
        <v>0.19433953499360598</v>
      </c>
      <c r="O3018">
        <f t="shared" si="516"/>
        <v>0</v>
      </c>
      <c r="P3018">
        <f t="shared" ca="1" si="517"/>
        <v>46.437020215022045</v>
      </c>
    </row>
    <row r="3019" spans="3:16">
      <c r="C3019" t="str">
        <f t="shared" si="512"/>
        <v/>
      </c>
      <c r="D3019" t="str">
        <f t="shared" si="518"/>
        <v/>
      </c>
      <c r="E3019" t="str">
        <f t="shared" si="519"/>
        <v/>
      </c>
      <c r="F3019" t="str">
        <f t="shared" si="520"/>
        <v/>
      </c>
      <c r="G3019" t="str">
        <f t="shared" si="521"/>
        <v/>
      </c>
      <c r="J3019">
        <f t="shared" si="522"/>
        <v>3005</v>
      </c>
      <c r="K3019" t="str">
        <f t="shared" si="513"/>
        <v>path_3005</v>
      </c>
      <c r="L3019">
        <v>100</v>
      </c>
      <c r="M3019">
        <f t="shared" ca="1" si="514"/>
        <v>106.05456743511014</v>
      </c>
      <c r="N3019">
        <f t="shared" ca="1" si="515"/>
        <v>2.552937694640646E-2</v>
      </c>
      <c r="O3019">
        <f t="shared" si="516"/>
        <v>0</v>
      </c>
      <c r="P3019">
        <f t="shared" ca="1" si="517"/>
        <v>0</v>
      </c>
    </row>
    <row r="3020" spans="3:16">
      <c r="C3020" t="str">
        <f t="shared" si="512"/>
        <v/>
      </c>
      <c r="D3020" t="str">
        <f t="shared" si="518"/>
        <v/>
      </c>
      <c r="E3020" t="str">
        <f t="shared" si="519"/>
        <v/>
      </c>
      <c r="F3020" t="str">
        <f t="shared" si="520"/>
        <v/>
      </c>
      <c r="G3020" t="str">
        <f t="shared" si="521"/>
        <v/>
      </c>
      <c r="J3020">
        <f t="shared" si="522"/>
        <v>3006</v>
      </c>
      <c r="K3020" t="str">
        <f t="shared" si="513"/>
        <v>path_3006</v>
      </c>
      <c r="L3020">
        <v>100</v>
      </c>
      <c r="M3020">
        <f t="shared" ca="1" si="514"/>
        <v>138.48204052571074</v>
      </c>
      <c r="N3020">
        <f t="shared" ca="1" si="515"/>
        <v>0.14139345422123223</v>
      </c>
      <c r="O3020">
        <f t="shared" si="516"/>
        <v>0</v>
      </c>
      <c r="P3020">
        <f t="shared" ca="1" si="517"/>
        <v>28.482040525710744</v>
      </c>
    </row>
    <row r="3021" spans="3:16">
      <c r="C3021" t="str">
        <f t="shared" si="512"/>
        <v/>
      </c>
      <c r="D3021" t="str">
        <f t="shared" si="518"/>
        <v/>
      </c>
      <c r="E3021" t="str">
        <f t="shared" si="519"/>
        <v/>
      </c>
      <c r="F3021" t="str">
        <f t="shared" si="520"/>
        <v/>
      </c>
      <c r="G3021" t="str">
        <f t="shared" si="521"/>
        <v/>
      </c>
      <c r="J3021">
        <f t="shared" si="522"/>
        <v>3007</v>
      </c>
      <c r="K3021" t="str">
        <f t="shared" si="513"/>
        <v>path_3007</v>
      </c>
      <c r="L3021">
        <v>100</v>
      </c>
      <c r="M3021">
        <f t="shared" ca="1" si="514"/>
        <v>93.067373478269474</v>
      </c>
      <c r="N3021">
        <f t="shared" ca="1" si="515"/>
        <v>-3.1202542453210837E-2</v>
      </c>
      <c r="O3021">
        <f t="shared" si="516"/>
        <v>0</v>
      </c>
      <c r="P3021">
        <f t="shared" ca="1" si="517"/>
        <v>0</v>
      </c>
    </row>
    <row r="3022" spans="3:16">
      <c r="C3022" t="str">
        <f t="shared" si="512"/>
        <v/>
      </c>
      <c r="D3022" t="str">
        <f t="shared" si="518"/>
        <v/>
      </c>
      <c r="E3022" t="str">
        <f t="shared" si="519"/>
        <v/>
      </c>
      <c r="F3022" t="str">
        <f t="shared" si="520"/>
        <v/>
      </c>
      <c r="G3022" t="str">
        <f t="shared" si="521"/>
        <v/>
      </c>
      <c r="J3022">
        <f t="shared" si="522"/>
        <v>3008</v>
      </c>
      <c r="K3022" t="str">
        <f t="shared" si="513"/>
        <v>path_3008</v>
      </c>
      <c r="L3022">
        <v>100</v>
      </c>
      <c r="M3022">
        <f t="shared" ca="1" si="514"/>
        <v>59.659716861805009</v>
      </c>
      <c r="N3022">
        <f t="shared" ca="1" si="515"/>
        <v>-0.22431881208102095</v>
      </c>
      <c r="O3022">
        <f t="shared" si="516"/>
        <v>0</v>
      </c>
      <c r="P3022">
        <f t="shared" ca="1" si="517"/>
        <v>0</v>
      </c>
    </row>
    <row r="3023" spans="3:16">
      <c r="C3023" t="str">
        <f t="shared" si="512"/>
        <v/>
      </c>
      <c r="D3023" t="str">
        <f t="shared" si="518"/>
        <v/>
      </c>
      <c r="E3023" t="str">
        <f t="shared" si="519"/>
        <v/>
      </c>
      <c r="F3023" t="str">
        <f t="shared" si="520"/>
        <v/>
      </c>
      <c r="G3023" t="str">
        <f t="shared" si="521"/>
        <v/>
      </c>
      <c r="J3023">
        <f t="shared" si="522"/>
        <v>3009</v>
      </c>
      <c r="K3023" t="str">
        <f t="shared" si="513"/>
        <v>path_3009</v>
      </c>
      <c r="L3023">
        <v>100</v>
      </c>
      <c r="M3023">
        <f t="shared" ca="1" si="514"/>
        <v>143.65161229399271</v>
      </c>
      <c r="N3023">
        <f t="shared" ca="1" si="515"/>
        <v>0.15731050472027233</v>
      </c>
      <c r="O3023">
        <f t="shared" si="516"/>
        <v>0</v>
      </c>
      <c r="P3023">
        <f t="shared" ca="1" si="517"/>
        <v>33.651612293992713</v>
      </c>
    </row>
    <row r="3024" spans="3:16">
      <c r="C3024" t="str">
        <f t="shared" ref="C3024:C3087" si="523">IF(C3023&lt;$C$14,C3023+1,"")</f>
        <v/>
      </c>
      <c r="D3024" t="str">
        <f t="shared" si="518"/>
        <v/>
      </c>
      <c r="E3024" t="str">
        <f t="shared" si="519"/>
        <v/>
      </c>
      <c r="F3024" t="str">
        <f t="shared" si="520"/>
        <v/>
      </c>
      <c r="G3024" t="str">
        <f t="shared" si="521"/>
        <v/>
      </c>
      <c r="J3024">
        <f t="shared" si="522"/>
        <v>3010</v>
      </c>
      <c r="K3024" t="str">
        <f t="shared" ref="K3024:K3087" si="524">"path_"&amp;J3024</f>
        <v>path_3010</v>
      </c>
      <c r="L3024">
        <v>100</v>
      </c>
      <c r="M3024">
        <f t="shared" ref="M3024:M3087" ca="1" si="525">L3024*EXP($D$7-0-($D$8^2)/2+$D$8*SQRT($D$6)*_xlfn.NORM.S.INV(RAND()))</f>
        <v>100.25127873795796</v>
      </c>
      <c r="N3024">
        <f t="shared" ref="N3024:N3087" ca="1" si="526">LOG(M3024/L3024)</f>
        <v>1.0899208961810047E-3</v>
      </c>
      <c r="O3024">
        <f t="shared" ref="O3024:O3087" si="527">MAX(L3024-$D$5,0)</f>
        <v>0</v>
      </c>
      <c r="P3024">
        <f t="shared" ref="P3024:P3087" ca="1" si="528">MAX(M3024-$D$5,0)</f>
        <v>0</v>
      </c>
    </row>
    <row r="3025" spans="3:16">
      <c r="C3025" t="str">
        <f t="shared" si="523"/>
        <v/>
      </c>
      <c r="D3025" t="str">
        <f t="shared" ref="D3025:D3088" si="529">IF(C3024&lt;$C$14,$D$4*($G$6^($C$14-$C3025))*($G$7^$C3025),"")</f>
        <v/>
      </c>
      <c r="E3025" t="str">
        <f t="shared" ref="E3025:E3088" si="530">IF(C3024&lt;$C$14,_xlfn.BINOM.DIST($C$14-$C3025,$C$14,$G$8,0),"")</f>
        <v/>
      </c>
      <c r="F3025" t="str">
        <f t="shared" ref="F3025:F3088" si="531">IF(C3024&lt;$C$14,MAX($D3025-$D$5,0),"")</f>
        <v/>
      </c>
      <c r="G3025" t="str">
        <f t="shared" ref="G3025:G3088" si="532">IF(C3024&lt;$C$14,F3025*E3025,"")</f>
        <v/>
      </c>
      <c r="J3025">
        <f t="shared" ref="J3025:J3088" si="533">J3024+1</f>
        <v>3011</v>
      </c>
      <c r="K3025" t="str">
        <f t="shared" si="524"/>
        <v>path_3011</v>
      </c>
      <c r="L3025">
        <v>100</v>
      </c>
      <c r="M3025">
        <f t="shared" ca="1" si="525"/>
        <v>99.669829794540348</v>
      </c>
      <c r="N3025">
        <f t="shared" ca="1" si="526"/>
        <v>-1.4362833800238832E-3</v>
      </c>
      <c r="O3025">
        <f t="shared" si="527"/>
        <v>0</v>
      </c>
      <c r="P3025">
        <f t="shared" ca="1" si="528"/>
        <v>0</v>
      </c>
    </row>
    <row r="3026" spans="3:16">
      <c r="C3026" t="str">
        <f t="shared" si="523"/>
        <v/>
      </c>
      <c r="D3026" t="str">
        <f t="shared" si="529"/>
        <v/>
      </c>
      <c r="E3026" t="str">
        <f t="shared" si="530"/>
        <v/>
      </c>
      <c r="F3026" t="str">
        <f t="shared" si="531"/>
        <v/>
      </c>
      <c r="G3026" t="str">
        <f t="shared" si="532"/>
        <v/>
      </c>
      <c r="J3026">
        <f t="shared" si="533"/>
        <v>3012</v>
      </c>
      <c r="K3026" t="str">
        <f t="shared" si="524"/>
        <v>path_3012</v>
      </c>
      <c r="L3026">
        <v>100</v>
      </c>
      <c r="M3026">
        <f t="shared" ca="1" si="525"/>
        <v>74.255572576482663</v>
      </c>
      <c r="N3026">
        <f t="shared" ca="1" si="526"/>
        <v>-0.12927094876626025</v>
      </c>
      <c r="O3026">
        <f t="shared" si="527"/>
        <v>0</v>
      </c>
      <c r="P3026">
        <f t="shared" ca="1" si="528"/>
        <v>0</v>
      </c>
    </row>
    <row r="3027" spans="3:16">
      <c r="C3027" t="str">
        <f t="shared" si="523"/>
        <v/>
      </c>
      <c r="D3027" t="str">
        <f t="shared" si="529"/>
        <v/>
      </c>
      <c r="E3027" t="str">
        <f t="shared" si="530"/>
        <v/>
      </c>
      <c r="F3027" t="str">
        <f t="shared" si="531"/>
        <v/>
      </c>
      <c r="G3027" t="str">
        <f t="shared" si="532"/>
        <v/>
      </c>
      <c r="J3027">
        <f t="shared" si="533"/>
        <v>3013</v>
      </c>
      <c r="K3027" t="str">
        <f t="shared" si="524"/>
        <v>path_3013</v>
      </c>
      <c r="L3027">
        <v>100</v>
      </c>
      <c r="M3027">
        <f t="shared" ca="1" si="525"/>
        <v>122.96951701426599</v>
      </c>
      <c r="N3027">
        <f t="shared" ca="1" si="526"/>
        <v>8.9797467266862344E-2</v>
      </c>
      <c r="O3027">
        <f t="shared" si="527"/>
        <v>0</v>
      </c>
      <c r="P3027">
        <f t="shared" ca="1" si="528"/>
        <v>12.969517014265989</v>
      </c>
    </row>
    <row r="3028" spans="3:16">
      <c r="C3028" t="str">
        <f t="shared" si="523"/>
        <v/>
      </c>
      <c r="D3028" t="str">
        <f t="shared" si="529"/>
        <v/>
      </c>
      <c r="E3028" t="str">
        <f t="shared" si="530"/>
        <v/>
      </c>
      <c r="F3028" t="str">
        <f t="shared" si="531"/>
        <v/>
      </c>
      <c r="G3028" t="str">
        <f t="shared" si="532"/>
        <v/>
      </c>
      <c r="J3028">
        <f t="shared" si="533"/>
        <v>3014</v>
      </c>
      <c r="K3028" t="str">
        <f t="shared" si="524"/>
        <v>path_3014</v>
      </c>
      <c r="L3028">
        <v>100</v>
      </c>
      <c r="M3028">
        <f t="shared" ca="1" si="525"/>
        <v>134.73256515961708</v>
      </c>
      <c r="N3028">
        <f t="shared" ca="1" si="526"/>
        <v>0.12947257834959938</v>
      </c>
      <c r="O3028">
        <f t="shared" si="527"/>
        <v>0</v>
      </c>
      <c r="P3028">
        <f t="shared" ca="1" si="528"/>
        <v>24.732565159617081</v>
      </c>
    </row>
    <row r="3029" spans="3:16">
      <c r="C3029" t="str">
        <f t="shared" si="523"/>
        <v/>
      </c>
      <c r="D3029" t="str">
        <f t="shared" si="529"/>
        <v/>
      </c>
      <c r="E3029" t="str">
        <f t="shared" si="530"/>
        <v/>
      </c>
      <c r="F3029" t="str">
        <f t="shared" si="531"/>
        <v/>
      </c>
      <c r="G3029" t="str">
        <f t="shared" si="532"/>
        <v/>
      </c>
      <c r="J3029">
        <f t="shared" si="533"/>
        <v>3015</v>
      </c>
      <c r="K3029" t="str">
        <f t="shared" si="524"/>
        <v>path_3015</v>
      </c>
      <c r="L3029">
        <v>100</v>
      </c>
      <c r="M3029">
        <f t="shared" ca="1" si="525"/>
        <v>117.79425743269812</v>
      </c>
      <c r="N3029">
        <f t="shared" ca="1" si="526"/>
        <v>7.1124118752597151E-2</v>
      </c>
      <c r="O3029">
        <f t="shared" si="527"/>
        <v>0</v>
      </c>
      <c r="P3029">
        <f t="shared" ca="1" si="528"/>
        <v>7.7942574326981173</v>
      </c>
    </row>
    <row r="3030" spans="3:16">
      <c r="C3030" t="str">
        <f t="shared" si="523"/>
        <v/>
      </c>
      <c r="D3030" t="str">
        <f t="shared" si="529"/>
        <v/>
      </c>
      <c r="E3030" t="str">
        <f t="shared" si="530"/>
        <v/>
      </c>
      <c r="F3030" t="str">
        <f t="shared" si="531"/>
        <v/>
      </c>
      <c r="G3030" t="str">
        <f t="shared" si="532"/>
        <v/>
      </c>
      <c r="J3030">
        <f t="shared" si="533"/>
        <v>3016</v>
      </c>
      <c r="K3030" t="str">
        <f t="shared" si="524"/>
        <v>path_3016</v>
      </c>
      <c r="L3030">
        <v>100</v>
      </c>
      <c r="M3030">
        <f t="shared" ca="1" si="525"/>
        <v>174.12224094276357</v>
      </c>
      <c r="N3030">
        <f t="shared" ca="1" si="526"/>
        <v>0.24085424786517778</v>
      </c>
      <c r="O3030">
        <f t="shared" si="527"/>
        <v>0</v>
      </c>
      <c r="P3030">
        <f t="shared" ca="1" si="528"/>
        <v>64.122240942763568</v>
      </c>
    </row>
    <row r="3031" spans="3:16">
      <c r="C3031" t="str">
        <f t="shared" si="523"/>
        <v/>
      </c>
      <c r="D3031" t="str">
        <f t="shared" si="529"/>
        <v/>
      </c>
      <c r="E3031" t="str">
        <f t="shared" si="530"/>
        <v/>
      </c>
      <c r="F3031" t="str">
        <f t="shared" si="531"/>
        <v/>
      </c>
      <c r="G3031" t="str">
        <f t="shared" si="532"/>
        <v/>
      </c>
      <c r="J3031">
        <f t="shared" si="533"/>
        <v>3017</v>
      </c>
      <c r="K3031" t="str">
        <f t="shared" si="524"/>
        <v>path_3017</v>
      </c>
      <c r="L3031">
        <v>100</v>
      </c>
      <c r="M3031">
        <f t="shared" ca="1" si="525"/>
        <v>126.08491255903425</v>
      </c>
      <c r="N3031">
        <f t="shared" ca="1" si="526"/>
        <v>0.10066312158993655</v>
      </c>
      <c r="O3031">
        <f t="shared" si="527"/>
        <v>0</v>
      </c>
      <c r="P3031">
        <f t="shared" ca="1" si="528"/>
        <v>16.084912559034251</v>
      </c>
    </row>
    <row r="3032" spans="3:16">
      <c r="C3032" t="str">
        <f t="shared" si="523"/>
        <v/>
      </c>
      <c r="D3032" t="str">
        <f t="shared" si="529"/>
        <v/>
      </c>
      <c r="E3032" t="str">
        <f t="shared" si="530"/>
        <v/>
      </c>
      <c r="F3032" t="str">
        <f t="shared" si="531"/>
        <v/>
      </c>
      <c r="G3032" t="str">
        <f t="shared" si="532"/>
        <v/>
      </c>
      <c r="J3032">
        <f t="shared" si="533"/>
        <v>3018</v>
      </c>
      <c r="K3032" t="str">
        <f t="shared" si="524"/>
        <v>path_3018</v>
      </c>
      <c r="L3032">
        <v>100</v>
      </c>
      <c r="M3032">
        <f t="shared" ca="1" si="525"/>
        <v>135.6465032988045</v>
      </c>
      <c r="N3032">
        <f t="shared" ca="1" si="526"/>
        <v>0.13240860298071744</v>
      </c>
      <c r="O3032">
        <f t="shared" si="527"/>
        <v>0</v>
      </c>
      <c r="P3032">
        <f t="shared" ca="1" si="528"/>
        <v>25.646503298804504</v>
      </c>
    </row>
    <row r="3033" spans="3:16">
      <c r="C3033" t="str">
        <f t="shared" si="523"/>
        <v/>
      </c>
      <c r="D3033" t="str">
        <f t="shared" si="529"/>
        <v/>
      </c>
      <c r="E3033" t="str">
        <f t="shared" si="530"/>
        <v/>
      </c>
      <c r="F3033" t="str">
        <f t="shared" si="531"/>
        <v/>
      </c>
      <c r="G3033" t="str">
        <f t="shared" si="532"/>
        <v/>
      </c>
      <c r="J3033">
        <f t="shared" si="533"/>
        <v>3019</v>
      </c>
      <c r="K3033" t="str">
        <f t="shared" si="524"/>
        <v>path_3019</v>
      </c>
      <c r="L3033">
        <v>100</v>
      </c>
      <c r="M3033">
        <f t="shared" ca="1" si="525"/>
        <v>135.57488631509847</v>
      </c>
      <c r="N3033">
        <f t="shared" ca="1" si="526"/>
        <v>0.13217924893455435</v>
      </c>
      <c r="O3033">
        <f t="shared" si="527"/>
        <v>0</v>
      </c>
      <c r="P3033">
        <f t="shared" ca="1" si="528"/>
        <v>25.574886315098468</v>
      </c>
    </row>
    <row r="3034" spans="3:16">
      <c r="C3034" t="str">
        <f t="shared" si="523"/>
        <v/>
      </c>
      <c r="D3034" t="str">
        <f t="shared" si="529"/>
        <v/>
      </c>
      <c r="E3034" t="str">
        <f t="shared" si="530"/>
        <v/>
      </c>
      <c r="F3034" t="str">
        <f t="shared" si="531"/>
        <v/>
      </c>
      <c r="G3034" t="str">
        <f t="shared" si="532"/>
        <v/>
      </c>
      <c r="J3034">
        <f t="shared" si="533"/>
        <v>3020</v>
      </c>
      <c r="K3034" t="str">
        <f t="shared" si="524"/>
        <v>path_3020</v>
      </c>
      <c r="L3034">
        <v>100</v>
      </c>
      <c r="M3034">
        <f t="shared" ca="1" si="525"/>
        <v>147.96643982117288</v>
      </c>
      <c r="N3034">
        <f t="shared" ca="1" si="526"/>
        <v>0.17016322449478927</v>
      </c>
      <c r="O3034">
        <f t="shared" si="527"/>
        <v>0</v>
      </c>
      <c r="P3034">
        <f t="shared" ca="1" si="528"/>
        <v>37.966439821172884</v>
      </c>
    </row>
    <row r="3035" spans="3:16">
      <c r="C3035" t="str">
        <f t="shared" si="523"/>
        <v/>
      </c>
      <c r="D3035" t="str">
        <f t="shared" si="529"/>
        <v/>
      </c>
      <c r="E3035" t="str">
        <f t="shared" si="530"/>
        <v/>
      </c>
      <c r="F3035" t="str">
        <f t="shared" si="531"/>
        <v/>
      </c>
      <c r="G3035" t="str">
        <f t="shared" si="532"/>
        <v/>
      </c>
      <c r="J3035">
        <f t="shared" si="533"/>
        <v>3021</v>
      </c>
      <c r="K3035" t="str">
        <f t="shared" si="524"/>
        <v>path_3021</v>
      </c>
      <c r="L3035">
        <v>100</v>
      </c>
      <c r="M3035">
        <f t="shared" ca="1" si="525"/>
        <v>140.05991839230748</v>
      </c>
      <c r="N3035">
        <f t="shared" ca="1" si="526"/>
        <v>0.1463138689648438</v>
      </c>
      <c r="O3035">
        <f t="shared" si="527"/>
        <v>0</v>
      </c>
      <c r="P3035">
        <f t="shared" ca="1" si="528"/>
        <v>30.05991839230748</v>
      </c>
    </row>
    <row r="3036" spans="3:16">
      <c r="C3036" t="str">
        <f t="shared" si="523"/>
        <v/>
      </c>
      <c r="D3036" t="str">
        <f t="shared" si="529"/>
        <v/>
      </c>
      <c r="E3036" t="str">
        <f t="shared" si="530"/>
        <v/>
      </c>
      <c r="F3036" t="str">
        <f t="shared" si="531"/>
        <v/>
      </c>
      <c r="G3036" t="str">
        <f t="shared" si="532"/>
        <v/>
      </c>
      <c r="J3036">
        <f t="shared" si="533"/>
        <v>3022</v>
      </c>
      <c r="K3036" t="str">
        <f t="shared" si="524"/>
        <v>path_3022</v>
      </c>
      <c r="L3036">
        <v>100</v>
      </c>
      <c r="M3036">
        <f t="shared" ca="1" si="525"/>
        <v>118.62077828025437</v>
      </c>
      <c r="N3036">
        <f t="shared" ca="1" si="526"/>
        <v>7.4160769146911387E-2</v>
      </c>
      <c r="O3036">
        <f t="shared" si="527"/>
        <v>0</v>
      </c>
      <c r="P3036">
        <f t="shared" ca="1" si="528"/>
        <v>8.6207782802543704</v>
      </c>
    </row>
    <row r="3037" spans="3:16">
      <c r="C3037" t="str">
        <f t="shared" si="523"/>
        <v/>
      </c>
      <c r="D3037" t="str">
        <f t="shared" si="529"/>
        <v/>
      </c>
      <c r="E3037" t="str">
        <f t="shared" si="530"/>
        <v/>
      </c>
      <c r="F3037" t="str">
        <f t="shared" si="531"/>
        <v/>
      </c>
      <c r="G3037" t="str">
        <f t="shared" si="532"/>
        <v/>
      </c>
      <c r="J3037">
        <f t="shared" si="533"/>
        <v>3023</v>
      </c>
      <c r="K3037" t="str">
        <f t="shared" si="524"/>
        <v>path_3023</v>
      </c>
      <c r="L3037">
        <v>100</v>
      </c>
      <c r="M3037">
        <f t="shared" ca="1" si="525"/>
        <v>119.93215081664985</v>
      </c>
      <c r="N3037">
        <f t="shared" ca="1" si="526"/>
        <v>7.8935622219256929E-2</v>
      </c>
      <c r="O3037">
        <f t="shared" si="527"/>
        <v>0</v>
      </c>
      <c r="P3037">
        <f t="shared" ca="1" si="528"/>
        <v>9.9321508166498518</v>
      </c>
    </row>
    <row r="3038" spans="3:16">
      <c r="C3038" t="str">
        <f t="shared" si="523"/>
        <v/>
      </c>
      <c r="D3038" t="str">
        <f t="shared" si="529"/>
        <v/>
      </c>
      <c r="E3038" t="str">
        <f t="shared" si="530"/>
        <v/>
      </c>
      <c r="F3038" t="str">
        <f t="shared" si="531"/>
        <v/>
      </c>
      <c r="G3038" t="str">
        <f t="shared" si="532"/>
        <v/>
      </c>
      <c r="J3038">
        <f t="shared" si="533"/>
        <v>3024</v>
      </c>
      <c r="K3038" t="str">
        <f t="shared" si="524"/>
        <v>path_3024</v>
      </c>
      <c r="L3038">
        <v>100</v>
      </c>
      <c r="M3038">
        <f t="shared" ca="1" si="525"/>
        <v>128.52723241908478</v>
      </c>
      <c r="N3038">
        <f t="shared" ca="1" si="526"/>
        <v>0.10899515596540724</v>
      </c>
      <c r="O3038">
        <f t="shared" si="527"/>
        <v>0</v>
      </c>
      <c r="P3038">
        <f t="shared" ca="1" si="528"/>
        <v>18.527232419084783</v>
      </c>
    </row>
    <row r="3039" spans="3:16">
      <c r="C3039" t="str">
        <f t="shared" si="523"/>
        <v/>
      </c>
      <c r="D3039" t="str">
        <f t="shared" si="529"/>
        <v/>
      </c>
      <c r="E3039" t="str">
        <f t="shared" si="530"/>
        <v/>
      </c>
      <c r="F3039" t="str">
        <f t="shared" si="531"/>
        <v/>
      </c>
      <c r="G3039" t="str">
        <f t="shared" si="532"/>
        <v/>
      </c>
      <c r="J3039">
        <f t="shared" si="533"/>
        <v>3025</v>
      </c>
      <c r="K3039" t="str">
        <f t="shared" si="524"/>
        <v>path_3025</v>
      </c>
      <c r="L3039">
        <v>100</v>
      </c>
      <c r="M3039">
        <f t="shared" ca="1" si="525"/>
        <v>83.551934652708795</v>
      </c>
      <c r="N3039">
        <f t="shared" ca="1" si="526"/>
        <v>-7.8043489525608481E-2</v>
      </c>
      <c r="O3039">
        <f t="shared" si="527"/>
        <v>0</v>
      </c>
      <c r="P3039">
        <f t="shared" ca="1" si="528"/>
        <v>0</v>
      </c>
    </row>
    <row r="3040" spans="3:16">
      <c r="C3040" t="str">
        <f t="shared" si="523"/>
        <v/>
      </c>
      <c r="D3040" t="str">
        <f t="shared" si="529"/>
        <v/>
      </c>
      <c r="E3040" t="str">
        <f t="shared" si="530"/>
        <v/>
      </c>
      <c r="F3040" t="str">
        <f t="shared" si="531"/>
        <v/>
      </c>
      <c r="G3040" t="str">
        <f t="shared" si="532"/>
        <v/>
      </c>
      <c r="J3040">
        <f t="shared" si="533"/>
        <v>3026</v>
      </c>
      <c r="K3040" t="str">
        <f t="shared" si="524"/>
        <v>path_3026</v>
      </c>
      <c r="L3040">
        <v>100</v>
      </c>
      <c r="M3040">
        <f t="shared" ca="1" si="525"/>
        <v>90.973766118688886</v>
      </c>
      <c r="N3040">
        <f t="shared" ca="1" si="526"/>
        <v>-4.1083826057514018E-2</v>
      </c>
      <c r="O3040">
        <f t="shared" si="527"/>
        <v>0</v>
      </c>
      <c r="P3040">
        <f t="shared" ca="1" si="528"/>
        <v>0</v>
      </c>
    </row>
    <row r="3041" spans="3:16">
      <c r="C3041" t="str">
        <f t="shared" si="523"/>
        <v/>
      </c>
      <c r="D3041" t="str">
        <f t="shared" si="529"/>
        <v/>
      </c>
      <c r="E3041" t="str">
        <f t="shared" si="530"/>
        <v/>
      </c>
      <c r="F3041" t="str">
        <f t="shared" si="531"/>
        <v/>
      </c>
      <c r="G3041" t="str">
        <f t="shared" si="532"/>
        <v/>
      </c>
      <c r="J3041">
        <f t="shared" si="533"/>
        <v>3027</v>
      </c>
      <c r="K3041" t="str">
        <f t="shared" si="524"/>
        <v>path_3027</v>
      </c>
      <c r="L3041">
        <v>100</v>
      </c>
      <c r="M3041">
        <f t="shared" ca="1" si="525"/>
        <v>118.33257600393927</v>
      </c>
      <c r="N3041">
        <f t="shared" ca="1" si="526"/>
        <v>7.3104318856310677E-2</v>
      </c>
      <c r="O3041">
        <f t="shared" si="527"/>
        <v>0</v>
      </c>
      <c r="P3041">
        <f t="shared" ca="1" si="528"/>
        <v>8.3325760039392662</v>
      </c>
    </row>
    <row r="3042" spans="3:16">
      <c r="C3042" t="str">
        <f t="shared" si="523"/>
        <v/>
      </c>
      <c r="D3042" t="str">
        <f t="shared" si="529"/>
        <v/>
      </c>
      <c r="E3042" t="str">
        <f t="shared" si="530"/>
        <v/>
      </c>
      <c r="F3042" t="str">
        <f t="shared" si="531"/>
        <v/>
      </c>
      <c r="G3042" t="str">
        <f t="shared" si="532"/>
        <v/>
      </c>
      <c r="J3042">
        <f t="shared" si="533"/>
        <v>3028</v>
      </c>
      <c r="K3042" t="str">
        <f t="shared" si="524"/>
        <v>path_3028</v>
      </c>
      <c r="L3042">
        <v>100</v>
      </c>
      <c r="M3042">
        <f t="shared" ca="1" si="525"/>
        <v>117.51252409248978</v>
      </c>
      <c r="N3042">
        <f t="shared" ca="1" si="526"/>
        <v>7.0084154730358825E-2</v>
      </c>
      <c r="O3042">
        <f t="shared" si="527"/>
        <v>0</v>
      </c>
      <c r="P3042">
        <f t="shared" ca="1" si="528"/>
        <v>7.5125240924897838</v>
      </c>
    </row>
    <row r="3043" spans="3:16">
      <c r="C3043" t="str">
        <f t="shared" si="523"/>
        <v/>
      </c>
      <c r="D3043" t="str">
        <f t="shared" si="529"/>
        <v/>
      </c>
      <c r="E3043" t="str">
        <f t="shared" si="530"/>
        <v/>
      </c>
      <c r="F3043" t="str">
        <f t="shared" si="531"/>
        <v/>
      </c>
      <c r="G3043" t="str">
        <f t="shared" si="532"/>
        <v/>
      </c>
      <c r="J3043">
        <f t="shared" si="533"/>
        <v>3029</v>
      </c>
      <c r="K3043" t="str">
        <f t="shared" si="524"/>
        <v>path_3029</v>
      </c>
      <c r="L3043">
        <v>100</v>
      </c>
      <c r="M3043">
        <f t="shared" ca="1" si="525"/>
        <v>197.14959296663784</v>
      </c>
      <c r="N3043">
        <f t="shared" ca="1" si="526"/>
        <v>0.29479588476949753</v>
      </c>
      <c r="O3043">
        <f t="shared" si="527"/>
        <v>0</v>
      </c>
      <c r="P3043">
        <f t="shared" ca="1" si="528"/>
        <v>87.14959296663784</v>
      </c>
    </row>
    <row r="3044" spans="3:16">
      <c r="C3044" t="str">
        <f t="shared" si="523"/>
        <v/>
      </c>
      <c r="D3044" t="str">
        <f t="shared" si="529"/>
        <v/>
      </c>
      <c r="E3044" t="str">
        <f t="shared" si="530"/>
        <v/>
      </c>
      <c r="F3044" t="str">
        <f t="shared" si="531"/>
        <v/>
      </c>
      <c r="G3044" t="str">
        <f t="shared" si="532"/>
        <v/>
      </c>
      <c r="J3044">
        <f t="shared" si="533"/>
        <v>3030</v>
      </c>
      <c r="K3044" t="str">
        <f t="shared" si="524"/>
        <v>path_3030</v>
      </c>
      <c r="L3044">
        <v>100</v>
      </c>
      <c r="M3044">
        <f t="shared" ca="1" si="525"/>
        <v>91.146408704507849</v>
      </c>
      <c r="N3044">
        <f t="shared" ca="1" si="526"/>
        <v>-4.0260438479564398E-2</v>
      </c>
      <c r="O3044">
        <f t="shared" si="527"/>
        <v>0</v>
      </c>
      <c r="P3044">
        <f t="shared" ca="1" si="528"/>
        <v>0</v>
      </c>
    </row>
    <row r="3045" spans="3:16">
      <c r="C3045" t="str">
        <f t="shared" si="523"/>
        <v/>
      </c>
      <c r="D3045" t="str">
        <f t="shared" si="529"/>
        <v/>
      </c>
      <c r="E3045" t="str">
        <f t="shared" si="530"/>
        <v/>
      </c>
      <c r="F3045" t="str">
        <f t="shared" si="531"/>
        <v/>
      </c>
      <c r="G3045" t="str">
        <f t="shared" si="532"/>
        <v/>
      </c>
      <c r="J3045">
        <f t="shared" si="533"/>
        <v>3031</v>
      </c>
      <c r="K3045" t="str">
        <f t="shared" si="524"/>
        <v>path_3031</v>
      </c>
      <c r="L3045">
        <v>100</v>
      </c>
      <c r="M3045">
        <f t="shared" ca="1" si="525"/>
        <v>130.54703147998589</v>
      </c>
      <c r="N3045">
        <f t="shared" ca="1" si="526"/>
        <v>0.11576700081220581</v>
      </c>
      <c r="O3045">
        <f t="shared" si="527"/>
        <v>0</v>
      </c>
      <c r="P3045">
        <f t="shared" ca="1" si="528"/>
        <v>20.54703147998589</v>
      </c>
    </row>
    <row r="3046" spans="3:16">
      <c r="C3046" t="str">
        <f t="shared" si="523"/>
        <v/>
      </c>
      <c r="D3046" t="str">
        <f t="shared" si="529"/>
        <v/>
      </c>
      <c r="E3046" t="str">
        <f t="shared" si="530"/>
        <v/>
      </c>
      <c r="F3046" t="str">
        <f t="shared" si="531"/>
        <v/>
      </c>
      <c r="G3046" t="str">
        <f t="shared" si="532"/>
        <v/>
      </c>
      <c r="J3046">
        <f t="shared" si="533"/>
        <v>3032</v>
      </c>
      <c r="K3046" t="str">
        <f t="shared" si="524"/>
        <v>path_3032</v>
      </c>
      <c r="L3046">
        <v>100</v>
      </c>
      <c r="M3046">
        <f t="shared" ca="1" si="525"/>
        <v>103.35542086153349</v>
      </c>
      <c r="N3046">
        <f t="shared" ca="1" si="526"/>
        <v>1.4333259758772433E-2</v>
      </c>
      <c r="O3046">
        <f t="shared" si="527"/>
        <v>0</v>
      </c>
      <c r="P3046">
        <f t="shared" ca="1" si="528"/>
        <v>0</v>
      </c>
    </row>
    <row r="3047" spans="3:16">
      <c r="C3047" t="str">
        <f t="shared" si="523"/>
        <v/>
      </c>
      <c r="D3047" t="str">
        <f t="shared" si="529"/>
        <v/>
      </c>
      <c r="E3047" t="str">
        <f t="shared" si="530"/>
        <v/>
      </c>
      <c r="F3047" t="str">
        <f t="shared" si="531"/>
        <v/>
      </c>
      <c r="G3047" t="str">
        <f t="shared" si="532"/>
        <v/>
      </c>
      <c r="J3047">
        <f t="shared" si="533"/>
        <v>3033</v>
      </c>
      <c r="K3047" t="str">
        <f t="shared" si="524"/>
        <v>path_3033</v>
      </c>
      <c r="L3047">
        <v>100</v>
      </c>
      <c r="M3047">
        <f t="shared" ca="1" si="525"/>
        <v>98.546552977292123</v>
      </c>
      <c r="N3047">
        <f t="shared" ca="1" si="526"/>
        <v>-6.3585621417436766E-3</v>
      </c>
      <c r="O3047">
        <f t="shared" si="527"/>
        <v>0</v>
      </c>
      <c r="P3047">
        <f t="shared" ca="1" si="528"/>
        <v>0</v>
      </c>
    </row>
    <row r="3048" spans="3:16">
      <c r="C3048" t="str">
        <f t="shared" si="523"/>
        <v/>
      </c>
      <c r="D3048" t="str">
        <f t="shared" si="529"/>
        <v/>
      </c>
      <c r="E3048" t="str">
        <f t="shared" si="530"/>
        <v/>
      </c>
      <c r="F3048" t="str">
        <f t="shared" si="531"/>
        <v/>
      </c>
      <c r="G3048" t="str">
        <f t="shared" si="532"/>
        <v/>
      </c>
      <c r="J3048">
        <f t="shared" si="533"/>
        <v>3034</v>
      </c>
      <c r="K3048" t="str">
        <f t="shared" si="524"/>
        <v>path_3034</v>
      </c>
      <c r="L3048">
        <v>100</v>
      </c>
      <c r="M3048">
        <f t="shared" ca="1" si="525"/>
        <v>114.45990820003883</v>
      </c>
      <c r="N3048">
        <f t="shared" ca="1" si="526"/>
        <v>5.8653393256516945E-2</v>
      </c>
      <c r="O3048">
        <f t="shared" si="527"/>
        <v>0</v>
      </c>
      <c r="P3048">
        <f t="shared" ca="1" si="528"/>
        <v>4.459908200038825</v>
      </c>
    </row>
    <row r="3049" spans="3:16">
      <c r="C3049" t="str">
        <f t="shared" si="523"/>
        <v/>
      </c>
      <c r="D3049" t="str">
        <f t="shared" si="529"/>
        <v/>
      </c>
      <c r="E3049" t="str">
        <f t="shared" si="530"/>
        <v/>
      </c>
      <c r="F3049" t="str">
        <f t="shared" si="531"/>
        <v/>
      </c>
      <c r="G3049" t="str">
        <f t="shared" si="532"/>
        <v/>
      </c>
      <c r="J3049">
        <f t="shared" si="533"/>
        <v>3035</v>
      </c>
      <c r="K3049" t="str">
        <f t="shared" si="524"/>
        <v>path_3035</v>
      </c>
      <c r="L3049">
        <v>100</v>
      </c>
      <c r="M3049">
        <f t="shared" ca="1" si="525"/>
        <v>127.15756760925676</v>
      </c>
      <c r="N3049">
        <f t="shared" ca="1" si="526"/>
        <v>0.10434221172479553</v>
      </c>
      <c r="O3049">
        <f t="shared" si="527"/>
        <v>0</v>
      </c>
      <c r="P3049">
        <f t="shared" ca="1" si="528"/>
        <v>17.157567609256759</v>
      </c>
    </row>
    <row r="3050" spans="3:16">
      <c r="C3050" t="str">
        <f t="shared" si="523"/>
        <v/>
      </c>
      <c r="D3050" t="str">
        <f t="shared" si="529"/>
        <v/>
      </c>
      <c r="E3050" t="str">
        <f t="shared" si="530"/>
        <v/>
      </c>
      <c r="F3050" t="str">
        <f t="shared" si="531"/>
        <v/>
      </c>
      <c r="G3050" t="str">
        <f t="shared" si="532"/>
        <v/>
      </c>
      <c r="J3050">
        <f t="shared" si="533"/>
        <v>3036</v>
      </c>
      <c r="K3050" t="str">
        <f t="shared" si="524"/>
        <v>path_3036</v>
      </c>
      <c r="L3050">
        <v>100</v>
      </c>
      <c r="M3050">
        <f t="shared" ca="1" si="525"/>
        <v>160.19367437556667</v>
      </c>
      <c r="N3050">
        <f t="shared" ca="1" si="526"/>
        <v>0.20464536294656602</v>
      </c>
      <c r="O3050">
        <f t="shared" si="527"/>
        <v>0</v>
      </c>
      <c r="P3050">
        <f t="shared" ca="1" si="528"/>
        <v>50.193674375566673</v>
      </c>
    </row>
    <row r="3051" spans="3:16">
      <c r="C3051" t="str">
        <f t="shared" si="523"/>
        <v/>
      </c>
      <c r="D3051" t="str">
        <f t="shared" si="529"/>
        <v/>
      </c>
      <c r="E3051" t="str">
        <f t="shared" si="530"/>
        <v/>
      </c>
      <c r="F3051" t="str">
        <f t="shared" si="531"/>
        <v/>
      </c>
      <c r="G3051" t="str">
        <f t="shared" si="532"/>
        <v/>
      </c>
      <c r="J3051">
        <f t="shared" si="533"/>
        <v>3037</v>
      </c>
      <c r="K3051" t="str">
        <f t="shared" si="524"/>
        <v>path_3037</v>
      </c>
      <c r="L3051">
        <v>100</v>
      </c>
      <c r="M3051">
        <f t="shared" ca="1" si="525"/>
        <v>177.67034515217836</v>
      </c>
      <c r="N3051">
        <f t="shared" ca="1" si="526"/>
        <v>0.24961494602973303</v>
      </c>
      <c r="O3051">
        <f t="shared" si="527"/>
        <v>0</v>
      </c>
      <c r="P3051">
        <f t="shared" ca="1" si="528"/>
        <v>67.670345152178356</v>
      </c>
    </row>
    <row r="3052" spans="3:16">
      <c r="C3052" t="str">
        <f t="shared" si="523"/>
        <v/>
      </c>
      <c r="D3052" t="str">
        <f t="shared" si="529"/>
        <v/>
      </c>
      <c r="E3052" t="str">
        <f t="shared" si="530"/>
        <v/>
      </c>
      <c r="F3052" t="str">
        <f t="shared" si="531"/>
        <v/>
      </c>
      <c r="G3052" t="str">
        <f t="shared" si="532"/>
        <v/>
      </c>
      <c r="J3052">
        <f t="shared" si="533"/>
        <v>3038</v>
      </c>
      <c r="K3052" t="str">
        <f t="shared" si="524"/>
        <v>path_3038</v>
      </c>
      <c r="L3052">
        <v>100</v>
      </c>
      <c r="M3052">
        <f t="shared" ca="1" si="525"/>
        <v>87.941645102255961</v>
      </c>
      <c r="N3052">
        <f t="shared" ca="1" si="526"/>
        <v>-5.5805414402584012E-2</v>
      </c>
      <c r="O3052">
        <f t="shared" si="527"/>
        <v>0</v>
      </c>
      <c r="P3052">
        <f t="shared" ca="1" si="528"/>
        <v>0</v>
      </c>
    </row>
    <row r="3053" spans="3:16">
      <c r="C3053" t="str">
        <f t="shared" si="523"/>
        <v/>
      </c>
      <c r="D3053" t="str">
        <f t="shared" si="529"/>
        <v/>
      </c>
      <c r="E3053" t="str">
        <f t="shared" si="530"/>
        <v/>
      </c>
      <c r="F3053" t="str">
        <f t="shared" si="531"/>
        <v/>
      </c>
      <c r="G3053" t="str">
        <f t="shared" si="532"/>
        <v/>
      </c>
      <c r="J3053">
        <f t="shared" si="533"/>
        <v>3039</v>
      </c>
      <c r="K3053" t="str">
        <f t="shared" si="524"/>
        <v>path_3039</v>
      </c>
      <c r="L3053">
        <v>100</v>
      </c>
      <c r="M3053">
        <f t="shared" ca="1" si="525"/>
        <v>102.21400790536208</v>
      </c>
      <c r="N3053">
        <f t="shared" ca="1" si="526"/>
        <v>9.510417707917624E-3</v>
      </c>
      <c r="O3053">
        <f t="shared" si="527"/>
        <v>0</v>
      </c>
      <c r="P3053">
        <f t="shared" ca="1" si="528"/>
        <v>0</v>
      </c>
    </row>
    <row r="3054" spans="3:16">
      <c r="C3054" t="str">
        <f t="shared" si="523"/>
        <v/>
      </c>
      <c r="D3054" t="str">
        <f t="shared" si="529"/>
        <v/>
      </c>
      <c r="E3054" t="str">
        <f t="shared" si="530"/>
        <v/>
      </c>
      <c r="F3054" t="str">
        <f t="shared" si="531"/>
        <v/>
      </c>
      <c r="G3054" t="str">
        <f t="shared" si="532"/>
        <v/>
      </c>
      <c r="J3054">
        <f t="shared" si="533"/>
        <v>3040</v>
      </c>
      <c r="K3054" t="str">
        <f t="shared" si="524"/>
        <v>path_3040</v>
      </c>
      <c r="L3054">
        <v>100</v>
      </c>
      <c r="M3054">
        <f t="shared" ca="1" si="525"/>
        <v>87.816977994805626</v>
      </c>
      <c r="N3054">
        <f t="shared" ca="1" si="526"/>
        <v>-5.642151215035273E-2</v>
      </c>
      <c r="O3054">
        <f t="shared" si="527"/>
        <v>0</v>
      </c>
      <c r="P3054">
        <f t="shared" ca="1" si="528"/>
        <v>0</v>
      </c>
    </row>
    <row r="3055" spans="3:16">
      <c r="C3055" t="str">
        <f t="shared" si="523"/>
        <v/>
      </c>
      <c r="D3055" t="str">
        <f t="shared" si="529"/>
        <v/>
      </c>
      <c r="E3055" t="str">
        <f t="shared" si="530"/>
        <v/>
      </c>
      <c r="F3055" t="str">
        <f t="shared" si="531"/>
        <v/>
      </c>
      <c r="G3055" t="str">
        <f t="shared" si="532"/>
        <v/>
      </c>
      <c r="J3055">
        <f t="shared" si="533"/>
        <v>3041</v>
      </c>
      <c r="K3055" t="str">
        <f t="shared" si="524"/>
        <v>path_3041</v>
      </c>
      <c r="L3055">
        <v>100</v>
      </c>
      <c r="M3055">
        <f t="shared" ca="1" si="525"/>
        <v>109.48524340001138</v>
      </c>
      <c r="N3055">
        <f t="shared" ca="1" si="526"/>
        <v>3.9355588200653047E-2</v>
      </c>
      <c r="O3055">
        <f t="shared" si="527"/>
        <v>0</v>
      </c>
      <c r="P3055">
        <f t="shared" ca="1" si="528"/>
        <v>0</v>
      </c>
    </row>
    <row r="3056" spans="3:16">
      <c r="C3056" t="str">
        <f t="shared" si="523"/>
        <v/>
      </c>
      <c r="D3056" t="str">
        <f t="shared" si="529"/>
        <v/>
      </c>
      <c r="E3056" t="str">
        <f t="shared" si="530"/>
        <v/>
      </c>
      <c r="F3056" t="str">
        <f t="shared" si="531"/>
        <v/>
      </c>
      <c r="G3056" t="str">
        <f t="shared" si="532"/>
        <v/>
      </c>
      <c r="J3056">
        <f t="shared" si="533"/>
        <v>3042</v>
      </c>
      <c r="K3056" t="str">
        <f t="shared" si="524"/>
        <v>path_3042</v>
      </c>
      <c r="L3056">
        <v>100</v>
      </c>
      <c r="M3056">
        <f t="shared" ca="1" si="525"/>
        <v>121.67257241122861</v>
      </c>
      <c r="N3056">
        <f t="shared" ca="1" si="526"/>
        <v>8.519269003841104E-2</v>
      </c>
      <c r="O3056">
        <f t="shared" si="527"/>
        <v>0</v>
      </c>
      <c r="P3056">
        <f t="shared" ca="1" si="528"/>
        <v>11.672572411228614</v>
      </c>
    </row>
    <row r="3057" spans="3:16">
      <c r="C3057" t="str">
        <f t="shared" si="523"/>
        <v/>
      </c>
      <c r="D3057" t="str">
        <f t="shared" si="529"/>
        <v/>
      </c>
      <c r="E3057" t="str">
        <f t="shared" si="530"/>
        <v/>
      </c>
      <c r="F3057" t="str">
        <f t="shared" si="531"/>
        <v/>
      </c>
      <c r="G3057" t="str">
        <f t="shared" si="532"/>
        <v/>
      </c>
      <c r="J3057">
        <f t="shared" si="533"/>
        <v>3043</v>
      </c>
      <c r="K3057" t="str">
        <f t="shared" si="524"/>
        <v>path_3043</v>
      </c>
      <c r="L3057">
        <v>100</v>
      </c>
      <c r="M3057">
        <f t="shared" ca="1" si="525"/>
        <v>102.87373857318818</v>
      </c>
      <c r="N3057">
        <f t="shared" ca="1" si="526"/>
        <v>1.2304522980351468E-2</v>
      </c>
      <c r="O3057">
        <f t="shared" si="527"/>
        <v>0</v>
      </c>
      <c r="P3057">
        <f t="shared" ca="1" si="528"/>
        <v>0</v>
      </c>
    </row>
    <row r="3058" spans="3:16">
      <c r="C3058" t="str">
        <f t="shared" si="523"/>
        <v/>
      </c>
      <c r="D3058" t="str">
        <f t="shared" si="529"/>
        <v/>
      </c>
      <c r="E3058" t="str">
        <f t="shared" si="530"/>
        <v/>
      </c>
      <c r="F3058" t="str">
        <f t="shared" si="531"/>
        <v/>
      </c>
      <c r="G3058" t="str">
        <f t="shared" si="532"/>
        <v/>
      </c>
      <c r="J3058">
        <f t="shared" si="533"/>
        <v>3044</v>
      </c>
      <c r="K3058" t="str">
        <f t="shared" si="524"/>
        <v>path_3044</v>
      </c>
      <c r="L3058">
        <v>100</v>
      </c>
      <c r="M3058">
        <f t="shared" ca="1" si="525"/>
        <v>91.85083970661961</v>
      </c>
      <c r="N3058">
        <f t="shared" ca="1" si="526"/>
        <v>-3.6916868990352014E-2</v>
      </c>
      <c r="O3058">
        <f t="shared" si="527"/>
        <v>0</v>
      </c>
      <c r="P3058">
        <f t="shared" ca="1" si="528"/>
        <v>0</v>
      </c>
    </row>
    <row r="3059" spans="3:16">
      <c r="C3059" t="str">
        <f t="shared" si="523"/>
        <v/>
      </c>
      <c r="D3059" t="str">
        <f t="shared" si="529"/>
        <v/>
      </c>
      <c r="E3059" t="str">
        <f t="shared" si="530"/>
        <v/>
      </c>
      <c r="F3059" t="str">
        <f t="shared" si="531"/>
        <v/>
      </c>
      <c r="G3059" t="str">
        <f t="shared" si="532"/>
        <v/>
      </c>
      <c r="J3059">
        <f t="shared" si="533"/>
        <v>3045</v>
      </c>
      <c r="K3059" t="str">
        <f t="shared" si="524"/>
        <v>path_3045</v>
      </c>
      <c r="L3059">
        <v>100</v>
      </c>
      <c r="M3059">
        <f t="shared" ca="1" si="525"/>
        <v>121.86605409595232</v>
      </c>
      <c r="N3059">
        <f t="shared" ca="1" si="526"/>
        <v>8.5882749327227323E-2</v>
      </c>
      <c r="O3059">
        <f t="shared" si="527"/>
        <v>0</v>
      </c>
      <c r="P3059">
        <f t="shared" ca="1" si="528"/>
        <v>11.866054095952322</v>
      </c>
    </row>
    <row r="3060" spans="3:16">
      <c r="C3060" t="str">
        <f t="shared" si="523"/>
        <v/>
      </c>
      <c r="D3060" t="str">
        <f t="shared" si="529"/>
        <v/>
      </c>
      <c r="E3060" t="str">
        <f t="shared" si="530"/>
        <v/>
      </c>
      <c r="F3060" t="str">
        <f t="shared" si="531"/>
        <v/>
      </c>
      <c r="G3060" t="str">
        <f t="shared" si="532"/>
        <v/>
      </c>
      <c r="J3060">
        <f t="shared" si="533"/>
        <v>3046</v>
      </c>
      <c r="K3060" t="str">
        <f t="shared" si="524"/>
        <v>path_3046</v>
      </c>
      <c r="L3060">
        <v>100</v>
      </c>
      <c r="M3060">
        <f t="shared" ca="1" si="525"/>
        <v>74.851456494925088</v>
      </c>
      <c r="N3060">
        <f t="shared" ca="1" si="526"/>
        <v>-0.12579974453195572</v>
      </c>
      <c r="O3060">
        <f t="shared" si="527"/>
        <v>0</v>
      </c>
      <c r="P3060">
        <f t="shared" ca="1" si="528"/>
        <v>0</v>
      </c>
    </row>
    <row r="3061" spans="3:16">
      <c r="C3061" t="str">
        <f t="shared" si="523"/>
        <v/>
      </c>
      <c r="D3061" t="str">
        <f t="shared" si="529"/>
        <v/>
      </c>
      <c r="E3061" t="str">
        <f t="shared" si="530"/>
        <v/>
      </c>
      <c r="F3061" t="str">
        <f t="shared" si="531"/>
        <v/>
      </c>
      <c r="G3061" t="str">
        <f t="shared" si="532"/>
        <v/>
      </c>
      <c r="J3061">
        <f t="shared" si="533"/>
        <v>3047</v>
      </c>
      <c r="K3061" t="str">
        <f t="shared" si="524"/>
        <v>path_3047</v>
      </c>
      <c r="L3061">
        <v>100</v>
      </c>
      <c r="M3061">
        <f t="shared" ca="1" si="525"/>
        <v>116.86381351757555</v>
      </c>
      <c r="N3061">
        <f t="shared" ca="1" si="526"/>
        <v>6.7680054168471684E-2</v>
      </c>
      <c r="O3061">
        <f t="shared" si="527"/>
        <v>0</v>
      </c>
      <c r="P3061">
        <f t="shared" ca="1" si="528"/>
        <v>6.8638135175755508</v>
      </c>
    </row>
    <row r="3062" spans="3:16">
      <c r="C3062" t="str">
        <f t="shared" si="523"/>
        <v/>
      </c>
      <c r="D3062" t="str">
        <f t="shared" si="529"/>
        <v/>
      </c>
      <c r="E3062" t="str">
        <f t="shared" si="530"/>
        <v/>
      </c>
      <c r="F3062" t="str">
        <f t="shared" si="531"/>
        <v/>
      </c>
      <c r="G3062" t="str">
        <f t="shared" si="532"/>
        <v/>
      </c>
      <c r="J3062">
        <f t="shared" si="533"/>
        <v>3048</v>
      </c>
      <c r="K3062" t="str">
        <f t="shared" si="524"/>
        <v>path_3048</v>
      </c>
      <c r="L3062">
        <v>100</v>
      </c>
      <c r="M3062">
        <f t="shared" ca="1" si="525"/>
        <v>176.22108509882563</v>
      </c>
      <c r="N3062">
        <f t="shared" ca="1" si="526"/>
        <v>0.24605787112606367</v>
      </c>
      <c r="O3062">
        <f t="shared" si="527"/>
        <v>0</v>
      </c>
      <c r="P3062">
        <f t="shared" ca="1" si="528"/>
        <v>66.221085098825625</v>
      </c>
    </row>
    <row r="3063" spans="3:16">
      <c r="C3063" t="str">
        <f t="shared" si="523"/>
        <v/>
      </c>
      <c r="D3063" t="str">
        <f t="shared" si="529"/>
        <v/>
      </c>
      <c r="E3063" t="str">
        <f t="shared" si="530"/>
        <v/>
      </c>
      <c r="F3063" t="str">
        <f t="shared" si="531"/>
        <v/>
      </c>
      <c r="G3063" t="str">
        <f t="shared" si="532"/>
        <v/>
      </c>
      <c r="J3063">
        <f t="shared" si="533"/>
        <v>3049</v>
      </c>
      <c r="K3063" t="str">
        <f t="shared" si="524"/>
        <v>path_3049</v>
      </c>
      <c r="L3063">
        <v>100</v>
      </c>
      <c r="M3063">
        <f t="shared" ca="1" si="525"/>
        <v>90.77980232446906</v>
      </c>
      <c r="N3063">
        <f t="shared" ca="1" si="526"/>
        <v>-4.2010767280388904E-2</v>
      </c>
      <c r="O3063">
        <f t="shared" si="527"/>
        <v>0</v>
      </c>
      <c r="P3063">
        <f t="shared" ca="1" si="528"/>
        <v>0</v>
      </c>
    </row>
    <row r="3064" spans="3:16">
      <c r="C3064" t="str">
        <f t="shared" si="523"/>
        <v/>
      </c>
      <c r="D3064" t="str">
        <f t="shared" si="529"/>
        <v/>
      </c>
      <c r="E3064" t="str">
        <f t="shared" si="530"/>
        <v/>
      </c>
      <c r="F3064" t="str">
        <f t="shared" si="531"/>
        <v/>
      </c>
      <c r="G3064" t="str">
        <f t="shared" si="532"/>
        <v/>
      </c>
      <c r="J3064">
        <f t="shared" si="533"/>
        <v>3050</v>
      </c>
      <c r="K3064" t="str">
        <f t="shared" si="524"/>
        <v>path_3050</v>
      </c>
      <c r="L3064">
        <v>100</v>
      </c>
      <c r="M3064">
        <f t="shared" ca="1" si="525"/>
        <v>99.079045159388031</v>
      </c>
      <c r="N3064">
        <f t="shared" ca="1" si="526"/>
        <v>-4.0181874314473504E-3</v>
      </c>
      <c r="O3064">
        <f t="shared" si="527"/>
        <v>0</v>
      </c>
      <c r="P3064">
        <f t="shared" ca="1" si="528"/>
        <v>0</v>
      </c>
    </row>
    <row r="3065" spans="3:16">
      <c r="C3065" t="str">
        <f t="shared" si="523"/>
        <v/>
      </c>
      <c r="D3065" t="str">
        <f t="shared" si="529"/>
        <v/>
      </c>
      <c r="E3065" t="str">
        <f t="shared" si="530"/>
        <v/>
      </c>
      <c r="F3065" t="str">
        <f t="shared" si="531"/>
        <v/>
      </c>
      <c r="G3065" t="str">
        <f t="shared" si="532"/>
        <v/>
      </c>
      <c r="J3065">
        <f t="shared" si="533"/>
        <v>3051</v>
      </c>
      <c r="K3065" t="str">
        <f t="shared" si="524"/>
        <v>path_3051</v>
      </c>
      <c r="L3065">
        <v>100</v>
      </c>
      <c r="M3065">
        <f t="shared" ca="1" si="525"/>
        <v>90.09522302874305</v>
      </c>
      <c r="N3065">
        <f t="shared" ca="1" si="526"/>
        <v>-4.52982352945831E-2</v>
      </c>
      <c r="O3065">
        <f t="shared" si="527"/>
        <v>0</v>
      </c>
      <c r="P3065">
        <f t="shared" ca="1" si="528"/>
        <v>0</v>
      </c>
    </row>
    <row r="3066" spans="3:16">
      <c r="C3066" t="str">
        <f t="shared" si="523"/>
        <v/>
      </c>
      <c r="D3066" t="str">
        <f t="shared" si="529"/>
        <v/>
      </c>
      <c r="E3066" t="str">
        <f t="shared" si="530"/>
        <v/>
      </c>
      <c r="F3066" t="str">
        <f t="shared" si="531"/>
        <v/>
      </c>
      <c r="G3066" t="str">
        <f t="shared" si="532"/>
        <v/>
      </c>
      <c r="J3066">
        <f t="shared" si="533"/>
        <v>3052</v>
      </c>
      <c r="K3066" t="str">
        <f t="shared" si="524"/>
        <v>path_3052</v>
      </c>
      <c r="L3066">
        <v>100</v>
      </c>
      <c r="M3066">
        <f t="shared" ca="1" si="525"/>
        <v>82.674617975384066</v>
      </c>
      <c r="N3066">
        <f t="shared" ca="1" si="526"/>
        <v>-8.2627803206711578E-2</v>
      </c>
      <c r="O3066">
        <f t="shared" si="527"/>
        <v>0</v>
      </c>
      <c r="P3066">
        <f t="shared" ca="1" si="528"/>
        <v>0</v>
      </c>
    </row>
    <row r="3067" spans="3:16">
      <c r="C3067" t="str">
        <f t="shared" si="523"/>
        <v/>
      </c>
      <c r="D3067" t="str">
        <f t="shared" si="529"/>
        <v/>
      </c>
      <c r="E3067" t="str">
        <f t="shared" si="530"/>
        <v/>
      </c>
      <c r="F3067" t="str">
        <f t="shared" si="531"/>
        <v/>
      </c>
      <c r="G3067" t="str">
        <f t="shared" si="532"/>
        <v/>
      </c>
      <c r="J3067">
        <f t="shared" si="533"/>
        <v>3053</v>
      </c>
      <c r="K3067" t="str">
        <f t="shared" si="524"/>
        <v>path_3053</v>
      </c>
      <c r="L3067">
        <v>100</v>
      </c>
      <c r="M3067">
        <f t="shared" ca="1" si="525"/>
        <v>122.63138640210238</v>
      </c>
      <c r="N3067">
        <f t="shared" ca="1" si="526"/>
        <v>8.8601638181845854E-2</v>
      </c>
      <c r="O3067">
        <f t="shared" si="527"/>
        <v>0</v>
      </c>
      <c r="P3067">
        <f t="shared" ca="1" si="528"/>
        <v>12.631386402102379</v>
      </c>
    </row>
    <row r="3068" spans="3:16">
      <c r="C3068" t="str">
        <f t="shared" si="523"/>
        <v/>
      </c>
      <c r="D3068" t="str">
        <f t="shared" si="529"/>
        <v/>
      </c>
      <c r="E3068" t="str">
        <f t="shared" si="530"/>
        <v/>
      </c>
      <c r="F3068" t="str">
        <f t="shared" si="531"/>
        <v/>
      </c>
      <c r="G3068" t="str">
        <f t="shared" si="532"/>
        <v/>
      </c>
      <c r="J3068">
        <f t="shared" si="533"/>
        <v>3054</v>
      </c>
      <c r="K3068" t="str">
        <f t="shared" si="524"/>
        <v>path_3054</v>
      </c>
      <c r="L3068">
        <v>100</v>
      </c>
      <c r="M3068">
        <f t="shared" ca="1" si="525"/>
        <v>136.68139271653857</v>
      </c>
      <c r="N3068">
        <f t="shared" ca="1" si="526"/>
        <v>0.13570939539762061</v>
      </c>
      <c r="O3068">
        <f t="shared" si="527"/>
        <v>0</v>
      </c>
      <c r="P3068">
        <f t="shared" ca="1" si="528"/>
        <v>26.681392716538568</v>
      </c>
    </row>
    <row r="3069" spans="3:16">
      <c r="C3069" t="str">
        <f t="shared" si="523"/>
        <v/>
      </c>
      <c r="D3069" t="str">
        <f t="shared" si="529"/>
        <v/>
      </c>
      <c r="E3069" t="str">
        <f t="shared" si="530"/>
        <v/>
      </c>
      <c r="F3069" t="str">
        <f t="shared" si="531"/>
        <v/>
      </c>
      <c r="G3069" t="str">
        <f t="shared" si="532"/>
        <v/>
      </c>
      <c r="J3069">
        <f t="shared" si="533"/>
        <v>3055</v>
      </c>
      <c r="K3069" t="str">
        <f t="shared" si="524"/>
        <v>path_3055</v>
      </c>
      <c r="L3069">
        <v>100</v>
      </c>
      <c r="M3069">
        <f t="shared" ca="1" si="525"/>
        <v>89.668358623999623</v>
      </c>
      <c r="N3069">
        <f t="shared" ca="1" si="526"/>
        <v>-4.7360779912785568E-2</v>
      </c>
      <c r="O3069">
        <f t="shared" si="527"/>
        <v>0</v>
      </c>
      <c r="P3069">
        <f t="shared" ca="1" si="528"/>
        <v>0</v>
      </c>
    </row>
    <row r="3070" spans="3:16">
      <c r="C3070" t="str">
        <f t="shared" si="523"/>
        <v/>
      </c>
      <c r="D3070" t="str">
        <f t="shared" si="529"/>
        <v/>
      </c>
      <c r="E3070" t="str">
        <f t="shared" si="530"/>
        <v/>
      </c>
      <c r="F3070" t="str">
        <f t="shared" si="531"/>
        <v/>
      </c>
      <c r="G3070" t="str">
        <f t="shared" si="532"/>
        <v/>
      </c>
      <c r="J3070">
        <f t="shared" si="533"/>
        <v>3056</v>
      </c>
      <c r="K3070" t="str">
        <f t="shared" si="524"/>
        <v>path_3056</v>
      </c>
      <c r="L3070">
        <v>100</v>
      </c>
      <c r="M3070">
        <f t="shared" ca="1" si="525"/>
        <v>83.88073169494362</v>
      </c>
      <c r="N3070">
        <f t="shared" ca="1" si="526"/>
        <v>-7.6337789822210178E-2</v>
      </c>
      <c r="O3070">
        <f t="shared" si="527"/>
        <v>0</v>
      </c>
      <c r="P3070">
        <f t="shared" ca="1" si="528"/>
        <v>0</v>
      </c>
    </row>
    <row r="3071" spans="3:16">
      <c r="C3071" t="str">
        <f t="shared" si="523"/>
        <v/>
      </c>
      <c r="D3071" t="str">
        <f t="shared" si="529"/>
        <v/>
      </c>
      <c r="E3071" t="str">
        <f t="shared" si="530"/>
        <v/>
      </c>
      <c r="F3071" t="str">
        <f t="shared" si="531"/>
        <v/>
      </c>
      <c r="G3071" t="str">
        <f t="shared" si="532"/>
        <v/>
      </c>
      <c r="J3071">
        <f t="shared" si="533"/>
        <v>3057</v>
      </c>
      <c r="K3071" t="str">
        <f t="shared" si="524"/>
        <v>path_3057</v>
      </c>
      <c r="L3071">
        <v>100</v>
      </c>
      <c r="M3071">
        <f t="shared" ca="1" si="525"/>
        <v>121.1877777889997</v>
      </c>
      <c r="N3071">
        <f t="shared" ca="1" si="526"/>
        <v>8.3458821922245741E-2</v>
      </c>
      <c r="O3071">
        <f t="shared" si="527"/>
        <v>0</v>
      </c>
      <c r="P3071">
        <f t="shared" ca="1" si="528"/>
        <v>11.187777788999696</v>
      </c>
    </row>
    <row r="3072" spans="3:16">
      <c r="C3072" t="str">
        <f t="shared" si="523"/>
        <v/>
      </c>
      <c r="D3072" t="str">
        <f t="shared" si="529"/>
        <v/>
      </c>
      <c r="E3072" t="str">
        <f t="shared" si="530"/>
        <v/>
      </c>
      <c r="F3072" t="str">
        <f t="shared" si="531"/>
        <v/>
      </c>
      <c r="G3072" t="str">
        <f t="shared" si="532"/>
        <v/>
      </c>
      <c r="J3072">
        <f t="shared" si="533"/>
        <v>3058</v>
      </c>
      <c r="K3072" t="str">
        <f t="shared" si="524"/>
        <v>path_3058</v>
      </c>
      <c r="L3072">
        <v>100</v>
      </c>
      <c r="M3072">
        <f t="shared" ca="1" si="525"/>
        <v>128.71949265727454</v>
      </c>
      <c r="N3072">
        <f t="shared" ca="1" si="526"/>
        <v>0.10964431934003835</v>
      </c>
      <c r="O3072">
        <f t="shared" si="527"/>
        <v>0</v>
      </c>
      <c r="P3072">
        <f t="shared" ca="1" si="528"/>
        <v>18.719492657274543</v>
      </c>
    </row>
    <row r="3073" spans="3:16">
      <c r="C3073" t="str">
        <f t="shared" si="523"/>
        <v/>
      </c>
      <c r="D3073" t="str">
        <f t="shared" si="529"/>
        <v/>
      </c>
      <c r="E3073" t="str">
        <f t="shared" si="530"/>
        <v/>
      </c>
      <c r="F3073" t="str">
        <f t="shared" si="531"/>
        <v/>
      </c>
      <c r="G3073" t="str">
        <f t="shared" si="532"/>
        <v/>
      </c>
      <c r="J3073">
        <f t="shared" si="533"/>
        <v>3059</v>
      </c>
      <c r="K3073" t="str">
        <f t="shared" si="524"/>
        <v>path_3059</v>
      </c>
      <c r="L3073">
        <v>100</v>
      </c>
      <c r="M3073">
        <f t="shared" ca="1" si="525"/>
        <v>90.850292198633809</v>
      </c>
      <c r="N3073">
        <f t="shared" ca="1" si="526"/>
        <v>-4.1673671547469066E-2</v>
      </c>
      <c r="O3073">
        <f t="shared" si="527"/>
        <v>0</v>
      </c>
      <c r="P3073">
        <f t="shared" ca="1" si="528"/>
        <v>0</v>
      </c>
    </row>
    <row r="3074" spans="3:16">
      <c r="C3074" t="str">
        <f t="shared" si="523"/>
        <v/>
      </c>
      <c r="D3074" t="str">
        <f t="shared" si="529"/>
        <v/>
      </c>
      <c r="E3074" t="str">
        <f t="shared" si="530"/>
        <v/>
      </c>
      <c r="F3074" t="str">
        <f t="shared" si="531"/>
        <v/>
      </c>
      <c r="G3074" t="str">
        <f t="shared" si="532"/>
        <v/>
      </c>
      <c r="J3074">
        <f t="shared" si="533"/>
        <v>3060</v>
      </c>
      <c r="K3074" t="str">
        <f t="shared" si="524"/>
        <v>path_3060</v>
      </c>
      <c r="L3074">
        <v>100</v>
      </c>
      <c r="M3074">
        <f t="shared" ca="1" si="525"/>
        <v>74.706903614177619</v>
      </c>
      <c r="N3074">
        <f t="shared" ca="1" si="526"/>
        <v>-0.12663926347232038</v>
      </c>
      <c r="O3074">
        <f t="shared" si="527"/>
        <v>0</v>
      </c>
      <c r="P3074">
        <f t="shared" ca="1" si="528"/>
        <v>0</v>
      </c>
    </row>
    <row r="3075" spans="3:16">
      <c r="C3075" t="str">
        <f t="shared" si="523"/>
        <v/>
      </c>
      <c r="D3075" t="str">
        <f t="shared" si="529"/>
        <v/>
      </c>
      <c r="E3075" t="str">
        <f t="shared" si="530"/>
        <v/>
      </c>
      <c r="F3075" t="str">
        <f t="shared" si="531"/>
        <v/>
      </c>
      <c r="G3075" t="str">
        <f t="shared" si="532"/>
        <v/>
      </c>
      <c r="J3075">
        <f t="shared" si="533"/>
        <v>3061</v>
      </c>
      <c r="K3075" t="str">
        <f t="shared" si="524"/>
        <v>path_3061</v>
      </c>
      <c r="L3075">
        <v>100</v>
      </c>
      <c r="M3075">
        <f t="shared" ca="1" si="525"/>
        <v>128.01217766786166</v>
      </c>
      <c r="N3075">
        <f t="shared" ca="1" si="526"/>
        <v>0.10725128560406182</v>
      </c>
      <c r="O3075">
        <f t="shared" si="527"/>
        <v>0</v>
      </c>
      <c r="P3075">
        <f t="shared" ca="1" si="528"/>
        <v>18.012177667861664</v>
      </c>
    </row>
    <row r="3076" spans="3:16">
      <c r="C3076" t="str">
        <f t="shared" si="523"/>
        <v/>
      </c>
      <c r="D3076" t="str">
        <f t="shared" si="529"/>
        <v/>
      </c>
      <c r="E3076" t="str">
        <f t="shared" si="530"/>
        <v/>
      </c>
      <c r="F3076" t="str">
        <f t="shared" si="531"/>
        <v/>
      </c>
      <c r="G3076" t="str">
        <f t="shared" si="532"/>
        <v/>
      </c>
      <c r="J3076">
        <f t="shared" si="533"/>
        <v>3062</v>
      </c>
      <c r="K3076" t="str">
        <f t="shared" si="524"/>
        <v>path_3062</v>
      </c>
      <c r="L3076">
        <v>100</v>
      </c>
      <c r="M3076">
        <f t="shared" ca="1" si="525"/>
        <v>110.79464593884853</v>
      </c>
      <c r="N3076">
        <f t="shared" ca="1" si="526"/>
        <v>4.451877397187308E-2</v>
      </c>
      <c r="O3076">
        <f t="shared" si="527"/>
        <v>0</v>
      </c>
      <c r="P3076">
        <f t="shared" ca="1" si="528"/>
        <v>0.7946459388485323</v>
      </c>
    </row>
    <row r="3077" spans="3:16">
      <c r="C3077" t="str">
        <f t="shared" si="523"/>
        <v/>
      </c>
      <c r="D3077" t="str">
        <f t="shared" si="529"/>
        <v/>
      </c>
      <c r="E3077" t="str">
        <f t="shared" si="530"/>
        <v/>
      </c>
      <c r="F3077" t="str">
        <f t="shared" si="531"/>
        <v/>
      </c>
      <c r="G3077" t="str">
        <f t="shared" si="532"/>
        <v/>
      </c>
      <c r="J3077">
        <f t="shared" si="533"/>
        <v>3063</v>
      </c>
      <c r="K3077" t="str">
        <f t="shared" si="524"/>
        <v>path_3063</v>
      </c>
      <c r="L3077">
        <v>100</v>
      </c>
      <c r="M3077">
        <f t="shared" ca="1" si="525"/>
        <v>142.18994193713519</v>
      </c>
      <c r="N3077">
        <f t="shared" ca="1" si="526"/>
        <v>0.15286887687411266</v>
      </c>
      <c r="O3077">
        <f t="shared" si="527"/>
        <v>0</v>
      </c>
      <c r="P3077">
        <f t="shared" ca="1" si="528"/>
        <v>32.189941937135188</v>
      </c>
    </row>
    <row r="3078" spans="3:16">
      <c r="C3078" t="str">
        <f t="shared" si="523"/>
        <v/>
      </c>
      <c r="D3078" t="str">
        <f t="shared" si="529"/>
        <v/>
      </c>
      <c r="E3078" t="str">
        <f t="shared" si="530"/>
        <v/>
      </c>
      <c r="F3078" t="str">
        <f t="shared" si="531"/>
        <v/>
      </c>
      <c r="G3078" t="str">
        <f t="shared" si="532"/>
        <v/>
      </c>
      <c r="J3078">
        <f t="shared" si="533"/>
        <v>3064</v>
      </c>
      <c r="K3078" t="str">
        <f t="shared" si="524"/>
        <v>path_3064</v>
      </c>
      <c r="L3078">
        <v>100</v>
      </c>
      <c r="M3078">
        <f t="shared" ca="1" si="525"/>
        <v>227.86722379458743</v>
      </c>
      <c r="N3078">
        <f t="shared" ca="1" si="526"/>
        <v>0.35768186116616046</v>
      </c>
      <c r="O3078">
        <f t="shared" si="527"/>
        <v>0</v>
      </c>
      <c r="P3078">
        <f t="shared" ca="1" si="528"/>
        <v>117.86722379458743</v>
      </c>
    </row>
    <row r="3079" spans="3:16">
      <c r="C3079" t="str">
        <f t="shared" si="523"/>
        <v/>
      </c>
      <c r="D3079" t="str">
        <f t="shared" si="529"/>
        <v/>
      </c>
      <c r="E3079" t="str">
        <f t="shared" si="530"/>
        <v/>
      </c>
      <c r="F3079" t="str">
        <f t="shared" si="531"/>
        <v/>
      </c>
      <c r="G3079" t="str">
        <f t="shared" si="532"/>
        <v/>
      </c>
      <c r="J3079">
        <f t="shared" si="533"/>
        <v>3065</v>
      </c>
      <c r="K3079" t="str">
        <f t="shared" si="524"/>
        <v>path_3065</v>
      </c>
      <c r="L3079">
        <v>100</v>
      </c>
      <c r="M3079">
        <f t="shared" ca="1" si="525"/>
        <v>102.92467444021196</v>
      </c>
      <c r="N3079">
        <f t="shared" ca="1" si="526"/>
        <v>1.2519501960093613E-2</v>
      </c>
      <c r="O3079">
        <f t="shared" si="527"/>
        <v>0</v>
      </c>
      <c r="P3079">
        <f t="shared" ca="1" si="528"/>
        <v>0</v>
      </c>
    </row>
    <row r="3080" spans="3:16">
      <c r="C3080" t="str">
        <f t="shared" si="523"/>
        <v/>
      </c>
      <c r="D3080" t="str">
        <f t="shared" si="529"/>
        <v/>
      </c>
      <c r="E3080" t="str">
        <f t="shared" si="530"/>
        <v/>
      </c>
      <c r="F3080" t="str">
        <f t="shared" si="531"/>
        <v/>
      </c>
      <c r="G3080" t="str">
        <f t="shared" si="532"/>
        <v/>
      </c>
      <c r="J3080">
        <f t="shared" si="533"/>
        <v>3066</v>
      </c>
      <c r="K3080" t="str">
        <f t="shared" si="524"/>
        <v>path_3066</v>
      </c>
      <c r="L3080">
        <v>100</v>
      </c>
      <c r="M3080">
        <f t="shared" ca="1" si="525"/>
        <v>86.505555634312799</v>
      </c>
      <c r="N3080">
        <f t="shared" ca="1" si="526"/>
        <v>-6.2956000005174179E-2</v>
      </c>
      <c r="O3080">
        <f t="shared" si="527"/>
        <v>0</v>
      </c>
      <c r="P3080">
        <f t="shared" ca="1" si="528"/>
        <v>0</v>
      </c>
    </row>
    <row r="3081" spans="3:16">
      <c r="C3081" t="str">
        <f t="shared" si="523"/>
        <v/>
      </c>
      <c r="D3081" t="str">
        <f t="shared" si="529"/>
        <v/>
      </c>
      <c r="E3081" t="str">
        <f t="shared" si="530"/>
        <v/>
      </c>
      <c r="F3081" t="str">
        <f t="shared" si="531"/>
        <v/>
      </c>
      <c r="G3081" t="str">
        <f t="shared" si="532"/>
        <v/>
      </c>
      <c r="J3081">
        <f t="shared" si="533"/>
        <v>3067</v>
      </c>
      <c r="K3081" t="str">
        <f t="shared" si="524"/>
        <v>path_3067</v>
      </c>
      <c r="L3081">
        <v>100</v>
      </c>
      <c r="M3081">
        <f t="shared" ca="1" si="525"/>
        <v>123.81694359545223</v>
      </c>
      <c r="N3081">
        <f t="shared" ca="1" si="526"/>
        <v>9.2780079308508498E-2</v>
      </c>
      <c r="O3081">
        <f t="shared" si="527"/>
        <v>0</v>
      </c>
      <c r="P3081">
        <f t="shared" ca="1" si="528"/>
        <v>13.81694359545223</v>
      </c>
    </row>
    <row r="3082" spans="3:16">
      <c r="C3082" t="str">
        <f t="shared" si="523"/>
        <v/>
      </c>
      <c r="D3082" t="str">
        <f t="shared" si="529"/>
        <v/>
      </c>
      <c r="E3082" t="str">
        <f t="shared" si="530"/>
        <v/>
      </c>
      <c r="F3082" t="str">
        <f t="shared" si="531"/>
        <v/>
      </c>
      <c r="G3082" t="str">
        <f t="shared" si="532"/>
        <v/>
      </c>
      <c r="J3082">
        <f t="shared" si="533"/>
        <v>3068</v>
      </c>
      <c r="K3082" t="str">
        <f t="shared" si="524"/>
        <v>path_3068</v>
      </c>
      <c r="L3082">
        <v>100</v>
      </c>
      <c r="M3082">
        <f t="shared" ca="1" si="525"/>
        <v>110.080610743305</v>
      </c>
      <c r="N3082">
        <f t="shared" ca="1" si="526"/>
        <v>4.1710830427331945E-2</v>
      </c>
      <c r="O3082">
        <f t="shared" si="527"/>
        <v>0</v>
      </c>
      <c r="P3082">
        <f t="shared" ca="1" si="528"/>
        <v>8.061074330500162E-2</v>
      </c>
    </row>
    <row r="3083" spans="3:16">
      <c r="C3083" t="str">
        <f t="shared" si="523"/>
        <v/>
      </c>
      <c r="D3083" t="str">
        <f t="shared" si="529"/>
        <v/>
      </c>
      <c r="E3083" t="str">
        <f t="shared" si="530"/>
        <v/>
      </c>
      <c r="F3083" t="str">
        <f t="shared" si="531"/>
        <v/>
      </c>
      <c r="G3083" t="str">
        <f t="shared" si="532"/>
        <v/>
      </c>
      <c r="J3083">
        <f t="shared" si="533"/>
        <v>3069</v>
      </c>
      <c r="K3083" t="str">
        <f t="shared" si="524"/>
        <v>path_3069</v>
      </c>
      <c r="L3083">
        <v>100</v>
      </c>
      <c r="M3083">
        <f t="shared" ca="1" si="525"/>
        <v>98.543501213546207</v>
      </c>
      <c r="N3083">
        <f t="shared" ca="1" si="526"/>
        <v>-6.3720114673372274E-3</v>
      </c>
      <c r="O3083">
        <f t="shared" si="527"/>
        <v>0</v>
      </c>
      <c r="P3083">
        <f t="shared" ca="1" si="528"/>
        <v>0</v>
      </c>
    </row>
    <row r="3084" spans="3:16">
      <c r="C3084" t="str">
        <f t="shared" si="523"/>
        <v/>
      </c>
      <c r="D3084" t="str">
        <f t="shared" si="529"/>
        <v/>
      </c>
      <c r="E3084" t="str">
        <f t="shared" si="530"/>
        <v/>
      </c>
      <c r="F3084" t="str">
        <f t="shared" si="531"/>
        <v/>
      </c>
      <c r="G3084" t="str">
        <f t="shared" si="532"/>
        <v/>
      </c>
      <c r="J3084">
        <f t="shared" si="533"/>
        <v>3070</v>
      </c>
      <c r="K3084" t="str">
        <f t="shared" si="524"/>
        <v>path_3070</v>
      </c>
      <c r="L3084">
        <v>100</v>
      </c>
      <c r="M3084">
        <f t="shared" ca="1" si="525"/>
        <v>100.52403784901922</v>
      </c>
      <c r="N3084">
        <f t="shared" ca="1" si="526"/>
        <v>2.2699250093537746E-3</v>
      </c>
      <c r="O3084">
        <f t="shared" si="527"/>
        <v>0</v>
      </c>
      <c r="P3084">
        <f t="shared" ca="1" si="528"/>
        <v>0</v>
      </c>
    </row>
    <row r="3085" spans="3:16">
      <c r="C3085" t="str">
        <f t="shared" si="523"/>
        <v/>
      </c>
      <c r="D3085" t="str">
        <f t="shared" si="529"/>
        <v/>
      </c>
      <c r="E3085" t="str">
        <f t="shared" si="530"/>
        <v/>
      </c>
      <c r="F3085" t="str">
        <f t="shared" si="531"/>
        <v/>
      </c>
      <c r="G3085" t="str">
        <f t="shared" si="532"/>
        <v/>
      </c>
      <c r="J3085">
        <f t="shared" si="533"/>
        <v>3071</v>
      </c>
      <c r="K3085" t="str">
        <f t="shared" si="524"/>
        <v>path_3071</v>
      </c>
      <c r="L3085">
        <v>100</v>
      </c>
      <c r="M3085">
        <f t="shared" ca="1" si="525"/>
        <v>90.181339551048652</v>
      </c>
      <c r="N3085">
        <f t="shared" ca="1" si="526"/>
        <v>-4.4883317983674016E-2</v>
      </c>
      <c r="O3085">
        <f t="shared" si="527"/>
        <v>0</v>
      </c>
      <c r="P3085">
        <f t="shared" ca="1" si="528"/>
        <v>0</v>
      </c>
    </row>
    <row r="3086" spans="3:16">
      <c r="C3086" t="str">
        <f t="shared" si="523"/>
        <v/>
      </c>
      <c r="D3086" t="str">
        <f t="shared" si="529"/>
        <v/>
      </c>
      <c r="E3086" t="str">
        <f t="shared" si="530"/>
        <v/>
      </c>
      <c r="F3086" t="str">
        <f t="shared" si="531"/>
        <v/>
      </c>
      <c r="G3086" t="str">
        <f t="shared" si="532"/>
        <v/>
      </c>
      <c r="J3086">
        <f t="shared" si="533"/>
        <v>3072</v>
      </c>
      <c r="K3086" t="str">
        <f t="shared" si="524"/>
        <v>path_3072</v>
      </c>
      <c r="L3086">
        <v>100</v>
      </c>
      <c r="M3086">
        <f t="shared" ca="1" si="525"/>
        <v>138.41649731632481</v>
      </c>
      <c r="N3086">
        <f t="shared" ca="1" si="526"/>
        <v>0.14118785505183251</v>
      </c>
      <c r="O3086">
        <f t="shared" si="527"/>
        <v>0</v>
      </c>
      <c r="P3086">
        <f t="shared" ca="1" si="528"/>
        <v>28.416497316324808</v>
      </c>
    </row>
    <row r="3087" spans="3:16">
      <c r="C3087" t="str">
        <f t="shared" si="523"/>
        <v/>
      </c>
      <c r="D3087" t="str">
        <f t="shared" si="529"/>
        <v/>
      </c>
      <c r="E3087" t="str">
        <f t="shared" si="530"/>
        <v/>
      </c>
      <c r="F3087" t="str">
        <f t="shared" si="531"/>
        <v/>
      </c>
      <c r="G3087" t="str">
        <f t="shared" si="532"/>
        <v/>
      </c>
      <c r="J3087">
        <f t="shared" si="533"/>
        <v>3073</v>
      </c>
      <c r="K3087" t="str">
        <f t="shared" si="524"/>
        <v>path_3073</v>
      </c>
      <c r="L3087">
        <v>100</v>
      </c>
      <c r="M3087">
        <f t="shared" ca="1" si="525"/>
        <v>87.844712271762262</v>
      </c>
      <c r="N3087">
        <f t="shared" ca="1" si="526"/>
        <v>-5.6284375321899713E-2</v>
      </c>
      <c r="O3087">
        <f t="shared" si="527"/>
        <v>0</v>
      </c>
      <c r="P3087">
        <f t="shared" ca="1" si="528"/>
        <v>0</v>
      </c>
    </row>
    <row r="3088" spans="3:16">
      <c r="C3088" t="str">
        <f t="shared" ref="C3088:C3151" si="534">IF(C3087&lt;$C$14,C3087+1,"")</f>
        <v/>
      </c>
      <c r="D3088" t="str">
        <f t="shared" si="529"/>
        <v/>
      </c>
      <c r="E3088" t="str">
        <f t="shared" si="530"/>
        <v/>
      </c>
      <c r="F3088" t="str">
        <f t="shared" si="531"/>
        <v/>
      </c>
      <c r="G3088" t="str">
        <f t="shared" si="532"/>
        <v/>
      </c>
      <c r="J3088">
        <f t="shared" si="533"/>
        <v>3074</v>
      </c>
      <c r="K3088" t="str">
        <f t="shared" ref="K3088:K3151" si="535">"path_"&amp;J3088</f>
        <v>path_3074</v>
      </c>
      <c r="L3088">
        <v>100</v>
      </c>
      <c r="M3088">
        <f t="shared" ref="M3088:M3151" ca="1" si="536">L3088*EXP($D$7-0-($D$8^2)/2+$D$8*SQRT($D$6)*_xlfn.NORM.S.INV(RAND()))</f>
        <v>133.85695181773286</v>
      </c>
      <c r="N3088">
        <f t="shared" ref="N3088:N3151" ca="1" si="537">LOG(M3088/L3088)</f>
        <v>0.12664093105287522</v>
      </c>
      <c r="O3088">
        <f t="shared" ref="O3088:O3151" si="538">MAX(L3088-$D$5,0)</f>
        <v>0</v>
      </c>
      <c r="P3088">
        <f t="shared" ref="P3088:P3151" ca="1" si="539">MAX(M3088-$D$5,0)</f>
        <v>23.856951817732863</v>
      </c>
    </row>
    <row r="3089" spans="3:16">
      <c r="C3089" t="str">
        <f t="shared" si="534"/>
        <v/>
      </c>
      <c r="D3089" t="str">
        <f t="shared" ref="D3089:D3152" si="540">IF(C3088&lt;$C$14,$D$4*($G$6^($C$14-$C3089))*($G$7^$C3089),"")</f>
        <v/>
      </c>
      <c r="E3089" t="str">
        <f t="shared" ref="E3089:E3152" si="541">IF(C3088&lt;$C$14,_xlfn.BINOM.DIST($C$14-$C3089,$C$14,$G$8,0),"")</f>
        <v/>
      </c>
      <c r="F3089" t="str">
        <f t="shared" ref="F3089:F3152" si="542">IF(C3088&lt;$C$14,MAX($D3089-$D$5,0),"")</f>
        <v/>
      </c>
      <c r="G3089" t="str">
        <f t="shared" ref="G3089:G3152" si="543">IF(C3088&lt;$C$14,F3089*E3089,"")</f>
        <v/>
      </c>
      <c r="J3089">
        <f t="shared" ref="J3089:J3152" si="544">J3088+1</f>
        <v>3075</v>
      </c>
      <c r="K3089" t="str">
        <f t="shared" si="535"/>
        <v>path_3075</v>
      </c>
      <c r="L3089">
        <v>100</v>
      </c>
      <c r="M3089">
        <f t="shared" ca="1" si="536"/>
        <v>64.06299944581329</v>
      </c>
      <c r="N3089">
        <f t="shared" ca="1" si="537"/>
        <v>-0.19339273141884128</v>
      </c>
      <c r="O3089">
        <f t="shared" si="538"/>
        <v>0</v>
      </c>
      <c r="P3089">
        <f t="shared" ca="1" si="539"/>
        <v>0</v>
      </c>
    </row>
    <row r="3090" spans="3:16">
      <c r="C3090" t="str">
        <f t="shared" si="534"/>
        <v/>
      </c>
      <c r="D3090" t="str">
        <f t="shared" si="540"/>
        <v/>
      </c>
      <c r="E3090" t="str">
        <f t="shared" si="541"/>
        <v/>
      </c>
      <c r="F3090" t="str">
        <f t="shared" si="542"/>
        <v/>
      </c>
      <c r="G3090" t="str">
        <f t="shared" si="543"/>
        <v/>
      </c>
      <c r="J3090">
        <f t="shared" si="544"/>
        <v>3076</v>
      </c>
      <c r="K3090" t="str">
        <f t="shared" si="535"/>
        <v>path_3076</v>
      </c>
      <c r="L3090">
        <v>100</v>
      </c>
      <c r="M3090">
        <f t="shared" ca="1" si="536"/>
        <v>95.672503466762038</v>
      </c>
      <c r="N3090">
        <f t="shared" ca="1" si="537"/>
        <v>-1.9212861685174918E-2</v>
      </c>
      <c r="O3090">
        <f t="shared" si="538"/>
        <v>0</v>
      </c>
      <c r="P3090">
        <f t="shared" ca="1" si="539"/>
        <v>0</v>
      </c>
    </row>
    <row r="3091" spans="3:16">
      <c r="C3091" t="str">
        <f t="shared" si="534"/>
        <v/>
      </c>
      <c r="D3091" t="str">
        <f t="shared" si="540"/>
        <v/>
      </c>
      <c r="E3091" t="str">
        <f t="shared" si="541"/>
        <v/>
      </c>
      <c r="F3091" t="str">
        <f t="shared" si="542"/>
        <v/>
      </c>
      <c r="G3091" t="str">
        <f t="shared" si="543"/>
        <v/>
      </c>
      <c r="J3091">
        <f t="shared" si="544"/>
        <v>3077</v>
      </c>
      <c r="K3091" t="str">
        <f t="shared" si="535"/>
        <v>path_3077</v>
      </c>
      <c r="L3091">
        <v>100</v>
      </c>
      <c r="M3091">
        <f t="shared" ca="1" si="536"/>
        <v>78.992024532919132</v>
      </c>
      <c r="N3091">
        <f t="shared" ca="1" si="537"/>
        <v>-0.10241675524367322</v>
      </c>
      <c r="O3091">
        <f t="shared" si="538"/>
        <v>0</v>
      </c>
      <c r="P3091">
        <f t="shared" ca="1" si="539"/>
        <v>0</v>
      </c>
    </row>
    <row r="3092" spans="3:16">
      <c r="C3092" t="str">
        <f t="shared" si="534"/>
        <v/>
      </c>
      <c r="D3092" t="str">
        <f t="shared" si="540"/>
        <v/>
      </c>
      <c r="E3092" t="str">
        <f t="shared" si="541"/>
        <v/>
      </c>
      <c r="F3092" t="str">
        <f t="shared" si="542"/>
        <v/>
      </c>
      <c r="G3092" t="str">
        <f t="shared" si="543"/>
        <v/>
      </c>
      <c r="J3092">
        <f t="shared" si="544"/>
        <v>3078</v>
      </c>
      <c r="K3092" t="str">
        <f t="shared" si="535"/>
        <v>path_3078</v>
      </c>
      <c r="L3092">
        <v>100</v>
      </c>
      <c r="M3092">
        <f t="shared" ca="1" si="536"/>
        <v>81.564155745326616</v>
      </c>
      <c r="N3092">
        <f t="shared" ca="1" si="537"/>
        <v>-8.8500654751616184E-2</v>
      </c>
      <c r="O3092">
        <f t="shared" si="538"/>
        <v>0</v>
      </c>
      <c r="P3092">
        <f t="shared" ca="1" si="539"/>
        <v>0</v>
      </c>
    </row>
    <row r="3093" spans="3:16">
      <c r="C3093" t="str">
        <f t="shared" si="534"/>
        <v/>
      </c>
      <c r="D3093" t="str">
        <f t="shared" si="540"/>
        <v/>
      </c>
      <c r="E3093" t="str">
        <f t="shared" si="541"/>
        <v/>
      </c>
      <c r="F3093" t="str">
        <f t="shared" si="542"/>
        <v/>
      </c>
      <c r="G3093" t="str">
        <f t="shared" si="543"/>
        <v/>
      </c>
      <c r="J3093">
        <f t="shared" si="544"/>
        <v>3079</v>
      </c>
      <c r="K3093" t="str">
        <f t="shared" si="535"/>
        <v>path_3079</v>
      </c>
      <c r="L3093">
        <v>100</v>
      </c>
      <c r="M3093">
        <f t="shared" ca="1" si="536"/>
        <v>97.044448312494566</v>
      </c>
      <c r="N3093">
        <f t="shared" ca="1" si="537"/>
        <v>-1.3029304543658804E-2</v>
      </c>
      <c r="O3093">
        <f t="shared" si="538"/>
        <v>0</v>
      </c>
      <c r="P3093">
        <f t="shared" ca="1" si="539"/>
        <v>0</v>
      </c>
    </row>
    <row r="3094" spans="3:16">
      <c r="C3094" t="str">
        <f t="shared" si="534"/>
        <v/>
      </c>
      <c r="D3094" t="str">
        <f t="shared" si="540"/>
        <v/>
      </c>
      <c r="E3094" t="str">
        <f t="shared" si="541"/>
        <v/>
      </c>
      <c r="F3094" t="str">
        <f t="shared" si="542"/>
        <v/>
      </c>
      <c r="G3094" t="str">
        <f t="shared" si="543"/>
        <v/>
      </c>
      <c r="J3094">
        <f t="shared" si="544"/>
        <v>3080</v>
      </c>
      <c r="K3094" t="str">
        <f t="shared" si="535"/>
        <v>path_3080</v>
      </c>
      <c r="L3094">
        <v>100</v>
      </c>
      <c r="M3094">
        <f t="shared" ca="1" si="536"/>
        <v>160.0554467467758</v>
      </c>
      <c r="N3094">
        <f t="shared" ca="1" si="537"/>
        <v>0.20427045793544205</v>
      </c>
      <c r="O3094">
        <f t="shared" si="538"/>
        <v>0</v>
      </c>
      <c r="P3094">
        <f t="shared" ca="1" si="539"/>
        <v>50.0554467467758</v>
      </c>
    </row>
    <row r="3095" spans="3:16">
      <c r="C3095" t="str">
        <f t="shared" si="534"/>
        <v/>
      </c>
      <c r="D3095" t="str">
        <f t="shared" si="540"/>
        <v/>
      </c>
      <c r="E3095" t="str">
        <f t="shared" si="541"/>
        <v/>
      </c>
      <c r="F3095" t="str">
        <f t="shared" si="542"/>
        <v/>
      </c>
      <c r="G3095" t="str">
        <f t="shared" si="543"/>
        <v/>
      </c>
      <c r="J3095">
        <f t="shared" si="544"/>
        <v>3081</v>
      </c>
      <c r="K3095" t="str">
        <f t="shared" si="535"/>
        <v>path_3081</v>
      </c>
      <c r="L3095">
        <v>100</v>
      </c>
      <c r="M3095">
        <f t="shared" ca="1" si="536"/>
        <v>91.992379523273542</v>
      </c>
      <c r="N3095">
        <f t="shared" ca="1" si="537"/>
        <v>-3.6248147307332446E-2</v>
      </c>
      <c r="O3095">
        <f t="shared" si="538"/>
        <v>0</v>
      </c>
      <c r="P3095">
        <f t="shared" ca="1" si="539"/>
        <v>0</v>
      </c>
    </row>
    <row r="3096" spans="3:16">
      <c r="C3096" t="str">
        <f t="shared" si="534"/>
        <v/>
      </c>
      <c r="D3096" t="str">
        <f t="shared" si="540"/>
        <v/>
      </c>
      <c r="E3096" t="str">
        <f t="shared" si="541"/>
        <v/>
      </c>
      <c r="F3096" t="str">
        <f t="shared" si="542"/>
        <v/>
      </c>
      <c r="G3096" t="str">
        <f t="shared" si="543"/>
        <v/>
      </c>
      <c r="J3096">
        <f t="shared" si="544"/>
        <v>3082</v>
      </c>
      <c r="K3096" t="str">
        <f t="shared" si="535"/>
        <v>path_3082</v>
      </c>
      <c r="L3096">
        <v>100</v>
      </c>
      <c r="M3096">
        <f t="shared" ca="1" si="536"/>
        <v>161.52548147960326</v>
      </c>
      <c r="N3096">
        <f t="shared" ca="1" si="537"/>
        <v>0.20824104427108711</v>
      </c>
      <c r="O3096">
        <f t="shared" si="538"/>
        <v>0</v>
      </c>
      <c r="P3096">
        <f t="shared" ca="1" si="539"/>
        <v>51.525481479603258</v>
      </c>
    </row>
    <row r="3097" spans="3:16">
      <c r="C3097" t="str">
        <f t="shared" si="534"/>
        <v/>
      </c>
      <c r="D3097" t="str">
        <f t="shared" si="540"/>
        <v/>
      </c>
      <c r="E3097" t="str">
        <f t="shared" si="541"/>
        <v/>
      </c>
      <c r="F3097" t="str">
        <f t="shared" si="542"/>
        <v/>
      </c>
      <c r="G3097" t="str">
        <f t="shared" si="543"/>
        <v/>
      </c>
      <c r="J3097">
        <f t="shared" si="544"/>
        <v>3083</v>
      </c>
      <c r="K3097" t="str">
        <f t="shared" si="535"/>
        <v>path_3083</v>
      </c>
      <c r="L3097">
        <v>100</v>
      </c>
      <c r="M3097">
        <f t="shared" ca="1" si="536"/>
        <v>124.12607389146326</v>
      </c>
      <c r="N3097">
        <f t="shared" ca="1" si="537"/>
        <v>9.3863018869956488E-2</v>
      </c>
      <c r="O3097">
        <f t="shared" si="538"/>
        <v>0</v>
      </c>
      <c r="P3097">
        <f t="shared" ca="1" si="539"/>
        <v>14.126073891463264</v>
      </c>
    </row>
    <row r="3098" spans="3:16">
      <c r="C3098" t="str">
        <f t="shared" si="534"/>
        <v/>
      </c>
      <c r="D3098" t="str">
        <f t="shared" si="540"/>
        <v/>
      </c>
      <c r="E3098" t="str">
        <f t="shared" si="541"/>
        <v/>
      </c>
      <c r="F3098" t="str">
        <f t="shared" si="542"/>
        <v/>
      </c>
      <c r="G3098" t="str">
        <f t="shared" si="543"/>
        <v/>
      </c>
      <c r="J3098">
        <f t="shared" si="544"/>
        <v>3084</v>
      </c>
      <c r="K3098" t="str">
        <f t="shared" si="535"/>
        <v>path_3084</v>
      </c>
      <c r="L3098">
        <v>100</v>
      </c>
      <c r="M3098">
        <f t="shared" ca="1" si="536"/>
        <v>82.987014593005313</v>
      </c>
      <c r="N3098">
        <f t="shared" ca="1" si="537"/>
        <v>-8.0989858609470264E-2</v>
      </c>
      <c r="O3098">
        <f t="shared" si="538"/>
        <v>0</v>
      </c>
      <c r="P3098">
        <f t="shared" ca="1" si="539"/>
        <v>0</v>
      </c>
    </row>
    <row r="3099" spans="3:16">
      <c r="C3099" t="str">
        <f t="shared" si="534"/>
        <v/>
      </c>
      <c r="D3099" t="str">
        <f t="shared" si="540"/>
        <v/>
      </c>
      <c r="E3099" t="str">
        <f t="shared" si="541"/>
        <v/>
      </c>
      <c r="F3099" t="str">
        <f t="shared" si="542"/>
        <v/>
      </c>
      <c r="G3099" t="str">
        <f t="shared" si="543"/>
        <v/>
      </c>
      <c r="J3099">
        <f t="shared" si="544"/>
        <v>3085</v>
      </c>
      <c r="K3099" t="str">
        <f t="shared" si="535"/>
        <v>path_3085</v>
      </c>
      <c r="L3099">
        <v>100</v>
      </c>
      <c r="M3099">
        <f t="shared" ca="1" si="536"/>
        <v>133.09755795704638</v>
      </c>
      <c r="N3099">
        <f t="shared" ca="1" si="537"/>
        <v>0.12417008721390298</v>
      </c>
      <c r="O3099">
        <f t="shared" si="538"/>
        <v>0</v>
      </c>
      <c r="P3099">
        <f t="shared" ca="1" si="539"/>
        <v>23.097557957046376</v>
      </c>
    </row>
    <row r="3100" spans="3:16">
      <c r="C3100" t="str">
        <f t="shared" si="534"/>
        <v/>
      </c>
      <c r="D3100" t="str">
        <f t="shared" si="540"/>
        <v/>
      </c>
      <c r="E3100" t="str">
        <f t="shared" si="541"/>
        <v/>
      </c>
      <c r="F3100" t="str">
        <f t="shared" si="542"/>
        <v/>
      </c>
      <c r="G3100" t="str">
        <f t="shared" si="543"/>
        <v/>
      </c>
      <c r="J3100">
        <f t="shared" si="544"/>
        <v>3086</v>
      </c>
      <c r="K3100" t="str">
        <f t="shared" si="535"/>
        <v>path_3086</v>
      </c>
      <c r="L3100">
        <v>100</v>
      </c>
      <c r="M3100">
        <f t="shared" ca="1" si="536"/>
        <v>97.083911099186565</v>
      </c>
      <c r="N3100">
        <f t="shared" ca="1" si="537"/>
        <v>-1.285273610421106E-2</v>
      </c>
      <c r="O3100">
        <f t="shared" si="538"/>
        <v>0</v>
      </c>
      <c r="P3100">
        <f t="shared" ca="1" si="539"/>
        <v>0</v>
      </c>
    </row>
    <row r="3101" spans="3:16">
      <c r="C3101" t="str">
        <f t="shared" si="534"/>
        <v/>
      </c>
      <c r="D3101" t="str">
        <f t="shared" si="540"/>
        <v/>
      </c>
      <c r="E3101" t="str">
        <f t="shared" si="541"/>
        <v/>
      </c>
      <c r="F3101" t="str">
        <f t="shared" si="542"/>
        <v/>
      </c>
      <c r="G3101" t="str">
        <f t="shared" si="543"/>
        <v/>
      </c>
      <c r="J3101">
        <f t="shared" si="544"/>
        <v>3087</v>
      </c>
      <c r="K3101" t="str">
        <f t="shared" si="535"/>
        <v>path_3087</v>
      </c>
      <c r="L3101">
        <v>100</v>
      </c>
      <c r="M3101">
        <f t="shared" ca="1" si="536"/>
        <v>115.23543169646975</v>
      </c>
      <c r="N3101">
        <f t="shared" ca="1" si="537"/>
        <v>6.1586033118092603E-2</v>
      </c>
      <c r="O3101">
        <f t="shared" si="538"/>
        <v>0</v>
      </c>
      <c r="P3101">
        <f t="shared" ca="1" si="539"/>
        <v>5.235431696469746</v>
      </c>
    </row>
    <row r="3102" spans="3:16">
      <c r="C3102" t="str">
        <f t="shared" si="534"/>
        <v/>
      </c>
      <c r="D3102" t="str">
        <f t="shared" si="540"/>
        <v/>
      </c>
      <c r="E3102" t="str">
        <f t="shared" si="541"/>
        <v/>
      </c>
      <c r="F3102" t="str">
        <f t="shared" si="542"/>
        <v/>
      </c>
      <c r="G3102" t="str">
        <f t="shared" si="543"/>
        <v/>
      </c>
      <c r="J3102">
        <f t="shared" si="544"/>
        <v>3088</v>
      </c>
      <c r="K3102" t="str">
        <f t="shared" si="535"/>
        <v>path_3088</v>
      </c>
      <c r="L3102">
        <v>100</v>
      </c>
      <c r="M3102">
        <f t="shared" ca="1" si="536"/>
        <v>145.08129561144759</v>
      </c>
      <c r="N3102">
        <f t="shared" ca="1" si="537"/>
        <v>0.16161142528163869</v>
      </c>
      <c r="O3102">
        <f t="shared" si="538"/>
        <v>0</v>
      </c>
      <c r="P3102">
        <f t="shared" ca="1" si="539"/>
        <v>35.081295611447587</v>
      </c>
    </row>
    <row r="3103" spans="3:16">
      <c r="C3103" t="str">
        <f t="shared" si="534"/>
        <v/>
      </c>
      <c r="D3103" t="str">
        <f t="shared" si="540"/>
        <v/>
      </c>
      <c r="E3103" t="str">
        <f t="shared" si="541"/>
        <v/>
      </c>
      <c r="F3103" t="str">
        <f t="shared" si="542"/>
        <v/>
      </c>
      <c r="G3103" t="str">
        <f t="shared" si="543"/>
        <v/>
      </c>
      <c r="J3103">
        <f t="shared" si="544"/>
        <v>3089</v>
      </c>
      <c r="K3103" t="str">
        <f t="shared" si="535"/>
        <v>path_3089</v>
      </c>
      <c r="L3103">
        <v>100</v>
      </c>
      <c r="M3103">
        <f t="shared" ca="1" si="536"/>
        <v>101.64163274255762</v>
      </c>
      <c r="N3103">
        <f t="shared" ca="1" si="537"/>
        <v>7.0716328185894389E-3</v>
      </c>
      <c r="O3103">
        <f t="shared" si="538"/>
        <v>0</v>
      </c>
      <c r="P3103">
        <f t="shared" ca="1" si="539"/>
        <v>0</v>
      </c>
    </row>
    <row r="3104" spans="3:16">
      <c r="C3104" t="str">
        <f t="shared" si="534"/>
        <v/>
      </c>
      <c r="D3104" t="str">
        <f t="shared" si="540"/>
        <v/>
      </c>
      <c r="E3104" t="str">
        <f t="shared" si="541"/>
        <v/>
      </c>
      <c r="F3104" t="str">
        <f t="shared" si="542"/>
        <v/>
      </c>
      <c r="G3104" t="str">
        <f t="shared" si="543"/>
        <v/>
      </c>
      <c r="J3104">
        <f t="shared" si="544"/>
        <v>3090</v>
      </c>
      <c r="K3104" t="str">
        <f t="shared" si="535"/>
        <v>path_3090</v>
      </c>
      <c r="L3104">
        <v>100</v>
      </c>
      <c r="M3104">
        <f t="shared" ca="1" si="536"/>
        <v>116.15729563474572</v>
      </c>
      <c r="N3104">
        <f t="shared" ca="1" si="537"/>
        <v>6.5046492262879035E-2</v>
      </c>
      <c r="O3104">
        <f t="shared" si="538"/>
        <v>0</v>
      </c>
      <c r="P3104">
        <f t="shared" ca="1" si="539"/>
        <v>6.1572956347457222</v>
      </c>
    </row>
    <row r="3105" spans="3:16">
      <c r="C3105" t="str">
        <f t="shared" si="534"/>
        <v/>
      </c>
      <c r="D3105" t="str">
        <f t="shared" si="540"/>
        <v/>
      </c>
      <c r="E3105" t="str">
        <f t="shared" si="541"/>
        <v/>
      </c>
      <c r="F3105" t="str">
        <f t="shared" si="542"/>
        <v/>
      </c>
      <c r="G3105" t="str">
        <f t="shared" si="543"/>
        <v/>
      </c>
      <c r="J3105">
        <f t="shared" si="544"/>
        <v>3091</v>
      </c>
      <c r="K3105" t="str">
        <f t="shared" si="535"/>
        <v>path_3091</v>
      </c>
      <c r="L3105">
        <v>100</v>
      </c>
      <c r="M3105">
        <f t="shared" ca="1" si="536"/>
        <v>97.645752251184888</v>
      </c>
      <c r="N3105">
        <f t="shared" ca="1" si="537"/>
        <v>-1.0346644480537057E-2</v>
      </c>
      <c r="O3105">
        <f t="shared" si="538"/>
        <v>0</v>
      </c>
      <c r="P3105">
        <f t="shared" ca="1" si="539"/>
        <v>0</v>
      </c>
    </row>
    <row r="3106" spans="3:16">
      <c r="C3106" t="str">
        <f t="shared" si="534"/>
        <v/>
      </c>
      <c r="D3106" t="str">
        <f t="shared" si="540"/>
        <v/>
      </c>
      <c r="E3106" t="str">
        <f t="shared" si="541"/>
        <v/>
      </c>
      <c r="F3106" t="str">
        <f t="shared" si="542"/>
        <v/>
      </c>
      <c r="G3106" t="str">
        <f t="shared" si="543"/>
        <v/>
      </c>
      <c r="J3106">
        <f t="shared" si="544"/>
        <v>3092</v>
      </c>
      <c r="K3106" t="str">
        <f t="shared" si="535"/>
        <v>path_3092</v>
      </c>
      <c r="L3106">
        <v>100</v>
      </c>
      <c r="M3106">
        <f t="shared" ca="1" si="536"/>
        <v>105.37217101381016</v>
      </c>
      <c r="N3106">
        <f t="shared" ca="1" si="537"/>
        <v>2.2725928040066911E-2</v>
      </c>
      <c r="O3106">
        <f t="shared" si="538"/>
        <v>0</v>
      </c>
      <c r="P3106">
        <f t="shared" ca="1" si="539"/>
        <v>0</v>
      </c>
    </row>
    <row r="3107" spans="3:16">
      <c r="C3107" t="str">
        <f t="shared" si="534"/>
        <v/>
      </c>
      <c r="D3107" t="str">
        <f t="shared" si="540"/>
        <v/>
      </c>
      <c r="E3107" t="str">
        <f t="shared" si="541"/>
        <v/>
      </c>
      <c r="F3107" t="str">
        <f t="shared" si="542"/>
        <v/>
      </c>
      <c r="G3107" t="str">
        <f t="shared" si="543"/>
        <v/>
      </c>
      <c r="J3107">
        <f t="shared" si="544"/>
        <v>3093</v>
      </c>
      <c r="K3107" t="str">
        <f t="shared" si="535"/>
        <v>path_3093</v>
      </c>
      <c r="L3107">
        <v>100</v>
      </c>
      <c r="M3107">
        <f t="shared" ca="1" si="536"/>
        <v>87.896268891652298</v>
      </c>
      <c r="N3107">
        <f t="shared" ca="1" si="537"/>
        <v>-5.6029559899589604E-2</v>
      </c>
      <c r="O3107">
        <f t="shared" si="538"/>
        <v>0</v>
      </c>
      <c r="P3107">
        <f t="shared" ca="1" si="539"/>
        <v>0</v>
      </c>
    </row>
    <row r="3108" spans="3:16">
      <c r="C3108" t="str">
        <f t="shared" si="534"/>
        <v/>
      </c>
      <c r="D3108" t="str">
        <f t="shared" si="540"/>
        <v/>
      </c>
      <c r="E3108" t="str">
        <f t="shared" si="541"/>
        <v/>
      </c>
      <c r="F3108" t="str">
        <f t="shared" si="542"/>
        <v/>
      </c>
      <c r="G3108" t="str">
        <f t="shared" si="543"/>
        <v/>
      </c>
      <c r="J3108">
        <f t="shared" si="544"/>
        <v>3094</v>
      </c>
      <c r="K3108" t="str">
        <f t="shared" si="535"/>
        <v>path_3094</v>
      </c>
      <c r="L3108">
        <v>100</v>
      </c>
      <c r="M3108">
        <f t="shared" ca="1" si="536"/>
        <v>134.35984992657396</v>
      </c>
      <c r="N3108">
        <f t="shared" ca="1" si="537"/>
        <v>0.12826951008405646</v>
      </c>
      <c r="O3108">
        <f t="shared" si="538"/>
        <v>0</v>
      </c>
      <c r="P3108">
        <f t="shared" ca="1" si="539"/>
        <v>24.359849926573958</v>
      </c>
    </row>
    <row r="3109" spans="3:16">
      <c r="C3109" t="str">
        <f t="shared" si="534"/>
        <v/>
      </c>
      <c r="D3109" t="str">
        <f t="shared" si="540"/>
        <v/>
      </c>
      <c r="E3109" t="str">
        <f t="shared" si="541"/>
        <v/>
      </c>
      <c r="F3109" t="str">
        <f t="shared" si="542"/>
        <v/>
      </c>
      <c r="G3109" t="str">
        <f t="shared" si="543"/>
        <v/>
      </c>
      <c r="J3109">
        <f t="shared" si="544"/>
        <v>3095</v>
      </c>
      <c r="K3109" t="str">
        <f t="shared" si="535"/>
        <v>path_3095</v>
      </c>
      <c r="L3109">
        <v>100</v>
      </c>
      <c r="M3109">
        <f t="shared" ca="1" si="536"/>
        <v>92.357705340938921</v>
      </c>
      <c r="N3109">
        <f t="shared" ca="1" si="537"/>
        <v>-3.4526865817094743E-2</v>
      </c>
      <c r="O3109">
        <f t="shared" si="538"/>
        <v>0</v>
      </c>
      <c r="P3109">
        <f t="shared" ca="1" si="539"/>
        <v>0</v>
      </c>
    </row>
    <row r="3110" spans="3:16">
      <c r="C3110" t="str">
        <f t="shared" si="534"/>
        <v/>
      </c>
      <c r="D3110" t="str">
        <f t="shared" si="540"/>
        <v/>
      </c>
      <c r="E3110" t="str">
        <f t="shared" si="541"/>
        <v/>
      </c>
      <c r="F3110" t="str">
        <f t="shared" si="542"/>
        <v/>
      </c>
      <c r="G3110" t="str">
        <f t="shared" si="543"/>
        <v/>
      </c>
      <c r="J3110">
        <f t="shared" si="544"/>
        <v>3096</v>
      </c>
      <c r="K3110" t="str">
        <f t="shared" si="535"/>
        <v>path_3096</v>
      </c>
      <c r="L3110">
        <v>100</v>
      </c>
      <c r="M3110">
        <f t="shared" ca="1" si="536"/>
        <v>88.124541034257049</v>
      </c>
      <c r="N3110">
        <f t="shared" ca="1" si="537"/>
        <v>-5.4903131865039673E-2</v>
      </c>
      <c r="O3110">
        <f t="shared" si="538"/>
        <v>0</v>
      </c>
      <c r="P3110">
        <f t="shared" ca="1" si="539"/>
        <v>0</v>
      </c>
    </row>
    <row r="3111" spans="3:16">
      <c r="C3111" t="str">
        <f t="shared" si="534"/>
        <v/>
      </c>
      <c r="D3111" t="str">
        <f t="shared" si="540"/>
        <v/>
      </c>
      <c r="E3111" t="str">
        <f t="shared" si="541"/>
        <v/>
      </c>
      <c r="F3111" t="str">
        <f t="shared" si="542"/>
        <v/>
      </c>
      <c r="G3111" t="str">
        <f t="shared" si="543"/>
        <v/>
      </c>
      <c r="J3111">
        <f t="shared" si="544"/>
        <v>3097</v>
      </c>
      <c r="K3111" t="str">
        <f t="shared" si="535"/>
        <v>path_3097</v>
      </c>
      <c r="L3111">
        <v>100</v>
      </c>
      <c r="M3111">
        <f t="shared" ca="1" si="536"/>
        <v>86.803706426540089</v>
      </c>
      <c r="N3111">
        <f t="shared" ca="1" si="537"/>
        <v>-6.1461730512130004E-2</v>
      </c>
      <c r="O3111">
        <f t="shared" si="538"/>
        <v>0</v>
      </c>
      <c r="P3111">
        <f t="shared" ca="1" si="539"/>
        <v>0</v>
      </c>
    </row>
    <row r="3112" spans="3:16">
      <c r="C3112" t="str">
        <f t="shared" si="534"/>
        <v/>
      </c>
      <c r="D3112" t="str">
        <f t="shared" si="540"/>
        <v/>
      </c>
      <c r="E3112" t="str">
        <f t="shared" si="541"/>
        <v/>
      </c>
      <c r="F3112" t="str">
        <f t="shared" si="542"/>
        <v/>
      </c>
      <c r="G3112" t="str">
        <f t="shared" si="543"/>
        <v/>
      </c>
      <c r="J3112">
        <f t="shared" si="544"/>
        <v>3098</v>
      </c>
      <c r="K3112" t="str">
        <f t="shared" si="535"/>
        <v>path_3098</v>
      </c>
      <c r="L3112">
        <v>100</v>
      </c>
      <c r="M3112">
        <f t="shared" ca="1" si="536"/>
        <v>112.22595391292704</v>
      </c>
      <c r="N3112">
        <f t="shared" ca="1" si="537"/>
        <v>5.0093305562750448E-2</v>
      </c>
      <c r="O3112">
        <f t="shared" si="538"/>
        <v>0</v>
      </c>
      <c r="P3112">
        <f t="shared" ca="1" si="539"/>
        <v>2.2259539129270394</v>
      </c>
    </row>
    <row r="3113" spans="3:16">
      <c r="C3113" t="str">
        <f t="shared" si="534"/>
        <v/>
      </c>
      <c r="D3113" t="str">
        <f t="shared" si="540"/>
        <v/>
      </c>
      <c r="E3113" t="str">
        <f t="shared" si="541"/>
        <v/>
      </c>
      <c r="F3113" t="str">
        <f t="shared" si="542"/>
        <v/>
      </c>
      <c r="G3113" t="str">
        <f t="shared" si="543"/>
        <v/>
      </c>
      <c r="J3113">
        <f t="shared" si="544"/>
        <v>3099</v>
      </c>
      <c r="K3113" t="str">
        <f t="shared" si="535"/>
        <v>path_3099</v>
      </c>
      <c r="L3113">
        <v>100</v>
      </c>
      <c r="M3113">
        <f t="shared" ca="1" si="536"/>
        <v>67.005903233264632</v>
      </c>
      <c r="N3113">
        <f t="shared" ca="1" si="537"/>
        <v>-0.17388693418431045</v>
      </c>
      <c r="O3113">
        <f t="shared" si="538"/>
        <v>0</v>
      </c>
      <c r="P3113">
        <f t="shared" ca="1" si="539"/>
        <v>0</v>
      </c>
    </row>
    <row r="3114" spans="3:16">
      <c r="C3114" t="str">
        <f t="shared" si="534"/>
        <v/>
      </c>
      <c r="D3114" t="str">
        <f t="shared" si="540"/>
        <v/>
      </c>
      <c r="E3114" t="str">
        <f t="shared" si="541"/>
        <v/>
      </c>
      <c r="F3114" t="str">
        <f t="shared" si="542"/>
        <v/>
      </c>
      <c r="G3114" t="str">
        <f t="shared" si="543"/>
        <v/>
      </c>
      <c r="J3114">
        <f t="shared" si="544"/>
        <v>3100</v>
      </c>
      <c r="K3114" t="str">
        <f t="shared" si="535"/>
        <v>path_3100</v>
      </c>
      <c r="L3114">
        <v>100</v>
      </c>
      <c r="M3114">
        <f t="shared" ca="1" si="536"/>
        <v>131.25194860908999</v>
      </c>
      <c r="N3114">
        <f t="shared" ca="1" si="537"/>
        <v>0.1181057598028946</v>
      </c>
      <c r="O3114">
        <f t="shared" si="538"/>
        <v>0</v>
      </c>
      <c r="P3114">
        <f t="shared" ca="1" si="539"/>
        <v>21.251948609089993</v>
      </c>
    </row>
    <row r="3115" spans="3:16">
      <c r="C3115" t="str">
        <f t="shared" si="534"/>
        <v/>
      </c>
      <c r="D3115" t="str">
        <f t="shared" si="540"/>
        <v/>
      </c>
      <c r="E3115" t="str">
        <f t="shared" si="541"/>
        <v/>
      </c>
      <c r="F3115" t="str">
        <f t="shared" si="542"/>
        <v/>
      </c>
      <c r="G3115" t="str">
        <f t="shared" si="543"/>
        <v/>
      </c>
      <c r="J3115">
        <f t="shared" si="544"/>
        <v>3101</v>
      </c>
      <c r="K3115" t="str">
        <f t="shared" si="535"/>
        <v>path_3101</v>
      </c>
      <c r="L3115">
        <v>100</v>
      </c>
      <c r="M3115">
        <f t="shared" ca="1" si="536"/>
        <v>85.52222817338469</v>
      </c>
      <c r="N3115">
        <f t="shared" ca="1" si="537"/>
        <v>-6.7920992658963855E-2</v>
      </c>
      <c r="O3115">
        <f t="shared" si="538"/>
        <v>0</v>
      </c>
      <c r="P3115">
        <f t="shared" ca="1" si="539"/>
        <v>0</v>
      </c>
    </row>
    <row r="3116" spans="3:16">
      <c r="C3116" t="str">
        <f t="shared" si="534"/>
        <v/>
      </c>
      <c r="D3116" t="str">
        <f t="shared" si="540"/>
        <v/>
      </c>
      <c r="E3116" t="str">
        <f t="shared" si="541"/>
        <v/>
      </c>
      <c r="F3116" t="str">
        <f t="shared" si="542"/>
        <v/>
      </c>
      <c r="G3116" t="str">
        <f t="shared" si="543"/>
        <v/>
      </c>
      <c r="J3116">
        <f t="shared" si="544"/>
        <v>3102</v>
      </c>
      <c r="K3116" t="str">
        <f t="shared" si="535"/>
        <v>path_3102</v>
      </c>
      <c r="L3116">
        <v>100</v>
      </c>
      <c r="M3116">
        <f t="shared" ca="1" si="536"/>
        <v>130.84603542822143</v>
      </c>
      <c r="N3116">
        <f t="shared" ca="1" si="537"/>
        <v>0.11676056826186836</v>
      </c>
      <c r="O3116">
        <f t="shared" si="538"/>
        <v>0</v>
      </c>
      <c r="P3116">
        <f t="shared" ca="1" si="539"/>
        <v>20.846035428221427</v>
      </c>
    </row>
    <row r="3117" spans="3:16">
      <c r="C3117" t="str">
        <f t="shared" si="534"/>
        <v/>
      </c>
      <c r="D3117" t="str">
        <f t="shared" si="540"/>
        <v/>
      </c>
      <c r="E3117" t="str">
        <f t="shared" si="541"/>
        <v/>
      </c>
      <c r="F3117" t="str">
        <f t="shared" si="542"/>
        <v/>
      </c>
      <c r="G3117" t="str">
        <f t="shared" si="543"/>
        <v/>
      </c>
      <c r="J3117">
        <f t="shared" si="544"/>
        <v>3103</v>
      </c>
      <c r="K3117" t="str">
        <f t="shared" si="535"/>
        <v>path_3103</v>
      </c>
      <c r="L3117">
        <v>100</v>
      </c>
      <c r="M3117">
        <f t="shared" ca="1" si="536"/>
        <v>140.40144953472344</v>
      </c>
      <c r="N3117">
        <f t="shared" ca="1" si="537"/>
        <v>0.14737159156645052</v>
      </c>
      <c r="O3117">
        <f t="shared" si="538"/>
        <v>0</v>
      </c>
      <c r="P3117">
        <f t="shared" ca="1" si="539"/>
        <v>30.40144953472344</v>
      </c>
    </row>
    <row r="3118" spans="3:16">
      <c r="C3118" t="str">
        <f t="shared" si="534"/>
        <v/>
      </c>
      <c r="D3118" t="str">
        <f t="shared" si="540"/>
        <v/>
      </c>
      <c r="E3118" t="str">
        <f t="shared" si="541"/>
        <v/>
      </c>
      <c r="F3118" t="str">
        <f t="shared" si="542"/>
        <v/>
      </c>
      <c r="G3118" t="str">
        <f t="shared" si="543"/>
        <v/>
      </c>
      <c r="J3118">
        <f t="shared" si="544"/>
        <v>3104</v>
      </c>
      <c r="K3118" t="str">
        <f t="shared" si="535"/>
        <v>path_3104</v>
      </c>
      <c r="L3118">
        <v>100</v>
      </c>
      <c r="M3118">
        <f t="shared" ca="1" si="536"/>
        <v>97.658115858735243</v>
      </c>
      <c r="N3118">
        <f t="shared" ca="1" si="537"/>
        <v>-1.0291658917837562E-2</v>
      </c>
      <c r="O3118">
        <f t="shared" si="538"/>
        <v>0</v>
      </c>
      <c r="P3118">
        <f t="shared" ca="1" si="539"/>
        <v>0</v>
      </c>
    </row>
    <row r="3119" spans="3:16">
      <c r="C3119" t="str">
        <f t="shared" si="534"/>
        <v/>
      </c>
      <c r="D3119" t="str">
        <f t="shared" si="540"/>
        <v/>
      </c>
      <c r="E3119" t="str">
        <f t="shared" si="541"/>
        <v/>
      </c>
      <c r="F3119" t="str">
        <f t="shared" si="542"/>
        <v/>
      </c>
      <c r="G3119" t="str">
        <f t="shared" si="543"/>
        <v/>
      </c>
      <c r="J3119">
        <f t="shared" si="544"/>
        <v>3105</v>
      </c>
      <c r="K3119" t="str">
        <f t="shared" si="535"/>
        <v>path_3105</v>
      </c>
      <c r="L3119">
        <v>100</v>
      </c>
      <c r="M3119">
        <f t="shared" ca="1" si="536"/>
        <v>78.392092863496458</v>
      </c>
      <c r="N3119">
        <f t="shared" ca="1" si="537"/>
        <v>-0.10572774087339845</v>
      </c>
      <c r="O3119">
        <f t="shared" si="538"/>
        <v>0</v>
      </c>
      <c r="P3119">
        <f t="shared" ca="1" si="539"/>
        <v>0</v>
      </c>
    </row>
    <row r="3120" spans="3:16">
      <c r="C3120" t="str">
        <f t="shared" si="534"/>
        <v/>
      </c>
      <c r="D3120" t="str">
        <f t="shared" si="540"/>
        <v/>
      </c>
      <c r="E3120" t="str">
        <f t="shared" si="541"/>
        <v/>
      </c>
      <c r="F3120" t="str">
        <f t="shared" si="542"/>
        <v/>
      </c>
      <c r="G3120" t="str">
        <f t="shared" si="543"/>
        <v/>
      </c>
      <c r="J3120">
        <f t="shared" si="544"/>
        <v>3106</v>
      </c>
      <c r="K3120" t="str">
        <f t="shared" si="535"/>
        <v>path_3106</v>
      </c>
      <c r="L3120">
        <v>100</v>
      </c>
      <c r="M3120">
        <f t="shared" ca="1" si="536"/>
        <v>98.000798532603312</v>
      </c>
      <c r="N3120">
        <f t="shared" ca="1" si="537"/>
        <v>-8.7703855637261512E-3</v>
      </c>
      <c r="O3120">
        <f t="shared" si="538"/>
        <v>0</v>
      </c>
      <c r="P3120">
        <f t="shared" ca="1" si="539"/>
        <v>0</v>
      </c>
    </row>
    <row r="3121" spans="3:16">
      <c r="C3121" t="str">
        <f t="shared" si="534"/>
        <v/>
      </c>
      <c r="D3121" t="str">
        <f t="shared" si="540"/>
        <v/>
      </c>
      <c r="E3121" t="str">
        <f t="shared" si="541"/>
        <v/>
      </c>
      <c r="F3121" t="str">
        <f t="shared" si="542"/>
        <v/>
      </c>
      <c r="G3121" t="str">
        <f t="shared" si="543"/>
        <v/>
      </c>
      <c r="J3121">
        <f t="shared" si="544"/>
        <v>3107</v>
      </c>
      <c r="K3121" t="str">
        <f t="shared" si="535"/>
        <v>path_3107</v>
      </c>
      <c r="L3121">
        <v>100</v>
      </c>
      <c r="M3121">
        <f t="shared" ca="1" si="536"/>
        <v>120.91109684459107</v>
      </c>
      <c r="N3121">
        <f t="shared" ca="1" si="537"/>
        <v>8.2466160887368758E-2</v>
      </c>
      <c r="O3121">
        <f t="shared" si="538"/>
        <v>0</v>
      </c>
      <c r="P3121">
        <f t="shared" ca="1" si="539"/>
        <v>10.911096844591071</v>
      </c>
    </row>
    <row r="3122" spans="3:16">
      <c r="C3122" t="str">
        <f t="shared" si="534"/>
        <v/>
      </c>
      <c r="D3122" t="str">
        <f t="shared" si="540"/>
        <v/>
      </c>
      <c r="E3122" t="str">
        <f t="shared" si="541"/>
        <v/>
      </c>
      <c r="F3122" t="str">
        <f t="shared" si="542"/>
        <v/>
      </c>
      <c r="G3122" t="str">
        <f t="shared" si="543"/>
        <v/>
      </c>
      <c r="J3122">
        <f t="shared" si="544"/>
        <v>3108</v>
      </c>
      <c r="K3122" t="str">
        <f t="shared" si="535"/>
        <v>path_3108</v>
      </c>
      <c r="L3122">
        <v>100</v>
      </c>
      <c r="M3122">
        <f t="shared" ca="1" si="536"/>
        <v>139.75005679523451</v>
      </c>
      <c r="N3122">
        <f t="shared" ca="1" si="537"/>
        <v>0.14535199305829585</v>
      </c>
      <c r="O3122">
        <f t="shared" si="538"/>
        <v>0</v>
      </c>
      <c r="P3122">
        <f t="shared" ca="1" si="539"/>
        <v>29.750056795234514</v>
      </c>
    </row>
    <row r="3123" spans="3:16">
      <c r="C3123" t="str">
        <f t="shared" si="534"/>
        <v/>
      </c>
      <c r="D3123" t="str">
        <f t="shared" si="540"/>
        <v/>
      </c>
      <c r="E3123" t="str">
        <f t="shared" si="541"/>
        <v/>
      </c>
      <c r="F3123" t="str">
        <f t="shared" si="542"/>
        <v/>
      </c>
      <c r="G3123" t="str">
        <f t="shared" si="543"/>
        <v/>
      </c>
      <c r="J3123">
        <f t="shared" si="544"/>
        <v>3109</v>
      </c>
      <c r="K3123" t="str">
        <f t="shared" si="535"/>
        <v>path_3109</v>
      </c>
      <c r="L3123">
        <v>100</v>
      </c>
      <c r="M3123">
        <f t="shared" ca="1" si="536"/>
        <v>117.4072559706529</v>
      </c>
      <c r="N3123">
        <f t="shared" ca="1" si="537"/>
        <v>6.9694937888067021E-2</v>
      </c>
      <c r="O3123">
        <f t="shared" si="538"/>
        <v>0</v>
      </c>
      <c r="P3123">
        <f t="shared" ca="1" si="539"/>
        <v>7.4072559706528978</v>
      </c>
    </row>
    <row r="3124" spans="3:16">
      <c r="C3124" t="str">
        <f t="shared" si="534"/>
        <v/>
      </c>
      <c r="D3124" t="str">
        <f t="shared" si="540"/>
        <v/>
      </c>
      <c r="E3124" t="str">
        <f t="shared" si="541"/>
        <v/>
      </c>
      <c r="F3124" t="str">
        <f t="shared" si="542"/>
        <v/>
      </c>
      <c r="G3124" t="str">
        <f t="shared" si="543"/>
        <v/>
      </c>
      <c r="J3124">
        <f t="shared" si="544"/>
        <v>3110</v>
      </c>
      <c r="K3124" t="str">
        <f t="shared" si="535"/>
        <v>path_3110</v>
      </c>
      <c r="L3124">
        <v>100</v>
      </c>
      <c r="M3124">
        <f t="shared" ca="1" si="536"/>
        <v>72.791017728040131</v>
      </c>
      <c r="N3124">
        <f t="shared" ca="1" si="537"/>
        <v>-0.13792220848671791</v>
      </c>
      <c r="O3124">
        <f t="shared" si="538"/>
        <v>0</v>
      </c>
      <c r="P3124">
        <f t="shared" ca="1" si="539"/>
        <v>0</v>
      </c>
    </row>
    <row r="3125" spans="3:16">
      <c r="C3125" t="str">
        <f t="shared" si="534"/>
        <v/>
      </c>
      <c r="D3125" t="str">
        <f t="shared" si="540"/>
        <v/>
      </c>
      <c r="E3125" t="str">
        <f t="shared" si="541"/>
        <v/>
      </c>
      <c r="F3125" t="str">
        <f t="shared" si="542"/>
        <v/>
      </c>
      <c r="G3125" t="str">
        <f t="shared" si="543"/>
        <v/>
      </c>
      <c r="J3125">
        <f t="shared" si="544"/>
        <v>3111</v>
      </c>
      <c r="K3125" t="str">
        <f t="shared" si="535"/>
        <v>path_3111</v>
      </c>
      <c r="L3125">
        <v>100</v>
      </c>
      <c r="M3125">
        <f t="shared" ca="1" si="536"/>
        <v>113.61418262247636</v>
      </c>
      <c r="N3125">
        <f t="shared" ca="1" si="537"/>
        <v>5.5432548366363077E-2</v>
      </c>
      <c r="O3125">
        <f t="shared" si="538"/>
        <v>0</v>
      </c>
      <c r="P3125">
        <f t="shared" ca="1" si="539"/>
        <v>3.6141826224763633</v>
      </c>
    </row>
    <row r="3126" spans="3:16">
      <c r="C3126" t="str">
        <f t="shared" si="534"/>
        <v/>
      </c>
      <c r="D3126" t="str">
        <f t="shared" si="540"/>
        <v/>
      </c>
      <c r="E3126" t="str">
        <f t="shared" si="541"/>
        <v/>
      </c>
      <c r="F3126" t="str">
        <f t="shared" si="542"/>
        <v/>
      </c>
      <c r="G3126" t="str">
        <f t="shared" si="543"/>
        <v/>
      </c>
      <c r="J3126">
        <f t="shared" si="544"/>
        <v>3112</v>
      </c>
      <c r="K3126" t="str">
        <f t="shared" si="535"/>
        <v>path_3112</v>
      </c>
      <c r="L3126">
        <v>100</v>
      </c>
      <c r="M3126">
        <f t="shared" ca="1" si="536"/>
        <v>82.276250041265428</v>
      </c>
      <c r="N3126">
        <f t="shared" ca="1" si="537"/>
        <v>-8.4725510651338889E-2</v>
      </c>
      <c r="O3126">
        <f t="shared" si="538"/>
        <v>0</v>
      </c>
      <c r="P3126">
        <f t="shared" ca="1" si="539"/>
        <v>0</v>
      </c>
    </row>
    <row r="3127" spans="3:16">
      <c r="C3127" t="str">
        <f t="shared" si="534"/>
        <v/>
      </c>
      <c r="D3127" t="str">
        <f t="shared" si="540"/>
        <v/>
      </c>
      <c r="E3127" t="str">
        <f t="shared" si="541"/>
        <v/>
      </c>
      <c r="F3127" t="str">
        <f t="shared" si="542"/>
        <v/>
      </c>
      <c r="G3127" t="str">
        <f t="shared" si="543"/>
        <v/>
      </c>
      <c r="J3127">
        <f t="shared" si="544"/>
        <v>3113</v>
      </c>
      <c r="K3127" t="str">
        <f t="shared" si="535"/>
        <v>path_3113</v>
      </c>
      <c r="L3127">
        <v>100</v>
      </c>
      <c r="M3127">
        <f t="shared" ca="1" si="536"/>
        <v>156.83089106898569</v>
      </c>
      <c r="N3127">
        <f t="shared" ca="1" si="537"/>
        <v>0.19543161000309392</v>
      </c>
      <c r="O3127">
        <f t="shared" si="538"/>
        <v>0</v>
      </c>
      <c r="P3127">
        <f t="shared" ca="1" si="539"/>
        <v>46.830891068985693</v>
      </c>
    </row>
    <row r="3128" spans="3:16">
      <c r="C3128" t="str">
        <f t="shared" si="534"/>
        <v/>
      </c>
      <c r="D3128" t="str">
        <f t="shared" si="540"/>
        <v/>
      </c>
      <c r="E3128" t="str">
        <f t="shared" si="541"/>
        <v/>
      </c>
      <c r="F3128" t="str">
        <f t="shared" si="542"/>
        <v/>
      </c>
      <c r="G3128" t="str">
        <f t="shared" si="543"/>
        <v/>
      </c>
      <c r="J3128">
        <f t="shared" si="544"/>
        <v>3114</v>
      </c>
      <c r="K3128" t="str">
        <f t="shared" si="535"/>
        <v>path_3114</v>
      </c>
      <c r="L3128">
        <v>100</v>
      </c>
      <c r="M3128">
        <f t="shared" ca="1" si="536"/>
        <v>89.286600097120939</v>
      </c>
      <c r="N3128">
        <f t="shared" ca="1" si="537"/>
        <v>-4.9213714017888571E-2</v>
      </c>
      <c r="O3128">
        <f t="shared" si="538"/>
        <v>0</v>
      </c>
      <c r="P3128">
        <f t="shared" ca="1" si="539"/>
        <v>0</v>
      </c>
    </row>
    <row r="3129" spans="3:16">
      <c r="C3129" t="str">
        <f t="shared" si="534"/>
        <v/>
      </c>
      <c r="D3129" t="str">
        <f t="shared" si="540"/>
        <v/>
      </c>
      <c r="E3129" t="str">
        <f t="shared" si="541"/>
        <v/>
      </c>
      <c r="F3129" t="str">
        <f t="shared" si="542"/>
        <v/>
      </c>
      <c r="G3129" t="str">
        <f t="shared" si="543"/>
        <v/>
      </c>
      <c r="J3129">
        <f t="shared" si="544"/>
        <v>3115</v>
      </c>
      <c r="K3129" t="str">
        <f t="shared" si="535"/>
        <v>path_3115</v>
      </c>
      <c r="L3129">
        <v>100</v>
      </c>
      <c r="M3129">
        <f t="shared" ca="1" si="536"/>
        <v>84.704913027241773</v>
      </c>
      <c r="N3129">
        <f t="shared" ca="1" si="537"/>
        <v>-7.2091399129266709E-2</v>
      </c>
      <c r="O3129">
        <f t="shared" si="538"/>
        <v>0</v>
      </c>
      <c r="P3129">
        <f t="shared" ca="1" si="539"/>
        <v>0</v>
      </c>
    </row>
    <row r="3130" spans="3:16">
      <c r="C3130" t="str">
        <f t="shared" si="534"/>
        <v/>
      </c>
      <c r="D3130" t="str">
        <f t="shared" si="540"/>
        <v/>
      </c>
      <c r="E3130" t="str">
        <f t="shared" si="541"/>
        <v/>
      </c>
      <c r="F3130" t="str">
        <f t="shared" si="542"/>
        <v/>
      </c>
      <c r="G3130" t="str">
        <f t="shared" si="543"/>
        <v/>
      </c>
      <c r="J3130">
        <f t="shared" si="544"/>
        <v>3116</v>
      </c>
      <c r="K3130" t="str">
        <f t="shared" si="535"/>
        <v>path_3116</v>
      </c>
      <c r="L3130">
        <v>100</v>
      </c>
      <c r="M3130">
        <f t="shared" ca="1" si="536"/>
        <v>90.281558297301672</v>
      </c>
      <c r="N3130">
        <f t="shared" ca="1" si="537"/>
        <v>-4.4400953425925267E-2</v>
      </c>
      <c r="O3130">
        <f t="shared" si="538"/>
        <v>0</v>
      </c>
      <c r="P3130">
        <f t="shared" ca="1" si="539"/>
        <v>0</v>
      </c>
    </row>
    <row r="3131" spans="3:16">
      <c r="C3131" t="str">
        <f t="shared" si="534"/>
        <v/>
      </c>
      <c r="D3131" t="str">
        <f t="shared" si="540"/>
        <v/>
      </c>
      <c r="E3131" t="str">
        <f t="shared" si="541"/>
        <v/>
      </c>
      <c r="F3131" t="str">
        <f t="shared" si="542"/>
        <v/>
      </c>
      <c r="G3131" t="str">
        <f t="shared" si="543"/>
        <v/>
      </c>
      <c r="J3131">
        <f t="shared" si="544"/>
        <v>3117</v>
      </c>
      <c r="K3131" t="str">
        <f t="shared" si="535"/>
        <v>path_3117</v>
      </c>
      <c r="L3131">
        <v>100</v>
      </c>
      <c r="M3131">
        <f t="shared" ca="1" si="536"/>
        <v>94.740826623480473</v>
      </c>
      <c r="N3131">
        <f t="shared" ca="1" si="537"/>
        <v>-2.3462830327398983E-2</v>
      </c>
      <c r="O3131">
        <f t="shared" si="538"/>
        <v>0</v>
      </c>
      <c r="P3131">
        <f t="shared" ca="1" si="539"/>
        <v>0</v>
      </c>
    </row>
    <row r="3132" spans="3:16">
      <c r="C3132" t="str">
        <f t="shared" si="534"/>
        <v/>
      </c>
      <c r="D3132" t="str">
        <f t="shared" si="540"/>
        <v/>
      </c>
      <c r="E3132" t="str">
        <f t="shared" si="541"/>
        <v/>
      </c>
      <c r="F3132" t="str">
        <f t="shared" si="542"/>
        <v/>
      </c>
      <c r="G3132" t="str">
        <f t="shared" si="543"/>
        <v/>
      </c>
      <c r="J3132">
        <f t="shared" si="544"/>
        <v>3118</v>
      </c>
      <c r="K3132" t="str">
        <f t="shared" si="535"/>
        <v>path_3118</v>
      </c>
      <c r="L3132">
        <v>100</v>
      </c>
      <c r="M3132">
        <f t="shared" ca="1" si="536"/>
        <v>104.33497098221467</v>
      </c>
      <c r="N3132">
        <f t="shared" ca="1" si="537"/>
        <v>1.8429899596345823E-2</v>
      </c>
      <c r="O3132">
        <f t="shared" si="538"/>
        <v>0</v>
      </c>
      <c r="P3132">
        <f t="shared" ca="1" si="539"/>
        <v>0</v>
      </c>
    </row>
    <row r="3133" spans="3:16">
      <c r="C3133" t="str">
        <f t="shared" si="534"/>
        <v/>
      </c>
      <c r="D3133" t="str">
        <f t="shared" si="540"/>
        <v/>
      </c>
      <c r="E3133" t="str">
        <f t="shared" si="541"/>
        <v/>
      </c>
      <c r="F3133" t="str">
        <f t="shared" si="542"/>
        <v/>
      </c>
      <c r="G3133" t="str">
        <f t="shared" si="543"/>
        <v/>
      </c>
      <c r="J3133">
        <f t="shared" si="544"/>
        <v>3119</v>
      </c>
      <c r="K3133" t="str">
        <f t="shared" si="535"/>
        <v>path_3119</v>
      </c>
      <c r="L3133">
        <v>100</v>
      </c>
      <c r="M3133">
        <f t="shared" ca="1" si="536"/>
        <v>92.068788723712785</v>
      </c>
      <c r="N3133">
        <f t="shared" ca="1" si="537"/>
        <v>-3.588757048018653E-2</v>
      </c>
      <c r="O3133">
        <f t="shared" si="538"/>
        <v>0</v>
      </c>
      <c r="P3133">
        <f t="shared" ca="1" si="539"/>
        <v>0</v>
      </c>
    </row>
    <row r="3134" spans="3:16">
      <c r="C3134" t="str">
        <f t="shared" si="534"/>
        <v/>
      </c>
      <c r="D3134" t="str">
        <f t="shared" si="540"/>
        <v/>
      </c>
      <c r="E3134" t="str">
        <f t="shared" si="541"/>
        <v/>
      </c>
      <c r="F3134" t="str">
        <f t="shared" si="542"/>
        <v/>
      </c>
      <c r="G3134" t="str">
        <f t="shared" si="543"/>
        <v/>
      </c>
      <c r="J3134">
        <f t="shared" si="544"/>
        <v>3120</v>
      </c>
      <c r="K3134" t="str">
        <f t="shared" si="535"/>
        <v>path_3120</v>
      </c>
      <c r="L3134">
        <v>100</v>
      </c>
      <c r="M3134">
        <f t="shared" ca="1" si="536"/>
        <v>112.25722005020945</v>
      </c>
      <c r="N3134">
        <f t="shared" ca="1" si="537"/>
        <v>5.0214283101870746E-2</v>
      </c>
      <c r="O3134">
        <f t="shared" si="538"/>
        <v>0</v>
      </c>
      <c r="P3134">
        <f t="shared" ca="1" si="539"/>
        <v>2.2572200502094546</v>
      </c>
    </row>
    <row r="3135" spans="3:16">
      <c r="C3135" t="str">
        <f t="shared" si="534"/>
        <v/>
      </c>
      <c r="D3135" t="str">
        <f t="shared" si="540"/>
        <v/>
      </c>
      <c r="E3135" t="str">
        <f t="shared" si="541"/>
        <v/>
      </c>
      <c r="F3135" t="str">
        <f t="shared" si="542"/>
        <v/>
      </c>
      <c r="G3135" t="str">
        <f t="shared" si="543"/>
        <v/>
      </c>
      <c r="J3135">
        <f t="shared" si="544"/>
        <v>3121</v>
      </c>
      <c r="K3135" t="str">
        <f t="shared" si="535"/>
        <v>path_3121</v>
      </c>
      <c r="L3135">
        <v>100</v>
      </c>
      <c r="M3135">
        <f t="shared" ca="1" si="536"/>
        <v>150.50954629194163</v>
      </c>
      <c r="N3135">
        <f t="shared" ca="1" si="537"/>
        <v>0.17756404657723834</v>
      </c>
      <c r="O3135">
        <f t="shared" si="538"/>
        <v>0</v>
      </c>
      <c r="P3135">
        <f t="shared" ca="1" si="539"/>
        <v>40.509546291941632</v>
      </c>
    </row>
    <row r="3136" spans="3:16">
      <c r="C3136" t="str">
        <f t="shared" si="534"/>
        <v/>
      </c>
      <c r="D3136" t="str">
        <f t="shared" si="540"/>
        <v/>
      </c>
      <c r="E3136" t="str">
        <f t="shared" si="541"/>
        <v/>
      </c>
      <c r="F3136" t="str">
        <f t="shared" si="542"/>
        <v/>
      </c>
      <c r="G3136" t="str">
        <f t="shared" si="543"/>
        <v/>
      </c>
      <c r="J3136">
        <f t="shared" si="544"/>
        <v>3122</v>
      </c>
      <c r="K3136" t="str">
        <f t="shared" si="535"/>
        <v>path_3122</v>
      </c>
      <c r="L3136">
        <v>100</v>
      </c>
      <c r="M3136">
        <f t="shared" ca="1" si="536"/>
        <v>145.49824650502063</v>
      </c>
      <c r="N3136">
        <f t="shared" ca="1" si="537"/>
        <v>0.16285775938527708</v>
      </c>
      <c r="O3136">
        <f t="shared" si="538"/>
        <v>0</v>
      </c>
      <c r="P3136">
        <f t="shared" ca="1" si="539"/>
        <v>35.498246505020632</v>
      </c>
    </row>
    <row r="3137" spans="3:16">
      <c r="C3137" t="str">
        <f t="shared" si="534"/>
        <v/>
      </c>
      <c r="D3137" t="str">
        <f t="shared" si="540"/>
        <v/>
      </c>
      <c r="E3137" t="str">
        <f t="shared" si="541"/>
        <v/>
      </c>
      <c r="F3137" t="str">
        <f t="shared" si="542"/>
        <v/>
      </c>
      <c r="G3137" t="str">
        <f t="shared" si="543"/>
        <v/>
      </c>
      <c r="J3137">
        <f t="shared" si="544"/>
        <v>3123</v>
      </c>
      <c r="K3137" t="str">
        <f t="shared" si="535"/>
        <v>path_3123</v>
      </c>
      <c r="L3137">
        <v>100</v>
      </c>
      <c r="M3137">
        <f t="shared" ca="1" si="536"/>
        <v>93.522861281284321</v>
      </c>
      <c r="N3137">
        <f t="shared" ca="1" si="537"/>
        <v>-2.9082214638519226E-2</v>
      </c>
      <c r="O3137">
        <f t="shared" si="538"/>
        <v>0</v>
      </c>
      <c r="P3137">
        <f t="shared" ca="1" si="539"/>
        <v>0</v>
      </c>
    </row>
    <row r="3138" spans="3:16">
      <c r="C3138" t="str">
        <f t="shared" si="534"/>
        <v/>
      </c>
      <c r="D3138" t="str">
        <f t="shared" si="540"/>
        <v/>
      </c>
      <c r="E3138" t="str">
        <f t="shared" si="541"/>
        <v/>
      </c>
      <c r="F3138" t="str">
        <f t="shared" si="542"/>
        <v/>
      </c>
      <c r="G3138" t="str">
        <f t="shared" si="543"/>
        <v/>
      </c>
      <c r="J3138">
        <f t="shared" si="544"/>
        <v>3124</v>
      </c>
      <c r="K3138" t="str">
        <f t="shared" si="535"/>
        <v>path_3124</v>
      </c>
      <c r="L3138">
        <v>100</v>
      </c>
      <c r="M3138">
        <f t="shared" ca="1" si="536"/>
        <v>122.01144552521608</v>
      </c>
      <c r="N3138">
        <f t="shared" ca="1" si="537"/>
        <v>8.6400572439436954E-2</v>
      </c>
      <c r="O3138">
        <f t="shared" si="538"/>
        <v>0</v>
      </c>
      <c r="P3138">
        <f t="shared" ca="1" si="539"/>
        <v>12.011445525216075</v>
      </c>
    </row>
    <row r="3139" spans="3:16">
      <c r="C3139" t="str">
        <f t="shared" si="534"/>
        <v/>
      </c>
      <c r="D3139" t="str">
        <f t="shared" si="540"/>
        <v/>
      </c>
      <c r="E3139" t="str">
        <f t="shared" si="541"/>
        <v/>
      </c>
      <c r="F3139" t="str">
        <f t="shared" si="542"/>
        <v/>
      </c>
      <c r="G3139" t="str">
        <f t="shared" si="543"/>
        <v/>
      </c>
      <c r="J3139">
        <f t="shared" si="544"/>
        <v>3125</v>
      </c>
      <c r="K3139" t="str">
        <f t="shared" si="535"/>
        <v>path_3125</v>
      </c>
      <c r="L3139">
        <v>100</v>
      </c>
      <c r="M3139">
        <f t="shared" ca="1" si="536"/>
        <v>131.31370079149335</v>
      </c>
      <c r="N3139">
        <f t="shared" ca="1" si="537"/>
        <v>0.11831004115210349</v>
      </c>
      <c r="O3139">
        <f t="shared" si="538"/>
        <v>0</v>
      </c>
      <c r="P3139">
        <f t="shared" ca="1" si="539"/>
        <v>21.313700791493346</v>
      </c>
    </row>
    <row r="3140" spans="3:16">
      <c r="C3140" t="str">
        <f t="shared" si="534"/>
        <v/>
      </c>
      <c r="D3140" t="str">
        <f t="shared" si="540"/>
        <v/>
      </c>
      <c r="E3140" t="str">
        <f t="shared" si="541"/>
        <v/>
      </c>
      <c r="F3140" t="str">
        <f t="shared" si="542"/>
        <v/>
      </c>
      <c r="G3140" t="str">
        <f t="shared" si="543"/>
        <v/>
      </c>
      <c r="J3140">
        <f t="shared" si="544"/>
        <v>3126</v>
      </c>
      <c r="K3140" t="str">
        <f t="shared" si="535"/>
        <v>path_3126</v>
      </c>
      <c r="L3140">
        <v>100</v>
      </c>
      <c r="M3140">
        <f t="shared" ca="1" si="536"/>
        <v>130.9790976242096</v>
      </c>
      <c r="N3140">
        <f t="shared" ca="1" si="537"/>
        <v>0.11720199404684949</v>
      </c>
      <c r="O3140">
        <f t="shared" si="538"/>
        <v>0</v>
      </c>
      <c r="P3140">
        <f t="shared" ca="1" si="539"/>
        <v>20.979097624209601</v>
      </c>
    </row>
    <row r="3141" spans="3:16">
      <c r="C3141" t="str">
        <f t="shared" si="534"/>
        <v/>
      </c>
      <c r="D3141" t="str">
        <f t="shared" si="540"/>
        <v/>
      </c>
      <c r="E3141" t="str">
        <f t="shared" si="541"/>
        <v/>
      </c>
      <c r="F3141" t="str">
        <f t="shared" si="542"/>
        <v/>
      </c>
      <c r="G3141" t="str">
        <f t="shared" si="543"/>
        <v/>
      </c>
      <c r="J3141">
        <f t="shared" si="544"/>
        <v>3127</v>
      </c>
      <c r="K3141" t="str">
        <f t="shared" si="535"/>
        <v>path_3127</v>
      </c>
      <c r="L3141">
        <v>100</v>
      </c>
      <c r="M3141">
        <f t="shared" ca="1" si="536"/>
        <v>141.02879239460728</v>
      </c>
      <c r="N3141">
        <f t="shared" ca="1" si="537"/>
        <v>0.14930778713457754</v>
      </c>
      <c r="O3141">
        <f t="shared" si="538"/>
        <v>0</v>
      </c>
      <c r="P3141">
        <f t="shared" ca="1" si="539"/>
        <v>31.028792394607279</v>
      </c>
    </row>
    <row r="3142" spans="3:16">
      <c r="C3142" t="str">
        <f t="shared" si="534"/>
        <v/>
      </c>
      <c r="D3142" t="str">
        <f t="shared" si="540"/>
        <v/>
      </c>
      <c r="E3142" t="str">
        <f t="shared" si="541"/>
        <v/>
      </c>
      <c r="F3142" t="str">
        <f t="shared" si="542"/>
        <v/>
      </c>
      <c r="G3142" t="str">
        <f t="shared" si="543"/>
        <v/>
      </c>
      <c r="J3142">
        <f t="shared" si="544"/>
        <v>3128</v>
      </c>
      <c r="K3142" t="str">
        <f t="shared" si="535"/>
        <v>path_3128</v>
      </c>
      <c r="L3142">
        <v>100</v>
      </c>
      <c r="M3142">
        <f t="shared" ca="1" si="536"/>
        <v>139.58456389757782</v>
      </c>
      <c r="N3142">
        <f t="shared" ca="1" si="537"/>
        <v>0.14483739404097851</v>
      </c>
      <c r="O3142">
        <f t="shared" si="538"/>
        <v>0</v>
      </c>
      <c r="P3142">
        <f t="shared" ca="1" si="539"/>
        <v>29.584563897577823</v>
      </c>
    </row>
    <row r="3143" spans="3:16">
      <c r="C3143" t="str">
        <f t="shared" si="534"/>
        <v/>
      </c>
      <c r="D3143" t="str">
        <f t="shared" si="540"/>
        <v/>
      </c>
      <c r="E3143" t="str">
        <f t="shared" si="541"/>
        <v/>
      </c>
      <c r="F3143" t="str">
        <f t="shared" si="542"/>
        <v/>
      </c>
      <c r="G3143" t="str">
        <f t="shared" si="543"/>
        <v/>
      </c>
      <c r="J3143">
        <f t="shared" si="544"/>
        <v>3129</v>
      </c>
      <c r="K3143" t="str">
        <f t="shared" si="535"/>
        <v>path_3129</v>
      </c>
      <c r="L3143">
        <v>100</v>
      </c>
      <c r="M3143">
        <f t="shared" ca="1" si="536"/>
        <v>92.469222912560639</v>
      </c>
      <c r="N3143">
        <f t="shared" ca="1" si="537"/>
        <v>-3.4002792054409828E-2</v>
      </c>
      <c r="O3143">
        <f t="shared" si="538"/>
        <v>0</v>
      </c>
      <c r="P3143">
        <f t="shared" ca="1" si="539"/>
        <v>0</v>
      </c>
    </row>
    <row r="3144" spans="3:16">
      <c r="C3144" t="str">
        <f t="shared" si="534"/>
        <v/>
      </c>
      <c r="D3144" t="str">
        <f t="shared" si="540"/>
        <v/>
      </c>
      <c r="E3144" t="str">
        <f t="shared" si="541"/>
        <v/>
      </c>
      <c r="F3144" t="str">
        <f t="shared" si="542"/>
        <v/>
      </c>
      <c r="G3144" t="str">
        <f t="shared" si="543"/>
        <v/>
      </c>
      <c r="J3144">
        <f t="shared" si="544"/>
        <v>3130</v>
      </c>
      <c r="K3144" t="str">
        <f t="shared" si="535"/>
        <v>path_3130</v>
      </c>
      <c r="L3144">
        <v>100</v>
      </c>
      <c r="M3144">
        <f t="shared" ca="1" si="536"/>
        <v>87.224647228640862</v>
      </c>
      <c r="N3144">
        <f t="shared" ca="1" si="537"/>
        <v>-5.9360778336881768E-2</v>
      </c>
      <c r="O3144">
        <f t="shared" si="538"/>
        <v>0</v>
      </c>
      <c r="P3144">
        <f t="shared" ca="1" si="539"/>
        <v>0</v>
      </c>
    </row>
    <row r="3145" spans="3:16">
      <c r="C3145" t="str">
        <f t="shared" si="534"/>
        <v/>
      </c>
      <c r="D3145" t="str">
        <f t="shared" si="540"/>
        <v/>
      </c>
      <c r="E3145" t="str">
        <f t="shared" si="541"/>
        <v/>
      </c>
      <c r="F3145" t="str">
        <f t="shared" si="542"/>
        <v/>
      </c>
      <c r="G3145" t="str">
        <f t="shared" si="543"/>
        <v/>
      </c>
      <c r="J3145">
        <f t="shared" si="544"/>
        <v>3131</v>
      </c>
      <c r="K3145" t="str">
        <f t="shared" si="535"/>
        <v>path_3131</v>
      </c>
      <c r="L3145">
        <v>100</v>
      </c>
      <c r="M3145">
        <f t="shared" ca="1" si="536"/>
        <v>106.51558189780586</v>
      </c>
      <c r="N3145">
        <f t="shared" ca="1" si="537"/>
        <v>2.7413144274635488E-2</v>
      </c>
      <c r="O3145">
        <f t="shared" si="538"/>
        <v>0</v>
      </c>
      <c r="P3145">
        <f t="shared" ca="1" si="539"/>
        <v>0</v>
      </c>
    </row>
    <row r="3146" spans="3:16">
      <c r="C3146" t="str">
        <f t="shared" si="534"/>
        <v/>
      </c>
      <c r="D3146" t="str">
        <f t="shared" si="540"/>
        <v/>
      </c>
      <c r="E3146" t="str">
        <f t="shared" si="541"/>
        <v/>
      </c>
      <c r="F3146" t="str">
        <f t="shared" si="542"/>
        <v/>
      </c>
      <c r="G3146" t="str">
        <f t="shared" si="543"/>
        <v/>
      </c>
      <c r="J3146">
        <f t="shared" si="544"/>
        <v>3132</v>
      </c>
      <c r="K3146" t="str">
        <f t="shared" si="535"/>
        <v>path_3132</v>
      </c>
      <c r="L3146">
        <v>100</v>
      </c>
      <c r="M3146">
        <f t="shared" ca="1" si="536"/>
        <v>118.16794671610418</v>
      </c>
      <c r="N3146">
        <f t="shared" ca="1" si="537"/>
        <v>7.2499689302071277E-2</v>
      </c>
      <c r="O3146">
        <f t="shared" si="538"/>
        <v>0</v>
      </c>
      <c r="P3146">
        <f t="shared" ca="1" si="539"/>
        <v>8.1679467161041828</v>
      </c>
    </row>
    <row r="3147" spans="3:16">
      <c r="C3147" t="str">
        <f t="shared" si="534"/>
        <v/>
      </c>
      <c r="D3147" t="str">
        <f t="shared" si="540"/>
        <v/>
      </c>
      <c r="E3147" t="str">
        <f t="shared" si="541"/>
        <v/>
      </c>
      <c r="F3147" t="str">
        <f t="shared" si="542"/>
        <v/>
      </c>
      <c r="G3147" t="str">
        <f t="shared" si="543"/>
        <v/>
      </c>
      <c r="J3147">
        <f t="shared" si="544"/>
        <v>3133</v>
      </c>
      <c r="K3147" t="str">
        <f t="shared" si="535"/>
        <v>path_3133</v>
      </c>
      <c r="L3147">
        <v>100</v>
      </c>
      <c r="M3147">
        <f t="shared" ca="1" si="536"/>
        <v>113.12835050669831</v>
      </c>
      <c r="N3147">
        <f t="shared" ca="1" si="537"/>
        <v>5.3571454843293773E-2</v>
      </c>
      <c r="O3147">
        <f t="shared" si="538"/>
        <v>0</v>
      </c>
      <c r="P3147">
        <f t="shared" ca="1" si="539"/>
        <v>3.1283505066983111</v>
      </c>
    </row>
    <row r="3148" spans="3:16">
      <c r="C3148" t="str">
        <f t="shared" si="534"/>
        <v/>
      </c>
      <c r="D3148" t="str">
        <f t="shared" si="540"/>
        <v/>
      </c>
      <c r="E3148" t="str">
        <f t="shared" si="541"/>
        <v/>
      </c>
      <c r="F3148" t="str">
        <f t="shared" si="542"/>
        <v/>
      </c>
      <c r="G3148" t="str">
        <f t="shared" si="543"/>
        <v/>
      </c>
      <c r="J3148">
        <f t="shared" si="544"/>
        <v>3134</v>
      </c>
      <c r="K3148" t="str">
        <f t="shared" si="535"/>
        <v>path_3134</v>
      </c>
      <c r="L3148">
        <v>100</v>
      </c>
      <c r="M3148">
        <f t="shared" ca="1" si="536"/>
        <v>121.83115779552953</v>
      </c>
      <c r="N3148">
        <f t="shared" ca="1" si="537"/>
        <v>8.5758371451104626E-2</v>
      </c>
      <c r="O3148">
        <f t="shared" si="538"/>
        <v>0</v>
      </c>
      <c r="P3148">
        <f t="shared" ca="1" si="539"/>
        <v>11.831157795529535</v>
      </c>
    </row>
    <row r="3149" spans="3:16">
      <c r="C3149" t="str">
        <f t="shared" si="534"/>
        <v/>
      </c>
      <c r="D3149" t="str">
        <f t="shared" si="540"/>
        <v/>
      </c>
      <c r="E3149" t="str">
        <f t="shared" si="541"/>
        <v/>
      </c>
      <c r="F3149" t="str">
        <f t="shared" si="542"/>
        <v/>
      </c>
      <c r="G3149" t="str">
        <f t="shared" si="543"/>
        <v/>
      </c>
      <c r="J3149">
        <f t="shared" si="544"/>
        <v>3135</v>
      </c>
      <c r="K3149" t="str">
        <f t="shared" si="535"/>
        <v>path_3135</v>
      </c>
      <c r="L3149">
        <v>100</v>
      </c>
      <c r="M3149">
        <f t="shared" ca="1" si="536"/>
        <v>173.30180063634555</v>
      </c>
      <c r="N3149">
        <f t="shared" ca="1" si="537"/>
        <v>0.23880307513380264</v>
      </c>
      <c r="O3149">
        <f t="shared" si="538"/>
        <v>0</v>
      </c>
      <c r="P3149">
        <f t="shared" ca="1" si="539"/>
        <v>63.301800636345547</v>
      </c>
    </row>
    <row r="3150" spans="3:16">
      <c r="C3150" t="str">
        <f t="shared" si="534"/>
        <v/>
      </c>
      <c r="D3150" t="str">
        <f t="shared" si="540"/>
        <v/>
      </c>
      <c r="E3150" t="str">
        <f t="shared" si="541"/>
        <v/>
      </c>
      <c r="F3150" t="str">
        <f t="shared" si="542"/>
        <v/>
      </c>
      <c r="G3150" t="str">
        <f t="shared" si="543"/>
        <v/>
      </c>
      <c r="J3150">
        <f t="shared" si="544"/>
        <v>3136</v>
      </c>
      <c r="K3150" t="str">
        <f t="shared" si="535"/>
        <v>path_3136</v>
      </c>
      <c r="L3150">
        <v>100</v>
      </c>
      <c r="M3150">
        <f t="shared" ca="1" si="536"/>
        <v>104.41739960128866</v>
      </c>
      <c r="N3150">
        <f t="shared" ca="1" si="537"/>
        <v>1.8772873390369788E-2</v>
      </c>
      <c r="O3150">
        <f t="shared" si="538"/>
        <v>0</v>
      </c>
      <c r="P3150">
        <f t="shared" ca="1" si="539"/>
        <v>0</v>
      </c>
    </row>
    <row r="3151" spans="3:16">
      <c r="C3151" t="str">
        <f t="shared" si="534"/>
        <v/>
      </c>
      <c r="D3151" t="str">
        <f t="shared" si="540"/>
        <v/>
      </c>
      <c r="E3151" t="str">
        <f t="shared" si="541"/>
        <v/>
      </c>
      <c r="F3151" t="str">
        <f t="shared" si="542"/>
        <v/>
      </c>
      <c r="G3151" t="str">
        <f t="shared" si="543"/>
        <v/>
      </c>
      <c r="J3151">
        <f t="shared" si="544"/>
        <v>3137</v>
      </c>
      <c r="K3151" t="str">
        <f t="shared" si="535"/>
        <v>path_3137</v>
      </c>
      <c r="L3151">
        <v>100</v>
      </c>
      <c r="M3151">
        <f t="shared" ca="1" si="536"/>
        <v>144.55910404832539</v>
      </c>
      <c r="N3151">
        <f t="shared" ca="1" si="537"/>
        <v>0.16004544788108421</v>
      </c>
      <c r="O3151">
        <f t="shared" si="538"/>
        <v>0</v>
      </c>
      <c r="P3151">
        <f t="shared" ca="1" si="539"/>
        <v>34.559104048325395</v>
      </c>
    </row>
    <row r="3152" spans="3:16">
      <c r="C3152" t="str">
        <f t="shared" ref="C3152:C3215" si="545">IF(C3151&lt;$C$14,C3151+1,"")</f>
        <v/>
      </c>
      <c r="D3152" t="str">
        <f t="shared" si="540"/>
        <v/>
      </c>
      <c r="E3152" t="str">
        <f t="shared" si="541"/>
        <v/>
      </c>
      <c r="F3152" t="str">
        <f t="shared" si="542"/>
        <v/>
      </c>
      <c r="G3152" t="str">
        <f t="shared" si="543"/>
        <v/>
      </c>
      <c r="J3152">
        <f t="shared" si="544"/>
        <v>3138</v>
      </c>
      <c r="K3152" t="str">
        <f t="shared" ref="K3152:K3215" si="546">"path_"&amp;J3152</f>
        <v>path_3138</v>
      </c>
      <c r="L3152">
        <v>100</v>
      </c>
      <c r="M3152">
        <f t="shared" ref="M3152:M3215" ca="1" si="547">L3152*EXP($D$7-0-($D$8^2)/2+$D$8*SQRT($D$6)*_xlfn.NORM.S.INV(RAND()))</f>
        <v>134.1573671959371</v>
      </c>
      <c r="N3152">
        <f t="shared" ref="N3152:N3215" ca="1" si="548">LOG(M3152/L3152)</f>
        <v>0.12761452676338436</v>
      </c>
      <c r="O3152">
        <f t="shared" ref="O3152:O3215" si="549">MAX(L3152-$D$5,0)</f>
        <v>0</v>
      </c>
      <c r="P3152">
        <f t="shared" ref="P3152:P3215" ca="1" si="550">MAX(M3152-$D$5,0)</f>
        <v>24.157367195937098</v>
      </c>
    </row>
    <row r="3153" spans="3:16">
      <c r="C3153" t="str">
        <f t="shared" si="545"/>
        <v/>
      </c>
      <c r="D3153" t="str">
        <f t="shared" ref="D3153:D3216" si="551">IF(C3152&lt;$C$14,$D$4*($G$6^($C$14-$C3153))*($G$7^$C3153),"")</f>
        <v/>
      </c>
      <c r="E3153" t="str">
        <f t="shared" ref="E3153:E3216" si="552">IF(C3152&lt;$C$14,_xlfn.BINOM.DIST($C$14-$C3153,$C$14,$G$8,0),"")</f>
        <v/>
      </c>
      <c r="F3153" t="str">
        <f t="shared" ref="F3153:F3216" si="553">IF(C3152&lt;$C$14,MAX($D3153-$D$5,0),"")</f>
        <v/>
      </c>
      <c r="G3153" t="str">
        <f t="shared" ref="G3153:G3216" si="554">IF(C3152&lt;$C$14,F3153*E3153,"")</f>
        <v/>
      </c>
      <c r="J3153">
        <f t="shared" ref="J3153:J3216" si="555">J3152+1</f>
        <v>3139</v>
      </c>
      <c r="K3153" t="str">
        <f t="shared" si="546"/>
        <v>path_3139</v>
      </c>
      <c r="L3153">
        <v>100</v>
      </c>
      <c r="M3153">
        <f t="shared" ca="1" si="547"/>
        <v>94.987821355658681</v>
      </c>
      <c r="N3153">
        <f t="shared" ca="1" si="548"/>
        <v>-2.2332073206794732E-2</v>
      </c>
      <c r="O3153">
        <f t="shared" si="549"/>
        <v>0</v>
      </c>
      <c r="P3153">
        <f t="shared" ca="1" si="550"/>
        <v>0</v>
      </c>
    </row>
    <row r="3154" spans="3:16">
      <c r="C3154" t="str">
        <f t="shared" si="545"/>
        <v/>
      </c>
      <c r="D3154" t="str">
        <f t="shared" si="551"/>
        <v/>
      </c>
      <c r="E3154" t="str">
        <f t="shared" si="552"/>
        <v/>
      </c>
      <c r="F3154" t="str">
        <f t="shared" si="553"/>
        <v/>
      </c>
      <c r="G3154" t="str">
        <f t="shared" si="554"/>
        <v/>
      </c>
      <c r="J3154">
        <f t="shared" si="555"/>
        <v>3140</v>
      </c>
      <c r="K3154" t="str">
        <f t="shared" si="546"/>
        <v>path_3140</v>
      </c>
      <c r="L3154">
        <v>100</v>
      </c>
      <c r="M3154">
        <f t="shared" ca="1" si="547"/>
        <v>103.15445245488873</v>
      </c>
      <c r="N3154">
        <f t="shared" ca="1" si="548"/>
        <v>1.3487978163332861E-2</v>
      </c>
      <c r="O3154">
        <f t="shared" si="549"/>
        <v>0</v>
      </c>
      <c r="P3154">
        <f t="shared" ca="1" si="550"/>
        <v>0</v>
      </c>
    </row>
    <row r="3155" spans="3:16">
      <c r="C3155" t="str">
        <f t="shared" si="545"/>
        <v/>
      </c>
      <c r="D3155" t="str">
        <f t="shared" si="551"/>
        <v/>
      </c>
      <c r="E3155" t="str">
        <f t="shared" si="552"/>
        <v/>
      </c>
      <c r="F3155" t="str">
        <f t="shared" si="553"/>
        <v/>
      </c>
      <c r="G3155" t="str">
        <f t="shared" si="554"/>
        <v/>
      </c>
      <c r="J3155">
        <f t="shared" si="555"/>
        <v>3141</v>
      </c>
      <c r="K3155" t="str">
        <f t="shared" si="546"/>
        <v>path_3141</v>
      </c>
      <c r="L3155">
        <v>100</v>
      </c>
      <c r="M3155">
        <f t="shared" ca="1" si="547"/>
        <v>100.31982268964725</v>
      </c>
      <c r="N3155">
        <f t="shared" ca="1" si="548"/>
        <v>1.3867558931819567E-3</v>
      </c>
      <c r="O3155">
        <f t="shared" si="549"/>
        <v>0</v>
      </c>
      <c r="P3155">
        <f t="shared" ca="1" si="550"/>
        <v>0</v>
      </c>
    </row>
    <row r="3156" spans="3:16">
      <c r="C3156" t="str">
        <f t="shared" si="545"/>
        <v/>
      </c>
      <c r="D3156" t="str">
        <f t="shared" si="551"/>
        <v/>
      </c>
      <c r="E3156" t="str">
        <f t="shared" si="552"/>
        <v/>
      </c>
      <c r="F3156" t="str">
        <f t="shared" si="553"/>
        <v/>
      </c>
      <c r="G3156" t="str">
        <f t="shared" si="554"/>
        <v/>
      </c>
      <c r="J3156">
        <f t="shared" si="555"/>
        <v>3142</v>
      </c>
      <c r="K3156" t="str">
        <f t="shared" si="546"/>
        <v>path_3142</v>
      </c>
      <c r="L3156">
        <v>100</v>
      </c>
      <c r="M3156">
        <f t="shared" ca="1" si="547"/>
        <v>98.125381198807858</v>
      </c>
      <c r="N3156">
        <f t="shared" ca="1" si="548"/>
        <v>-8.2186430903375077E-3</v>
      </c>
      <c r="O3156">
        <f t="shared" si="549"/>
        <v>0</v>
      </c>
      <c r="P3156">
        <f t="shared" ca="1" si="550"/>
        <v>0</v>
      </c>
    </row>
    <row r="3157" spans="3:16">
      <c r="C3157" t="str">
        <f t="shared" si="545"/>
        <v/>
      </c>
      <c r="D3157" t="str">
        <f t="shared" si="551"/>
        <v/>
      </c>
      <c r="E3157" t="str">
        <f t="shared" si="552"/>
        <v/>
      </c>
      <c r="F3157" t="str">
        <f t="shared" si="553"/>
        <v/>
      </c>
      <c r="G3157" t="str">
        <f t="shared" si="554"/>
        <v/>
      </c>
      <c r="J3157">
        <f t="shared" si="555"/>
        <v>3143</v>
      </c>
      <c r="K3157" t="str">
        <f t="shared" si="546"/>
        <v>path_3143</v>
      </c>
      <c r="L3157">
        <v>100</v>
      </c>
      <c r="M3157">
        <f t="shared" ca="1" si="547"/>
        <v>101.85415857109771</v>
      </c>
      <c r="N3157">
        <f t="shared" ca="1" si="548"/>
        <v>7.9787653696697363E-3</v>
      </c>
      <c r="O3157">
        <f t="shared" si="549"/>
        <v>0</v>
      </c>
      <c r="P3157">
        <f t="shared" ca="1" si="550"/>
        <v>0</v>
      </c>
    </row>
    <row r="3158" spans="3:16">
      <c r="C3158" t="str">
        <f t="shared" si="545"/>
        <v/>
      </c>
      <c r="D3158" t="str">
        <f t="shared" si="551"/>
        <v/>
      </c>
      <c r="E3158" t="str">
        <f t="shared" si="552"/>
        <v/>
      </c>
      <c r="F3158" t="str">
        <f t="shared" si="553"/>
        <v/>
      </c>
      <c r="G3158" t="str">
        <f t="shared" si="554"/>
        <v/>
      </c>
      <c r="J3158">
        <f t="shared" si="555"/>
        <v>3144</v>
      </c>
      <c r="K3158" t="str">
        <f t="shared" si="546"/>
        <v>path_3144</v>
      </c>
      <c r="L3158">
        <v>100</v>
      </c>
      <c r="M3158">
        <f t="shared" ca="1" si="547"/>
        <v>142.1600348465837</v>
      </c>
      <c r="N3158">
        <f t="shared" ca="1" si="548"/>
        <v>0.15277752125248681</v>
      </c>
      <c r="O3158">
        <f t="shared" si="549"/>
        <v>0</v>
      </c>
      <c r="P3158">
        <f t="shared" ca="1" si="550"/>
        <v>32.160034846583699</v>
      </c>
    </row>
    <row r="3159" spans="3:16">
      <c r="C3159" t="str">
        <f t="shared" si="545"/>
        <v/>
      </c>
      <c r="D3159" t="str">
        <f t="shared" si="551"/>
        <v/>
      </c>
      <c r="E3159" t="str">
        <f t="shared" si="552"/>
        <v/>
      </c>
      <c r="F3159" t="str">
        <f t="shared" si="553"/>
        <v/>
      </c>
      <c r="G3159" t="str">
        <f t="shared" si="554"/>
        <v/>
      </c>
      <c r="J3159">
        <f t="shared" si="555"/>
        <v>3145</v>
      </c>
      <c r="K3159" t="str">
        <f t="shared" si="546"/>
        <v>path_3145</v>
      </c>
      <c r="L3159">
        <v>100</v>
      </c>
      <c r="M3159">
        <f t="shared" ca="1" si="547"/>
        <v>86.904907980492368</v>
      </c>
      <c r="N3159">
        <f t="shared" ca="1" si="548"/>
        <v>-6.0955695948857219E-2</v>
      </c>
      <c r="O3159">
        <f t="shared" si="549"/>
        <v>0</v>
      </c>
      <c r="P3159">
        <f t="shared" ca="1" si="550"/>
        <v>0</v>
      </c>
    </row>
    <row r="3160" spans="3:16">
      <c r="C3160" t="str">
        <f t="shared" si="545"/>
        <v/>
      </c>
      <c r="D3160" t="str">
        <f t="shared" si="551"/>
        <v/>
      </c>
      <c r="E3160" t="str">
        <f t="shared" si="552"/>
        <v/>
      </c>
      <c r="F3160" t="str">
        <f t="shared" si="553"/>
        <v/>
      </c>
      <c r="G3160" t="str">
        <f t="shared" si="554"/>
        <v/>
      </c>
      <c r="J3160">
        <f t="shared" si="555"/>
        <v>3146</v>
      </c>
      <c r="K3160" t="str">
        <f t="shared" si="546"/>
        <v>path_3146</v>
      </c>
      <c r="L3160">
        <v>100</v>
      </c>
      <c r="M3160">
        <f t="shared" ca="1" si="547"/>
        <v>85.956350216126324</v>
      </c>
      <c r="N3160">
        <f t="shared" ca="1" si="548"/>
        <v>-6.5722033323078979E-2</v>
      </c>
      <c r="O3160">
        <f t="shared" si="549"/>
        <v>0</v>
      </c>
      <c r="P3160">
        <f t="shared" ca="1" si="550"/>
        <v>0</v>
      </c>
    </row>
    <row r="3161" spans="3:16">
      <c r="C3161" t="str">
        <f t="shared" si="545"/>
        <v/>
      </c>
      <c r="D3161" t="str">
        <f t="shared" si="551"/>
        <v/>
      </c>
      <c r="E3161" t="str">
        <f t="shared" si="552"/>
        <v/>
      </c>
      <c r="F3161" t="str">
        <f t="shared" si="553"/>
        <v/>
      </c>
      <c r="G3161" t="str">
        <f t="shared" si="554"/>
        <v/>
      </c>
      <c r="J3161">
        <f t="shared" si="555"/>
        <v>3147</v>
      </c>
      <c r="K3161" t="str">
        <f t="shared" si="546"/>
        <v>path_3147</v>
      </c>
      <c r="L3161">
        <v>100</v>
      </c>
      <c r="M3161">
        <f t="shared" ca="1" si="547"/>
        <v>145.38999576741281</v>
      </c>
      <c r="N3161">
        <f t="shared" ca="1" si="548"/>
        <v>0.16253452390619416</v>
      </c>
      <c r="O3161">
        <f t="shared" si="549"/>
        <v>0</v>
      </c>
      <c r="P3161">
        <f t="shared" ca="1" si="550"/>
        <v>35.389995767412813</v>
      </c>
    </row>
    <row r="3162" spans="3:16">
      <c r="C3162" t="str">
        <f t="shared" si="545"/>
        <v/>
      </c>
      <c r="D3162" t="str">
        <f t="shared" si="551"/>
        <v/>
      </c>
      <c r="E3162" t="str">
        <f t="shared" si="552"/>
        <v/>
      </c>
      <c r="F3162" t="str">
        <f t="shared" si="553"/>
        <v/>
      </c>
      <c r="G3162" t="str">
        <f t="shared" si="554"/>
        <v/>
      </c>
      <c r="J3162">
        <f t="shared" si="555"/>
        <v>3148</v>
      </c>
      <c r="K3162" t="str">
        <f t="shared" si="546"/>
        <v>path_3148</v>
      </c>
      <c r="L3162">
        <v>100</v>
      </c>
      <c r="M3162">
        <f t="shared" ca="1" si="547"/>
        <v>136.80076163737465</v>
      </c>
      <c r="N3162">
        <f t="shared" ca="1" si="548"/>
        <v>0.13608851532260782</v>
      </c>
      <c r="O3162">
        <f t="shared" si="549"/>
        <v>0</v>
      </c>
      <c r="P3162">
        <f t="shared" ca="1" si="550"/>
        <v>26.800761637374649</v>
      </c>
    </row>
    <row r="3163" spans="3:16">
      <c r="C3163" t="str">
        <f t="shared" si="545"/>
        <v/>
      </c>
      <c r="D3163" t="str">
        <f t="shared" si="551"/>
        <v/>
      </c>
      <c r="E3163" t="str">
        <f t="shared" si="552"/>
        <v/>
      </c>
      <c r="F3163" t="str">
        <f t="shared" si="553"/>
        <v/>
      </c>
      <c r="G3163" t="str">
        <f t="shared" si="554"/>
        <v/>
      </c>
      <c r="J3163">
        <f t="shared" si="555"/>
        <v>3149</v>
      </c>
      <c r="K3163" t="str">
        <f t="shared" si="546"/>
        <v>path_3149</v>
      </c>
      <c r="L3163">
        <v>100</v>
      </c>
      <c r="M3163">
        <f t="shared" ca="1" si="547"/>
        <v>129.71080960473671</v>
      </c>
      <c r="N3163">
        <f t="shared" ca="1" si="548"/>
        <v>0.11297617003990311</v>
      </c>
      <c r="O3163">
        <f t="shared" si="549"/>
        <v>0</v>
      </c>
      <c r="P3163">
        <f t="shared" ca="1" si="550"/>
        <v>19.71080960473671</v>
      </c>
    </row>
    <row r="3164" spans="3:16">
      <c r="C3164" t="str">
        <f t="shared" si="545"/>
        <v/>
      </c>
      <c r="D3164" t="str">
        <f t="shared" si="551"/>
        <v/>
      </c>
      <c r="E3164" t="str">
        <f t="shared" si="552"/>
        <v/>
      </c>
      <c r="F3164" t="str">
        <f t="shared" si="553"/>
        <v/>
      </c>
      <c r="G3164" t="str">
        <f t="shared" si="554"/>
        <v/>
      </c>
      <c r="J3164">
        <f t="shared" si="555"/>
        <v>3150</v>
      </c>
      <c r="K3164" t="str">
        <f t="shared" si="546"/>
        <v>path_3150</v>
      </c>
      <c r="L3164">
        <v>100</v>
      </c>
      <c r="M3164">
        <f t="shared" ca="1" si="547"/>
        <v>133.95489083602351</v>
      </c>
      <c r="N3164">
        <f t="shared" ca="1" si="548"/>
        <v>0.12695857478872577</v>
      </c>
      <c r="O3164">
        <f t="shared" si="549"/>
        <v>0</v>
      </c>
      <c r="P3164">
        <f t="shared" ca="1" si="550"/>
        <v>23.954890836023509</v>
      </c>
    </row>
    <row r="3165" spans="3:16">
      <c r="C3165" t="str">
        <f t="shared" si="545"/>
        <v/>
      </c>
      <c r="D3165" t="str">
        <f t="shared" si="551"/>
        <v/>
      </c>
      <c r="E3165" t="str">
        <f t="shared" si="552"/>
        <v/>
      </c>
      <c r="F3165" t="str">
        <f t="shared" si="553"/>
        <v/>
      </c>
      <c r="G3165" t="str">
        <f t="shared" si="554"/>
        <v/>
      </c>
      <c r="J3165">
        <f t="shared" si="555"/>
        <v>3151</v>
      </c>
      <c r="K3165" t="str">
        <f t="shared" si="546"/>
        <v>path_3151</v>
      </c>
      <c r="L3165">
        <v>100</v>
      </c>
      <c r="M3165">
        <f t="shared" ca="1" si="547"/>
        <v>101.80319961136637</v>
      </c>
      <c r="N3165">
        <f t="shared" ca="1" si="548"/>
        <v>7.7614278212085348E-3</v>
      </c>
      <c r="O3165">
        <f t="shared" si="549"/>
        <v>0</v>
      </c>
      <c r="P3165">
        <f t="shared" ca="1" si="550"/>
        <v>0</v>
      </c>
    </row>
    <row r="3166" spans="3:16">
      <c r="C3166" t="str">
        <f t="shared" si="545"/>
        <v/>
      </c>
      <c r="D3166" t="str">
        <f t="shared" si="551"/>
        <v/>
      </c>
      <c r="E3166" t="str">
        <f t="shared" si="552"/>
        <v/>
      </c>
      <c r="F3166" t="str">
        <f t="shared" si="553"/>
        <v/>
      </c>
      <c r="G3166" t="str">
        <f t="shared" si="554"/>
        <v/>
      </c>
      <c r="J3166">
        <f t="shared" si="555"/>
        <v>3152</v>
      </c>
      <c r="K3166" t="str">
        <f t="shared" si="546"/>
        <v>path_3152</v>
      </c>
      <c r="L3166">
        <v>100</v>
      </c>
      <c r="M3166">
        <f t="shared" ca="1" si="547"/>
        <v>131.68755648137579</v>
      </c>
      <c r="N3166">
        <f t="shared" ca="1" si="548"/>
        <v>0.11954473922304075</v>
      </c>
      <c r="O3166">
        <f t="shared" si="549"/>
        <v>0</v>
      </c>
      <c r="P3166">
        <f t="shared" ca="1" si="550"/>
        <v>21.687556481375793</v>
      </c>
    </row>
    <row r="3167" spans="3:16">
      <c r="C3167" t="str">
        <f t="shared" si="545"/>
        <v/>
      </c>
      <c r="D3167" t="str">
        <f t="shared" si="551"/>
        <v/>
      </c>
      <c r="E3167" t="str">
        <f t="shared" si="552"/>
        <v/>
      </c>
      <c r="F3167" t="str">
        <f t="shared" si="553"/>
        <v/>
      </c>
      <c r="G3167" t="str">
        <f t="shared" si="554"/>
        <v/>
      </c>
      <c r="J3167">
        <f t="shared" si="555"/>
        <v>3153</v>
      </c>
      <c r="K3167" t="str">
        <f t="shared" si="546"/>
        <v>path_3153</v>
      </c>
      <c r="L3167">
        <v>100</v>
      </c>
      <c r="M3167">
        <f t="shared" ca="1" si="547"/>
        <v>91.361798478597336</v>
      </c>
      <c r="N3167">
        <f t="shared" ca="1" si="548"/>
        <v>-3.9235359824553513E-2</v>
      </c>
      <c r="O3167">
        <f t="shared" si="549"/>
        <v>0</v>
      </c>
      <c r="P3167">
        <f t="shared" ca="1" si="550"/>
        <v>0</v>
      </c>
    </row>
    <row r="3168" spans="3:16">
      <c r="C3168" t="str">
        <f t="shared" si="545"/>
        <v/>
      </c>
      <c r="D3168" t="str">
        <f t="shared" si="551"/>
        <v/>
      </c>
      <c r="E3168" t="str">
        <f t="shared" si="552"/>
        <v/>
      </c>
      <c r="F3168" t="str">
        <f t="shared" si="553"/>
        <v/>
      </c>
      <c r="G3168" t="str">
        <f t="shared" si="554"/>
        <v/>
      </c>
      <c r="J3168">
        <f t="shared" si="555"/>
        <v>3154</v>
      </c>
      <c r="K3168" t="str">
        <f t="shared" si="546"/>
        <v>path_3154</v>
      </c>
      <c r="L3168">
        <v>100</v>
      </c>
      <c r="M3168">
        <f t="shared" ca="1" si="547"/>
        <v>99.905869643289748</v>
      </c>
      <c r="N3168">
        <f t="shared" ca="1" si="548"/>
        <v>-4.0899546964924034E-4</v>
      </c>
      <c r="O3168">
        <f t="shared" si="549"/>
        <v>0</v>
      </c>
      <c r="P3168">
        <f t="shared" ca="1" si="550"/>
        <v>0</v>
      </c>
    </row>
    <row r="3169" spans="3:16">
      <c r="C3169" t="str">
        <f t="shared" si="545"/>
        <v/>
      </c>
      <c r="D3169" t="str">
        <f t="shared" si="551"/>
        <v/>
      </c>
      <c r="E3169" t="str">
        <f t="shared" si="552"/>
        <v/>
      </c>
      <c r="F3169" t="str">
        <f t="shared" si="553"/>
        <v/>
      </c>
      <c r="G3169" t="str">
        <f t="shared" si="554"/>
        <v/>
      </c>
      <c r="J3169">
        <f t="shared" si="555"/>
        <v>3155</v>
      </c>
      <c r="K3169" t="str">
        <f t="shared" si="546"/>
        <v>path_3155</v>
      </c>
      <c r="L3169">
        <v>100</v>
      </c>
      <c r="M3169">
        <f t="shared" ca="1" si="547"/>
        <v>109.65890405252574</v>
      </c>
      <c r="N3169">
        <f t="shared" ca="1" si="548"/>
        <v>4.0043901165199236E-2</v>
      </c>
      <c r="O3169">
        <f t="shared" si="549"/>
        <v>0</v>
      </c>
      <c r="P3169">
        <f t="shared" ca="1" si="550"/>
        <v>0</v>
      </c>
    </row>
    <row r="3170" spans="3:16">
      <c r="C3170" t="str">
        <f t="shared" si="545"/>
        <v/>
      </c>
      <c r="D3170" t="str">
        <f t="shared" si="551"/>
        <v/>
      </c>
      <c r="E3170" t="str">
        <f t="shared" si="552"/>
        <v/>
      </c>
      <c r="F3170" t="str">
        <f t="shared" si="553"/>
        <v/>
      </c>
      <c r="G3170" t="str">
        <f t="shared" si="554"/>
        <v/>
      </c>
      <c r="J3170">
        <f t="shared" si="555"/>
        <v>3156</v>
      </c>
      <c r="K3170" t="str">
        <f t="shared" si="546"/>
        <v>path_3156</v>
      </c>
      <c r="L3170">
        <v>100</v>
      </c>
      <c r="M3170">
        <f t="shared" ca="1" si="547"/>
        <v>115.03634626155494</v>
      </c>
      <c r="N3170">
        <f t="shared" ca="1" si="548"/>
        <v>6.0835079370132432E-2</v>
      </c>
      <c r="O3170">
        <f t="shared" si="549"/>
        <v>0</v>
      </c>
      <c r="P3170">
        <f t="shared" ca="1" si="550"/>
        <v>5.0363462615549395</v>
      </c>
    </row>
    <row r="3171" spans="3:16">
      <c r="C3171" t="str">
        <f t="shared" si="545"/>
        <v/>
      </c>
      <c r="D3171" t="str">
        <f t="shared" si="551"/>
        <v/>
      </c>
      <c r="E3171" t="str">
        <f t="shared" si="552"/>
        <v/>
      </c>
      <c r="F3171" t="str">
        <f t="shared" si="553"/>
        <v/>
      </c>
      <c r="G3171" t="str">
        <f t="shared" si="554"/>
        <v/>
      </c>
      <c r="J3171">
        <f t="shared" si="555"/>
        <v>3157</v>
      </c>
      <c r="K3171" t="str">
        <f t="shared" si="546"/>
        <v>path_3157</v>
      </c>
      <c r="L3171">
        <v>100</v>
      </c>
      <c r="M3171">
        <f t="shared" ca="1" si="547"/>
        <v>86.893390637820985</v>
      </c>
      <c r="N3171">
        <f t="shared" ca="1" si="548"/>
        <v>-6.1013255987309306E-2</v>
      </c>
      <c r="O3171">
        <f t="shared" si="549"/>
        <v>0</v>
      </c>
      <c r="P3171">
        <f t="shared" ca="1" si="550"/>
        <v>0</v>
      </c>
    </row>
    <row r="3172" spans="3:16">
      <c r="C3172" t="str">
        <f t="shared" si="545"/>
        <v/>
      </c>
      <c r="D3172" t="str">
        <f t="shared" si="551"/>
        <v/>
      </c>
      <c r="E3172" t="str">
        <f t="shared" si="552"/>
        <v/>
      </c>
      <c r="F3172" t="str">
        <f t="shared" si="553"/>
        <v/>
      </c>
      <c r="G3172" t="str">
        <f t="shared" si="554"/>
        <v/>
      </c>
      <c r="J3172">
        <f t="shared" si="555"/>
        <v>3158</v>
      </c>
      <c r="K3172" t="str">
        <f t="shared" si="546"/>
        <v>path_3158</v>
      </c>
      <c r="L3172">
        <v>100</v>
      </c>
      <c r="M3172">
        <f t="shared" ca="1" si="547"/>
        <v>103.40637476751407</v>
      </c>
      <c r="N3172">
        <f t="shared" ca="1" si="548"/>
        <v>1.4547312848990896E-2</v>
      </c>
      <c r="O3172">
        <f t="shared" si="549"/>
        <v>0</v>
      </c>
      <c r="P3172">
        <f t="shared" ca="1" si="550"/>
        <v>0</v>
      </c>
    </row>
    <row r="3173" spans="3:16">
      <c r="C3173" t="str">
        <f t="shared" si="545"/>
        <v/>
      </c>
      <c r="D3173" t="str">
        <f t="shared" si="551"/>
        <v/>
      </c>
      <c r="E3173" t="str">
        <f t="shared" si="552"/>
        <v/>
      </c>
      <c r="F3173" t="str">
        <f t="shared" si="553"/>
        <v/>
      </c>
      <c r="G3173" t="str">
        <f t="shared" si="554"/>
        <v/>
      </c>
      <c r="J3173">
        <f t="shared" si="555"/>
        <v>3159</v>
      </c>
      <c r="K3173" t="str">
        <f t="shared" si="546"/>
        <v>path_3159</v>
      </c>
      <c r="L3173">
        <v>100</v>
      </c>
      <c r="M3173">
        <f t="shared" ca="1" si="547"/>
        <v>130.57790471901802</v>
      </c>
      <c r="N3173">
        <f t="shared" ca="1" si="548"/>
        <v>0.11586969554222877</v>
      </c>
      <c r="O3173">
        <f t="shared" si="549"/>
        <v>0</v>
      </c>
      <c r="P3173">
        <f t="shared" ca="1" si="550"/>
        <v>20.577904719018022</v>
      </c>
    </row>
    <row r="3174" spans="3:16">
      <c r="C3174" t="str">
        <f t="shared" si="545"/>
        <v/>
      </c>
      <c r="D3174" t="str">
        <f t="shared" si="551"/>
        <v/>
      </c>
      <c r="E3174" t="str">
        <f t="shared" si="552"/>
        <v/>
      </c>
      <c r="F3174" t="str">
        <f t="shared" si="553"/>
        <v/>
      </c>
      <c r="G3174" t="str">
        <f t="shared" si="554"/>
        <v/>
      </c>
      <c r="J3174">
        <f t="shared" si="555"/>
        <v>3160</v>
      </c>
      <c r="K3174" t="str">
        <f t="shared" si="546"/>
        <v>path_3160</v>
      </c>
      <c r="L3174">
        <v>100</v>
      </c>
      <c r="M3174">
        <f t="shared" ca="1" si="547"/>
        <v>131.38293209515626</v>
      </c>
      <c r="N3174">
        <f t="shared" ca="1" si="548"/>
        <v>0.1185389498634293</v>
      </c>
      <c r="O3174">
        <f t="shared" si="549"/>
        <v>0</v>
      </c>
      <c r="P3174">
        <f t="shared" ca="1" si="550"/>
        <v>21.382932095156264</v>
      </c>
    </row>
    <row r="3175" spans="3:16">
      <c r="C3175" t="str">
        <f t="shared" si="545"/>
        <v/>
      </c>
      <c r="D3175" t="str">
        <f t="shared" si="551"/>
        <v/>
      </c>
      <c r="E3175" t="str">
        <f t="shared" si="552"/>
        <v/>
      </c>
      <c r="F3175" t="str">
        <f t="shared" si="553"/>
        <v/>
      </c>
      <c r="G3175" t="str">
        <f t="shared" si="554"/>
        <v/>
      </c>
      <c r="J3175">
        <f t="shared" si="555"/>
        <v>3161</v>
      </c>
      <c r="K3175" t="str">
        <f t="shared" si="546"/>
        <v>path_3161</v>
      </c>
      <c r="L3175">
        <v>100</v>
      </c>
      <c r="M3175">
        <f t="shared" ca="1" si="547"/>
        <v>156.07598703155699</v>
      </c>
      <c r="N3175">
        <f t="shared" ca="1" si="548"/>
        <v>0.19333609010983488</v>
      </c>
      <c r="O3175">
        <f t="shared" si="549"/>
        <v>0</v>
      </c>
      <c r="P3175">
        <f t="shared" ca="1" si="550"/>
        <v>46.075987031556991</v>
      </c>
    </row>
    <row r="3176" spans="3:16">
      <c r="C3176" t="str">
        <f t="shared" si="545"/>
        <v/>
      </c>
      <c r="D3176" t="str">
        <f t="shared" si="551"/>
        <v/>
      </c>
      <c r="E3176" t="str">
        <f t="shared" si="552"/>
        <v/>
      </c>
      <c r="F3176" t="str">
        <f t="shared" si="553"/>
        <v/>
      </c>
      <c r="G3176" t="str">
        <f t="shared" si="554"/>
        <v/>
      </c>
      <c r="J3176">
        <f t="shared" si="555"/>
        <v>3162</v>
      </c>
      <c r="K3176" t="str">
        <f t="shared" si="546"/>
        <v>path_3162</v>
      </c>
      <c r="L3176">
        <v>100</v>
      </c>
      <c r="M3176">
        <f t="shared" ca="1" si="547"/>
        <v>102.77567031003123</v>
      </c>
      <c r="N3176">
        <f t="shared" ca="1" si="548"/>
        <v>1.1890317960277419E-2</v>
      </c>
      <c r="O3176">
        <f t="shared" si="549"/>
        <v>0</v>
      </c>
      <c r="P3176">
        <f t="shared" ca="1" si="550"/>
        <v>0</v>
      </c>
    </row>
    <row r="3177" spans="3:16">
      <c r="C3177" t="str">
        <f t="shared" si="545"/>
        <v/>
      </c>
      <c r="D3177" t="str">
        <f t="shared" si="551"/>
        <v/>
      </c>
      <c r="E3177" t="str">
        <f t="shared" si="552"/>
        <v/>
      </c>
      <c r="F3177" t="str">
        <f t="shared" si="553"/>
        <v/>
      </c>
      <c r="G3177" t="str">
        <f t="shared" si="554"/>
        <v/>
      </c>
      <c r="J3177">
        <f t="shared" si="555"/>
        <v>3163</v>
      </c>
      <c r="K3177" t="str">
        <f t="shared" si="546"/>
        <v>path_3163</v>
      </c>
      <c r="L3177">
        <v>100</v>
      </c>
      <c r="M3177">
        <f t="shared" ca="1" si="547"/>
        <v>105.66009958988445</v>
      </c>
      <c r="N3177">
        <f t="shared" ca="1" si="548"/>
        <v>2.3911015695203021E-2</v>
      </c>
      <c r="O3177">
        <f t="shared" si="549"/>
        <v>0</v>
      </c>
      <c r="P3177">
        <f t="shared" ca="1" si="550"/>
        <v>0</v>
      </c>
    </row>
    <row r="3178" spans="3:16">
      <c r="C3178" t="str">
        <f t="shared" si="545"/>
        <v/>
      </c>
      <c r="D3178" t="str">
        <f t="shared" si="551"/>
        <v/>
      </c>
      <c r="E3178" t="str">
        <f t="shared" si="552"/>
        <v/>
      </c>
      <c r="F3178" t="str">
        <f t="shared" si="553"/>
        <v/>
      </c>
      <c r="G3178" t="str">
        <f t="shared" si="554"/>
        <v/>
      </c>
      <c r="J3178">
        <f t="shared" si="555"/>
        <v>3164</v>
      </c>
      <c r="K3178" t="str">
        <f t="shared" si="546"/>
        <v>path_3164</v>
      </c>
      <c r="L3178">
        <v>100</v>
      </c>
      <c r="M3178">
        <f t="shared" ca="1" si="547"/>
        <v>115.55453163331322</v>
      </c>
      <c r="N3178">
        <f t="shared" ca="1" si="548"/>
        <v>6.2786981617389048E-2</v>
      </c>
      <c r="O3178">
        <f t="shared" si="549"/>
        <v>0</v>
      </c>
      <c r="P3178">
        <f t="shared" ca="1" si="550"/>
        <v>5.5545316333132178</v>
      </c>
    </row>
    <row r="3179" spans="3:16">
      <c r="C3179" t="str">
        <f t="shared" si="545"/>
        <v/>
      </c>
      <c r="D3179" t="str">
        <f t="shared" si="551"/>
        <v/>
      </c>
      <c r="E3179" t="str">
        <f t="shared" si="552"/>
        <v/>
      </c>
      <c r="F3179" t="str">
        <f t="shared" si="553"/>
        <v/>
      </c>
      <c r="G3179" t="str">
        <f t="shared" si="554"/>
        <v/>
      </c>
      <c r="J3179">
        <f t="shared" si="555"/>
        <v>3165</v>
      </c>
      <c r="K3179" t="str">
        <f t="shared" si="546"/>
        <v>path_3165</v>
      </c>
      <c r="L3179">
        <v>100</v>
      </c>
      <c r="M3179">
        <f t="shared" ca="1" si="547"/>
        <v>128.78428907296242</v>
      </c>
      <c r="N3179">
        <f t="shared" ca="1" si="548"/>
        <v>0.1098628848786508</v>
      </c>
      <c r="O3179">
        <f t="shared" si="549"/>
        <v>0</v>
      </c>
      <c r="P3179">
        <f t="shared" ca="1" si="550"/>
        <v>18.784289072962423</v>
      </c>
    </row>
    <row r="3180" spans="3:16">
      <c r="C3180" t="str">
        <f t="shared" si="545"/>
        <v/>
      </c>
      <c r="D3180" t="str">
        <f t="shared" si="551"/>
        <v/>
      </c>
      <c r="E3180" t="str">
        <f t="shared" si="552"/>
        <v/>
      </c>
      <c r="F3180" t="str">
        <f t="shared" si="553"/>
        <v/>
      </c>
      <c r="G3180" t="str">
        <f t="shared" si="554"/>
        <v/>
      </c>
      <c r="J3180">
        <f t="shared" si="555"/>
        <v>3166</v>
      </c>
      <c r="K3180" t="str">
        <f t="shared" si="546"/>
        <v>path_3166</v>
      </c>
      <c r="L3180">
        <v>100</v>
      </c>
      <c r="M3180">
        <f t="shared" ca="1" si="547"/>
        <v>62.755032415220114</v>
      </c>
      <c r="N3180">
        <f t="shared" ca="1" si="548"/>
        <v>-0.20235144175884118</v>
      </c>
      <c r="O3180">
        <f t="shared" si="549"/>
        <v>0</v>
      </c>
      <c r="P3180">
        <f t="shared" ca="1" si="550"/>
        <v>0</v>
      </c>
    </row>
    <row r="3181" spans="3:16">
      <c r="C3181" t="str">
        <f t="shared" si="545"/>
        <v/>
      </c>
      <c r="D3181" t="str">
        <f t="shared" si="551"/>
        <v/>
      </c>
      <c r="E3181" t="str">
        <f t="shared" si="552"/>
        <v/>
      </c>
      <c r="F3181" t="str">
        <f t="shared" si="553"/>
        <v/>
      </c>
      <c r="G3181" t="str">
        <f t="shared" si="554"/>
        <v/>
      </c>
      <c r="J3181">
        <f t="shared" si="555"/>
        <v>3167</v>
      </c>
      <c r="K3181" t="str">
        <f t="shared" si="546"/>
        <v>path_3167</v>
      </c>
      <c r="L3181">
        <v>100</v>
      </c>
      <c r="M3181">
        <f t="shared" ca="1" si="547"/>
        <v>128.41857865279368</v>
      </c>
      <c r="N3181">
        <f t="shared" ca="1" si="548"/>
        <v>0.1086278588006547</v>
      </c>
      <c r="O3181">
        <f t="shared" si="549"/>
        <v>0</v>
      </c>
      <c r="P3181">
        <f t="shared" ca="1" si="550"/>
        <v>18.418578652793684</v>
      </c>
    </row>
    <row r="3182" spans="3:16">
      <c r="C3182" t="str">
        <f t="shared" si="545"/>
        <v/>
      </c>
      <c r="D3182" t="str">
        <f t="shared" si="551"/>
        <v/>
      </c>
      <c r="E3182" t="str">
        <f t="shared" si="552"/>
        <v/>
      </c>
      <c r="F3182" t="str">
        <f t="shared" si="553"/>
        <v/>
      </c>
      <c r="G3182" t="str">
        <f t="shared" si="554"/>
        <v/>
      </c>
      <c r="J3182">
        <f t="shared" si="555"/>
        <v>3168</v>
      </c>
      <c r="K3182" t="str">
        <f t="shared" si="546"/>
        <v>path_3168</v>
      </c>
      <c r="L3182">
        <v>100</v>
      </c>
      <c r="M3182">
        <f t="shared" ca="1" si="547"/>
        <v>128.9405789317224</v>
      </c>
      <c r="N3182">
        <f t="shared" ca="1" si="548"/>
        <v>0.11038961582303167</v>
      </c>
      <c r="O3182">
        <f t="shared" si="549"/>
        <v>0</v>
      </c>
      <c r="P3182">
        <f t="shared" ca="1" si="550"/>
        <v>18.940578931722399</v>
      </c>
    </row>
    <row r="3183" spans="3:16">
      <c r="C3183" t="str">
        <f t="shared" si="545"/>
        <v/>
      </c>
      <c r="D3183" t="str">
        <f t="shared" si="551"/>
        <v/>
      </c>
      <c r="E3183" t="str">
        <f t="shared" si="552"/>
        <v/>
      </c>
      <c r="F3183" t="str">
        <f t="shared" si="553"/>
        <v/>
      </c>
      <c r="G3183" t="str">
        <f t="shared" si="554"/>
        <v/>
      </c>
      <c r="J3183">
        <f t="shared" si="555"/>
        <v>3169</v>
      </c>
      <c r="K3183" t="str">
        <f t="shared" si="546"/>
        <v>path_3169</v>
      </c>
      <c r="L3183">
        <v>100</v>
      </c>
      <c r="M3183">
        <f t="shared" ca="1" si="547"/>
        <v>129.59470023807563</v>
      </c>
      <c r="N3183">
        <f t="shared" ca="1" si="548"/>
        <v>0.11258724146959354</v>
      </c>
      <c r="O3183">
        <f t="shared" si="549"/>
        <v>0</v>
      </c>
      <c r="P3183">
        <f t="shared" ca="1" si="550"/>
        <v>19.594700238075632</v>
      </c>
    </row>
    <row r="3184" spans="3:16">
      <c r="C3184" t="str">
        <f t="shared" si="545"/>
        <v/>
      </c>
      <c r="D3184" t="str">
        <f t="shared" si="551"/>
        <v/>
      </c>
      <c r="E3184" t="str">
        <f t="shared" si="552"/>
        <v/>
      </c>
      <c r="F3184" t="str">
        <f t="shared" si="553"/>
        <v/>
      </c>
      <c r="G3184" t="str">
        <f t="shared" si="554"/>
        <v/>
      </c>
      <c r="J3184">
        <f t="shared" si="555"/>
        <v>3170</v>
      </c>
      <c r="K3184" t="str">
        <f t="shared" si="546"/>
        <v>path_3170</v>
      </c>
      <c r="L3184">
        <v>100</v>
      </c>
      <c r="M3184">
        <f t="shared" ca="1" si="547"/>
        <v>153.13949006006774</v>
      </c>
      <c r="N3184">
        <f t="shared" ca="1" si="548"/>
        <v>0.18508719660102133</v>
      </c>
      <c r="O3184">
        <f t="shared" si="549"/>
        <v>0</v>
      </c>
      <c r="P3184">
        <f t="shared" ca="1" si="550"/>
        <v>43.139490060067743</v>
      </c>
    </row>
    <row r="3185" spans="3:16">
      <c r="C3185" t="str">
        <f t="shared" si="545"/>
        <v/>
      </c>
      <c r="D3185" t="str">
        <f t="shared" si="551"/>
        <v/>
      </c>
      <c r="E3185" t="str">
        <f t="shared" si="552"/>
        <v/>
      </c>
      <c r="F3185" t="str">
        <f t="shared" si="553"/>
        <v/>
      </c>
      <c r="G3185" t="str">
        <f t="shared" si="554"/>
        <v/>
      </c>
      <c r="J3185">
        <f t="shared" si="555"/>
        <v>3171</v>
      </c>
      <c r="K3185" t="str">
        <f t="shared" si="546"/>
        <v>path_3171</v>
      </c>
      <c r="L3185">
        <v>100</v>
      </c>
      <c r="M3185">
        <f t="shared" ca="1" si="547"/>
        <v>143.3170495309075</v>
      </c>
      <c r="N3185">
        <f t="shared" ca="1" si="548"/>
        <v>0.15629785876259361</v>
      </c>
      <c r="O3185">
        <f t="shared" si="549"/>
        <v>0</v>
      </c>
      <c r="P3185">
        <f t="shared" ca="1" si="550"/>
        <v>33.317049530907497</v>
      </c>
    </row>
    <row r="3186" spans="3:16">
      <c r="C3186" t="str">
        <f t="shared" si="545"/>
        <v/>
      </c>
      <c r="D3186" t="str">
        <f t="shared" si="551"/>
        <v/>
      </c>
      <c r="E3186" t="str">
        <f t="shared" si="552"/>
        <v/>
      </c>
      <c r="F3186" t="str">
        <f t="shared" si="553"/>
        <v/>
      </c>
      <c r="G3186" t="str">
        <f t="shared" si="554"/>
        <v/>
      </c>
      <c r="J3186">
        <f t="shared" si="555"/>
        <v>3172</v>
      </c>
      <c r="K3186" t="str">
        <f t="shared" si="546"/>
        <v>path_3172</v>
      </c>
      <c r="L3186">
        <v>100</v>
      </c>
      <c r="M3186">
        <f t="shared" ca="1" si="547"/>
        <v>110.19269585606268</v>
      </c>
      <c r="N3186">
        <f t="shared" ca="1" si="548"/>
        <v>4.2152808176946409E-2</v>
      </c>
      <c r="O3186">
        <f t="shared" si="549"/>
        <v>0</v>
      </c>
      <c r="P3186">
        <f t="shared" ca="1" si="550"/>
        <v>0.19269585606268436</v>
      </c>
    </row>
    <row r="3187" spans="3:16">
      <c r="C3187" t="str">
        <f t="shared" si="545"/>
        <v/>
      </c>
      <c r="D3187" t="str">
        <f t="shared" si="551"/>
        <v/>
      </c>
      <c r="E3187" t="str">
        <f t="shared" si="552"/>
        <v/>
      </c>
      <c r="F3187" t="str">
        <f t="shared" si="553"/>
        <v/>
      </c>
      <c r="G3187" t="str">
        <f t="shared" si="554"/>
        <v/>
      </c>
      <c r="J3187">
        <f t="shared" si="555"/>
        <v>3173</v>
      </c>
      <c r="K3187" t="str">
        <f t="shared" si="546"/>
        <v>path_3173</v>
      </c>
      <c r="L3187">
        <v>100</v>
      </c>
      <c r="M3187">
        <f t="shared" ca="1" si="547"/>
        <v>93.233701809531979</v>
      </c>
      <c r="N3187">
        <f t="shared" ca="1" si="548"/>
        <v>-3.0427071935583659E-2</v>
      </c>
      <c r="O3187">
        <f t="shared" si="549"/>
        <v>0</v>
      </c>
      <c r="P3187">
        <f t="shared" ca="1" si="550"/>
        <v>0</v>
      </c>
    </row>
    <row r="3188" spans="3:16">
      <c r="C3188" t="str">
        <f t="shared" si="545"/>
        <v/>
      </c>
      <c r="D3188" t="str">
        <f t="shared" si="551"/>
        <v/>
      </c>
      <c r="E3188" t="str">
        <f t="shared" si="552"/>
        <v/>
      </c>
      <c r="F3188" t="str">
        <f t="shared" si="553"/>
        <v/>
      </c>
      <c r="G3188" t="str">
        <f t="shared" si="554"/>
        <v/>
      </c>
      <c r="J3188">
        <f t="shared" si="555"/>
        <v>3174</v>
      </c>
      <c r="K3188" t="str">
        <f t="shared" si="546"/>
        <v>path_3174</v>
      </c>
      <c r="L3188">
        <v>100</v>
      </c>
      <c r="M3188">
        <f t="shared" ca="1" si="547"/>
        <v>87.052429673244163</v>
      </c>
      <c r="N3188">
        <f t="shared" ca="1" si="548"/>
        <v>-6.0219103019284584E-2</v>
      </c>
      <c r="O3188">
        <f t="shared" si="549"/>
        <v>0</v>
      </c>
      <c r="P3188">
        <f t="shared" ca="1" si="550"/>
        <v>0</v>
      </c>
    </row>
    <row r="3189" spans="3:16">
      <c r="C3189" t="str">
        <f t="shared" si="545"/>
        <v/>
      </c>
      <c r="D3189" t="str">
        <f t="shared" si="551"/>
        <v/>
      </c>
      <c r="E3189" t="str">
        <f t="shared" si="552"/>
        <v/>
      </c>
      <c r="F3189" t="str">
        <f t="shared" si="553"/>
        <v/>
      </c>
      <c r="G3189" t="str">
        <f t="shared" si="554"/>
        <v/>
      </c>
      <c r="J3189">
        <f t="shared" si="555"/>
        <v>3175</v>
      </c>
      <c r="K3189" t="str">
        <f t="shared" si="546"/>
        <v>path_3175</v>
      </c>
      <c r="L3189">
        <v>100</v>
      </c>
      <c r="M3189">
        <f t="shared" ca="1" si="547"/>
        <v>84.513348141934202</v>
      </c>
      <c r="N3189">
        <f t="shared" ca="1" si="548"/>
        <v>-7.3074692629396337E-2</v>
      </c>
      <c r="O3189">
        <f t="shared" si="549"/>
        <v>0</v>
      </c>
      <c r="P3189">
        <f t="shared" ca="1" si="550"/>
        <v>0</v>
      </c>
    </row>
    <row r="3190" spans="3:16">
      <c r="C3190" t="str">
        <f t="shared" si="545"/>
        <v/>
      </c>
      <c r="D3190" t="str">
        <f t="shared" si="551"/>
        <v/>
      </c>
      <c r="E3190" t="str">
        <f t="shared" si="552"/>
        <v/>
      </c>
      <c r="F3190" t="str">
        <f t="shared" si="553"/>
        <v/>
      </c>
      <c r="G3190" t="str">
        <f t="shared" si="554"/>
        <v/>
      </c>
      <c r="J3190">
        <f t="shared" si="555"/>
        <v>3176</v>
      </c>
      <c r="K3190" t="str">
        <f t="shared" si="546"/>
        <v>path_3176</v>
      </c>
      <c r="L3190">
        <v>100</v>
      </c>
      <c r="M3190">
        <f t="shared" ca="1" si="547"/>
        <v>69.652165463925641</v>
      </c>
      <c r="N3190">
        <f t="shared" ca="1" si="548"/>
        <v>-0.15706537695122544</v>
      </c>
      <c r="O3190">
        <f t="shared" si="549"/>
        <v>0</v>
      </c>
      <c r="P3190">
        <f t="shared" ca="1" si="550"/>
        <v>0</v>
      </c>
    </row>
    <row r="3191" spans="3:16">
      <c r="C3191" t="str">
        <f t="shared" si="545"/>
        <v/>
      </c>
      <c r="D3191" t="str">
        <f t="shared" si="551"/>
        <v/>
      </c>
      <c r="E3191" t="str">
        <f t="shared" si="552"/>
        <v/>
      </c>
      <c r="F3191" t="str">
        <f t="shared" si="553"/>
        <v/>
      </c>
      <c r="G3191" t="str">
        <f t="shared" si="554"/>
        <v/>
      </c>
      <c r="J3191">
        <f t="shared" si="555"/>
        <v>3177</v>
      </c>
      <c r="K3191" t="str">
        <f t="shared" si="546"/>
        <v>path_3177</v>
      </c>
      <c r="L3191">
        <v>100</v>
      </c>
      <c r="M3191">
        <f t="shared" ca="1" si="547"/>
        <v>100.14981303414112</v>
      </c>
      <c r="N3191">
        <f t="shared" ca="1" si="548"/>
        <v>6.5014286257947728E-4</v>
      </c>
      <c r="O3191">
        <f t="shared" si="549"/>
        <v>0</v>
      </c>
      <c r="P3191">
        <f t="shared" ca="1" si="550"/>
        <v>0</v>
      </c>
    </row>
    <row r="3192" spans="3:16">
      <c r="C3192" t="str">
        <f t="shared" si="545"/>
        <v/>
      </c>
      <c r="D3192" t="str">
        <f t="shared" si="551"/>
        <v/>
      </c>
      <c r="E3192" t="str">
        <f t="shared" si="552"/>
        <v/>
      </c>
      <c r="F3192" t="str">
        <f t="shared" si="553"/>
        <v/>
      </c>
      <c r="G3192" t="str">
        <f t="shared" si="554"/>
        <v/>
      </c>
      <c r="J3192">
        <f t="shared" si="555"/>
        <v>3178</v>
      </c>
      <c r="K3192" t="str">
        <f t="shared" si="546"/>
        <v>path_3178</v>
      </c>
      <c r="L3192">
        <v>100</v>
      </c>
      <c r="M3192">
        <f t="shared" ca="1" si="547"/>
        <v>108.25224137850549</v>
      </c>
      <c r="N3192">
        <f t="shared" ca="1" si="548"/>
        <v>3.4436897249323015E-2</v>
      </c>
      <c r="O3192">
        <f t="shared" si="549"/>
        <v>0</v>
      </c>
      <c r="P3192">
        <f t="shared" ca="1" si="550"/>
        <v>0</v>
      </c>
    </row>
    <row r="3193" spans="3:16">
      <c r="C3193" t="str">
        <f t="shared" si="545"/>
        <v/>
      </c>
      <c r="D3193" t="str">
        <f t="shared" si="551"/>
        <v/>
      </c>
      <c r="E3193" t="str">
        <f t="shared" si="552"/>
        <v/>
      </c>
      <c r="F3193" t="str">
        <f t="shared" si="553"/>
        <v/>
      </c>
      <c r="G3193" t="str">
        <f t="shared" si="554"/>
        <v/>
      </c>
      <c r="J3193">
        <f t="shared" si="555"/>
        <v>3179</v>
      </c>
      <c r="K3193" t="str">
        <f t="shared" si="546"/>
        <v>path_3179</v>
      </c>
      <c r="L3193">
        <v>100</v>
      </c>
      <c r="M3193">
        <f t="shared" ca="1" si="547"/>
        <v>82.00476209368081</v>
      </c>
      <c r="N3193">
        <f t="shared" ca="1" si="548"/>
        <v>-8.6160926994856724E-2</v>
      </c>
      <c r="O3193">
        <f t="shared" si="549"/>
        <v>0</v>
      </c>
      <c r="P3193">
        <f t="shared" ca="1" si="550"/>
        <v>0</v>
      </c>
    </row>
    <row r="3194" spans="3:16">
      <c r="C3194" t="str">
        <f t="shared" si="545"/>
        <v/>
      </c>
      <c r="D3194" t="str">
        <f t="shared" si="551"/>
        <v/>
      </c>
      <c r="E3194" t="str">
        <f t="shared" si="552"/>
        <v/>
      </c>
      <c r="F3194" t="str">
        <f t="shared" si="553"/>
        <v/>
      </c>
      <c r="G3194" t="str">
        <f t="shared" si="554"/>
        <v/>
      </c>
      <c r="J3194">
        <f t="shared" si="555"/>
        <v>3180</v>
      </c>
      <c r="K3194" t="str">
        <f t="shared" si="546"/>
        <v>path_3180</v>
      </c>
      <c r="L3194">
        <v>100</v>
      </c>
      <c r="M3194">
        <f t="shared" ca="1" si="547"/>
        <v>107.97474314248088</v>
      </c>
      <c r="N3194">
        <f t="shared" ca="1" si="548"/>
        <v>3.3322179592091127E-2</v>
      </c>
      <c r="O3194">
        <f t="shared" si="549"/>
        <v>0</v>
      </c>
      <c r="P3194">
        <f t="shared" ca="1" si="550"/>
        <v>0</v>
      </c>
    </row>
    <row r="3195" spans="3:16">
      <c r="C3195" t="str">
        <f t="shared" si="545"/>
        <v/>
      </c>
      <c r="D3195" t="str">
        <f t="shared" si="551"/>
        <v/>
      </c>
      <c r="E3195" t="str">
        <f t="shared" si="552"/>
        <v/>
      </c>
      <c r="F3195" t="str">
        <f t="shared" si="553"/>
        <v/>
      </c>
      <c r="G3195" t="str">
        <f t="shared" si="554"/>
        <v/>
      </c>
      <c r="J3195">
        <f t="shared" si="555"/>
        <v>3181</v>
      </c>
      <c r="K3195" t="str">
        <f t="shared" si="546"/>
        <v>path_3181</v>
      </c>
      <c r="L3195">
        <v>100</v>
      </c>
      <c r="M3195">
        <f t="shared" ca="1" si="547"/>
        <v>135.70108679045902</v>
      </c>
      <c r="N3195">
        <f t="shared" ca="1" si="548"/>
        <v>0.13258332581161128</v>
      </c>
      <c r="O3195">
        <f t="shared" si="549"/>
        <v>0</v>
      </c>
      <c r="P3195">
        <f t="shared" ca="1" si="550"/>
        <v>25.701086790459016</v>
      </c>
    </row>
    <row r="3196" spans="3:16">
      <c r="C3196" t="str">
        <f t="shared" si="545"/>
        <v/>
      </c>
      <c r="D3196" t="str">
        <f t="shared" si="551"/>
        <v/>
      </c>
      <c r="E3196" t="str">
        <f t="shared" si="552"/>
        <v/>
      </c>
      <c r="F3196" t="str">
        <f t="shared" si="553"/>
        <v/>
      </c>
      <c r="G3196" t="str">
        <f t="shared" si="554"/>
        <v/>
      </c>
      <c r="J3196">
        <f t="shared" si="555"/>
        <v>3182</v>
      </c>
      <c r="K3196" t="str">
        <f t="shared" si="546"/>
        <v>path_3182</v>
      </c>
      <c r="L3196">
        <v>100</v>
      </c>
      <c r="M3196">
        <f t="shared" ca="1" si="547"/>
        <v>106.52481689982616</v>
      </c>
      <c r="N3196">
        <f t="shared" ca="1" si="548"/>
        <v>2.7450796386093511E-2</v>
      </c>
      <c r="O3196">
        <f t="shared" si="549"/>
        <v>0</v>
      </c>
      <c r="P3196">
        <f t="shared" ca="1" si="550"/>
        <v>0</v>
      </c>
    </row>
    <row r="3197" spans="3:16">
      <c r="C3197" t="str">
        <f t="shared" si="545"/>
        <v/>
      </c>
      <c r="D3197" t="str">
        <f t="shared" si="551"/>
        <v/>
      </c>
      <c r="E3197" t="str">
        <f t="shared" si="552"/>
        <v/>
      </c>
      <c r="F3197" t="str">
        <f t="shared" si="553"/>
        <v/>
      </c>
      <c r="G3197" t="str">
        <f t="shared" si="554"/>
        <v/>
      </c>
      <c r="J3197">
        <f t="shared" si="555"/>
        <v>3183</v>
      </c>
      <c r="K3197" t="str">
        <f t="shared" si="546"/>
        <v>path_3183</v>
      </c>
      <c r="L3197">
        <v>100</v>
      </c>
      <c r="M3197">
        <f t="shared" ca="1" si="547"/>
        <v>118.34774900415125</v>
      </c>
      <c r="N3197">
        <f t="shared" ca="1" si="548"/>
        <v>7.3160001983117132E-2</v>
      </c>
      <c r="O3197">
        <f t="shared" si="549"/>
        <v>0</v>
      </c>
      <c r="P3197">
        <f t="shared" ca="1" si="550"/>
        <v>8.3477490041512539</v>
      </c>
    </row>
    <row r="3198" spans="3:16">
      <c r="C3198" t="str">
        <f t="shared" si="545"/>
        <v/>
      </c>
      <c r="D3198" t="str">
        <f t="shared" si="551"/>
        <v/>
      </c>
      <c r="E3198" t="str">
        <f t="shared" si="552"/>
        <v/>
      </c>
      <c r="F3198" t="str">
        <f t="shared" si="553"/>
        <v/>
      </c>
      <c r="G3198" t="str">
        <f t="shared" si="554"/>
        <v/>
      </c>
      <c r="J3198">
        <f t="shared" si="555"/>
        <v>3184</v>
      </c>
      <c r="K3198" t="str">
        <f t="shared" si="546"/>
        <v>path_3184</v>
      </c>
      <c r="L3198">
        <v>100</v>
      </c>
      <c r="M3198">
        <f t="shared" ca="1" si="547"/>
        <v>100.08861748167716</v>
      </c>
      <c r="N3198">
        <f t="shared" ca="1" si="548"/>
        <v>3.8469040661408201E-4</v>
      </c>
      <c r="O3198">
        <f t="shared" si="549"/>
        <v>0</v>
      </c>
      <c r="P3198">
        <f t="shared" ca="1" si="550"/>
        <v>0</v>
      </c>
    </row>
    <row r="3199" spans="3:16">
      <c r="C3199" t="str">
        <f t="shared" si="545"/>
        <v/>
      </c>
      <c r="D3199" t="str">
        <f t="shared" si="551"/>
        <v/>
      </c>
      <c r="E3199" t="str">
        <f t="shared" si="552"/>
        <v/>
      </c>
      <c r="F3199" t="str">
        <f t="shared" si="553"/>
        <v/>
      </c>
      <c r="G3199" t="str">
        <f t="shared" si="554"/>
        <v/>
      </c>
      <c r="J3199">
        <f t="shared" si="555"/>
        <v>3185</v>
      </c>
      <c r="K3199" t="str">
        <f t="shared" si="546"/>
        <v>path_3185</v>
      </c>
      <c r="L3199">
        <v>100</v>
      </c>
      <c r="M3199">
        <f t="shared" ca="1" si="547"/>
        <v>141.80955806757299</v>
      </c>
      <c r="N3199">
        <f t="shared" ca="1" si="548"/>
        <v>0.15170550359818108</v>
      </c>
      <c r="O3199">
        <f t="shared" si="549"/>
        <v>0</v>
      </c>
      <c r="P3199">
        <f t="shared" ca="1" si="550"/>
        <v>31.809558067572993</v>
      </c>
    </row>
    <row r="3200" spans="3:16">
      <c r="C3200" t="str">
        <f t="shared" si="545"/>
        <v/>
      </c>
      <c r="D3200" t="str">
        <f t="shared" si="551"/>
        <v/>
      </c>
      <c r="E3200" t="str">
        <f t="shared" si="552"/>
        <v/>
      </c>
      <c r="F3200" t="str">
        <f t="shared" si="553"/>
        <v/>
      </c>
      <c r="G3200" t="str">
        <f t="shared" si="554"/>
        <v/>
      </c>
      <c r="J3200">
        <f t="shared" si="555"/>
        <v>3186</v>
      </c>
      <c r="K3200" t="str">
        <f t="shared" si="546"/>
        <v>path_3186</v>
      </c>
      <c r="L3200">
        <v>100</v>
      </c>
      <c r="M3200">
        <f t="shared" ca="1" si="547"/>
        <v>119.59376443842457</v>
      </c>
      <c r="N3200">
        <f t="shared" ca="1" si="548"/>
        <v>7.7708536336495021E-2</v>
      </c>
      <c r="O3200">
        <f t="shared" si="549"/>
        <v>0</v>
      </c>
      <c r="P3200">
        <f t="shared" ca="1" si="550"/>
        <v>9.5937644384245715</v>
      </c>
    </row>
    <row r="3201" spans="3:16">
      <c r="C3201" t="str">
        <f t="shared" si="545"/>
        <v/>
      </c>
      <c r="D3201" t="str">
        <f t="shared" si="551"/>
        <v/>
      </c>
      <c r="E3201" t="str">
        <f t="shared" si="552"/>
        <v/>
      </c>
      <c r="F3201" t="str">
        <f t="shared" si="553"/>
        <v/>
      </c>
      <c r="G3201" t="str">
        <f t="shared" si="554"/>
        <v/>
      </c>
      <c r="J3201">
        <f t="shared" si="555"/>
        <v>3187</v>
      </c>
      <c r="K3201" t="str">
        <f t="shared" si="546"/>
        <v>path_3187</v>
      </c>
      <c r="L3201">
        <v>100</v>
      </c>
      <c r="M3201">
        <f t="shared" ca="1" si="547"/>
        <v>61.254366638035293</v>
      </c>
      <c r="N3201">
        <f t="shared" ca="1" si="548"/>
        <v>-0.21286294632331487</v>
      </c>
      <c r="O3201">
        <f t="shared" si="549"/>
        <v>0</v>
      </c>
      <c r="P3201">
        <f t="shared" ca="1" si="550"/>
        <v>0</v>
      </c>
    </row>
    <row r="3202" spans="3:16">
      <c r="C3202" t="str">
        <f t="shared" si="545"/>
        <v/>
      </c>
      <c r="D3202" t="str">
        <f t="shared" si="551"/>
        <v/>
      </c>
      <c r="E3202" t="str">
        <f t="shared" si="552"/>
        <v/>
      </c>
      <c r="F3202" t="str">
        <f t="shared" si="553"/>
        <v/>
      </c>
      <c r="G3202" t="str">
        <f t="shared" si="554"/>
        <v/>
      </c>
      <c r="J3202">
        <f t="shared" si="555"/>
        <v>3188</v>
      </c>
      <c r="K3202" t="str">
        <f t="shared" si="546"/>
        <v>path_3188</v>
      </c>
      <c r="L3202">
        <v>100</v>
      </c>
      <c r="M3202">
        <f t="shared" ca="1" si="547"/>
        <v>89.932118130899312</v>
      </c>
      <c r="N3202">
        <f t="shared" ca="1" si="548"/>
        <v>-4.6085177722662581E-2</v>
      </c>
      <c r="O3202">
        <f t="shared" si="549"/>
        <v>0</v>
      </c>
      <c r="P3202">
        <f t="shared" ca="1" si="550"/>
        <v>0</v>
      </c>
    </row>
    <row r="3203" spans="3:16">
      <c r="C3203" t="str">
        <f t="shared" si="545"/>
        <v/>
      </c>
      <c r="D3203" t="str">
        <f t="shared" si="551"/>
        <v/>
      </c>
      <c r="E3203" t="str">
        <f t="shared" si="552"/>
        <v/>
      </c>
      <c r="F3203" t="str">
        <f t="shared" si="553"/>
        <v/>
      </c>
      <c r="G3203" t="str">
        <f t="shared" si="554"/>
        <v/>
      </c>
      <c r="J3203">
        <f t="shared" si="555"/>
        <v>3189</v>
      </c>
      <c r="K3203" t="str">
        <f t="shared" si="546"/>
        <v>path_3189</v>
      </c>
      <c r="L3203">
        <v>100</v>
      </c>
      <c r="M3203">
        <f t="shared" ca="1" si="547"/>
        <v>94.893376007528502</v>
      </c>
      <c r="N3203">
        <f t="shared" ca="1" si="548"/>
        <v>-2.2764102259554903E-2</v>
      </c>
      <c r="O3203">
        <f t="shared" si="549"/>
        <v>0</v>
      </c>
      <c r="P3203">
        <f t="shared" ca="1" si="550"/>
        <v>0</v>
      </c>
    </row>
    <row r="3204" spans="3:16">
      <c r="C3204" t="str">
        <f t="shared" si="545"/>
        <v/>
      </c>
      <c r="D3204" t="str">
        <f t="shared" si="551"/>
        <v/>
      </c>
      <c r="E3204" t="str">
        <f t="shared" si="552"/>
        <v/>
      </c>
      <c r="F3204" t="str">
        <f t="shared" si="553"/>
        <v/>
      </c>
      <c r="G3204" t="str">
        <f t="shared" si="554"/>
        <v/>
      </c>
      <c r="J3204">
        <f t="shared" si="555"/>
        <v>3190</v>
      </c>
      <c r="K3204" t="str">
        <f t="shared" si="546"/>
        <v>path_3190</v>
      </c>
      <c r="L3204">
        <v>100</v>
      </c>
      <c r="M3204">
        <f t="shared" ca="1" si="547"/>
        <v>121.78200071150087</v>
      </c>
      <c r="N3204">
        <f t="shared" ca="1" si="548"/>
        <v>8.5583104640718152E-2</v>
      </c>
      <c r="O3204">
        <f t="shared" si="549"/>
        <v>0</v>
      </c>
      <c r="P3204">
        <f t="shared" ca="1" si="550"/>
        <v>11.782000711500871</v>
      </c>
    </row>
    <row r="3205" spans="3:16">
      <c r="C3205" t="str">
        <f t="shared" si="545"/>
        <v/>
      </c>
      <c r="D3205" t="str">
        <f t="shared" si="551"/>
        <v/>
      </c>
      <c r="E3205" t="str">
        <f t="shared" si="552"/>
        <v/>
      </c>
      <c r="F3205" t="str">
        <f t="shared" si="553"/>
        <v/>
      </c>
      <c r="G3205" t="str">
        <f t="shared" si="554"/>
        <v/>
      </c>
      <c r="J3205">
        <f t="shared" si="555"/>
        <v>3191</v>
      </c>
      <c r="K3205" t="str">
        <f t="shared" si="546"/>
        <v>path_3191</v>
      </c>
      <c r="L3205">
        <v>100</v>
      </c>
      <c r="M3205">
        <f t="shared" ca="1" si="547"/>
        <v>154.39023795244503</v>
      </c>
      <c r="N3205">
        <f t="shared" ca="1" si="548"/>
        <v>0.18861983656048947</v>
      </c>
      <c r="O3205">
        <f t="shared" si="549"/>
        <v>0</v>
      </c>
      <c r="P3205">
        <f t="shared" ca="1" si="550"/>
        <v>44.390237952445034</v>
      </c>
    </row>
    <row r="3206" spans="3:16">
      <c r="C3206" t="str">
        <f t="shared" si="545"/>
        <v/>
      </c>
      <c r="D3206" t="str">
        <f t="shared" si="551"/>
        <v/>
      </c>
      <c r="E3206" t="str">
        <f t="shared" si="552"/>
        <v/>
      </c>
      <c r="F3206" t="str">
        <f t="shared" si="553"/>
        <v/>
      </c>
      <c r="G3206" t="str">
        <f t="shared" si="554"/>
        <v/>
      </c>
      <c r="J3206">
        <f t="shared" si="555"/>
        <v>3192</v>
      </c>
      <c r="K3206" t="str">
        <f t="shared" si="546"/>
        <v>path_3192</v>
      </c>
      <c r="L3206">
        <v>100</v>
      </c>
      <c r="M3206">
        <f t="shared" ca="1" si="547"/>
        <v>109.76625791644948</v>
      </c>
      <c r="N3206">
        <f t="shared" ca="1" si="548"/>
        <v>4.0468858759075042E-2</v>
      </c>
      <c r="O3206">
        <f t="shared" si="549"/>
        <v>0</v>
      </c>
      <c r="P3206">
        <f t="shared" ca="1" si="550"/>
        <v>0</v>
      </c>
    </row>
    <row r="3207" spans="3:16">
      <c r="C3207" t="str">
        <f t="shared" si="545"/>
        <v/>
      </c>
      <c r="D3207" t="str">
        <f t="shared" si="551"/>
        <v/>
      </c>
      <c r="E3207" t="str">
        <f t="shared" si="552"/>
        <v/>
      </c>
      <c r="F3207" t="str">
        <f t="shared" si="553"/>
        <v/>
      </c>
      <c r="G3207" t="str">
        <f t="shared" si="554"/>
        <v/>
      </c>
      <c r="J3207">
        <f t="shared" si="555"/>
        <v>3193</v>
      </c>
      <c r="K3207" t="str">
        <f t="shared" si="546"/>
        <v>path_3193</v>
      </c>
      <c r="L3207">
        <v>100</v>
      </c>
      <c r="M3207">
        <f t="shared" ca="1" si="547"/>
        <v>86.135508329053081</v>
      </c>
      <c r="N3207">
        <f t="shared" ca="1" si="548"/>
        <v>-6.4817778948706009E-2</v>
      </c>
      <c r="O3207">
        <f t="shared" si="549"/>
        <v>0</v>
      </c>
      <c r="P3207">
        <f t="shared" ca="1" si="550"/>
        <v>0</v>
      </c>
    </row>
    <row r="3208" spans="3:16">
      <c r="C3208" t="str">
        <f t="shared" si="545"/>
        <v/>
      </c>
      <c r="D3208" t="str">
        <f t="shared" si="551"/>
        <v/>
      </c>
      <c r="E3208" t="str">
        <f t="shared" si="552"/>
        <v/>
      </c>
      <c r="F3208" t="str">
        <f t="shared" si="553"/>
        <v/>
      </c>
      <c r="G3208" t="str">
        <f t="shared" si="554"/>
        <v/>
      </c>
      <c r="J3208">
        <f t="shared" si="555"/>
        <v>3194</v>
      </c>
      <c r="K3208" t="str">
        <f t="shared" si="546"/>
        <v>path_3194</v>
      </c>
      <c r="L3208">
        <v>100</v>
      </c>
      <c r="M3208">
        <f t="shared" ca="1" si="547"/>
        <v>129.67459238984364</v>
      </c>
      <c r="N3208">
        <f t="shared" ca="1" si="548"/>
        <v>0.11285489153649292</v>
      </c>
      <c r="O3208">
        <f t="shared" si="549"/>
        <v>0</v>
      </c>
      <c r="P3208">
        <f t="shared" ca="1" si="550"/>
        <v>19.674592389843639</v>
      </c>
    </row>
    <row r="3209" spans="3:16">
      <c r="C3209" t="str">
        <f t="shared" si="545"/>
        <v/>
      </c>
      <c r="D3209" t="str">
        <f t="shared" si="551"/>
        <v/>
      </c>
      <c r="E3209" t="str">
        <f t="shared" si="552"/>
        <v/>
      </c>
      <c r="F3209" t="str">
        <f t="shared" si="553"/>
        <v/>
      </c>
      <c r="G3209" t="str">
        <f t="shared" si="554"/>
        <v/>
      </c>
      <c r="J3209">
        <f t="shared" si="555"/>
        <v>3195</v>
      </c>
      <c r="K3209" t="str">
        <f t="shared" si="546"/>
        <v>path_3195</v>
      </c>
      <c r="L3209">
        <v>100</v>
      </c>
      <c r="M3209">
        <f t="shared" ca="1" si="547"/>
        <v>101.58302019887392</v>
      </c>
      <c r="N3209">
        <f t="shared" ca="1" si="548"/>
        <v>6.821120839560239E-3</v>
      </c>
      <c r="O3209">
        <f t="shared" si="549"/>
        <v>0</v>
      </c>
      <c r="P3209">
        <f t="shared" ca="1" si="550"/>
        <v>0</v>
      </c>
    </row>
    <row r="3210" spans="3:16">
      <c r="C3210" t="str">
        <f t="shared" si="545"/>
        <v/>
      </c>
      <c r="D3210" t="str">
        <f t="shared" si="551"/>
        <v/>
      </c>
      <c r="E3210" t="str">
        <f t="shared" si="552"/>
        <v/>
      </c>
      <c r="F3210" t="str">
        <f t="shared" si="553"/>
        <v/>
      </c>
      <c r="G3210" t="str">
        <f t="shared" si="554"/>
        <v/>
      </c>
      <c r="J3210">
        <f t="shared" si="555"/>
        <v>3196</v>
      </c>
      <c r="K3210" t="str">
        <f t="shared" si="546"/>
        <v>path_3196</v>
      </c>
      <c r="L3210">
        <v>100</v>
      </c>
      <c r="M3210">
        <f t="shared" ca="1" si="547"/>
        <v>95.069496642853863</v>
      </c>
      <c r="N3210">
        <f t="shared" ca="1" si="548"/>
        <v>-2.1958805509514352E-2</v>
      </c>
      <c r="O3210">
        <f t="shared" si="549"/>
        <v>0</v>
      </c>
      <c r="P3210">
        <f t="shared" ca="1" si="550"/>
        <v>0</v>
      </c>
    </row>
    <row r="3211" spans="3:16">
      <c r="C3211" t="str">
        <f t="shared" si="545"/>
        <v/>
      </c>
      <c r="D3211" t="str">
        <f t="shared" si="551"/>
        <v/>
      </c>
      <c r="E3211" t="str">
        <f t="shared" si="552"/>
        <v/>
      </c>
      <c r="F3211" t="str">
        <f t="shared" si="553"/>
        <v/>
      </c>
      <c r="G3211" t="str">
        <f t="shared" si="554"/>
        <v/>
      </c>
      <c r="J3211">
        <f t="shared" si="555"/>
        <v>3197</v>
      </c>
      <c r="K3211" t="str">
        <f t="shared" si="546"/>
        <v>path_3197</v>
      </c>
      <c r="L3211">
        <v>100</v>
      </c>
      <c r="M3211">
        <f t="shared" ca="1" si="547"/>
        <v>131.10097021804847</v>
      </c>
      <c r="N3211">
        <f t="shared" ca="1" si="548"/>
        <v>0.11760590571590841</v>
      </c>
      <c r="O3211">
        <f t="shared" si="549"/>
        <v>0</v>
      </c>
      <c r="P3211">
        <f t="shared" ca="1" si="550"/>
        <v>21.100970218048474</v>
      </c>
    </row>
    <row r="3212" spans="3:16">
      <c r="C3212" t="str">
        <f t="shared" si="545"/>
        <v/>
      </c>
      <c r="D3212" t="str">
        <f t="shared" si="551"/>
        <v/>
      </c>
      <c r="E3212" t="str">
        <f t="shared" si="552"/>
        <v/>
      </c>
      <c r="F3212" t="str">
        <f t="shared" si="553"/>
        <v/>
      </c>
      <c r="G3212" t="str">
        <f t="shared" si="554"/>
        <v/>
      </c>
      <c r="J3212">
        <f t="shared" si="555"/>
        <v>3198</v>
      </c>
      <c r="K3212" t="str">
        <f t="shared" si="546"/>
        <v>path_3198</v>
      </c>
      <c r="L3212">
        <v>100</v>
      </c>
      <c r="M3212">
        <f t="shared" ca="1" si="547"/>
        <v>100.47326423630658</v>
      </c>
      <c r="N3212">
        <f t="shared" ca="1" si="548"/>
        <v>2.0505121110944982E-3</v>
      </c>
      <c r="O3212">
        <f t="shared" si="549"/>
        <v>0</v>
      </c>
      <c r="P3212">
        <f t="shared" ca="1" si="550"/>
        <v>0</v>
      </c>
    </row>
    <row r="3213" spans="3:16">
      <c r="C3213" t="str">
        <f t="shared" si="545"/>
        <v/>
      </c>
      <c r="D3213" t="str">
        <f t="shared" si="551"/>
        <v/>
      </c>
      <c r="E3213" t="str">
        <f t="shared" si="552"/>
        <v/>
      </c>
      <c r="F3213" t="str">
        <f t="shared" si="553"/>
        <v/>
      </c>
      <c r="G3213" t="str">
        <f t="shared" si="554"/>
        <v/>
      </c>
      <c r="J3213">
        <f t="shared" si="555"/>
        <v>3199</v>
      </c>
      <c r="K3213" t="str">
        <f t="shared" si="546"/>
        <v>path_3199</v>
      </c>
      <c r="L3213">
        <v>100</v>
      </c>
      <c r="M3213">
        <f t="shared" ca="1" si="547"/>
        <v>123.87799262199826</v>
      </c>
      <c r="N3213">
        <f t="shared" ca="1" si="548"/>
        <v>9.2994159227107173E-2</v>
      </c>
      <c r="O3213">
        <f t="shared" si="549"/>
        <v>0</v>
      </c>
      <c r="P3213">
        <f t="shared" ca="1" si="550"/>
        <v>13.87799262199826</v>
      </c>
    </row>
    <row r="3214" spans="3:16">
      <c r="C3214" t="str">
        <f t="shared" si="545"/>
        <v/>
      </c>
      <c r="D3214" t="str">
        <f t="shared" si="551"/>
        <v/>
      </c>
      <c r="E3214" t="str">
        <f t="shared" si="552"/>
        <v/>
      </c>
      <c r="F3214" t="str">
        <f t="shared" si="553"/>
        <v/>
      </c>
      <c r="G3214" t="str">
        <f t="shared" si="554"/>
        <v/>
      </c>
      <c r="J3214">
        <f t="shared" si="555"/>
        <v>3200</v>
      </c>
      <c r="K3214" t="str">
        <f t="shared" si="546"/>
        <v>path_3200</v>
      </c>
      <c r="L3214">
        <v>100</v>
      </c>
      <c r="M3214">
        <f t="shared" ca="1" si="547"/>
        <v>127.29099103561035</v>
      </c>
      <c r="N3214">
        <f t="shared" ca="1" si="548"/>
        <v>0.10479766773870564</v>
      </c>
      <c r="O3214">
        <f t="shared" si="549"/>
        <v>0</v>
      </c>
      <c r="P3214">
        <f t="shared" ca="1" si="550"/>
        <v>17.290991035610347</v>
      </c>
    </row>
    <row r="3215" spans="3:16">
      <c r="C3215" t="str">
        <f t="shared" si="545"/>
        <v/>
      </c>
      <c r="D3215" t="str">
        <f t="shared" si="551"/>
        <v/>
      </c>
      <c r="E3215" t="str">
        <f t="shared" si="552"/>
        <v/>
      </c>
      <c r="F3215" t="str">
        <f t="shared" si="553"/>
        <v/>
      </c>
      <c r="G3215" t="str">
        <f t="shared" si="554"/>
        <v/>
      </c>
      <c r="J3215">
        <f t="shared" si="555"/>
        <v>3201</v>
      </c>
      <c r="K3215" t="str">
        <f t="shared" si="546"/>
        <v>path_3201</v>
      </c>
      <c r="L3215">
        <v>100</v>
      </c>
      <c r="M3215">
        <f t="shared" ca="1" si="547"/>
        <v>143.92203351499296</v>
      </c>
      <c r="N3215">
        <f t="shared" ca="1" si="548"/>
        <v>0.15812728665003789</v>
      </c>
      <c r="O3215">
        <f t="shared" si="549"/>
        <v>0</v>
      </c>
      <c r="P3215">
        <f t="shared" ca="1" si="550"/>
        <v>33.922033514992961</v>
      </c>
    </row>
    <row r="3216" spans="3:16">
      <c r="C3216" t="str">
        <f t="shared" ref="C3216:C3279" si="556">IF(C3215&lt;$C$14,C3215+1,"")</f>
        <v/>
      </c>
      <c r="D3216" t="str">
        <f t="shared" si="551"/>
        <v/>
      </c>
      <c r="E3216" t="str">
        <f t="shared" si="552"/>
        <v/>
      </c>
      <c r="F3216" t="str">
        <f t="shared" si="553"/>
        <v/>
      </c>
      <c r="G3216" t="str">
        <f t="shared" si="554"/>
        <v/>
      </c>
      <c r="J3216">
        <f t="shared" si="555"/>
        <v>3202</v>
      </c>
      <c r="K3216" t="str">
        <f t="shared" ref="K3216:K3279" si="557">"path_"&amp;J3216</f>
        <v>path_3202</v>
      </c>
      <c r="L3216">
        <v>100</v>
      </c>
      <c r="M3216">
        <f t="shared" ref="M3216:M3279" ca="1" si="558">L3216*EXP($D$7-0-($D$8^2)/2+$D$8*SQRT($D$6)*_xlfn.NORM.S.INV(RAND()))</f>
        <v>145.54436042414079</v>
      </c>
      <c r="N3216">
        <f t="shared" ref="N3216:N3279" ca="1" si="559">LOG(M3216/L3216)</f>
        <v>0.1629953819896903</v>
      </c>
      <c r="O3216">
        <f t="shared" ref="O3216:O3279" si="560">MAX(L3216-$D$5,0)</f>
        <v>0</v>
      </c>
      <c r="P3216">
        <f t="shared" ref="P3216:P3279" ca="1" si="561">MAX(M3216-$D$5,0)</f>
        <v>35.544360424140791</v>
      </c>
    </row>
    <row r="3217" spans="3:16">
      <c r="C3217" t="str">
        <f t="shared" si="556"/>
        <v/>
      </c>
      <c r="D3217" t="str">
        <f t="shared" ref="D3217:D3280" si="562">IF(C3216&lt;$C$14,$D$4*($G$6^($C$14-$C3217))*($G$7^$C3217),"")</f>
        <v/>
      </c>
      <c r="E3217" t="str">
        <f t="shared" ref="E3217:E3280" si="563">IF(C3216&lt;$C$14,_xlfn.BINOM.DIST($C$14-$C3217,$C$14,$G$8,0),"")</f>
        <v/>
      </c>
      <c r="F3217" t="str">
        <f t="shared" ref="F3217:F3280" si="564">IF(C3216&lt;$C$14,MAX($D3217-$D$5,0),"")</f>
        <v/>
      </c>
      <c r="G3217" t="str">
        <f t="shared" ref="G3217:G3280" si="565">IF(C3216&lt;$C$14,F3217*E3217,"")</f>
        <v/>
      </c>
      <c r="J3217">
        <f t="shared" ref="J3217:J3280" si="566">J3216+1</f>
        <v>3203</v>
      </c>
      <c r="K3217" t="str">
        <f t="shared" si="557"/>
        <v>path_3203</v>
      </c>
      <c r="L3217">
        <v>100</v>
      </c>
      <c r="M3217">
        <f t="shared" ca="1" si="558"/>
        <v>125.95864963963312</v>
      </c>
      <c r="N3217">
        <f t="shared" ca="1" si="559"/>
        <v>0.10022799606422451</v>
      </c>
      <c r="O3217">
        <f t="shared" si="560"/>
        <v>0</v>
      </c>
      <c r="P3217">
        <f t="shared" ca="1" si="561"/>
        <v>15.958649639633123</v>
      </c>
    </row>
    <row r="3218" spans="3:16">
      <c r="C3218" t="str">
        <f t="shared" si="556"/>
        <v/>
      </c>
      <c r="D3218" t="str">
        <f t="shared" si="562"/>
        <v/>
      </c>
      <c r="E3218" t="str">
        <f t="shared" si="563"/>
        <v/>
      </c>
      <c r="F3218" t="str">
        <f t="shared" si="564"/>
        <v/>
      </c>
      <c r="G3218" t="str">
        <f t="shared" si="565"/>
        <v/>
      </c>
      <c r="J3218">
        <f t="shared" si="566"/>
        <v>3204</v>
      </c>
      <c r="K3218" t="str">
        <f t="shared" si="557"/>
        <v>path_3204</v>
      </c>
      <c r="L3218">
        <v>100</v>
      </c>
      <c r="M3218">
        <f t="shared" ca="1" si="558"/>
        <v>114.63456817346081</v>
      </c>
      <c r="N3218">
        <f t="shared" ca="1" si="559"/>
        <v>5.9315599334671162E-2</v>
      </c>
      <c r="O3218">
        <f t="shared" si="560"/>
        <v>0</v>
      </c>
      <c r="P3218">
        <f t="shared" ca="1" si="561"/>
        <v>4.6345681734608064</v>
      </c>
    </row>
    <row r="3219" spans="3:16">
      <c r="C3219" t="str">
        <f t="shared" si="556"/>
        <v/>
      </c>
      <c r="D3219" t="str">
        <f t="shared" si="562"/>
        <v/>
      </c>
      <c r="E3219" t="str">
        <f t="shared" si="563"/>
        <v/>
      </c>
      <c r="F3219" t="str">
        <f t="shared" si="564"/>
        <v/>
      </c>
      <c r="G3219" t="str">
        <f t="shared" si="565"/>
        <v/>
      </c>
      <c r="J3219">
        <f t="shared" si="566"/>
        <v>3205</v>
      </c>
      <c r="K3219" t="str">
        <f t="shared" si="557"/>
        <v>path_3205</v>
      </c>
      <c r="L3219">
        <v>100</v>
      </c>
      <c r="M3219">
        <f t="shared" ca="1" si="558"/>
        <v>133.5626439043136</v>
      </c>
      <c r="N3219">
        <f t="shared" ca="1" si="559"/>
        <v>0.12568500743002131</v>
      </c>
      <c r="O3219">
        <f t="shared" si="560"/>
        <v>0</v>
      </c>
      <c r="P3219">
        <f t="shared" ca="1" si="561"/>
        <v>23.562643904313603</v>
      </c>
    </row>
    <row r="3220" spans="3:16">
      <c r="C3220" t="str">
        <f t="shared" si="556"/>
        <v/>
      </c>
      <c r="D3220" t="str">
        <f t="shared" si="562"/>
        <v/>
      </c>
      <c r="E3220" t="str">
        <f t="shared" si="563"/>
        <v/>
      </c>
      <c r="F3220" t="str">
        <f t="shared" si="564"/>
        <v/>
      </c>
      <c r="G3220" t="str">
        <f t="shared" si="565"/>
        <v/>
      </c>
      <c r="J3220">
        <f t="shared" si="566"/>
        <v>3206</v>
      </c>
      <c r="K3220" t="str">
        <f t="shared" si="557"/>
        <v>path_3206</v>
      </c>
      <c r="L3220">
        <v>100</v>
      </c>
      <c r="M3220">
        <f t="shared" ca="1" si="558"/>
        <v>97.804561283065482</v>
      </c>
      <c r="N3220">
        <f t="shared" ca="1" si="559"/>
        <v>-9.6408906738223304E-3</v>
      </c>
      <c r="O3220">
        <f t="shared" si="560"/>
        <v>0</v>
      </c>
      <c r="P3220">
        <f t="shared" ca="1" si="561"/>
        <v>0</v>
      </c>
    </row>
    <row r="3221" spans="3:16">
      <c r="C3221" t="str">
        <f t="shared" si="556"/>
        <v/>
      </c>
      <c r="D3221" t="str">
        <f t="shared" si="562"/>
        <v/>
      </c>
      <c r="E3221" t="str">
        <f t="shared" si="563"/>
        <v/>
      </c>
      <c r="F3221" t="str">
        <f t="shared" si="564"/>
        <v/>
      </c>
      <c r="G3221" t="str">
        <f t="shared" si="565"/>
        <v/>
      </c>
      <c r="J3221">
        <f t="shared" si="566"/>
        <v>3207</v>
      </c>
      <c r="K3221" t="str">
        <f t="shared" si="557"/>
        <v>path_3207</v>
      </c>
      <c r="L3221">
        <v>100</v>
      </c>
      <c r="M3221">
        <f t="shared" ca="1" si="558"/>
        <v>88.0227929510622</v>
      </c>
      <c r="N3221">
        <f t="shared" ca="1" si="559"/>
        <v>-5.5404855450524738E-2</v>
      </c>
      <c r="O3221">
        <f t="shared" si="560"/>
        <v>0</v>
      </c>
      <c r="P3221">
        <f t="shared" ca="1" si="561"/>
        <v>0</v>
      </c>
    </row>
    <row r="3222" spans="3:16">
      <c r="C3222" t="str">
        <f t="shared" si="556"/>
        <v/>
      </c>
      <c r="D3222" t="str">
        <f t="shared" si="562"/>
        <v/>
      </c>
      <c r="E3222" t="str">
        <f t="shared" si="563"/>
        <v/>
      </c>
      <c r="F3222" t="str">
        <f t="shared" si="564"/>
        <v/>
      </c>
      <c r="G3222" t="str">
        <f t="shared" si="565"/>
        <v/>
      </c>
      <c r="J3222">
        <f t="shared" si="566"/>
        <v>3208</v>
      </c>
      <c r="K3222" t="str">
        <f t="shared" si="557"/>
        <v>path_3208</v>
      </c>
      <c r="L3222">
        <v>100</v>
      </c>
      <c r="M3222">
        <f t="shared" ca="1" si="558"/>
        <v>113.01072487322531</v>
      </c>
      <c r="N3222">
        <f t="shared" ca="1" si="559"/>
        <v>5.3119660582891241E-2</v>
      </c>
      <c r="O3222">
        <f t="shared" si="560"/>
        <v>0</v>
      </c>
      <c r="P3222">
        <f t="shared" ca="1" si="561"/>
        <v>3.010724873225314</v>
      </c>
    </row>
    <row r="3223" spans="3:16">
      <c r="C3223" t="str">
        <f t="shared" si="556"/>
        <v/>
      </c>
      <c r="D3223" t="str">
        <f t="shared" si="562"/>
        <v/>
      </c>
      <c r="E3223" t="str">
        <f t="shared" si="563"/>
        <v/>
      </c>
      <c r="F3223" t="str">
        <f t="shared" si="564"/>
        <v/>
      </c>
      <c r="G3223" t="str">
        <f t="shared" si="565"/>
        <v/>
      </c>
      <c r="J3223">
        <f t="shared" si="566"/>
        <v>3209</v>
      </c>
      <c r="K3223" t="str">
        <f t="shared" si="557"/>
        <v>path_3209</v>
      </c>
      <c r="L3223">
        <v>100</v>
      </c>
      <c r="M3223">
        <f t="shared" ca="1" si="558"/>
        <v>97.673853877354418</v>
      </c>
      <c r="N3223">
        <f t="shared" ca="1" si="559"/>
        <v>-1.0221676163182232E-2</v>
      </c>
      <c r="O3223">
        <f t="shared" si="560"/>
        <v>0</v>
      </c>
      <c r="P3223">
        <f t="shared" ca="1" si="561"/>
        <v>0</v>
      </c>
    </row>
    <row r="3224" spans="3:16">
      <c r="C3224" t="str">
        <f t="shared" si="556"/>
        <v/>
      </c>
      <c r="D3224" t="str">
        <f t="shared" si="562"/>
        <v/>
      </c>
      <c r="E3224" t="str">
        <f t="shared" si="563"/>
        <v/>
      </c>
      <c r="F3224" t="str">
        <f t="shared" si="564"/>
        <v/>
      </c>
      <c r="G3224" t="str">
        <f t="shared" si="565"/>
        <v/>
      </c>
      <c r="J3224">
        <f t="shared" si="566"/>
        <v>3210</v>
      </c>
      <c r="K3224" t="str">
        <f t="shared" si="557"/>
        <v>path_3210</v>
      </c>
      <c r="L3224">
        <v>100</v>
      </c>
      <c r="M3224">
        <f t="shared" ca="1" si="558"/>
        <v>108.56921304192548</v>
      </c>
      <c r="N3224">
        <f t="shared" ca="1" si="559"/>
        <v>3.5706689879184371E-2</v>
      </c>
      <c r="O3224">
        <f t="shared" si="560"/>
        <v>0</v>
      </c>
      <c r="P3224">
        <f t="shared" ca="1" si="561"/>
        <v>0</v>
      </c>
    </row>
    <row r="3225" spans="3:16">
      <c r="C3225" t="str">
        <f t="shared" si="556"/>
        <v/>
      </c>
      <c r="D3225" t="str">
        <f t="shared" si="562"/>
        <v/>
      </c>
      <c r="E3225" t="str">
        <f t="shared" si="563"/>
        <v/>
      </c>
      <c r="F3225" t="str">
        <f t="shared" si="564"/>
        <v/>
      </c>
      <c r="G3225" t="str">
        <f t="shared" si="565"/>
        <v/>
      </c>
      <c r="J3225">
        <f t="shared" si="566"/>
        <v>3211</v>
      </c>
      <c r="K3225" t="str">
        <f t="shared" si="557"/>
        <v>path_3211</v>
      </c>
      <c r="L3225">
        <v>100</v>
      </c>
      <c r="M3225">
        <f t="shared" ca="1" si="558"/>
        <v>77.448352686332939</v>
      </c>
      <c r="N3225">
        <f t="shared" ca="1" si="559"/>
        <v>-0.11098781517842189</v>
      </c>
      <c r="O3225">
        <f t="shared" si="560"/>
        <v>0</v>
      </c>
      <c r="P3225">
        <f t="shared" ca="1" si="561"/>
        <v>0</v>
      </c>
    </row>
    <row r="3226" spans="3:16">
      <c r="C3226" t="str">
        <f t="shared" si="556"/>
        <v/>
      </c>
      <c r="D3226" t="str">
        <f t="shared" si="562"/>
        <v/>
      </c>
      <c r="E3226" t="str">
        <f t="shared" si="563"/>
        <v/>
      </c>
      <c r="F3226" t="str">
        <f t="shared" si="564"/>
        <v/>
      </c>
      <c r="G3226" t="str">
        <f t="shared" si="565"/>
        <v/>
      </c>
      <c r="J3226">
        <f t="shared" si="566"/>
        <v>3212</v>
      </c>
      <c r="K3226" t="str">
        <f t="shared" si="557"/>
        <v>path_3212</v>
      </c>
      <c r="L3226">
        <v>100</v>
      </c>
      <c r="M3226">
        <f t="shared" ca="1" si="558"/>
        <v>140.4718613860357</v>
      </c>
      <c r="N3226">
        <f t="shared" ca="1" si="559"/>
        <v>0.14758933727554507</v>
      </c>
      <c r="O3226">
        <f t="shared" si="560"/>
        <v>0</v>
      </c>
      <c r="P3226">
        <f t="shared" ca="1" si="561"/>
        <v>30.471861386035698</v>
      </c>
    </row>
    <row r="3227" spans="3:16">
      <c r="C3227" t="str">
        <f t="shared" si="556"/>
        <v/>
      </c>
      <c r="D3227" t="str">
        <f t="shared" si="562"/>
        <v/>
      </c>
      <c r="E3227" t="str">
        <f t="shared" si="563"/>
        <v/>
      </c>
      <c r="F3227" t="str">
        <f t="shared" si="564"/>
        <v/>
      </c>
      <c r="G3227" t="str">
        <f t="shared" si="565"/>
        <v/>
      </c>
      <c r="J3227">
        <f t="shared" si="566"/>
        <v>3213</v>
      </c>
      <c r="K3227" t="str">
        <f t="shared" si="557"/>
        <v>path_3213</v>
      </c>
      <c r="L3227">
        <v>100</v>
      </c>
      <c r="M3227">
        <f t="shared" ca="1" si="558"/>
        <v>196.06438506951531</v>
      </c>
      <c r="N3227">
        <f t="shared" ca="1" si="559"/>
        <v>0.29239871160498454</v>
      </c>
      <c r="O3227">
        <f t="shared" si="560"/>
        <v>0</v>
      </c>
      <c r="P3227">
        <f t="shared" ca="1" si="561"/>
        <v>86.064385069515311</v>
      </c>
    </row>
    <row r="3228" spans="3:16">
      <c r="C3228" t="str">
        <f t="shared" si="556"/>
        <v/>
      </c>
      <c r="D3228" t="str">
        <f t="shared" si="562"/>
        <v/>
      </c>
      <c r="E3228" t="str">
        <f t="shared" si="563"/>
        <v/>
      </c>
      <c r="F3228" t="str">
        <f t="shared" si="564"/>
        <v/>
      </c>
      <c r="G3228" t="str">
        <f t="shared" si="565"/>
        <v/>
      </c>
      <c r="J3228">
        <f t="shared" si="566"/>
        <v>3214</v>
      </c>
      <c r="K3228" t="str">
        <f t="shared" si="557"/>
        <v>path_3214</v>
      </c>
      <c r="L3228">
        <v>100</v>
      </c>
      <c r="M3228">
        <f t="shared" ca="1" si="558"/>
        <v>97.771568049853926</v>
      </c>
      <c r="N3228">
        <f t="shared" ca="1" si="559"/>
        <v>-9.7874195913208537E-3</v>
      </c>
      <c r="O3228">
        <f t="shared" si="560"/>
        <v>0</v>
      </c>
      <c r="P3228">
        <f t="shared" ca="1" si="561"/>
        <v>0</v>
      </c>
    </row>
    <row r="3229" spans="3:16">
      <c r="C3229" t="str">
        <f t="shared" si="556"/>
        <v/>
      </c>
      <c r="D3229" t="str">
        <f t="shared" si="562"/>
        <v/>
      </c>
      <c r="E3229" t="str">
        <f t="shared" si="563"/>
        <v/>
      </c>
      <c r="F3229" t="str">
        <f t="shared" si="564"/>
        <v/>
      </c>
      <c r="G3229" t="str">
        <f t="shared" si="565"/>
        <v/>
      </c>
      <c r="J3229">
        <f t="shared" si="566"/>
        <v>3215</v>
      </c>
      <c r="K3229" t="str">
        <f t="shared" si="557"/>
        <v>path_3215</v>
      </c>
      <c r="L3229">
        <v>100</v>
      </c>
      <c r="M3229">
        <f t="shared" ca="1" si="558"/>
        <v>84.00562703156487</v>
      </c>
      <c r="N3229">
        <f t="shared" ca="1" si="559"/>
        <v>-7.5691622189202432E-2</v>
      </c>
      <c r="O3229">
        <f t="shared" si="560"/>
        <v>0</v>
      </c>
      <c r="P3229">
        <f t="shared" ca="1" si="561"/>
        <v>0</v>
      </c>
    </row>
    <row r="3230" spans="3:16">
      <c r="C3230" t="str">
        <f t="shared" si="556"/>
        <v/>
      </c>
      <c r="D3230" t="str">
        <f t="shared" si="562"/>
        <v/>
      </c>
      <c r="E3230" t="str">
        <f t="shared" si="563"/>
        <v/>
      </c>
      <c r="F3230" t="str">
        <f t="shared" si="564"/>
        <v/>
      </c>
      <c r="G3230" t="str">
        <f t="shared" si="565"/>
        <v/>
      </c>
      <c r="J3230">
        <f t="shared" si="566"/>
        <v>3216</v>
      </c>
      <c r="K3230" t="str">
        <f t="shared" si="557"/>
        <v>path_3216</v>
      </c>
      <c r="L3230">
        <v>100</v>
      </c>
      <c r="M3230">
        <f t="shared" ca="1" si="558"/>
        <v>91.632681879827587</v>
      </c>
      <c r="N3230">
        <f t="shared" ca="1" si="559"/>
        <v>-3.7949602438963712E-2</v>
      </c>
      <c r="O3230">
        <f t="shared" si="560"/>
        <v>0</v>
      </c>
      <c r="P3230">
        <f t="shared" ca="1" si="561"/>
        <v>0</v>
      </c>
    </row>
    <row r="3231" spans="3:16">
      <c r="C3231" t="str">
        <f t="shared" si="556"/>
        <v/>
      </c>
      <c r="D3231" t="str">
        <f t="shared" si="562"/>
        <v/>
      </c>
      <c r="E3231" t="str">
        <f t="shared" si="563"/>
        <v/>
      </c>
      <c r="F3231" t="str">
        <f t="shared" si="564"/>
        <v/>
      </c>
      <c r="G3231" t="str">
        <f t="shared" si="565"/>
        <v/>
      </c>
      <c r="J3231">
        <f t="shared" si="566"/>
        <v>3217</v>
      </c>
      <c r="K3231" t="str">
        <f t="shared" si="557"/>
        <v>path_3217</v>
      </c>
      <c r="L3231">
        <v>100</v>
      </c>
      <c r="M3231">
        <f t="shared" ca="1" si="558"/>
        <v>110.31547104104335</v>
      </c>
      <c r="N3231">
        <f t="shared" ca="1" si="559"/>
        <v>4.263642374195685E-2</v>
      </c>
      <c r="O3231">
        <f t="shared" si="560"/>
        <v>0</v>
      </c>
      <c r="P3231">
        <f t="shared" ca="1" si="561"/>
        <v>0.31547104104335233</v>
      </c>
    </row>
    <row r="3232" spans="3:16">
      <c r="C3232" t="str">
        <f t="shared" si="556"/>
        <v/>
      </c>
      <c r="D3232" t="str">
        <f t="shared" si="562"/>
        <v/>
      </c>
      <c r="E3232" t="str">
        <f t="shared" si="563"/>
        <v/>
      </c>
      <c r="F3232" t="str">
        <f t="shared" si="564"/>
        <v/>
      </c>
      <c r="G3232" t="str">
        <f t="shared" si="565"/>
        <v/>
      </c>
      <c r="J3232">
        <f t="shared" si="566"/>
        <v>3218</v>
      </c>
      <c r="K3232" t="str">
        <f t="shared" si="557"/>
        <v>path_3218</v>
      </c>
      <c r="L3232">
        <v>100</v>
      </c>
      <c r="M3232">
        <f t="shared" ca="1" si="558"/>
        <v>125.63600894555724</v>
      </c>
      <c r="N3232">
        <f t="shared" ca="1" si="559"/>
        <v>9.911413179800678E-2</v>
      </c>
      <c r="O3232">
        <f t="shared" si="560"/>
        <v>0</v>
      </c>
      <c r="P3232">
        <f t="shared" ca="1" si="561"/>
        <v>15.636008945557236</v>
      </c>
    </row>
    <row r="3233" spans="3:16">
      <c r="C3233" t="str">
        <f t="shared" si="556"/>
        <v/>
      </c>
      <c r="D3233" t="str">
        <f t="shared" si="562"/>
        <v/>
      </c>
      <c r="E3233" t="str">
        <f t="shared" si="563"/>
        <v/>
      </c>
      <c r="F3233" t="str">
        <f t="shared" si="564"/>
        <v/>
      </c>
      <c r="G3233" t="str">
        <f t="shared" si="565"/>
        <v/>
      </c>
      <c r="J3233">
        <f t="shared" si="566"/>
        <v>3219</v>
      </c>
      <c r="K3233" t="str">
        <f t="shared" si="557"/>
        <v>path_3219</v>
      </c>
      <c r="L3233">
        <v>100</v>
      </c>
      <c r="M3233">
        <f t="shared" ca="1" si="558"/>
        <v>82.698701996315165</v>
      </c>
      <c r="N3233">
        <f t="shared" ca="1" si="559"/>
        <v>-8.2501306895599827E-2</v>
      </c>
      <c r="O3233">
        <f t="shared" si="560"/>
        <v>0</v>
      </c>
      <c r="P3233">
        <f t="shared" ca="1" si="561"/>
        <v>0</v>
      </c>
    </row>
    <row r="3234" spans="3:16">
      <c r="C3234" t="str">
        <f t="shared" si="556"/>
        <v/>
      </c>
      <c r="D3234" t="str">
        <f t="shared" si="562"/>
        <v/>
      </c>
      <c r="E3234" t="str">
        <f t="shared" si="563"/>
        <v/>
      </c>
      <c r="F3234" t="str">
        <f t="shared" si="564"/>
        <v/>
      </c>
      <c r="G3234" t="str">
        <f t="shared" si="565"/>
        <v/>
      </c>
      <c r="J3234">
        <f t="shared" si="566"/>
        <v>3220</v>
      </c>
      <c r="K3234" t="str">
        <f t="shared" si="557"/>
        <v>path_3220</v>
      </c>
      <c r="L3234">
        <v>100</v>
      </c>
      <c r="M3234">
        <f t="shared" ca="1" si="558"/>
        <v>125.24048333127651</v>
      </c>
      <c r="N3234">
        <f t="shared" ca="1" si="559"/>
        <v>9.7744734988484142E-2</v>
      </c>
      <c r="O3234">
        <f t="shared" si="560"/>
        <v>0</v>
      </c>
      <c r="P3234">
        <f t="shared" ca="1" si="561"/>
        <v>15.240483331276508</v>
      </c>
    </row>
    <row r="3235" spans="3:16">
      <c r="C3235" t="str">
        <f t="shared" si="556"/>
        <v/>
      </c>
      <c r="D3235" t="str">
        <f t="shared" si="562"/>
        <v/>
      </c>
      <c r="E3235" t="str">
        <f t="shared" si="563"/>
        <v/>
      </c>
      <c r="F3235" t="str">
        <f t="shared" si="564"/>
        <v/>
      </c>
      <c r="G3235" t="str">
        <f t="shared" si="565"/>
        <v/>
      </c>
      <c r="J3235">
        <f t="shared" si="566"/>
        <v>3221</v>
      </c>
      <c r="K3235" t="str">
        <f t="shared" si="557"/>
        <v>path_3221</v>
      </c>
      <c r="L3235">
        <v>100</v>
      </c>
      <c r="M3235">
        <f t="shared" ca="1" si="558"/>
        <v>100.85508351678338</v>
      </c>
      <c r="N3235">
        <f t="shared" ca="1" si="559"/>
        <v>3.6977933534150507E-3</v>
      </c>
      <c r="O3235">
        <f t="shared" si="560"/>
        <v>0</v>
      </c>
      <c r="P3235">
        <f t="shared" ca="1" si="561"/>
        <v>0</v>
      </c>
    </row>
    <row r="3236" spans="3:16">
      <c r="C3236" t="str">
        <f t="shared" si="556"/>
        <v/>
      </c>
      <c r="D3236" t="str">
        <f t="shared" si="562"/>
        <v/>
      </c>
      <c r="E3236" t="str">
        <f t="shared" si="563"/>
        <v/>
      </c>
      <c r="F3236" t="str">
        <f t="shared" si="564"/>
        <v/>
      </c>
      <c r="G3236" t="str">
        <f t="shared" si="565"/>
        <v/>
      </c>
      <c r="J3236">
        <f t="shared" si="566"/>
        <v>3222</v>
      </c>
      <c r="K3236" t="str">
        <f t="shared" si="557"/>
        <v>path_3222</v>
      </c>
      <c r="L3236">
        <v>100</v>
      </c>
      <c r="M3236">
        <f t="shared" ca="1" si="558"/>
        <v>132.83763099372268</v>
      </c>
      <c r="N3236">
        <f t="shared" ca="1" si="559"/>
        <v>0.12332112185311724</v>
      </c>
      <c r="O3236">
        <f t="shared" si="560"/>
        <v>0</v>
      </c>
      <c r="P3236">
        <f t="shared" ca="1" si="561"/>
        <v>22.837630993722684</v>
      </c>
    </row>
    <row r="3237" spans="3:16">
      <c r="C3237" t="str">
        <f t="shared" si="556"/>
        <v/>
      </c>
      <c r="D3237" t="str">
        <f t="shared" si="562"/>
        <v/>
      </c>
      <c r="E3237" t="str">
        <f t="shared" si="563"/>
        <v/>
      </c>
      <c r="F3237" t="str">
        <f t="shared" si="564"/>
        <v/>
      </c>
      <c r="G3237" t="str">
        <f t="shared" si="565"/>
        <v/>
      </c>
      <c r="J3237">
        <f t="shared" si="566"/>
        <v>3223</v>
      </c>
      <c r="K3237" t="str">
        <f t="shared" si="557"/>
        <v>path_3223</v>
      </c>
      <c r="L3237">
        <v>100</v>
      </c>
      <c r="M3237">
        <f t="shared" ca="1" si="558"/>
        <v>95.051044634535458</v>
      </c>
      <c r="N3237">
        <f t="shared" ca="1" si="559"/>
        <v>-2.2043105768329522E-2</v>
      </c>
      <c r="O3237">
        <f t="shared" si="560"/>
        <v>0</v>
      </c>
      <c r="P3237">
        <f t="shared" ca="1" si="561"/>
        <v>0</v>
      </c>
    </row>
    <row r="3238" spans="3:16">
      <c r="C3238" t="str">
        <f t="shared" si="556"/>
        <v/>
      </c>
      <c r="D3238" t="str">
        <f t="shared" si="562"/>
        <v/>
      </c>
      <c r="E3238" t="str">
        <f t="shared" si="563"/>
        <v/>
      </c>
      <c r="F3238" t="str">
        <f t="shared" si="564"/>
        <v/>
      </c>
      <c r="G3238" t="str">
        <f t="shared" si="565"/>
        <v/>
      </c>
      <c r="J3238">
        <f t="shared" si="566"/>
        <v>3224</v>
      </c>
      <c r="K3238" t="str">
        <f t="shared" si="557"/>
        <v>path_3224</v>
      </c>
      <c r="L3238">
        <v>100</v>
      </c>
      <c r="M3238">
        <f t="shared" ca="1" si="558"/>
        <v>168.86183700164162</v>
      </c>
      <c r="N3238">
        <f t="shared" ca="1" si="559"/>
        <v>0.22753150953353379</v>
      </c>
      <c r="O3238">
        <f t="shared" si="560"/>
        <v>0</v>
      </c>
      <c r="P3238">
        <f t="shared" ca="1" si="561"/>
        <v>58.861837001641618</v>
      </c>
    </row>
    <row r="3239" spans="3:16">
      <c r="C3239" t="str">
        <f t="shared" si="556"/>
        <v/>
      </c>
      <c r="D3239" t="str">
        <f t="shared" si="562"/>
        <v/>
      </c>
      <c r="E3239" t="str">
        <f t="shared" si="563"/>
        <v/>
      </c>
      <c r="F3239" t="str">
        <f t="shared" si="564"/>
        <v/>
      </c>
      <c r="G3239" t="str">
        <f t="shared" si="565"/>
        <v/>
      </c>
      <c r="J3239">
        <f t="shared" si="566"/>
        <v>3225</v>
      </c>
      <c r="K3239" t="str">
        <f t="shared" si="557"/>
        <v>path_3225</v>
      </c>
      <c r="L3239">
        <v>100</v>
      </c>
      <c r="M3239">
        <f t="shared" ca="1" si="558"/>
        <v>108.0254534946514</v>
      </c>
      <c r="N3239">
        <f t="shared" ca="1" si="559"/>
        <v>3.3526098170597277E-2</v>
      </c>
      <c r="O3239">
        <f t="shared" si="560"/>
        <v>0</v>
      </c>
      <c r="P3239">
        <f t="shared" ca="1" si="561"/>
        <v>0</v>
      </c>
    </row>
    <row r="3240" spans="3:16">
      <c r="C3240" t="str">
        <f t="shared" si="556"/>
        <v/>
      </c>
      <c r="D3240" t="str">
        <f t="shared" si="562"/>
        <v/>
      </c>
      <c r="E3240" t="str">
        <f t="shared" si="563"/>
        <v/>
      </c>
      <c r="F3240" t="str">
        <f t="shared" si="564"/>
        <v/>
      </c>
      <c r="G3240" t="str">
        <f t="shared" si="565"/>
        <v/>
      </c>
      <c r="J3240">
        <f t="shared" si="566"/>
        <v>3226</v>
      </c>
      <c r="K3240" t="str">
        <f t="shared" si="557"/>
        <v>path_3226</v>
      </c>
      <c r="L3240">
        <v>100</v>
      </c>
      <c r="M3240">
        <f t="shared" ca="1" si="558"/>
        <v>97.798538853275701</v>
      </c>
      <c r="N3240">
        <f t="shared" ca="1" si="559"/>
        <v>-9.6676336858130159E-3</v>
      </c>
      <c r="O3240">
        <f t="shared" si="560"/>
        <v>0</v>
      </c>
      <c r="P3240">
        <f t="shared" ca="1" si="561"/>
        <v>0</v>
      </c>
    </row>
    <row r="3241" spans="3:16">
      <c r="C3241" t="str">
        <f t="shared" si="556"/>
        <v/>
      </c>
      <c r="D3241" t="str">
        <f t="shared" si="562"/>
        <v/>
      </c>
      <c r="E3241" t="str">
        <f t="shared" si="563"/>
        <v/>
      </c>
      <c r="F3241" t="str">
        <f t="shared" si="564"/>
        <v/>
      </c>
      <c r="G3241" t="str">
        <f t="shared" si="565"/>
        <v/>
      </c>
      <c r="J3241">
        <f t="shared" si="566"/>
        <v>3227</v>
      </c>
      <c r="K3241" t="str">
        <f t="shared" si="557"/>
        <v>path_3227</v>
      </c>
      <c r="L3241">
        <v>100</v>
      </c>
      <c r="M3241">
        <f t="shared" ca="1" si="558"/>
        <v>82.138205674092916</v>
      </c>
      <c r="N3241">
        <f t="shared" ca="1" si="559"/>
        <v>-8.5454788630549144E-2</v>
      </c>
      <c r="O3241">
        <f t="shared" si="560"/>
        <v>0</v>
      </c>
      <c r="P3241">
        <f t="shared" ca="1" si="561"/>
        <v>0</v>
      </c>
    </row>
    <row r="3242" spans="3:16">
      <c r="C3242" t="str">
        <f t="shared" si="556"/>
        <v/>
      </c>
      <c r="D3242" t="str">
        <f t="shared" si="562"/>
        <v/>
      </c>
      <c r="E3242" t="str">
        <f t="shared" si="563"/>
        <v/>
      </c>
      <c r="F3242" t="str">
        <f t="shared" si="564"/>
        <v/>
      </c>
      <c r="G3242" t="str">
        <f t="shared" si="565"/>
        <v/>
      </c>
      <c r="J3242">
        <f t="shared" si="566"/>
        <v>3228</v>
      </c>
      <c r="K3242" t="str">
        <f t="shared" si="557"/>
        <v>path_3228</v>
      </c>
      <c r="L3242">
        <v>100</v>
      </c>
      <c r="M3242">
        <f t="shared" ca="1" si="558"/>
        <v>80.294105300901322</v>
      </c>
      <c r="N3242">
        <f t="shared" ca="1" si="559"/>
        <v>-9.5316336779348393E-2</v>
      </c>
      <c r="O3242">
        <f t="shared" si="560"/>
        <v>0</v>
      </c>
      <c r="P3242">
        <f t="shared" ca="1" si="561"/>
        <v>0</v>
      </c>
    </row>
    <row r="3243" spans="3:16">
      <c r="C3243" t="str">
        <f t="shared" si="556"/>
        <v/>
      </c>
      <c r="D3243" t="str">
        <f t="shared" si="562"/>
        <v/>
      </c>
      <c r="E3243" t="str">
        <f t="shared" si="563"/>
        <v/>
      </c>
      <c r="F3243" t="str">
        <f t="shared" si="564"/>
        <v/>
      </c>
      <c r="G3243" t="str">
        <f t="shared" si="565"/>
        <v/>
      </c>
      <c r="J3243">
        <f t="shared" si="566"/>
        <v>3229</v>
      </c>
      <c r="K3243" t="str">
        <f t="shared" si="557"/>
        <v>path_3229</v>
      </c>
      <c r="L3243">
        <v>100</v>
      </c>
      <c r="M3243">
        <f t="shared" ca="1" si="558"/>
        <v>130.29493710674444</v>
      </c>
      <c r="N3243">
        <f t="shared" ca="1" si="559"/>
        <v>0.11492754058348172</v>
      </c>
      <c r="O3243">
        <f t="shared" si="560"/>
        <v>0</v>
      </c>
      <c r="P3243">
        <f t="shared" ca="1" si="561"/>
        <v>20.294937106744442</v>
      </c>
    </row>
    <row r="3244" spans="3:16">
      <c r="C3244" t="str">
        <f t="shared" si="556"/>
        <v/>
      </c>
      <c r="D3244" t="str">
        <f t="shared" si="562"/>
        <v/>
      </c>
      <c r="E3244" t="str">
        <f t="shared" si="563"/>
        <v/>
      </c>
      <c r="F3244" t="str">
        <f t="shared" si="564"/>
        <v/>
      </c>
      <c r="G3244" t="str">
        <f t="shared" si="565"/>
        <v/>
      </c>
      <c r="J3244">
        <f t="shared" si="566"/>
        <v>3230</v>
      </c>
      <c r="K3244" t="str">
        <f t="shared" si="557"/>
        <v>path_3230</v>
      </c>
      <c r="L3244">
        <v>100</v>
      </c>
      <c r="M3244">
        <f t="shared" ca="1" si="558"/>
        <v>82.839988301899723</v>
      </c>
      <c r="N3244">
        <f t="shared" ca="1" si="559"/>
        <v>-8.1759971106696513E-2</v>
      </c>
      <c r="O3244">
        <f t="shared" si="560"/>
        <v>0</v>
      </c>
      <c r="P3244">
        <f t="shared" ca="1" si="561"/>
        <v>0</v>
      </c>
    </row>
    <row r="3245" spans="3:16">
      <c r="C3245" t="str">
        <f t="shared" si="556"/>
        <v/>
      </c>
      <c r="D3245" t="str">
        <f t="shared" si="562"/>
        <v/>
      </c>
      <c r="E3245" t="str">
        <f t="shared" si="563"/>
        <v/>
      </c>
      <c r="F3245" t="str">
        <f t="shared" si="564"/>
        <v/>
      </c>
      <c r="G3245" t="str">
        <f t="shared" si="565"/>
        <v/>
      </c>
      <c r="J3245">
        <f t="shared" si="566"/>
        <v>3231</v>
      </c>
      <c r="K3245" t="str">
        <f t="shared" si="557"/>
        <v>path_3231</v>
      </c>
      <c r="L3245">
        <v>100</v>
      </c>
      <c r="M3245">
        <f t="shared" ca="1" si="558"/>
        <v>152.86432234282333</v>
      </c>
      <c r="N3245">
        <f t="shared" ca="1" si="559"/>
        <v>0.18430613539482518</v>
      </c>
      <c r="O3245">
        <f t="shared" si="560"/>
        <v>0</v>
      </c>
      <c r="P3245">
        <f t="shared" ca="1" si="561"/>
        <v>42.864322342823328</v>
      </c>
    </row>
    <row r="3246" spans="3:16">
      <c r="C3246" t="str">
        <f t="shared" si="556"/>
        <v/>
      </c>
      <c r="D3246" t="str">
        <f t="shared" si="562"/>
        <v/>
      </c>
      <c r="E3246" t="str">
        <f t="shared" si="563"/>
        <v/>
      </c>
      <c r="F3246" t="str">
        <f t="shared" si="564"/>
        <v/>
      </c>
      <c r="G3246" t="str">
        <f t="shared" si="565"/>
        <v/>
      </c>
      <c r="J3246">
        <f t="shared" si="566"/>
        <v>3232</v>
      </c>
      <c r="K3246" t="str">
        <f t="shared" si="557"/>
        <v>path_3232</v>
      </c>
      <c r="L3246">
        <v>100</v>
      </c>
      <c r="M3246">
        <f t="shared" ca="1" si="558"/>
        <v>107.27586220430358</v>
      </c>
      <c r="N3246">
        <f t="shared" ca="1" si="559"/>
        <v>3.0502013757648536E-2</v>
      </c>
      <c r="O3246">
        <f t="shared" si="560"/>
        <v>0</v>
      </c>
      <c r="P3246">
        <f t="shared" ca="1" si="561"/>
        <v>0</v>
      </c>
    </row>
    <row r="3247" spans="3:16">
      <c r="C3247" t="str">
        <f t="shared" si="556"/>
        <v/>
      </c>
      <c r="D3247" t="str">
        <f t="shared" si="562"/>
        <v/>
      </c>
      <c r="E3247" t="str">
        <f t="shared" si="563"/>
        <v/>
      </c>
      <c r="F3247" t="str">
        <f t="shared" si="564"/>
        <v/>
      </c>
      <c r="G3247" t="str">
        <f t="shared" si="565"/>
        <v/>
      </c>
      <c r="J3247">
        <f t="shared" si="566"/>
        <v>3233</v>
      </c>
      <c r="K3247" t="str">
        <f t="shared" si="557"/>
        <v>path_3233</v>
      </c>
      <c r="L3247">
        <v>100</v>
      </c>
      <c r="M3247">
        <f t="shared" ca="1" si="558"/>
        <v>106.82579800925683</v>
      </c>
      <c r="N3247">
        <f t="shared" ca="1" si="559"/>
        <v>2.8676145764659045E-2</v>
      </c>
      <c r="O3247">
        <f t="shared" si="560"/>
        <v>0</v>
      </c>
      <c r="P3247">
        <f t="shared" ca="1" si="561"/>
        <v>0</v>
      </c>
    </row>
    <row r="3248" spans="3:16">
      <c r="C3248" t="str">
        <f t="shared" si="556"/>
        <v/>
      </c>
      <c r="D3248" t="str">
        <f t="shared" si="562"/>
        <v/>
      </c>
      <c r="E3248" t="str">
        <f t="shared" si="563"/>
        <v/>
      </c>
      <c r="F3248" t="str">
        <f t="shared" si="564"/>
        <v/>
      </c>
      <c r="G3248" t="str">
        <f t="shared" si="565"/>
        <v/>
      </c>
      <c r="J3248">
        <f t="shared" si="566"/>
        <v>3234</v>
      </c>
      <c r="K3248" t="str">
        <f t="shared" si="557"/>
        <v>path_3234</v>
      </c>
      <c r="L3248">
        <v>100</v>
      </c>
      <c r="M3248">
        <f t="shared" ca="1" si="558"/>
        <v>113.73956254305043</v>
      </c>
      <c r="N3248">
        <f t="shared" ca="1" si="559"/>
        <v>5.5911553567066397E-2</v>
      </c>
      <c r="O3248">
        <f t="shared" si="560"/>
        <v>0</v>
      </c>
      <c r="P3248">
        <f t="shared" ca="1" si="561"/>
        <v>3.7395625430504253</v>
      </c>
    </row>
    <row r="3249" spans="3:16">
      <c r="C3249" t="str">
        <f t="shared" si="556"/>
        <v/>
      </c>
      <c r="D3249" t="str">
        <f t="shared" si="562"/>
        <v/>
      </c>
      <c r="E3249" t="str">
        <f t="shared" si="563"/>
        <v/>
      </c>
      <c r="F3249" t="str">
        <f t="shared" si="564"/>
        <v/>
      </c>
      <c r="G3249" t="str">
        <f t="shared" si="565"/>
        <v/>
      </c>
      <c r="J3249">
        <f t="shared" si="566"/>
        <v>3235</v>
      </c>
      <c r="K3249" t="str">
        <f t="shared" si="557"/>
        <v>path_3235</v>
      </c>
      <c r="L3249">
        <v>100</v>
      </c>
      <c r="M3249">
        <f t="shared" ca="1" si="558"/>
        <v>99.032627531769236</v>
      </c>
      <c r="N3249">
        <f t="shared" ca="1" si="559"/>
        <v>-4.2216981043211978E-3</v>
      </c>
      <c r="O3249">
        <f t="shared" si="560"/>
        <v>0</v>
      </c>
      <c r="P3249">
        <f t="shared" ca="1" si="561"/>
        <v>0</v>
      </c>
    </row>
    <row r="3250" spans="3:16">
      <c r="C3250" t="str">
        <f t="shared" si="556"/>
        <v/>
      </c>
      <c r="D3250" t="str">
        <f t="shared" si="562"/>
        <v/>
      </c>
      <c r="E3250" t="str">
        <f t="shared" si="563"/>
        <v/>
      </c>
      <c r="F3250" t="str">
        <f t="shared" si="564"/>
        <v/>
      </c>
      <c r="G3250" t="str">
        <f t="shared" si="565"/>
        <v/>
      </c>
      <c r="J3250">
        <f t="shared" si="566"/>
        <v>3236</v>
      </c>
      <c r="K3250" t="str">
        <f t="shared" si="557"/>
        <v>path_3236</v>
      </c>
      <c r="L3250">
        <v>100</v>
      </c>
      <c r="M3250">
        <f t="shared" ca="1" si="558"/>
        <v>103.15167920299903</v>
      </c>
      <c r="N3250">
        <f t="shared" ca="1" si="559"/>
        <v>1.3476302233170118E-2</v>
      </c>
      <c r="O3250">
        <f t="shared" si="560"/>
        <v>0</v>
      </c>
      <c r="P3250">
        <f t="shared" ca="1" si="561"/>
        <v>0</v>
      </c>
    </row>
    <row r="3251" spans="3:16">
      <c r="C3251" t="str">
        <f t="shared" si="556"/>
        <v/>
      </c>
      <c r="D3251" t="str">
        <f t="shared" si="562"/>
        <v/>
      </c>
      <c r="E3251" t="str">
        <f t="shared" si="563"/>
        <v/>
      </c>
      <c r="F3251" t="str">
        <f t="shared" si="564"/>
        <v/>
      </c>
      <c r="G3251" t="str">
        <f t="shared" si="565"/>
        <v/>
      </c>
      <c r="J3251">
        <f t="shared" si="566"/>
        <v>3237</v>
      </c>
      <c r="K3251" t="str">
        <f t="shared" si="557"/>
        <v>path_3237</v>
      </c>
      <c r="L3251">
        <v>100</v>
      </c>
      <c r="M3251">
        <f t="shared" ca="1" si="558"/>
        <v>106.23156361184827</v>
      </c>
      <c r="N3251">
        <f t="shared" ca="1" si="559"/>
        <v>2.6253573862221862E-2</v>
      </c>
      <c r="O3251">
        <f t="shared" si="560"/>
        <v>0</v>
      </c>
      <c r="P3251">
        <f t="shared" ca="1" si="561"/>
        <v>0</v>
      </c>
    </row>
    <row r="3252" spans="3:16">
      <c r="C3252" t="str">
        <f t="shared" si="556"/>
        <v/>
      </c>
      <c r="D3252" t="str">
        <f t="shared" si="562"/>
        <v/>
      </c>
      <c r="E3252" t="str">
        <f t="shared" si="563"/>
        <v/>
      </c>
      <c r="F3252" t="str">
        <f t="shared" si="564"/>
        <v/>
      </c>
      <c r="G3252" t="str">
        <f t="shared" si="565"/>
        <v/>
      </c>
      <c r="J3252">
        <f t="shared" si="566"/>
        <v>3238</v>
      </c>
      <c r="K3252" t="str">
        <f t="shared" si="557"/>
        <v>path_3238</v>
      </c>
      <c r="L3252">
        <v>100</v>
      </c>
      <c r="M3252">
        <f t="shared" ca="1" si="558"/>
        <v>166.75356576458177</v>
      </c>
      <c r="N3252">
        <f t="shared" ca="1" si="559"/>
        <v>0.22207512939712867</v>
      </c>
      <c r="O3252">
        <f t="shared" si="560"/>
        <v>0</v>
      </c>
      <c r="P3252">
        <f t="shared" ca="1" si="561"/>
        <v>56.753565764581765</v>
      </c>
    </row>
    <row r="3253" spans="3:16">
      <c r="C3253" t="str">
        <f t="shared" si="556"/>
        <v/>
      </c>
      <c r="D3253" t="str">
        <f t="shared" si="562"/>
        <v/>
      </c>
      <c r="E3253" t="str">
        <f t="shared" si="563"/>
        <v/>
      </c>
      <c r="F3253" t="str">
        <f t="shared" si="564"/>
        <v/>
      </c>
      <c r="G3253" t="str">
        <f t="shared" si="565"/>
        <v/>
      </c>
      <c r="J3253">
        <f t="shared" si="566"/>
        <v>3239</v>
      </c>
      <c r="K3253" t="str">
        <f t="shared" si="557"/>
        <v>path_3239</v>
      </c>
      <c r="L3253">
        <v>100</v>
      </c>
      <c r="M3253">
        <f t="shared" ca="1" si="558"/>
        <v>97.795459943104007</v>
      </c>
      <c r="N3253">
        <f t="shared" ca="1" si="559"/>
        <v>-9.6813064335065195E-3</v>
      </c>
      <c r="O3253">
        <f t="shared" si="560"/>
        <v>0</v>
      </c>
      <c r="P3253">
        <f t="shared" ca="1" si="561"/>
        <v>0</v>
      </c>
    </row>
    <row r="3254" spans="3:16">
      <c r="C3254" t="str">
        <f t="shared" si="556"/>
        <v/>
      </c>
      <c r="D3254" t="str">
        <f t="shared" si="562"/>
        <v/>
      </c>
      <c r="E3254" t="str">
        <f t="shared" si="563"/>
        <v/>
      </c>
      <c r="F3254" t="str">
        <f t="shared" si="564"/>
        <v/>
      </c>
      <c r="G3254" t="str">
        <f t="shared" si="565"/>
        <v/>
      </c>
      <c r="J3254">
        <f t="shared" si="566"/>
        <v>3240</v>
      </c>
      <c r="K3254" t="str">
        <f t="shared" si="557"/>
        <v>path_3240</v>
      </c>
      <c r="L3254">
        <v>100</v>
      </c>
      <c r="M3254">
        <f t="shared" ca="1" si="558"/>
        <v>109.25566568810225</v>
      </c>
      <c r="N3254">
        <f t="shared" ca="1" si="559"/>
        <v>3.8443967503133378E-2</v>
      </c>
      <c r="O3254">
        <f t="shared" si="560"/>
        <v>0</v>
      </c>
      <c r="P3254">
        <f t="shared" ca="1" si="561"/>
        <v>0</v>
      </c>
    </row>
    <row r="3255" spans="3:16">
      <c r="C3255" t="str">
        <f t="shared" si="556"/>
        <v/>
      </c>
      <c r="D3255" t="str">
        <f t="shared" si="562"/>
        <v/>
      </c>
      <c r="E3255" t="str">
        <f t="shared" si="563"/>
        <v/>
      </c>
      <c r="F3255" t="str">
        <f t="shared" si="564"/>
        <v/>
      </c>
      <c r="G3255" t="str">
        <f t="shared" si="565"/>
        <v/>
      </c>
      <c r="J3255">
        <f t="shared" si="566"/>
        <v>3241</v>
      </c>
      <c r="K3255" t="str">
        <f t="shared" si="557"/>
        <v>path_3241</v>
      </c>
      <c r="L3255">
        <v>100</v>
      </c>
      <c r="M3255">
        <f t="shared" ca="1" si="558"/>
        <v>109.2001353387746</v>
      </c>
      <c r="N3255">
        <f t="shared" ca="1" si="559"/>
        <v>3.8223176618229153E-2</v>
      </c>
      <c r="O3255">
        <f t="shared" si="560"/>
        <v>0</v>
      </c>
      <c r="P3255">
        <f t="shared" ca="1" si="561"/>
        <v>0</v>
      </c>
    </row>
    <row r="3256" spans="3:16">
      <c r="C3256" t="str">
        <f t="shared" si="556"/>
        <v/>
      </c>
      <c r="D3256" t="str">
        <f t="shared" si="562"/>
        <v/>
      </c>
      <c r="E3256" t="str">
        <f t="shared" si="563"/>
        <v/>
      </c>
      <c r="F3256" t="str">
        <f t="shared" si="564"/>
        <v/>
      </c>
      <c r="G3256" t="str">
        <f t="shared" si="565"/>
        <v/>
      </c>
      <c r="J3256">
        <f t="shared" si="566"/>
        <v>3242</v>
      </c>
      <c r="K3256" t="str">
        <f t="shared" si="557"/>
        <v>path_3242</v>
      </c>
      <c r="L3256">
        <v>100</v>
      </c>
      <c r="M3256">
        <f t="shared" ca="1" si="558"/>
        <v>106.00332140377422</v>
      </c>
      <c r="N3256">
        <f t="shared" ca="1" si="559"/>
        <v>2.5319473233946226E-2</v>
      </c>
      <c r="O3256">
        <f t="shared" si="560"/>
        <v>0</v>
      </c>
      <c r="P3256">
        <f t="shared" ca="1" si="561"/>
        <v>0</v>
      </c>
    </row>
    <row r="3257" spans="3:16">
      <c r="C3257" t="str">
        <f t="shared" si="556"/>
        <v/>
      </c>
      <c r="D3257" t="str">
        <f t="shared" si="562"/>
        <v/>
      </c>
      <c r="E3257" t="str">
        <f t="shared" si="563"/>
        <v/>
      </c>
      <c r="F3257" t="str">
        <f t="shared" si="564"/>
        <v/>
      </c>
      <c r="G3257" t="str">
        <f t="shared" si="565"/>
        <v/>
      </c>
      <c r="J3257">
        <f t="shared" si="566"/>
        <v>3243</v>
      </c>
      <c r="K3257" t="str">
        <f t="shared" si="557"/>
        <v>path_3243</v>
      </c>
      <c r="L3257">
        <v>100</v>
      </c>
      <c r="M3257">
        <f t="shared" ca="1" si="558"/>
        <v>109.33895560976296</v>
      </c>
      <c r="N3257">
        <f t="shared" ca="1" si="559"/>
        <v>3.8774921255893921E-2</v>
      </c>
      <c r="O3257">
        <f t="shared" si="560"/>
        <v>0</v>
      </c>
      <c r="P3257">
        <f t="shared" ca="1" si="561"/>
        <v>0</v>
      </c>
    </row>
    <row r="3258" spans="3:16">
      <c r="C3258" t="str">
        <f t="shared" si="556"/>
        <v/>
      </c>
      <c r="D3258" t="str">
        <f t="shared" si="562"/>
        <v/>
      </c>
      <c r="E3258" t="str">
        <f t="shared" si="563"/>
        <v/>
      </c>
      <c r="F3258" t="str">
        <f t="shared" si="564"/>
        <v/>
      </c>
      <c r="G3258" t="str">
        <f t="shared" si="565"/>
        <v/>
      </c>
      <c r="J3258">
        <f t="shared" si="566"/>
        <v>3244</v>
      </c>
      <c r="K3258" t="str">
        <f t="shared" si="557"/>
        <v>path_3244</v>
      </c>
      <c r="L3258">
        <v>100</v>
      </c>
      <c r="M3258">
        <f t="shared" ca="1" si="558"/>
        <v>117.18658032430534</v>
      </c>
      <c r="N3258">
        <f t="shared" ca="1" si="559"/>
        <v>6.8877881095095156E-2</v>
      </c>
      <c r="O3258">
        <f t="shared" si="560"/>
        <v>0</v>
      </c>
      <c r="P3258">
        <f t="shared" ca="1" si="561"/>
        <v>7.1865803243053392</v>
      </c>
    </row>
    <row r="3259" spans="3:16">
      <c r="C3259" t="str">
        <f t="shared" si="556"/>
        <v/>
      </c>
      <c r="D3259" t="str">
        <f t="shared" si="562"/>
        <v/>
      </c>
      <c r="E3259" t="str">
        <f t="shared" si="563"/>
        <v/>
      </c>
      <c r="F3259" t="str">
        <f t="shared" si="564"/>
        <v/>
      </c>
      <c r="G3259" t="str">
        <f t="shared" si="565"/>
        <v/>
      </c>
      <c r="J3259">
        <f t="shared" si="566"/>
        <v>3245</v>
      </c>
      <c r="K3259" t="str">
        <f t="shared" si="557"/>
        <v>path_3245</v>
      </c>
      <c r="L3259">
        <v>100</v>
      </c>
      <c r="M3259">
        <f t="shared" ca="1" si="558"/>
        <v>167.12036314525784</v>
      </c>
      <c r="N3259">
        <f t="shared" ca="1" si="559"/>
        <v>0.22302937067623888</v>
      </c>
      <c r="O3259">
        <f t="shared" si="560"/>
        <v>0</v>
      </c>
      <c r="P3259">
        <f t="shared" ca="1" si="561"/>
        <v>57.120363145257841</v>
      </c>
    </row>
    <row r="3260" spans="3:16">
      <c r="C3260" t="str">
        <f t="shared" si="556"/>
        <v/>
      </c>
      <c r="D3260" t="str">
        <f t="shared" si="562"/>
        <v/>
      </c>
      <c r="E3260" t="str">
        <f t="shared" si="563"/>
        <v/>
      </c>
      <c r="F3260" t="str">
        <f t="shared" si="564"/>
        <v/>
      </c>
      <c r="G3260" t="str">
        <f t="shared" si="565"/>
        <v/>
      </c>
      <c r="J3260">
        <f t="shared" si="566"/>
        <v>3246</v>
      </c>
      <c r="K3260" t="str">
        <f t="shared" si="557"/>
        <v>path_3246</v>
      </c>
      <c r="L3260">
        <v>100</v>
      </c>
      <c r="M3260">
        <f t="shared" ca="1" si="558"/>
        <v>131.78203894150627</v>
      </c>
      <c r="N3260">
        <f t="shared" ca="1" si="559"/>
        <v>0.11985622270001958</v>
      </c>
      <c r="O3260">
        <f t="shared" si="560"/>
        <v>0</v>
      </c>
      <c r="P3260">
        <f t="shared" ca="1" si="561"/>
        <v>21.782038941506272</v>
      </c>
    </row>
    <row r="3261" spans="3:16">
      <c r="C3261" t="str">
        <f t="shared" si="556"/>
        <v/>
      </c>
      <c r="D3261" t="str">
        <f t="shared" si="562"/>
        <v/>
      </c>
      <c r="E3261" t="str">
        <f t="shared" si="563"/>
        <v/>
      </c>
      <c r="F3261" t="str">
        <f t="shared" si="564"/>
        <v/>
      </c>
      <c r="G3261" t="str">
        <f t="shared" si="565"/>
        <v/>
      </c>
      <c r="J3261">
        <f t="shared" si="566"/>
        <v>3247</v>
      </c>
      <c r="K3261" t="str">
        <f t="shared" si="557"/>
        <v>path_3247</v>
      </c>
      <c r="L3261">
        <v>100</v>
      </c>
      <c r="M3261">
        <f t="shared" ca="1" si="558"/>
        <v>68.105430988028488</v>
      </c>
      <c r="N3261">
        <f t="shared" ca="1" si="559"/>
        <v>-0.16681825440019962</v>
      </c>
      <c r="O3261">
        <f t="shared" si="560"/>
        <v>0</v>
      </c>
      <c r="P3261">
        <f t="shared" ca="1" si="561"/>
        <v>0</v>
      </c>
    </row>
    <row r="3262" spans="3:16">
      <c r="C3262" t="str">
        <f t="shared" si="556"/>
        <v/>
      </c>
      <c r="D3262" t="str">
        <f t="shared" si="562"/>
        <v/>
      </c>
      <c r="E3262" t="str">
        <f t="shared" si="563"/>
        <v/>
      </c>
      <c r="F3262" t="str">
        <f t="shared" si="564"/>
        <v/>
      </c>
      <c r="G3262" t="str">
        <f t="shared" si="565"/>
        <v/>
      </c>
      <c r="J3262">
        <f t="shared" si="566"/>
        <v>3248</v>
      </c>
      <c r="K3262" t="str">
        <f t="shared" si="557"/>
        <v>path_3248</v>
      </c>
      <c r="L3262">
        <v>100</v>
      </c>
      <c r="M3262">
        <f t="shared" ca="1" si="558"/>
        <v>167.60683781877546</v>
      </c>
      <c r="N3262">
        <f t="shared" ca="1" si="559"/>
        <v>0.22429173247078518</v>
      </c>
      <c r="O3262">
        <f t="shared" si="560"/>
        <v>0</v>
      </c>
      <c r="P3262">
        <f t="shared" ca="1" si="561"/>
        <v>57.60683781877546</v>
      </c>
    </row>
    <row r="3263" spans="3:16">
      <c r="C3263" t="str">
        <f t="shared" si="556"/>
        <v/>
      </c>
      <c r="D3263" t="str">
        <f t="shared" si="562"/>
        <v/>
      </c>
      <c r="E3263" t="str">
        <f t="shared" si="563"/>
        <v/>
      </c>
      <c r="F3263" t="str">
        <f t="shared" si="564"/>
        <v/>
      </c>
      <c r="G3263" t="str">
        <f t="shared" si="565"/>
        <v/>
      </c>
      <c r="J3263">
        <f t="shared" si="566"/>
        <v>3249</v>
      </c>
      <c r="K3263" t="str">
        <f t="shared" si="557"/>
        <v>path_3249</v>
      </c>
      <c r="L3263">
        <v>100</v>
      </c>
      <c r="M3263">
        <f t="shared" ca="1" si="558"/>
        <v>66.8353719025217</v>
      </c>
      <c r="N3263">
        <f t="shared" ca="1" si="559"/>
        <v>-0.1749936309926784</v>
      </c>
      <c r="O3263">
        <f t="shared" si="560"/>
        <v>0</v>
      </c>
      <c r="P3263">
        <f t="shared" ca="1" si="561"/>
        <v>0</v>
      </c>
    </row>
    <row r="3264" spans="3:16">
      <c r="C3264" t="str">
        <f t="shared" si="556"/>
        <v/>
      </c>
      <c r="D3264" t="str">
        <f t="shared" si="562"/>
        <v/>
      </c>
      <c r="E3264" t="str">
        <f t="shared" si="563"/>
        <v/>
      </c>
      <c r="F3264" t="str">
        <f t="shared" si="564"/>
        <v/>
      </c>
      <c r="G3264" t="str">
        <f t="shared" si="565"/>
        <v/>
      </c>
      <c r="J3264">
        <f t="shared" si="566"/>
        <v>3250</v>
      </c>
      <c r="K3264" t="str">
        <f t="shared" si="557"/>
        <v>path_3250</v>
      </c>
      <c r="L3264">
        <v>100</v>
      </c>
      <c r="M3264">
        <f t="shared" ca="1" si="558"/>
        <v>142.56673746773239</v>
      </c>
      <c r="N3264">
        <f t="shared" ca="1" si="559"/>
        <v>0.15401821121522569</v>
      </c>
      <c r="O3264">
        <f t="shared" si="560"/>
        <v>0</v>
      </c>
      <c r="P3264">
        <f t="shared" ca="1" si="561"/>
        <v>32.566737467732395</v>
      </c>
    </row>
    <row r="3265" spans="3:16">
      <c r="C3265" t="str">
        <f t="shared" si="556"/>
        <v/>
      </c>
      <c r="D3265" t="str">
        <f t="shared" si="562"/>
        <v/>
      </c>
      <c r="E3265" t="str">
        <f t="shared" si="563"/>
        <v/>
      </c>
      <c r="F3265" t="str">
        <f t="shared" si="564"/>
        <v/>
      </c>
      <c r="G3265" t="str">
        <f t="shared" si="565"/>
        <v/>
      </c>
      <c r="J3265">
        <f t="shared" si="566"/>
        <v>3251</v>
      </c>
      <c r="K3265" t="str">
        <f t="shared" si="557"/>
        <v>path_3251</v>
      </c>
      <c r="L3265">
        <v>100</v>
      </c>
      <c r="M3265">
        <f t="shared" ca="1" si="558"/>
        <v>122.28409840845238</v>
      </c>
      <c r="N3265">
        <f t="shared" ca="1" si="559"/>
        <v>8.7369985879597198E-2</v>
      </c>
      <c r="O3265">
        <f t="shared" si="560"/>
        <v>0</v>
      </c>
      <c r="P3265">
        <f t="shared" ca="1" si="561"/>
        <v>12.28409840845238</v>
      </c>
    </row>
    <row r="3266" spans="3:16">
      <c r="C3266" t="str">
        <f t="shared" si="556"/>
        <v/>
      </c>
      <c r="D3266" t="str">
        <f t="shared" si="562"/>
        <v/>
      </c>
      <c r="E3266" t="str">
        <f t="shared" si="563"/>
        <v/>
      </c>
      <c r="F3266" t="str">
        <f t="shared" si="564"/>
        <v/>
      </c>
      <c r="G3266" t="str">
        <f t="shared" si="565"/>
        <v/>
      </c>
      <c r="J3266">
        <f t="shared" si="566"/>
        <v>3252</v>
      </c>
      <c r="K3266" t="str">
        <f t="shared" si="557"/>
        <v>path_3252</v>
      </c>
      <c r="L3266">
        <v>100</v>
      </c>
      <c r="M3266">
        <f t="shared" ca="1" si="558"/>
        <v>102.08076802012123</v>
      </c>
      <c r="N3266">
        <f t="shared" ca="1" si="559"/>
        <v>8.9439288696996719E-3</v>
      </c>
      <c r="O3266">
        <f t="shared" si="560"/>
        <v>0</v>
      </c>
      <c r="P3266">
        <f t="shared" ca="1" si="561"/>
        <v>0</v>
      </c>
    </row>
    <row r="3267" spans="3:16">
      <c r="C3267" t="str">
        <f t="shared" si="556"/>
        <v/>
      </c>
      <c r="D3267" t="str">
        <f t="shared" si="562"/>
        <v/>
      </c>
      <c r="E3267" t="str">
        <f t="shared" si="563"/>
        <v/>
      </c>
      <c r="F3267" t="str">
        <f t="shared" si="564"/>
        <v/>
      </c>
      <c r="G3267" t="str">
        <f t="shared" si="565"/>
        <v/>
      </c>
      <c r="J3267">
        <f t="shared" si="566"/>
        <v>3253</v>
      </c>
      <c r="K3267" t="str">
        <f t="shared" si="557"/>
        <v>path_3253</v>
      </c>
      <c r="L3267">
        <v>100</v>
      </c>
      <c r="M3267">
        <f t="shared" ca="1" si="558"/>
        <v>69.345091960790725</v>
      </c>
      <c r="N3267">
        <f t="shared" ca="1" si="559"/>
        <v>-0.15898427157376194</v>
      </c>
      <c r="O3267">
        <f t="shared" si="560"/>
        <v>0</v>
      </c>
      <c r="P3267">
        <f t="shared" ca="1" si="561"/>
        <v>0</v>
      </c>
    </row>
    <row r="3268" spans="3:16">
      <c r="C3268" t="str">
        <f t="shared" si="556"/>
        <v/>
      </c>
      <c r="D3268" t="str">
        <f t="shared" si="562"/>
        <v/>
      </c>
      <c r="E3268" t="str">
        <f t="shared" si="563"/>
        <v/>
      </c>
      <c r="F3268" t="str">
        <f t="shared" si="564"/>
        <v/>
      </c>
      <c r="G3268" t="str">
        <f t="shared" si="565"/>
        <v/>
      </c>
      <c r="J3268">
        <f t="shared" si="566"/>
        <v>3254</v>
      </c>
      <c r="K3268" t="str">
        <f t="shared" si="557"/>
        <v>path_3254</v>
      </c>
      <c r="L3268">
        <v>100</v>
      </c>
      <c r="M3268">
        <f t="shared" ca="1" si="558"/>
        <v>136.68991247420581</v>
      </c>
      <c r="N3268">
        <f t="shared" ca="1" si="559"/>
        <v>0.13573646542050141</v>
      </c>
      <c r="O3268">
        <f t="shared" si="560"/>
        <v>0</v>
      </c>
      <c r="P3268">
        <f t="shared" ca="1" si="561"/>
        <v>26.689912474205812</v>
      </c>
    </row>
    <row r="3269" spans="3:16">
      <c r="C3269" t="str">
        <f t="shared" si="556"/>
        <v/>
      </c>
      <c r="D3269" t="str">
        <f t="shared" si="562"/>
        <v/>
      </c>
      <c r="E3269" t="str">
        <f t="shared" si="563"/>
        <v/>
      </c>
      <c r="F3269" t="str">
        <f t="shared" si="564"/>
        <v/>
      </c>
      <c r="G3269" t="str">
        <f t="shared" si="565"/>
        <v/>
      </c>
      <c r="J3269">
        <f t="shared" si="566"/>
        <v>3255</v>
      </c>
      <c r="K3269" t="str">
        <f t="shared" si="557"/>
        <v>path_3255</v>
      </c>
      <c r="L3269">
        <v>100</v>
      </c>
      <c r="M3269">
        <f t="shared" ca="1" si="558"/>
        <v>71.257045318059667</v>
      </c>
      <c r="N3269">
        <f t="shared" ca="1" si="559"/>
        <v>-0.14717218968450033</v>
      </c>
      <c r="O3269">
        <f t="shared" si="560"/>
        <v>0</v>
      </c>
      <c r="P3269">
        <f t="shared" ca="1" si="561"/>
        <v>0</v>
      </c>
    </row>
    <row r="3270" spans="3:16">
      <c r="C3270" t="str">
        <f t="shared" si="556"/>
        <v/>
      </c>
      <c r="D3270" t="str">
        <f t="shared" si="562"/>
        <v/>
      </c>
      <c r="E3270" t="str">
        <f t="shared" si="563"/>
        <v/>
      </c>
      <c r="F3270" t="str">
        <f t="shared" si="564"/>
        <v/>
      </c>
      <c r="G3270" t="str">
        <f t="shared" si="565"/>
        <v/>
      </c>
      <c r="J3270">
        <f t="shared" si="566"/>
        <v>3256</v>
      </c>
      <c r="K3270" t="str">
        <f t="shared" si="557"/>
        <v>path_3256</v>
      </c>
      <c r="L3270">
        <v>100</v>
      </c>
      <c r="M3270">
        <f t="shared" ca="1" si="558"/>
        <v>119.76048218288268</v>
      </c>
      <c r="N3270">
        <f t="shared" ca="1" si="559"/>
        <v>7.8313535906669743E-2</v>
      </c>
      <c r="O3270">
        <f t="shared" si="560"/>
        <v>0</v>
      </c>
      <c r="P3270">
        <f t="shared" ca="1" si="561"/>
        <v>9.7604821828826829</v>
      </c>
    </row>
    <row r="3271" spans="3:16">
      <c r="C3271" t="str">
        <f t="shared" si="556"/>
        <v/>
      </c>
      <c r="D3271" t="str">
        <f t="shared" si="562"/>
        <v/>
      </c>
      <c r="E3271" t="str">
        <f t="shared" si="563"/>
        <v/>
      </c>
      <c r="F3271" t="str">
        <f t="shared" si="564"/>
        <v/>
      </c>
      <c r="G3271" t="str">
        <f t="shared" si="565"/>
        <v/>
      </c>
      <c r="J3271">
        <f t="shared" si="566"/>
        <v>3257</v>
      </c>
      <c r="K3271" t="str">
        <f t="shared" si="557"/>
        <v>path_3257</v>
      </c>
      <c r="L3271">
        <v>100</v>
      </c>
      <c r="M3271">
        <f t="shared" ca="1" si="558"/>
        <v>99.770587692422268</v>
      </c>
      <c r="N3271">
        <f t="shared" ca="1" si="559"/>
        <v>-9.9746958959459706E-4</v>
      </c>
      <c r="O3271">
        <f t="shared" si="560"/>
        <v>0</v>
      </c>
      <c r="P3271">
        <f t="shared" ca="1" si="561"/>
        <v>0</v>
      </c>
    </row>
    <row r="3272" spans="3:16">
      <c r="C3272" t="str">
        <f t="shared" si="556"/>
        <v/>
      </c>
      <c r="D3272" t="str">
        <f t="shared" si="562"/>
        <v/>
      </c>
      <c r="E3272" t="str">
        <f t="shared" si="563"/>
        <v/>
      </c>
      <c r="F3272" t="str">
        <f t="shared" si="564"/>
        <v/>
      </c>
      <c r="G3272" t="str">
        <f t="shared" si="565"/>
        <v/>
      </c>
      <c r="J3272">
        <f t="shared" si="566"/>
        <v>3258</v>
      </c>
      <c r="K3272" t="str">
        <f t="shared" si="557"/>
        <v>path_3258</v>
      </c>
      <c r="L3272">
        <v>100</v>
      </c>
      <c r="M3272">
        <f t="shared" ca="1" si="558"/>
        <v>224.22865918238304</v>
      </c>
      <c r="N3272">
        <f t="shared" ca="1" si="559"/>
        <v>0.35069111998652525</v>
      </c>
      <c r="O3272">
        <f t="shared" si="560"/>
        <v>0</v>
      </c>
      <c r="P3272">
        <f t="shared" ca="1" si="561"/>
        <v>114.22865918238304</v>
      </c>
    </row>
    <row r="3273" spans="3:16">
      <c r="C3273" t="str">
        <f t="shared" si="556"/>
        <v/>
      </c>
      <c r="D3273" t="str">
        <f t="shared" si="562"/>
        <v/>
      </c>
      <c r="E3273" t="str">
        <f t="shared" si="563"/>
        <v/>
      </c>
      <c r="F3273" t="str">
        <f t="shared" si="564"/>
        <v/>
      </c>
      <c r="G3273" t="str">
        <f t="shared" si="565"/>
        <v/>
      </c>
      <c r="J3273">
        <f t="shared" si="566"/>
        <v>3259</v>
      </c>
      <c r="K3273" t="str">
        <f t="shared" si="557"/>
        <v>path_3259</v>
      </c>
      <c r="L3273">
        <v>100</v>
      </c>
      <c r="M3273">
        <f t="shared" ca="1" si="558"/>
        <v>111.47595413421827</v>
      </c>
      <c r="N3273">
        <f t="shared" ca="1" si="559"/>
        <v>4.7181198208930311E-2</v>
      </c>
      <c r="O3273">
        <f t="shared" si="560"/>
        <v>0</v>
      </c>
      <c r="P3273">
        <f t="shared" ca="1" si="561"/>
        <v>1.47595413421827</v>
      </c>
    </row>
    <row r="3274" spans="3:16">
      <c r="C3274" t="str">
        <f t="shared" si="556"/>
        <v/>
      </c>
      <c r="D3274" t="str">
        <f t="shared" si="562"/>
        <v/>
      </c>
      <c r="E3274" t="str">
        <f t="shared" si="563"/>
        <v/>
      </c>
      <c r="F3274" t="str">
        <f t="shared" si="564"/>
        <v/>
      </c>
      <c r="G3274" t="str">
        <f t="shared" si="565"/>
        <v/>
      </c>
      <c r="J3274">
        <f t="shared" si="566"/>
        <v>3260</v>
      </c>
      <c r="K3274" t="str">
        <f t="shared" si="557"/>
        <v>path_3260</v>
      </c>
      <c r="L3274">
        <v>100</v>
      </c>
      <c r="M3274">
        <f t="shared" ca="1" si="558"/>
        <v>143.99862582077165</v>
      </c>
      <c r="N3274">
        <f t="shared" ca="1" si="559"/>
        <v>0.15835834764175222</v>
      </c>
      <c r="O3274">
        <f t="shared" si="560"/>
        <v>0</v>
      </c>
      <c r="P3274">
        <f t="shared" ca="1" si="561"/>
        <v>33.99862582077165</v>
      </c>
    </row>
    <row r="3275" spans="3:16">
      <c r="C3275" t="str">
        <f t="shared" si="556"/>
        <v/>
      </c>
      <c r="D3275" t="str">
        <f t="shared" si="562"/>
        <v/>
      </c>
      <c r="E3275" t="str">
        <f t="shared" si="563"/>
        <v/>
      </c>
      <c r="F3275" t="str">
        <f t="shared" si="564"/>
        <v/>
      </c>
      <c r="G3275" t="str">
        <f t="shared" si="565"/>
        <v/>
      </c>
      <c r="J3275">
        <f t="shared" si="566"/>
        <v>3261</v>
      </c>
      <c r="K3275" t="str">
        <f t="shared" si="557"/>
        <v>path_3261</v>
      </c>
      <c r="L3275">
        <v>100</v>
      </c>
      <c r="M3275">
        <f t="shared" ca="1" si="558"/>
        <v>100.74255848817782</v>
      </c>
      <c r="N3275">
        <f t="shared" ca="1" si="559"/>
        <v>3.2129761344394043E-3</v>
      </c>
      <c r="O3275">
        <f t="shared" si="560"/>
        <v>0</v>
      </c>
      <c r="P3275">
        <f t="shared" ca="1" si="561"/>
        <v>0</v>
      </c>
    </row>
    <row r="3276" spans="3:16">
      <c r="C3276" t="str">
        <f t="shared" si="556"/>
        <v/>
      </c>
      <c r="D3276" t="str">
        <f t="shared" si="562"/>
        <v/>
      </c>
      <c r="E3276" t="str">
        <f t="shared" si="563"/>
        <v/>
      </c>
      <c r="F3276" t="str">
        <f t="shared" si="564"/>
        <v/>
      </c>
      <c r="G3276" t="str">
        <f t="shared" si="565"/>
        <v/>
      </c>
      <c r="J3276">
        <f t="shared" si="566"/>
        <v>3262</v>
      </c>
      <c r="K3276" t="str">
        <f t="shared" si="557"/>
        <v>path_3262</v>
      </c>
      <c r="L3276">
        <v>100</v>
      </c>
      <c r="M3276">
        <f t="shared" ca="1" si="558"/>
        <v>130.86208609185599</v>
      </c>
      <c r="N3276">
        <f t="shared" ca="1" si="559"/>
        <v>0.11681383917005134</v>
      </c>
      <c r="O3276">
        <f t="shared" si="560"/>
        <v>0</v>
      </c>
      <c r="P3276">
        <f t="shared" ca="1" si="561"/>
        <v>20.862086091855986</v>
      </c>
    </row>
    <row r="3277" spans="3:16">
      <c r="C3277" t="str">
        <f t="shared" si="556"/>
        <v/>
      </c>
      <c r="D3277" t="str">
        <f t="shared" si="562"/>
        <v/>
      </c>
      <c r="E3277" t="str">
        <f t="shared" si="563"/>
        <v/>
      </c>
      <c r="F3277" t="str">
        <f t="shared" si="564"/>
        <v/>
      </c>
      <c r="G3277" t="str">
        <f t="shared" si="565"/>
        <v/>
      </c>
      <c r="J3277">
        <f t="shared" si="566"/>
        <v>3263</v>
      </c>
      <c r="K3277" t="str">
        <f t="shared" si="557"/>
        <v>path_3263</v>
      </c>
      <c r="L3277">
        <v>100</v>
      </c>
      <c r="M3277">
        <f t="shared" ca="1" si="558"/>
        <v>108.40517285990197</v>
      </c>
      <c r="N3277">
        <f t="shared" ca="1" si="559"/>
        <v>3.5050006288254762E-2</v>
      </c>
      <c r="O3277">
        <f t="shared" si="560"/>
        <v>0</v>
      </c>
      <c r="P3277">
        <f t="shared" ca="1" si="561"/>
        <v>0</v>
      </c>
    </row>
    <row r="3278" spans="3:16">
      <c r="C3278" t="str">
        <f t="shared" si="556"/>
        <v/>
      </c>
      <c r="D3278" t="str">
        <f t="shared" si="562"/>
        <v/>
      </c>
      <c r="E3278" t="str">
        <f t="shared" si="563"/>
        <v/>
      </c>
      <c r="F3278" t="str">
        <f t="shared" si="564"/>
        <v/>
      </c>
      <c r="G3278" t="str">
        <f t="shared" si="565"/>
        <v/>
      </c>
      <c r="J3278">
        <f t="shared" si="566"/>
        <v>3264</v>
      </c>
      <c r="K3278" t="str">
        <f t="shared" si="557"/>
        <v>path_3264</v>
      </c>
      <c r="L3278">
        <v>100</v>
      </c>
      <c r="M3278">
        <f t="shared" ca="1" si="558"/>
        <v>98.205248063499951</v>
      </c>
      <c r="N3278">
        <f t="shared" ca="1" si="559"/>
        <v>-7.8653030061506084E-3</v>
      </c>
      <c r="O3278">
        <f t="shared" si="560"/>
        <v>0</v>
      </c>
      <c r="P3278">
        <f t="shared" ca="1" si="561"/>
        <v>0</v>
      </c>
    </row>
    <row r="3279" spans="3:16">
      <c r="C3279" t="str">
        <f t="shared" si="556"/>
        <v/>
      </c>
      <c r="D3279" t="str">
        <f t="shared" si="562"/>
        <v/>
      </c>
      <c r="E3279" t="str">
        <f t="shared" si="563"/>
        <v/>
      </c>
      <c r="F3279" t="str">
        <f t="shared" si="564"/>
        <v/>
      </c>
      <c r="G3279" t="str">
        <f t="shared" si="565"/>
        <v/>
      </c>
      <c r="J3279">
        <f t="shared" si="566"/>
        <v>3265</v>
      </c>
      <c r="K3279" t="str">
        <f t="shared" si="557"/>
        <v>path_3265</v>
      </c>
      <c r="L3279">
        <v>100</v>
      </c>
      <c r="M3279">
        <f t="shared" ca="1" si="558"/>
        <v>121.53416387253124</v>
      </c>
      <c r="N3279">
        <f t="shared" ca="1" si="559"/>
        <v>8.469837748759608E-2</v>
      </c>
      <c r="O3279">
        <f t="shared" si="560"/>
        <v>0</v>
      </c>
      <c r="P3279">
        <f t="shared" ca="1" si="561"/>
        <v>11.534163872531238</v>
      </c>
    </row>
    <row r="3280" spans="3:16">
      <c r="C3280" t="str">
        <f t="shared" ref="C3280:C3343" si="567">IF(C3279&lt;$C$14,C3279+1,"")</f>
        <v/>
      </c>
      <c r="D3280" t="str">
        <f t="shared" si="562"/>
        <v/>
      </c>
      <c r="E3280" t="str">
        <f t="shared" si="563"/>
        <v/>
      </c>
      <c r="F3280" t="str">
        <f t="shared" si="564"/>
        <v/>
      </c>
      <c r="G3280" t="str">
        <f t="shared" si="565"/>
        <v/>
      </c>
      <c r="J3280">
        <f t="shared" si="566"/>
        <v>3266</v>
      </c>
      <c r="K3280" t="str">
        <f t="shared" ref="K3280:K3343" si="568">"path_"&amp;J3280</f>
        <v>path_3266</v>
      </c>
      <c r="L3280">
        <v>100</v>
      </c>
      <c r="M3280">
        <f t="shared" ref="M3280:M3343" ca="1" si="569">L3280*EXP($D$7-0-($D$8^2)/2+$D$8*SQRT($D$6)*_xlfn.NORM.S.INV(RAND()))</f>
        <v>84.035845947615115</v>
      </c>
      <c r="N3280">
        <f t="shared" ref="N3280:N3343" ca="1" si="570">LOG(M3280/L3280)</f>
        <v>-7.5535423741301205E-2</v>
      </c>
      <c r="O3280">
        <f t="shared" ref="O3280:O3343" si="571">MAX(L3280-$D$5,0)</f>
        <v>0</v>
      </c>
      <c r="P3280">
        <f t="shared" ref="P3280:P3343" ca="1" si="572">MAX(M3280-$D$5,0)</f>
        <v>0</v>
      </c>
    </row>
    <row r="3281" spans="3:16">
      <c r="C3281" t="str">
        <f t="shared" si="567"/>
        <v/>
      </c>
      <c r="D3281" t="str">
        <f t="shared" ref="D3281:D3344" si="573">IF(C3280&lt;$C$14,$D$4*($G$6^($C$14-$C3281))*($G$7^$C3281),"")</f>
        <v/>
      </c>
      <c r="E3281" t="str">
        <f t="shared" ref="E3281:E3344" si="574">IF(C3280&lt;$C$14,_xlfn.BINOM.DIST($C$14-$C3281,$C$14,$G$8,0),"")</f>
        <v/>
      </c>
      <c r="F3281" t="str">
        <f t="shared" ref="F3281:F3344" si="575">IF(C3280&lt;$C$14,MAX($D3281-$D$5,0),"")</f>
        <v/>
      </c>
      <c r="G3281" t="str">
        <f t="shared" ref="G3281:G3344" si="576">IF(C3280&lt;$C$14,F3281*E3281,"")</f>
        <v/>
      </c>
      <c r="J3281">
        <f t="shared" ref="J3281:J3344" si="577">J3280+1</f>
        <v>3267</v>
      </c>
      <c r="K3281" t="str">
        <f t="shared" si="568"/>
        <v>path_3267</v>
      </c>
      <c r="L3281">
        <v>100</v>
      </c>
      <c r="M3281">
        <f t="shared" ca="1" si="569"/>
        <v>107.23041130955455</v>
      </c>
      <c r="N3281">
        <f t="shared" ca="1" si="570"/>
        <v>3.0317971838882039E-2</v>
      </c>
      <c r="O3281">
        <f t="shared" si="571"/>
        <v>0</v>
      </c>
      <c r="P3281">
        <f t="shared" ca="1" si="572"/>
        <v>0</v>
      </c>
    </row>
    <row r="3282" spans="3:16">
      <c r="C3282" t="str">
        <f t="shared" si="567"/>
        <v/>
      </c>
      <c r="D3282" t="str">
        <f t="shared" si="573"/>
        <v/>
      </c>
      <c r="E3282" t="str">
        <f t="shared" si="574"/>
        <v/>
      </c>
      <c r="F3282" t="str">
        <f t="shared" si="575"/>
        <v/>
      </c>
      <c r="G3282" t="str">
        <f t="shared" si="576"/>
        <v/>
      </c>
      <c r="J3282">
        <f t="shared" si="577"/>
        <v>3268</v>
      </c>
      <c r="K3282" t="str">
        <f t="shared" si="568"/>
        <v>path_3268</v>
      </c>
      <c r="L3282">
        <v>100</v>
      </c>
      <c r="M3282">
        <f t="shared" ca="1" si="569"/>
        <v>112.53522256300843</v>
      </c>
      <c r="N3282">
        <f t="shared" ca="1" si="570"/>
        <v>5.1288474185991327E-2</v>
      </c>
      <c r="O3282">
        <f t="shared" si="571"/>
        <v>0</v>
      </c>
      <c r="P3282">
        <f t="shared" ca="1" si="572"/>
        <v>2.535222563008432</v>
      </c>
    </row>
    <row r="3283" spans="3:16">
      <c r="C3283" t="str">
        <f t="shared" si="567"/>
        <v/>
      </c>
      <c r="D3283" t="str">
        <f t="shared" si="573"/>
        <v/>
      </c>
      <c r="E3283" t="str">
        <f t="shared" si="574"/>
        <v/>
      </c>
      <c r="F3283" t="str">
        <f t="shared" si="575"/>
        <v/>
      </c>
      <c r="G3283" t="str">
        <f t="shared" si="576"/>
        <v/>
      </c>
      <c r="J3283">
        <f t="shared" si="577"/>
        <v>3269</v>
      </c>
      <c r="K3283" t="str">
        <f t="shared" si="568"/>
        <v>path_3269</v>
      </c>
      <c r="L3283">
        <v>100</v>
      </c>
      <c r="M3283">
        <f t="shared" ca="1" si="569"/>
        <v>139.61207214025384</v>
      </c>
      <c r="N3283">
        <f t="shared" ca="1" si="570"/>
        <v>0.14492297299500348</v>
      </c>
      <c r="O3283">
        <f t="shared" si="571"/>
        <v>0</v>
      </c>
      <c r="P3283">
        <f t="shared" ca="1" si="572"/>
        <v>29.612072140253844</v>
      </c>
    </row>
    <row r="3284" spans="3:16">
      <c r="C3284" t="str">
        <f t="shared" si="567"/>
        <v/>
      </c>
      <c r="D3284" t="str">
        <f t="shared" si="573"/>
        <v/>
      </c>
      <c r="E3284" t="str">
        <f t="shared" si="574"/>
        <v/>
      </c>
      <c r="F3284" t="str">
        <f t="shared" si="575"/>
        <v/>
      </c>
      <c r="G3284" t="str">
        <f t="shared" si="576"/>
        <v/>
      </c>
      <c r="J3284">
        <f t="shared" si="577"/>
        <v>3270</v>
      </c>
      <c r="K3284" t="str">
        <f t="shared" si="568"/>
        <v>path_3270</v>
      </c>
      <c r="L3284">
        <v>100</v>
      </c>
      <c r="M3284">
        <f t="shared" ca="1" si="569"/>
        <v>112.11589868674778</v>
      </c>
      <c r="N3284">
        <f t="shared" ca="1" si="570"/>
        <v>4.9667202446326997E-2</v>
      </c>
      <c r="O3284">
        <f t="shared" si="571"/>
        <v>0</v>
      </c>
      <c r="P3284">
        <f t="shared" ca="1" si="572"/>
        <v>2.1158986867477836</v>
      </c>
    </row>
    <row r="3285" spans="3:16">
      <c r="C3285" t="str">
        <f t="shared" si="567"/>
        <v/>
      </c>
      <c r="D3285" t="str">
        <f t="shared" si="573"/>
        <v/>
      </c>
      <c r="E3285" t="str">
        <f t="shared" si="574"/>
        <v/>
      </c>
      <c r="F3285" t="str">
        <f t="shared" si="575"/>
        <v/>
      </c>
      <c r="G3285" t="str">
        <f t="shared" si="576"/>
        <v/>
      </c>
      <c r="J3285">
        <f t="shared" si="577"/>
        <v>3271</v>
      </c>
      <c r="K3285" t="str">
        <f t="shared" si="568"/>
        <v>path_3271</v>
      </c>
      <c r="L3285">
        <v>100</v>
      </c>
      <c r="M3285">
        <f t="shared" ca="1" si="569"/>
        <v>106.01272530080283</v>
      </c>
      <c r="N3285">
        <f t="shared" ca="1" si="570"/>
        <v>2.5357999191335506E-2</v>
      </c>
      <c r="O3285">
        <f t="shared" si="571"/>
        <v>0</v>
      </c>
      <c r="P3285">
        <f t="shared" ca="1" si="572"/>
        <v>0</v>
      </c>
    </row>
    <row r="3286" spans="3:16">
      <c r="C3286" t="str">
        <f t="shared" si="567"/>
        <v/>
      </c>
      <c r="D3286" t="str">
        <f t="shared" si="573"/>
        <v/>
      </c>
      <c r="E3286" t="str">
        <f t="shared" si="574"/>
        <v/>
      </c>
      <c r="F3286" t="str">
        <f t="shared" si="575"/>
        <v/>
      </c>
      <c r="G3286" t="str">
        <f t="shared" si="576"/>
        <v/>
      </c>
      <c r="J3286">
        <f t="shared" si="577"/>
        <v>3272</v>
      </c>
      <c r="K3286" t="str">
        <f t="shared" si="568"/>
        <v>path_3272</v>
      </c>
      <c r="L3286">
        <v>100</v>
      </c>
      <c r="M3286">
        <f t="shared" ca="1" si="569"/>
        <v>97.64173162466119</v>
      </c>
      <c r="N3286">
        <f t="shared" ca="1" si="570"/>
        <v>-1.0364527202753861E-2</v>
      </c>
      <c r="O3286">
        <f t="shared" si="571"/>
        <v>0</v>
      </c>
      <c r="P3286">
        <f t="shared" ca="1" si="572"/>
        <v>0</v>
      </c>
    </row>
    <row r="3287" spans="3:16">
      <c r="C3287" t="str">
        <f t="shared" si="567"/>
        <v/>
      </c>
      <c r="D3287" t="str">
        <f t="shared" si="573"/>
        <v/>
      </c>
      <c r="E3287" t="str">
        <f t="shared" si="574"/>
        <v/>
      </c>
      <c r="F3287" t="str">
        <f t="shared" si="575"/>
        <v/>
      </c>
      <c r="G3287" t="str">
        <f t="shared" si="576"/>
        <v/>
      </c>
      <c r="J3287">
        <f t="shared" si="577"/>
        <v>3273</v>
      </c>
      <c r="K3287" t="str">
        <f t="shared" si="568"/>
        <v>path_3273</v>
      </c>
      <c r="L3287">
        <v>100</v>
      </c>
      <c r="M3287">
        <f t="shared" ca="1" si="569"/>
        <v>99.085185039642028</v>
      </c>
      <c r="N3287">
        <f t="shared" ca="1" si="570"/>
        <v>-3.9912752474267257E-3</v>
      </c>
      <c r="O3287">
        <f t="shared" si="571"/>
        <v>0</v>
      </c>
      <c r="P3287">
        <f t="shared" ca="1" si="572"/>
        <v>0</v>
      </c>
    </row>
    <row r="3288" spans="3:16">
      <c r="C3288" t="str">
        <f t="shared" si="567"/>
        <v/>
      </c>
      <c r="D3288" t="str">
        <f t="shared" si="573"/>
        <v/>
      </c>
      <c r="E3288" t="str">
        <f t="shared" si="574"/>
        <v/>
      </c>
      <c r="F3288" t="str">
        <f t="shared" si="575"/>
        <v/>
      </c>
      <c r="G3288" t="str">
        <f t="shared" si="576"/>
        <v/>
      </c>
      <c r="J3288">
        <f t="shared" si="577"/>
        <v>3274</v>
      </c>
      <c r="K3288" t="str">
        <f t="shared" si="568"/>
        <v>path_3274</v>
      </c>
      <c r="L3288">
        <v>100</v>
      </c>
      <c r="M3288">
        <f t="shared" ca="1" si="569"/>
        <v>69.852757503495383</v>
      </c>
      <c r="N3288">
        <f t="shared" ca="1" si="570"/>
        <v>-0.15581644502705075</v>
      </c>
      <c r="O3288">
        <f t="shared" si="571"/>
        <v>0</v>
      </c>
      <c r="P3288">
        <f t="shared" ca="1" si="572"/>
        <v>0</v>
      </c>
    </row>
    <row r="3289" spans="3:16">
      <c r="C3289" t="str">
        <f t="shared" si="567"/>
        <v/>
      </c>
      <c r="D3289" t="str">
        <f t="shared" si="573"/>
        <v/>
      </c>
      <c r="E3289" t="str">
        <f t="shared" si="574"/>
        <v/>
      </c>
      <c r="F3289" t="str">
        <f t="shared" si="575"/>
        <v/>
      </c>
      <c r="G3289" t="str">
        <f t="shared" si="576"/>
        <v/>
      </c>
      <c r="J3289">
        <f t="shared" si="577"/>
        <v>3275</v>
      </c>
      <c r="K3289" t="str">
        <f t="shared" si="568"/>
        <v>path_3275</v>
      </c>
      <c r="L3289">
        <v>100</v>
      </c>
      <c r="M3289">
        <f t="shared" ca="1" si="569"/>
        <v>83.530194636014528</v>
      </c>
      <c r="N3289">
        <f t="shared" ca="1" si="570"/>
        <v>-7.8156506631390857E-2</v>
      </c>
      <c r="O3289">
        <f t="shared" si="571"/>
        <v>0</v>
      </c>
      <c r="P3289">
        <f t="shared" ca="1" si="572"/>
        <v>0</v>
      </c>
    </row>
    <row r="3290" spans="3:16">
      <c r="C3290" t="str">
        <f t="shared" si="567"/>
        <v/>
      </c>
      <c r="D3290" t="str">
        <f t="shared" si="573"/>
        <v/>
      </c>
      <c r="E3290" t="str">
        <f t="shared" si="574"/>
        <v/>
      </c>
      <c r="F3290" t="str">
        <f t="shared" si="575"/>
        <v/>
      </c>
      <c r="G3290" t="str">
        <f t="shared" si="576"/>
        <v/>
      </c>
      <c r="J3290">
        <f t="shared" si="577"/>
        <v>3276</v>
      </c>
      <c r="K3290" t="str">
        <f t="shared" si="568"/>
        <v>path_3276</v>
      </c>
      <c r="L3290">
        <v>100</v>
      </c>
      <c r="M3290">
        <f t="shared" ca="1" si="569"/>
        <v>89.606070826407631</v>
      </c>
      <c r="N3290">
        <f t="shared" ca="1" si="570"/>
        <v>-4.7662565816726843E-2</v>
      </c>
      <c r="O3290">
        <f t="shared" si="571"/>
        <v>0</v>
      </c>
      <c r="P3290">
        <f t="shared" ca="1" si="572"/>
        <v>0</v>
      </c>
    </row>
    <row r="3291" spans="3:16">
      <c r="C3291" t="str">
        <f t="shared" si="567"/>
        <v/>
      </c>
      <c r="D3291" t="str">
        <f t="shared" si="573"/>
        <v/>
      </c>
      <c r="E3291" t="str">
        <f t="shared" si="574"/>
        <v/>
      </c>
      <c r="F3291" t="str">
        <f t="shared" si="575"/>
        <v/>
      </c>
      <c r="G3291" t="str">
        <f t="shared" si="576"/>
        <v/>
      </c>
      <c r="J3291">
        <f t="shared" si="577"/>
        <v>3277</v>
      </c>
      <c r="K3291" t="str">
        <f t="shared" si="568"/>
        <v>path_3277</v>
      </c>
      <c r="L3291">
        <v>100</v>
      </c>
      <c r="M3291">
        <f t="shared" ca="1" si="569"/>
        <v>85.654326156294061</v>
      </c>
      <c r="N3291">
        <f t="shared" ca="1" si="570"/>
        <v>-6.725069716597229E-2</v>
      </c>
      <c r="O3291">
        <f t="shared" si="571"/>
        <v>0</v>
      </c>
      <c r="P3291">
        <f t="shared" ca="1" si="572"/>
        <v>0</v>
      </c>
    </row>
    <row r="3292" spans="3:16">
      <c r="C3292" t="str">
        <f t="shared" si="567"/>
        <v/>
      </c>
      <c r="D3292" t="str">
        <f t="shared" si="573"/>
        <v/>
      </c>
      <c r="E3292" t="str">
        <f t="shared" si="574"/>
        <v/>
      </c>
      <c r="F3292" t="str">
        <f t="shared" si="575"/>
        <v/>
      </c>
      <c r="G3292" t="str">
        <f t="shared" si="576"/>
        <v/>
      </c>
      <c r="J3292">
        <f t="shared" si="577"/>
        <v>3278</v>
      </c>
      <c r="K3292" t="str">
        <f t="shared" si="568"/>
        <v>path_3278</v>
      </c>
      <c r="L3292">
        <v>100</v>
      </c>
      <c r="M3292">
        <f t="shared" ca="1" si="569"/>
        <v>136.83393774974726</v>
      </c>
      <c r="N3292">
        <f t="shared" ca="1" si="570"/>
        <v>0.13619382508512917</v>
      </c>
      <c r="O3292">
        <f t="shared" si="571"/>
        <v>0</v>
      </c>
      <c r="P3292">
        <f t="shared" ca="1" si="572"/>
        <v>26.833937749747264</v>
      </c>
    </row>
    <row r="3293" spans="3:16">
      <c r="C3293" t="str">
        <f t="shared" si="567"/>
        <v/>
      </c>
      <c r="D3293" t="str">
        <f t="shared" si="573"/>
        <v/>
      </c>
      <c r="E3293" t="str">
        <f t="shared" si="574"/>
        <v/>
      </c>
      <c r="F3293" t="str">
        <f t="shared" si="575"/>
        <v/>
      </c>
      <c r="G3293" t="str">
        <f t="shared" si="576"/>
        <v/>
      </c>
      <c r="J3293">
        <f t="shared" si="577"/>
        <v>3279</v>
      </c>
      <c r="K3293" t="str">
        <f t="shared" si="568"/>
        <v>path_3279</v>
      </c>
      <c r="L3293">
        <v>100</v>
      </c>
      <c r="M3293">
        <f t="shared" ca="1" si="569"/>
        <v>75.689984253671952</v>
      </c>
      <c r="N3293">
        <f t="shared" ca="1" si="570"/>
        <v>-0.12096158511213663</v>
      </c>
      <c r="O3293">
        <f t="shared" si="571"/>
        <v>0</v>
      </c>
      <c r="P3293">
        <f t="shared" ca="1" si="572"/>
        <v>0</v>
      </c>
    </row>
    <row r="3294" spans="3:16">
      <c r="C3294" t="str">
        <f t="shared" si="567"/>
        <v/>
      </c>
      <c r="D3294" t="str">
        <f t="shared" si="573"/>
        <v/>
      </c>
      <c r="E3294" t="str">
        <f t="shared" si="574"/>
        <v/>
      </c>
      <c r="F3294" t="str">
        <f t="shared" si="575"/>
        <v/>
      </c>
      <c r="G3294" t="str">
        <f t="shared" si="576"/>
        <v/>
      </c>
      <c r="J3294">
        <f t="shared" si="577"/>
        <v>3280</v>
      </c>
      <c r="K3294" t="str">
        <f t="shared" si="568"/>
        <v>path_3280</v>
      </c>
      <c r="L3294">
        <v>100</v>
      </c>
      <c r="M3294">
        <f t="shared" ca="1" si="569"/>
        <v>148.31605540050978</v>
      </c>
      <c r="N3294">
        <f t="shared" ca="1" si="570"/>
        <v>0.1711881664999049</v>
      </c>
      <c r="O3294">
        <f t="shared" si="571"/>
        <v>0</v>
      </c>
      <c r="P3294">
        <f t="shared" ca="1" si="572"/>
        <v>38.316055400509782</v>
      </c>
    </row>
    <row r="3295" spans="3:16">
      <c r="C3295" t="str">
        <f t="shared" si="567"/>
        <v/>
      </c>
      <c r="D3295" t="str">
        <f t="shared" si="573"/>
        <v/>
      </c>
      <c r="E3295" t="str">
        <f t="shared" si="574"/>
        <v/>
      </c>
      <c r="F3295" t="str">
        <f t="shared" si="575"/>
        <v/>
      </c>
      <c r="G3295" t="str">
        <f t="shared" si="576"/>
        <v/>
      </c>
      <c r="J3295">
        <f t="shared" si="577"/>
        <v>3281</v>
      </c>
      <c r="K3295" t="str">
        <f t="shared" si="568"/>
        <v>path_3281</v>
      </c>
      <c r="L3295">
        <v>100</v>
      </c>
      <c r="M3295">
        <f t="shared" ca="1" si="569"/>
        <v>129.02957210779283</v>
      </c>
      <c r="N3295">
        <f t="shared" ca="1" si="570"/>
        <v>0.11068925705417314</v>
      </c>
      <c r="O3295">
        <f t="shared" si="571"/>
        <v>0</v>
      </c>
      <c r="P3295">
        <f t="shared" ca="1" si="572"/>
        <v>19.029572107792831</v>
      </c>
    </row>
    <row r="3296" spans="3:16">
      <c r="C3296" t="str">
        <f t="shared" si="567"/>
        <v/>
      </c>
      <c r="D3296" t="str">
        <f t="shared" si="573"/>
        <v/>
      </c>
      <c r="E3296" t="str">
        <f t="shared" si="574"/>
        <v/>
      </c>
      <c r="F3296" t="str">
        <f t="shared" si="575"/>
        <v/>
      </c>
      <c r="G3296" t="str">
        <f t="shared" si="576"/>
        <v/>
      </c>
      <c r="J3296">
        <f t="shared" si="577"/>
        <v>3282</v>
      </c>
      <c r="K3296" t="str">
        <f t="shared" si="568"/>
        <v>path_3282</v>
      </c>
      <c r="L3296">
        <v>100</v>
      </c>
      <c r="M3296">
        <f t="shared" ca="1" si="569"/>
        <v>123.23762607040518</v>
      </c>
      <c r="N3296">
        <f t="shared" ca="1" si="570"/>
        <v>9.0743323899582243E-2</v>
      </c>
      <c r="O3296">
        <f t="shared" si="571"/>
        <v>0</v>
      </c>
      <c r="P3296">
        <f t="shared" ca="1" si="572"/>
        <v>13.237626070405184</v>
      </c>
    </row>
    <row r="3297" spans="3:16">
      <c r="C3297" t="str">
        <f t="shared" si="567"/>
        <v/>
      </c>
      <c r="D3297" t="str">
        <f t="shared" si="573"/>
        <v/>
      </c>
      <c r="E3297" t="str">
        <f t="shared" si="574"/>
        <v/>
      </c>
      <c r="F3297" t="str">
        <f t="shared" si="575"/>
        <v/>
      </c>
      <c r="G3297" t="str">
        <f t="shared" si="576"/>
        <v/>
      </c>
      <c r="J3297">
        <f t="shared" si="577"/>
        <v>3283</v>
      </c>
      <c r="K3297" t="str">
        <f t="shared" si="568"/>
        <v>path_3283</v>
      </c>
      <c r="L3297">
        <v>100</v>
      </c>
      <c r="M3297">
        <f t="shared" ca="1" si="569"/>
        <v>123.75165007835074</v>
      </c>
      <c r="N3297">
        <f t="shared" ca="1" si="570"/>
        <v>9.2550998435059123E-2</v>
      </c>
      <c r="O3297">
        <f t="shared" si="571"/>
        <v>0</v>
      </c>
      <c r="P3297">
        <f t="shared" ca="1" si="572"/>
        <v>13.751650078350735</v>
      </c>
    </row>
    <row r="3298" spans="3:16">
      <c r="C3298" t="str">
        <f t="shared" si="567"/>
        <v/>
      </c>
      <c r="D3298" t="str">
        <f t="shared" si="573"/>
        <v/>
      </c>
      <c r="E3298" t="str">
        <f t="shared" si="574"/>
        <v/>
      </c>
      <c r="F3298" t="str">
        <f t="shared" si="575"/>
        <v/>
      </c>
      <c r="G3298" t="str">
        <f t="shared" si="576"/>
        <v/>
      </c>
      <c r="J3298">
        <f t="shared" si="577"/>
        <v>3284</v>
      </c>
      <c r="K3298" t="str">
        <f t="shared" si="568"/>
        <v>path_3284</v>
      </c>
      <c r="L3298">
        <v>100</v>
      </c>
      <c r="M3298">
        <f t="shared" ca="1" si="569"/>
        <v>145.75047088178002</v>
      </c>
      <c r="N3298">
        <f t="shared" ca="1" si="570"/>
        <v>0.16360996652558579</v>
      </c>
      <c r="O3298">
        <f t="shared" si="571"/>
        <v>0</v>
      </c>
      <c r="P3298">
        <f t="shared" ca="1" si="572"/>
        <v>35.750470881780018</v>
      </c>
    </row>
    <row r="3299" spans="3:16">
      <c r="C3299" t="str">
        <f t="shared" si="567"/>
        <v/>
      </c>
      <c r="D3299" t="str">
        <f t="shared" si="573"/>
        <v/>
      </c>
      <c r="E3299" t="str">
        <f t="shared" si="574"/>
        <v/>
      </c>
      <c r="F3299" t="str">
        <f t="shared" si="575"/>
        <v/>
      </c>
      <c r="G3299" t="str">
        <f t="shared" si="576"/>
        <v/>
      </c>
      <c r="J3299">
        <f t="shared" si="577"/>
        <v>3285</v>
      </c>
      <c r="K3299" t="str">
        <f t="shared" si="568"/>
        <v>path_3285</v>
      </c>
      <c r="L3299">
        <v>100</v>
      </c>
      <c r="M3299">
        <f t="shared" ca="1" si="569"/>
        <v>94.973852386758423</v>
      </c>
      <c r="N3299">
        <f t="shared" ca="1" si="570"/>
        <v>-2.2395945523801388E-2</v>
      </c>
      <c r="O3299">
        <f t="shared" si="571"/>
        <v>0</v>
      </c>
      <c r="P3299">
        <f t="shared" ca="1" si="572"/>
        <v>0</v>
      </c>
    </row>
    <row r="3300" spans="3:16">
      <c r="C3300" t="str">
        <f t="shared" si="567"/>
        <v/>
      </c>
      <c r="D3300" t="str">
        <f t="shared" si="573"/>
        <v/>
      </c>
      <c r="E3300" t="str">
        <f t="shared" si="574"/>
        <v/>
      </c>
      <c r="F3300" t="str">
        <f t="shared" si="575"/>
        <v/>
      </c>
      <c r="G3300" t="str">
        <f t="shared" si="576"/>
        <v/>
      </c>
      <c r="J3300">
        <f t="shared" si="577"/>
        <v>3286</v>
      </c>
      <c r="K3300" t="str">
        <f t="shared" si="568"/>
        <v>path_3286</v>
      </c>
      <c r="L3300">
        <v>100</v>
      </c>
      <c r="M3300">
        <f t="shared" ca="1" si="569"/>
        <v>117.35688782367002</v>
      </c>
      <c r="N3300">
        <f t="shared" ca="1" si="570"/>
        <v>6.9508583973193608E-2</v>
      </c>
      <c r="O3300">
        <f t="shared" si="571"/>
        <v>0</v>
      </c>
      <c r="P3300">
        <f t="shared" ca="1" si="572"/>
        <v>7.3568878236700215</v>
      </c>
    </row>
    <row r="3301" spans="3:16">
      <c r="C3301" t="str">
        <f t="shared" si="567"/>
        <v/>
      </c>
      <c r="D3301" t="str">
        <f t="shared" si="573"/>
        <v/>
      </c>
      <c r="E3301" t="str">
        <f t="shared" si="574"/>
        <v/>
      </c>
      <c r="F3301" t="str">
        <f t="shared" si="575"/>
        <v/>
      </c>
      <c r="G3301" t="str">
        <f t="shared" si="576"/>
        <v/>
      </c>
      <c r="J3301">
        <f t="shared" si="577"/>
        <v>3287</v>
      </c>
      <c r="K3301" t="str">
        <f t="shared" si="568"/>
        <v>path_3287</v>
      </c>
      <c r="L3301">
        <v>100</v>
      </c>
      <c r="M3301">
        <f t="shared" ca="1" si="569"/>
        <v>122.50808003681908</v>
      </c>
      <c r="N3301">
        <f t="shared" ca="1" si="570"/>
        <v>8.8164733595893871E-2</v>
      </c>
      <c r="O3301">
        <f t="shared" si="571"/>
        <v>0</v>
      </c>
      <c r="P3301">
        <f t="shared" ca="1" si="572"/>
        <v>12.508080036819081</v>
      </c>
    </row>
    <row r="3302" spans="3:16">
      <c r="C3302" t="str">
        <f t="shared" si="567"/>
        <v/>
      </c>
      <c r="D3302" t="str">
        <f t="shared" si="573"/>
        <v/>
      </c>
      <c r="E3302" t="str">
        <f t="shared" si="574"/>
        <v/>
      </c>
      <c r="F3302" t="str">
        <f t="shared" si="575"/>
        <v/>
      </c>
      <c r="G3302" t="str">
        <f t="shared" si="576"/>
        <v/>
      </c>
      <c r="J3302">
        <f t="shared" si="577"/>
        <v>3288</v>
      </c>
      <c r="K3302" t="str">
        <f t="shared" si="568"/>
        <v>path_3288</v>
      </c>
      <c r="L3302">
        <v>100</v>
      </c>
      <c r="M3302">
        <f t="shared" ca="1" si="569"/>
        <v>72.772272373256357</v>
      </c>
      <c r="N3302">
        <f t="shared" ca="1" si="570"/>
        <v>-0.1380340636692059</v>
      </c>
      <c r="O3302">
        <f t="shared" si="571"/>
        <v>0</v>
      </c>
      <c r="P3302">
        <f t="shared" ca="1" si="572"/>
        <v>0</v>
      </c>
    </row>
    <row r="3303" spans="3:16">
      <c r="C3303" t="str">
        <f t="shared" si="567"/>
        <v/>
      </c>
      <c r="D3303" t="str">
        <f t="shared" si="573"/>
        <v/>
      </c>
      <c r="E3303" t="str">
        <f t="shared" si="574"/>
        <v/>
      </c>
      <c r="F3303" t="str">
        <f t="shared" si="575"/>
        <v/>
      </c>
      <c r="G3303" t="str">
        <f t="shared" si="576"/>
        <v/>
      </c>
      <c r="J3303">
        <f t="shared" si="577"/>
        <v>3289</v>
      </c>
      <c r="K3303" t="str">
        <f t="shared" si="568"/>
        <v>path_3289</v>
      </c>
      <c r="L3303">
        <v>100</v>
      </c>
      <c r="M3303">
        <f t="shared" ca="1" si="569"/>
        <v>116.38580062731852</v>
      </c>
      <c r="N3303">
        <f t="shared" ca="1" si="570"/>
        <v>6.5899998480844754E-2</v>
      </c>
      <c r="O3303">
        <f t="shared" si="571"/>
        <v>0</v>
      </c>
      <c r="P3303">
        <f t="shared" ca="1" si="572"/>
        <v>6.3858006273185168</v>
      </c>
    </row>
    <row r="3304" spans="3:16">
      <c r="C3304" t="str">
        <f t="shared" si="567"/>
        <v/>
      </c>
      <c r="D3304" t="str">
        <f t="shared" si="573"/>
        <v/>
      </c>
      <c r="E3304" t="str">
        <f t="shared" si="574"/>
        <v/>
      </c>
      <c r="F3304" t="str">
        <f t="shared" si="575"/>
        <v/>
      </c>
      <c r="G3304" t="str">
        <f t="shared" si="576"/>
        <v/>
      </c>
      <c r="J3304">
        <f t="shared" si="577"/>
        <v>3290</v>
      </c>
      <c r="K3304" t="str">
        <f t="shared" si="568"/>
        <v>path_3290</v>
      </c>
      <c r="L3304">
        <v>100</v>
      </c>
      <c r="M3304">
        <f t="shared" ca="1" si="569"/>
        <v>134.65825580050011</v>
      </c>
      <c r="N3304">
        <f t="shared" ca="1" si="570"/>
        <v>0.12923298484510079</v>
      </c>
      <c r="O3304">
        <f t="shared" si="571"/>
        <v>0</v>
      </c>
      <c r="P3304">
        <f t="shared" ca="1" si="572"/>
        <v>24.658255800500115</v>
      </c>
    </row>
    <row r="3305" spans="3:16">
      <c r="C3305" t="str">
        <f t="shared" si="567"/>
        <v/>
      </c>
      <c r="D3305" t="str">
        <f t="shared" si="573"/>
        <v/>
      </c>
      <c r="E3305" t="str">
        <f t="shared" si="574"/>
        <v/>
      </c>
      <c r="F3305" t="str">
        <f t="shared" si="575"/>
        <v/>
      </c>
      <c r="G3305" t="str">
        <f t="shared" si="576"/>
        <v/>
      </c>
      <c r="J3305">
        <f t="shared" si="577"/>
        <v>3291</v>
      </c>
      <c r="K3305" t="str">
        <f t="shared" si="568"/>
        <v>path_3291</v>
      </c>
      <c r="L3305">
        <v>100</v>
      </c>
      <c r="M3305">
        <f t="shared" ca="1" si="569"/>
        <v>124.95468176945417</v>
      </c>
      <c r="N3305">
        <f t="shared" ca="1" si="570"/>
        <v>9.6752532799788238E-2</v>
      </c>
      <c r="O3305">
        <f t="shared" si="571"/>
        <v>0</v>
      </c>
      <c r="P3305">
        <f t="shared" ca="1" si="572"/>
        <v>14.954681769454169</v>
      </c>
    </row>
    <row r="3306" spans="3:16">
      <c r="C3306" t="str">
        <f t="shared" si="567"/>
        <v/>
      </c>
      <c r="D3306" t="str">
        <f t="shared" si="573"/>
        <v/>
      </c>
      <c r="E3306" t="str">
        <f t="shared" si="574"/>
        <v/>
      </c>
      <c r="F3306" t="str">
        <f t="shared" si="575"/>
        <v/>
      </c>
      <c r="G3306" t="str">
        <f t="shared" si="576"/>
        <v/>
      </c>
      <c r="J3306">
        <f t="shared" si="577"/>
        <v>3292</v>
      </c>
      <c r="K3306" t="str">
        <f t="shared" si="568"/>
        <v>path_3292</v>
      </c>
      <c r="L3306">
        <v>100</v>
      </c>
      <c r="M3306">
        <f t="shared" ca="1" si="569"/>
        <v>98.144254010121315</v>
      </c>
      <c r="N3306">
        <f t="shared" ca="1" si="570"/>
        <v>-8.1351216854297064E-3</v>
      </c>
      <c r="O3306">
        <f t="shared" si="571"/>
        <v>0</v>
      </c>
      <c r="P3306">
        <f t="shared" ca="1" si="572"/>
        <v>0</v>
      </c>
    </row>
    <row r="3307" spans="3:16">
      <c r="C3307" t="str">
        <f t="shared" si="567"/>
        <v/>
      </c>
      <c r="D3307" t="str">
        <f t="shared" si="573"/>
        <v/>
      </c>
      <c r="E3307" t="str">
        <f t="shared" si="574"/>
        <v/>
      </c>
      <c r="F3307" t="str">
        <f t="shared" si="575"/>
        <v/>
      </c>
      <c r="G3307" t="str">
        <f t="shared" si="576"/>
        <v/>
      </c>
      <c r="J3307">
        <f t="shared" si="577"/>
        <v>3293</v>
      </c>
      <c r="K3307" t="str">
        <f t="shared" si="568"/>
        <v>path_3293</v>
      </c>
      <c r="L3307">
        <v>100</v>
      </c>
      <c r="M3307">
        <f t="shared" ca="1" si="569"/>
        <v>96.811496126395554</v>
      </c>
      <c r="N3307">
        <f t="shared" ca="1" si="570"/>
        <v>-1.4073068230764802E-2</v>
      </c>
      <c r="O3307">
        <f t="shared" si="571"/>
        <v>0</v>
      </c>
      <c r="P3307">
        <f t="shared" ca="1" si="572"/>
        <v>0</v>
      </c>
    </row>
    <row r="3308" spans="3:16">
      <c r="C3308" t="str">
        <f t="shared" si="567"/>
        <v/>
      </c>
      <c r="D3308" t="str">
        <f t="shared" si="573"/>
        <v/>
      </c>
      <c r="E3308" t="str">
        <f t="shared" si="574"/>
        <v/>
      </c>
      <c r="F3308" t="str">
        <f t="shared" si="575"/>
        <v/>
      </c>
      <c r="G3308" t="str">
        <f t="shared" si="576"/>
        <v/>
      </c>
      <c r="J3308">
        <f t="shared" si="577"/>
        <v>3294</v>
      </c>
      <c r="K3308" t="str">
        <f t="shared" si="568"/>
        <v>path_3294</v>
      </c>
      <c r="L3308">
        <v>100</v>
      </c>
      <c r="M3308">
        <f t="shared" ca="1" si="569"/>
        <v>87.324381381891556</v>
      </c>
      <c r="N3308">
        <f t="shared" ca="1" si="570"/>
        <v>-5.8864482282156703E-2</v>
      </c>
      <c r="O3308">
        <f t="shared" si="571"/>
        <v>0</v>
      </c>
      <c r="P3308">
        <f t="shared" ca="1" si="572"/>
        <v>0</v>
      </c>
    </row>
    <row r="3309" spans="3:16">
      <c r="C3309" t="str">
        <f t="shared" si="567"/>
        <v/>
      </c>
      <c r="D3309" t="str">
        <f t="shared" si="573"/>
        <v/>
      </c>
      <c r="E3309" t="str">
        <f t="shared" si="574"/>
        <v/>
      </c>
      <c r="F3309" t="str">
        <f t="shared" si="575"/>
        <v/>
      </c>
      <c r="G3309" t="str">
        <f t="shared" si="576"/>
        <v/>
      </c>
      <c r="J3309">
        <f t="shared" si="577"/>
        <v>3295</v>
      </c>
      <c r="K3309" t="str">
        <f t="shared" si="568"/>
        <v>path_3295</v>
      </c>
      <c r="L3309">
        <v>100</v>
      </c>
      <c r="M3309">
        <f t="shared" ca="1" si="569"/>
        <v>101.88701136023646</v>
      </c>
      <c r="N3309">
        <f t="shared" ca="1" si="570"/>
        <v>8.1188233183558198E-3</v>
      </c>
      <c r="O3309">
        <f t="shared" si="571"/>
        <v>0</v>
      </c>
      <c r="P3309">
        <f t="shared" ca="1" si="572"/>
        <v>0</v>
      </c>
    </row>
    <row r="3310" spans="3:16">
      <c r="C3310" t="str">
        <f t="shared" si="567"/>
        <v/>
      </c>
      <c r="D3310" t="str">
        <f t="shared" si="573"/>
        <v/>
      </c>
      <c r="E3310" t="str">
        <f t="shared" si="574"/>
        <v/>
      </c>
      <c r="F3310" t="str">
        <f t="shared" si="575"/>
        <v/>
      </c>
      <c r="G3310" t="str">
        <f t="shared" si="576"/>
        <v/>
      </c>
      <c r="J3310">
        <f t="shared" si="577"/>
        <v>3296</v>
      </c>
      <c r="K3310" t="str">
        <f t="shared" si="568"/>
        <v>path_3296</v>
      </c>
      <c r="L3310">
        <v>100</v>
      </c>
      <c r="M3310">
        <f t="shared" ca="1" si="569"/>
        <v>87.826022562008788</v>
      </c>
      <c r="N3310">
        <f t="shared" ca="1" si="570"/>
        <v>-5.6376784997906493E-2</v>
      </c>
      <c r="O3310">
        <f t="shared" si="571"/>
        <v>0</v>
      </c>
      <c r="P3310">
        <f t="shared" ca="1" si="572"/>
        <v>0</v>
      </c>
    </row>
    <row r="3311" spans="3:16">
      <c r="C3311" t="str">
        <f t="shared" si="567"/>
        <v/>
      </c>
      <c r="D3311" t="str">
        <f t="shared" si="573"/>
        <v/>
      </c>
      <c r="E3311" t="str">
        <f t="shared" si="574"/>
        <v/>
      </c>
      <c r="F3311" t="str">
        <f t="shared" si="575"/>
        <v/>
      </c>
      <c r="G3311" t="str">
        <f t="shared" si="576"/>
        <v/>
      </c>
      <c r="J3311">
        <f t="shared" si="577"/>
        <v>3297</v>
      </c>
      <c r="K3311" t="str">
        <f t="shared" si="568"/>
        <v>path_3297</v>
      </c>
      <c r="L3311">
        <v>100</v>
      </c>
      <c r="M3311">
        <f t="shared" ca="1" si="569"/>
        <v>146.49439959608614</v>
      </c>
      <c r="N3311">
        <f t="shared" ca="1" si="570"/>
        <v>0.16582102215765757</v>
      </c>
      <c r="O3311">
        <f t="shared" si="571"/>
        <v>0</v>
      </c>
      <c r="P3311">
        <f t="shared" ca="1" si="572"/>
        <v>36.49439959608614</v>
      </c>
    </row>
    <row r="3312" spans="3:16">
      <c r="C3312" t="str">
        <f t="shared" si="567"/>
        <v/>
      </c>
      <c r="D3312" t="str">
        <f t="shared" si="573"/>
        <v/>
      </c>
      <c r="E3312" t="str">
        <f t="shared" si="574"/>
        <v/>
      </c>
      <c r="F3312" t="str">
        <f t="shared" si="575"/>
        <v/>
      </c>
      <c r="G3312" t="str">
        <f t="shared" si="576"/>
        <v/>
      </c>
      <c r="J3312">
        <f t="shared" si="577"/>
        <v>3298</v>
      </c>
      <c r="K3312" t="str">
        <f t="shared" si="568"/>
        <v>path_3298</v>
      </c>
      <c r="L3312">
        <v>100</v>
      </c>
      <c r="M3312">
        <f t="shared" ca="1" si="569"/>
        <v>103.50436247502375</v>
      </c>
      <c r="N3312">
        <f t="shared" ca="1" si="570"/>
        <v>1.4958654709875336E-2</v>
      </c>
      <c r="O3312">
        <f t="shared" si="571"/>
        <v>0</v>
      </c>
      <c r="P3312">
        <f t="shared" ca="1" si="572"/>
        <v>0</v>
      </c>
    </row>
    <row r="3313" spans="3:16">
      <c r="C3313" t="str">
        <f t="shared" si="567"/>
        <v/>
      </c>
      <c r="D3313" t="str">
        <f t="shared" si="573"/>
        <v/>
      </c>
      <c r="E3313" t="str">
        <f t="shared" si="574"/>
        <v/>
      </c>
      <c r="F3313" t="str">
        <f t="shared" si="575"/>
        <v/>
      </c>
      <c r="G3313" t="str">
        <f t="shared" si="576"/>
        <v/>
      </c>
      <c r="J3313">
        <f t="shared" si="577"/>
        <v>3299</v>
      </c>
      <c r="K3313" t="str">
        <f t="shared" si="568"/>
        <v>path_3299</v>
      </c>
      <c r="L3313">
        <v>100</v>
      </c>
      <c r="M3313">
        <f t="shared" ca="1" si="569"/>
        <v>91.553535045734762</v>
      </c>
      <c r="N3313">
        <f t="shared" ca="1" si="570"/>
        <v>-3.8324882151841155E-2</v>
      </c>
      <c r="O3313">
        <f t="shared" si="571"/>
        <v>0</v>
      </c>
      <c r="P3313">
        <f t="shared" ca="1" si="572"/>
        <v>0</v>
      </c>
    </row>
    <row r="3314" spans="3:16">
      <c r="C3314" t="str">
        <f t="shared" si="567"/>
        <v/>
      </c>
      <c r="D3314" t="str">
        <f t="shared" si="573"/>
        <v/>
      </c>
      <c r="E3314" t="str">
        <f t="shared" si="574"/>
        <v/>
      </c>
      <c r="F3314" t="str">
        <f t="shared" si="575"/>
        <v/>
      </c>
      <c r="G3314" t="str">
        <f t="shared" si="576"/>
        <v/>
      </c>
      <c r="J3314">
        <f t="shared" si="577"/>
        <v>3300</v>
      </c>
      <c r="K3314" t="str">
        <f t="shared" si="568"/>
        <v>path_3300</v>
      </c>
      <c r="L3314">
        <v>100</v>
      </c>
      <c r="M3314">
        <f t="shared" ca="1" si="569"/>
        <v>89.503936221801666</v>
      </c>
      <c r="N3314">
        <f t="shared" ca="1" si="570"/>
        <v>-4.8157864775512094E-2</v>
      </c>
      <c r="O3314">
        <f t="shared" si="571"/>
        <v>0</v>
      </c>
      <c r="P3314">
        <f t="shared" ca="1" si="572"/>
        <v>0</v>
      </c>
    </row>
    <row r="3315" spans="3:16">
      <c r="C3315" t="str">
        <f t="shared" si="567"/>
        <v/>
      </c>
      <c r="D3315" t="str">
        <f t="shared" si="573"/>
        <v/>
      </c>
      <c r="E3315" t="str">
        <f t="shared" si="574"/>
        <v/>
      </c>
      <c r="F3315" t="str">
        <f t="shared" si="575"/>
        <v/>
      </c>
      <c r="G3315" t="str">
        <f t="shared" si="576"/>
        <v/>
      </c>
      <c r="J3315">
        <f t="shared" si="577"/>
        <v>3301</v>
      </c>
      <c r="K3315" t="str">
        <f t="shared" si="568"/>
        <v>path_3301</v>
      </c>
      <c r="L3315">
        <v>100</v>
      </c>
      <c r="M3315">
        <f t="shared" ca="1" si="569"/>
        <v>116.92733409488679</v>
      </c>
      <c r="N3315">
        <f t="shared" ca="1" si="570"/>
        <v>6.7916048021738673E-2</v>
      </c>
      <c r="O3315">
        <f t="shared" si="571"/>
        <v>0</v>
      </c>
      <c r="P3315">
        <f t="shared" ca="1" si="572"/>
        <v>6.9273340948867883</v>
      </c>
    </row>
    <row r="3316" spans="3:16">
      <c r="C3316" t="str">
        <f t="shared" si="567"/>
        <v/>
      </c>
      <c r="D3316" t="str">
        <f t="shared" si="573"/>
        <v/>
      </c>
      <c r="E3316" t="str">
        <f t="shared" si="574"/>
        <v/>
      </c>
      <c r="F3316" t="str">
        <f t="shared" si="575"/>
        <v/>
      </c>
      <c r="G3316" t="str">
        <f t="shared" si="576"/>
        <v/>
      </c>
      <c r="J3316">
        <f t="shared" si="577"/>
        <v>3302</v>
      </c>
      <c r="K3316" t="str">
        <f t="shared" si="568"/>
        <v>path_3302</v>
      </c>
      <c r="L3316">
        <v>100</v>
      </c>
      <c r="M3316">
        <f t="shared" ca="1" si="569"/>
        <v>121.08438246129094</v>
      </c>
      <c r="N3316">
        <f t="shared" ca="1" si="570"/>
        <v>8.3088131183711791E-2</v>
      </c>
      <c r="O3316">
        <f t="shared" si="571"/>
        <v>0</v>
      </c>
      <c r="P3316">
        <f t="shared" ca="1" si="572"/>
        <v>11.084382461290943</v>
      </c>
    </row>
    <row r="3317" spans="3:16">
      <c r="C3317" t="str">
        <f t="shared" si="567"/>
        <v/>
      </c>
      <c r="D3317" t="str">
        <f t="shared" si="573"/>
        <v/>
      </c>
      <c r="E3317" t="str">
        <f t="shared" si="574"/>
        <v/>
      </c>
      <c r="F3317" t="str">
        <f t="shared" si="575"/>
        <v/>
      </c>
      <c r="G3317" t="str">
        <f t="shared" si="576"/>
        <v/>
      </c>
      <c r="J3317">
        <f t="shared" si="577"/>
        <v>3303</v>
      </c>
      <c r="K3317" t="str">
        <f t="shared" si="568"/>
        <v>path_3303</v>
      </c>
      <c r="L3317">
        <v>100</v>
      </c>
      <c r="M3317">
        <f t="shared" ca="1" si="569"/>
        <v>92.039581967413994</v>
      </c>
      <c r="N3317">
        <f t="shared" ca="1" si="570"/>
        <v>-3.6025362511625893E-2</v>
      </c>
      <c r="O3317">
        <f t="shared" si="571"/>
        <v>0</v>
      </c>
      <c r="P3317">
        <f t="shared" ca="1" si="572"/>
        <v>0</v>
      </c>
    </row>
    <row r="3318" spans="3:16">
      <c r="C3318" t="str">
        <f t="shared" si="567"/>
        <v/>
      </c>
      <c r="D3318" t="str">
        <f t="shared" si="573"/>
        <v/>
      </c>
      <c r="E3318" t="str">
        <f t="shared" si="574"/>
        <v/>
      </c>
      <c r="F3318" t="str">
        <f t="shared" si="575"/>
        <v/>
      </c>
      <c r="G3318" t="str">
        <f t="shared" si="576"/>
        <v/>
      </c>
      <c r="J3318">
        <f t="shared" si="577"/>
        <v>3304</v>
      </c>
      <c r="K3318" t="str">
        <f t="shared" si="568"/>
        <v>path_3304</v>
      </c>
      <c r="L3318">
        <v>100</v>
      </c>
      <c r="M3318">
        <f t="shared" ca="1" si="569"/>
        <v>83.663229601971082</v>
      </c>
      <c r="N3318">
        <f t="shared" ca="1" si="570"/>
        <v>-7.7465374619808833E-2</v>
      </c>
      <c r="O3318">
        <f t="shared" si="571"/>
        <v>0</v>
      </c>
      <c r="P3318">
        <f t="shared" ca="1" si="572"/>
        <v>0</v>
      </c>
    </row>
    <row r="3319" spans="3:16">
      <c r="C3319" t="str">
        <f t="shared" si="567"/>
        <v/>
      </c>
      <c r="D3319" t="str">
        <f t="shared" si="573"/>
        <v/>
      </c>
      <c r="E3319" t="str">
        <f t="shared" si="574"/>
        <v/>
      </c>
      <c r="F3319" t="str">
        <f t="shared" si="575"/>
        <v/>
      </c>
      <c r="G3319" t="str">
        <f t="shared" si="576"/>
        <v/>
      </c>
      <c r="J3319">
        <f t="shared" si="577"/>
        <v>3305</v>
      </c>
      <c r="K3319" t="str">
        <f t="shared" si="568"/>
        <v>path_3305</v>
      </c>
      <c r="L3319">
        <v>100</v>
      </c>
      <c r="M3319">
        <f t="shared" ca="1" si="569"/>
        <v>69.476239541276371</v>
      </c>
      <c r="N3319">
        <f t="shared" ca="1" si="570"/>
        <v>-0.15816369613556069</v>
      </c>
      <c r="O3319">
        <f t="shared" si="571"/>
        <v>0</v>
      </c>
      <c r="P3319">
        <f t="shared" ca="1" si="572"/>
        <v>0</v>
      </c>
    </row>
    <row r="3320" spans="3:16">
      <c r="C3320" t="str">
        <f t="shared" si="567"/>
        <v/>
      </c>
      <c r="D3320" t="str">
        <f t="shared" si="573"/>
        <v/>
      </c>
      <c r="E3320" t="str">
        <f t="shared" si="574"/>
        <v/>
      </c>
      <c r="F3320" t="str">
        <f t="shared" si="575"/>
        <v/>
      </c>
      <c r="G3320" t="str">
        <f t="shared" si="576"/>
        <v/>
      </c>
      <c r="J3320">
        <f t="shared" si="577"/>
        <v>3306</v>
      </c>
      <c r="K3320" t="str">
        <f t="shared" si="568"/>
        <v>path_3306</v>
      </c>
      <c r="L3320">
        <v>100</v>
      </c>
      <c r="M3320">
        <f t="shared" ca="1" si="569"/>
        <v>70.916486194554622</v>
      </c>
      <c r="N3320">
        <f t="shared" ca="1" si="570"/>
        <v>-0.1492527911777321</v>
      </c>
      <c r="O3320">
        <f t="shared" si="571"/>
        <v>0</v>
      </c>
      <c r="P3320">
        <f t="shared" ca="1" si="572"/>
        <v>0</v>
      </c>
    </row>
    <row r="3321" spans="3:16">
      <c r="C3321" t="str">
        <f t="shared" si="567"/>
        <v/>
      </c>
      <c r="D3321" t="str">
        <f t="shared" si="573"/>
        <v/>
      </c>
      <c r="E3321" t="str">
        <f t="shared" si="574"/>
        <v/>
      </c>
      <c r="F3321" t="str">
        <f t="shared" si="575"/>
        <v/>
      </c>
      <c r="G3321" t="str">
        <f t="shared" si="576"/>
        <v/>
      </c>
      <c r="J3321">
        <f t="shared" si="577"/>
        <v>3307</v>
      </c>
      <c r="K3321" t="str">
        <f t="shared" si="568"/>
        <v>path_3307</v>
      </c>
      <c r="L3321">
        <v>100</v>
      </c>
      <c r="M3321">
        <f t="shared" ca="1" si="569"/>
        <v>96.298701662285652</v>
      </c>
      <c r="N3321">
        <f t="shared" ca="1" si="570"/>
        <v>-1.6379568168363438E-2</v>
      </c>
      <c r="O3321">
        <f t="shared" si="571"/>
        <v>0</v>
      </c>
      <c r="P3321">
        <f t="shared" ca="1" si="572"/>
        <v>0</v>
      </c>
    </row>
    <row r="3322" spans="3:16">
      <c r="C3322" t="str">
        <f t="shared" si="567"/>
        <v/>
      </c>
      <c r="D3322" t="str">
        <f t="shared" si="573"/>
        <v/>
      </c>
      <c r="E3322" t="str">
        <f t="shared" si="574"/>
        <v/>
      </c>
      <c r="F3322" t="str">
        <f t="shared" si="575"/>
        <v/>
      </c>
      <c r="G3322" t="str">
        <f t="shared" si="576"/>
        <v/>
      </c>
      <c r="J3322">
        <f t="shared" si="577"/>
        <v>3308</v>
      </c>
      <c r="K3322" t="str">
        <f t="shared" si="568"/>
        <v>path_3308</v>
      </c>
      <c r="L3322">
        <v>100</v>
      </c>
      <c r="M3322">
        <f t="shared" ca="1" si="569"/>
        <v>113.56844161870387</v>
      </c>
      <c r="N3322">
        <f t="shared" ca="1" si="570"/>
        <v>5.5257666454774229E-2</v>
      </c>
      <c r="O3322">
        <f t="shared" si="571"/>
        <v>0</v>
      </c>
      <c r="P3322">
        <f t="shared" ca="1" si="572"/>
        <v>3.5684416187038721</v>
      </c>
    </row>
    <row r="3323" spans="3:16">
      <c r="C3323" t="str">
        <f t="shared" si="567"/>
        <v/>
      </c>
      <c r="D3323" t="str">
        <f t="shared" si="573"/>
        <v/>
      </c>
      <c r="E3323" t="str">
        <f t="shared" si="574"/>
        <v/>
      </c>
      <c r="F3323" t="str">
        <f t="shared" si="575"/>
        <v/>
      </c>
      <c r="G3323" t="str">
        <f t="shared" si="576"/>
        <v/>
      </c>
      <c r="J3323">
        <f t="shared" si="577"/>
        <v>3309</v>
      </c>
      <c r="K3323" t="str">
        <f t="shared" si="568"/>
        <v>path_3309</v>
      </c>
      <c r="L3323">
        <v>100</v>
      </c>
      <c r="M3323">
        <f t="shared" ca="1" si="569"/>
        <v>155.35572233029308</v>
      </c>
      <c r="N3323">
        <f t="shared" ca="1" si="570"/>
        <v>0.19132725457007396</v>
      </c>
      <c r="O3323">
        <f t="shared" si="571"/>
        <v>0</v>
      </c>
      <c r="P3323">
        <f t="shared" ca="1" si="572"/>
        <v>45.355722330293077</v>
      </c>
    </row>
    <row r="3324" spans="3:16">
      <c r="C3324" t="str">
        <f t="shared" si="567"/>
        <v/>
      </c>
      <c r="D3324" t="str">
        <f t="shared" si="573"/>
        <v/>
      </c>
      <c r="E3324" t="str">
        <f t="shared" si="574"/>
        <v/>
      </c>
      <c r="F3324" t="str">
        <f t="shared" si="575"/>
        <v/>
      </c>
      <c r="G3324" t="str">
        <f t="shared" si="576"/>
        <v/>
      </c>
      <c r="J3324">
        <f t="shared" si="577"/>
        <v>3310</v>
      </c>
      <c r="K3324" t="str">
        <f t="shared" si="568"/>
        <v>path_3310</v>
      </c>
      <c r="L3324">
        <v>100</v>
      </c>
      <c r="M3324">
        <f t="shared" ca="1" si="569"/>
        <v>91.406582473285724</v>
      </c>
      <c r="N3324">
        <f t="shared" ca="1" si="570"/>
        <v>-3.9022528238929037E-2</v>
      </c>
      <c r="O3324">
        <f t="shared" si="571"/>
        <v>0</v>
      </c>
      <c r="P3324">
        <f t="shared" ca="1" si="572"/>
        <v>0</v>
      </c>
    </row>
    <row r="3325" spans="3:16">
      <c r="C3325" t="str">
        <f t="shared" si="567"/>
        <v/>
      </c>
      <c r="D3325" t="str">
        <f t="shared" si="573"/>
        <v/>
      </c>
      <c r="E3325" t="str">
        <f t="shared" si="574"/>
        <v/>
      </c>
      <c r="F3325" t="str">
        <f t="shared" si="575"/>
        <v/>
      </c>
      <c r="G3325" t="str">
        <f t="shared" si="576"/>
        <v/>
      </c>
      <c r="J3325">
        <f t="shared" si="577"/>
        <v>3311</v>
      </c>
      <c r="K3325" t="str">
        <f t="shared" si="568"/>
        <v>path_3311</v>
      </c>
      <c r="L3325">
        <v>100</v>
      </c>
      <c r="M3325">
        <f t="shared" ca="1" si="569"/>
        <v>158.47989036590022</v>
      </c>
      <c r="N3325">
        <f t="shared" ca="1" si="570"/>
        <v>0.19997416209194299</v>
      </c>
      <c r="O3325">
        <f t="shared" si="571"/>
        <v>0</v>
      </c>
      <c r="P3325">
        <f t="shared" ca="1" si="572"/>
        <v>48.479890365900218</v>
      </c>
    </row>
    <row r="3326" spans="3:16">
      <c r="C3326" t="str">
        <f t="shared" si="567"/>
        <v/>
      </c>
      <c r="D3326" t="str">
        <f t="shared" si="573"/>
        <v/>
      </c>
      <c r="E3326" t="str">
        <f t="shared" si="574"/>
        <v/>
      </c>
      <c r="F3326" t="str">
        <f t="shared" si="575"/>
        <v/>
      </c>
      <c r="G3326" t="str">
        <f t="shared" si="576"/>
        <v/>
      </c>
      <c r="J3326">
        <f t="shared" si="577"/>
        <v>3312</v>
      </c>
      <c r="K3326" t="str">
        <f t="shared" si="568"/>
        <v>path_3312</v>
      </c>
      <c r="L3326">
        <v>100</v>
      </c>
      <c r="M3326">
        <f t="shared" ca="1" si="569"/>
        <v>80.157020743923155</v>
      </c>
      <c r="N3326">
        <f t="shared" ca="1" si="570"/>
        <v>-9.6058432925422974E-2</v>
      </c>
      <c r="O3326">
        <f t="shared" si="571"/>
        <v>0</v>
      </c>
      <c r="P3326">
        <f t="shared" ca="1" si="572"/>
        <v>0</v>
      </c>
    </row>
    <row r="3327" spans="3:16">
      <c r="C3327" t="str">
        <f t="shared" si="567"/>
        <v/>
      </c>
      <c r="D3327" t="str">
        <f t="shared" si="573"/>
        <v/>
      </c>
      <c r="E3327" t="str">
        <f t="shared" si="574"/>
        <v/>
      </c>
      <c r="F3327" t="str">
        <f t="shared" si="575"/>
        <v/>
      </c>
      <c r="G3327" t="str">
        <f t="shared" si="576"/>
        <v/>
      </c>
      <c r="J3327">
        <f t="shared" si="577"/>
        <v>3313</v>
      </c>
      <c r="K3327" t="str">
        <f t="shared" si="568"/>
        <v>path_3313</v>
      </c>
      <c r="L3327">
        <v>100</v>
      </c>
      <c r="M3327">
        <f t="shared" ca="1" si="569"/>
        <v>139.12979307384526</v>
      </c>
      <c r="N3327">
        <f t="shared" ca="1" si="570"/>
        <v>0.14342013920918623</v>
      </c>
      <c r="O3327">
        <f t="shared" si="571"/>
        <v>0</v>
      </c>
      <c r="P3327">
        <f t="shared" ca="1" si="572"/>
        <v>29.129793073845264</v>
      </c>
    </row>
    <row r="3328" spans="3:16">
      <c r="C3328" t="str">
        <f t="shared" si="567"/>
        <v/>
      </c>
      <c r="D3328" t="str">
        <f t="shared" si="573"/>
        <v/>
      </c>
      <c r="E3328" t="str">
        <f t="shared" si="574"/>
        <v/>
      </c>
      <c r="F3328" t="str">
        <f t="shared" si="575"/>
        <v/>
      </c>
      <c r="G3328" t="str">
        <f t="shared" si="576"/>
        <v/>
      </c>
      <c r="J3328">
        <f t="shared" si="577"/>
        <v>3314</v>
      </c>
      <c r="K3328" t="str">
        <f t="shared" si="568"/>
        <v>path_3314</v>
      </c>
      <c r="L3328">
        <v>100</v>
      </c>
      <c r="M3328">
        <f t="shared" ca="1" si="569"/>
        <v>127.108647542307</v>
      </c>
      <c r="N3328">
        <f t="shared" ca="1" si="570"/>
        <v>0.10417509777786316</v>
      </c>
      <c r="O3328">
        <f t="shared" si="571"/>
        <v>0</v>
      </c>
      <c r="P3328">
        <f t="shared" ca="1" si="572"/>
        <v>17.108647542306997</v>
      </c>
    </row>
    <row r="3329" spans="3:16">
      <c r="C3329" t="str">
        <f t="shared" si="567"/>
        <v/>
      </c>
      <c r="D3329" t="str">
        <f t="shared" si="573"/>
        <v/>
      </c>
      <c r="E3329" t="str">
        <f t="shared" si="574"/>
        <v/>
      </c>
      <c r="F3329" t="str">
        <f t="shared" si="575"/>
        <v/>
      </c>
      <c r="G3329" t="str">
        <f t="shared" si="576"/>
        <v/>
      </c>
      <c r="J3329">
        <f t="shared" si="577"/>
        <v>3315</v>
      </c>
      <c r="K3329" t="str">
        <f t="shared" si="568"/>
        <v>path_3315</v>
      </c>
      <c r="L3329">
        <v>100</v>
      </c>
      <c r="M3329">
        <f t="shared" ca="1" si="569"/>
        <v>94.830125188568488</v>
      </c>
      <c r="N3329">
        <f t="shared" ca="1" si="570"/>
        <v>-2.3053676113028148E-2</v>
      </c>
      <c r="O3329">
        <f t="shared" si="571"/>
        <v>0</v>
      </c>
      <c r="P3329">
        <f t="shared" ca="1" si="572"/>
        <v>0</v>
      </c>
    </row>
    <row r="3330" spans="3:16">
      <c r="C3330" t="str">
        <f t="shared" si="567"/>
        <v/>
      </c>
      <c r="D3330" t="str">
        <f t="shared" si="573"/>
        <v/>
      </c>
      <c r="E3330" t="str">
        <f t="shared" si="574"/>
        <v/>
      </c>
      <c r="F3330" t="str">
        <f t="shared" si="575"/>
        <v/>
      </c>
      <c r="G3330" t="str">
        <f t="shared" si="576"/>
        <v/>
      </c>
      <c r="J3330">
        <f t="shared" si="577"/>
        <v>3316</v>
      </c>
      <c r="K3330" t="str">
        <f t="shared" si="568"/>
        <v>path_3316</v>
      </c>
      <c r="L3330">
        <v>100</v>
      </c>
      <c r="M3330">
        <f t="shared" ca="1" si="569"/>
        <v>112.55367447307911</v>
      </c>
      <c r="N3330">
        <f t="shared" ca="1" si="570"/>
        <v>5.1359677722440648E-2</v>
      </c>
      <c r="O3330">
        <f t="shared" si="571"/>
        <v>0</v>
      </c>
      <c r="P3330">
        <f t="shared" ca="1" si="572"/>
        <v>2.5536744730791128</v>
      </c>
    </row>
    <row r="3331" spans="3:16">
      <c r="C3331" t="str">
        <f t="shared" si="567"/>
        <v/>
      </c>
      <c r="D3331" t="str">
        <f t="shared" si="573"/>
        <v/>
      </c>
      <c r="E3331" t="str">
        <f t="shared" si="574"/>
        <v/>
      </c>
      <c r="F3331" t="str">
        <f t="shared" si="575"/>
        <v/>
      </c>
      <c r="G3331" t="str">
        <f t="shared" si="576"/>
        <v/>
      </c>
      <c r="J3331">
        <f t="shared" si="577"/>
        <v>3317</v>
      </c>
      <c r="K3331" t="str">
        <f t="shared" si="568"/>
        <v>path_3317</v>
      </c>
      <c r="L3331">
        <v>100</v>
      </c>
      <c r="M3331">
        <f t="shared" ca="1" si="569"/>
        <v>82.899031139812308</v>
      </c>
      <c r="N3331">
        <f t="shared" ca="1" si="570"/>
        <v>-8.1450545120318282E-2</v>
      </c>
      <c r="O3331">
        <f t="shared" si="571"/>
        <v>0</v>
      </c>
      <c r="P3331">
        <f t="shared" ca="1" si="572"/>
        <v>0</v>
      </c>
    </row>
    <row r="3332" spans="3:16">
      <c r="C3332" t="str">
        <f t="shared" si="567"/>
        <v/>
      </c>
      <c r="D3332" t="str">
        <f t="shared" si="573"/>
        <v/>
      </c>
      <c r="E3332" t="str">
        <f t="shared" si="574"/>
        <v/>
      </c>
      <c r="F3332" t="str">
        <f t="shared" si="575"/>
        <v/>
      </c>
      <c r="G3332" t="str">
        <f t="shared" si="576"/>
        <v/>
      </c>
      <c r="J3332">
        <f t="shared" si="577"/>
        <v>3318</v>
      </c>
      <c r="K3332" t="str">
        <f t="shared" si="568"/>
        <v>path_3318</v>
      </c>
      <c r="L3332">
        <v>100</v>
      </c>
      <c r="M3332">
        <f t="shared" ca="1" si="569"/>
        <v>144.07300371129722</v>
      </c>
      <c r="N3332">
        <f t="shared" ca="1" si="570"/>
        <v>0.15858261067106272</v>
      </c>
      <c r="O3332">
        <f t="shared" si="571"/>
        <v>0</v>
      </c>
      <c r="P3332">
        <f t="shared" ca="1" si="572"/>
        <v>34.073003711297218</v>
      </c>
    </row>
    <row r="3333" spans="3:16">
      <c r="C3333" t="str">
        <f t="shared" si="567"/>
        <v/>
      </c>
      <c r="D3333" t="str">
        <f t="shared" si="573"/>
        <v/>
      </c>
      <c r="E3333" t="str">
        <f t="shared" si="574"/>
        <v/>
      </c>
      <c r="F3333" t="str">
        <f t="shared" si="575"/>
        <v/>
      </c>
      <c r="G3333" t="str">
        <f t="shared" si="576"/>
        <v/>
      </c>
      <c r="J3333">
        <f t="shared" si="577"/>
        <v>3319</v>
      </c>
      <c r="K3333" t="str">
        <f t="shared" si="568"/>
        <v>path_3319</v>
      </c>
      <c r="L3333">
        <v>100</v>
      </c>
      <c r="M3333">
        <f t="shared" ca="1" si="569"/>
        <v>116.74760450540455</v>
      </c>
      <c r="N3333">
        <f t="shared" ca="1" si="570"/>
        <v>6.7247978225238356E-2</v>
      </c>
      <c r="O3333">
        <f t="shared" si="571"/>
        <v>0</v>
      </c>
      <c r="P3333">
        <f t="shared" ca="1" si="572"/>
        <v>6.7476045054045528</v>
      </c>
    </row>
    <row r="3334" spans="3:16">
      <c r="C3334" t="str">
        <f t="shared" si="567"/>
        <v/>
      </c>
      <c r="D3334" t="str">
        <f t="shared" si="573"/>
        <v/>
      </c>
      <c r="E3334" t="str">
        <f t="shared" si="574"/>
        <v/>
      </c>
      <c r="F3334" t="str">
        <f t="shared" si="575"/>
        <v/>
      </c>
      <c r="G3334" t="str">
        <f t="shared" si="576"/>
        <v/>
      </c>
      <c r="J3334">
        <f t="shared" si="577"/>
        <v>3320</v>
      </c>
      <c r="K3334" t="str">
        <f t="shared" si="568"/>
        <v>path_3320</v>
      </c>
      <c r="L3334">
        <v>100</v>
      </c>
      <c r="M3334">
        <f t="shared" ca="1" si="569"/>
        <v>94.757915286231807</v>
      </c>
      <c r="N3334">
        <f t="shared" ca="1" si="570"/>
        <v>-2.3384502504413578E-2</v>
      </c>
      <c r="O3334">
        <f t="shared" si="571"/>
        <v>0</v>
      </c>
      <c r="P3334">
        <f t="shared" ca="1" si="572"/>
        <v>0</v>
      </c>
    </row>
    <row r="3335" spans="3:16">
      <c r="C3335" t="str">
        <f t="shared" si="567"/>
        <v/>
      </c>
      <c r="D3335" t="str">
        <f t="shared" si="573"/>
        <v/>
      </c>
      <c r="E3335" t="str">
        <f t="shared" si="574"/>
        <v/>
      </c>
      <c r="F3335" t="str">
        <f t="shared" si="575"/>
        <v/>
      </c>
      <c r="G3335" t="str">
        <f t="shared" si="576"/>
        <v/>
      </c>
      <c r="J3335">
        <f t="shared" si="577"/>
        <v>3321</v>
      </c>
      <c r="K3335" t="str">
        <f t="shared" si="568"/>
        <v>path_3321</v>
      </c>
      <c r="L3335">
        <v>100</v>
      </c>
      <c r="M3335">
        <f t="shared" ca="1" si="569"/>
        <v>75.588879670523411</v>
      </c>
      <c r="N3335">
        <f t="shared" ca="1" si="570"/>
        <v>-0.12154209144269916</v>
      </c>
      <c r="O3335">
        <f t="shared" si="571"/>
        <v>0</v>
      </c>
      <c r="P3335">
        <f t="shared" ca="1" si="572"/>
        <v>0</v>
      </c>
    </row>
    <row r="3336" spans="3:16">
      <c r="C3336" t="str">
        <f t="shared" si="567"/>
        <v/>
      </c>
      <c r="D3336" t="str">
        <f t="shared" si="573"/>
        <v/>
      </c>
      <c r="E3336" t="str">
        <f t="shared" si="574"/>
        <v/>
      </c>
      <c r="F3336" t="str">
        <f t="shared" si="575"/>
        <v/>
      </c>
      <c r="G3336" t="str">
        <f t="shared" si="576"/>
        <v/>
      </c>
      <c r="J3336">
        <f t="shared" si="577"/>
        <v>3322</v>
      </c>
      <c r="K3336" t="str">
        <f t="shared" si="568"/>
        <v>path_3322</v>
      </c>
      <c r="L3336">
        <v>100</v>
      </c>
      <c r="M3336">
        <f t="shared" ca="1" si="569"/>
        <v>131.83427478276687</v>
      </c>
      <c r="N3336">
        <f t="shared" ca="1" si="570"/>
        <v>0.12002833449077688</v>
      </c>
      <c r="O3336">
        <f t="shared" si="571"/>
        <v>0</v>
      </c>
      <c r="P3336">
        <f t="shared" ca="1" si="572"/>
        <v>21.834274782766869</v>
      </c>
    </row>
    <row r="3337" spans="3:16">
      <c r="C3337" t="str">
        <f t="shared" si="567"/>
        <v/>
      </c>
      <c r="D3337" t="str">
        <f t="shared" si="573"/>
        <v/>
      </c>
      <c r="E3337" t="str">
        <f t="shared" si="574"/>
        <v/>
      </c>
      <c r="F3337" t="str">
        <f t="shared" si="575"/>
        <v/>
      </c>
      <c r="G3337" t="str">
        <f t="shared" si="576"/>
        <v/>
      </c>
      <c r="J3337">
        <f t="shared" si="577"/>
        <v>3323</v>
      </c>
      <c r="K3337" t="str">
        <f t="shared" si="568"/>
        <v>path_3323</v>
      </c>
      <c r="L3337">
        <v>100</v>
      </c>
      <c r="M3337">
        <f t="shared" ca="1" si="569"/>
        <v>110.61775182292553</v>
      </c>
      <c r="N3337">
        <f t="shared" ca="1" si="570"/>
        <v>4.3824827692905223E-2</v>
      </c>
      <c r="O3337">
        <f t="shared" si="571"/>
        <v>0</v>
      </c>
      <c r="P3337">
        <f t="shared" ca="1" si="572"/>
        <v>0.61775182292552699</v>
      </c>
    </row>
    <row r="3338" spans="3:16">
      <c r="C3338" t="str">
        <f t="shared" si="567"/>
        <v/>
      </c>
      <c r="D3338" t="str">
        <f t="shared" si="573"/>
        <v/>
      </c>
      <c r="E3338" t="str">
        <f t="shared" si="574"/>
        <v/>
      </c>
      <c r="F3338" t="str">
        <f t="shared" si="575"/>
        <v/>
      </c>
      <c r="G3338" t="str">
        <f t="shared" si="576"/>
        <v/>
      </c>
      <c r="J3338">
        <f t="shared" si="577"/>
        <v>3324</v>
      </c>
      <c r="K3338" t="str">
        <f t="shared" si="568"/>
        <v>path_3324</v>
      </c>
      <c r="L3338">
        <v>100</v>
      </c>
      <c r="M3338">
        <f t="shared" ca="1" si="569"/>
        <v>159.20681992290761</v>
      </c>
      <c r="N3338">
        <f t="shared" ca="1" si="570"/>
        <v>0.20196166761927944</v>
      </c>
      <c r="O3338">
        <f t="shared" si="571"/>
        <v>0</v>
      </c>
      <c r="P3338">
        <f t="shared" ca="1" si="572"/>
        <v>49.206819922907613</v>
      </c>
    </row>
    <row r="3339" spans="3:16">
      <c r="C3339" t="str">
        <f t="shared" si="567"/>
        <v/>
      </c>
      <c r="D3339" t="str">
        <f t="shared" si="573"/>
        <v/>
      </c>
      <c r="E3339" t="str">
        <f t="shared" si="574"/>
        <v/>
      </c>
      <c r="F3339" t="str">
        <f t="shared" si="575"/>
        <v/>
      </c>
      <c r="G3339" t="str">
        <f t="shared" si="576"/>
        <v/>
      </c>
      <c r="J3339">
        <f t="shared" si="577"/>
        <v>3325</v>
      </c>
      <c r="K3339" t="str">
        <f t="shared" si="568"/>
        <v>path_3325</v>
      </c>
      <c r="L3339">
        <v>100</v>
      </c>
      <c r="M3339">
        <f t="shared" ca="1" si="569"/>
        <v>130.81716377191972</v>
      </c>
      <c r="N3339">
        <f t="shared" ca="1" si="570"/>
        <v>0.11666472902192594</v>
      </c>
      <c r="O3339">
        <f t="shared" si="571"/>
        <v>0</v>
      </c>
      <c r="P3339">
        <f t="shared" ca="1" si="572"/>
        <v>20.817163771919724</v>
      </c>
    </row>
    <row r="3340" spans="3:16">
      <c r="C3340" t="str">
        <f t="shared" si="567"/>
        <v/>
      </c>
      <c r="D3340" t="str">
        <f t="shared" si="573"/>
        <v/>
      </c>
      <c r="E3340" t="str">
        <f t="shared" si="574"/>
        <v/>
      </c>
      <c r="F3340" t="str">
        <f t="shared" si="575"/>
        <v/>
      </c>
      <c r="G3340" t="str">
        <f t="shared" si="576"/>
        <v/>
      </c>
      <c r="J3340">
        <f t="shared" si="577"/>
        <v>3326</v>
      </c>
      <c r="K3340" t="str">
        <f t="shared" si="568"/>
        <v>path_3326</v>
      </c>
      <c r="L3340">
        <v>100</v>
      </c>
      <c r="M3340">
        <f t="shared" ca="1" si="569"/>
        <v>174.94372893161412</v>
      </c>
      <c r="N3340">
        <f t="shared" ca="1" si="570"/>
        <v>0.24289837928986874</v>
      </c>
      <c r="O3340">
        <f t="shared" si="571"/>
        <v>0</v>
      </c>
      <c r="P3340">
        <f t="shared" ca="1" si="572"/>
        <v>64.943728931614118</v>
      </c>
    </row>
    <row r="3341" spans="3:16">
      <c r="C3341" t="str">
        <f t="shared" si="567"/>
        <v/>
      </c>
      <c r="D3341" t="str">
        <f t="shared" si="573"/>
        <v/>
      </c>
      <c r="E3341" t="str">
        <f t="shared" si="574"/>
        <v/>
      </c>
      <c r="F3341" t="str">
        <f t="shared" si="575"/>
        <v/>
      </c>
      <c r="G3341" t="str">
        <f t="shared" si="576"/>
        <v/>
      </c>
      <c r="J3341">
        <f t="shared" si="577"/>
        <v>3327</v>
      </c>
      <c r="K3341" t="str">
        <f t="shared" si="568"/>
        <v>path_3327</v>
      </c>
      <c r="L3341">
        <v>100</v>
      </c>
      <c r="M3341">
        <f t="shared" ca="1" si="569"/>
        <v>162.19607311841335</v>
      </c>
      <c r="N3341">
        <f t="shared" ca="1" si="570"/>
        <v>0.21004033542600806</v>
      </c>
      <c r="O3341">
        <f t="shared" si="571"/>
        <v>0</v>
      </c>
      <c r="P3341">
        <f t="shared" ca="1" si="572"/>
        <v>52.196073118413352</v>
      </c>
    </row>
    <row r="3342" spans="3:16">
      <c r="C3342" t="str">
        <f t="shared" si="567"/>
        <v/>
      </c>
      <c r="D3342" t="str">
        <f t="shared" si="573"/>
        <v/>
      </c>
      <c r="E3342" t="str">
        <f t="shared" si="574"/>
        <v/>
      </c>
      <c r="F3342" t="str">
        <f t="shared" si="575"/>
        <v/>
      </c>
      <c r="G3342" t="str">
        <f t="shared" si="576"/>
        <v/>
      </c>
      <c r="J3342">
        <f t="shared" si="577"/>
        <v>3328</v>
      </c>
      <c r="K3342" t="str">
        <f t="shared" si="568"/>
        <v>path_3328</v>
      </c>
      <c r="L3342">
        <v>100</v>
      </c>
      <c r="M3342">
        <f t="shared" ca="1" si="569"/>
        <v>85.53228967677093</v>
      </c>
      <c r="N3342">
        <f t="shared" ca="1" si="570"/>
        <v>-6.78699018668555E-2</v>
      </c>
      <c r="O3342">
        <f t="shared" si="571"/>
        <v>0</v>
      </c>
      <c r="P3342">
        <f t="shared" ca="1" si="572"/>
        <v>0</v>
      </c>
    </row>
    <row r="3343" spans="3:16">
      <c r="C3343" t="str">
        <f t="shared" si="567"/>
        <v/>
      </c>
      <c r="D3343" t="str">
        <f t="shared" si="573"/>
        <v/>
      </c>
      <c r="E3343" t="str">
        <f t="shared" si="574"/>
        <v/>
      </c>
      <c r="F3343" t="str">
        <f t="shared" si="575"/>
        <v/>
      </c>
      <c r="G3343" t="str">
        <f t="shared" si="576"/>
        <v/>
      </c>
      <c r="J3343">
        <f t="shared" si="577"/>
        <v>3329</v>
      </c>
      <c r="K3343" t="str">
        <f t="shared" si="568"/>
        <v>path_3329</v>
      </c>
      <c r="L3343">
        <v>100</v>
      </c>
      <c r="M3343">
        <f t="shared" ca="1" si="569"/>
        <v>94.296548554447128</v>
      </c>
      <c r="N3343">
        <f t="shared" ca="1" si="570"/>
        <v>-2.5504203033510066E-2</v>
      </c>
      <c r="O3343">
        <f t="shared" si="571"/>
        <v>0</v>
      </c>
      <c r="P3343">
        <f t="shared" ca="1" si="572"/>
        <v>0</v>
      </c>
    </row>
    <row r="3344" spans="3:16">
      <c r="C3344" t="str">
        <f t="shared" ref="C3344:C3407" si="578">IF(C3343&lt;$C$14,C3343+1,"")</f>
        <v/>
      </c>
      <c r="D3344" t="str">
        <f t="shared" si="573"/>
        <v/>
      </c>
      <c r="E3344" t="str">
        <f t="shared" si="574"/>
        <v/>
      </c>
      <c r="F3344" t="str">
        <f t="shared" si="575"/>
        <v/>
      </c>
      <c r="G3344" t="str">
        <f t="shared" si="576"/>
        <v/>
      </c>
      <c r="J3344">
        <f t="shared" si="577"/>
        <v>3330</v>
      </c>
      <c r="K3344" t="str">
        <f t="shared" ref="K3344:K3407" si="579">"path_"&amp;J3344</f>
        <v>path_3330</v>
      </c>
      <c r="L3344">
        <v>100</v>
      </c>
      <c r="M3344">
        <f t="shared" ref="M3344:M3407" ca="1" si="580">L3344*EXP($D$7-0-($D$8^2)/2+$D$8*SQRT($D$6)*_xlfn.NORM.S.INV(RAND()))</f>
        <v>118.45837451618313</v>
      </c>
      <c r="N3344">
        <f t="shared" ref="N3344:N3407" ca="1" si="581">LOG(M3344/L3344)</f>
        <v>7.3565768964256928E-2</v>
      </c>
      <c r="O3344">
        <f t="shared" ref="O3344:O3407" si="582">MAX(L3344-$D$5,0)</f>
        <v>0</v>
      </c>
      <c r="P3344">
        <f t="shared" ref="P3344:P3407" ca="1" si="583">MAX(M3344-$D$5,0)</f>
        <v>8.4583745161831274</v>
      </c>
    </row>
    <row r="3345" spans="3:16">
      <c r="C3345" t="str">
        <f t="shared" si="578"/>
        <v/>
      </c>
      <c r="D3345" t="str">
        <f t="shared" ref="D3345:D3408" si="584">IF(C3344&lt;$C$14,$D$4*($G$6^($C$14-$C3345))*($G$7^$C3345),"")</f>
        <v/>
      </c>
      <c r="E3345" t="str">
        <f t="shared" ref="E3345:E3408" si="585">IF(C3344&lt;$C$14,_xlfn.BINOM.DIST($C$14-$C3345,$C$14,$G$8,0),"")</f>
        <v/>
      </c>
      <c r="F3345" t="str">
        <f t="shared" ref="F3345:F3408" si="586">IF(C3344&lt;$C$14,MAX($D3345-$D$5,0),"")</f>
        <v/>
      </c>
      <c r="G3345" t="str">
        <f t="shared" ref="G3345:G3408" si="587">IF(C3344&lt;$C$14,F3345*E3345,"")</f>
        <v/>
      </c>
      <c r="J3345">
        <f t="shared" ref="J3345:J3408" si="588">J3344+1</f>
        <v>3331</v>
      </c>
      <c r="K3345" t="str">
        <f t="shared" si="579"/>
        <v>path_3331</v>
      </c>
      <c r="L3345">
        <v>100</v>
      </c>
      <c r="M3345">
        <f t="shared" ca="1" si="580"/>
        <v>133.88382466903809</v>
      </c>
      <c r="N3345">
        <f t="shared" ca="1" si="581"/>
        <v>0.12672811038526677</v>
      </c>
      <c r="O3345">
        <f t="shared" si="582"/>
        <v>0</v>
      </c>
      <c r="P3345">
        <f t="shared" ca="1" si="583"/>
        <v>23.883824669038091</v>
      </c>
    </row>
    <row r="3346" spans="3:16">
      <c r="C3346" t="str">
        <f t="shared" si="578"/>
        <v/>
      </c>
      <c r="D3346" t="str">
        <f t="shared" si="584"/>
        <v/>
      </c>
      <c r="E3346" t="str">
        <f t="shared" si="585"/>
        <v/>
      </c>
      <c r="F3346" t="str">
        <f t="shared" si="586"/>
        <v/>
      </c>
      <c r="G3346" t="str">
        <f t="shared" si="587"/>
        <v/>
      </c>
      <c r="J3346">
        <f t="shared" si="588"/>
        <v>3332</v>
      </c>
      <c r="K3346" t="str">
        <f t="shared" si="579"/>
        <v>path_3332</v>
      </c>
      <c r="L3346">
        <v>100</v>
      </c>
      <c r="M3346">
        <f t="shared" ca="1" si="580"/>
        <v>114.50975580070588</v>
      </c>
      <c r="N3346">
        <f t="shared" ca="1" si="581"/>
        <v>5.8842488509307837E-2</v>
      </c>
      <c r="O3346">
        <f t="shared" si="582"/>
        <v>0</v>
      </c>
      <c r="P3346">
        <f t="shared" ca="1" si="583"/>
        <v>4.5097558007058751</v>
      </c>
    </row>
    <row r="3347" spans="3:16">
      <c r="C3347" t="str">
        <f t="shared" si="578"/>
        <v/>
      </c>
      <c r="D3347" t="str">
        <f t="shared" si="584"/>
        <v/>
      </c>
      <c r="E3347" t="str">
        <f t="shared" si="585"/>
        <v/>
      </c>
      <c r="F3347" t="str">
        <f t="shared" si="586"/>
        <v/>
      </c>
      <c r="G3347" t="str">
        <f t="shared" si="587"/>
        <v/>
      </c>
      <c r="J3347">
        <f t="shared" si="588"/>
        <v>3333</v>
      </c>
      <c r="K3347" t="str">
        <f t="shared" si="579"/>
        <v>path_3333</v>
      </c>
      <c r="L3347">
        <v>100</v>
      </c>
      <c r="M3347">
        <f t="shared" ca="1" si="580"/>
        <v>100.36469395263651</v>
      </c>
      <c r="N3347">
        <f t="shared" ca="1" si="581"/>
        <v>1.5809646200240655E-3</v>
      </c>
      <c r="O3347">
        <f t="shared" si="582"/>
        <v>0</v>
      </c>
      <c r="P3347">
        <f t="shared" ca="1" si="583"/>
        <v>0</v>
      </c>
    </row>
    <row r="3348" spans="3:16">
      <c r="C3348" t="str">
        <f t="shared" si="578"/>
        <v/>
      </c>
      <c r="D3348" t="str">
        <f t="shared" si="584"/>
        <v/>
      </c>
      <c r="E3348" t="str">
        <f t="shared" si="585"/>
        <v/>
      </c>
      <c r="F3348" t="str">
        <f t="shared" si="586"/>
        <v/>
      </c>
      <c r="G3348" t="str">
        <f t="shared" si="587"/>
        <v/>
      </c>
      <c r="J3348">
        <f t="shared" si="588"/>
        <v>3334</v>
      </c>
      <c r="K3348" t="str">
        <f t="shared" si="579"/>
        <v>path_3334</v>
      </c>
      <c r="L3348">
        <v>100</v>
      </c>
      <c r="M3348">
        <f t="shared" ca="1" si="580"/>
        <v>137.85233086117577</v>
      </c>
      <c r="N3348">
        <f t="shared" ca="1" si="581"/>
        <v>0.13941411372498913</v>
      </c>
      <c r="O3348">
        <f t="shared" si="582"/>
        <v>0</v>
      </c>
      <c r="P3348">
        <f t="shared" ca="1" si="583"/>
        <v>27.852330861175773</v>
      </c>
    </row>
    <row r="3349" spans="3:16">
      <c r="C3349" t="str">
        <f t="shared" si="578"/>
        <v/>
      </c>
      <c r="D3349" t="str">
        <f t="shared" si="584"/>
        <v/>
      </c>
      <c r="E3349" t="str">
        <f t="shared" si="585"/>
        <v/>
      </c>
      <c r="F3349" t="str">
        <f t="shared" si="586"/>
        <v/>
      </c>
      <c r="G3349" t="str">
        <f t="shared" si="587"/>
        <v/>
      </c>
      <c r="J3349">
        <f t="shared" si="588"/>
        <v>3335</v>
      </c>
      <c r="K3349" t="str">
        <f t="shared" si="579"/>
        <v>path_3335</v>
      </c>
      <c r="L3349">
        <v>100</v>
      </c>
      <c r="M3349">
        <f t="shared" ca="1" si="580"/>
        <v>130.66657395712213</v>
      </c>
      <c r="N3349">
        <f t="shared" ca="1" si="581"/>
        <v>0.11616450416361705</v>
      </c>
      <c r="O3349">
        <f t="shared" si="582"/>
        <v>0</v>
      </c>
      <c r="P3349">
        <f t="shared" ca="1" si="583"/>
        <v>20.666573957122125</v>
      </c>
    </row>
    <row r="3350" spans="3:16">
      <c r="C3350" t="str">
        <f t="shared" si="578"/>
        <v/>
      </c>
      <c r="D3350" t="str">
        <f t="shared" si="584"/>
        <v/>
      </c>
      <c r="E3350" t="str">
        <f t="shared" si="585"/>
        <v/>
      </c>
      <c r="F3350" t="str">
        <f t="shared" si="586"/>
        <v/>
      </c>
      <c r="G3350" t="str">
        <f t="shared" si="587"/>
        <v/>
      </c>
      <c r="J3350">
        <f t="shared" si="588"/>
        <v>3336</v>
      </c>
      <c r="K3350" t="str">
        <f t="shared" si="579"/>
        <v>path_3336</v>
      </c>
      <c r="L3350">
        <v>100</v>
      </c>
      <c r="M3350">
        <f t="shared" ca="1" si="580"/>
        <v>94.050760946494862</v>
      </c>
      <c r="N3350">
        <f t="shared" ca="1" si="581"/>
        <v>-2.6637686306831092E-2</v>
      </c>
      <c r="O3350">
        <f t="shared" si="582"/>
        <v>0</v>
      </c>
      <c r="P3350">
        <f t="shared" ca="1" si="583"/>
        <v>0</v>
      </c>
    </row>
    <row r="3351" spans="3:16">
      <c r="C3351" t="str">
        <f t="shared" si="578"/>
        <v/>
      </c>
      <c r="D3351" t="str">
        <f t="shared" si="584"/>
        <v/>
      </c>
      <c r="E3351" t="str">
        <f t="shared" si="585"/>
        <v/>
      </c>
      <c r="F3351" t="str">
        <f t="shared" si="586"/>
        <v/>
      </c>
      <c r="G3351" t="str">
        <f t="shared" si="587"/>
        <v/>
      </c>
      <c r="J3351">
        <f t="shared" si="588"/>
        <v>3337</v>
      </c>
      <c r="K3351" t="str">
        <f t="shared" si="579"/>
        <v>path_3337</v>
      </c>
      <c r="L3351">
        <v>100</v>
      </c>
      <c r="M3351">
        <f t="shared" ca="1" si="580"/>
        <v>119.77158070756997</v>
      </c>
      <c r="N3351">
        <f t="shared" ca="1" si="581"/>
        <v>7.8353781274861686E-2</v>
      </c>
      <c r="O3351">
        <f t="shared" si="582"/>
        <v>0</v>
      </c>
      <c r="P3351">
        <f t="shared" ca="1" si="583"/>
        <v>9.7715807075699672</v>
      </c>
    </row>
    <row r="3352" spans="3:16">
      <c r="C3352" t="str">
        <f t="shared" si="578"/>
        <v/>
      </c>
      <c r="D3352" t="str">
        <f t="shared" si="584"/>
        <v/>
      </c>
      <c r="E3352" t="str">
        <f t="shared" si="585"/>
        <v/>
      </c>
      <c r="F3352" t="str">
        <f t="shared" si="586"/>
        <v/>
      </c>
      <c r="G3352" t="str">
        <f t="shared" si="587"/>
        <v/>
      </c>
      <c r="J3352">
        <f t="shared" si="588"/>
        <v>3338</v>
      </c>
      <c r="K3352" t="str">
        <f t="shared" si="579"/>
        <v>path_3338</v>
      </c>
      <c r="L3352">
        <v>100</v>
      </c>
      <c r="M3352">
        <f t="shared" ca="1" si="580"/>
        <v>119.20323806965483</v>
      </c>
      <c r="N3352">
        <f t="shared" ca="1" si="581"/>
        <v>7.6288052859609448E-2</v>
      </c>
      <c r="O3352">
        <f t="shared" si="582"/>
        <v>0</v>
      </c>
      <c r="P3352">
        <f t="shared" ca="1" si="583"/>
        <v>9.2032380696548302</v>
      </c>
    </row>
    <row r="3353" spans="3:16">
      <c r="C3353" t="str">
        <f t="shared" si="578"/>
        <v/>
      </c>
      <c r="D3353" t="str">
        <f t="shared" si="584"/>
        <v/>
      </c>
      <c r="E3353" t="str">
        <f t="shared" si="585"/>
        <v/>
      </c>
      <c r="F3353" t="str">
        <f t="shared" si="586"/>
        <v/>
      </c>
      <c r="G3353" t="str">
        <f t="shared" si="587"/>
        <v/>
      </c>
      <c r="J3353">
        <f t="shared" si="588"/>
        <v>3339</v>
      </c>
      <c r="K3353" t="str">
        <f t="shared" si="579"/>
        <v>path_3339</v>
      </c>
      <c r="L3353">
        <v>100</v>
      </c>
      <c r="M3353">
        <f t="shared" ca="1" si="580"/>
        <v>96.697849945051757</v>
      </c>
      <c r="N3353">
        <f t="shared" ca="1" si="581"/>
        <v>-1.4583182249787057E-2</v>
      </c>
      <c r="O3353">
        <f t="shared" si="582"/>
        <v>0</v>
      </c>
      <c r="P3353">
        <f t="shared" ca="1" si="583"/>
        <v>0</v>
      </c>
    </row>
    <row r="3354" spans="3:16">
      <c r="C3354" t="str">
        <f t="shared" si="578"/>
        <v/>
      </c>
      <c r="D3354" t="str">
        <f t="shared" si="584"/>
        <v/>
      </c>
      <c r="E3354" t="str">
        <f t="shared" si="585"/>
        <v/>
      </c>
      <c r="F3354" t="str">
        <f t="shared" si="586"/>
        <v/>
      </c>
      <c r="G3354" t="str">
        <f t="shared" si="587"/>
        <v/>
      </c>
      <c r="J3354">
        <f t="shared" si="588"/>
        <v>3340</v>
      </c>
      <c r="K3354" t="str">
        <f t="shared" si="579"/>
        <v>path_3340</v>
      </c>
      <c r="L3354">
        <v>100</v>
      </c>
      <c r="M3354">
        <f t="shared" ca="1" si="580"/>
        <v>112.73678982281625</v>
      </c>
      <c r="N3354">
        <f t="shared" ca="1" si="581"/>
        <v>5.206566413605844E-2</v>
      </c>
      <c r="O3354">
        <f t="shared" si="582"/>
        <v>0</v>
      </c>
      <c r="P3354">
        <f t="shared" ca="1" si="583"/>
        <v>2.7367898228162488</v>
      </c>
    </row>
    <row r="3355" spans="3:16">
      <c r="C3355" t="str">
        <f t="shared" si="578"/>
        <v/>
      </c>
      <c r="D3355" t="str">
        <f t="shared" si="584"/>
        <v/>
      </c>
      <c r="E3355" t="str">
        <f t="shared" si="585"/>
        <v/>
      </c>
      <c r="F3355" t="str">
        <f t="shared" si="586"/>
        <v/>
      </c>
      <c r="G3355" t="str">
        <f t="shared" si="587"/>
        <v/>
      </c>
      <c r="J3355">
        <f t="shared" si="588"/>
        <v>3341</v>
      </c>
      <c r="K3355" t="str">
        <f t="shared" si="579"/>
        <v>path_3341</v>
      </c>
      <c r="L3355">
        <v>100</v>
      </c>
      <c r="M3355">
        <f t="shared" ca="1" si="580"/>
        <v>99.556579622419051</v>
      </c>
      <c r="N3355">
        <f t="shared" ca="1" si="581"/>
        <v>-1.9300324795382656E-3</v>
      </c>
      <c r="O3355">
        <f t="shared" si="582"/>
        <v>0</v>
      </c>
      <c r="P3355">
        <f t="shared" ca="1" si="583"/>
        <v>0</v>
      </c>
    </row>
    <row r="3356" spans="3:16">
      <c r="C3356" t="str">
        <f t="shared" si="578"/>
        <v/>
      </c>
      <c r="D3356" t="str">
        <f t="shared" si="584"/>
        <v/>
      </c>
      <c r="E3356" t="str">
        <f t="shared" si="585"/>
        <v/>
      </c>
      <c r="F3356" t="str">
        <f t="shared" si="586"/>
        <v/>
      </c>
      <c r="G3356" t="str">
        <f t="shared" si="587"/>
        <v/>
      </c>
      <c r="J3356">
        <f t="shared" si="588"/>
        <v>3342</v>
      </c>
      <c r="K3356" t="str">
        <f t="shared" si="579"/>
        <v>path_3342</v>
      </c>
      <c r="L3356">
        <v>100</v>
      </c>
      <c r="M3356">
        <f t="shared" ca="1" si="580"/>
        <v>104.1412370629468</v>
      </c>
      <c r="N3356">
        <f t="shared" ca="1" si="581"/>
        <v>1.7622732225986551E-2</v>
      </c>
      <c r="O3356">
        <f t="shared" si="582"/>
        <v>0</v>
      </c>
      <c r="P3356">
        <f t="shared" ca="1" si="583"/>
        <v>0</v>
      </c>
    </row>
    <row r="3357" spans="3:16">
      <c r="C3357" t="str">
        <f t="shared" si="578"/>
        <v/>
      </c>
      <c r="D3357" t="str">
        <f t="shared" si="584"/>
        <v/>
      </c>
      <c r="E3357" t="str">
        <f t="shared" si="585"/>
        <v/>
      </c>
      <c r="F3357" t="str">
        <f t="shared" si="586"/>
        <v/>
      </c>
      <c r="G3357" t="str">
        <f t="shared" si="587"/>
        <v/>
      </c>
      <c r="J3357">
        <f t="shared" si="588"/>
        <v>3343</v>
      </c>
      <c r="K3357" t="str">
        <f t="shared" si="579"/>
        <v>path_3343</v>
      </c>
      <c r="L3357">
        <v>100</v>
      </c>
      <c r="M3357">
        <f t="shared" ca="1" si="580"/>
        <v>137.80963686437318</v>
      </c>
      <c r="N3357">
        <f t="shared" ca="1" si="581"/>
        <v>0.13927958833127596</v>
      </c>
      <c r="O3357">
        <f t="shared" si="582"/>
        <v>0</v>
      </c>
      <c r="P3357">
        <f t="shared" ca="1" si="583"/>
        <v>27.809636864373175</v>
      </c>
    </row>
    <row r="3358" spans="3:16">
      <c r="C3358" t="str">
        <f t="shared" si="578"/>
        <v/>
      </c>
      <c r="D3358" t="str">
        <f t="shared" si="584"/>
        <v/>
      </c>
      <c r="E3358" t="str">
        <f t="shared" si="585"/>
        <v/>
      </c>
      <c r="F3358" t="str">
        <f t="shared" si="586"/>
        <v/>
      </c>
      <c r="G3358" t="str">
        <f t="shared" si="587"/>
        <v/>
      </c>
      <c r="J3358">
        <f t="shared" si="588"/>
        <v>3344</v>
      </c>
      <c r="K3358" t="str">
        <f t="shared" si="579"/>
        <v>path_3344</v>
      </c>
      <c r="L3358">
        <v>100</v>
      </c>
      <c r="M3358">
        <f t="shared" ca="1" si="580"/>
        <v>112.6588396133706</v>
      </c>
      <c r="N3358">
        <f t="shared" ca="1" si="581"/>
        <v>5.1765273686964187E-2</v>
      </c>
      <c r="O3358">
        <f t="shared" si="582"/>
        <v>0</v>
      </c>
      <c r="P3358">
        <f t="shared" ca="1" si="583"/>
        <v>2.6588396133706027</v>
      </c>
    </row>
    <row r="3359" spans="3:16">
      <c r="C3359" t="str">
        <f t="shared" si="578"/>
        <v/>
      </c>
      <c r="D3359" t="str">
        <f t="shared" si="584"/>
        <v/>
      </c>
      <c r="E3359" t="str">
        <f t="shared" si="585"/>
        <v/>
      </c>
      <c r="F3359" t="str">
        <f t="shared" si="586"/>
        <v/>
      </c>
      <c r="G3359" t="str">
        <f t="shared" si="587"/>
        <v/>
      </c>
      <c r="J3359">
        <f t="shared" si="588"/>
        <v>3345</v>
      </c>
      <c r="K3359" t="str">
        <f t="shared" si="579"/>
        <v>path_3345</v>
      </c>
      <c r="L3359">
        <v>100</v>
      </c>
      <c r="M3359">
        <f t="shared" ca="1" si="580"/>
        <v>149.30038514946145</v>
      </c>
      <c r="N3359">
        <f t="shared" ca="1" si="581"/>
        <v>0.1740609280737867</v>
      </c>
      <c r="O3359">
        <f t="shared" si="582"/>
        <v>0</v>
      </c>
      <c r="P3359">
        <f t="shared" ca="1" si="583"/>
        <v>39.300385149461448</v>
      </c>
    </row>
    <row r="3360" spans="3:16">
      <c r="C3360" t="str">
        <f t="shared" si="578"/>
        <v/>
      </c>
      <c r="D3360" t="str">
        <f t="shared" si="584"/>
        <v/>
      </c>
      <c r="E3360" t="str">
        <f t="shared" si="585"/>
        <v/>
      </c>
      <c r="F3360" t="str">
        <f t="shared" si="586"/>
        <v/>
      </c>
      <c r="G3360" t="str">
        <f t="shared" si="587"/>
        <v/>
      </c>
      <c r="J3360">
        <f t="shared" si="588"/>
        <v>3346</v>
      </c>
      <c r="K3360" t="str">
        <f t="shared" si="579"/>
        <v>path_3346</v>
      </c>
      <c r="L3360">
        <v>100</v>
      </c>
      <c r="M3360">
        <f t="shared" ca="1" si="580"/>
        <v>103.0360366784266</v>
      </c>
      <c r="N3360">
        <f t="shared" ca="1" si="581"/>
        <v>1.2989145029390184E-2</v>
      </c>
      <c r="O3360">
        <f t="shared" si="582"/>
        <v>0</v>
      </c>
      <c r="P3360">
        <f t="shared" ca="1" si="583"/>
        <v>0</v>
      </c>
    </row>
    <row r="3361" spans="3:16">
      <c r="C3361" t="str">
        <f t="shared" si="578"/>
        <v/>
      </c>
      <c r="D3361" t="str">
        <f t="shared" si="584"/>
        <v/>
      </c>
      <c r="E3361" t="str">
        <f t="shared" si="585"/>
        <v/>
      </c>
      <c r="F3361" t="str">
        <f t="shared" si="586"/>
        <v/>
      </c>
      <c r="G3361" t="str">
        <f t="shared" si="587"/>
        <v/>
      </c>
      <c r="J3361">
        <f t="shared" si="588"/>
        <v>3347</v>
      </c>
      <c r="K3361" t="str">
        <f t="shared" si="579"/>
        <v>path_3347</v>
      </c>
      <c r="L3361">
        <v>100</v>
      </c>
      <c r="M3361">
        <f t="shared" ca="1" si="580"/>
        <v>97.398639319847405</v>
      </c>
      <c r="N3361">
        <f t="shared" ca="1" si="581"/>
        <v>-1.1447110267274007E-2</v>
      </c>
      <c r="O3361">
        <f t="shared" si="582"/>
        <v>0</v>
      </c>
      <c r="P3361">
        <f t="shared" ca="1" si="583"/>
        <v>0</v>
      </c>
    </row>
    <row r="3362" spans="3:16">
      <c r="C3362" t="str">
        <f t="shared" si="578"/>
        <v/>
      </c>
      <c r="D3362" t="str">
        <f t="shared" si="584"/>
        <v/>
      </c>
      <c r="E3362" t="str">
        <f t="shared" si="585"/>
        <v/>
      </c>
      <c r="F3362" t="str">
        <f t="shared" si="586"/>
        <v/>
      </c>
      <c r="G3362" t="str">
        <f t="shared" si="587"/>
        <v/>
      </c>
      <c r="J3362">
        <f t="shared" si="588"/>
        <v>3348</v>
      </c>
      <c r="K3362" t="str">
        <f t="shared" si="579"/>
        <v>path_3348</v>
      </c>
      <c r="L3362">
        <v>100</v>
      </c>
      <c r="M3362">
        <f t="shared" ca="1" si="580"/>
        <v>115.84394518983952</v>
      </c>
      <c r="N3362">
        <f t="shared" ca="1" si="581"/>
        <v>6.3873339469453186E-2</v>
      </c>
      <c r="O3362">
        <f t="shared" si="582"/>
        <v>0</v>
      </c>
      <c r="P3362">
        <f t="shared" ca="1" si="583"/>
        <v>5.8439451898395163</v>
      </c>
    </row>
    <row r="3363" spans="3:16">
      <c r="C3363" t="str">
        <f t="shared" si="578"/>
        <v/>
      </c>
      <c r="D3363" t="str">
        <f t="shared" si="584"/>
        <v/>
      </c>
      <c r="E3363" t="str">
        <f t="shared" si="585"/>
        <v/>
      </c>
      <c r="F3363" t="str">
        <f t="shared" si="586"/>
        <v/>
      </c>
      <c r="G3363" t="str">
        <f t="shared" si="587"/>
        <v/>
      </c>
      <c r="J3363">
        <f t="shared" si="588"/>
        <v>3349</v>
      </c>
      <c r="K3363" t="str">
        <f t="shared" si="579"/>
        <v>path_3349</v>
      </c>
      <c r="L3363">
        <v>100</v>
      </c>
      <c r="M3363">
        <f t="shared" ca="1" si="580"/>
        <v>82.162804231583365</v>
      </c>
      <c r="N3363">
        <f t="shared" ca="1" si="581"/>
        <v>-8.5324746607474106E-2</v>
      </c>
      <c r="O3363">
        <f t="shared" si="582"/>
        <v>0</v>
      </c>
      <c r="P3363">
        <f t="shared" ca="1" si="583"/>
        <v>0</v>
      </c>
    </row>
    <row r="3364" spans="3:16">
      <c r="C3364" t="str">
        <f t="shared" si="578"/>
        <v/>
      </c>
      <c r="D3364" t="str">
        <f t="shared" si="584"/>
        <v/>
      </c>
      <c r="E3364" t="str">
        <f t="shared" si="585"/>
        <v/>
      </c>
      <c r="F3364" t="str">
        <f t="shared" si="586"/>
        <v/>
      </c>
      <c r="G3364" t="str">
        <f t="shared" si="587"/>
        <v/>
      </c>
      <c r="J3364">
        <f t="shared" si="588"/>
        <v>3350</v>
      </c>
      <c r="K3364" t="str">
        <f t="shared" si="579"/>
        <v>path_3350</v>
      </c>
      <c r="L3364">
        <v>100</v>
      </c>
      <c r="M3364">
        <f t="shared" ca="1" si="580"/>
        <v>89.554420214413113</v>
      </c>
      <c r="N3364">
        <f t="shared" ca="1" si="581"/>
        <v>-4.7912973440274662E-2</v>
      </c>
      <c r="O3364">
        <f t="shared" si="582"/>
        <v>0</v>
      </c>
      <c r="P3364">
        <f t="shared" ca="1" si="583"/>
        <v>0</v>
      </c>
    </row>
    <row r="3365" spans="3:16">
      <c r="C3365" t="str">
        <f t="shared" si="578"/>
        <v/>
      </c>
      <c r="D3365" t="str">
        <f t="shared" si="584"/>
        <v/>
      </c>
      <c r="E3365" t="str">
        <f t="shared" si="585"/>
        <v/>
      </c>
      <c r="F3365" t="str">
        <f t="shared" si="586"/>
        <v/>
      </c>
      <c r="G3365" t="str">
        <f t="shared" si="587"/>
        <v/>
      </c>
      <c r="J3365">
        <f t="shared" si="588"/>
        <v>3351</v>
      </c>
      <c r="K3365" t="str">
        <f t="shared" si="579"/>
        <v>path_3351</v>
      </c>
      <c r="L3365">
        <v>100</v>
      </c>
      <c r="M3365">
        <f t="shared" ca="1" si="580"/>
        <v>139.54368950958911</v>
      </c>
      <c r="N3365">
        <f t="shared" ca="1" si="581"/>
        <v>0.14471020146147517</v>
      </c>
      <c r="O3365">
        <f t="shared" si="582"/>
        <v>0</v>
      </c>
      <c r="P3365">
        <f t="shared" ca="1" si="583"/>
        <v>29.543689509589115</v>
      </c>
    </row>
    <row r="3366" spans="3:16">
      <c r="C3366" t="str">
        <f t="shared" si="578"/>
        <v/>
      </c>
      <c r="D3366" t="str">
        <f t="shared" si="584"/>
        <v/>
      </c>
      <c r="E3366" t="str">
        <f t="shared" si="585"/>
        <v/>
      </c>
      <c r="F3366" t="str">
        <f t="shared" si="586"/>
        <v/>
      </c>
      <c r="G3366" t="str">
        <f t="shared" si="587"/>
        <v/>
      </c>
      <c r="J3366">
        <f t="shared" si="588"/>
        <v>3352</v>
      </c>
      <c r="K3366" t="str">
        <f t="shared" si="579"/>
        <v>path_3352</v>
      </c>
      <c r="L3366">
        <v>100</v>
      </c>
      <c r="M3366">
        <f t="shared" ca="1" si="580"/>
        <v>85.715074157882455</v>
      </c>
      <c r="N3366">
        <f t="shared" ca="1" si="581"/>
        <v>-6.6942794787447316E-2</v>
      </c>
      <c r="O3366">
        <f t="shared" si="582"/>
        <v>0</v>
      </c>
      <c r="P3366">
        <f t="shared" ca="1" si="583"/>
        <v>0</v>
      </c>
    </row>
    <row r="3367" spans="3:16">
      <c r="C3367" t="str">
        <f t="shared" si="578"/>
        <v/>
      </c>
      <c r="D3367" t="str">
        <f t="shared" si="584"/>
        <v/>
      </c>
      <c r="E3367" t="str">
        <f t="shared" si="585"/>
        <v/>
      </c>
      <c r="F3367" t="str">
        <f t="shared" si="586"/>
        <v/>
      </c>
      <c r="G3367" t="str">
        <f t="shared" si="587"/>
        <v/>
      </c>
      <c r="J3367">
        <f t="shared" si="588"/>
        <v>3353</v>
      </c>
      <c r="K3367" t="str">
        <f t="shared" si="579"/>
        <v>path_3353</v>
      </c>
      <c r="L3367">
        <v>100</v>
      </c>
      <c r="M3367">
        <f t="shared" ca="1" si="580"/>
        <v>86.078278299283085</v>
      </c>
      <c r="N3367">
        <f t="shared" ca="1" si="581"/>
        <v>-6.5106428162335597E-2</v>
      </c>
      <c r="O3367">
        <f t="shared" si="582"/>
        <v>0</v>
      </c>
      <c r="P3367">
        <f t="shared" ca="1" si="583"/>
        <v>0</v>
      </c>
    </row>
    <row r="3368" spans="3:16">
      <c r="C3368" t="str">
        <f t="shared" si="578"/>
        <v/>
      </c>
      <c r="D3368" t="str">
        <f t="shared" si="584"/>
        <v/>
      </c>
      <c r="E3368" t="str">
        <f t="shared" si="585"/>
        <v/>
      </c>
      <c r="F3368" t="str">
        <f t="shared" si="586"/>
        <v/>
      </c>
      <c r="G3368" t="str">
        <f t="shared" si="587"/>
        <v/>
      </c>
      <c r="J3368">
        <f t="shared" si="588"/>
        <v>3354</v>
      </c>
      <c r="K3368" t="str">
        <f t="shared" si="579"/>
        <v>path_3354</v>
      </c>
      <c r="L3368">
        <v>100</v>
      </c>
      <c r="M3368">
        <f t="shared" ca="1" si="580"/>
        <v>88.49128687592497</v>
      </c>
      <c r="N3368">
        <f t="shared" ca="1" si="581"/>
        <v>-5.3099489166524662E-2</v>
      </c>
      <c r="O3368">
        <f t="shared" si="582"/>
        <v>0</v>
      </c>
      <c r="P3368">
        <f t="shared" ca="1" si="583"/>
        <v>0</v>
      </c>
    </row>
    <row r="3369" spans="3:16">
      <c r="C3369" t="str">
        <f t="shared" si="578"/>
        <v/>
      </c>
      <c r="D3369" t="str">
        <f t="shared" si="584"/>
        <v/>
      </c>
      <c r="E3369" t="str">
        <f t="shared" si="585"/>
        <v/>
      </c>
      <c r="F3369" t="str">
        <f t="shared" si="586"/>
        <v/>
      </c>
      <c r="G3369" t="str">
        <f t="shared" si="587"/>
        <v/>
      </c>
      <c r="J3369">
        <f t="shared" si="588"/>
        <v>3355</v>
      </c>
      <c r="K3369" t="str">
        <f t="shared" si="579"/>
        <v>path_3355</v>
      </c>
      <c r="L3369">
        <v>100</v>
      </c>
      <c r="M3369">
        <f t="shared" ca="1" si="580"/>
        <v>93.54403576969716</v>
      </c>
      <c r="N3369">
        <f t="shared" ca="1" si="581"/>
        <v>-2.8983897259452517E-2</v>
      </c>
      <c r="O3369">
        <f t="shared" si="582"/>
        <v>0</v>
      </c>
      <c r="P3369">
        <f t="shared" ca="1" si="583"/>
        <v>0</v>
      </c>
    </row>
    <row r="3370" spans="3:16">
      <c r="C3370" t="str">
        <f t="shared" si="578"/>
        <v/>
      </c>
      <c r="D3370" t="str">
        <f t="shared" si="584"/>
        <v/>
      </c>
      <c r="E3370" t="str">
        <f t="shared" si="585"/>
        <v/>
      </c>
      <c r="F3370" t="str">
        <f t="shared" si="586"/>
        <v/>
      </c>
      <c r="G3370" t="str">
        <f t="shared" si="587"/>
        <v/>
      </c>
      <c r="J3370">
        <f t="shared" si="588"/>
        <v>3356</v>
      </c>
      <c r="K3370" t="str">
        <f t="shared" si="579"/>
        <v>path_3356</v>
      </c>
      <c r="L3370">
        <v>100</v>
      </c>
      <c r="M3370">
        <f t="shared" ca="1" si="580"/>
        <v>116.29848998220571</v>
      </c>
      <c r="N3370">
        <f t="shared" ca="1" si="581"/>
        <v>6.5574075892222985E-2</v>
      </c>
      <c r="O3370">
        <f t="shared" si="582"/>
        <v>0</v>
      </c>
      <c r="P3370">
        <f t="shared" ca="1" si="583"/>
        <v>6.2984899822057088</v>
      </c>
    </row>
    <row r="3371" spans="3:16">
      <c r="C3371" t="str">
        <f t="shared" si="578"/>
        <v/>
      </c>
      <c r="D3371" t="str">
        <f t="shared" si="584"/>
        <v/>
      </c>
      <c r="E3371" t="str">
        <f t="shared" si="585"/>
        <v/>
      </c>
      <c r="F3371" t="str">
        <f t="shared" si="586"/>
        <v/>
      </c>
      <c r="G3371" t="str">
        <f t="shared" si="587"/>
        <v/>
      </c>
      <c r="J3371">
        <f t="shared" si="588"/>
        <v>3357</v>
      </c>
      <c r="K3371" t="str">
        <f t="shared" si="579"/>
        <v>path_3357</v>
      </c>
      <c r="L3371">
        <v>100</v>
      </c>
      <c r="M3371">
        <f t="shared" ca="1" si="580"/>
        <v>109.91881761129211</v>
      </c>
      <c r="N3371">
        <f t="shared" ca="1" si="581"/>
        <v>4.1072048066520019E-2</v>
      </c>
      <c r="O3371">
        <f t="shared" si="582"/>
        <v>0</v>
      </c>
      <c r="P3371">
        <f t="shared" ca="1" si="583"/>
        <v>0</v>
      </c>
    </row>
    <row r="3372" spans="3:16">
      <c r="C3372" t="str">
        <f t="shared" si="578"/>
        <v/>
      </c>
      <c r="D3372" t="str">
        <f t="shared" si="584"/>
        <v/>
      </c>
      <c r="E3372" t="str">
        <f t="shared" si="585"/>
        <v/>
      </c>
      <c r="F3372" t="str">
        <f t="shared" si="586"/>
        <v/>
      </c>
      <c r="G3372" t="str">
        <f t="shared" si="587"/>
        <v/>
      </c>
      <c r="J3372">
        <f t="shared" si="588"/>
        <v>3358</v>
      </c>
      <c r="K3372" t="str">
        <f t="shared" si="579"/>
        <v>path_3358</v>
      </c>
      <c r="L3372">
        <v>100</v>
      </c>
      <c r="M3372">
        <f t="shared" ca="1" si="580"/>
        <v>99.258352053323904</v>
      </c>
      <c r="N3372">
        <f t="shared" ca="1" si="581"/>
        <v>-3.232939496231772E-3</v>
      </c>
      <c r="O3372">
        <f t="shared" si="582"/>
        <v>0</v>
      </c>
      <c r="P3372">
        <f t="shared" ca="1" si="583"/>
        <v>0</v>
      </c>
    </row>
    <row r="3373" spans="3:16">
      <c r="C3373" t="str">
        <f t="shared" si="578"/>
        <v/>
      </c>
      <c r="D3373" t="str">
        <f t="shared" si="584"/>
        <v/>
      </c>
      <c r="E3373" t="str">
        <f t="shared" si="585"/>
        <v/>
      </c>
      <c r="F3373" t="str">
        <f t="shared" si="586"/>
        <v/>
      </c>
      <c r="G3373" t="str">
        <f t="shared" si="587"/>
        <v/>
      </c>
      <c r="J3373">
        <f t="shared" si="588"/>
        <v>3359</v>
      </c>
      <c r="K3373" t="str">
        <f t="shared" si="579"/>
        <v>path_3359</v>
      </c>
      <c r="L3373">
        <v>100</v>
      </c>
      <c r="M3373">
        <f t="shared" ca="1" si="580"/>
        <v>87.650079625019799</v>
      </c>
      <c r="N3373">
        <f t="shared" ca="1" si="581"/>
        <v>-5.7247685038628808E-2</v>
      </c>
      <c r="O3373">
        <f t="shared" si="582"/>
        <v>0</v>
      </c>
      <c r="P3373">
        <f t="shared" ca="1" si="583"/>
        <v>0</v>
      </c>
    </row>
    <row r="3374" spans="3:16">
      <c r="C3374" t="str">
        <f t="shared" si="578"/>
        <v/>
      </c>
      <c r="D3374" t="str">
        <f t="shared" si="584"/>
        <v/>
      </c>
      <c r="E3374" t="str">
        <f t="shared" si="585"/>
        <v/>
      </c>
      <c r="F3374" t="str">
        <f t="shared" si="586"/>
        <v/>
      </c>
      <c r="G3374" t="str">
        <f t="shared" si="587"/>
        <v/>
      </c>
      <c r="J3374">
        <f t="shared" si="588"/>
        <v>3360</v>
      </c>
      <c r="K3374" t="str">
        <f t="shared" si="579"/>
        <v>path_3360</v>
      </c>
      <c r="L3374">
        <v>100</v>
      </c>
      <c r="M3374">
        <f t="shared" ca="1" si="580"/>
        <v>134.56053872719423</v>
      </c>
      <c r="N3374">
        <f t="shared" ca="1" si="581"/>
        <v>0.12891771720071082</v>
      </c>
      <c r="O3374">
        <f t="shared" si="582"/>
        <v>0</v>
      </c>
      <c r="P3374">
        <f t="shared" ca="1" si="583"/>
        <v>24.560538727194228</v>
      </c>
    </row>
    <row r="3375" spans="3:16">
      <c r="C3375" t="str">
        <f t="shared" si="578"/>
        <v/>
      </c>
      <c r="D3375" t="str">
        <f t="shared" si="584"/>
        <v/>
      </c>
      <c r="E3375" t="str">
        <f t="shared" si="585"/>
        <v/>
      </c>
      <c r="F3375" t="str">
        <f t="shared" si="586"/>
        <v/>
      </c>
      <c r="G3375" t="str">
        <f t="shared" si="587"/>
        <v/>
      </c>
      <c r="J3375">
        <f t="shared" si="588"/>
        <v>3361</v>
      </c>
      <c r="K3375" t="str">
        <f t="shared" si="579"/>
        <v>path_3361</v>
      </c>
      <c r="L3375">
        <v>100</v>
      </c>
      <c r="M3375">
        <f t="shared" ca="1" si="580"/>
        <v>125.24052349846264</v>
      </c>
      <c r="N3375">
        <f t="shared" ca="1" si="581"/>
        <v>9.7744874275590268E-2</v>
      </c>
      <c r="O3375">
        <f t="shared" si="582"/>
        <v>0</v>
      </c>
      <c r="P3375">
        <f t="shared" ca="1" si="583"/>
        <v>15.240523498462636</v>
      </c>
    </row>
    <row r="3376" spans="3:16">
      <c r="C3376" t="str">
        <f t="shared" si="578"/>
        <v/>
      </c>
      <c r="D3376" t="str">
        <f t="shared" si="584"/>
        <v/>
      </c>
      <c r="E3376" t="str">
        <f t="shared" si="585"/>
        <v/>
      </c>
      <c r="F3376" t="str">
        <f t="shared" si="586"/>
        <v/>
      </c>
      <c r="G3376" t="str">
        <f t="shared" si="587"/>
        <v/>
      </c>
      <c r="J3376">
        <f t="shared" si="588"/>
        <v>3362</v>
      </c>
      <c r="K3376" t="str">
        <f t="shared" si="579"/>
        <v>path_3362</v>
      </c>
      <c r="L3376">
        <v>100</v>
      </c>
      <c r="M3376">
        <f t="shared" ca="1" si="580"/>
        <v>85.996410461129813</v>
      </c>
      <c r="N3376">
        <f t="shared" ca="1" si="581"/>
        <v>-6.5519676075716987E-2</v>
      </c>
      <c r="O3376">
        <f t="shared" si="582"/>
        <v>0</v>
      </c>
      <c r="P3376">
        <f t="shared" ca="1" si="583"/>
        <v>0</v>
      </c>
    </row>
    <row r="3377" spans="3:16">
      <c r="C3377" t="str">
        <f t="shared" si="578"/>
        <v/>
      </c>
      <c r="D3377" t="str">
        <f t="shared" si="584"/>
        <v/>
      </c>
      <c r="E3377" t="str">
        <f t="shared" si="585"/>
        <v/>
      </c>
      <c r="F3377" t="str">
        <f t="shared" si="586"/>
        <v/>
      </c>
      <c r="G3377" t="str">
        <f t="shared" si="587"/>
        <v/>
      </c>
      <c r="J3377">
        <f t="shared" si="588"/>
        <v>3363</v>
      </c>
      <c r="K3377" t="str">
        <f t="shared" si="579"/>
        <v>path_3363</v>
      </c>
      <c r="L3377">
        <v>100</v>
      </c>
      <c r="M3377">
        <f t="shared" ca="1" si="580"/>
        <v>96.65532872641046</v>
      </c>
      <c r="N3377">
        <f t="shared" ca="1" si="581"/>
        <v>-1.4774197789788036E-2</v>
      </c>
      <c r="O3377">
        <f t="shared" si="582"/>
        <v>0</v>
      </c>
      <c r="P3377">
        <f t="shared" ca="1" si="583"/>
        <v>0</v>
      </c>
    </row>
    <row r="3378" spans="3:16">
      <c r="C3378" t="str">
        <f t="shared" si="578"/>
        <v/>
      </c>
      <c r="D3378" t="str">
        <f t="shared" si="584"/>
        <v/>
      </c>
      <c r="E3378" t="str">
        <f t="shared" si="585"/>
        <v/>
      </c>
      <c r="F3378" t="str">
        <f t="shared" si="586"/>
        <v/>
      </c>
      <c r="G3378" t="str">
        <f t="shared" si="587"/>
        <v/>
      </c>
      <c r="J3378">
        <f t="shared" si="588"/>
        <v>3364</v>
      </c>
      <c r="K3378" t="str">
        <f t="shared" si="579"/>
        <v>path_3364</v>
      </c>
      <c r="L3378">
        <v>100</v>
      </c>
      <c r="M3378">
        <f t="shared" ca="1" si="580"/>
        <v>82.775319757739723</v>
      </c>
      <c r="N3378">
        <f t="shared" ca="1" si="581"/>
        <v>-8.2099132910491604E-2</v>
      </c>
      <c r="O3378">
        <f t="shared" si="582"/>
        <v>0</v>
      </c>
      <c r="P3378">
        <f t="shared" ca="1" si="583"/>
        <v>0</v>
      </c>
    </row>
    <row r="3379" spans="3:16">
      <c r="C3379" t="str">
        <f t="shared" si="578"/>
        <v/>
      </c>
      <c r="D3379" t="str">
        <f t="shared" si="584"/>
        <v/>
      </c>
      <c r="E3379" t="str">
        <f t="shared" si="585"/>
        <v/>
      </c>
      <c r="F3379" t="str">
        <f t="shared" si="586"/>
        <v/>
      </c>
      <c r="G3379" t="str">
        <f t="shared" si="587"/>
        <v/>
      </c>
      <c r="J3379">
        <f t="shared" si="588"/>
        <v>3365</v>
      </c>
      <c r="K3379" t="str">
        <f t="shared" si="579"/>
        <v>path_3365</v>
      </c>
      <c r="L3379">
        <v>100</v>
      </c>
      <c r="M3379">
        <f t="shared" ca="1" si="580"/>
        <v>101.5635726735526</v>
      </c>
      <c r="N3379">
        <f t="shared" ca="1" si="581"/>
        <v>6.7379695266083115E-3</v>
      </c>
      <c r="O3379">
        <f t="shared" si="582"/>
        <v>0</v>
      </c>
      <c r="P3379">
        <f t="shared" ca="1" si="583"/>
        <v>0</v>
      </c>
    </row>
    <row r="3380" spans="3:16">
      <c r="C3380" t="str">
        <f t="shared" si="578"/>
        <v/>
      </c>
      <c r="D3380" t="str">
        <f t="shared" si="584"/>
        <v/>
      </c>
      <c r="E3380" t="str">
        <f t="shared" si="585"/>
        <v/>
      </c>
      <c r="F3380" t="str">
        <f t="shared" si="586"/>
        <v/>
      </c>
      <c r="G3380" t="str">
        <f t="shared" si="587"/>
        <v/>
      </c>
      <c r="J3380">
        <f t="shared" si="588"/>
        <v>3366</v>
      </c>
      <c r="K3380" t="str">
        <f t="shared" si="579"/>
        <v>path_3366</v>
      </c>
      <c r="L3380">
        <v>100</v>
      </c>
      <c r="M3380">
        <f t="shared" ca="1" si="580"/>
        <v>75.167113972102257</v>
      </c>
      <c r="N3380">
        <f t="shared" ca="1" si="581"/>
        <v>-0.12397212409276433</v>
      </c>
      <c r="O3380">
        <f t="shared" si="582"/>
        <v>0</v>
      </c>
      <c r="P3380">
        <f t="shared" ca="1" si="583"/>
        <v>0</v>
      </c>
    </row>
    <row r="3381" spans="3:16">
      <c r="C3381" t="str">
        <f t="shared" si="578"/>
        <v/>
      </c>
      <c r="D3381" t="str">
        <f t="shared" si="584"/>
        <v/>
      </c>
      <c r="E3381" t="str">
        <f t="shared" si="585"/>
        <v/>
      </c>
      <c r="F3381" t="str">
        <f t="shared" si="586"/>
        <v/>
      </c>
      <c r="G3381" t="str">
        <f t="shared" si="587"/>
        <v/>
      </c>
      <c r="J3381">
        <f t="shared" si="588"/>
        <v>3367</v>
      </c>
      <c r="K3381" t="str">
        <f t="shared" si="579"/>
        <v>path_3367</v>
      </c>
      <c r="L3381">
        <v>100</v>
      </c>
      <c r="M3381">
        <f t="shared" ca="1" si="580"/>
        <v>101.59898106088043</v>
      </c>
      <c r="N3381">
        <f t="shared" ca="1" si="581"/>
        <v>6.8893524178213466E-3</v>
      </c>
      <c r="O3381">
        <f t="shared" si="582"/>
        <v>0</v>
      </c>
      <c r="P3381">
        <f t="shared" ca="1" si="583"/>
        <v>0</v>
      </c>
    </row>
    <row r="3382" spans="3:16">
      <c r="C3382" t="str">
        <f t="shared" si="578"/>
        <v/>
      </c>
      <c r="D3382" t="str">
        <f t="shared" si="584"/>
        <v/>
      </c>
      <c r="E3382" t="str">
        <f t="shared" si="585"/>
        <v/>
      </c>
      <c r="F3382" t="str">
        <f t="shared" si="586"/>
        <v/>
      </c>
      <c r="G3382" t="str">
        <f t="shared" si="587"/>
        <v/>
      </c>
      <c r="J3382">
        <f t="shared" si="588"/>
        <v>3368</v>
      </c>
      <c r="K3382" t="str">
        <f t="shared" si="579"/>
        <v>path_3368</v>
      </c>
      <c r="L3382">
        <v>100</v>
      </c>
      <c r="M3382">
        <f t="shared" ca="1" si="580"/>
        <v>113.54142292463611</v>
      </c>
      <c r="N3382">
        <f t="shared" ca="1" si="581"/>
        <v>5.5154332591924968E-2</v>
      </c>
      <c r="O3382">
        <f t="shared" si="582"/>
        <v>0</v>
      </c>
      <c r="P3382">
        <f t="shared" ca="1" si="583"/>
        <v>3.5414229246361089</v>
      </c>
    </row>
    <row r="3383" spans="3:16">
      <c r="C3383" t="str">
        <f t="shared" si="578"/>
        <v/>
      </c>
      <c r="D3383" t="str">
        <f t="shared" si="584"/>
        <v/>
      </c>
      <c r="E3383" t="str">
        <f t="shared" si="585"/>
        <v/>
      </c>
      <c r="F3383" t="str">
        <f t="shared" si="586"/>
        <v/>
      </c>
      <c r="G3383" t="str">
        <f t="shared" si="587"/>
        <v/>
      </c>
      <c r="J3383">
        <f t="shared" si="588"/>
        <v>3369</v>
      </c>
      <c r="K3383" t="str">
        <f t="shared" si="579"/>
        <v>path_3369</v>
      </c>
      <c r="L3383">
        <v>100</v>
      </c>
      <c r="M3383">
        <f t="shared" ca="1" si="580"/>
        <v>119.37720821034557</v>
      </c>
      <c r="N3383">
        <f t="shared" ca="1" si="581"/>
        <v>7.6921418139012029E-2</v>
      </c>
      <c r="O3383">
        <f t="shared" si="582"/>
        <v>0</v>
      </c>
      <c r="P3383">
        <f t="shared" ca="1" si="583"/>
        <v>9.3772082103455716</v>
      </c>
    </row>
    <row r="3384" spans="3:16">
      <c r="C3384" t="str">
        <f t="shared" si="578"/>
        <v/>
      </c>
      <c r="D3384" t="str">
        <f t="shared" si="584"/>
        <v/>
      </c>
      <c r="E3384" t="str">
        <f t="shared" si="585"/>
        <v/>
      </c>
      <c r="F3384" t="str">
        <f t="shared" si="586"/>
        <v/>
      </c>
      <c r="G3384" t="str">
        <f t="shared" si="587"/>
        <v/>
      </c>
      <c r="J3384">
        <f t="shared" si="588"/>
        <v>3370</v>
      </c>
      <c r="K3384" t="str">
        <f t="shared" si="579"/>
        <v>path_3370</v>
      </c>
      <c r="L3384">
        <v>100</v>
      </c>
      <c r="M3384">
        <f t="shared" ca="1" si="580"/>
        <v>131.46868942901668</v>
      </c>
      <c r="N3384">
        <f t="shared" ca="1" si="581"/>
        <v>0.1188223336065755</v>
      </c>
      <c r="O3384">
        <f t="shared" si="582"/>
        <v>0</v>
      </c>
      <c r="P3384">
        <f t="shared" ca="1" si="583"/>
        <v>21.468689429016678</v>
      </c>
    </row>
    <row r="3385" spans="3:16">
      <c r="C3385" t="str">
        <f t="shared" si="578"/>
        <v/>
      </c>
      <c r="D3385" t="str">
        <f t="shared" si="584"/>
        <v/>
      </c>
      <c r="E3385" t="str">
        <f t="shared" si="585"/>
        <v/>
      </c>
      <c r="F3385" t="str">
        <f t="shared" si="586"/>
        <v/>
      </c>
      <c r="G3385" t="str">
        <f t="shared" si="587"/>
        <v/>
      </c>
      <c r="J3385">
        <f t="shared" si="588"/>
        <v>3371</v>
      </c>
      <c r="K3385" t="str">
        <f t="shared" si="579"/>
        <v>path_3371</v>
      </c>
      <c r="L3385">
        <v>100</v>
      </c>
      <c r="M3385">
        <f t="shared" ca="1" si="580"/>
        <v>135.07634008806514</v>
      </c>
      <c r="N3385">
        <f t="shared" ca="1" si="581"/>
        <v>0.13057928485432035</v>
      </c>
      <c r="O3385">
        <f t="shared" si="582"/>
        <v>0</v>
      </c>
      <c r="P3385">
        <f t="shared" ca="1" si="583"/>
        <v>25.076340088065137</v>
      </c>
    </row>
    <row r="3386" spans="3:16">
      <c r="C3386" t="str">
        <f t="shared" si="578"/>
        <v/>
      </c>
      <c r="D3386" t="str">
        <f t="shared" si="584"/>
        <v/>
      </c>
      <c r="E3386" t="str">
        <f t="shared" si="585"/>
        <v/>
      </c>
      <c r="F3386" t="str">
        <f t="shared" si="586"/>
        <v/>
      </c>
      <c r="G3386" t="str">
        <f t="shared" si="587"/>
        <v/>
      </c>
      <c r="J3386">
        <f t="shared" si="588"/>
        <v>3372</v>
      </c>
      <c r="K3386" t="str">
        <f t="shared" si="579"/>
        <v>path_3372</v>
      </c>
      <c r="L3386">
        <v>100</v>
      </c>
      <c r="M3386">
        <f t="shared" ca="1" si="580"/>
        <v>112.2632306201002</v>
      </c>
      <c r="N3386">
        <f t="shared" ca="1" si="581"/>
        <v>5.0237535837463168E-2</v>
      </c>
      <c r="O3386">
        <f t="shared" si="582"/>
        <v>0</v>
      </c>
      <c r="P3386">
        <f t="shared" ca="1" si="583"/>
        <v>2.2632306201002024</v>
      </c>
    </row>
    <row r="3387" spans="3:16">
      <c r="C3387" t="str">
        <f t="shared" si="578"/>
        <v/>
      </c>
      <c r="D3387" t="str">
        <f t="shared" si="584"/>
        <v/>
      </c>
      <c r="E3387" t="str">
        <f t="shared" si="585"/>
        <v/>
      </c>
      <c r="F3387" t="str">
        <f t="shared" si="586"/>
        <v/>
      </c>
      <c r="G3387" t="str">
        <f t="shared" si="587"/>
        <v/>
      </c>
      <c r="J3387">
        <f t="shared" si="588"/>
        <v>3373</v>
      </c>
      <c r="K3387" t="str">
        <f t="shared" si="579"/>
        <v>path_3373</v>
      </c>
      <c r="L3387">
        <v>100</v>
      </c>
      <c r="M3387">
        <f t="shared" ca="1" si="580"/>
        <v>131.15351105546912</v>
      </c>
      <c r="N3387">
        <f t="shared" ca="1" si="581"/>
        <v>0.11777992139686722</v>
      </c>
      <c r="O3387">
        <f t="shared" si="582"/>
        <v>0</v>
      </c>
      <c r="P3387">
        <f t="shared" ca="1" si="583"/>
        <v>21.153511055469124</v>
      </c>
    </row>
    <row r="3388" spans="3:16">
      <c r="C3388" t="str">
        <f t="shared" si="578"/>
        <v/>
      </c>
      <c r="D3388" t="str">
        <f t="shared" si="584"/>
        <v/>
      </c>
      <c r="E3388" t="str">
        <f t="shared" si="585"/>
        <v/>
      </c>
      <c r="F3388" t="str">
        <f t="shared" si="586"/>
        <v/>
      </c>
      <c r="G3388" t="str">
        <f t="shared" si="587"/>
        <v/>
      </c>
      <c r="J3388">
        <f t="shared" si="588"/>
        <v>3374</v>
      </c>
      <c r="K3388" t="str">
        <f t="shared" si="579"/>
        <v>path_3374</v>
      </c>
      <c r="L3388">
        <v>100</v>
      </c>
      <c r="M3388">
        <f t="shared" ca="1" si="580"/>
        <v>116.02902410028761</v>
      </c>
      <c r="N3388">
        <f t="shared" ca="1" si="581"/>
        <v>6.4566639484891497E-2</v>
      </c>
      <c r="O3388">
        <f t="shared" si="582"/>
        <v>0</v>
      </c>
      <c r="P3388">
        <f t="shared" ca="1" si="583"/>
        <v>6.0290241002876144</v>
      </c>
    </row>
    <row r="3389" spans="3:16">
      <c r="C3389" t="str">
        <f t="shared" si="578"/>
        <v/>
      </c>
      <c r="D3389" t="str">
        <f t="shared" si="584"/>
        <v/>
      </c>
      <c r="E3389" t="str">
        <f t="shared" si="585"/>
        <v/>
      </c>
      <c r="F3389" t="str">
        <f t="shared" si="586"/>
        <v/>
      </c>
      <c r="G3389" t="str">
        <f t="shared" si="587"/>
        <v/>
      </c>
      <c r="J3389">
        <f t="shared" si="588"/>
        <v>3375</v>
      </c>
      <c r="K3389" t="str">
        <f t="shared" si="579"/>
        <v>path_3375</v>
      </c>
      <c r="L3389">
        <v>100</v>
      </c>
      <c r="M3389">
        <f t="shared" ca="1" si="580"/>
        <v>90.641807402961376</v>
      </c>
      <c r="N3389">
        <f t="shared" ca="1" si="581"/>
        <v>-4.2671443200851561E-2</v>
      </c>
      <c r="O3389">
        <f t="shared" si="582"/>
        <v>0</v>
      </c>
      <c r="P3389">
        <f t="shared" ca="1" si="583"/>
        <v>0</v>
      </c>
    </row>
    <row r="3390" spans="3:16">
      <c r="C3390" t="str">
        <f t="shared" si="578"/>
        <v/>
      </c>
      <c r="D3390" t="str">
        <f t="shared" si="584"/>
        <v/>
      </c>
      <c r="E3390" t="str">
        <f t="shared" si="585"/>
        <v/>
      </c>
      <c r="F3390" t="str">
        <f t="shared" si="586"/>
        <v/>
      </c>
      <c r="G3390" t="str">
        <f t="shared" si="587"/>
        <v/>
      </c>
      <c r="J3390">
        <f t="shared" si="588"/>
        <v>3376</v>
      </c>
      <c r="K3390" t="str">
        <f t="shared" si="579"/>
        <v>path_3376</v>
      </c>
      <c r="L3390">
        <v>100</v>
      </c>
      <c r="M3390">
        <f t="shared" ca="1" si="580"/>
        <v>103.70302553106814</v>
      </c>
      <c r="N3390">
        <f t="shared" ca="1" si="581"/>
        <v>1.579142709569481E-2</v>
      </c>
      <c r="O3390">
        <f t="shared" si="582"/>
        <v>0</v>
      </c>
      <c r="P3390">
        <f t="shared" ca="1" si="583"/>
        <v>0</v>
      </c>
    </row>
    <row r="3391" spans="3:16">
      <c r="C3391" t="str">
        <f t="shared" si="578"/>
        <v/>
      </c>
      <c r="D3391" t="str">
        <f t="shared" si="584"/>
        <v/>
      </c>
      <c r="E3391" t="str">
        <f t="shared" si="585"/>
        <v/>
      </c>
      <c r="F3391" t="str">
        <f t="shared" si="586"/>
        <v/>
      </c>
      <c r="G3391" t="str">
        <f t="shared" si="587"/>
        <v/>
      </c>
      <c r="J3391">
        <f t="shared" si="588"/>
        <v>3377</v>
      </c>
      <c r="K3391" t="str">
        <f t="shared" si="579"/>
        <v>path_3377</v>
      </c>
      <c r="L3391">
        <v>100</v>
      </c>
      <c r="M3391">
        <f t="shared" ca="1" si="580"/>
        <v>84.404056858089774</v>
      </c>
      <c r="N3391">
        <f t="shared" ca="1" si="581"/>
        <v>-7.3636678626244872E-2</v>
      </c>
      <c r="O3391">
        <f t="shared" si="582"/>
        <v>0</v>
      </c>
      <c r="P3391">
        <f t="shared" ca="1" si="583"/>
        <v>0</v>
      </c>
    </row>
    <row r="3392" spans="3:16">
      <c r="C3392" t="str">
        <f t="shared" si="578"/>
        <v/>
      </c>
      <c r="D3392" t="str">
        <f t="shared" si="584"/>
        <v/>
      </c>
      <c r="E3392" t="str">
        <f t="shared" si="585"/>
        <v/>
      </c>
      <c r="F3392" t="str">
        <f t="shared" si="586"/>
        <v/>
      </c>
      <c r="G3392" t="str">
        <f t="shared" si="587"/>
        <v/>
      </c>
      <c r="J3392">
        <f t="shared" si="588"/>
        <v>3378</v>
      </c>
      <c r="K3392" t="str">
        <f t="shared" si="579"/>
        <v>path_3378</v>
      </c>
      <c r="L3392">
        <v>100</v>
      </c>
      <c r="M3392">
        <f t="shared" ca="1" si="580"/>
        <v>83.919819351426312</v>
      </c>
      <c r="N3392">
        <f t="shared" ca="1" si="581"/>
        <v>-7.6135459690131968E-2</v>
      </c>
      <c r="O3392">
        <f t="shared" si="582"/>
        <v>0</v>
      </c>
      <c r="P3392">
        <f t="shared" ca="1" si="583"/>
        <v>0</v>
      </c>
    </row>
    <row r="3393" spans="3:16">
      <c r="C3393" t="str">
        <f t="shared" si="578"/>
        <v/>
      </c>
      <c r="D3393" t="str">
        <f t="shared" si="584"/>
        <v/>
      </c>
      <c r="E3393" t="str">
        <f t="shared" si="585"/>
        <v/>
      </c>
      <c r="F3393" t="str">
        <f t="shared" si="586"/>
        <v/>
      </c>
      <c r="G3393" t="str">
        <f t="shared" si="587"/>
        <v/>
      </c>
      <c r="J3393">
        <f t="shared" si="588"/>
        <v>3379</v>
      </c>
      <c r="K3393" t="str">
        <f t="shared" si="579"/>
        <v>path_3379</v>
      </c>
      <c r="L3393">
        <v>100</v>
      </c>
      <c r="M3393">
        <f t="shared" ca="1" si="580"/>
        <v>116.30651671820249</v>
      </c>
      <c r="N3393">
        <f t="shared" ca="1" si="581"/>
        <v>6.5604049169255413E-2</v>
      </c>
      <c r="O3393">
        <f t="shared" si="582"/>
        <v>0</v>
      </c>
      <c r="P3393">
        <f t="shared" ca="1" si="583"/>
        <v>6.3065167182024879</v>
      </c>
    </row>
    <row r="3394" spans="3:16">
      <c r="C3394" t="str">
        <f t="shared" si="578"/>
        <v/>
      </c>
      <c r="D3394" t="str">
        <f t="shared" si="584"/>
        <v/>
      </c>
      <c r="E3394" t="str">
        <f t="shared" si="585"/>
        <v/>
      </c>
      <c r="F3394" t="str">
        <f t="shared" si="586"/>
        <v/>
      </c>
      <c r="G3394" t="str">
        <f t="shared" si="587"/>
        <v/>
      </c>
      <c r="J3394">
        <f t="shared" si="588"/>
        <v>3380</v>
      </c>
      <c r="K3394" t="str">
        <f t="shared" si="579"/>
        <v>path_3380</v>
      </c>
      <c r="L3394">
        <v>100</v>
      </c>
      <c r="M3394">
        <f t="shared" ca="1" si="580"/>
        <v>126.57409295631246</v>
      </c>
      <c r="N3394">
        <f t="shared" ca="1" si="581"/>
        <v>0.10234482386863725</v>
      </c>
      <c r="O3394">
        <f t="shared" si="582"/>
        <v>0</v>
      </c>
      <c r="P3394">
        <f t="shared" ca="1" si="583"/>
        <v>16.574092956312455</v>
      </c>
    </row>
    <row r="3395" spans="3:16">
      <c r="C3395" t="str">
        <f t="shared" si="578"/>
        <v/>
      </c>
      <c r="D3395" t="str">
        <f t="shared" si="584"/>
        <v/>
      </c>
      <c r="E3395" t="str">
        <f t="shared" si="585"/>
        <v/>
      </c>
      <c r="F3395" t="str">
        <f t="shared" si="586"/>
        <v/>
      </c>
      <c r="G3395" t="str">
        <f t="shared" si="587"/>
        <v/>
      </c>
      <c r="J3395">
        <f t="shared" si="588"/>
        <v>3381</v>
      </c>
      <c r="K3395" t="str">
        <f t="shared" si="579"/>
        <v>path_3381</v>
      </c>
      <c r="L3395">
        <v>100</v>
      </c>
      <c r="M3395">
        <f t="shared" ca="1" si="580"/>
        <v>125.70105139755779</v>
      </c>
      <c r="N3395">
        <f t="shared" ca="1" si="581"/>
        <v>9.9338910257540852E-2</v>
      </c>
      <c r="O3395">
        <f t="shared" si="582"/>
        <v>0</v>
      </c>
      <c r="P3395">
        <f t="shared" ca="1" si="583"/>
        <v>15.701051397557791</v>
      </c>
    </row>
    <row r="3396" spans="3:16">
      <c r="C3396" t="str">
        <f t="shared" si="578"/>
        <v/>
      </c>
      <c r="D3396" t="str">
        <f t="shared" si="584"/>
        <v/>
      </c>
      <c r="E3396" t="str">
        <f t="shared" si="585"/>
        <v/>
      </c>
      <c r="F3396" t="str">
        <f t="shared" si="586"/>
        <v/>
      </c>
      <c r="G3396" t="str">
        <f t="shared" si="587"/>
        <v/>
      </c>
      <c r="J3396">
        <f t="shared" si="588"/>
        <v>3382</v>
      </c>
      <c r="K3396" t="str">
        <f t="shared" si="579"/>
        <v>path_3382</v>
      </c>
      <c r="L3396">
        <v>100</v>
      </c>
      <c r="M3396">
        <f t="shared" ca="1" si="580"/>
        <v>79.311859926515893</v>
      </c>
      <c r="N3396">
        <f t="shared" ca="1" si="581"/>
        <v>-0.1006618654501575</v>
      </c>
      <c r="O3396">
        <f t="shared" si="582"/>
        <v>0</v>
      </c>
      <c r="P3396">
        <f t="shared" ca="1" si="583"/>
        <v>0</v>
      </c>
    </row>
    <row r="3397" spans="3:16">
      <c r="C3397" t="str">
        <f t="shared" si="578"/>
        <v/>
      </c>
      <c r="D3397" t="str">
        <f t="shared" si="584"/>
        <v/>
      </c>
      <c r="E3397" t="str">
        <f t="shared" si="585"/>
        <v/>
      </c>
      <c r="F3397" t="str">
        <f t="shared" si="586"/>
        <v/>
      </c>
      <c r="G3397" t="str">
        <f t="shared" si="587"/>
        <v/>
      </c>
      <c r="J3397">
        <f t="shared" si="588"/>
        <v>3383</v>
      </c>
      <c r="K3397" t="str">
        <f t="shared" si="579"/>
        <v>path_3383</v>
      </c>
      <c r="L3397">
        <v>100</v>
      </c>
      <c r="M3397">
        <f t="shared" ca="1" si="580"/>
        <v>100.85497534043024</v>
      </c>
      <c r="N3397">
        <f t="shared" ca="1" si="581"/>
        <v>3.6973275323894847E-3</v>
      </c>
      <c r="O3397">
        <f t="shared" si="582"/>
        <v>0</v>
      </c>
      <c r="P3397">
        <f t="shared" ca="1" si="583"/>
        <v>0</v>
      </c>
    </row>
    <row r="3398" spans="3:16">
      <c r="C3398" t="str">
        <f t="shared" si="578"/>
        <v/>
      </c>
      <c r="D3398" t="str">
        <f t="shared" si="584"/>
        <v/>
      </c>
      <c r="E3398" t="str">
        <f t="shared" si="585"/>
        <v/>
      </c>
      <c r="F3398" t="str">
        <f t="shared" si="586"/>
        <v/>
      </c>
      <c r="G3398" t="str">
        <f t="shared" si="587"/>
        <v/>
      </c>
      <c r="J3398">
        <f t="shared" si="588"/>
        <v>3384</v>
      </c>
      <c r="K3398" t="str">
        <f t="shared" si="579"/>
        <v>path_3384</v>
      </c>
      <c r="L3398">
        <v>100</v>
      </c>
      <c r="M3398">
        <f t="shared" ca="1" si="580"/>
        <v>145.23264089985872</v>
      </c>
      <c r="N3398">
        <f t="shared" ca="1" si="581"/>
        <v>0.16206423461186389</v>
      </c>
      <c r="O3398">
        <f t="shared" si="582"/>
        <v>0</v>
      </c>
      <c r="P3398">
        <f t="shared" ca="1" si="583"/>
        <v>35.232640899858723</v>
      </c>
    </row>
    <row r="3399" spans="3:16">
      <c r="C3399" t="str">
        <f t="shared" si="578"/>
        <v/>
      </c>
      <c r="D3399" t="str">
        <f t="shared" si="584"/>
        <v/>
      </c>
      <c r="E3399" t="str">
        <f t="shared" si="585"/>
        <v/>
      </c>
      <c r="F3399" t="str">
        <f t="shared" si="586"/>
        <v/>
      </c>
      <c r="G3399" t="str">
        <f t="shared" si="587"/>
        <v/>
      </c>
      <c r="J3399">
        <f t="shared" si="588"/>
        <v>3385</v>
      </c>
      <c r="K3399" t="str">
        <f t="shared" si="579"/>
        <v>path_3385</v>
      </c>
      <c r="L3399">
        <v>100</v>
      </c>
      <c r="M3399">
        <f t="shared" ca="1" si="580"/>
        <v>90.337911777518613</v>
      </c>
      <c r="N3399">
        <f t="shared" ca="1" si="581"/>
        <v>-4.4129952671928346E-2</v>
      </c>
      <c r="O3399">
        <f t="shared" si="582"/>
        <v>0</v>
      </c>
      <c r="P3399">
        <f t="shared" ca="1" si="583"/>
        <v>0</v>
      </c>
    </row>
    <row r="3400" spans="3:16">
      <c r="C3400" t="str">
        <f t="shared" si="578"/>
        <v/>
      </c>
      <c r="D3400" t="str">
        <f t="shared" si="584"/>
        <v/>
      </c>
      <c r="E3400" t="str">
        <f t="shared" si="585"/>
        <v/>
      </c>
      <c r="F3400" t="str">
        <f t="shared" si="586"/>
        <v/>
      </c>
      <c r="G3400" t="str">
        <f t="shared" si="587"/>
        <v/>
      </c>
      <c r="J3400">
        <f t="shared" si="588"/>
        <v>3386</v>
      </c>
      <c r="K3400" t="str">
        <f t="shared" si="579"/>
        <v>path_3386</v>
      </c>
      <c r="L3400">
        <v>100</v>
      </c>
      <c r="M3400">
        <f t="shared" ca="1" si="580"/>
        <v>104.29253647401791</v>
      </c>
      <c r="N3400">
        <f t="shared" ca="1" si="581"/>
        <v>1.8253229959336023E-2</v>
      </c>
      <c r="O3400">
        <f t="shared" si="582"/>
        <v>0</v>
      </c>
      <c r="P3400">
        <f t="shared" ca="1" si="583"/>
        <v>0</v>
      </c>
    </row>
    <row r="3401" spans="3:16">
      <c r="C3401" t="str">
        <f t="shared" si="578"/>
        <v/>
      </c>
      <c r="D3401" t="str">
        <f t="shared" si="584"/>
        <v/>
      </c>
      <c r="E3401" t="str">
        <f t="shared" si="585"/>
        <v/>
      </c>
      <c r="F3401" t="str">
        <f t="shared" si="586"/>
        <v/>
      </c>
      <c r="G3401" t="str">
        <f t="shared" si="587"/>
        <v/>
      </c>
      <c r="J3401">
        <f t="shared" si="588"/>
        <v>3387</v>
      </c>
      <c r="K3401" t="str">
        <f t="shared" si="579"/>
        <v>path_3387</v>
      </c>
      <c r="L3401">
        <v>100</v>
      </c>
      <c r="M3401">
        <f t="shared" ca="1" si="580"/>
        <v>89.779048136585743</v>
      </c>
      <c r="N3401">
        <f t="shared" ca="1" si="581"/>
        <v>-4.6825003425564005E-2</v>
      </c>
      <c r="O3401">
        <f t="shared" si="582"/>
        <v>0</v>
      </c>
      <c r="P3401">
        <f t="shared" ca="1" si="583"/>
        <v>0</v>
      </c>
    </row>
    <row r="3402" spans="3:16">
      <c r="C3402" t="str">
        <f t="shared" si="578"/>
        <v/>
      </c>
      <c r="D3402" t="str">
        <f t="shared" si="584"/>
        <v/>
      </c>
      <c r="E3402" t="str">
        <f t="shared" si="585"/>
        <v/>
      </c>
      <c r="F3402" t="str">
        <f t="shared" si="586"/>
        <v/>
      </c>
      <c r="G3402" t="str">
        <f t="shared" si="587"/>
        <v/>
      </c>
      <c r="J3402">
        <f t="shared" si="588"/>
        <v>3388</v>
      </c>
      <c r="K3402" t="str">
        <f t="shared" si="579"/>
        <v>path_3388</v>
      </c>
      <c r="L3402">
        <v>100</v>
      </c>
      <c r="M3402">
        <f t="shared" ca="1" si="580"/>
        <v>121.67510077950152</v>
      </c>
      <c r="N3402">
        <f t="shared" ca="1" si="581"/>
        <v>8.5201714627590658E-2</v>
      </c>
      <c r="O3402">
        <f t="shared" si="582"/>
        <v>0</v>
      </c>
      <c r="P3402">
        <f t="shared" ca="1" si="583"/>
        <v>11.67510077950152</v>
      </c>
    </row>
    <row r="3403" spans="3:16">
      <c r="C3403" t="str">
        <f t="shared" si="578"/>
        <v/>
      </c>
      <c r="D3403" t="str">
        <f t="shared" si="584"/>
        <v/>
      </c>
      <c r="E3403" t="str">
        <f t="shared" si="585"/>
        <v/>
      </c>
      <c r="F3403" t="str">
        <f t="shared" si="586"/>
        <v/>
      </c>
      <c r="G3403" t="str">
        <f t="shared" si="587"/>
        <v/>
      </c>
      <c r="J3403">
        <f t="shared" si="588"/>
        <v>3389</v>
      </c>
      <c r="K3403" t="str">
        <f t="shared" si="579"/>
        <v>path_3389</v>
      </c>
      <c r="L3403">
        <v>100</v>
      </c>
      <c r="M3403">
        <f t="shared" ca="1" si="580"/>
        <v>124.55944255194325</v>
      </c>
      <c r="N3403">
        <f t="shared" ca="1" si="581"/>
        <v>9.5376655941271885E-2</v>
      </c>
      <c r="O3403">
        <f t="shared" si="582"/>
        <v>0</v>
      </c>
      <c r="P3403">
        <f t="shared" ca="1" si="583"/>
        <v>14.559442551943249</v>
      </c>
    </row>
    <row r="3404" spans="3:16">
      <c r="C3404" t="str">
        <f t="shared" si="578"/>
        <v/>
      </c>
      <c r="D3404" t="str">
        <f t="shared" si="584"/>
        <v/>
      </c>
      <c r="E3404" t="str">
        <f t="shared" si="585"/>
        <v/>
      </c>
      <c r="F3404" t="str">
        <f t="shared" si="586"/>
        <v/>
      </c>
      <c r="G3404" t="str">
        <f t="shared" si="587"/>
        <v/>
      </c>
      <c r="J3404">
        <f t="shared" si="588"/>
        <v>3390</v>
      </c>
      <c r="K3404" t="str">
        <f t="shared" si="579"/>
        <v>path_3390</v>
      </c>
      <c r="L3404">
        <v>100</v>
      </c>
      <c r="M3404">
        <f t="shared" ca="1" si="580"/>
        <v>146.83282482206306</v>
      </c>
      <c r="N3404">
        <f t="shared" ca="1" si="581"/>
        <v>0.16682315398285777</v>
      </c>
      <c r="O3404">
        <f t="shared" si="582"/>
        <v>0</v>
      </c>
      <c r="P3404">
        <f t="shared" ca="1" si="583"/>
        <v>36.83282482206306</v>
      </c>
    </row>
    <row r="3405" spans="3:16">
      <c r="C3405" t="str">
        <f t="shared" si="578"/>
        <v/>
      </c>
      <c r="D3405" t="str">
        <f t="shared" si="584"/>
        <v/>
      </c>
      <c r="E3405" t="str">
        <f t="shared" si="585"/>
        <v/>
      </c>
      <c r="F3405" t="str">
        <f t="shared" si="586"/>
        <v/>
      </c>
      <c r="G3405" t="str">
        <f t="shared" si="587"/>
        <v/>
      </c>
      <c r="J3405">
        <f t="shared" si="588"/>
        <v>3391</v>
      </c>
      <c r="K3405" t="str">
        <f t="shared" si="579"/>
        <v>path_3391</v>
      </c>
      <c r="L3405">
        <v>100</v>
      </c>
      <c r="M3405">
        <f t="shared" ca="1" si="580"/>
        <v>93.501503077726696</v>
      </c>
      <c r="N3405">
        <f t="shared" ca="1" si="581"/>
        <v>-2.918140759683303E-2</v>
      </c>
      <c r="O3405">
        <f t="shared" si="582"/>
        <v>0</v>
      </c>
      <c r="P3405">
        <f t="shared" ca="1" si="583"/>
        <v>0</v>
      </c>
    </row>
    <row r="3406" spans="3:16">
      <c r="C3406" t="str">
        <f t="shared" si="578"/>
        <v/>
      </c>
      <c r="D3406" t="str">
        <f t="shared" si="584"/>
        <v/>
      </c>
      <c r="E3406" t="str">
        <f t="shared" si="585"/>
        <v/>
      </c>
      <c r="F3406" t="str">
        <f t="shared" si="586"/>
        <v/>
      </c>
      <c r="G3406" t="str">
        <f t="shared" si="587"/>
        <v/>
      </c>
      <c r="J3406">
        <f t="shared" si="588"/>
        <v>3392</v>
      </c>
      <c r="K3406" t="str">
        <f t="shared" si="579"/>
        <v>path_3392</v>
      </c>
      <c r="L3406">
        <v>100</v>
      </c>
      <c r="M3406">
        <f t="shared" ca="1" si="580"/>
        <v>79.739738469205193</v>
      </c>
      <c r="N3406">
        <f t="shared" ca="1" si="581"/>
        <v>-9.8325193072511946E-2</v>
      </c>
      <c r="O3406">
        <f t="shared" si="582"/>
        <v>0</v>
      </c>
      <c r="P3406">
        <f t="shared" ca="1" si="583"/>
        <v>0</v>
      </c>
    </row>
    <row r="3407" spans="3:16">
      <c r="C3407" t="str">
        <f t="shared" si="578"/>
        <v/>
      </c>
      <c r="D3407" t="str">
        <f t="shared" si="584"/>
        <v/>
      </c>
      <c r="E3407" t="str">
        <f t="shared" si="585"/>
        <v/>
      </c>
      <c r="F3407" t="str">
        <f t="shared" si="586"/>
        <v/>
      </c>
      <c r="G3407" t="str">
        <f t="shared" si="587"/>
        <v/>
      </c>
      <c r="J3407">
        <f t="shared" si="588"/>
        <v>3393</v>
      </c>
      <c r="K3407" t="str">
        <f t="shared" si="579"/>
        <v>path_3393</v>
      </c>
      <c r="L3407">
        <v>100</v>
      </c>
      <c r="M3407">
        <f t="shared" ca="1" si="580"/>
        <v>99.254101576685429</v>
      </c>
      <c r="N3407">
        <f t="shared" ca="1" si="581"/>
        <v>-3.2515374080108752E-3</v>
      </c>
      <c r="O3407">
        <f t="shared" si="582"/>
        <v>0</v>
      </c>
      <c r="P3407">
        <f t="shared" ca="1" si="583"/>
        <v>0</v>
      </c>
    </row>
    <row r="3408" spans="3:16">
      <c r="C3408" t="str">
        <f t="shared" ref="C3408:C3471" si="589">IF(C3407&lt;$C$14,C3407+1,"")</f>
        <v/>
      </c>
      <c r="D3408" t="str">
        <f t="shared" si="584"/>
        <v/>
      </c>
      <c r="E3408" t="str">
        <f t="shared" si="585"/>
        <v/>
      </c>
      <c r="F3408" t="str">
        <f t="shared" si="586"/>
        <v/>
      </c>
      <c r="G3408" t="str">
        <f t="shared" si="587"/>
        <v/>
      </c>
      <c r="J3408">
        <f t="shared" si="588"/>
        <v>3394</v>
      </c>
      <c r="K3408" t="str">
        <f t="shared" ref="K3408:K3471" si="590">"path_"&amp;J3408</f>
        <v>path_3394</v>
      </c>
      <c r="L3408">
        <v>100</v>
      </c>
      <c r="M3408">
        <f t="shared" ref="M3408:M3471" ca="1" si="591">L3408*EXP($D$7-0-($D$8^2)/2+$D$8*SQRT($D$6)*_xlfn.NORM.S.INV(RAND()))</f>
        <v>83.926944834950874</v>
      </c>
      <c r="N3408">
        <f t="shared" ref="N3408:N3471" ca="1" si="592">LOG(M3408/L3408)</f>
        <v>-7.609858607874638E-2</v>
      </c>
      <c r="O3408">
        <f t="shared" ref="O3408:O3471" si="593">MAX(L3408-$D$5,0)</f>
        <v>0</v>
      </c>
      <c r="P3408">
        <f t="shared" ref="P3408:P3471" ca="1" si="594">MAX(M3408-$D$5,0)</f>
        <v>0</v>
      </c>
    </row>
    <row r="3409" spans="3:16">
      <c r="C3409" t="str">
        <f t="shared" si="589"/>
        <v/>
      </c>
      <c r="D3409" t="str">
        <f t="shared" ref="D3409:D3472" si="595">IF(C3408&lt;$C$14,$D$4*($G$6^($C$14-$C3409))*($G$7^$C3409),"")</f>
        <v/>
      </c>
      <c r="E3409" t="str">
        <f t="shared" ref="E3409:E3472" si="596">IF(C3408&lt;$C$14,_xlfn.BINOM.DIST($C$14-$C3409,$C$14,$G$8,0),"")</f>
        <v/>
      </c>
      <c r="F3409" t="str">
        <f t="shared" ref="F3409:F3472" si="597">IF(C3408&lt;$C$14,MAX($D3409-$D$5,0),"")</f>
        <v/>
      </c>
      <c r="G3409" t="str">
        <f t="shared" ref="G3409:G3472" si="598">IF(C3408&lt;$C$14,F3409*E3409,"")</f>
        <v/>
      </c>
      <c r="J3409">
        <f t="shared" ref="J3409:J3472" si="599">J3408+1</f>
        <v>3395</v>
      </c>
      <c r="K3409" t="str">
        <f t="shared" si="590"/>
        <v>path_3395</v>
      </c>
      <c r="L3409">
        <v>100</v>
      </c>
      <c r="M3409">
        <f t="shared" ca="1" si="591"/>
        <v>95.346213084459464</v>
      </c>
      <c r="N3409">
        <f t="shared" ca="1" si="592"/>
        <v>-2.0696551377101968E-2</v>
      </c>
      <c r="O3409">
        <f t="shared" si="593"/>
        <v>0</v>
      </c>
      <c r="P3409">
        <f t="shared" ca="1" si="594"/>
        <v>0</v>
      </c>
    </row>
    <row r="3410" spans="3:16">
      <c r="C3410" t="str">
        <f t="shared" si="589"/>
        <v/>
      </c>
      <c r="D3410" t="str">
        <f t="shared" si="595"/>
        <v/>
      </c>
      <c r="E3410" t="str">
        <f t="shared" si="596"/>
        <v/>
      </c>
      <c r="F3410" t="str">
        <f t="shared" si="597"/>
        <v/>
      </c>
      <c r="G3410" t="str">
        <f t="shared" si="598"/>
        <v/>
      </c>
      <c r="J3410">
        <f t="shared" si="599"/>
        <v>3396</v>
      </c>
      <c r="K3410" t="str">
        <f t="shared" si="590"/>
        <v>path_3396</v>
      </c>
      <c r="L3410">
        <v>100</v>
      </c>
      <c r="M3410">
        <f t="shared" ca="1" si="591"/>
        <v>86.025914647504393</v>
      </c>
      <c r="N3410">
        <f t="shared" ca="1" si="592"/>
        <v>-6.537070116268659E-2</v>
      </c>
      <c r="O3410">
        <f t="shared" si="593"/>
        <v>0</v>
      </c>
      <c r="P3410">
        <f t="shared" ca="1" si="594"/>
        <v>0</v>
      </c>
    </row>
    <row r="3411" spans="3:16">
      <c r="C3411" t="str">
        <f t="shared" si="589"/>
        <v/>
      </c>
      <c r="D3411" t="str">
        <f t="shared" si="595"/>
        <v/>
      </c>
      <c r="E3411" t="str">
        <f t="shared" si="596"/>
        <v/>
      </c>
      <c r="F3411" t="str">
        <f t="shared" si="597"/>
        <v/>
      </c>
      <c r="G3411" t="str">
        <f t="shared" si="598"/>
        <v/>
      </c>
      <c r="J3411">
        <f t="shared" si="599"/>
        <v>3397</v>
      </c>
      <c r="K3411" t="str">
        <f t="shared" si="590"/>
        <v>path_3397</v>
      </c>
      <c r="L3411">
        <v>100</v>
      </c>
      <c r="M3411">
        <f t="shared" ca="1" si="591"/>
        <v>115.02355159391935</v>
      </c>
      <c r="N3411">
        <f t="shared" ca="1" si="592"/>
        <v>6.0786773223694468E-2</v>
      </c>
      <c r="O3411">
        <f t="shared" si="593"/>
        <v>0</v>
      </c>
      <c r="P3411">
        <f t="shared" ca="1" si="594"/>
        <v>5.0235515939193505</v>
      </c>
    </row>
    <row r="3412" spans="3:16">
      <c r="C3412" t="str">
        <f t="shared" si="589"/>
        <v/>
      </c>
      <c r="D3412" t="str">
        <f t="shared" si="595"/>
        <v/>
      </c>
      <c r="E3412" t="str">
        <f t="shared" si="596"/>
        <v/>
      </c>
      <c r="F3412" t="str">
        <f t="shared" si="597"/>
        <v/>
      </c>
      <c r="G3412" t="str">
        <f t="shared" si="598"/>
        <v/>
      </c>
      <c r="J3412">
        <f t="shared" si="599"/>
        <v>3398</v>
      </c>
      <c r="K3412" t="str">
        <f t="shared" si="590"/>
        <v>path_3398</v>
      </c>
      <c r="L3412">
        <v>100</v>
      </c>
      <c r="M3412">
        <f t="shared" ca="1" si="591"/>
        <v>74.581921261069425</v>
      </c>
      <c r="N3412">
        <f t="shared" ca="1" si="592"/>
        <v>-0.1273664332255362</v>
      </c>
      <c r="O3412">
        <f t="shared" si="593"/>
        <v>0</v>
      </c>
      <c r="P3412">
        <f t="shared" ca="1" si="594"/>
        <v>0</v>
      </c>
    </row>
    <row r="3413" spans="3:16">
      <c r="C3413" t="str">
        <f t="shared" si="589"/>
        <v/>
      </c>
      <c r="D3413" t="str">
        <f t="shared" si="595"/>
        <v/>
      </c>
      <c r="E3413" t="str">
        <f t="shared" si="596"/>
        <v/>
      </c>
      <c r="F3413" t="str">
        <f t="shared" si="597"/>
        <v/>
      </c>
      <c r="G3413" t="str">
        <f t="shared" si="598"/>
        <v/>
      </c>
      <c r="J3413">
        <f t="shared" si="599"/>
        <v>3399</v>
      </c>
      <c r="K3413" t="str">
        <f t="shared" si="590"/>
        <v>path_3399</v>
      </c>
      <c r="L3413">
        <v>100</v>
      </c>
      <c r="M3413">
        <f t="shared" ca="1" si="591"/>
        <v>66.865818981788422</v>
      </c>
      <c r="N3413">
        <f t="shared" ca="1" si="592"/>
        <v>-0.17479583172616883</v>
      </c>
      <c r="O3413">
        <f t="shared" si="593"/>
        <v>0</v>
      </c>
      <c r="P3413">
        <f t="shared" ca="1" si="594"/>
        <v>0</v>
      </c>
    </row>
    <row r="3414" spans="3:16">
      <c r="C3414" t="str">
        <f t="shared" si="589"/>
        <v/>
      </c>
      <c r="D3414" t="str">
        <f t="shared" si="595"/>
        <v/>
      </c>
      <c r="E3414" t="str">
        <f t="shared" si="596"/>
        <v/>
      </c>
      <c r="F3414" t="str">
        <f t="shared" si="597"/>
        <v/>
      </c>
      <c r="G3414" t="str">
        <f t="shared" si="598"/>
        <v/>
      </c>
      <c r="J3414">
        <f t="shared" si="599"/>
        <v>3400</v>
      </c>
      <c r="K3414" t="str">
        <f t="shared" si="590"/>
        <v>path_3400</v>
      </c>
      <c r="L3414">
        <v>100</v>
      </c>
      <c r="M3414">
        <f t="shared" ca="1" si="591"/>
        <v>137.96826215049413</v>
      </c>
      <c r="N3414">
        <f t="shared" ca="1" si="592"/>
        <v>0.13977919395084218</v>
      </c>
      <c r="O3414">
        <f t="shared" si="593"/>
        <v>0</v>
      </c>
      <c r="P3414">
        <f t="shared" ca="1" si="594"/>
        <v>27.968262150494127</v>
      </c>
    </row>
    <row r="3415" spans="3:16">
      <c r="C3415" t="str">
        <f t="shared" si="589"/>
        <v/>
      </c>
      <c r="D3415" t="str">
        <f t="shared" si="595"/>
        <v/>
      </c>
      <c r="E3415" t="str">
        <f t="shared" si="596"/>
        <v/>
      </c>
      <c r="F3415" t="str">
        <f t="shared" si="597"/>
        <v/>
      </c>
      <c r="G3415" t="str">
        <f t="shared" si="598"/>
        <v/>
      </c>
      <c r="J3415">
        <f t="shared" si="599"/>
        <v>3401</v>
      </c>
      <c r="K3415" t="str">
        <f t="shared" si="590"/>
        <v>path_3401</v>
      </c>
      <c r="L3415">
        <v>100</v>
      </c>
      <c r="M3415">
        <f t="shared" ca="1" si="591"/>
        <v>82.68052220483635</v>
      </c>
      <c r="N3415">
        <f t="shared" ca="1" si="592"/>
        <v>-8.2596789060198683E-2</v>
      </c>
      <c r="O3415">
        <f t="shared" si="593"/>
        <v>0</v>
      </c>
      <c r="P3415">
        <f t="shared" ca="1" si="594"/>
        <v>0</v>
      </c>
    </row>
    <row r="3416" spans="3:16">
      <c r="C3416" t="str">
        <f t="shared" si="589"/>
        <v/>
      </c>
      <c r="D3416" t="str">
        <f t="shared" si="595"/>
        <v/>
      </c>
      <c r="E3416" t="str">
        <f t="shared" si="596"/>
        <v/>
      </c>
      <c r="F3416" t="str">
        <f t="shared" si="597"/>
        <v/>
      </c>
      <c r="G3416" t="str">
        <f t="shared" si="598"/>
        <v/>
      </c>
      <c r="J3416">
        <f t="shared" si="599"/>
        <v>3402</v>
      </c>
      <c r="K3416" t="str">
        <f t="shared" si="590"/>
        <v>path_3402</v>
      </c>
      <c r="L3416">
        <v>100</v>
      </c>
      <c r="M3416">
        <f t="shared" ca="1" si="591"/>
        <v>80.97200098753413</v>
      </c>
      <c r="N3416">
        <f t="shared" ca="1" si="592"/>
        <v>-9.1665128266037579E-2</v>
      </c>
      <c r="O3416">
        <f t="shared" si="593"/>
        <v>0</v>
      </c>
      <c r="P3416">
        <f t="shared" ca="1" si="594"/>
        <v>0</v>
      </c>
    </row>
    <row r="3417" spans="3:16">
      <c r="C3417" t="str">
        <f t="shared" si="589"/>
        <v/>
      </c>
      <c r="D3417" t="str">
        <f t="shared" si="595"/>
        <v/>
      </c>
      <c r="E3417" t="str">
        <f t="shared" si="596"/>
        <v/>
      </c>
      <c r="F3417" t="str">
        <f t="shared" si="597"/>
        <v/>
      </c>
      <c r="G3417" t="str">
        <f t="shared" si="598"/>
        <v/>
      </c>
      <c r="J3417">
        <f t="shared" si="599"/>
        <v>3403</v>
      </c>
      <c r="K3417" t="str">
        <f t="shared" si="590"/>
        <v>path_3403</v>
      </c>
      <c r="L3417">
        <v>100</v>
      </c>
      <c r="M3417">
        <f t="shared" ca="1" si="591"/>
        <v>144.90247017103312</v>
      </c>
      <c r="N3417">
        <f t="shared" ca="1" si="592"/>
        <v>0.16107578900813158</v>
      </c>
      <c r="O3417">
        <f t="shared" si="593"/>
        <v>0</v>
      </c>
      <c r="P3417">
        <f t="shared" ca="1" si="594"/>
        <v>34.902470171033116</v>
      </c>
    </row>
    <row r="3418" spans="3:16">
      <c r="C3418" t="str">
        <f t="shared" si="589"/>
        <v/>
      </c>
      <c r="D3418" t="str">
        <f t="shared" si="595"/>
        <v/>
      </c>
      <c r="E3418" t="str">
        <f t="shared" si="596"/>
        <v/>
      </c>
      <c r="F3418" t="str">
        <f t="shared" si="597"/>
        <v/>
      </c>
      <c r="G3418" t="str">
        <f t="shared" si="598"/>
        <v/>
      </c>
      <c r="J3418">
        <f t="shared" si="599"/>
        <v>3404</v>
      </c>
      <c r="K3418" t="str">
        <f t="shared" si="590"/>
        <v>path_3404</v>
      </c>
      <c r="L3418">
        <v>100</v>
      </c>
      <c r="M3418">
        <f t="shared" ca="1" si="591"/>
        <v>123.66018668403559</v>
      </c>
      <c r="N3418">
        <f t="shared" ca="1" si="592"/>
        <v>9.2229897797542912E-2</v>
      </c>
      <c r="O3418">
        <f t="shared" si="593"/>
        <v>0</v>
      </c>
      <c r="P3418">
        <f t="shared" ca="1" si="594"/>
        <v>13.660186684035594</v>
      </c>
    </row>
    <row r="3419" spans="3:16">
      <c r="C3419" t="str">
        <f t="shared" si="589"/>
        <v/>
      </c>
      <c r="D3419" t="str">
        <f t="shared" si="595"/>
        <v/>
      </c>
      <c r="E3419" t="str">
        <f t="shared" si="596"/>
        <v/>
      </c>
      <c r="F3419" t="str">
        <f t="shared" si="597"/>
        <v/>
      </c>
      <c r="G3419" t="str">
        <f t="shared" si="598"/>
        <v/>
      </c>
      <c r="J3419">
        <f t="shared" si="599"/>
        <v>3405</v>
      </c>
      <c r="K3419" t="str">
        <f t="shared" si="590"/>
        <v>path_3405</v>
      </c>
      <c r="L3419">
        <v>100</v>
      </c>
      <c r="M3419">
        <f t="shared" ca="1" si="591"/>
        <v>89.473888436209961</v>
      </c>
      <c r="N3419">
        <f t="shared" ca="1" si="592"/>
        <v>-4.8303688288826405E-2</v>
      </c>
      <c r="O3419">
        <f t="shared" si="593"/>
        <v>0</v>
      </c>
      <c r="P3419">
        <f t="shared" ca="1" si="594"/>
        <v>0</v>
      </c>
    </row>
    <row r="3420" spans="3:16">
      <c r="C3420" t="str">
        <f t="shared" si="589"/>
        <v/>
      </c>
      <c r="D3420" t="str">
        <f t="shared" si="595"/>
        <v/>
      </c>
      <c r="E3420" t="str">
        <f t="shared" si="596"/>
        <v/>
      </c>
      <c r="F3420" t="str">
        <f t="shared" si="597"/>
        <v/>
      </c>
      <c r="G3420" t="str">
        <f t="shared" si="598"/>
        <v/>
      </c>
      <c r="J3420">
        <f t="shared" si="599"/>
        <v>3406</v>
      </c>
      <c r="K3420" t="str">
        <f t="shared" si="590"/>
        <v>path_3406</v>
      </c>
      <c r="L3420">
        <v>100</v>
      </c>
      <c r="M3420">
        <f t="shared" ca="1" si="591"/>
        <v>112.31378445669924</v>
      </c>
      <c r="N3420">
        <f t="shared" ca="1" si="592"/>
        <v>5.043306121335564E-2</v>
      </c>
      <c r="O3420">
        <f t="shared" si="593"/>
        <v>0</v>
      </c>
      <c r="P3420">
        <f t="shared" ca="1" si="594"/>
        <v>2.3137844566992385</v>
      </c>
    </row>
    <row r="3421" spans="3:16">
      <c r="C3421" t="str">
        <f t="shared" si="589"/>
        <v/>
      </c>
      <c r="D3421" t="str">
        <f t="shared" si="595"/>
        <v/>
      </c>
      <c r="E3421" t="str">
        <f t="shared" si="596"/>
        <v/>
      </c>
      <c r="F3421" t="str">
        <f t="shared" si="597"/>
        <v/>
      </c>
      <c r="G3421" t="str">
        <f t="shared" si="598"/>
        <v/>
      </c>
      <c r="J3421">
        <f t="shared" si="599"/>
        <v>3407</v>
      </c>
      <c r="K3421" t="str">
        <f t="shared" si="590"/>
        <v>path_3407</v>
      </c>
      <c r="L3421">
        <v>100</v>
      </c>
      <c r="M3421">
        <f t="shared" ca="1" si="591"/>
        <v>105.5318598068679</v>
      </c>
      <c r="N3421">
        <f t="shared" ca="1" si="592"/>
        <v>2.3383591856448057E-2</v>
      </c>
      <c r="O3421">
        <f t="shared" si="593"/>
        <v>0</v>
      </c>
      <c r="P3421">
        <f t="shared" ca="1" si="594"/>
        <v>0</v>
      </c>
    </row>
    <row r="3422" spans="3:16">
      <c r="C3422" t="str">
        <f t="shared" si="589"/>
        <v/>
      </c>
      <c r="D3422" t="str">
        <f t="shared" si="595"/>
        <v/>
      </c>
      <c r="E3422" t="str">
        <f t="shared" si="596"/>
        <v/>
      </c>
      <c r="F3422" t="str">
        <f t="shared" si="597"/>
        <v/>
      </c>
      <c r="G3422" t="str">
        <f t="shared" si="598"/>
        <v/>
      </c>
      <c r="J3422">
        <f t="shared" si="599"/>
        <v>3408</v>
      </c>
      <c r="K3422" t="str">
        <f t="shared" si="590"/>
        <v>path_3408</v>
      </c>
      <c r="L3422">
        <v>100</v>
      </c>
      <c r="M3422">
        <f t="shared" ca="1" si="591"/>
        <v>125.53557200288832</v>
      </c>
      <c r="N3422">
        <f t="shared" ca="1" si="592"/>
        <v>9.8766805781739117E-2</v>
      </c>
      <c r="O3422">
        <f t="shared" si="593"/>
        <v>0</v>
      </c>
      <c r="P3422">
        <f t="shared" ca="1" si="594"/>
        <v>15.535572002888316</v>
      </c>
    </row>
    <row r="3423" spans="3:16">
      <c r="C3423" t="str">
        <f t="shared" si="589"/>
        <v/>
      </c>
      <c r="D3423" t="str">
        <f t="shared" si="595"/>
        <v/>
      </c>
      <c r="E3423" t="str">
        <f t="shared" si="596"/>
        <v/>
      </c>
      <c r="F3423" t="str">
        <f t="shared" si="597"/>
        <v/>
      </c>
      <c r="G3423" t="str">
        <f t="shared" si="598"/>
        <v/>
      </c>
      <c r="J3423">
        <f t="shared" si="599"/>
        <v>3409</v>
      </c>
      <c r="K3423" t="str">
        <f t="shared" si="590"/>
        <v>path_3409</v>
      </c>
      <c r="L3423">
        <v>100</v>
      </c>
      <c r="M3423">
        <f t="shared" ca="1" si="591"/>
        <v>105.61763175968719</v>
      </c>
      <c r="N3423">
        <f t="shared" ca="1" si="592"/>
        <v>2.3736425174530038E-2</v>
      </c>
      <c r="O3423">
        <f t="shared" si="593"/>
        <v>0</v>
      </c>
      <c r="P3423">
        <f t="shared" ca="1" si="594"/>
        <v>0</v>
      </c>
    </row>
    <row r="3424" spans="3:16">
      <c r="C3424" t="str">
        <f t="shared" si="589"/>
        <v/>
      </c>
      <c r="D3424" t="str">
        <f t="shared" si="595"/>
        <v/>
      </c>
      <c r="E3424" t="str">
        <f t="shared" si="596"/>
        <v/>
      </c>
      <c r="F3424" t="str">
        <f t="shared" si="597"/>
        <v/>
      </c>
      <c r="G3424" t="str">
        <f t="shared" si="598"/>
        <v/>
      </c>
      <c r="J3424">
        <f t="shared" si="599"/>
        <v>3410</v>
      </c>
      <c r="K3424" t="str">
        <f t="shared" si="590"/>
        <v>path_3410</v>
      </c>
      <c r="L3424">
        <v>100</v>
      </c>
      <c r="M3424">
        <f t="shared" ca="1" si="591"/>
        <v>110.85922277139082</v>
      </c>
      <c r="N3424">
        <f t="shared" ca="1" si="592"/>
        <v>4.4771829449664527E-2</v>
      </c>
      <c r="O3424">
        <f t="shared" si="593"/>
        <v>0</v>
      </c>
      <c r="P3424">
        <f t="shared" ca="1" si="594"/>
        <v>0.85922277139081871</v>
      </c>
    </row>
    <row r="3425" spans="3:16">
      <c r="C3425" t="str">
        <f t="shared" si="589"/>
        <v/>
      </c>
      <c r="D3425" t="str">
        <f t="shared" si="595"/>
        <v/>
      </c>
      <c r="E3425" t="str">
        <f t="shared" si="596"/>
        <v/>
      </c>
      <c r="F3425" t="str">
        <f t="shared" si="597"/>
        <v/>
      </c>
      <c r="G3425" t="str">
        <f t="shared" si="598"/>
        <v/>
      </c>
      <c r="J3425">
        <f t="shared" si="599"/>
        <v>3411</v>
      </c>
      <c r="K3425" t="str">
        <f t="shared" si="590"/>
        <v>path_3411</v>
      </c>
      <c r="L3425">
        <v>100</v>
      </c>
      <c r="M3425">
        <f t="shared" ca="1" si="591"/>
        <v>90.877383048351675</v>
      </c>
      <c r="N3425">
        <f t="shared" ca="1" si="592"/>
        <v>-4.1544187619237387E-2</v>
      </c>
      <c r="O3425">
        <f t="shared" si="593"/>
        <v>0</v>
      </c>
      <c r="P3425">
        <f t="shared" ca="1" si="594"/>
        <v>0</v>
      </c>
    </row>
    <row r="3426" spans="3:16">
      <c r="C3426" t="str">
        <f t="shared" si="589"/>
        <v/>
      </c>
      <c r="D3426" t="str">
        <f t="shared" si="595"/>
        <v/>
      </c>
      <c r="E3426" t="str">
        <f t="shared" si="596"/>
        <v/>
      </c>
      <c r="F3426" t="str">
        <f t="shared" si="597"/>
        <v/>
      </c>
      <c r="G3426" t="str">
        <f t="shared" si="598"/>
        <v/>
      </c>
      <c r="J3426">
        <f t="shared" si="599"/>
        <v>3412</v>
      </c>
      <c r="K3426" t="str">
        <f t="shared" si="590"/>
        <v>path_3412</v>
      </c>
      <c r="L3426">
        <v>100</v>
      </c>
      <c r="M3426">
        <f t="shared" ca="1" si="591"/>
        <v>90.167789823791438</v>
      </c>
      <c r="N3426">
        <f t="shared" ca="1" si="592"/>
        <v>-4.4948575540620102E-2</v>
      </c>
      <c r="O3426">
        <f t="shared" si="593"/>
        <v>0</v>
      </c>
      <c r="P3426">
        <f t="shared" ca="1" si="594"/>
        <v>0</v>
      </c>
    </row>
    <row r="3427" spans="3:16">
      <c r="C3427" t="str">
        <f t="shared" si="589"/>
        <v/>
      </c>
      <c r="D3427" t="str">
        <f t="shared" si="595"/>
        <v/>
      </c>
      <c r="E3427" t="str">
        <f t="shared" si="596"/>
        <v/>
      </c>
      <c r="F3427" t="str">
        <f t="shared" si="597"/>
        <v/>
      </c>
      <c r="G3427" t="str">
        <f t="shared" si="598"/>
        <v/>
      </c>
      <c r="J3427">
        <f t="shared" si="599"/>
        <v>3413</v>
      </c>
      <c r="K3427" t="str">
        <f t="shared" si="590"/>
        <v>path_3413</v>
      </c>
      <c r="L3427">
        <v>100</v>
      </c>
      <c r="M3427">
        <f t="shared" ca="1" si="591"/>
        <v>99.308576337347205</v>
      </c>
      <c r="N3427">
        <f t="shared" ca="1" si="592"/>
        <v>-3.0132440006042692E-3</v>
      </c>
      <c r="O3427">
        <f t="shared" si="593"/>
        <v>0</v>
      </c>
      <c r="P3427">
        <f t="shared" ca="1" si="594"/>
        <v>0</v>
      </c>
    </row>
    <row r="3428" spans="3:16">
      <c r="C3428" t="str">
        <f t="shared" si="589"/>
        <v/>
      </c>
      <c r="D3428" t="str">
        <f t="shared" si="595"/>
        <v/>
      </c>
      <c r="E3428" t="str">
        <f t="shared" si="596"/>
        <v/>
      </c>
      <c r="F3428" t="str">
        <f t="shared" si="597"/>
        <v/>
      </c>
      <c r="G3428" t="str">
        <f t="shared" si="598"/>
        <v/>
      </c>
      <c r="J3428">
        <f t="shared" si="599"/>
        <v>3414</v>
      </c>
      <c r="K3428" t="str">
        <f t="shared" si="590"/>
        <v>path_3414</v>
      </c>
      <c r="L3428">
        <v>100</v>
      </c>
      <c r="M3428">
        <f t="shared" ca="1" si="591"/>
        <v>92.728690862317251</v>
      </c>
      <c r="N3428">
        <f t="shared" ca="1" si="592"/>
        <v>-3.2785871515264429E-2</v>
      </c>
      <c r="O3428">
        <f t="shared" si="593"/>
        <v>0</v>
      </c>
      <c r="P3428">
        <f t="shared" ca="1" si="594"/>
        <v>0</v>
      </c>
    </row>
    <row r="3429" spans="3:16">
      <c r="C3429" t="str">
        <f t="shared" si="589"/>
        <v/>
      </c>
      <c r="D3429" t="str">
        <f t="shared" si="595"/>
        <v/>
      </c>
      <c r="E3429" t="str">
        <f t="shared" si="596"/>
        <v/>
      </c>
      <c r="F3429" t="str">
        <f t="shared" si="597"/>
        <v/>
      </c>
      <c r="G3429" t="str">
        <f t="shared" si="598"/>
        <v/>
      </c>
      <c r="J3429">
        <f t="shared" si="599"/>
        <v>3415</v>
      </c>
      <c r="K3429" t="str">
        <f t="shared" si="590"/>
        <v>path_3415</v>
      </c>
      <c r="L3429">
        <v>100</v>
      </c>
      <c r="M3429">
        <f t="shared" ca="1" si="591"/>
        <v>110.5535936631257</v>
      </c>
      <c r="N3429">
        <f t="shared" ca="1" si="592"/>
        <v>4.3572864352080416E-2</v>
      </c>
      <c r="O3429">
        <f t="shared" si="593"/>
        <v>0</v>
      </c>
      <c r="P3429">
        <f t="shared" ca="1" si="594"/>
        <v>0.55359366312569591</v>
      </c>
    </row>
    <row r="3430" spans="3:16">
      <c r="C3430" t="str">
        <f t="shared" si="589"/>
        <v/>
      </c>
      <c r="D3430" t="str">
        <f t="shared" si="595"/>
        <v/>
      </c>
      <c r="E3430" t="str">
        <f t="shared" si="596"/>
        <v/>
      </c>
      <c r="F3430" t="str">
        <f t="shared" si="597"/>
        <v/>
      </c>
      <c r="G3430" t="str">
        <f t="shared" si="598"/>
        <v/>
      </c>
      <c r="J3430">
        <f t="shared" si="599"/>
        <v>3416</v>
      </c>
      <c r="K3430" t="str">
        <f t="shared" si="590"/>
        <v>path_3416</v>
      </c>
      <c r="L3430">
        <v>100</v>
      </c>
      <c r="M3430">
        <f t="shared" ca="1" si="591"/>
        <v>184.31393876181951</v>
      </c>
      <c r="N3430">
        <f t="shared" ca="1" si="592"/>
        <v>0.26555818002882786</v>
      </c>
      <c r="O3430">
        <f t="shared" si="593"/>
        <v>0</v>
      </c>
      <c r="P3430">
        <f t="shared" ca="1" si="594"/>
        <v>74.313938761819514</v>
      </c>
    </row>
    <row r="3431" spans="3:16">
      <c r="C3431" t="str">
        <f t="shared" si="589"/>
        <v/>
      </c>
      <c r="D3431" t="str">
        <f t="shared" si="595"/>
        <v/>
      </c>
      <c r="E3431" t="str">
        <f t="shared" si="596"/>
        <v/>
      </c>
      <c r="F3431" t="str">
        <f t="shared" si="597"/>
        <v/>
      </c>
      <c r="G3431" t="str">
        <f t="shared" si="598"/>
        <v/>
      </c>
      <c r="J3431">
        <f t="shared" si="599"/>
        <v>3417</v>
      </c>
      <c r="K3431" t="str">
        <f t="shared" si="590"/>
        <v>path_3417</v>
      </c>
      <c r="L3431">
        <v>100</v>
      </c>
      <c r="M3431">
        <f t="shared" ca="1" si="591"/>
        <v>117.25061980260689</v>
      </c>
      <c r="N3431">
        <f t="shared" ca="1" si="592"/>
        <v>6.9115147132456381E-2</v>
      </c>
      <c r="O3431">
        <f t="shared" si="593"/>
        <v>0</v>
      </c>
      <c r="P3431">
        <f t="shared" ca="1" si="594"/>
        <v>7.2506198026068915</v>
      </c>
    </row>
    <row r="3432" spans="3:16">
      <c r="C3432" t="str">
        <f t="shared" si="589"/>
        <v/>
      </c>
      <c r="D3432" t="str">
        <f t="shared" si="595"/>
        <v/>
      </c>
      <c r="E3432" t="str">
        <f t="shared" si="596"/>
        <v/>
      </c>
      <c r="F3432" t="str">
        <f t="shared" si="597"/>
        <v/>
      </c>
      <c r="G3432" t="str">
        <f t="shared" si="598"/>
        <v/>
      </c>
      <c r="J3432">
        <f t="shared" si="599"/>
        <v>3418</v>
      </c>
      <c r="K3432" t="str">
        <f t="shared" si="590"/>
        <v>path_3418</v>
      </c>
      <c r="L3432">
        <v>100</v>
      </c>
      <c r="M3432">
        <f t="shared" ca="1" si="591"/>
        <v>139.15897239481302</v>
      </c>
      <c r="N3432">
        <f t="shared" ca="1" si="592"/>
        <v>0.14351121308424608</v>
      </c>
      <c r="O3432">
        <f t="shared" si="593"/>
        <v>0</v>
      </c>
      <c r="P3432">
        <f t="shared" ca="1" si="594"/>
        <v>29.15897239481302</v>
      </c>
    </row>
    <row r="3433" spans="3:16">
      <c r="C3433" t="str">
        <f t="shared" si="589"/>
        <v/>
      </c>
      <c r="D3433" t="str">
        <f t="shared" si="595"/>
        <v/>
      </c>
      <c r="E3433" t="str">
        <f t="shared" si="596"/>
        <v/>
      </c>
      <c r="F3433" t="str">
        <f t="shared" si="597"/>
        <v/>
      </c>
      <c r="G3433" t="str">
        <f t="shared" si="598"/>
        <v/>
      </c>
      <c r="J3433">
        <f t="shared" si="599"/>
        <v>3419</v>
      </c>
      <c r="K3433" t="str">
        <f t="shared" si="590"/>
        <v>path_3419</v>
      </c>
      <c r="L3433">
        <v>100</v>
      </c>
      <c r="M3433">
        <f t="shared" ca="1" si="591"/>
        <v>111.29104850513714</v>
      </c>
      <c r="N3433">
        <f t="shared" ca="1" si="592"/>
        <v>4.6460234045714831E-2</v>
      </c>
      <c r="O3433">
        <f t="shared" si="593"/>
        <v>0</v>
      </c>
      <c r="P3433">
        <f t="shared" ca="1" si="594"/>
        <v>1.291048505137141</v>
      </c>
    </row>
    <row r="3434" spans="3:16">
      <c r="C3434" t="str">
        <f t="shared" si="589"/>
        <v/>
      </c>
      <c r="D3434" t="str">
        <f t="shared" si="595"/>
        <v/>
      </c>
      <c r="E3434" t="str">
        <f t="shared" si="596"/>
        <v/>
      </c>
      <c r="F3434" t="str">
        <f t="shared" si="597"/>
        <v/>
      </c>
      <c r="G3434" t="str">
        <f t="shared" si="598"/>
        <v/>
      </c>
      <c r="J3434">
        <f t="shared" si="599"/>
        <v>3420</v>
      </c>
      <c r="K3434" t="str">
        <f t="shared" si="590"/>
        <v>path_3420</v>
      </c>
      <c r="L3434">
        <v>100</v>
      </c>
      <c r="M3434">
        <f t="shared" ca="1" si="591"/>
        <v>123.70358761055837</v>
      </c>
      <c r="N3434">
        <f t="shared" ca="1" si="592"/>
        <v>9.2382295076776658E-2</v>
      </c>
      <c r="O3434">
        <f t="shared" si="593"/>
        <v>0</v>
      </c>
      <c r="P3434">
        <f t="shared" ca="1" si="594"/>
        <v>13.703587610558372</v>
      </c>
    </row>
    <row r="3435" spans="3:16">
      <c r="C3435" t="str">
        <f t="shared" si="589"/>
        <v/>
      </c>
      <c r="D3435" t="str">
        <f t="shared" si="595"/>
        <v/>
      </c>
      <c r="E3435" t="str">
        <f t="shared" si="596"/>
        <v/>
      </c>
      <c r="F3435" t="str">
        <f t="shared" si="597"/>
        <v/>
      </c>
      <c r="G3435" t="str">
        <f t="shared" si="598"/>
        <v/>
      </c>
      <c r="J3435">
        <f t="shared" si="599"/>
        <v>3421</v>
      </c>
      <c r="K3435" t="str">
        <f t="shared" si="590"/>
        <v>path_3421</v>
      </c>
      <c r="L3435">
        <v>100</v>
      </c>
      <c r="M3435">
        <f t="shared" ca="1" si="591"/>
        <v>83.606925897929358</v>
      </c>
      <c r="N3435">
        <f t="shared" ca="1" si="592"/>
        <v>-7.7757744634369449E-2</v>
      </c>
      <c r="O3435">
        <f t="shared" si="593"/>
        <v>0</v>
      </c>
      <c r="P3435">
        <f t="shared" ca="1" si="594"/>
        <v>0</v>
      </c>
    </row>
    <row r="3436" spans="3:16">
      <c r="C3436" t="str">
        <f t="shared" si="589"/>
        <v/>
      </c>
      <c r="D3436" t="str">
        <f t="shared" si="595"/>
        <v/>
      </c>
      <c r="E3436" t="str">
        <f t="shared" si="596"/>
        <v/>
      </c>
      <c r="F3436" t="str">
        <f t="shared" si="597"/>
        <v/>
      </c>
      <c r="G3436" t="str">
        <f t="shared" si="598"/>
        <v/>
      </c>
      <c r="J3436">
        <f t="shared" si="599"/>
        <v>3422</v>
      </c>
      <c r="K3436" t="str">
        <f t="shared" si="590"/>
        <v>path_3422</v>
      </c>
      <c r="L3436">
        <v>100</v>
      </c>
      <c r="M3436">
        <f t="shared" ca="1" si="591"/>
        <v>108.65991550213818</v>
      </c>
      <c r="N3436">
        <f t="shared" ca="1" si="592"/>
        <v>3.6069362974810559E-2</v>
      </c>
      <c r="O3436">
        <f t="shared" si="593"/>
        <v>0</v>
      </c>
      <c r="P3436">
        <f t="shared" ca="1" si="594"/>
        <v>0</v>
      </c>
    </row>
    <row r="3437" spans="3:16">
      <c r="C3437" t="str">
        <f t="shared" si="589"/>
        <v/>
      </c>
      <c r="D3437" t="str">
        <f t="shared" si="595"/>
        <v/>
      </c>
      <c r="E3437" t="str">
        <f t="shared" si="596"/>
        <v/>
      </c>
      <c r="F3437" t="str">
        <f t="shared" si="597"/>
        <v/>
      </c>
      <c r="G3437" t="str">
        <f t="shared" si="598"/>
        <v/>
      </c>
      <c r="J3437">
        <f t="shared" si="599"/>
        <v>3423</v>
      </c>
      <c r="K3437" t="str">
        <f t="shared" si="590"/>
        <v>path_3423</v>
      </c>
      <c r="L3437">
        <v>100</v>
      </c>
      <c r="M3437">
        <f t="shared" ca="1" si="591"/>
        <v>109.0208496793685</v>
      </c>
      <c r="N3437">
        <f t="shared" ca="1" si="592"/>
        <v>3.7509562480002402E-2</v>
      </c>
      <c r="O3437">
        <f t="shared" si="593"/>
        <v>0</v>
      </c>
      <c r="P3437">
        <f t="shared" ca="1" si="594"/>
        <v>0</v>
      </c>
    </row>
    <row r="3438" spans="3:16">
      <c r="C3438" t="str">
        <f t="shared" si="589"/>
        <v/>
      </c>
      <c r="D3438" t="str">
        <f t="shared" si="595"/>
        <v/>
      </c>
      <c r="E3438" t="str">
        <f t="shared" si="596"/>
        <v/>
      </c>
      <c r="F3438" t="str">
        <f t="shared" si="597"/>
        <v/>
      </c>
      <c r="G3438" t="str">
        <f t="shared" si="598"/>
        <v/>
      </c>
      <c r="J3438">
        <f t="shared" si="599"/>
        <v>3424</v>
      </c>
      <c r="K3438" t="str">
        <f t="shared" si="590"/>
        <v>path_3424</v>
      </c>
      <c r="L3438">
        <v>100</v>
      </c>
      <c r="M3438">
        <f t="shared" ca="1" si="591"/>
        <v>89.44461674525698</v>
      </c>
      <c r="N3438">
        <f t="shared" ca="1" si="592"/>
        <v>-4.8445792471480793E-2</v>
      </c>
      <c r="O3438">
        <f t="shared" si="593"/>
        <v>0</v>
      </c>
      <c r="P3438">
        <f t="shared" ca="1" si="594"/>
        <v>0</v>
      </c>
    </row>
    <row r="3439" spans="3:16">
      <c r="C3439" t="str">
        <f t="shared" si="589"/>
        <v/>
      </c>
      <c r="D3439" t="str">
        <f t="shared" si="595"/>
        <v/>
      </c>
      <c r="E3439" t="str">
        <f t="shared" si="596"/>
        <v/>
      </c>
      <c r="F3439" t="str">
        <f t="shared" si="597"/>
        <v/>
      </c>
      <c r="G3439" t="str">
        <f t="shared" si="598"/>
        <v/>
      </c>
      <c r="J3439">
        <f t="shared" si="599"/>
        <v>3425</v>
      </c>
      <c r="K3439" t="str">
        <f t="shared" si="590"/>
        <v>path_3425</v>
      </c>
      <c r="L3439">
        <v>100</v>
      </c>
      <c r="M3439">
        <f t="shared" ca="1" si="591"/>
        <v>84.624199023951334</v>
      </c>
      <c r="N3439">
        <f t="shared" ca="1" si="592"/>
        <v>-7.2505428925698293E-2</v>
      </c>
      <c r="O3439">
        <f t="shared" si="593"/>
        <v>0</v>
      </c>
      <c r="P3439">
        <f t="shared" ca="1" si="594"/>
        <v>0</v>
      </c>
    </row>
    <row r="3440" spans="3:16">
      <c r="C3440" t="str">
        <f t="shared" si="589"/>
        <v/>
      </c>
      <c r="D3440" t="str">
        <f t="shared" si="595"/>
        <v/>
      </c>
      <c r="E3440" t="str">
        <f t="shared" si="596"/>
        <v/>
      </c>
      <c r="F3440" t="str">
        <f t="shared" si="597"/>
        <v/>
      </c>
      <c r="G3440" t="str">
        <f t="shared" si="598"/>
        <v/>
      </c>
      <c r="J3440">
        <f t="shared" si="599"/>
        <v>3426</v>
      </c>
      <c r="K3440" t="str">
        <f t="shared" si="590"/>
        <v>path_3426</v>
      </c>
      <c r="L3440">
        <v>100</v>
      </c>
      <c r="M3440">
        <f t="shared" ca="1" si="591"/>
        <v>113.26846284073224</v>
      </c>
      <c r="N3440">
        <f t="shared" ca="1" si="592"/>
        <v>5.4109006767162036E-2</v>
      </c>
      <c r="O3440">
        <f t="shared" si="593"/>
        <v>0</v>
      </c>
      <c r="P3440">
        <f t="shared" ca="1" si="594"/>
        <v>3.2684628407322407</v>
      </c>
    </row>
    <row r="3441" spans="3:16">
      <c r="C3441" t="str">
        <f t="shared" si="589"/>
        <v/>
      </c>
      <c r="D3441" t="str">
        <f t="shared" si="595"/>
        <v/>
      </c>
      <c r="E3441" t="str">
        <f t="shared" si="596"/>
        <v/>
      </c>
      <c r="F3441" t="str">
        <f t="shared" si="597"/>
        <v/>
      </c>
      <c r="G3441" t="str">
        <f t="shared" si="598"/>
        <v/>
      </c>
      <c r="J3441">
        <f t="shared" si="599"/>
        <v>3427</v>
      </c>
      <c r="K3441" t="str">
        <f t="shared" si="590"/>
        <v>path_3427</v>
      </c>
      <c r="L3441">
        <v>100</v>
      </c>
      <c r="M3441">
        <f t="shared" ca="1" si="591"/>
        <v>118.67138728522586</v>
      </c>
      <c r="N3441">
        <f t="shared" ca="1" si="592"/>
        <v>7.4346019358393189E-2</v>
      </c>
      <c r="O3441">
        <f t="shared" si="593"/>
        <v>0</v>
      </c>
      <c r="P3441">
        <f t="shared" ca="1" si="594"/>
        <v>8.6713872852258618</v>
      </c>
    </row>
    <row r="3442" spans="3:16">
      <c r="C3442" t="str">
        <f t="shared" si="589"/>
        <v/>
      </c>
      <c r="D3442" t="str">
        <f t="shared" si="595"/>
        <v/>
      </c>
      <c r="E3442" t="str">
        <f t="shared" si="596"/>
        <v/>
      </c>
      <c r="F3442" t="str">
        <f t="shared" si="597"/>
        <v/>
      </c>
      <c r="G3442" t="str">
        <f t="shared" si="598"/>
        <v/>
      </c>
      <c r="J3442">
        <f t="shared" si="599"/>
        <v>3428</v>
      </c>
      <c r="K3442" t="str">
        <f t="shared" si="590"/>
        <v>path_3428</v>
      </c>
      <c r="L3442">
        <v>100</v>
      </c>
      <c r="M3442">
        <f t="shared" ca="1" si="591"/>
        <v>81.79881496543014</v>
      </c>
      <c r="N3442">
        <f t="shared" ca="1" si="592"/>
        <v>-8.7252987987631508E-2</v>
      </c>
      <c r="O3442">
        <f t="shared" si="593"/>
        <v>0</v>
      </c>
      <c r="P3442">
        <f t="shared" ca="1" si="594"/>
        <v>0</v>
      </c>
    </row>
    <row r="3443" spans="3:16">
      <c r="C3443" t="str">
        <f t="shared" si="589"/>
        <v/>
      </c>
      <c r="D3443" t="str">
        <f t="shared" si="595"/>
        <v/>
      </c>
      <c r="E3443" t="str">
        <f t="shared" si="596"/>
        <v/>
      </c>
      <c r="F3443" t="str">
        <f t="shared" si="597"/>
        <v/>
      </c>
      <c r="G3443" t="str">
        <f t="shared" si="598"/>
        <v/>
      </c>
      <c r="J3443">
        <f t="shared" si="599"/>
        <v>3429</v>
      </c>
      <c r="K3443" t="str">
        <f t="shared" si="590"/>
        <v>path_3429</v>
      </c>
      <c r="L3443">
        <v>100</v>
      </c>
      <c r="M3443">
        <f t="shared" ca="1" si="591"/>
        <v>112.47538836865169</v>
      </c>
      <c r="N3443">
        <f t="shared" ca="1" si="592"/>
        <v>5.10575014248121E-2</v>
      </c>
      <c r="O3443">
        <f t="shared" si="593"/>
        <v>0</v>
      </c>
      <c r="P3443">
        <f t="shared" ca="1" si="594"/>
        <v>2.4753883686516929</v>
      </c>
    </row>
    <row r="3444" spans="3:16">
      <c r="C3444" t="str">
        <f t="shared" si="589"/>
        <v/>
      </c>
      <c r="D3444" t="str">
        <f t="shared" si="595"/>
        <v/>
      </c>
      <c r="E3444" t="str">
        <f t="shared" si="596"/>
        <v/>
      </c>
      <c r="F3444" t="str">
        <f t="shared" si="597"/>
        <v/>
      </c>
      <c r="G3444" t="str">
        <f t="shared" si="598"/>
        <v/>
      </c>
      <c r="J3444">
        <f t="shared" si="599"/>
        <v>3430</v>
      </c>
      <c r="K3444" t="str">
        <f t="shared" si="590"/>
        <v>path_3430</v>
      </c>
      <c r="L3444">
        <v>100</v>
      </c>
      <c r="M3444">
        <f t="shared" ca="1" si="591"/>
        <v>89.190392293993625</v>
      </c>
      <c r="N3444">
        <f t="shared" ca="1" si="592"/>
        <v>-4.9681925875354548E-2</v>
      </c>
      <c r="O3444">
        <f t="shared" si="593"/>
        <v>0</v>
      </c>
      <c r="P3444">
        <f t="shared" ca="1" si="594"/>
        <v>0</v>
      </c>
    </row>
    <row r="3445" spans="3:16">
      <c r="C3445" t="str">
        <f t="shared" si="589"/>
        <v/>
      </c>
      <c r="D3445" t="str">
        <f t="shared" si="595"/>
        <v/>
      </c>
      <c r="E3445" t="str">
        <f t="shared" si="596"/>
        <v/>
      </c>
      <c r="F3445" t="str">
        <f t="shared" si="597"/>
        <v/>
      </c>
      <c r="G3445" t="str">
        <f t="shared" si="598"/>
        <v/>
      </c>
      <c r="J3445">
        <f t="shared" si="599"/>
        <v>3431</v>
      </c>
      <c r="K3445" t="str">
        <f t="shared" si="590"/>
        <v>path_3431</v>
      </c>
      <c r="L3445">
        <v>100</v>
      </c>
      <c r="M3445">
        <f t="shared" ca="1" si="591"/>
        <v>72.300544227905377</v>
      </c>
      <c r="N3445">
        <f t="shared" ca="1" si="592"/>
        <v>-0.14085843362819891</v>
      </c>
      <c r="O3445">
        <f t="shared" si="593"/>
        <v>0</v>
      </c>
      <c r="P3445">
        <f t="shared" ca="1" si="594"/>
        <v>0</v>
      </c>
    </row>
    <row r="3446" spans="3:16">
      <c r="C3446" t="str">
        <f t="shared" si="589"/>
        <v/>
      </c>
      <c r="D3446" t="str">
        <f t="shared" si="595"/>
        <v/>
      </c>
      <c r="E3446" t="str">
        <f t="shared" si="596"/>
        <v/>
      </c>
      <c r="F3446" t="str">
        <f t="shared" si="597"/>
        <v/>
      </c>
      <c r="G3446" t="str">
        <f t="shared" si="598"/>
        <v/>
      </c>
      <c r="J3446">
        <f t="shared" si="599"/>
        <v>3432</v>
      </c>
      <c r="K3446" t="str">
        <f t="shared" si="590"/>
        <v>path_3432</v>
      </c>
      <c r="L3446">
        <v>100</v>
      </c>
      <c r="M3446">
        <f t="shared" ca="1" si="591"/>
        <v>89.507133228671904</v>
      </c>
      <c r="N3446">
        <f t="shared" ca="1" si="592"/>
        <v>-4.8142352411424609E-2</v>
      </c>
      <c r="O3446">
        <f t="shared" si="593"/>
        <v>0</v>
      </c>
      <c r="P3446">
        <f t="shared" ca="1" si="594"/>
        <v>0</v>
      </c>
    </row>
    <row r="3447" spans="3:16">
      <c r="C3447" t="str">
        <f t="shared" si="589"/>
        <v/>
      </c>
      <c r="D3447" t="str">
        <f t="shared" si="595"/>
        <v/>
      </c>
      <c r="E3447" t="str">
        <f t="shared" si="596"/>
        <v/>
      </c>
      <c r="F3447" t="str">
        <f t="shared" si="597"/>
        <v/>
      </c>
      <c r="G3447" t="str">
        <f t="shared" si="598"/>
        <v/>
      </c>
      <c r="J3447">
        <f t="shared" si="599"/>
        <v>3433</v>
      </c>
      <c r="K3447" t="str">
        <f t="shared" si="590"/>
        <v>path_3433</v>
      </c>
      <c r="L3447">
        <v>100</v>
      </c>
      <c r="M3447">
        <f t="shared" ca="1" si="591"/>
        <v>91.633521664521282</v>
      </c>
      <c r="N3447">
        <f t="shared" ca="1" si="592"/>
        <v>-3.7945622284942859E-2</v>
      </c>
      <c r="O3447">
        <f t="shared" si="593"/>
        <v>0</v>
      </c>
      <c r="P3447">
        <f t="shared" ca="1" si="594"/>
        <v>0</v>
      </c>
    </row>
    <row r="3448" spans="3:16">
      <c r="C3448" t="str">
        <f t="shared" si="589"/>
        <v/>
      </c>
      <c r="D3448" t="str">
        <f t="shared" si="595"/>
        <v/>
      </c>
      <c r="E3448" t="str">
        <f t="shared" si="596"/>
        <v/>
      </c>
      <c r="F3448" t="str">
        <f t="shared" si="597"/>
        <v/>
      </c>
      <c r="G3448" t="str">
        <f t="shared" si="598"/>
        <v/>
      </c>
      <c r="J3448">
        <f t="shared" si="599"/>
        <v>3434</v>
      </c>
      <c r="K3448" t="str">
        <f t="shared" si="590"/>
        <v>path_3434</v>
      </c>
      <c r="L3448">
        <v>100</v>
      </c>
      <c r="M3448">
        <f t="shared" ca="1" si="591"/>
        <v>92.43424091949106</v>
      </c>
      <c r="N3448">
        <f t="shared" ca="1" si="592"/>
        <v>-3.416712090388075E-2</v>
      </c>
      <c r="O3448">
        <f t="shared" si="593"/>
        <v>0</v>
      </c>
      <c r="P3448">
        <f t="shared" ca="1" si="594"/>
        <v>0</v>
      </c>
    </row>
    <row r="3449" spans="3:16">
      <c r="C3449" t="str">
        <f t="shared" si="589"/>
        <v/>
      </c>
      <c r="D3449" t="str">
        <f t="shared" si="595"/>
        <v/>
      </c>
      <c r="E3449" t="str">
        <f t="shared" si="596"/>
        <v/>
      </c>
      <c r="F3449" t="str">
        <f t="shared" si="597"/>
        <v/>
      </c>
      <c r="G3449" t="str">
        <f t="shared" si="598"/>
        <v/>
      </c>
      <c r="J3449">
        <f t="shared" si="599"/>
        <v>3435</v>
      </c>
      <c r="K3449" t="str">
        <f t="shared" si="590"/>
        <v>path_3435</v>
      </c>
      <c r="L3449">
        <v>100</v>
      </c>
      <c r="M3449">
        <f t="shared" ca="1" si="591"/>
        <v>114.21961750051881</v>
      </c>
      <c r="N3449">
        <f t="shared" ca="1" si="592"/>
        <v>5.7740701462685944E-2</v>
      </c>
      <c r="O3449">
        <f t="shared" si="593"/>
        <v>0</v>
      </c>
      <c r="P3449">
        <f t="shared" ca="1" si="594"/>
        <v>4.2196175005188081</v>
      </c>
    </row>
    <row r="3450" spans="3:16">
      <c r="C3450" t="str">
        <f t="shared" si="589"/>
        <v/>
      </c>
      <c r="D3450" t="str">
        <f t="shared" si="595"/>
        <v/>
      </c>
      <c r="E3450" t="str">
        <f t="shared" si="596"/>
        <v/>
      </c>
      <c r="F3450" t="str">
        <f t="shared" si="597"/>
        <v/>
      </c>
      <c r="G3450" t="str">
        <f t="shared" si="598"/>
        <v/>
      </c>
      <c r="J3450">
        <f t="shared" si="599"/>
        <v>3436</v>
      </c>
      <c r="K3450" t="str">
        <f t="shared" si="590"/>
        <v>path_3436</v>
      </c>
      <c r="L3450">
        <v>100</v>
      </c>
      <c r="M3450">
        <f t="shared" ca="1" si="591"/>
        <v>113.6551044136356</v>
      </c>
      <c r="N3450">
        <f t="shared" ca="1" si="592"/>
        <v>5.5588945286632344E-2</v>
      </c>
      <c r="O3450">
        <f t="shared" si="593"/>
        <v>0</v>
      </c>
      <c r="P3450">
        <f t="shared" ca="1" si="594"/>
        <v>3.6551044136355983</v>
      </c>
    </row>
    <row r="3451" spans="3:16">
      <c r="C3451" t="str">
        <f t="shared" si="589"/>
        <v/>
      </c>
      <c r="D3451" t="str">
        <f t="shared" si="595"/>
        <v/>
      </c>
      <c r="E3451" t="str">
        <f t="shared" si="596"/>
        <v/>
      </c>
      <c r="F3451" t="str">
        <f t="shared" si="597"/>
        <v/>
      </c>
      <c r="G3451" t="str">
        <f t="shared" si="598"/>
        <v/>
      </c>
      <c r="J3451">
        <f t="shared" si="599"/>
        <v>3437</v>
      </c>
      <c r="K3451" t="str">
        <f t="shared" si="590"/>
        <v>path_3437</v>
      </c>
      <c r="L3451">
        <v>100</v>
      </c>
      <c r="M3451">
        <f t="shared" ca="1" si="591"/>
        <v>118.57195193226372</v>
      </c>
      <c r="N3451">
        <f t="shared" ca="1" si="592"/>
        <v>7.3981969284163895E-2</v>
      </c>
      <c r="O3451">
        <f t="shared" si="593"/>
        <v>0</v>
      </c>
      <c r="P3451">
        <f t="shared" ca="1" si="594"/>
        <v>8.5719519322637154</v>
      </c>
    </row>
    <row r="3452" spans="3:16">
      <c r="C3452" t="str">
        <f t="shared" si="589"/>
        <v/>
      </c>
      <c r="D3452" t="str">
        <f t="shared" si="595"/>
        <v/>
      </c>
      <c r="E3452" t="str">
        <f t="shared" si="596"/>
        <v/>
      </c>
      <c r="F3452" t="str">
        <f t="shared" si="597"/>
        <v/>
      </c>
      <c r="G3452" t="str">
        <f t="shared" si="598"/>
        <v/>
      </c>
      <c r="J3452">
        <f t="shared" si="599"/>
        <v>3438</v>
      </c>
      <c r="K3452" t="str">
        <f t="shared" si="590"/>
        <v>path_3438</v>
      </c>
      <c r="L3452">
        <v>100</v>
      </c>
      <c r="M3452">
        <f t="shared" ca="1" si="591"/>
        <v>75.80398757902131</v>
      </c>
      <c r="N3452">
        <f t="shared" ca="1" si="592"/>
        <v>-0.12030794821999001</v>
      </c>
      <c r="O3452">
        <f t="shared" si="593"/>
        <v>0</v>
      </c>
      <c r="P3452">
        <f t="shared" ca="1" si="594"/>
        <v>0</v>
      </c>
    </row>
    <row r="3453" spans="3:16">
      <c r="C3453" t="str">
        <f t="shared" si="589"/>
        <v/>
      </c>
      <c r="D3453" t="str">
        <f t="shared" si="595"/>
        <v/>
      </c>
      <c r="E3453" t="str">
        <f t="shared" si="596"/>
        <v/>
      </c>
      <c r="F3453" t="str">
        <f t="shared" si="597"/>
        <v/>
      </c>
      <c r="G3453" t="str">
        <f t="shared" si="598"/>
        <v/>
      </c>
      <c r="J3453">
        <f t="shared" si="599"/>
        <v>3439</v>
      </c>
      <c r="K3453" t="str">
        <f t="shared" si="590"/>
        <v>path_3439</v>
      </c>
      <c r="L3453">
        <v>100</v>
      </c>
      <c r="M3453">
        <f t="shared" ca="1" si="591"/>
        <v>92.514018659058209</v>
      </c>
      <c r="N3453">
        <f t="shared" ca="1" si="592"/>
        <v>-3.3792453585566588E-2</v>
      </c>
      <c r="O3453">
        <f t="shared" si="593"/>
        <v>0</v>
      </c>
      <c r="P3453">
        <f t="shared" ca="1" si="594"/>
        <v>0</v>
      </c>
    </row>
    <row r="3454" spans="3:16">
      <c r="C3454" t="str">
        <f t="shared" si="589"/>
        <v/>
      </c>
      <c r="D3454" t="str">
        <f t="shared" si="595"/>
        <v/>
      </c>
      <c r="E3454" t="str">
        <f t="shared" si="596"/>
        <v/>
      </c>
      <c r="F3454" t="str">
        <f t="shared" si="597"/>
        <v/>
      </c>
      <c r="G3454" t="str">
        <f t="shared" si="598"/>
        <v/>
      </c>
      <c r="J3454">
        <f t="shared" si="599"/>
        <v>3440</v>
      </c>
      <c r="K3454" t="str">
        <f t="shared" si="590"/>
        <v>path_3440</v>
      </c>
      <c r="L3454">
        <v>100</v>
      </c>
      <c r="M3454">
        <f t="shared" ca="1" si="591"/>
        <v>55.267394966992924</v>
      </c>
      <c r="N3454">
        <f t="shared" ca="1" si="592"/>
        <v>-0.25753100544035079</v>
      </c>
      <c r="O3454">
        <f t="shared" si="593"/>
        <v>0</v>
      </c>
      <c r="P3454">
        <f t="shared" ca="1" si="594"/>
        <v>0</v>
      </c>
    </row>
    <row r="3455" spans="3:16">
      <c r="C3455" t="str">
        <f t="shared" si="589"/>
        <v/>
      </c>
      <c r="D3455" t="str">
        <f t="shared" si="595"/>
        <v/>
      </c>
      <c r="E3455" t="str">
        <f t="shared" si="596"/>
        <v/>
      </c>
      <c r="F3455" t="str">
        <f t="shared" si="597"/>
        <v/>
      </c>
      <c r="G3455" t="str">
        <f t="shared" si="598"/>
        <v/>
      </c>
      <c r="J3455">
        <f t="shared" si="599"/>
        <v>3441</v>
      </c>
      <c r="K3455" t="str">
        <f t="shared" si="590"/>
        <v>path_3441</v>
      </c>
      <c r="L3455">
        <v>100</v>
      </c>
      <c r="M3455">
        <f t="shared" ca="1" si="591"/>
        <v>119.62992763827869</v>
      </c>
      <c r="N3455">
        <f t="shared" ca="1" si="592"/>
        <v>7.7839840039133329E-2</v>
      </c>
      <c r="O3455">
        <f t="shared" si="593"/>
        <v>0</v>
      </c>
      <c r="P3455">
        <f t="shared" ca="1" si="594"/>
        <v>9.6299276382786871</v>
      </c>
    </row>
    <row r="3456" spans="3:16">
      <c r="C3456" t="str">
        <f t="shared" si="589"/>
        <v/>
      </c>
      <c r="D3456" t="str">
        <f t="shared" si="595"/>
        <v/>
      </c>
      <c r="E3456" t="str">
        <f t="shared" si="596"/>
        <v/>
      </c>
      <c r="F3456" t="str">
        <f t="shared" si="597"/>
        <v/>
      </c>
      <c r="G3456" t="str">
        <f t="shared" si="598"/>
        <v/>
      </c>
      <c r="J3456">
        <f t="shared" si="599"/>
        <v>3442</v>
      </c>
      <c r="K3456" t="str">
        <f t="shared" si="590"/>
        <v>path_3442</v>
      </c>
      <c r="L3456">
        <v>100</v>
      </c>
      <c r="M3456">
        <f t="shared" ca="1" si="591"/>
        <v>76.30880384954223</v>
      </c>
      <c r="N3456">
        <f t="shared" ca="1" si="592"/>
        <v>-0.11742535401486845</v>
      </c>
      <c r="O3456">
        <f t="shared" si="593"/>
        <v>0</v>
      </c>
      <c r="P3456">
        <f t="shared" ca="1" si="594"/>
        <v>0</v>
      </c>
    </row>
    <row r="3457" spans="3:16">
      <c r="C3457" t="str">
        <f t="shared" si="589"/>
        <v/>
      </c>
      <c r="D3457" t="str">
        <f t="shared" si="595"/>
        <v/>
      </c>
      <c r="E3457" t="str">
        <f t="shared" si="596"/>
        <v/>
      </c>
      <c r="F3457" t="str">
        <f t="shared" si="597"/>
        <v/>
      </c>
      <c r="G3457" t="str">
        <f t="shared" si="598"/>
        <v/>
      </c>
      <c r="J3457">
        <f t="shared" si="599"/>
        <v>3443</v>
      </c>
      <c r="K3457" t="str">
        <f t="shared" si="590"/>
        <v>path_3443</v>
      </c>
      <c r="L3457">
        <v>100</v>
      </c>
      <c r="M3457">
        <f t="shared" ca="1" si="591"/>
        <v>84.154224941317054</v>
      </c>
      <c r="N3457">
        <f t="shared" ca="1" si="592"/>
        <v>-7.4924075497544929E-2</v>
      </c>
      <c r="O3457">
        <f t="shared" si="593"/>
        <v>0</v>
      </c>
      <c r="P3457">
        <f t="shared" ca="1" si="594"/>
        <v>0</v>
      </c>
    </row>
    <row r="3458" spans="3:16">
      <c r="C3458" t="str">
        <f t="shared" si="589"/>
        <v/>
      </c>
      <c r="D3458" t="str">
        <f t="shared" si="595"/>
        <v/>
      </c>
      <c r="E3458" t="str">
        <f t="shared" si="596"/>
        <v/>
      </c>
      <c r="F3458" t="str">
        <f t="shared" si="597"/>
        <v/>
      </c>
      <c r="G3458" t="str">
        <f t="shared" si="598"/>
        <v/>
      </c>
      <c r="J3458">
        <f t="shared" si="599"/>
        <v>3444</v>
      </c>
      <c r="K3458" t="str">
        <f t="shared" si="590"/>
        <v>path_3444</v>
      </c>
      <c r="L3458">
        <v>100</v>
      </c>
      <c r="M3458">
        <f t="shared" ca="1" si="591"/>
        <v>95.448165502077131</v>
      </c>
      <c r="N3458">
        <f t="shared" ca="1" si="592"/>
        <v>-2.0232414258069837E-2</v>
      </c>
      <c r="O3458">
        <f t="shared" si="593"/>
        <v>0</v>
      </c>
      <c r="P3458">
        <f t="shared" ca="1" si="594"/>
        <v>0</v>
      </c>
    </row>
    <row r="3459" spans="3:16">
      <c r="C3459" t="str">
        <f t="shared" si="589"/>
        <v/>
      </c>
      <c r="D3459" t="str">
        <f t="shared" si="595"/>
        <v/>
      </c>
      <c r="E3459" t="str">
        <f t="shared" si="596"/>
        <v/>
      </c>
      <c r="F3459" t="str">
        <f t="shared" si="597"/>
        <v/>
      </c>
      <c r="G3459" t="str">
        <f t="shared" si="598"/>
        <v/>
      </c>
      <c r="J3459">
        <f t="shared" si="599"/>
        <v>3445</v>
      </c>
      <c r="K3459" t="str">
        <f t="shared" si="590"/>
        <v>path_3445</v>
      </c>
      <c r="L3459">
        <v>100</v>
      </c>
      <c r="M3459">
        <f t="shared" ca="1" si="591"/>
        <v>125.25578482474241</v>
      </c>
      <c r="N3459">
        <f t="shared" ca="1" si="592"/>
        <v>9.7797792498955649E-2</v>
      </c>
      <c r="O3459">
        <f t="shared" si="593"/>
        <v>0</v>
      </c>
      <c r="P3459">
        <f t="shared" ca="1" si="594"/>
        <v>15.255784824742406</v>
      </c>
    </row>
    <row r="3460" spans="3:16">
      <c r="C3460" t="str">
        <f t="shared" si="589"/>
        <v/>
      </c>
      <c r="D3460" t="str">
        <f t="shared" si="595"/>
        <v/>
      </c>
      <c r="E3460" t="str">
        <f t="shared" si="596"/>
        <v/>
      </c>
      <c r="F3460" t="str">
        <f t="shared" si="597"/>
        <v/>
      </c>
      <c r="G3460" t="str">
        <f t="shared" si="598"/>
        <v/>
      </c>
      <c r="J3460">
        <f t="shared" si="599"/>
        <v>3446</v>
      </c>
      <c r="K3460" t="str">
        <f t="shared" si="590"/>
        <v>path_3446</v>
      </c>
      <c r="L3460">
        <v>100</v>
      </c>
      <c r="M3460">
        <f t="shared" ca="1" si="591"/>
        <v>95.296072930478587</v>
      </c>
      <c r="N3460">
        <f t="shared" ca="1" si="592"/>
        <v>-2.0924995896447016E-2</v>
      </c>
      <c r="O3460">
        <f t="shared" si="593"/>
        <v>0</v>
      </c>
      <c r="P3460">
        <f t="shared" ca="1" si="594"/>
        <v>0</v>
      </c>
    </row>
    <row r="3461" spans="3:16">
      <c r="C3461" t="str">
        <f t="shared" si="589"/>
        <v/>
      </c>
      <c r="D3461" t="str">
        <f t="shared" si="595"/>
        <v/>
      </c>
      <c r="E3461" t="str">
        <f t="shared" si="596"/>
        <v/>
      </c>
      <c r="F3461" t="str">
        <f t="shared" si="597"/>
        <v/>
      </c>
      <c r="G3461" t="str">
        <f t="shared" si="598"/>
        <v/>
      </c>
      <c r="J3461">
        <f t="shared" si="599"/>
        <v>3447</v>
      </c>
      <c r="K3461" t="str">
        <f t="shared" si="590"/>
        <v>path_3447</v>
      </c>
      <c r="L3461">
        <v>100</v>
      </c>
      <c r="M3461">
        <f t="shared" ca="1" si="591"/>
        <v>158.04799268845321</v>
      </c>
      <c r="N3461">
        <f t="shared" ca="1" si="592"/>
        <v>0.19878898439031414</v>
      </c>
      <c r="O3461">
        <f t="shared" si="593"/>
        <v>0</v>
      </c>
      <c r="P3461">
        <f t="shared" ca="1" si="594"/>
        <v>48.047992688453206</v>
      </c>
    </row>
    <row r="3462" spans="3:16">
      <c r="C3462" t="str">
        <f t="shared" si="589"/>
        <v/>
      </c>
      <c r="D3462" t="str">
        <f t="shared" si="595"/>
        <v/>
      </c>
      <c r="E3462" t="str">
        <f t="shared" si="596"/>
        <v/>
      </c>
      <c r="F3462" t="str">
        <f t="shared" si="597"/>
        <v/>
      </c>
      <c r="G3462" t="str">
        <f t="shared" si="598"/>
        <v/>
      </c>
      <c r="J3462">
        <f t="shared" si="599"/>
        <v>3448</v>
      </c>
      <c r="K3462" t="str">
        <f t="shared" si="590"/>
        <v>path_3448</v>
      </c>
      <c r="L3462">
        <v>100</v>
      </c>
      <c r="M3462">
        <f t="shared" ca="1" si="591"/>
        <v>132.70668434749973</v>
      </c>
      <c r="N3462">
        <f t="shared" ca="1" si="592"/>
        <v>0.12289279853981276</v>
      </c>
      <c r="O3462">
        <f t="shared" si="593"/>
        <v>0</v>
      </c>
      <c r="P3462">
        <f t="shared" ca="1" si="594"/>
        <v>22.706684347499731</v>
      </c>
    </row>
    <row r="3463" spans="3:16">
      <c r="C3463" t="str">
        <f t="shared" si="589"/>
        <v/>
      </c>
      <c r="D3463" t="str">
        <f t="shared" si="595"/>
        <v/>
      </c>
      <c r="E3463" t="str">
        <f t="shared" si="596"/>
        <v/>
      </c>
      <c r="F3463" t="str">
        <f t="shared" si="597"/>
        <v/>
      </c>
      <c r="G3463" t="str">
        <f t="shared" si="598"/>
        <v/>
      </c>
      <c r="J3463">
        <f t="shared" si="599"/>
        <v>3449</v>
      </c>
      <c r="K3463" t="str">
        <f t="shared" si="590"/>
        <v>path_3449</v>
      </c>
      <c r="L3463">
        <v>100</v>
      </c>
      <c r="M3463">
        <f t="shared" ca="1" si="591"/>
        <v>116.06913908253354</v>
      </c>
      <c r="N3463">
        <f t="shared" ca="1" si="592"/>
        <v>6.4716763168471039E-2</v>
      </c>
      <c r="O3463">
        <f t="shared" si="593"/>
        <v>0</v>
      </c>
      <c r="P3463">
        <f t="shared" ca="1" si="594"/>
        <v>6.069139082533539</v>
      </c>
    </row>
    <row r="3464" spans="3:16">
      <c r="C3464" t="str">
        <f t="shared" si="589"/>
        <v/>
      </c>
      <c r="D3464" t="str">
        <f t="shared" si="595"/>
        <v/>
      </c>
      <c r="E3464" t="str">
        <f t="shared" si="596"/>
        <v/>
      </c>
      <c r="F3464" t="str">
        <f t="shared" si="597"/>
        <v/>
      </c>
      <c r="G3464" t="str">
        <f t="shared" si="598"/>
        <v/>
      </c>
      <c r="J3464">
        <f t="shared" si="599"/>
        <v>3450</v>
      </c>
      <c r="K3464" t="str">
        <f t="shared" si="590"/>
        <v>path_3450</v>
      </c>
      <c r="L3464">
        <v>100</v>
      </c>
      <c r="M3464">
        <f t="shared" ca="1" si="591"/>
        <v>91.910239494855489</v>
      </c>
      <c r="N3464">
        <f t="shared" ca="1" si="592"/>
        <v>-3.6636102233129596E-2</v>
      </c>
      <c r="O3464">
        <f t="shared" si="593"/>
        <v>0</v>
      </c>
      <c r="P3464">
        <f t="shared" ca="1" si="594"/>
        <v>0</v>
      </c>
    </row>
    <row r="3465" spans="3:16">
      <c r="C3465" t="str">
        <f t="shared" si="589"/>
        <v/>
      </c>
      <c r="D3465" t="str">
        <f t="shared" si="595"/>
        <v/>
      </c>
      <c r="E3465" t="str">
        <f t="shared" si="596"/>
        <v/>
      </c>
      <c r="F3465" t="str">
        <f t="shared" si="597"/>
        <v/>
      </c>
      <c r="G3465" t="str">
        <f t="shared" si="598"/>
        <v/>
      </c>
      <c r="J3465">
        <f t="shared" si="599"/>
        <v>3451</v>
      </c>
      <c r="K3465" t="str">
        <f t="shared" si="590"/>
        <v>path_3451</v>
      </c>
      <c r="L3465">
        <v>100</v>
      </c>
      <c r="M3465">
        <f t="shared" ca="1" si="591"/>
        <v>92.113355490016261</v>
      </c>
      <c r="N3465">
        <f t="shared" ca="1" si="592"/>
        <v>-3.5677397000642722E-2</v>
      </c>
      <c r="O3465">
        <f t="shared" si="593"/>
        <v>0</v>
      </c>
      <c r="P3465">
        <f t="shared" ca="1" si="594"/>
        <v>0</v>
      </c>
    </row>
    <row r="3466" spans="3:16">
      <c r="C3466" t="str">
        <f t="shared" si="589"/>
        <v/>
      </c>
      <c r="D3466" t="str">
        <f t="shared" si="595"/>
        <v/>
      </c>
      <c r="E3466" t="str">
        <f t="shared" si="596"/>
        <v/>
      </c>
      <c r="F3466" t="str">
        <f t="shared" si="597"/>
        <v/>
      </c>
      <c r="G3466" t="str">
        <f t="shared" si="598"/>
        <v/>
      </c>
      <c r="J3466">
        <f t="shared" si="599"/>
        <v>3452</v>
      </c>
      <c r="K3466" t="str">
        <f t="shared" si="590"/>
        <v>path_3452</v>
      </c>
      <c r="L3466">
        <v>100</v>
      </c>
      <c r="M3466">
        <f t="shared" ca="1" si="591"/>
        <v>95.659478087689394</v>
      </c>
      <c r="N3466">
        <f t="shared" ca="1" si="592"/>
        <v>-1.927199294194366E-2</v>
      </c>
      <c r="O3466">
        <f t="shared" si="593"/>
        <v>0</v>
      </c>
      <c r="P3466">
        <f t="shared" ca="1" si="594"/>
        <v>0</v>
      </c>
    </row>
    <row r="3467" spans="3:16">
      <c r="C3467" t="str">
        <f t="shared" si="589"/>
        <v/>
      </c>
      <c r="D3467" t="str">
        <f t="shared" si="595"/>
        <v/>
      </c>
      <c r="E3467" t="str">
        <f t="shared" si="596"/>
        <v/>
      </c>
      <c r="F3467" t="str">
        <f t="shared" si="597"/>
        <v/>
      </c>
      <c r="G3467" t="str">
        <f t="shared" si="598"/>
        <v/>
      </c>
      <c r="J3467">
        <f t="shared" si="599"/>
        <v>3453</v>
      </c>
      <c r="K3467" t="str">
        <f t="shared" si="590"/>
        <v>path_3453</v>
      </c>
      <c r="L3467">
        <v>100</v>
      </c>
      <c r="M3467">
        <f t="shared" ca="1" si="591"/>
        <v>93.086729758531774</v>
      </c>
      <c r="N3467">
        <f t="shared" ca="1" si="592"/>
        <v>-3.1112226681576302E-2</v>
      </c>
      <c r="O3467">
        <f t="shared" si="593"/>
        <v>0</v>
      </c>
      <c r="P3467">
        <f t="shared" ca="1" si="594"/>
        <v>0</v>
      </c>
    </row>
    <row r="3468" spans="3:16">
      <c r="C3468" t="str">
        <f t="shared" si="589"/>
        <v/>
      </c>
      <c r="D3468" t="str">
        <f t="shared" si="595"/>
        <v/>
      </c>
      <c r="E3468" t="str">
        <f t="shared" si="596"/>
        <v/>
      </c>
      <c r="F3468" t="str">
        <f t="shared" si="597"/>
        <v/>
      </c>
      <c r="G3468" t="str">
        <f t="shared" si="598"/>
        <v/>
      </c>
      <c r="J3468">
        <f t="shared" si="599"/>
        <v>3454</v>
      </c>
      <c r="K3468" t="str">
        <f t="shared" si="590"/>
        <v>path_3454</v>
      </c>
      <c r="L3468">
        <v>100</v>
      </c>
      <c r="M3468">
        <f t="shared" ca="1" si="591"/>
        <v>147.9910437127007</v>
      </c>
      <c r="N3468">
        <f t="shared" ca="1" si="592"/>
        <v>0.17023543307164909</v>
      </c>
      <c r="O3468">
        <f t="shared" si="593"/>
        <v>0</v>
      </c>
      <c r="P3468">
        <f t="shared" ca="1" si="594"/>
        <v>37.991043712700701</v>
      </c>
    </row>
    <row r="3469" spans="3:16">
      <c r="C3469" t="str">
        <f t="shared" si="589"/>
        <v/>
      </c>
      <c r="D3469" t="str">
        <f t="shared" si="595"/>
        <v/>
      </c>
      <c r="E3469" t="str">
        <f t="shared" si="596"/>
        <v/>
      </c>
      <c r="F3469" t="str">
        <f t="shared" si="597"/>
        <v/>
      </c>
      <c r="G3469" t="str">
        <f t="shared" si="598"/>
        <v/>
      </c>
      <c r="J3469">
        <f t="shared" si="599"/>
        <v>3455</v>
      </c>
      <c r="K3469" t="str">
        <f t="shared" si="590"/>
        <v>path_3455</v>
      </c>
      <c r="L3469">
        <v>100</v>
      </c>
      <c r="M3469">
        <f t="shared" ca="1" si="591"/>
        <v>94.489062114361346</v>
      </c>
      <c r="N3469">
        <f t="shared" ca="1" si="592"/>
        <v>-2.4618461737371606E-2</v>
      </c>
      <c r="O3469">
        <f t="shared" si="593"/>
        <v>0</v>
      </c>
      <c r="P3469">
        <f t="shared" ca="1" si="594"/>
        <v>0</v>
      </c>
    </row>
    <row r="3470" spans="3:16">
      <c r="C3470" t="str">
        <f t="shared" si="589"/>
        <v/>
      </c>
      <c r="D3470" t="str">
        <f t="shared" si="595"/>
        <v/>
      </c>
      <c r="E3470" t="str">
        <f t="shared" si="596"/>
        <v/>
      </c>
      <c r="F3470" t="str">
        <f t="shared" si="597"/>
        <v/>
      </c>
      <c r="G3470" t="str">
        <f t="shared" si="598"/>
        <v/>
      </c>
      <c r="J3470">
        <f t="shared" si="599"/>
        <v>3456</v>
      </c>
      <c r="K3470" t="str">
        <f t="shared" si="590"/>
        <v>path_3456</v>
      </c>
      <c r="L3470">
        <v>100</v>
      </c>
      <c r="M3470">
        <f t="shared" ca="1" si="591"/>
        <v>150.75622406681177</v>
      </c>
      <c r="N3470">
        <f t="shared" ca="1" si="592"/>
        <v>0.17827525130685848</v>
      </c>
      <c r="O3470">
        <f t="shared" si="593"/>
        <v>0</v>
      </c>
      <c r="P3470">
        <f t="shared" ca="1" si="594"/>
        <v>40.756224066811768</v>
      </c>
    </row>
    <row r="3471" spans="3:16">
      <c r="C3471" t="str">
        <f t="shared" si="589"/>
        <v/>
      </c>
      <c r="D3471" t="str">
        <f t="shared" si="595"/>
        <v/>
      </c>
      <c r="E3471" t="str">
        <f t="shared" si="596"/>
        <v/>
      </c>
      <c r="F3471" t="str">
        <f t="shared" si="597"/>
        <v/>
      </c>
      <c r="G3471" t="str">
        <f t="shared" si="598"/>
        <v/>
      </c>
      <c r="J3471">
        <f t="shared" si="599"/>
        <v>3457</v>
      </c>
      <c r="K3471" t="str">
        <f t="shared" si="590"/>
        <v>path_3457</v>
      </c>
      <c r="L3471">
        <v>100</v>
      </c>
      <c r="M3471">
        <f t="shared" ca="1" si="591"/>
        <v>97.167171967925185</v>
      </c>
      <c r="N3471">
        <f t="shared" ca="1" si="592"/>
        <v>-1.2480437144584959E-2</v>
      </c>
      <c r="O3471">
        <f t="shared" si="593"/>
        <v>0</v>
      </c>
      <c r="P3471">
        <f t="shared" ca="1" si="594"/>
        <v>0</v>
      </c>
    </row>
    <row r="3472" spans="3:16">
      <c r="C3472" t="str">
        <f t="shared" ref="C3472:C3535" si="600">IF(C3471&lt;$C$14,C3471+1,"")</f>
        <v/>
      </c>
      <c r="D3472" t="str">
        <f t="shared" si="595"/>
        <v/>
      </c>
      <c r="E3472" t="str">
        <f t="shared" si="596"/>
        <v/>
      </c>
      <c r="F3472" t="str">
        <f t="shared" si="597"/>
        <v/>
      </c>
      <c r="G3472" t="str">
        <f t="shared" si="598"/>
        <v/>
      </c>
      <c r="J3472">
        <f t="shared" si="599"/>
        <v>3458</v>
      </c>
      <c r="K3472" t="str">
        <f t="shared" ref="K3472:K3535" si="601">"path_"&amp;J3472</f>
        <v>path_3458</v>
      </c>
      <c r="L3472">
        <v>100</v>
      </c>
      <c r="M3472">
        <f t="shared" ref="M3472:M3535" ca="1" si="602">L3472*EXP($D$7-0-($D$8^2)/2+$D$8*SQRT($D$6)*_xlfn.NORM.S.INV(RAND()))</f>
        <v>109.83208999579091</v>
      </c>
      <c r="N3472">
        <f t="shared" ref="N3472:N3535" ca="1" si="603">LOG(M3472/L3472)</f>
        <v>4.0729247873278286E-2</v>
      </c>
      <c r="O3472">
        <f t="shared" ref="O3472:O3535" si="604">MAX(L3472-$D$5,0)</f>
        <v>0</v>
      </c>
      <c r="P3472">
        <f t="shared" ref="P3472:P3535" ca="1" si="605">MAX(M3472-$D$5,0)</f>
        <v>0</v>
      </c>
    </row>
    <row r="3473" spans="3:16">
      <c r="C3473" t="str">
        <f t="shared" si="600"/>
        <v/>
      </c>
      <c r="D3473" t="str">
        <f t="shared" ref="D3473:D3536" si="606">IF(C3472&lt;$C$14,$D$4*($G$6^($C$14-$C3473))*($G$7^$C3473),"")</f>
        <v/>
      </c>
      <c r="E3473" t="str">
        <f t="shared" ref="E3473:E3536" si="607">IF(C3472&lt;$C$14,_xlfn.BINOM.DIST($C$14-$C3473,$C$14,$G$8,0),"")</f>
        <v/>
      </c>
      <c r="F3473" t="str">
        <f t="shared" ref="F3473:F3536" si="608">IF(C3472&lt;$C$14,MAX($D3473-$D$5,0),"")</f>
        <v/>
      </c>
      <c r="G3473" t="str">
        <f t="shared" ref="G3473:G3536" si="609">IF(C3472&lt;$C$14,F3473*E3473,"")</f>
        <v/>
      </c>
      <c r="J3473">
        <f t="shared" ref="J3473:J3536" si="610">J3472+1</f>
        <v>3459</v>
      </c>
      <c r="K3473" t="str">
        <f t="shared" si="601"/>
        <v>path_3459</v>
      </c>
      <c r="L3473">
        <v>100</v>
      </c>
      <c r="M3473">
        <f t="shared" ca="1" si="602"/>
        <v>95.604834497194304</v>
      </c>
      <c r="N3473">
        <f t="shared" ca="1" si="603"/>
        <v>-1.9520145983651767E-2</v>
      </c>
      <c r="O3473">
        <f t="shared" si="604"/>
        <v>0</v>
      </c>
      <c r="P3473">
        <f t="shared" ca="1" si="605"/>
        <v>0</v>
      </c>
    </row>
    <row r="3474" spans="3:16">
      <c r="C3474" t="str">
        <f t="shared" si="600"/>
        <v/>
      </c>
      <c r="D3474" t="str">
        <f t="shared" si="606"/>
        <v/>
      </c>
      <c r="E3474" t="str">
        <f t="shared" si="607"/>
        <v/>
      </c>
      <c r="F3474" t="str">
        <f t="shared" si="608"/>
        <v/>
      </c>
      <c r="G3474" t="str">
        <f t="shared" si="609"/>
        <v/>
      </c>
      <c r="J3474">
        <f t="shared" si="610"/>
        <v>3460</v>
      </c>
      <c r="K3474" t="str">
        <f t="shared" si="601"/>
        <v>path_3460</v>
      </c>
      <c r="L3474">
        <v>100</v>
      </c>
      <c r="M3474">
        <f t="shared" ca="1" si="602"/>
        <v>91.534605177178946</v>
      </c>
      <c r="N3474">
        <f t="shared" ca="1" si="603"/>
        <v>-3.8414687395110607E-2</v>
      </c>
      <c r="O3474">
        <f t="shared" si="604"/>
        <v>0</v>
      </c>
      <c r="P3474">
        <f t="shared" ca="1" si="605"/>
        <v>0</v>
      </c>
    </row>
    <row r="3475" spans="3:16">
      <c r="C3475" t="str">
        <f t="shared" si="600"/>
        <v/>
      </c>
      <c r="D3475" t="str">
        <f t="shared" si="606"/>
        <v/>
      </c>
      <c r="E3475" t="str">
        <f t="shared" si="607"/>
        <v/>
      </c>
      <c r="F3475" t="str">
        <f t="shared" si="608"/>
        <v/>
      </c>
      <c r="G3475" t="str">
        <f t="shared" si="609"/>
        <v/>
      </c>
      <c r="J3475">
        <f t="shared" si="610"/>
        <v>3461</v>
      </c>
      <c r="K3475" t="str">
        <f t="shared" si="601"/>
        <v>path_3461</v>
      </c>
      <c r="L3475">
        <v>100</v>
      </c>
      <c r="M3475">
        <f t="shared" ca="1" si="602"/>
        <v>88.544094135176792</v>
      </c>
      <c r="N3475">
        <f t="shared" ca="1" si="603"/>
        <v>-5.2840400821057253E-2</v>
      </c>
      <c r="O3475">
        <f t="shared" si="604"/>
        <v>0</v>
      </c>
      <c r="P3475">
        <f t="shared" ca="1" si="605"/>
        <v>0</v>
      </c>
    </row>
    <row r="3476" spans="3:16">
      <c r="C3476" t="str">
        <f t="shared" si="600"/>
        <v/>
      </c>
      <c r="D3476" t="str">
        <f t="shared" si="606"/>
        <v/>
      </c>
      <c r="E3476" t="str">
        <f t="shared" si="607"/>
        <v/>
      </c>
      <c r="F3476" t="str">
        <f t="shared" si="608"/>
        <v/>
      </c>
      <c r="G3476" t="str">
        <f t="shared" si="609"/>
        <v/>
      </c>
      <c r="J3476">
        <f t="shared" si="610"/>
        <v>3462</v>
      </c>
      <c r="K3476" t="str">
        <f t="shared" si="601"/>
        <v>path_3462</v>
      </c>
      <c r="L3476">
        <v>100</v>
      </c>
      <c r="M3476">
        <f t="shared" ca="1" si="602"/>
        <v>147.65788610777219</v>
      </c>
      <c r="N3476">
        <f t="shared" ca="1" si="603"/>
        <v>0.16925664670664578</v>
      </c>
      <c r="O3476">
        <f t="shared" si="604"/>
        <v>0</v>
      </c>
      <c r="P3476">
        <f t="shared" ca="1" si="605"/>
        <v>37.657886107772185</v>
      </c>
    </row>
    <row r="3477" spans="3:16">
      <c r="C3477" t="str">
        <f t="shared" si="600"/>
        <v/>
      </c>
      <c r="D3477" t="str">
        <f t="shared" si="606"/>
        <v/>
      </c>
      <c r="E3477" t="str">
        <f t="shared" si="607"/>
        <v/>
      </c>
      <c r="F3477" t="str">
        <f t="shared" si="608"/>
        <v/>
      </c>
      <c r="G3477" t="str">
        <f t="shared" si="609"/>
        <v/>
      </c>
      <c r="J3477">
        <f t="shared" si="610"/>
        <v>3463</v>
      </c>
      <c r="K3477" t="str">
        <f t="shared" si="601"/>
        <v>path_3463</v>
      </c>
      <c r="L3477">
        <v>100</v>
      </c>
      <c r="M3477">
        <f t="shared" ca="1" si="602"/>
        <v>134.45622413824347</v>
      </c>
      <c r="N3477">
        <f t="shared" ca="1" si="603"/>
        <v>0.12858091103182109</v>
      </c>
      <c r="O3477">
        <f t="shared" si="604"/>
        <v>0</v>
      </c>
      <c r="P3477">
        <f t="shared" ca="1" si="605"/>
        <v>24.456224138243471</v>
      </c>
    </row>
    <row r="3478" spans="3:16">
      <c r="C3478" t="str">
        <f t="shared" si="600"/>
        <v/>
      </c>
      <c r="D3478" t="str">
        <f t="shared" si="606"/>
        <v/>
      </c>
      <c r="E3478" t="str">
        <f t="shared" si="607"/>
        <v/>
      </c>
      <c r="F3478" t="str">
        <f t="shared" si="608"/>
        <v/>
      </c>
      <c r="G3478" t="str">
        <f t="shared" si="609"/>
        <v/>
      </c>
      <c r="J3478">
        <f t="shared" si="610"/>
        <v>3464</v>
      </c>
      <c r="K3478" t="str">
        <f t="shared" si="601"/>
        <v>path_3464</v>
      </c>
      <c r="L3478">
        <v>100</v>
      </c>
      <c r="M3478">
        <f t="shared" ca="1" si="602"/>
        <v>122.20629429466867</v>
      </c>
      <c r="N3478">
        <f t="shared" ca="1" si="603"/>
        <v>8.7093575031279707E-2</v>
      </c>
      <c r="O3478">
        <f t="shared" si="604"/>
        <v>0</v>
      </c>
      <c r="P3478">
        <f t="shared" ca="1" si="605"/>
        <v>12.206294294668666</v>
      </c>
    </row>
    <row r="3479" spans="3:16">
      <c r="C3479" t="str">
        <f t="shared" si="600"/>
        <v/>
      </c>
      <c r="D3479" t="str">
        <f t="shared" si="606"/>
        <v/>
      </c>
      <c r="E3479" t="str">
        <f t="shared" si="607"/>
        <v/>
      </c>
      <c r="F3479" t="str">
        <f t="shared" si="608"/>
        <v/>
      </c>
      <c r="G3479" t="str">
        <f t="shared" si="609"/>
        <v/>
      </c>
      <c r="J3479">
        <f t="shared" si="610"/>
        <v>3465</v>
      </c>
      <c r="K3479" t="str">
        <f t="shared" si="601"/>
        <v>path_3465</v>
      </c>
      <c r="L3479">
        <v>100</v>
      </c>
      <c r="M3479">
        <f t="shared" ca="1" si="602"/>
        <v>89.117581537103717</v>
      </c>
      <c r="N3479">
        <f t="shared" ca="1" si="603"/>
        <v>-5.003660784519165E-2</v>
      </c>
      <c r="O3479">
        <f t="shared" si="604"/>
        <v>0</v>
      </c>
      <c r="P3479">
        <f t="shared" ca="1" si="605"/>
        <v>0</v>
      </c>
    </row>
    <row r="3480" spans="3:16">
      <c r="C3480" t="str">
        <f t="shared" si="600"/>
        <v/>
      </c>
      <c r="D3480" t="str">
        <f t="shared" si="606"/>
        <v/>
      </c>
      <c r="E3480" t="str">
        <f t="shared" si="607"/>
        <v/>
      </c>
      <c r="F3480" t="str">
        <f t="shared" si="608"/>
        <v/>
      </c>
      <c r="G3480" t="str">
        <f t="shared" si="609"/>
        <v/>
      </c>
      <c r="J3480">
        <f t="shared" si="610"/>
        <v>3466</v>
      </c>
      <c r="K3480" t="str">
        <f t="shared" si="601"/>
        <v>path_3466</v>
      </c>
      <c r="L3480">
        <v>100</v>
      </c>
      <c r="M3480">
        <f t="shared" ca="1" si="602"/>
        <v>110.97738618387383</v>
      </c>
      <c r="N3480">
        <f t="shared" ca="1" si="603"/>
        <v>4.523449179470581E-2</v>
      </c>
      <c r="O3480">
        <f t="shared" si="604"/>
        <v>0</v>
      </c>
      <c r="P3480">
        <f t="shared" ca="1" si="605"/>
        <v>0.97738618387383269</v>
      </c>
    </row>
    <row r="3481" spans="3:16">
      <c r="C3481" t="str">
        <f t="shared" si="600"/>
        <v/>
      </c>
      <c r="D3481" t="str">
        <f t="shared" si="606"/>
        <v/>
      </c>
      <c r="E3481" t="str">
        <f t="shared" si="607"/>
        <v/>
      </c>
      <c r="F3481" t="str">
        <f t="shared" si="608"/>
        <v/>
      </c>
      <c r="G3481" t="str">
        <f t="shared" si="609"/>
        <v/>
      </c>
      <c r="J3481">
        <f t="shared" si="610"/>
        <v>3467</v>
      </c>
      <c r="K3481" t="str">
        <f t="shared" si="601"/>
        <v>path_3467</v>
      </c>
      <c r="L3481">
        <v>100</v>
      </c>
      <c r="M3481">
        <f t="shared" ca="1" si="602"/>
        <v>98.9601636225959</v>
      </c>
      <c r="N3481">
        <f t="shared" ca="1" si="603"/>
        <v>-4.5395953076770006E-3</v>
      </c>
      <c r="O3481">
        <f t="shared" si="604"/>
        <v>0</v>
      </c>
      <c r="P3481">
        <f t="shared" ca="1" si="605"/>
        <v>0</v>
      </c>
    </row>
    <row r="3482" spans="3:16">
      <c r="C3482" t="str">
        <f t="shared" si="600"/>
        <v/>
      </c>
      <c r="D3482" t="str">
        <f t="shared" si="606"/>
        <v/>
      </c>
      <c r="E3482" t="str">
        <f t="shared" si="607"/>
        <v/>
      </c>
      <c r="F3482" t="str">
        <f t="shared" si="608"/>
        <v/>
      </c>
      <c r="G3482" t="str">
        <f t="shared" si="609"/>
        <v/>
      </c>
      <c r="J3482">
        <f t="shared" si="610"/>
        <v>3468</v>
      </c>
      <c r="K3482" t="str">
        <f t="shared" si="601"/>
        <v>path_3468</v>
      </c>
      <c r="L3482">
        <v>100</v>
      </c>
      <c r="M3482">
        <f t="shared" ca="1" si="602"/>
        <v>90.981936057588271</v>
      </c>
      <c r="N3482">
        <f t="shared" ca="1" si="603"/>
        <v>-4.1044825802600979E-2</v>
      </c>
      <c r="O3482">
        <f t="shared" si="604"/>
        <v>0</v>
      </c>
      <c r="P3482">
        <f t="shared" ca="1" si="605"/>
        <v>0</v>
      </c>
    </row>
    <row r="3483" spans="3:16">
      <c r="C3483" t="str">
        <f t="shared" si="600"/>
        <v/>
      </c>
      <c r="D3483" t="str">
        <f t="shared" si="606"/>
        <v/>
      </c>
      <c r="E3483" t="str">
        <f t="shared" si="607"/>
        <v/>
      </c>
      <c r="F3483" t="str">
        <f t="shared" si="608"/>
        <v/>
      </c>
      <c r="G3483" t="str">
        <f t="shared" si="609"/>
        <v/>
      </c>
      <c r="J3483">
        <f t="shared" si="610"/>
        <v>3469</v>
      </c>
      <c r="K3483" t="str">
        <f t="shared" si="601"/>
        <v>path_3469</v>
      </c>
      <c r="L3483">
        <v>100</v>
      </c>
      <c r="M3483">
        <f t="shared" ca="1" si="602"/>
        <v>125.74968335093892</v>
      </c>
      <c r="N3483">
        <f t="shared" ca="1" si="603"/>
        <v>9.9506900136608609E-2</v>
      </c>
      <c r="O3483">
        <f t="shared" si="604"/>
        <v>0</v>
      </c>
      <c r="P3483">
        <f t="shared" ca="1" si="605"/>
        <v>15.749683350938923</v>
      </c>
    </row>
    <row r="3484" spans="3:16">
      <c r="C3484" t="str">
        <f t="shared" si="600"/>
        <v/>
      </c>
      <c r="D3484" t="str">
        <f t="shared" si="606"/>
        <v/>
      </c>
      <c r="E3484" t="str">
        <f t="shared" si="607"/>
        <v/>
      </c>
      <c r="F3484" t="str">
        <f t="shared" si="608"/>
        <v/>
      </c>
      <c r="G3484" t="str">
        <f t="shared" si="609"/>
        <v/>
      </c>
      <c r="J3484">
        <f t="shared" si="610"/>
        <v>3470</v>
      </c>
      <c r="K3484" t="str">
        <f t="shared" si="601"/>
        <v>path_3470</v>
      </c>
      <c r="L3484">
        <v>100</v>
      </c>
      <c r="M3484">
        <f t="shared" ca="1" si="602"/>
        <v>104.46900585470837</v>
      </c>
      <c r="N3484">
        <f t="shared" ca="1" si="603"/>
        <v>1.8987461903192723E-2</v>
      </c>
      <c r="O3484">
        <f t="shared" si="604"/>
        <v>0</v>
      </c>
      <c r="P3484">
        <f t="shared" ca="1" si="605"/>
        <v>0</v>
      </c>
    </row>
    <row r="3485" spans="3:16">
      <c r="C3485" t="str">
        <f t="shared" si="600"/>
        <v/>
      </c>
      <c r="D3485" t="str">
        <f t="shared" si="606"/>
        <v/>
      </c>
      <c r="E3485" t="str">
        <f t="shared" si="607"/>
        <v/>
      </c>
      <c r="F3485" t="str">
        <f t="shared" si="608"/>
        <v/>
      </c>
      <c r="G3485" t="str">
        <f t="shared" si="609"/>
        <v/>
      </c>
      <c r="J3485">
        <f t="shared" si="610"/>
        <v>3471</v>
      </c>
      <c r="K3485" t="str">
        <f t="shared" si="601"/>
        <v>path_3471</v>
      </c>
      <c r="L3485">
        <v>100</v>
      </c>
      <c r="M3485">
        <f t="shared" ca="1" si="602"/>
        <v>96.70636180179909</v>
      </c>
      <c r="N3485">
        <f t="shared" ca="1" si="603"/>
        <v>-1.454495503244661E-2</v>
      </c>
      <c r="O3485">
        <f t="shared" si="604"/>
        <v>0</v>
      </c>
      <c r="P3485">
        <f t="shared" ca="1" si="605"/>
        <v>0</v>
      </c>
    </row>
    <row r="3486" spans="3:16">
      <c r="C3486" t="str">
        <f t="shared" si="600"/>
        <v/>
      </c>
      <c r="D3486" t="str">
        <f t="shared" si="606"/>
        <v/>
      </c>
      <c r="E3486" t="str">
        <f t="shared" si="607"/>
        <v/>
      </c>
      <c r="F3486" t="str">
        <f t="shared" si="608"/>
        <v/>
      </c>
      <c r="G3486" t="str">
        <f t="shared" si="609"/>
        <v/>
      </c>
      <c r="J3486">
        <f t="shared" si="610"/>
        <v>3472</v>
      </c>
      <c r="K3486" t="str">
        <f t="shared" si="601"/>
        <v>path_3472</v>
      </c>
      <c r="L3486">
        <v>100</v>
      </c>
      <c r="M3486">
        <f t="shared" ca="1" si="602"/>
        <v>129.78935398790128</v>
      </c>
      <c r="N3486">
        <f t="shared" ca="1" si="603"/>
        <v>0.11323907078541549</v>
      </c>
      <c r="O3486">
        <f t="shared" si="604"/>
        <v>0</v>
      </c>
      <c r="P3486">
        <f t="shared" ca="1" si="605"/>
        <v>19.789353987901279</v>
      </c>
    </row>
    <row r="3487" spans="3:16">
      <c r="C3487" t="str">
        <f t="shared" si="600"/>
        <v/>
      </c>
      <c r="D3487" t="str">
        <f t="shared" si="606"/>
        <v/>
      </c>
      <c r="E3487" t="str">
        <f t="shared" si="607"/>
        <v/>
      </c>
      <c r="F3487" t="str">
        <f t="shared" si="608"/>
        <v/>
      </c>
      <c r="G3487" t="str">
        <f t="shared" si="609"/>
        <v/>
      </c>
      <c r="J3487">
        <f t="shared" si="610"/>
        <v>3473</v>
      </c>
      <c r="K3487" t="str">
        <f t="shared" si="601"/>
        <v>path_3473</v>
      </c>
      <c r="L3487">
        <v>100</v>
      </c>
      <c r="M3487">
        <f t="shared" ca="1" si="602"/>
        <v>105.14339285467049</v>
      </c>
      <c r="N3487">
        <f t="shared" ca="1" si="603"/>
        <v>2.1781987084983995E-2</v>
      </c>
      <c r="O3487">
        <f t="shared" si="604"/>
        <v>0</v>
      </c>
      <c r="P3487">
        <f t="shared" ca="1" si="605"/>
        <v>0</v>
      </c>
    </row>
    <row r="3488" spans="3:16">
      <c r="C3488" t="str">
        <f t="shared" si="600"/>
        <v/>
      </c>
      <c r="D3488" t="str">
        <f t="shared" si="606"/>
        <v/>
      </c>
      <c r="E3488" t="str">
        <f t="shared" si="607"/>
        <v/>
      </c>
      <c r="F3488" t="str">
        <f t="shared" si="608"/>
        <v/>
      </c>
      <c r="G3488" t="str">
        <f t="shared" si="609"/>
        <v/>
      </c>
      <c r="J3488">
        <f t="shared" si="610"/>
        <v>3474</v>
      </c>
      <c r="K3488" t="str">
        <f t="shared" si="601"/>
        <v>path_3474</v>
      </c>
      <c r="L3488">
        <v>100</v>
      </c>
      <c r="M3488">
        <f t="shared" ca="1" si="602"/>
        <v>109.98881640963401</v>
      </c>
      <c r="N3488">
        <f t="shared" ca="1" si="603"/>
        <v>4.1348528626386091E-2</v>
      </c>
      <c r="O3488">
        <f t="shared" si="604"/>
        <v>0</v>
      </c>
      <c r="P3488">
        <f t="shared" ca="1" si="605"/>
        <v>0</v>
      </c>
    </row>
    <row r="3489" spans="3:16">
      <c r="C3489" t="str">
        <f t="shared" si="600"/>
        <v/>
      </c>
      <c r="D3489" t="str">
        <f t="shared" si="606"/>
        <v/>
      </c>
      <c r="E3489" t="str">
        <f t="shared" si="607"/>
        <v/>
      </c>
      <c r="F3489" t="str">
        <f t="shared" si="608"/>
        <v/>
      </c>
      <c r="G3489" t="str">
        <f t="shared" si="609"/>
        <v/>
      </c>
      <c r="J3489">
        <f t="shared" si="610"/>
        <v>3475</v>
      </c>
      <c r="K3489" t="str">
        <f t="shared" si="601"/>
        <v>path_3475</v>
      </c>
      <c r="L3489">
        <v>100</v>
      </c>
      <c r="M3489">
        <f t="shared" ca="1" si="602"/>
        <v>117.16828630180798</v>
      </c>
      <c r="N3489">
        <f t="shared" ca="1" si="603"/>
        <v>6.8810077996717608E-2</v>
      </c>
      <c r="O3489">
        <f t="shared" si="604"/>
        <v>0</v>
      </c>
      <c r="P3489">
        <f t="shared" ca="1" si="605"/>
        <v>7.1682863018079814</v>
      </c>
    </row>
    <row r="3490" spans="3:16">
      <c r="C3490" t="str">
        <f t="shared" si="600"/>
        <v/>
      </c>
      <c r="D3490" t="str">
        <f t="shared" si="606"/>
        <v/>
      </c>
      <c r="E3490" t="str">
        <f t="shared" si="607"/>
        <v/>
      </c>
      <c r="F3490" t="str">
        <f t="shared" si="608"/>
        <v/>
      </c>
      <c r="G3490" t="str">
        <f t="shared" si="609"/>
        <v/>
      </c>
      <c r="J3490">
        <f t="shared" si="610"/>
        <v>3476</v>
      </c>
      <c r="K3490" t="str">
        <f t="shared" si="601"/>
        <v>path_3476</v>
      </c>
      <c r="L3490">
        <v>100</v>
      </c>
      <c r="M3490">
        <f t="shared" ca="1" si="602"/>
        <v>76.51905450905754</v>
      </c>
      <c r="N3490">
        <f t="shared" ca="1" si="603"/>
        <v>-0.1162304048762612</v>
      </c>
      <c r="O3490">
        <f t="shared" si="604"/>
        <v>0</v>
      </c>
      <c r="P3490">
        <f t="shared" ca="1" si="605"/>
        <v>0</v>
      </c>
    </row>
    <row r="3491" spans="3:16">
      <c r="C3491" t="str">
        <f t="shared" si="600"/>
        <v/>
      </c>
      <c r="D3491" t="str">
        <f t="shared" si="606"/>
        <v/>
      </c>
      <c r="E3491" t="str">
        <f t="shared" si="607"/>
        <v/>
      </c>
      <c r="F3491" t="str">
        <f t="shared" si="608"/>
        <v/>
      </c>
      <c r="G3491" t="str">
        <f t="shared" si="609"/>
        <v/>
      </c>
      <c r="J3491">
        <f t="shared" si="610"/>
        <v>3477</v>
      </c>
      <c r="K3491" t="str">
        <f t="shared" si="601"/>
        <v>path_3477</v>
      </c>
      <c r="L3491">
        <v>100</v>
      </c>
      <c r="M3491">
        <f t="shared" ca="1" si="602"/>
        <v>97.451475744373681</v>
      </c>
      <c r="N3491">
        <f t="shared" ca="1" si="603"/>
        <v>-1.1211579811773682E-2</v>
      </c>
      <c r="O3491">
        <f t="shared" si="604"/>
        <v>0</v>
      </c>
      <c r="P3491">
        <f t="shared" ca="1" si="605"/>
        <v>0</v>
      </c>
    </row>
    <row r="3492" spans="3:16">
      <c r="C3492" t="str">
        <f t="shared" si="600"/>
        <v/>
      </c>
      <c r="D3492" t="str">
        <f t="shared" si="606"/>
        <v/>
      </c>
      <c r="E3492" t="str">
        <f t="shared" si="607"/>
        <v/>
      </c>
      <c r="F3492" t="str">
        <f t="shared" si="608"/>
        <v/>
      </c>
      <c r="G3492" t="str">
        <f t="shared" si="609"/>
        <v/>
      </c>
      <c r="J3492">
        <f t="shared" si="610"/>
        <v>3478</v>
      </c>
      <c r="K3492" t="str">
        <f t="shared" si="601"/>
        <v>path_3478</v>
      </c>
      <c r="L3492">
        <v>100</v>
      </c>
      <c r="M3492">
        <f t="shared" ca="1" si="602"/>
        <v>102.9208534233514</v>
      </c>
      <c r="N3492">
        <f t="shared" ca="1" si="603"/>
        <v>1.2503378738421373E-2</v>
      </c>
      <c r="O3492">
        <f t="shared" si="604"/>
        <v>0</v>
      </c>
      <c r="P3492">
        <f t="shared" ca="1" si="605"/>
        <v>0</v>
      </c>
    </row>
    <row r="3493" spans="3:16">
      <c r="C3493" t="str">
        <f t="shared" si="600"/>
        <v/>
      </c>
      <c r="D3493" t="str">
        <f t="shared" si="606"/>
        <v/>
      </c>
      <c r="E3493" t="str">
        <f t="shared" si="607"/>
        <v/>
      </c>
      <c r="F3493" t="str">
        <f t="shared" si="608"/>
        <v/>
      </c>
      <c r="G3493" t="str">
        <f t="shared" si="609"/>
        <v/>
      </c>
      <c r="J3493">
        <f t="shared" si="610"/>
        <v>3479</v>
      </c>
      <c r="K3493" t="str">
        <f t="shared" si="601"/>
        <v>path_3479</v>
      </c>
      <c r="L3493">
        <v>100</v>
      </c>
      <c r="M3493">
        <f t="shared" ca="1" si="602"/>
        <v>98.348463970863904</v>
      </c>
      <c r="N3493">
        <f t="shared" ca="1" si="603"/>
        <v>-7.2324186036906869E-3</v>
      </c>
      <c r="O3493">
        <f t="shared" si="604"/>
        <v>0</v>
      </c>
      <c r="P3493">
        <f t="shared" ca="1" si="605"/>
        <v>0</v>
      </c>
    </row>
    <row r="3494" spans="3:16">
      <c r="C3494" t="str">
        <f t="shared" si="600"/>
        <v/>
      </c>
      <c r="D3494" t="str">
        <f t="shared" si="606"/>
        <v/>
      </c>
      <c r="E3494" t="str">
        <f t="shared" si="607"/>
        <v/>
      </c>
      <c r="F3494" t="str">
        <f t="shared" si="608"/>
        <v/>
      </c>
      <c r="G3494" t="str">
        <f t="shared" si="609"/>
        <v/>
      </c>
      <c r="J3494">
        <f t="shared" si="610"/>
        <v>3480</v>
      </c>
      <c r="K3494" t="str">
        <f t="shared" si="601"/>
        <v>path_3480</v>
      </c>
      <c r="L3494">
        <v>100</v>
      </c>
      <c r="M3494">
        <f t="shared" ca="1" si="602"/>
        <v>91.700076883294983</v>
      </c>
      <c r="N3494">
        <f t="shared" ca="1" si="603"/>
        <v>-3.7630300208094915E-2</v>
      </c>
      <c r="O3494">
        <f t="shared" si="604"/>
        <v>0</v>
      </c>
      <c r="P3494">
        <f t="shared" ca="1" si="605"/>
        <v>0</v>
      </c>
    </row>
    <row r="3495" spans="3:16">
      <c r="C3495" t="str">
        <f t="shared" si="600"/>
        <v/>
      </c>
      <c r="D3495" t="str">
        <f t="shared" si="606"/>
        <v/>
      </c>
      <c r="E3495" t="str">
        <f t="shared" si="607"/>
        <v/>
      </c>
      <c r="F3495" t="str">
        <f t="shared" si="608"/>
        <v/>
      </c>
      <c r="G3495" t="str">
        <f t="shared" si="609"/>
        <v/>
      </c>
      <c r="J3495">
        <f t="shared" si="610"/>
        <v>3481</v>
      </c>
      <c r="K3495" t="str">
        <f t="shared" si="601"/>
        <v>path_3481</v>
      </c>
      <c r="L3495">
        <v>100</v>
      </c>
      <c r="M3495">
        <f t="shared" ca="1" si="602"/>
        <v>140.86065842777489</v>
      </c>
      <c r="N3495">
        <f t="shared" ca="1" si="603"/>
        <v>0.14878971409238409</v>
      </c>
      <c r="O3495">
        <f t="shared" si="604"/>
        <v>0</v>
      </c>
      <c r="P3495">
        <f t="shared" ca="1" si="605"/>
        <v>30.860658427774894</v>
      </c>
    </row>
    <row r="3496" spans="3:16">
      <c r="C3496" t="str">
        <f t="shared" si="600"/>
        <v/>
      </c>
      <c r="D3496" t="str">
        <f t="shared" si="606"/>
        <v/>
      </c>
      <c r="E3496" t="str">
        <f t="shared" si="607"/>
        <v/>
      </c>
      <c r="F3496" t="str">
        <f t="shared" si="608"/>
        <v/>
      </c>
      <c r="G3496" t="str">
        <f t="shared" si="609"/>
        <v/>
      </c>
      <c r="J3496">
        <f t="shared" si="610"/>
        <v>3482</v>
      </c>
      <c r="K3496" t="str">
        <f t="shared" si="601"/>
        <v>path_3482</v>
      </c>
      <c r="L3496">
        <v>100</v>
      </c>
      <c r="M3496">
        <f t="shared" ca="1" si="602"/>
        <v>148.51536343578104</v>
      </c>
      <c r="N3496">
        <f t="shared" ca="1" si="603"/>
        <v>0.17177138234184544</v>
      </c>
      <c r="O3496">
        <f t="shared" si="604"/>
        <v>0</v>
      </c>
      <c r="P3496">
        <f t="shared" ca="1" si="605"/>
        <v>38.51536343578104</v>
      </c>
    </row>
    <row r="3497" spans="3:16">
      <c r="C3497" t="str">
        <f t="shared" si="600"/>
        <v/>
      </c>
      <c r="D3497" t="str">
        <f t="shared" si="606"/>
        <v/>
      </c>
      <c r="E3497" t="str">
        <f t="shared" si="607"/>
        <v/>
      </c>
      <c r="F3497" t="str">
        <f t="shared" si="608"/>
        <v/>
      </c>
      <c r="G3497" t="str">
        <f t="shared" si="609"/>
        <v/>
      </c>
      <c r="J3497">
        <f t="shared" si="610"/>
        <v>3483</v>
      </c>
      <c r="K3497" t="str">
        <f t="shared" si="601"/>
        <v>path_3483</v>
      </c>
      <c r="L3497">
        <v>100</v>
      </c>
      <c r="M3497">
        <f t="shared" ca="1" si="602"/>
        <v>95.455676926760248</v>
      </c>
      <c r="N3497">
        <f t="shared" ca="1" si="603"/>
        <v>-2.0198238201147269E-2</v>
      </c>
      <c r="O3497">
        <f t="shared" si="604"/>
        <v>0</v>
      </c>
      <c r="P3497">
        <f t="shared" ca="1" si="605"/>
        <v>0</v>
      </c>
    </row>
    <row r="3498" spans="3:16">
      <c r="C3498" t="str">
        <f t="shared" si="600"/>
        <v/>
      </c>
      <c r="D3498" t="str">
        <f t="shared" si="606"/>
        <v/>
      </c>
      <c r="E3498" t="str">
        <f t="shared" si="607"/>
        <v/>
      </c>
      <c r="F3498" t="str">
        <f t="shared" si="608"/>
        <v/>
      </c>
      <c r="G3498" t="str">
        <f t="shared" si="609"/>
        <v/>
      </c>
      <c r="J3498">
        <f t="shared" si="610"/>
        <v>3484</v>
      </c>
      <c r="K3498" t="str">
        <f t="shared" si="601"/>
        <v>path_3484</v>
      </c>
      <c r="L3498">
        <v>100</v>
      </c>
      <c r="M3498">
        <f t="shared" ca="1" si="602"/>
        <v>129.66246328396173</v>
      </c>
      <c r="N3498">
        <f t="shared" ca="1" si="603"/>
        <v>0.11281426792607144</v>
      </c>
      <c r="O3498">
        <f t="shared" si="604"/>
        <v>0</v>
      </c>
      <c r="P3498">
        <f t="shared" ca="1" si="605"/>
        <v>19.662463283961728</v>
      </c>
    </row>
    <row r="3499" spans="3:16">
      <c r="C3499" t="str">
        <f t="shared" si="600"/>
        <v/>
      </c>
      <c r="D3499" t="str">
        <f t="shared" si="606"/>
        <v/>
      </c>
      <c r="E3499" t="str">
        <f t="shared" si="607"/>
        <v/>
      </c>
      <c r="F3499" t="str">
        <f t="shared" si="608"/>
        <v/>
      </c>
      <c r="G3499" t="str">
        <f t="shared" si="609"/>
        <v/>
      </c>
      <c r="J3499">
        <f t="shared" si="610"/>
        <v>3485</v>
      </c>
      <c r="K3499" t="str">
        <f t="shared" si="601"/>
        <v>path_3485</v>
      </c>
      <c r="L3499">
        <v>100</v>
      </c>
      <c r="M3499">
        <f t="shared" ca="1" si="602"/>
        <v>112.46423459990362</v>
      </c>
      <c r="N3499">
        <f t="shared" ca="1" si="603"/>
        <v>5.1014431909892882E-2</v>
      </c>
      <c r="O3499">
        <f t="shared" si="604"/>
        <v>0</v>
      </c>
      <c r="P3499">
        <f t="shared" ca="1" si="605"/>
        <v>2.4642345999036195</v>
      </c>
    </row>
    <row r="3500" spans="3:16">
      <c r="C3500" t="str">
        <f t="shared" si="600"/>
        <v/>
      </c>
      <c r="D3500" t="str">
        <f t="shared" si="606"/>
        <v/>
      </c>
      <c r="E3500" t="str">
        <f t="shared" si="607"/>
        <v/>
      </c>
      <c r="F3500" t="str">
        <f t="shared" si="608"/>
        <v/>
      </c>
      <c r="G3500" t="str">
        <f t="shared" si="609"/>
        <v/>
      </c>
      <c r="J3500">
        <f t="shared" si="610"/>
        <v>3486</v>
      </c>
      <c r="K3500" t="str">
        <f t="shared" si="601"/>
        <v>path_3486</v>
      </c>
      <c r="L3500">
        <v>100</v>
      </c>
      <c r="M3500">
        <f t="shared" ca="1" si="602"/>
        <v>80.665345228424073</v>
      </c>
      <c r="N3500">
        <f t="shared" ca="1" si="603"/>
        <v>-9.3313003177713738E-2</v>
      </c>
      <c r="O3500">
        <f t="shared" si="604"/>
        <v>0</v>
      </c>
      <c r="P3500">
        <f t="shared" ca="1" si="605"/>
        <v>0</v>
      </c>
    </row>
    <row r="3501" spans="3:16">
      <c r="C3501" t="str">
        <f t="shared" si="600"/>
        <v/>
      </c>
      <c r="D3501" t="str">
        <f t="shared" si="606"/>
        <v/>
      </c>
      <c r="E3501" t="str">
        <f t="shared" si="607"/>
        <v/>
      </c>
      <c r="F3501" t="str">
        <f t="shared" si="608"/>
        <v/>
      </c>
      <c r="G3501" t="str">
        <f t="shared" si="609"/>
        <v/>
      </c>
      <c r="J3501">
        <f t="shared" si="610"/>
        <v>3487</v>
      </c>
      <c r="K3501" t="str">
        <f t="shared" si="601"/>
        <v>path_3487</v>
      </c>
      <c r="L3501">
        <v>100</v>
      </c>
      <c r="M3501">
        <f t="shared" ca="1" si="602"/>
        <v>94.498522676154025</v>
      </c>
      <c r="N3501">
        <f t="shared" ca="1" si="603"/>
        <v>-2.4574980894010875E-2</v>
      </c>
      <c r="O3501">
        <f t="shared" si="604"/>
        <v>0</v>
      </c>
      <c r="P3501">
        <f t="shared" ca="1" si="605"/>
        <v>0</v>
      </c>
    </row>
    <row r="3502" spans="3:16">
      <c r="C3502" t="str">
        <f t="shared" si="600"/>
        <v/>
      </c>
      <c r="D3502" t="str">
        <f t="shared" si="606"/>
        <v/>
      </c>
      <c r="E3502" t="str">
        <f t="shared" si="607"/>
        <v/>
      </c>
      <c r="F3502" t="str">
        <f t="shared" si="608"/>
        <v/>
      </c>
      <c r="G3502" t="str">
        <f t="shared" si="609"/>
        <v/>
      </c>
      <c r="J3502">
        <f t="shared" si="610"/>
        <v>3488</v>
      </c>
      <c r="K3502" t="str">
        <f t="shared" si="601"/>
        <v>path_3488</v>
      </c>
      <c r="L3502">
        <v>100</v>
      </c>
      <c r="M3502">
        <f t="shared" ca="1" si="602"/>
        <v>88.872898332362766</v>
      </c>
      <c r="N3502">
        <f t="shared" ca="1" si="603"/>
        <v>-5.1230656343188075E-2</v>
      </c>
      <c r="O3502">
        <f t="shared" si="604"/>
        <v>0</v>
      </c>
      <c r="P3502">
        <f t="shared" ca="1" si="605"/>
        <v>0</v>
      </c>
    </row>
    <row r="3503" spans="3:16">
      <c r="C3503" t="str">
        <f t="shared" si="600"/>
        <v/>
      </c>
      <c r="D3503" t="str">
        <f t="shared" si="606"/>
        <v/>
      </c>
      <c r="E3503" t="str">
        <f t="shared" si="607"/>
        <v/>
      </c>
      <c r="F3503" t="str">
        <f t="shared" si="608"/>
        <v/>
      </c>
      <c r="G3503" t="str">
        <f t="shared" si="609"/>
        <v/>
      </c>
      <c r="J3503">
        <f t="shared" si="610"/>
        <v>3489</v>
      </c>
      <c r="K3503" t="str">
        <f t="shared" si="601"/>
        <v>path_3489</v>
      </c>
      <c r="L3503">
        <v>100</v>
      </c>
      <c r="M3503">
        <f t="shared" ca="1" si="602"/>
        <v>150.33866070504268</v>
      </c>
      <c r="N3503">
        <f t="shared" ca="1" si="603"/>
        <v>0.17707067700625559</v>
      </c>
      <c r="O3503">
        <f t="shared" si="604"/>
        <v>0</v>
      </c>
      <c r="P3503">
        <f t="shared" ca="1" si="605"/>
        <v>40.338660705042685</v>
      </c>
    </row>
    <row r="3504" spans="3:16">
      <c r="C3504" t="str">
        <f t="shared" si="600"/>
        <v/>
      </c>
      <c r="D3504" t="str">
        <f t="shared" si="606"/>
        <v/>
      </c>
      <c r="E3504" t="str">
        <f t="shared" si="607"/>
        <v/>
      </c>
      <c r="F3504" t="str">
        <f t="shared" si="608"/>
        <v/>
      </c>
      <c r="G3504" t="str">
        <f t="shared" si="609"/>
        <v/>
      </c>
      <c r="J3504">
        <f t="shared" si="610"/>
        <v>3490</v>
      </c>
      <c r="K3504" t="str">
        <f t="shared" si="601"/>
        <v>path_3490</v>
      </c>
      <c r="L3504">
        <v>100</v>
      </c>
      <c r="M3504">
        <f t="shared" ca="1" si="602"/>
        <v>163.65043382695811</v>
      </c>
      <c r="N3504">
        <f t="shared" ca="1" si="603"/>
        <v>0.21391716093277516</v>
      </c>
      <c r="O3504">
        <f t="shared" si="604"/>
        <v>0</v>
      </c>
      <c r="P3504">
        <f t="shared" ca="1" si="605"/>
        <v>53.650433826958107</v>
      </c>
    </row>
    <row r="3505" spans="3:16">
      <c r="C3505" t="str">
        <f t="shared" si="600"/>
        <v/>
      </c>
      <c r="D3505" t="str">
        <f t="shared" si="606"/>
        <v/>
      </c>
      <c r="E3505" t="str">
        <f t="shared" si="607"/>
        <v/>
      </c>
      <c r="F3505" t="str">
        <f t="shared" si="608"/>
        <v/>
      </c>
      <c r="G3505" t="str">
        <f t="shared" si="609"/>
        <v/>
      </c>
      <c r="J3505">
        <f t="shared" si="610"/>
        <v>3491</v>
      </c>
      <c r="K3505" t="str">
        <f t="shared" si="601"/>
        <v>path_3491</v>
      </c>
      <c r="L3505">
        <v>100</v>
      </c>
      <c r="M3505">
        <f t="shared" ca="1" si="602"/>
        <v>96.320289062297221</v>
      </c>
      <c r="N3505">
        <f t="shared" ca="1" si="603"/>
        <v>-1.6282222743515685E-2</v>
      </c>
      <c r="O3505">
        <f t="shared" si="604"/>
        <v>0</v>
      </c>
      <c r="P3505">
        <f t="shared" ca="1" si="605"/>
        <v>0</v>
      </c>
    </row>
    <row r="3506" spans="3:16">
      <c r="C3506" t="str">
        <f t="shared" si="600"/>
        <v/>
      </c>
      <c r="D3506" t="str">
        <f t="shared" si="606"/>
        <v/>
      </c>
      <c r="E3506" t="str">
        <f t="shared" si="607"/>
        <v/>
      </c>
      <c r="F3506" t="str">
        <f t="shared" si="608"/>
        <v/>
      </c>
      <c r="G3506" t="str">
        <f t="shared" si="609"/>
        <v/>
      </c>
      <c r="J3506">
        <f t="shared" si="610"/>
        <v>3492</v>
      </c>
      <c r="K3506" t="str">
        <f t="shared" si="601"/>
        <v>path_3492</v>
      </c>
      <c r="L3506">
        <v>100</v>
      </c>
      <c r="M3506">
        <f t="shared" ca="1" si="602"/>
        <v>94.147860470053658</v>
      </c>
      <c r="N3506">
        <f t="shared" ca="1" si="603"/>
        <v>-2.61895449686914E-2</v>
      </c>
      <c r="O3506">
        <f t="shared" si="604"/>
        <v>0</v>
      </c>
      <c r="P3506">
        <f t="shared" ca="1" si="605"/>
        <v>0</v>
      </c>
    </row>
    <row r="3507" spans="3:16">
      <c r="C3507" t="str">
        <f t="shared" si="600"/>
        <v/>
      </c>
      <c r="D3507" t="str">
        <f t="shared" si="606"/>
        <v/>
      </c>
      <c r="E3507" t="str">
        <f t="shared" si="607"/>
        <v/>
      </c>
      <c r="F3507" t="str">
        <f t="shared" si="608"/>
        <v/>
      </c>
      <c r="G3507" t="str">
        <f t="shared" si="609"/>
        <v/>
      </c>
      <c r="J3507">
        <f t="shared" si="610"/>
        <v>3493</v>
      </c>
      <c r="K3507" t="str">
        <f t="shared" si="601"/>
        <v>path_3493</v>
      </c>
      <c r="L3507">
        <v>100</v>
      </c>
      <c r="M3507">
        <f t="shared" ca="1" si="602"/>
        <v>95.524920717963965</v>
      </c>
      <c r="N3507">
        <f t="shared" ca="1" si="603"/>
        <v>-1.9883314087237942E-2</v>
      </c>
      <c r="O3507">
        <f t="shared" si="604"/>
        <v>0</v>
      </c>
      <c r="P3507">
        <f t="shared" ca="1" si="605"/>
        <v>0</v>
      </c>
    </row>
    <row r="3508" spans="3:16">
      <c r="C3508" t="str">
        <f t="shared" si="600"/>
        <v/>
      </c>
      <c r="D3508" t="str">
        <f t="shared" si="606"/>
        <v/>
      </c>
      <c r="E3508" t="str">
        <f t="shared" si="607"/>
        <v/>
      </c>
      <c r="F3508" t="str">
        <f t="shared" si="608"/>
        <v/>
      </c>
      <c r="G3508" t="str">
        <f t="shared" si="609"/>
        <v/>
      </c>
      <c r="J3508">
        <f t="shared" si="610"/>
        <v>3494</v>
      </c>
      <c r="K3508" t="str">
        <f t="shared" si="601"/>
        <v>path_3494</v>
      </c>
      <c r="L3508">
        <v>100</v>
      </c>
      <c r="M3508">
        <f t="shared" ca="1" si="602"/>
        <v>103.89123374704694</v>
      </c>
      <c r="N3508">
        <f t="shared" ca="1" si="603"/>
        <v>1.6578903708271111E-2</v>
      </c>
      <c r="O3508">
        <f t="shared" si="604"/>
        <v>0</v>
      </c>
      <c r="P3508">
        <f t="shared" ca="1" si="605"/>
        <v>0</v>
      </c>
    </row>
    <row r="3509" spans="3:16">
      <c r="C3509" t="str">
        <f t="shared" si="600"/>
        <v/>
      </c>
      <c r="D3509" t="str">
        <f t="shared" si="606"/>
        <v/>
      </c>
      <c r="E3509" t="str">
        <f t="shared" si="607"/>
        <v/>
      </c>
      <c r="F3509" t="str">
        <f t="shared" si="608"/>
        <v/>
      </c>
      <c r="G3509" t="str">
        <f t="shared" si="609"/>
        <v/>
      </c>
      <c r="J3509">
        <f t="shared" si="610"/>
        <v>3495</v>
      </c>
      <c r="K3509" t="str">
        <f t="shared" si="601"/>
        <v>path_3495</v>
      </c>
      <c r="L3509">
        <v>100</v>
      </c>
      <c r="M3509">
        <f t="shared" ca="1" si="602"/>
        <v>154.63101615968586</v>
      </c>
      <c r="N3509">
        <f t="shared" ca="1" si="603"/>
        <v>0.18929660986677083</v>
      </c>
      <c r="O3509">
        <f t="shared" si="604"/>
        <v>0</v>
      </c>
      <c r="P3509">
        <f t="shared" ca="1" si="605"/>
        <v>44.631016159685856</v>
      </c>
    </row>
    <row r="3510" spans="3:16">
      <c r="C3510" t="str">
        <f t="shared" si="600"/>
        <v/>
      </c>
      <c r="D3510" t="str">
        <f t="shared" si="606"/>
        <v/>
      </c>
      <c r="E3510" t="str">
        <f t="shared" si="607"/>
        <v/>
      </c>
      <c r="F3510" t="str">
        <f t="shared" si="608"/>
        <v/>
      </c>
      <c r="G3510" t="str">
        <f t="shared" si="609"/>
        <v/>
      </c>
      <c r="J3510">
        <f t="shared" si="610"/>
        <v>3496</v>
      </c>
      <c r="K3510" t="str">
        <f t="shared" si="601"/>
        <v>path_3496</v>
      </c>
      <c r="L3510">
        <v>100</v>
      </c>
      <c r="M3510">
        <f t="shared" ca="1" si="602"/>
        <v>99.239378948857109</v>
      </c>
      <c r="N3510">
        <f t="shared" ca="1" si="603"/>
        <v>-3.3159622548093928E-3</v>
      </c>
      <c r="O3510">
        <f t="shared" si="604"/>
        <v>0</v>
      </c>
      <c r="P3510">
        <f t="shared" ca="1" si="605"/>
        <v>0</v>
      </c>
    </row>
    <row r="3511" spans="3:16">
      <c r="C3511" t="str">
        <f t="shared" si="600"/>
        <v/>
      </c>
      <c r="D3511" t="str">
        <f t="shared" si="606"/>
        <v/>
      </c>
      <c r="E3511" t="str">
        <f t="shared" si="607"/>
        <v/>
      </c>
      <c r="F3511" t="str">
        <f t="shared" si="608"/>
        <v/>
      </c>
      <c r="G3511" t="str">
        <f t="shared" si="609"/>
        <v/>
      </c>
      <c r="J3511">
        <f t="shared" si="610"/>
        <v>3497</v>
      </c>
      <c r="K3511" t="str">
        <f t="shared" si="601"/>
        <v>path_3497</v>
      </c>
      <c r="L3511">
        <v>100</v>
      </c>
      <c r="M3511">
        <f t="shared" ca="1" si="602"/>
        <v>112.83956751257843</v>
      </c>
      <c r="N3511">
        <f t="shared" ca="1" si="603"/>
        <v>5.2461412938303573E-2</v>
      </c>
      <c r="O3511">
        <f t="shared" si="604"/>
        <v>0</v>
      </c>
      <c r="P3511">
        <f t="shared" ca="1" si="605"/>
        <v>2.8395675125784265</v>
      </c>
    </row>
    <row r="3512" spans="3:16">
      <c r="C3512" t="str">
        <f t="shared" si="600"/>
        <v/>
      </c>
      <c r="D3512" t="str">
        <f t="shared" si="606"/>
        <v/>
      </c>
      <c r="E3512" t="str">
        <f t="shared" si="607"/>
        <v/>
      </c>
      <c r="F3512" t="str">
        <f t="shared" si="608"/>
        <v/>
      </c>
      <c r="G3512" t="str">
        <f t="shared" si="609"/>
        <v/>
      </c>
      <c r="J3512">
        <f t="shared" si="610"/>
        <v>3498</v>
      </c>
      <c r="K3512" t="str">
        <f t="shared" si="601"/>
        <v>path_3498</v>
      </c>
      <c r="L3512">
        <v>100</v>
      </c>
      <c r="M3512">
        <f t="shared" ca="1" si="602"/>
        <v>80.552555928389751</v>
      </c>
      <c r="N3512">
        <f t="shared" ca="1" si="603"/>
        <v>-9.392067488492338E-2</v>
      </c>
      <c r="O3512">
        <f t="shared" si="604"/>
        <v>0</v>
      </c>
      <c r="P3512">
        <f t="shared" ca="1" si="605"/>
        <v>0</v>
      </c>
    </row>
    <row r="3513" spans="3:16">
      <c r="C3513" t="str">
        <f t="shared" si="600"/>
        <v/>
      </c>
      <c r="D3513" t="str">
        <f t="shared" si="606"/>
        <v/>
      </c>
      <c r="E3513" t="str">
        <f t="shared" si="607"/>
        <v/>
      </c>
      <c r="F3513" t="str">
        <f t="shared" si="608"/>
        <v/>
      </c>
      <c r="G3513" t="str">
        <f t="shared" si="609"/>
        <v/>
      </c>
      <c r="J3513">
        <f t="shared" si="610"/>
        <v>3499</v>
      </c>
      <c r="K3513" t="str">
        <f t="shared" si="601"/>
        <v>path_3499</v>
      </c>
      <c r="L3513">
        <v>100</v>
      </c>
      <c r="M3513">
        <f t="shared" ca="1" si="602"/>
        <v>117.44785789692702</v>
      </c>
      <c r="N3513">
        <f t="shared" ca="1" si="603"/>
        <v>6.9845100193846002E-2</v>
      </c>
      <c r="O3513">
        <f t="shared" si="604"/>
        <v>0</v>
      </c>
      <c r="P3513">
        <f t="shared" ca="1" si="605"/>
        <v>7.4478578969270188</v>
      </c>
    </row>
    <row r="3514" spans="3:16">
      <c r="C3514" t="str">
        <f t="shared" si="600"/>
        <v/>
      </c>
      <c r="D3514" t="str">
        <f t="shared" si="606"/>
        <v/>
      </c>
      <c r="E3514" t="str">
        <f t="shared" si="607"/>
        <v/>
      </c>
      <c r="F3514" t="str">
        <f t="shared" si="608"/>
        <v/>
      </c>
      <c r="G3514" t="str">
        <f t="shared" si="609"/>
        <v/>
      </c>
      <c r="J3514">
        <f t="shared" si="610"/>
        <v>3500</v>
      </c>
      <c r="K3514" t="str">
        <f t="shared" si="601"/>
        <v>path_3500</v>
      </c>
      <c r="L3514">
        <v>100</v>
      </c>
      <c r="M3514">
        <f t="shared" ca="1" si="602"/>
        <v>111.29433233648915</v>
      </c>
      <c r="N3514">
        <f t="shared" ca="1" si="603"/>
        <v>4.6473048452756245E-2</v>
      </c>
      <c r="O3514">
        <f t="shared" si="604"/>
        <v>0</v>
      </c>
      <c r="P3514">
        <f t="shared" ca="1" si="605"/>
        <v>1.2943323364891484</v>
      </c>
    </row>
    <row r="3515" spans="3:16">
      <c r="C3515" t="str">
        <f t="shared" si="600"/>
        <v/>
      </c>
      <c r="D3515" t="str">
        <f t="shared" si="606"/>
        <v/>
      </c>
      <c r="E3515" t="str">
        <f t="shared" si="607"/>
        <v/>
      </c>
      <c r="F3515" t="str">
        <f t="shared" si="608"/>
        <v/>
      </c>
      <c r="G3515" t="str">
        <f t="shared" si="609"/>
        <v/>
      </c>
      <c r="J3515">
        <f t="shared" si="610"/>
        <v>3501</v>
      </c>
      <c r="K3515" t="str">
        <f t="shared" si="601"/>
        <v>path_3501</v>
      </c>
      <c r="L3515">
        <v>100</v>
      </c>
      <c r="M3515">
        <f t="shared" ca="1" si="602"/>
        <v>98.684077012004721</v>
      </c>
      <c r="N3515">
        <f t="shared" ca="1" si="603"/>
        <v>-5.7529164660447716E-3</v>
      </c>
      <c r="O3515">
        <f t="shared" si="604"/>
        <v>0</v>
      </c>
      <c r="P3515">
        <f t="shared" ca="1" si="605"/>
        <v>0</v>
      </c>
    </row>
    <row r="3516" spans="3:16">
      <c r="C3516" t="str">
        <f t="shared" si="600"/>
        <v/>
      </c>
      <c r="D3516" t="str">
        <f t="shared" si="606"/>
        <v/>
      </c>
      <c r="E3516" t="str">
        <f t="shared" si="607"/>
        <v/>
      </c>
      <c r="F3516" t="str">
        <f t="shared" si="608"/>
        <v/>
      </c>
      <c r="G3516" t="str">
        <f t="shared" si="609"/>
        <v/>
      </c>
      <c r="J3516">
        <f t="shared" si="610"/>
        <v>3502</v>
      </c>
      <c r="K3516" t="str">
        <f t="shared" si="601"/>
        <v>path_3502</v>
      </c>
      <c r="L3516">
        <v>100</v>
      </c>
      <c r="M3516">
        <f t="shared" ca="1" si="602"/>
        <v>79.837886716794898</v>
      </c>
      <c r="N3516">
        <f t="shared" ca="1" si="603"/>
        <v>-9.7790967203918416E-2</v>
      </c>
      <c r="O3516">
        <f t="shared" si="604"/>
        <v>0</v>
      </c>
      <c r="P3516">
        <f t="shared" ca="1" si="605"/>
        <v>0</v>
      </c>
    </row>
    <row r="3517" spans="3:16">
      <c r="C3517" t="str">
        <f t="shared" si="600"/>
        <v/>
      </c>
      <c r="D3517" t="str">
        <f t="shared" si="606"/>
        <v/>
      </c>
      <c r="E3517" t="str">
        <f t="shared" si="607"/>
        <v/>
      </c>
      <c r="F3517" t="str">
        <f t="shared" si="608"/>
        <v/>
      </c>
      <c r="G3517" t="str">
        <f t="shared" si="609"/>
        <v/>
      </c>
      <c r="J3517">
        <f t="shared" si="610"/>
        <v>3503</v>
      </c>
      <c r="K3517" t="str">
        <f t="shared" si="601"/>
        <v>path_3503</v>
      </c>
      <c r="L3517">
        <v>100</v>
      </c>
      <c r="M3517">
        <f t="shared" ca="1" si="602"/>
        <v>96.081619411147585</v>
      </c>
      <c r="N3517">
        <f t="shared" ca="1" si="603"/>
        <v>-1.7359685711328669E-2</v>
      </c>
      <c r="O3517">
        <f t="shared" si="604"/>
        <v>0</v>
      </c>
      <c r="P3517">
        <f t="shared" ca="1" si="605"/>
        <v>0</v>
      </c>
    </row>
    <row r="3518" spans="3:16">
      <c r="C3518" t="str">
        <f t="shared" si="600"/>
        <v/>
      </c>
      <c r="D3518" t="str">
        <f t="shared" si="606"/>
        <v/>
      </c>
      <c r="E3518" t="str">
        <f t="shared" si="607"/>
        <v/>
      </c>
      <c r="F3518" t="str">
        <f t="shared" si="608"/>
        <v/>
      </c>
      <c r="G3518" t="str">
        <f t="shared" si="609"/>
        <v/>
      </c>
      <c r="J3518">
        <f t="shared" si="610"/>
        <v>3504</v>
      </c>
      <c r="K3518" t="str">
        <f t="shared" si="601"/>
        <v>path_3504</v>
      </c>
      <c r="L3518">
        <v>100</v>
      </c>
      <c r="M3518">
        <f t="shared" ca="1" si="602"/>
        <v>105.95110371964138</v>
      </c>
      <c r="N3518">
        <f t="shared" ca="1" si="603"/>
        <v>2.5105485226644544E-2</v>
      </c>
      <c r="O3518">
        <f t="shared" si="604"/>
        <v>0</v>
      </c>
      <c r="P3518">
        <f t="shared" ca="1" si="605"/>
        <v>0</v>
      </c>
    </row>
    <row r="3519" spans="3:16">
      <c r="C3519" t="str">
        <f t="shared" si="600"/>
        <v/>
      </c>
      <c r="D3519" t="str">
        <f t="shared" si="606"/>
        <v/>
      </c>
      <c r="E3519" t="str">
        <f t="shared" si="607"/>
        <v/>
      </c>
      <c r="F3519" t="str">
        <f t="shared" si="608"/>
        <v/>
      </c>
      <c r="G3519" t="str">
        <f t="shared" si="609"/>
        <v/>
      </c>
      <c r="J3519">
        <f t="shared" si="610"/>
        <v>3505</v>
      </c>
      <c r="K3519" t="str">
        <f t="shared" si="601"/>
        <v>path_3505</v>
      </c>
      <c r="L3519">
        <v>100</v>
      </c>
      <c r="M3519">
        <f t="shared" ca="1" si="602"/>
        <v>118.78819844555704</v>
      </c>
      <c r="N3519">
        <f t="shared" ca="1" si="603"/>
        <v>7.4773295825607031E-2</v>
      </c>
      <c r="O3519">
        <f t="shared" si="604"/>
        <v>0</v>
      </c>
      <c r="P3519">
        <f t="shared" ca="1" si="605"/>
        <v>8.7881984455570432</v>
      </c>
    </row>
    <row r="3520" spans="3:16">
      <c r="C3520" t="str">
        <f t="shared" si="600"/>
        <v/>
      </c>
      <c r="D3520" t="str">
        <f t="shared" si="606"/>
        <v/>
      </c>
      <c r="E3520" t="str">
        <f t="shared" si="607"/>
        <v/>
      </c>
      <c r="F3520" t="str">
        <f t="shared" si="608"/>
        <v/>
      </c>
      <c r="G3520" t="str">
        <f t="shared" si="609"/>
        <v/>
      </c>
      <c r="J3520">
        <f t="shared" si="610"/>
        <v>3506</v>
      </c>
      <c r="K3520" t="str">
        <f t="shared" si="601"/>
        <v>path_3506</v>
      </c>
      <c r="L3520">
        <v>100</v>
      </c>
      <c r="M3520">
        <f t="shared" ca="1" si="602"/>
        <v>122.62894987172403</v>
      </c>
      <c r="N3520">
        <f t="shared" ca="1" si="603"/>
        <v>8.8593009214647842E-2</v>
      </c>
      <c r="O3520">
        <f t="shared" si="604"/>
        <v>0</v>
      </c>
      <c r="P3520">
        <f t="shared" ca="1" si="605"/>
        <v>12.628949871724032</v>
      </c>
    </row>
    <row r="3521" spans="3:16">
      <c r="C3521" t="str">
        <f t="shared" si="600"/>
        <v/>
      </c>
      <c r="D3521" t="str">
        <f t="shared" si="606"/>
        <v/>
      </c>
      <c r="E3521" t="str">
        <f t="shared" si="607"/>
        <v/>
      </c>
      <c r="F3521" t="str">
        <f t="shared" si="608"/>
        <v/>
      </c>
      <c r="G3521" t="str">
        <f t="shared" si="609"/>
        <v/>
      </c>
      <c r="J3521">
        <f t="shared" si="610"/>
        <v>3507</v>
      </c>
      <c r="K3521" t="str">
        <f t="shared" si="601"/>
        <v>path_3507</v>
      </c>
      <c r="L3521">
        <v>100</v>
      </c>
      <c r="M3521">
        <f t="shared" ca="1" si="602"/>
        <v>106.31274754026903</v>
      </c>
      <c r="N3521">
        <f t="shared" ca="1" si="603"/>
        <v>2.6585342175905642E-2</v>
      </c>
      <c r="O3521">
        <f t="shared" si="604"/>
        <v>0</v>
      </c>
      <c r="P3521">
        <f t="shared" ca="1" si="605"/>
        <v>0</v>
      </c>
    </row>
    <row r="3522" spans="3:16">
      <c r="C3522" t="str">
        <f t="shared" si="600"/>
        <v/>
      </c>
      <c r="D3522" t="str">
        <f t="shared" si="606"/>
        <v/>
      </c>
      <c r="E3522" t="str">
        <f t="shared" si="607"/>
        <v/>
      </c>
      <c r="F3522" t="str">
        <f t="shared" si="608"/>
        <v/>
      </c>
      <c r="G3522" t="str">
        <f t="shared" si="609"/>
        <v/>
      </c>
      <c r="J3522">
        <f t="shared" si="610"/>
        <v>3508</v>
      </c>
      <c r="K3522" t="str">
        <f t="shared" si="601"/>
        <v>path_3508</v>
      </c>
      <c r="L3522">
        <v>100</v>
      </c>
      <c r="M3522">
        <f t="shared" ca="1" si="602"/>
        <v>130.69312823026505</v>
      </c>
      <c r="N3522">
        <f t="shared" ca="1" si="603"/>
        <v>0.11625275322604008</v>
      </c>
      <c r="O3522">
        <f t="shared" si="604"/>
        <v>0</v>
      </c>
      <c r="P3522">
        <f t="shared" ca="1" si="605"/>
        <v>20.693128230265046</v>
      </c>
    </row>
    <row r="3523" spans="3:16">
      <c r="C3523" t="str">
        <f t="shared" si="600"/>
        <v/>
      </c>
      <c r="D3523" t="str">
        <f t="shared" si="606"/>
        <v/>
      </c>
      <c r="E3523" t="str">
        <f t="shared" si="607"/>
        <v/>
      </c>
      <c r="F3523" t="str">
        <f t="shared" si="608"/>
        <v/>
      </c>
      <c r="G3523" t="str">
        <f t="shared" si="609"/>
        <v/>
      </c>
      <c r="J3523">
        <f t="shared" si="610"/>
        <v>3509</v>
      </c>
      <c r="K3523" t="str">
        <f t="shared" si="601"/>
        <v>path_3509</v>
      </c>
      <c r="L3523">
        <v>100</v>
      </c>
      <c r="M3523">
        <f t="shared" ca="1" si="602"/>
        <v>122.42087320272796</v>
      </c>
      <c r="N3523">
        <f t="shared" ca="1" si="603"/>
        <v>8.7855472906787802E-2</v>
      </c>
      <c r="O3523">
        <f t="shared" si="604"/>
        <v>0</v>
      </c>
      <c r="P3523">
        <f t="shared" ca="1" si="605"/>
        <v>12.420873202727961</v>
      </c>
    </row>
    <row r="3524" spans="3:16">
      <c r="C3524" t="str">
        <f t="shared" si="600"/>
        <v/>
      </c>
      <c r="D3524" t="str">
        <f t="shared" si="606"/>
        <v/>
      </c>
      <c r="E3524" t="str">
        <f t="shared" si="607"/>
        <v/>
      </c>
      <c r="F3524" t="str">
        <f t="shared" si="608"/>
        <v/>
      </c>
      <c r="G3524" t="str">
        <f t="shared" si="609"/>
        <v/>
      </c>
      <c r="J3524">
        <f t="shared" si="610"/>
        <v>3510</v>
      </c>
      <c r="K3524" t="str">
        <f t="shared" si="601"/>
        <v>path_3510</v>
      </c>
      <c r="L3524">
        <v>100</v>
      </c>
      <c r="M3524">
        <f t="shared" ca="1" si="602"/>
        <v>113.67579197761002</v>
      </c>
      <c r="N3524">
        <f t="shared" ca="1" si="603"/>
        <v>5.5667988611103732E-2</v>
      </c>
      <c r="O3524">
        <f t="shared" si="604"/>
        <v>0</v>
      </c>
      <c r="P3524">
        <f t="shared" ca="1" si="605"/>
        <v>3.6757919776100181</v>
      </c>
    </row>
    <row r="3525" spans="3:16">
      <c r="C3525" t="str">
        <f t="shared" si="600"/>
        <v/>
      </c>
      <c r="D3525" t="str">
        <f t="shared" si="606"/>
        <v/>
      </c>
      <c r="E3525" t="str">
        <f t="shared" si="607"/>
        <v/>
      </c>
      <c r="F3525" t="str">
        <f t="shared" si="608"/>
        <v/>
      </c>
      <c r="G3525" t="str">
        <f t="shared" si="609"/>
        <v/>
      </c>
      <c r="J3525">
        <f t="shared" si="610"/>
        <v>3511</v>
      </c>
      <c r="K3525" t="str">
        <f t="shared" si="601"/>
        <v>path_3511</v>
      </c>
      <c r="L3525">
        <v>100</v>
      </c>
      <c r="M3525">
        <f t="shared" ca="1" si="602"/>
        <v>131.31272263263932</v>
      </c>
      <c r="N3525">
        <f t="shared" ca="1" si="603"/>
        <v>0.11830680607021651</v>
      </c>
      <c r="O3525">
        <f t="shared" si="604"/>
        <v>0</v>
      </c>
      <c r="P3525">
        <f t="shared" ca="1" si="605"/>
        <v>21.312722632639321</v>
      </c>
    </row>
    <row r="3526" spans="3:16">
      <c r="C3526" t="str">
        <f t="shared" si="600"/>
        <v/>
      </c>
      <c r="D3526" t="str">
        <f t="shared" si="606"/>
        <v/>
      </c>
      <c r="E3526" t="str">
        <f t="shared" si="607"/>
        <v/>
      </c>
      <c r="F3526" t="str">
        <f t="shared" si="608"/>
        <v/>
      </c>
      <c r="G3526" t="str">
        <f t="shared" si="609"/>
        <v/>
      </c>
      <c r="J3526">
        <f t="shared" si="610"/>
        <v>3512</v>
      </c>
      <c r="K3526" t="str">
        <f t="shared" si="601"/>
        <v>path_3512</v>
      </c>
      <c r="L3526">
        <v>100</v>
      </c>
      <c r="M3526">
        <f t="shared" ca="1" si="602"/>
        <v>124.79423882094345</v>
      </c>
      <c r="N3526">
        <f t="shared" ca="1" si="603"/>
        <v>9.6194536419909271E-2</v>
      </c>
      <c r="O3526">
        <f t="shared" si="604"/>
        <v>0</v>
      </c>
      <c r="P3526">
        <f t="shared" ca="1" si="605"/>
        <v>14.794238820943448</v>
      </c>
    </row>
    <row r="3527" spans="3:16">
      <c r="C3527" t="str">
        <f t="shared" si="600"/>
        <v/>
      </c>
      <c r="D3527" t="str">
        <f t="shared" si="606"/>
        <v/>
      </c>
      <c r="E3527" t="str">
        <f t="shared" si="607"/>
        <v/>
      </c>
      <c r="F3527" t="str">
        <f t="shared" si="608"/>
        <v/>
      </c>
      <c r="G3527" t="str">
        <f t="shared" si="609"/>
        <v/>
      </c>
      <c r="J3527">
        <f t="shared" si="610"/>
        <v>3513</v>
      </c>
      <c r="K3527" t="str">
        <f t="shared" si="601"/>
        <v>path_3513</v>
      </c>
      <c r="L3527">
        <v>100</v>
      </c>
      <c r="M3527">
        <f t="shared" ca="1" si="602"/>
        <v>105.08832277427015</v>
      </c>
      <c r="N3527">
        <f t="shared" ca="1" si="603"/>
        <v>2.1554460686207144E-2</v>
      </c>
      <c r="O3527">
        <f t="shared" si="604"/>
        <v>0</v>
      </c>
      <c r="P3527">
        <f t="shared" ca="1" si="605"/>
        <v>0</v>
      </c>
    </row>
    <row r="3528" spans="3:16">
      <c r="C3528" t="str">
        <f t="shared" si="600"/>
        <v/>
      </c>
      <c r="D3528" t="str">
        <f t="shared" si="606"/>
        <v/>
      </c>
      <c r="E3528" t="str">
        <f t="shared" si="607"/>
        <v/>
      </c>
      <c r="F3528" t="str">
        <f t="shared" si="608"/>
        <v/>
      </c>
      <c r="G3528" t="str">
        <f t="shared" si="609"/>
        <v/>
      </c>
      <c r="J3528">
        <f t="shared" si="610"/>
        <v>3514</v>
      </c>
      <c r="K3528" t="str">
        <f t="shared" si="601"/>
        <v>path_3514</v>
      </c>
      <c r="L3528">
        <v>100</v>
      </c>
      <c r="M3528">
        <f t="shared" ca="1" si="602"/>
        <v>128.75899453718066</v>
      </c>
      <c r="N3528">
        <f t="shared" ca="1" si="603"/>
        <v>0.10977757667574477</v>
      </c>
      <c r="O3528">
        <f t="shared" si="604"/>
        <v>0</v>
      </c>
      <c r="P3528">
        <f t="shared" ca="1" si="605"/>
        <v>18.758994537180655</v>
      </c>
    </row>
    <row r="3529" spans="3:16">
      <c r="C3529" t="str">
        <f t="shared" si="600"/>
        <v/>
      </c>
      <c r="D3529" t="str">
        <f t="shared" si="606"/>
        <v/>
      </c>
      <c r="E3529" t="str">
        <f t="shared" si="607"/>
        <v/>
      </c>
      <c r="F3529" t="str">
        <f t="shared" si="608"/>
        <v/>
      </c>
      <c r="G3529" t="str">
        <f t="shared" si="609"/>
        <v/>
      </c>
      <c r="J3529">
        <f t="shared" si="610"/>
        <v>3515</v>
      </c>
      <c r="K3529" t="str">
        <f t="shared" si="601"/>
        <v>path_3515</v>
      </c>
      <c r="L3529">
        <v>100</v>
      </c>
      <c r="M3529">
        <f t="shared" ca="1" si="602"/>
        <v>89.992138399596826</v>
      </c>
      <c r="N3529">
        <f t="shared" ca="1" si="603"/>
        <v>-4.5795428325141482E-2</v>
      </c>
      <c r="O3529">
        <f t="shared" si="604"/>
        <v>0</v>
      </c>
      <c r="P3529">
        <f t="shared" ca="1" si="605"/>
        <v>0</v>
      </c>
    </row>
    <row r="3530" spans="3:16">
      <c r="C3530" t="str">
        <f t="shared" si="600"/>
        <v/>
      </c>
      <c r="D3530" t="str">
        <f t="shared" si="606"/>
        <v/>
      </c>
      <c r="E3530" t="str">
        <f t="shared" si="607"/>
        <v/>
      </c>
      <c r="F3530" t="str">
        <f t="shared" si="608"/>
        <v/>
      </c>
      <c r="G3530" t="str">
        <f t="shared" si="609"/>
        <v/>
      </c>
      <c r="J3530">
        <f t="shared" si="610"/>
        <v>3516</v>
      </c>
      <c r="K3530" t="str">
        <f t="shared" si="601"/>
        <v>path_3516</v>
      </c>
      <c r="L3530">
        <v>100</v>
      </c>
      <c r="M3530">
        <f t="shared" ca="1" si="602"/>
        <v>120.8969215976468</v>
      </c>
      <c r="N3530">
        <f t="shared" ca="1" si="603"/>
        <v>8.2415242546660106E-2</v>
      </c>
      <c r="O3530">
        <f t="shared" si="604"/>
        <v>0</v>
      </c>
      <c r="P3530">
        <f t="shared" ca="1" si="605"/>
        <v>10.896921597646795</v>
      </c>
    </row>
    <row r="3531" spans="3:16">
      <c r="C3531" t="str">
        <f t="shared" si="600"/>
        <v/>
      </c>
      <c r="D3531" t="str">
        <f t="shared" si="606"/>
        <v/>
      </c>
      <c r="E3531" t="str">
        <f t="shared" si="607"/>
        <v/>
      </c>
      <c r="F3531" t="str">
        <f t="shared" si="608"/>
        <v/>
      </c>
      <c r="G3531" t="str">
        <f t="shared" si="609"/>
        <v/>
      </c>
      <c r="J3531">
        <f t="shared" si="610"/>
        <v>3517</v>
      </c>
      <c r="K3531" t="str">
        <f t="shared" si="601"/>
        <v>path_3517</v>
      </c>
      <c r="L3531">
        <v>100</v>
      </c>
      <c r="M3531">
        <f t="shared" ca="1" si="602"/>
        <v>103.86595642107838</v>
      </c>
      <c r="N3531">
        <f t="shared" ca="1" si="603"/>
        <v>1.6473224542792438E-2</v>
      </c>
      <c r="O3531">
        <f t="shared" si="604"/>
        <v>0</v>
      </c>
      <c r="P3531">
        <f t="shared" ca="1" si="605"/>
        <v>0</v>
      </c>
    </row>
    <row r="3532" spans="3:16">
      <c r="C3532" t="str">
        <f t="shared" si="600"/>
        <v/>
      </c>
      <c r="D3532" t="str">
        <f t="shared" si="606"/>
        <v/>
      </c>
      <c r="E3532" t="str">
        <f t="shared" si="607"/>
        <v/>
      </c>
      <c r="F3532" t="str">
        <f t="shared" si="608"/>
        <v/>
      </c>
      <c r="G3532" t="str">
        <f t="shared" si="609"/>
        <v/>
      </c>
      <c r="J3532">
        <f t="shared" si="610"/>
        <v>3518</v>
      </c>
      <c r="K3532" t="str">
        <f t="shared" si="601"/>
        <v>path_3518</v>
      </c>
      <c r="L3532">
        <v>100</v>
      </c>
      <c r="M3532">
        <f t="shared" ca="1" si="602"/>
        <v>110.35478418146221</v>
      </c>
      <c r="N3532">
        <f t="shared" ca="1" si="603"/>
        <v>4.2791165758397705E-2</v>
      </c>
      <c r="O3532">
        <f t="shared" si="604"/>
        <v>0</v>
      </c>
      <c r="P3532">
        <f t="shared" ca="1" si="605"/>
        <v>0.35478418146220747</v>
      </c>
    </row>
    <row r="3533" spans="3:16">
      <c r="C3533" t="str">
        <f t="shared" si="600"/>
        <v/>
      </c>
      <c r="D3533" t="str">
        <f t="shared" si="606"/>
        <v/>
      </c>
      <c r="E3533" t="str">
        <f t="shared" si="607"/>
        <v/>
      </c>
      <c r="F3533" t="str">
        <f t="shared" si="608"/>
        <v/>
      </c>
      <c r="G3533" t="str">
        <f t="shared" si="609"/>
        <v/>
      </c>
      <c r="J3533">
        <f t="shared" si="610"/>
        <v>3519</v>
      </c>
      <c r="K3533" t="str">
        <f t="shared" si="601"/>
        <v>path_3519</v>
      </c>
      <c r="L3533">
        <v>100</v>
      </c>
      <c r="M3533">
        <f t="shared" ca="1" si="602"/>
        <v>76.845345350501304</v>
      </c>
      <c r="N3533">
        <f t="shared" ca="1" si="603"/>
        <v>-0.11438243330169466</v>
      </c>
      <c r="O3533">
        <f t="shared" si="604"/>
        <v>0</v>
      </c>
      <c r="P3533">
        <f t="shared" ca="1" si="605"/>
        <v>0</v>
      </c>
    </row>
    <row r="3534" spans="3:16">
      <c r="C3534" t="str">
        <f t="shared" si="600"/>
        <v/>
      </c>
      <c r="D3534" t="str">
        <f t="shared" si="606"/>
        <v/>
      </c>
      <c r="E3534" t="str">
        <f t="shared" si="607"/>
        <v/>
      </c>
      <c r="F3534" t="str">
        <f t="shared" si="608"/>
        <v/>
      </c>
      <c r="G3534" t="str">
        <f t="shared" si="609"/>
        <v/>
      </c>
      <c r="J3534">
        <f t="shared" si="610"/>
        <v>3520</v>
      </c>
      <c r="K3534" t="str">
        <f t="shared" si="601"/>
        <v>path_3520</v>
      </c>
      <c r="L3534">
        <v>100</v>
      </c>
      <c r="M3534">
        <f t="shared" ca="1" si="602"/>
        <v>86.221191468045205</v>
      </c>
      <c r="N3534">
        <f t="shared" ca="1" si="603"/>
        <v>-6.4385980039053187E-2</v>
      </c>
      <c r="O3534">
        <f t="shared" si="604"/>
        <v>0</v>
      </c>
      <c r="P3534">
        <f t="shared" ca="1" si="605"/>
        <v>0</v>
      </c>
    </row>
    <row r="3535" spans="3:16">
      <c r="C3535" t="str">
        <f t="shared" si="600"/>
        <v/>
      </c>
      <c r="D3535" t="str">
        <f t="shared" si="606"/>
        <v/>
      </c>
      <c r="E3535" t="str">
        <f t="shared" si="607"/>
        <v/>
      </c>
      <c r="F3535" t="str">
        <f t="shared" si="608"/>
        <v/>
      </c>
      <c r="G3535" t="str">
        <f t="shared" si="609"/>
        <v/>
      </c>
      <c r="J3535">
        <f t="shared" si="610"/>
        <v>3521</v>
      </c>
      <c r="K3535" t="str">
        <f t="shared" si="601"/>
        <v>path_3521</v>
      </c>
      <c r="L3535">
        <v>100</v>
      </c>
      <c r="M3535">
        <f t="shared" ca="1" si="602"/>
        <v>147.51266323059028</v>
      </c>
      <c r="N3535">
        <f t="shared" ca="1" si="603"/>
        <v>0.16882930394202053</v>
      </c>
      <c r="O3535">
        <f t="shared" si="604"/>
        <v>0</v>
      </c>
      <c r="P3535">
        <f t="shared" ca="1" si="605"/>
        <v>37.512663230590277</v>
      </c>
    </row>
    <row r="3536" spans="3:16">
      <c r="C3536" t="str">
        <f t="shared" ref="C3536:C3599" si="611">IF(C3535&lt;$C$14,C3535+1,"")</f>
        <v/>
      </c>
      <c r="D3536" t="str">
        <f t="shared" si="606"/>
        <v/>
      </c>
      <c r="E3536" t="str">
        <f t="shared" si="607"/>
        <v/>
      </c>
      <c r="F3536" t="str">
        <f t="shared" si="608"/>
        <v/>
      </c>
      <c r="G3536" t="str">
        <f t="shared" si="609"/>
        <v/>
      </c>
      <c r="J3536">
        <f t="shared" si="610"/>
        <v>3522</v>
      </c>
      <c r="K3536" t="str">
        <f t="shared" ref="K3536:K3599" si="612">"path_"&amp;J3536</f>
        <v>path_3522</v>
      </c>
      <c r="L3536">
        <v>100</v>
      </c>
      <c r="M3536">
        <f t="shared" ref="M3536:M3599" ca="1" si="613">L3536*EXP($D$7-0-($D$8^2)/2+$D$8*SQRT($D$6)*_xlfn.NORM.S.INV(RAND()))</f>
        <v>90.144972437439947</v>
      </c>
      <c r="N3536">
        <f t="shared" ref="N3536:N3599" ca="1" si="614">LOG(M3536/L3536)</f>
        <v>-4.5058489724314331E-2</v>
      </c>
      <c r="O3536">
        <f t="shared" ref="O3536:O3599" si="615">MAX(L3536-$D$5,0)</f>
        <v>0</v>
      </c>
      <c r="P3536">
        <f t="shared" ref="P3536:P3599" ca="1" si="616">MAX(M3536-$D$5,0)</f>
        <v>0</v>
      </c>
    </row>
    <row r="3537" spans="3:16">
      <c r="C3537" t="str">
        <f t="shared" si="611"/>
        <v/>
      </c>
      <c r="D3537" t="str">
        <f t="shared" ref="D3537:D3600" si="617">IF(C3536&lt;$C$14,$D$4*($G$6^($C$14-$C3537))*($G$7^$C3537),"")</f>
        <v/>
      </c>
      <c r="E3537" t="str">
        <f t="shared" ref="E3537:E3600" si="618">IF(C3536&lt;$C$14,_xlfn.BINOM.DIST($C$14-$C3537,$C$14,$G$8,0),"")</f>
        <v/>
      </c>
      <c r="F3537" t="str">
        <f t="shared" ref="F3537:F3600" si="619">IF(C3536&lt;$C$14,MAX($D3537-$D$5,0),"")</f>
        <v/>
      </c>
      <c r="G3537" t="str">
        <f t="shared" ref="G3537:G3600" si="620">IF(C3536&lt;$C$14,F3537*E3537,"")</f>
        <v/>
      </c>
      <c r="J3537">
        <f t="shared" ref="J3537:J3600" si="621">J3536+1</f>
        <v>3523</v>
      </c>
      <c r="K3537" t="str">
        <f t="shared" si="612"/>
        <v>path_3523</v>
      </c>
      <c r="L3537">
        <v>100</v>
      </c>
      <c r="M3537">
        <f t="shared" ca="1" si="613"/>
        <v>104.27600568324374</v>
      </c>
      <c r="N3537">
        <f t="shared" ca="1" si="614"/>
        <v>1.8184387063322111E-2</v>
      </c>
      <c r="O3537">
        <f t="shared" si="615"/>
        <v>0</v>
      </c>
      <c r="P3537">
        <f t="shared" ca="1" si="616"/>
        <v>0</v>
      </c>
    </row>
    <row r="3538" spans="3:16">
      <c r="C3538" t="str">
        <f t="shared" si="611"/>
        <v/>
      </c>
      <c r="D3538" t="str">
        <f t="shared" si="617"/>
        <v/>
      </c>
      <c r="E3538" t="str">
        <f t="shared" si="618"/>
        <v/>
      </c>
      <c r="F3538" t="str">
        <f t="shared" si="619"/>
        <v/>
      </c>
      <c r="G3538" t="str">
        <f t="shared" si="620"/>
        <v/>
      </c>
      <c r="J3538">
        <f t="shared" si="621"/>
        <v>3524</v>
      </c>
      <c r="K3538" t="str">
        <f t="shared" si="612"/>
        <v>path_3524</v>
      </c>
      <c r="L3538">
        <v>100</v>
      </c>
      <c r="M3538">
        <f t="shared" ca="1" si="613"/>
        <v>146.06665176310719</v>
      </c>
      <c r="N3538">
        <f t="shared" ca="1" si="614"/>
        <v>0.16455107419283346</v>
      </c>
      <c r="O3538">
        <f t="shared" si="615"/>
        <v>0</v>
      </c>
      <c r="P3538">
        <f t="shared" ca="1" si="616"/>
        <v>36.066651763107188</v>
      </c>
    </row>
    <row r="3539" spans="3:16">
      <c r="C3539" t="str">
        <f t="shared" si="611"/>
        <v/>
      </c>
      <c r="D3539" t="str">
        <f t="shared" si="617"/>
        <v/>
      </c>
      <c r="E3539" t="str">
        <f t="shared" si="618"/>
        <v/>
      </c>
      <c r="F3539" t="str">
        <f t="shared" si="619"/>
        <v/>
      </c>
      <c r="G3539" t="str">
        <f t="shared" si="620"/>
        <v/>
      </c>
      <c r="J3539">
        <f t="shared" si="621"/>
        <v>3525</v>
      </c>
      <c r="K3539" t="str">
        <f t="shared" si="612"/>
        <v>path_3525</v>
      </c>
      <c r="L3539">
        <v>100</v>
      </c>
      <c r="M3539">
        <f t="shared" ca="1" si="613"/>
        <v>120.00226552547461</v>
      </c>
      <c r="N3539">
        <f t="shared" ca="1" si="614"/>
        <v>7.9189445180329776E-2</v>
      </c>
      <c r="O3539">
        <f t="shared" si="615"/>
        <v>0</v>
      </c>
      <c r="P3539">
        <f t="shared" ca="1" si="616"/>
        <v>10.002265525474613</v>
      </c>
    </row>
    <row r="3540" spans="3:16">
      <c r="C3540" t="str">
        <f t="shared" si="611"/>
        <v/>
      </c>
      <c r="D3540" t="str">
        <f t="shared" si="617"/>
        <v/>
      </c>
      <c r="E3540" t="str">
        <f t="shared" si="618"/>
        <v/>
      </c>
      <c r="F3540" t="str">
        <f t="shared" si="619"/>
        <v/>
      </c>
      <c r="G3540" t="str">
        <f t="shared" si="620"/>
        <v/>
      </c>
      <c r="J3540">
        <f t="shared" si="621"/>
        <v>3526</v>
      </c>
      <c r="K3540" t="str">
        <f t="shared" si="612"/>
        <v>path_3526</v>
      </c>
      <c r="L3540">
        <v>100</v>
      </c>
      <c r="M3540">
        <f t="shared" ca="1" si="613"/>
        <v>94.950398613155301</v>
      </c>
      <c r="N3540">
        <f t="shared" ca="1" si="614"/>
        <v>-2.2503207702841709E-2</v>
      </c>
      <c r="O3540">
        <f t="shared" si="615"/>
        <v>0</v>
      </c>
      <c r="P3540">
        <f t="shared" ca="1" si="616"/>
        <v>0</v>
      </c>
    </row>
    <row r="3541" spans="3:16">
      <c r="C3541" t="str">
        <f t="shared" si="611"/>
        <v/>
      </c>
      <c r="D3541" t="str">
        <f t="shared" si="617"/>
        <v/>
      </c>
      <c r="E3541" t="str">
        <f t="shared" si="618"/>
        <v/>
      </c>
      <c r="F3541" t="str">
        <f t="shared" si="619"/>
        <v/>
      </c>
      <c r="G3541" t="str">
        <f t="shared" si="620"/>
        <v/>
      </c>
      <c r="J3541">
        <f t="shared" si="621"/>
        <v>3527</v>
      </c>
      <c r="K3541" t="str">
        <f t="shared" si="612"/>
        <v>path_3527</v>
      </c>
      <c r="L3541">
        <v>100</v>
      </c>
      <c r="M3541">
        <f t="shared" ca="1" si="613"/>
        <v>88.137695481182192</v>
      </c>
      <c r="N3541">
        <f t="shared" ca="1" si="614"/>
        <v>-5.4838309089207248E-2</v>
      </c>
      <c r="O3541">
        <f t="shared" si="615"/>
        <v>0</v>
      </c>
      <c r="P3541">
        <f t="shared" ca="1" si="616"/>
        <v>0</v>
      </c>
    </row>
    <row r="3542" spans="3:16">
      <c r="C3542" t="str">
        <f t="shared" si="611"/>
        <v/>
      </c>
      <c r="D3542" t="str">
        <f t="shared" si="617"/>
        <v/>
      </c>
      <c r="E3542" t="str">
        <f t="shared" si="618"/>
        <v/>
      </c>
      <c r="F3542" t="str">
        <f t="shared" si="619"/>
        <v/>
      </c>
      <c r="G3542" t="str">
        <f t="shared" si="620"/>
        <v/>
      </c>
      <c r="J3542">
        <f t="shared" si="621"/>
        <v>3528</v>
      </c>
      <c r="K3542" t="str">
        <f t="shared" si="612"/>
        <v>path_3528</v>
      </c>
      <c r="L3542">
        <v>100</v>
      </c>
      <c r="M3542">
        <f t="shared" ca="1" si="613"/>
        <v>123.62994230344336</v>
      </c>
      <c r="N3542">
        <f t="shared" ca="1" si="614"/>
        <v>9.2123666564464052E-2</v>
      </c>
      <c r="O3542">
        <f t="shared" si="615"/>
        <v>0</v>
      </c>
      <c r="P3542">
        <f t="shared" ca="1" si="616"/>
        <v>13.629942303443357</v>
      </c>
    </row>
    <row r="3543" spans="3:16">
      <c r="C3543" t="str">
        <f t="shared" si="611"/>
        <v/>
      </c>
      <c r="D3543" t="str">
        <f t="shared" si="617"/>
        <v/>
      </c>
      <c r="E3543" t="str">
        <f t="shared" si="618"/>
        <v/>
      </c>
      <c r="F3543" t="str">
        <f t="shared" si="619"/>
        <v/>
      </c>
      <c r="G3543" t="str">
        <f t="shared" si="620"/>
        <v/>
      </c>
      <c r="J3543">
        <f t="shared" si="621"/>
        <v>3529</v>
      </c>
      <c r="K3543" t="str">
        <f t="shared" si="612"/>
        <v>path_3529</v>
      </c>
      <c r="L3543">
        <v>100</v>
      </c>
      <c r="M3543">
        <f t="shared" ca="1" si="613"/>
        <v>105.39271950860409</v>
      </c>
      <c r="N3543">
        <f t="shared" ca="1" si="614"/>
        <v>2.281061100511465E-2</v>
      </c>
      <c r="O3543">
        <f t="shared" si="615"/>
        <v>0</v>
      </c>
      <c r="P3543">
        <f t="shared" ca="1" si="616"/>
        <v>0</v>
      </c>
    </row>
    <row r="3544" spans="3:16">
      <c r="C3544" t="str">
        <f t="shared" si="611"/>
        <v/>
      </c>
      <c r="D3544" t="str">
        <f t="shared" si="617"/>
        <v/>
      </c>
      <c r="E3544" t="str">
        <f t="shared" si="618"/>
        <v/>
      </c>
      <c r="F3544" t="str">
        <f t="shared" si="619"/>
        <v/>
      </c>
      <c r="G3544" t="str">
        <f t="shared" si="620"/>
        <v/>
      </c>
      <c r="J3544">
        <f t="shared" si="621"/>
        <v>3530</v>
      </c>
      <c r="K3544" t="str">
        <f t="shared" si="612"/>
        <v>path_3530</v>
      </c>
      <c r="L3544">
        <v>100</v>
      </c>
      <c r="M3544">
        <f t="shared" ca="1" si="613"/>
        <v>127.27350041694534</v>
      </c>
      <c r="N3544">
        <f t="shared" ca="1" si="614"/>
        <v>0.10473798872267402</v>
      </c>
      <c r="O3544">
        <f t="shared" si="615"/>
        <v>0</v>
      </c>
      <c r="P3544">
        <f t="shared" ca="1" si="616"/>
        <v>17.273500416945339</v>
      </c>
    </row>
    <row r="3545" spans="3:16">
      <c r="C3545" t="str">
        <f t="shared" si="611"/>
        <v/>
      </c>
      <c r="D3545" t="str">
        <f t="shared" si="617"/>
        <v/>
      </c>
      <c r="E3545" t="str">
        <f t="shared" si="618"/>
        <v/>
      </c>
      <c r="F3545" t="str">
        <f t="shared" si="619"/>
        <v/>
      </c>
      <c r="G3545" t="str">
        <f t="shared" si="620"/>
        <v/>
      </c>
      <c r="J3545">
        <f t="shared" si="621"/>
        <v>3531</v>
      </c>
      <c r="K3545" t="str">
        <f t="shared" si="612"/>
        <v>path_3531</v>
      </c>
      <c r="L3545">
        <v>100</v>
      </c>
      <c r="M3545">
        <f t="shared" ca="1" si="613"/>
        <v>98.027282808308627</v>
      </c>
      <c r="N3545">
        <f t="shared" ca="1" si="614"/>
        <v>-8.6530352862830024E-3</v>
      </c>
      <c r="O3545">
        <f t="shared" si="615"/>
        <v>0</v>
      </c>
      <c r="P3545">
        <f t="shared" ca="1" si="616"/>
        <v>0</v>
      </c>
    </row>
    <row r="3546" spans="3:16">
      <c r="C3546" t="str">
        <f t="shared" si="611"/>
        <v/>
      </c>
      <c r="D3546" t="str">
        <f t="shared" si="617"/>
        <v/>
      </c>
      <c r="E3546" t="str">
        <f t="shared" si="618"/>
        <v/>
      </c>
      <c r="F3546" t="str">
        <f t="shared" si="619"/>
        <v/>
      </c>
      <c r="G3546" t="str">
        <f t="shared" si="620"/>
        <v/>
      </c>
      <c r="J3546">
        <f t="shared" si="621"/>
        <v>3532</v>
      </c>
      <c r="K3546" t="str">
        <f t="shared" si="612"/>
        <v>path_3532</v>
      </c>
      <c r="L3546">
        <v>100</v>
      </c>
      <c r="M3546">
        <f t="shared" ca="1" si="613"/>
        <v>108.51244081108491</v>
      </c>
      <c r="N3546">
        <f t="shared" ca="1" si="614"/>
        <v>3.5479532340038221E-2</v>
      </c>
      <c r="O3546">
        <f t="shared" si="615"/>
        <v>0</v>
      </c>
      <c r="P3546">
        <f t="shared" ca="1" si="616"/>
        <v>0</v>
      </c>
    </row>
    <row r="3547" spans="3:16">
      <c r="C3547" t="str">
        <f t="shared" si="611"/>
        <v/>
      </c>
      <c r="D3547" t="str">
        <f t="shared" si="617"/>
        <v/>
      </c>
      <c r="E3547" t="str">
        <f t="shared" si="618"/>
        <v/>
      </c>
      <c r="F3547" t="str">
        <f t="shared" si="619"/>
        <v/>
      </c>
      <c r="G3547" t="str">
        <f t="shared" si="620"/>
        <v/>
      </c>
      <c r="J3547">
        <f t="shared" si="621"/>
        <v>3533</v>
      </c>
      <c r="K3547" t="str">
        <f t="shared" si="612"/>
        <v>path_3533</v>
      </c>
      <c r="L3547">
        <v>100</v>
      </c>
      <c r="M3547">
        <f t="shared" ca="1" si="613"/>
        <v>124.15427548631357</v>
      </c>
      <c r="N3547">
        <f t="shared" ca="1" si="614"/>
        <v>9.3961679896555891E-2</v>
      </c>
      <c r="O3547">
        <f t="shared" si="615"/>
        <v>0</v>
      </c>
      <c r="P3547">
        <f t="shared" ca="1" si="616"/>
        <v>14.154275486313566</v>
      </c>
    </row>
    <row r="3548" spans="3:16">
      <c r="C3548" t="str">
        <f t="shared" si="611"/>
        <v/>
      </c>
      <c r="D3548" t="str">
        <f t="shared" si="617"/>
        <v/>
      </c>
      <c r="E3548" t="str">
        <f t="shared" si="618"/>
        <v/>
      </c>
      <c r="F3548" t="str">
        <f t="shared" si="619"/>
        <v/>
      </c>
      <c r="G3548" t="str">
        <f t="shared" si="620"/>
        <v/>
      </c>
      <c r="J3548">
        <f t="shared" si="621"/>
        <v>3534</v>
      </c>
      <c r="K3548" t="str">
        <f t="shared" si="612"/>
        <v>path_3534</v>
      </c>
      <c r="L3548">
        <v>100</v>
      </c>
      <c r="M3548">
        <f t="shared" ca="1" si="613"/>
        <v>120.77072560701723</v>
      </c>
      <c r="N3548">
        <f t="shared" ca="1" si="614"/>
        <v>8.1961675608890769E-2</v>
      </c>
      <c r="O3548">
        <f t="shared" si="615"/>
        <v>0</v>
      </c>
      <c r="P3548">
        <f t="shared" ca="1" si="616"/>
        <v>10.770725607017226</v>
      </c>
    </row>
    <row r="3549" spans="3:16">
      <c r="C3549" t="str">
        <f t="shared" si="611"/>
        <v/>
      </c>
      <c r="D3549" t="str">
        <f t="shared" si="617"/>
        <v/>
      </c>
      <c r="E3549" t="str">
        <f t="shared" si="618"/>
        <v/>
      </c>
      <c r="F3549" t="str">
        <f t="shared" si="619"/>
        <v/>
      </c>
      <c r="G3549" t="str">
        <f t="shared" si="620"/>
        <v/>
      </c>
      <c r="J3549">
        <f t="shared" si="621"/>
        <v>3535</v>
      </c>
      <c r="K3549" t="str">
        <f t="shared" si="612"/>
        <v>path_3535</v>
      </c>
      <c r="L3549">
        <v>100</v>
      </c>
      <c r="M3549">
        <f t="shared" ca="1" si="613"/>
        <v>111.69555909366686</v>
      </c>
      <c r="N3549">
        <f t="shared" ca="1" si="614"/>
        <v>4.8035906334450026E-2</v>
      </c>
      <c r="O3549">
        <f t="shared" si="615"/>
        <v>0</v>
      </c>
      <c r="P3549">
        <f t="shared" ca="1" si="616"/>
        <v>1.6955590936668585</v>
      </c>
    </row>
    <row r="3550" spans="3:16">
      <c r="C3550" t="str">
        <f t="shared" si="611"/>
        <v/>
      </c>
      <c r="D3550" t="str">
        <f t="shared" si="617"/>
        <v/>
      </c>
      <c r="E3550" t="str">
        <f t="shared" si="618"/>
        <v/>
      </c>
      <c r="F3550" t="str">
        <f t="shared" si="619"/>
        <v/>
      </c>
      <c r="G3550" t="str">
        <f t="shared" si="620"/>
        <v/>
      </c>
      <c r="J3550">
        <f t="shared" si="621"/>
        <v>3536</v>
      </c>
      <c r="K3550" t="str">
        <f t="shared" si="612"/>
        <v>path_3536</v>
      </c>
      <c r="L3550">
        <v>100</v>
      </c>
      <c r="M3550">
        <f t="shared" ca="1" si="613"/>
        <v>70.058513304270491</v>
      </c>
      <c r="N3550">
        <f t="shared" ca="1" si="614"/>
        <v>-0.15453908298467367</v>
      </c>
      <c r="O3550">
        <f t="shared" si="615"/>
        <v>0</v>
      </c>
      <c r="P3550">
        <f t="shared" ca="1" si="616"/>
        <v>0</v>
      </c>
    </row>
    <row r="3551" spans="3:16">
      <c r="C3551" t="str">
        <f t="shared" si="611"/>
        <v/>
      </c>
      <c r="D3551" t="str">
        <f t="shared" si="617"/>
        <v/>
      </c>
      <c r="E3551" t="str">
        <f t="shared" si="618"/>
        <v/>
      </c>
      <c r="F3551" t="str">
        <f t="shared" si="619"/>
        <v/>
      </c>
      <c r="G3551" t="str">
        <f t="shared" si="620"/>
        <v/>
      </c>
      <c r="J3551">
        <f t="shared" si="621"/>
        <v>3537</v>
      </c>
      <c r="K3551" t="str">
        <f t="shared" si="612"/>
        <v>path_3537</v>
      </c>
      <c r="L3551">
        <v>100</v>
      </c>
      <c r="M3551">
        <f t="shared" ca="1" si="613"/>
        <v>93.301711224647178</v>
      </c>
      <c r="N3551">
        <f t="shared" ca="1" si="614"/>
        <v>-3.0110390887944625E-2</v>
      </c>
      <c r="O3551">
        <f t="shared" si="615"/>
        <v>0</v>
      </c>
      <c r="P3551">
        <f t="shared" ca="1" si="616"/>
        <v>0</v>
      </c>
    </row>
    <row r="3552" spans="3:16">
      <c r="C3552" t="str">
        <f t="shared" si="611"/>
        <v/>
      </c>
      <c r="D3552" t="str">
        <f t="shared" si="617"/>
        <v/>
      </c>
      <c r="E3552" t="str">
        <f t="shared" si="618"/>
        <v/>
      </c>
      <c r="F3552" t="str">
        <f t="shared" si="619"/>
        <v/>
      </c>
      <c r="G3552" t="str">
        <f t="shared" si="620"/>
        <v/>
      </c>
      <c r="J3552">
        <f t="shared" si="621"/>
        <v>3538</v>
      </c>
      <c r="K3552" t="str">
        <f t="shared" si="612"/>
        <v>path_3538</v>
      </c>
      <c r="L3552">
        <v>100</v>
      </c>
      <c r="M3552">
        <f t="shared" ca="1" si="613"/>
        <v>69.598051161723362</v>
      </c>
      <c r="N3552">
        <f t="shared" ca="1" si="614"/>
        <v>-0.15740292104402548</v>
      </c>
      <c r="O3552">
        <f t="shared" si="615"/>
        <v>0</v>
      </c>
      <c r="P3552">
        <f t="shared" ca="1" si="616"/>
        <v>0</v>
      </c>
    </row>
    <row r="3553" spans="3:16">
      <c r="C3553" t="str">
        <f t="shared" si="611"/>
        <v/>
      </c>
      <c r="D3553" t="str">
        <f t="shared" si="617"/>
        <v/>
      </c>
      <c r="E3553" t="str">
        <f t="shared" si="618"/>
        <v/>
      </c>
      <c r="F3553" t="str">
        <f t="shared" si="619"/>
        <v/>
      </c>
      <c r="G3553" t="str">
        <f t="shared" si="620"/>
        <v/>
      </c>
      <c r="J3553">
        <f t="shared" si="621"/>
        <v>3539</v>
      </c>
      <c r="K3553" t="str">
        <f t="shared" si="612"/>
        <v>path_3539</v>
      </c>
      <c r="L3553">
        <v>100</v>
      </c>
      <c r="M3553">
        <f t="shared" ca="1" si="613"/>
        <v>185.39032379380248</v>
      </c>
      <c r="N3553">
        <f t="shared" ca="1" si="614"/>
        <v>0.2680870629658525</v>
      </c>
      <c r="O3553">
        <f t="shared" si="615"/>
        <v>0</v>
      </c>
      <c r="P3553">
        <f t="shared" ca="1" si="616"/>
        <v>75.39032379380248</v>
      </c>
    </row>
    <row r="3554" spans="3:16">
      <c r="C3554" t="str">
        <f t="shared" si="611"/>
        <v/>
      </c>
      <c r="D3554" t="str">
        <f t="shared" si="617"/>
        <v/>
      </c>
      <c r="E3554" t="str">
        <f t="shared" si="618"/>
        <v/>
      </c>
      <c r="F3554" t="str">
        <f t="shared" si="619"/>
        <v/>
      </c>
      <c r="G3554" t="str">
        <f t="shared" si="620"/>
        <v/>
      </c>
      <c r="J3554">
        <f t="shared" si="621"/>
        <v>3540</v>
      </c>
      <c r="K3554" t="str">
        <f t="shared" si="612"/>
        <v>path_3540</v>
      </c>
      <c r="L3554">
        <v>100</v>
      </c>
      <c r="M3554">
        <f t="shared" ca="1" si="613"/>
        <v>86.47534403900309</v>
      </c>
      <c r="N3554">
        <f t="shared" ca="1" si="614"/>
        <v>-6.3107701485403414E-2</v>
      </c>
      <c r="O3554">
        <f t="shared" si="615"/>
        <v>0</v>
      </c>
      <c r="P3554">
        <f t="shared" ca="1" si="616"/>
        <v>0</v>
      </c>
    </row>
    <row r="3555" spans="3:16">
      <c r="C3555" t="str">
        <f t="shared" si="611"/>
        <v/>
      </c>
      <c r="D3555" t="str">
        <f t="shared" si="617"/>
        <v/>
      </c>
      <c r="E3555" t="str">
        <f t="shared" si="618"/>
        <v/>
      </c>
      <c r="F3555" t="str">
        <f t="shared" si="619"/>
        <v/>
      </c>
      <c r="G3555" t="str">
        <f t="shared" si="620"/>
        <v/>
      </c>
      <c r="J3555">
        <f t="shared" si="621"/>
        <v>3541</v>
      </c>
      <c r="K3555" t="str">
        <f t="shared" si="612"/>
        <v>path_3541</v>
      </c>
      <c r="L3555">
        <v>100</v>
      </c>
      <c r="M3555">
        <f t="shared" ca="1" si="613"/>
        <v>86.772027285204416</v>
      </c>
      <c r="N3555">
        <f t="shared" ca="1" si="614"/>
        <v>-6.1620255855875598E-2</v>
      </c>
      <c r="O3555">
        <f t="shared" si="615"/>
        <v>0</v>
      </c>
      <c r="P3555">
        <f t="shared" ca="1" si="616"/>
        <v>0</v>
      </c>
    </row>
    <row r="3556" spans="3:16">
      <c r="C3556" t="str">
        <f t="shared" si="611"/>
        <v/>
      </c>
      <c r="D3556" t="str">
        <f t="shared" si="617"/>
        <v/>
      </c>
      <c r="E3556" t="str">
        <f t="shared" si="618"/>
        <v/>
      </c>
      <c r="F3556" t="str">
        <f t="shared" si="619"/>
        <v/>
      </c>
      <c r="G3556" t="str">
        <f t="shared" si="620"/>
        <v/>
      </c>
      <c r="J3556">
        <f t="shared" si="621"/>
        <v>3542</v>
      </c>
      <c r="K3556" t="str">
        <f t="shared" si="612"/>
        <v>path_3542</v>
      </c>
      <c r="L3556">
        <v>100</v>
      </c>
      <c r="M3556">
        <f t="shared" ca="1" si="613"/>
        <v>134.16489688224988</v>
      </c>
      <c r="N3556">
        <f t="shared" ca="1" si="614"/>
        <v>0.12763890119409516</v>
      </c>
      <c r="O3556">
        <f t="shared" si="615"/>
        <v>0</v>
      </c>
      <c r="P3556">
        <f t="shared" ca="1" si="616"/>
        <v>24.164896882249877</v>
      </c>
    </row>
    <row r="3557" spans="3:16">
      <c r="C3557" t="str">
        <f t="shared" si="611"/>
        <v/>
      </c>
      <c r="D3557" t="str">
        <f t="shared" si="617"/>
        <v/>
      </c>
      <c r="E3557" t="str">
        <f t="shared" si="618"/>
        <v/>
      </c>
      <c r="F3557" t="str">
        <f t="shared" si="619"/>
        <v/>
      </c>
      <c r="G3557" t="str">
        <f t="shared" si="620"/>
        <v/>
      </c>
      <c r="J3557">
        <f t="shared" si="621"/>
        <v>3543</v>
      </c>
      <c r="K3557" t="str">
        <f t="shared" si="612"/>
        <v>path_3543</v>
      </c>
      <c r="L3557">
        <v>100</v>
      </c>
      <c r="M3557">
        <f t="shared" ca="1" si="613"/>
        <v>124.21794564894262</v>
      </c>
      <c r="N3557">
        <f t="shared" ca="1" si="614"/>
        <v>9.4184342485560402E-2</v>
      </c>
      <c r="O3557">
        <f t="shared" si="615"/>
        <v>0</v>
      </c>
      <c r="P3557">
        <f t="shared" ca="1" si="616"/>
        <v>14.217945648942617</v>
      </c>
    </row>
    <row r="3558" spans="3:16">
      <c r="C3558" t="str">
        <f t="shared" si="611"/>
        <v/>
      </c>
      <c r="D3558" t="str">
        <f t="shared" si="617"/>
        <v/>
      </c>
      <c r="E3558" t="str">
        <f t="shared" si="618"/>
        <v/>
      </c>
      <c r="F3558" t="str">
        <f t="shared" si="619"/>
        <v/>
      </c>
      <c r="G3558" t="str">
        <f t="shared" si="620"/>
        <v/>
      </c>
      <c r="J3558">
        <f t="shared" si="621"/>
        <v>3544</v>
      </c>
      <c r="K3558" t="str">
        <f t="shared" si="612"/>
        <v>path_3544</v>
      </c>
      <c r="L3558">
        <v>100</v>
      </c>
      <c r="M3558">
        <f t="shared" ca="1" si="613"/>
        <v>83.673901677370878</v>
      </c>
      <c r="N3558">
        <f t="shared" ca="1" si="614"/>
        <v>-7.7409979580734867E-2</v>
      </c>
      <c r="O3558">
        <f t="shared" si="615"/>
        <v>0</v>
      </c>
      <c r="P3558">
        <f t="shared" ca="1" si="616"/>
        <v>0</v>
      </c>
    </row>
    <row r="3559" spans="3:16">
      <c r="C3559" t="str">
        <f t="shared" si="611"/>
        <v/>
      </c>
      <c r="D3559" t="str">
        <f t="shared" si="617"/>
        <v/>
      </c>
      <c r="E3559" t="str">
        <f t="shared" si="618"/>
        <v/>
      </c>
      <c r="F3559" t="str">
        <f t="shared" si="619"/>
        <v/>
      </c>
      <c r="G3559" t="str">
        <f t="shared" si="620"/>
        <v/>
      </c>
      <c r="J3559">
        <f t="shared" si="621"/>
        <v>3545</v>
      </c>
      <c r="K3559" t="str">
        <f t="shared" si="612"/>
        <v>path_3545</v>
      </c>
      <c r="L3559">
        <v>100</v>
      </c>
      <c r="M3559">
        <f t="shared" ca="1" si="613"/>
        <v>162.76872442862452</v>
      </c>
      <c r="N3559">
        <f t="shared" ca="1" si="614"/>
        <v>0.21157096005605017</v>
      </c>
      <c r="O3559">
        <f t="shared" si="615"/>
        <v>0</v>
      </c>
      <c r="P3559">
        <f t="shared" ca="1" si="616"/>
        <v>52.768724428624523</v>
      </c>
    </row>
    <row r="3560" spans="3:16">
      <c r="C3560" t="str">
        <f t="shared" si="611"/>
        <v/>
      </c>
      <c r="D3560" t="str">
        <f t="shared" si="617"/>
        <v/>
      </c>
      <c r="E3560" t="str">
        <f t="shared" si="618"/>
        <v/>
      </c>
      <c r="F3560" t="str">
        <f t="shared" si="619"/>
        <v/>
      </c>
      <c r="G3560" t="str">
        <f t="shared" si="620"/>
        <v/>
      </c>
      <c r="J3560">
        <f t="shared" si="621"/>
        <v>3546</v>
      </c>
      <c r="K3560" t="str">
        <f t="shared" si="612"/>
        <v>path_3546</v>
      </c>
      <c r="L3560">
        <v>100</v>
      </c>
      <c r="M3560">
        <f t="shared" ca="1" si="613"/>
        <v>154.80628642243815</v>
      </c>
      <c r="N3560">
        <f t="shared" ca="1" si="614"/>
        <v>0.18978859267207715</v>
      </c>
      <c r="O3560">
        <f t="shared" si="615"/>
        <v>0</v>
      </c>
      <c r="P3560">
        <f t="shared" ca="1" si="616"/>
        <v>44.806286422438149</v>
      </c>
    </row>
    <row r="3561" spans="3:16">
      <c r="C3561" t="str">
        <f t="shared" si="611"/>
        <v/>
      </c>
      <c r="D3561" t="str">
        <f t="shared" si="617"/>
        <v/>
      </c>
      <c r="E3561" t="str">
        <f t="shared" si="618"/>
        <v/>
      </c>
      <c r="F3561" t="str">
        <f t="shared" si="619"/>
        <v/>
      </c>
      <c r="G3561" t="str">
        <f t="shared" si="620"/>
        <v/>
      </c>
      <c r="J3561">
        <f t="shared" si="621"/>
        <v>3547</v>
      </c>
      <c r="K3561" t="str">
        <f t="shared" si="612"/>
        <v>path_3547</v>
      </c>
      <c r="L3561">
        <v>100</v>
      </c>
      <c r="M3561">
        <f t="shared" ca="1" si="613"/>
        <v>122.81210334306442</v>
      </c>
      <c r="N3561">
        <f t="shared" ca="1" si="614"/>
        <v>8.9241169379111404E-2</v>
      </c>
      <c r="O3561">
        <f t="shared" si="615"/>
        <v>0</v>
      </c>
      <c r="P3561">
        <f t="shared" ca="1" si="616"/>
        <v>12.812103343064422</v>
      </c>
    </row>
    <row r="3562" spans="3:16">
      <c r="C3562" t="str">
        <f t="shared" si="611"/>
        <v/>
      </c>
      <c r="D3562" t="str">
        <f t="shared" si="617"/>
        <v/>
      </c>
      <c r="E3562" t="str">
        <f t="shared" si="618"/>
        <v/>
      </c>
      <c r="F3562" t="str">
        <f t="shared" si="619"/>
        <v/>
      </c>
      <c r="G3562" t="str">
        <f t="shared" si="620"/>
        <v/>
      </c>
      <c r="J3562">
        <f t="shared" si="621"/>
        <v>3548</v>
      </c>
      <c r="K3562" t="str">
        <f t="shared" si="612"/>
        <v>path_3548</v>
      </c>
      <c r="L3562">
        <v>100</v>
      </c>
      <c r="M3562">
        <f t="shared" ca="1" si="613"/>
        <v>103.57506365386804</v>
      </c>
      <c r="N3562">
        <f t="shared" ca="1" si="614"/>
        <v>1.5255208873687798E-2</v>
      </c>
      <c r="O3562">
        <f t="shared" si="615"/>
        <v>0</v>
      </c>
      <c r="P3562">
        <f t="shared" ca="1" si="616"/>
        <v>0</v>
      </c>
    </row>
    <row r="3563" spans="3:16">
      <c r="C3563" t="str">
        <f t="shared" si="611"/>
        <v/>
      </c>
      <c r="D3563" t="str">
        <f t="shared" si="617"/>
        <v/>
      </c>
      <c r="E3563" t="str">
        <f t="shared" si="618"/>
        <v/>
      </c>
      <c r="F3563" t="str">
        <f t="shared" si="619"/>
        <v/>
      </c>
      <c r="G3563" t="str">
        <f t="shared" si="620"/>
        <v/>
      </c>
      <c r="J3563">
        <f t="shared" si="621"/>
        <v>3549</v>
      </c>
      <c r="K3563" t="str">
        <f t="shared" si="612"/>
        <v>path_3549</v>
      </c>
      <c r="L3563">
        <v>100</v>
      </c>
      <c r="M3563">
        <f t="shared" ca="1" si="613"/>
        <v>104.15511553513906</v>
      </c>
      <c r="N3563">
        <f t="shared" ca="1" si="614"/>
        <v>1.7680605000272638E-2</v>
      </c>
      <c r="O3563">
        <f t="shared" si="615"/>
        <v>0</v>
      </c>
      <c r="P3563">
        <f t="shared" ca="1" si="616"/>
        <v>0</v>
      </c>
    </row>
    <row r="3564" spans="3:16">
      <c r="C3564" t="str">
        <f t="shared" si="611"/>
        <v/>
      </c>
      <c r="D3564" t="str">
        <f t="shared" si="617"/>
        <v/>
      </c>
      <c r="E3564" t="str">
        <f t="shared" si="618"/>
        <v/>
      </c>
      <c r="F3564" t="str">
        <f t="shared" si="619"/>
        <v/>
      </c>
      <c r="G3564" t="str">
        <f t="shared" si="620"/>
        <v/>
      </c>
      <c r="J3564">
        <f t="shared" si="621"/>
        <v>3550</v>
      </c>
      <c r="K3564" t="str">
        <f t="shared" si="612"/>
        <v>path_3550</v>
      </c>
      <c r="L3564">
        <v>100</v>
      </c>
      <c r="M3564">
        <f t="shared" ca="1" si="613"/>
        <v>135.55651165720107</v>
      </c>
      <c r="N3564">
        <f t="shared" ca="1" si="614"/>
        <v>0.13212038439430857</v>
      </c>
      <c r="O3564">
        <f t="shared" si="615"/>
        <v>0</v>
      </c>
      <c r="P3564">
        <f t="shared" ca="1" si="616"/>
        <v>25.556511657201071</v>
      </c>
    </row>
    <row r="3565" spans="3:16">
      <c r="C3565" t="str">
        <f t="shared" si="611"/>
        <v/>
      </c>
      <c r="D3565" t="str">
        <f t="shared" si="617"/>
        <v/>
      </c>
      <c r="E3565" t="str">
        <f t="shared" si="618"/>
        <v/>
      </c>
      <c r="F3565" t="str">
        <f t="shared" si="619"/>
        <v/>
      </c>
      <c r="G3565" t="str">
        <f t="shared" si="620"/>
        <v/>
      </c>
      <c r="J3565">
        <f t="shared" si="621"/>
        <v>3551</v>
      </c>
      <c r="K3565" t="str">
        <f t="shared" si="612"/>
        <v>path_3551</v>
      </c>
      <c r="L3565">
        <v>100</v>
      </c>
      <c r="M3565">
        <f t="shared" ca="1" si="613"/>
        <v>129.49161435463768</v>
      </c>
      <c r="N3565">
        <f t="shared" ca="1" si="614"/>
        <v>0.11224164519391143</v>
      </c>
      <c r="O3565">
        <f t="shared" si="615"/>
        <v>0</v>
      </c>
      <c r="P3565">
        <f t="shared" ca="1" si="616"/>
        <v>19.491614354637676</v>
      </c>
    </row>
    <row r="3566" spans="3:16">
      <c r="C3566" t="str">
        <f t="shared" si="611"/>
        <v/>
      </c>
      <c r="D3566" t="str">
        <f t="shared" si="617"/>
        <v/>
      </c>
      <c r="E3566" t="str">
        <f t="shared" si="618"/>
        <v/>
      </c>
      <c r="F3566" t="str">
        <f t="shared" si="619"/>
        <v/>
      </c>
      <c r="G3566" t="str">
        <f t="shared" si="620"/>
        <v/>
      </c>
      <c r="J3566">
        <f t="shared" si="621"/>
        <v>3552</v>
      </c>
      <c r="K3566" t="str">
        <f t="shared" si="612"/>
        <v>path_3552</v>
      </c>
      <c r="L3566">
        <v>100</v>
      </c>
      <c r="M3566">
        <f t="shared" ca="1" si="613"/>
        <v>100.61783265896472</v>
      </c>
      <c r="N3566">
        <f t="shared" ca="1" si="614"/>
        <v>2.6749582452498862E-3</v>
      </c>
      <c r="O3566">
        <f t="shared" si="615"/>
        <v>0</v>
      </c>
      <c r="P3566">
        <f t="shared" ca="1" si="616"/>
        <v>0</v>
      </c>
    </row>
    <row r="3567" spans="3:16">
      <c r="C3567" t="str">
        <f t="shared" si="611"/>
        <v/>
      </c>
      <c r="D3567" t="str">
        <f t="shared" si="617"/>
        <v/>
      </c>
      <c r="E3567" t="str">
        <f t="shared" si="618"/>
        <v/>
      </c>
      <c r="F3567" t="str">
        <f t="shared" si="619"/>
        <v/>
      </c>
      <c r="G3567" t="str">
        <f t="shared" si="620"/>
        <v/>
      </c>
      <c r="J3567">
        <f t="shared" si="621"/>
        <v>3553</v>
      </c>
      <c r="K3567" t="str">
        <f t="shared" si="612"/>
        <v>path_3553</v>
      </c>
      <c r="L3567">
        <v>100</v>
      </c>
      <c r="M3567">
        <f t="shared" ca="1" si="613"/>
        <v>139.49242925015034</v>
      </c>
      <c r="N3567">
        <f t="shared" ca="1" si="614"/>
        <v>0.14455063754434092</v>
      </c>
      <c r="O3567">
        <f t="shared" si="615"/>
        <v>0</v>
      </c>
      <c r="P3567">
        <f t="shared" ca="1" si="616"/>
        <v>29.492429250150337</v>
      </c>
    </row>
    <row r="3568" spans="3:16">
      <c r="C3568" t="str">
        <f t="shared" si="611"/>
        <v/>
      </c>
      <c r="D3568" t="str">
        <f t="shared" si="617"/>
        <v/>
      </c>
      <c r="E3568" t="str">
        <f t="shared" si="618"/>
        <v/>
      </c>
      <c r="F3568" t="str">
        <f t="shared" si="619"/>
        <v/>
      </c>
      <c r="G3568" t="str">
        <f t="shared" si="620"/>
        <v/>
      </c>
      <c r="J3568">
        <f t="shared" si="621"/>
        <v>3554</v>
      </c>
      <c r="K3568" t="str">
        <f t="shared" si="612"/>
        <v>path_3554</v>
      </c>
      <c r="L3568">
        <v>100</v>
      </c>
      <c r="M3568">
        <f t="shared" ca="1" si="613"/>
        <v>124.38474625979438</v>
      </c>
      <c r="N3568">
        <f t="shared" ca="1" si="614"/>
        <v>9.476712455590082E-2</v>
      </c>
      <c r="O3568">
        <f t="shared" si="615"/>
        <v>0</v>
      </c>
      <c r="P3568">
        <f t="shared" ca="1" si="616"/>
        <v>14.384746259794383</v>
      </c>
    </row>
    <row r="3569" spans="3:16">
      <c r="C3569" t="str">
        <f t="shared" si="611"/>
        <v/>
      </c>
      <c r="D3569" t="str">
        <f t="shared" si="617"/>
        <v/>
      </c>
      <c r="E3569" t="str">
        <f t="shared" si="618"/>
        <v/>
      </c>
      <c r="F3569" t="str">
        <f t="shared" si="619"/>
        <v/>
      </c>
      <c r="G3569" t="str">
        <f t="shared" si="620"/>
        <v/>
      </c>
      <c r="J3569">
        <f t="shared" si="621"/>
        <v>3555</v>
      </c>
      <c r="K3569" t="str">
        <f t="shared" si="612"/>
        <v>path_3555</v>
      </c>
      <c r="L3569">
        <v>100</v>
      </c>
      <c r="M3569">
        <f t="shared" ca="1" si="613"/>
        <v>95.275342062318074</v>
      </c>
      <c r="N3569">
        <f t="shared" ca="1" si="614"/>
        <v>-2.1019483327135751E-2</v>
      </c>
      <c r="O3569">
        <f t="shared" si="615"/>
        <v>0</v>
      </c>
      <c r="P3569">
        <f t="shared" ca="1" si="616"/>
        <v>0</v>
      </c>
    </row>
    <row r="3570" spans="3:16">
      <c r="C3570" t="str">
        <f t="shared" si="611"/>
        <v/>
      </c>
      <c r="D3570" t="str">
        <f t="shared" si="617"/>
        <v/>
      </c>
      <c r="E3570" t="str">
        <f t="shared" si="618"/>
        <v/>
      </c>
      <c r="F3570" t="str">
        <f t="shared" si="619"/>
        <v/>
      </c>
      <c r="G3570" t="str">
        <f t="shared" si="620"/>
        <v/>
      </c>
      <c r="J3570">
        <f t="shared" si="621"/>
        <v>3556</v>
      </c>
      <c r="K3570" t="str">
        <f t="shared" si="612"/>
        <v>path_3556</v>
      </c>
      <c r="L3570">
        <v>100</v>
      </c>
      <c r="M3570">
        <f t="shared" ca="1" si="613"/>
        <v>98.895782453278713</v>
      </c>
      <c r="N3570">
        <f t="shared" ca="1" si="614"/>
        <v>-4.8222290936642855E-3</v>
      </c>
      <c r="O3570">
        <f t="shared" si="615"/>
        <v>0</v>
      </c>
      <c r="P3570">
        <f t="shared" ca="1" si="616"/>
        <v>0</v>
      </c>
    </row>
    <row r="3571" spans="3:16">
      <c r="C3571" t="str">
        <f t="shared" si="611"/>
        <v/>
      </c>
      <c r="D3571" t="str">
        <f t="shared" si="617"/>
        <v/>
      </c>
      <c r="E3571" t="str">
        <f t="shared" si="618"/>
        <v/>
      </c>
      <c r="F3571" t="str">
        <f t="shared" si="619"/>
        <v/>
      </c>
      <c r="G3571" t="str">
        <f t="shared" si="620"/>
        <v/>
      </c>
      <c r="J3571">
        <f t="shared" si="621"/>
        <v>3557</v>
      </c>
      <c r="K3571" t="str">
        <f t="shared" si="612"/>
        <v>path_3557</v>
      </c>
      <c r="L3571">
        <v>100</v>
      </c>
      <c r="M3571">
        <f t="shared" ca="1" si="613"/>
        <v>84.48327725500458</v>
      </c>
      <c r="N3571">
        <f t="shared" ca="1" si="614"/>
        <v>-7.322924743623492E-2</v>
      </c>
      <c r="O3571">
        <f t="shared" si="615"/>
        <v>0</v>
      </c>
      <c r="P3571">
        <f t="shared" ca="1" si="616"/>
        <v>0</v>
      </c>
    </row>
    <row r="3572" spans="3:16">
      <c r="C3572" t="str">
        <f t="shared" si="611"/>
        <v/>
      </c>
      <c r="D3572" t="str">
        <f t="shared" si="617"/>
        <v/>
      </c>
      <c r="E3572" t="str">
        <f t="shared" si="618"/>
        <v/>
      </c>
      <c r="F3572" t="str">
        <f t="shared" si="619"/>
        <v/>
      </c>
      <c r="G3572" t="str">
        <f t="shared" si="620"/>
        <v/>
      </c>
      <c r="J3572">
        <f t="shared" si="621"/>
        <v>3558</v>
      </c>
      <c r="K3572" t="str">
        <f t="shared" si="612"/>
        <v>path_3558</v>
      </c>
      <c r="L3572">
        <v>100</v>
      </c>
      <c r="M3572">
        <f t="shared" ca="1" si="613"/>
        <v>128.39129564094463</v>
      </c>
      <c r="N3572">
        <f t="shared" ca="1" si="614"/>
        <v>0.10853558149571918</v>
      </c>
      <c r="O3572">
        <f t="shared" si="615"/>
        <v>0</v>
      </c>
      <c r="P3572">
        <f t="shared" ca="1" si="616"/>
        <v>18.391295640944634</v>
      </c>
    </row>
    <row r="3573" spans="3:16">
      <c r="C3573" t="str">
        <f t="shared" si="611"/>
        <v/>
      </c>
      <c r="D3573" t="str">
        <f t="shared" si="617"/>
        <v/>
      </c>
      <c r="E3573" t="str">
        <f t="shared" si="618"/>
        <v/>
      </c>
      <c r="F3573" t="str">
        <f t="shared" si="619"/>
        <v/>
      </c>
      <c r="G3573" t="str">
        <f t="shared" si="620"/>
        <v/>
      </c>
      <c r="J3573">
        <f t="shared" si="621"/>
        <v>3559</v>
      </c>
      <c r="K3573" t="str">
        <f t="shared" si="612"/>
        <v>path_3559</v>
      </c>
      <c r="L3573">
        <v>100</v>
      </c>
      <c r="M3573">
        <f t="shared" ca="1" si="613"/>
        <v>132.40523141165522</v>
      </c>
      <c r="N3573">
        <f t="shared" ca="1" si="614"/>
        <v>0.12190514468321523</v>
      </c>
      <c r="O3573">
        <f t="shared" si="615"/>
        <v>0</v>
      </c>
      <c r="P3573">
        <f t="shared" ca="1" si="616"/>
        <v>22.405231411655222</v>
      </c>
    </row>
    <row r="3574" spans="3:16">
      <c r="C3574" t="str">
        <f t="shared" si="611"/>
        <v/>
      </c>
      <c r="D3574" t="str">
        <f t="shared" si="617"/>
        <v/>
      </c>
      <c r="E3574" t="str">
        <f t="shared" si="618"/>
        <v/>
      </c>
      <c r="F3574" t="str">
        <f t="shared" si="619"/>
        <v/>
      </c>
      <c r="G3574" t="str">
        <f t="shared" si="620"/>
        <v/>
      </c>
      <c r="J3574">
        <f t="shared" si="621"/>
        <v>3560</v>
      </c>
      <c r="K3574" t="str">
        <f t="shared" si="612"/>
        <v>path_3560</v>
      </c>
      <c r="L3574">
        <v>100</v>
      </c>
      <c r="M3574">
        <f t="shared" ca="1" si="613"/>
        <v>141.48572192303817</v>
      </c>
      <c r="N3574">
        <f t="shared" ca="1" si="614"/>
        <v>0.15071261510477127</v>
      </c>
      <c r="O3574">
        <f t="shared" si="615"/>
        <v>0</v>
      </c>
      <c r="P3574">
        <f t="shared" ca="1" si="616"/>
        <v>31.48572192303817</v>
      </c>
    </row>
    <row r="3575" spans="3:16">
      <c r="C3575" t="str">
        <f t="shared" si="611"/>
        <v/>
      </c>
      <c r="D3575" t="str">
        <f t="shared" si="617"/>
        <v/>
      </c>
      <c r="E3575" t="str">
        <f t="shared" si="618"/>
        <v/>
      </c>
      <c r="F3575" t="str">
        <f t="shared" si="619"/>
        <v/>
      </c>
      <c r="G3575" t="str">
        <f t="shared" si="620"/>
        <v/>
      </c>
      <c r="J3575">
        <f t="shared" si="621"/>
        <v>3561</v>
      </c>
      <c r="K3575" t="str">
        <f t="shared" si="612"/>
        <v>path_3561</v>
      </c>
      <c r="L3575">
        <v>100</v>
      </c>
      <c r="M3575">
        <f t="shared" ca="1" si="613"/>
        <v>97.957427841012475</v>
      </c>
      <c r="N3575">
        <f t="shared" ca="1" si="614"/>
        <v>-8.9626270704018986E-3</v>
      </c>
      <c r="O3575">
        <f t="shared" si="615"/>
        <v>0</v>
      </c>
      <c r="P3575">
        <f t="shared" ca="1" si="616"/>
        <v>0</v>
      </c>
    </row>
    <row r="3576" spans="3:16">
      <c r="C3576" t="str">
        <f t="shared" si="611"/>
        <v/>
      </c>
      <c r="D3576" t="str">
        <f t="shared" si="617"/>
        <v/>
      </c>
      <c r="E3576" t="str">
        <f t="shared" si="618"/>
        <v/>
      </c>
      <c r="F3576" t="str">
        <f t="shared" si="619"/>
        <v/>
      </c>
      <c r="G3576" t="str">
        <f t="shared" si="620"/>
        <v/>
      </c>
      <c r="J3576">
        <f t="shared" si="621"/>
        <v>3562</v>
      </c>
      <c r="K3576" t="str">
        <f t="shared" si="612"/>
        <v>path_3562</v>
      </c>
      <c r="L3576">
        <v>100</v>
      </c>
      <c r="M3576">
        <f t="shared" ca="1" si="613"/>
        <v>117.48737619931424</v>
      </c>
      <c r="N3576">
        <f t="shared" ca="1" si="614"/>
        <v>6.9991204977905688E-2</v>
      </c>
      <c r="O3576">
        <f t="shared" si="615"/>
        <v>0</v>
      </c>
      <c r="P3576">
        <f t="shared" ca="1" si="616"/>
        <v>7.4873761993142409</v>
      </c>
    </row>
    <row r="3577" spans="3:16">
      <c r="C3577" t="str">
        <f t="shared" si="611"/>
        <v/>
      </c>
      <c r="D3577" t="str">
        <f t="shared" si="617"/>
        <v/>
      </c>
      <c r="E3577" t="str">
        <f t="shared" si="618"/>
        <v/>
      </c>
      <c r="F3577" t="str">
        <f t="shared" si="619"/>
        <v/>
      </c>
      <c r="G3577" t="str">
        <f t="shared" si="620"/>
        <v/>
      </c>
      <c r="J3577">
        <f t="shared" si="621"/>
        <v>3563</v>
      </c>
      <c r="K3577" t="str">
        <f t="shared" si="612"/>
        <v>path_3563</v>
      </c>
      <c r="L3577">
        <v>100</v>
      </c>
      <c r="M3577">
        <f t="shared" ca="1" si="613"/>
        <v>104.50879205006515</v>
      </c>
      <c r="N3577">
        <f t="shared" ca="1" si="614"/>
        <v>1.9152828037599171E-2</v>
      </c>
      <c r="O3577">
        <f t="shared" si="615"/>
        <v>0</v>
      </c>
      <c r="P3577">
        <f t="shared" ca="1" si="616"/>
        <v>0</v>
      </c>
    </row>
    <row r="3578" spans="3:16">
      <c r="C3578" t="str">
        <f t="shared" si="611"/>
        <v/>
      </c>
      <c r="D3578" t="str">
        <f t="shared" si="617"/>
        <v/>
      </c>
      <c r="E3578" t="str">
        <f t="shared" si="618"/>
        <v/>
      </c>
      <c r="F3578" t="str">
        <f t="shared" si="619"/>
        <v/>
      </c>
      <c r="G3578" t="str">
        <f t="shared" si="620"/>
        <v/>
      </c>
      <c r="J3578">
        <f t="shared" si="621"/>
        <v>3564</v>
      </c>
      <c r="K3578" t="str">
        <f t="shared" si="612"/>
        <v>path_3564</v>
      </c>
      <c r="L3578">
        <v>100</v>
      </c>
      <c r="M3578">
        <f t="shared" ca="1" si="613"/>
        <v>139.73158187077345</v>
      </c>
      <c r="N3578">
        <f t="shared" ca="1" si="614"/>
        <v>0.14529457563511916</v>
      </c>
      <c r="O3578">
        <f t="shared" si="615"/>
        <v>0</v>
      </c>
      <c r="P3578">
        <f t="shared" ca="1" si="616"/>
        <v>29.731581870773454</v>
      </c>
    </row>
    <row r="3579" spans="3:16">
      <c r="C3579" t="str">
        <f t="shared" si="611"/>
        <v/>
      </c>
      <c r="D3579" t="str">
        <f t="shared" si="617"/>
        <v/>
      </c>
      <c r="E3579" t="str">
        <f t="shared" si="618"/>
        <v/>
      </c>
      <c r="F3579" t="str">
        <f t="shared" si="619"/>
        <v/>
      </c>
      <c r="G3579" t="str">
        <f t="shared" si="620"/>
        <v/>
      </c>
      <c r="J3579">
        <f t="shared" si="621"/>
        <v>3565</v>
      </c>
      <c r="K3579" t="str">
        <f t="shared" si="612"/>
        <v>path_3565</v>
      </c>
      <c r="L3579">
        <v>100</v>
      </c>
      <c r="M3579">
        <f t="shared" ca="1" si="613"/>
        <v>115.52201857064264</v>
      </c>
      <c r="N3579">
        <f t="shared" ca="1" si="614"/>
        <v>6.2664768923904351E-2</v>
      </c>
      <c r="O3579">
        <f t="shared" si="615"/>
        <v>0</v>
      </c>
      <c r="P3579">
        <f t="shared" ca="1" si="616"/>
        <v>5.5220185706426435</v>
      </c>
    </row>
    <row r="3580" spans="3:16">
      <c r="C3580" t="str">
        <f t="shared" si="611"/>
        <v/>
      </c>
      <c r="D3580" t="str">
        <f t="shared" si="617"/>
        <v/>
      </c>
      <c r="E3580" t="str">
        <f t="shared" si="618"/>
        <v/>
      </c>
      <c r="F3580" t="str">
        <f t="shared" si="619"/>
        <v/>
      </c>
      <c r="G3580" t="str">
        <f t="shared" si="620"/>
        <v/>
      </c>
      <c r="J3580">
        <f t="shared" si="621"/>
        <v>3566</v>
      </c>
      <c r="K3580" t="str">
        <f t="shared" si="612"/>
        <v>path_3566</v>
      </c>
      <c r="L3580">
        <v>100</v>
      </c>
      <c r="M3580">
        <f t="shared" ca="1" si="613"/>
        <v>107.97737732805108</v>
      </c>
      <c r="N3580">
        <f t="shared" ca="1" si="614"/>
        <v>3.3332774646726508E-2</v>
      </c>
      <c r="O3580">
        <f t="shared" si="615"/>
        <v>0</v>
      </c>
      <c r="P3580">
        <f t="shared" ca="1" si="616"/>
        <v>0</v>
      </c>
    </row>
    <row r="3581" spans="3:16">
      <c r="C3581" t="str">
        <f t="shared" si="611"/>
        <v/>
      </c>
      <c r="D3581" t="str">
        <f t="shared" si="617"/>
        <v/>
      </c>
      <c r="E3581" t="str">
        <f t="shared" si="618"/>
        <v/>
      </c>
      <c r="F3581" t="str">
        <f t="shared" si="619"/>
        <v/>
      </c>
      <c r="G3581" t="str">
        <f t="shared" si="620"/>
        <v/>
      </c>
      <c r="J3581">
        <f t="shared" si="621"/>
        <v>3567</v>
      </c>
      <c r="K3581" t="str">
        <f t="shared" si="612"/>
        <v>path_3567</v>
      </c>
      <c r="L3581">
        <v>100</v>
      </c>
      <c r="M3581">
        <f t="shared" ca="1" si="613"/>
        <v>110.36787749310348</v>
      </c>
      <c r="N3581">
        <f t="shared" ca="1" si="614"/>
        <v>4.2842690626385203E-2</v>
      </c>
      <c r="O3581">
        <f t="shared" si="615"/>
        <v>0</v>
      </c>
      <c r="P3581">
        <f t="shared" ca="1" si="616"/>
        <v>0.36787749310347806</v>
      </c>
    </row>
    <row r="3582" spans="3:16">
      <c r="C3582" t="str">
        <f t="shared" si="611"/>
        <v/>
      </c>
      <c r="D3582" t="str">
        <f t="shared" si="617"/>
        <v/>
      </c>
      <c r="E3582" t="str">
        <f t="shared" si="618"/>
        <v/>
      </c>
      <c r="F3582" t="str">
        <f t="shared" si="619"/>
        <v/>
      </c>
      <c r="G3582" t="str">
        <f t="shared" si="620"/>
        <v/>
      </c>
      <c r="J3582">
        <f t="shared" si="621"/>
        <v>3568</v>
      </c>
      <c r="K3582" t="str">
        <f t="shared" si="612"/>
        <v>path_3568</v>
      </c>
      <c r="L3582">
        <v>100</v>
      </c>
      <c r="M3582">
        <f t="shared" ca="1" si="613"/>
        <v>114.51093671316545</v>
      </c>
      <c r="N3582">
        <f t="shared" ca="1" si="614"/>
        <v>5.8846967264124091E-2</v>
      </c>
      <c r="O3582">
        <f t="shared" si="615"/>
        <v>0</v>
      </c>
      <c r="P3582">
        <f t="shared" ca="1" si="616"/>
        <v>4.5109367131654494</v>
      </c>
    </row>
    <row r="3583" spans="3:16">
      <c r="C3583" t="str">
        <f t="shared" si="611"/>
        <v/>
      </c>
      <c r="D3583" t="str">
        <f t="shared" si="617"/>
        <v/>
      </c>
      <c r="E3583" t="str">
        <f t="shared" si="618"/>
        <v/>
      </c>
      <c r="F3583" t="str">
        <f t="shared" si="619"/>
        <v/>
      </c>
      <c r="G3583" t="str">
        <f t="shared" si="620"/>
        <v/>
      </c>
      <c r="J3583">
        <f t="shared" si="621"/>
        <v>3569</v>
      </c>
      <c r="K3583" t="str">
        <f t="shared" si="612"/>
        <v>path_3569</v>
      </c>
      <c r="L3583">
        <v>100</v>
      </c>
      <c r="M3583">
        <f t="shared" ca="1" si="613"/>
        <v>108.09212051901957</v>
      </c>
      <c r="N3583">
        <f t="shared" ca="1" si="614"/>
        <v>3.3794036785571205E-2</v>
      </c>
      <c r="O3583">
        <f t="shared" si="615"/>
        <v>0</v>
      </c>
      <c r="P3583">
        <f t="shared" ca="1" si="616"/>
        <v>0</v>
      </c>
    </row>
    <row r="3584" spans="3:16">
      <c r="C3584" t="str">
        <f t="shared" si="611"/>
        <v/>
      </c>
      <c r="D3584" t="str">
        <f t="shared" si="617"/>
        <v/>
      </c>
      <c r="E3584" t="str">
        <f t="shared" si="618"/>
        <v/>
      </c>
      <c r="F3584" t="str">
        <f t="shared" si="619"/>
        <v/>
      </c>
      <c r="G3584" t="str">
        <f t="shared" si="620"/>
        <v/>
      </c>
      <c r="J3584">
        <f t="shared" si="621"/>
        <v>3570</v>
      </c>
      <c r="K3584" t="str">
        <f t="shared" si="612"/>
        <v>path_3570</v>
      </c>
      <c r="L3584">
        <v>100</v>
      </c>
      <c r="M3584">
        <f t="shared" ca="1" si="613"/>
        <v>78.473985538659122</v>
      </c>
      <c r="N3584">
        <f t="shared" ca="1" si="614"/>
        <v>-0.10527428987207633</v>
      </c>
      <c r="O3584">
        <f t="shared" si="615"/>
        <v>0</v>
      </c>
      <c r="P3584">
        <f t="shared" ca="1" si="616"/>
        <v>0</v>
      </c>
    </row>
    <row r="3585" spans="3:16">
      <c r="C3585" t="str">
        <f t="shared" si="611"/>
        <v/>
      </c>
      <c r="D3585" t="str">
        <f t="shared" si="617"/>
        <v/>
      </c>
      <c r="E3585" t="str">
        <f t="shared" si="618"/>
        <v/>
      </c>
      <c r="F3585" t="str">
        <f t="shared" si="619"/>
        <v/>
      </c>
      <c r="G3585" t="str">
        <f t="shared" si="620"/>
        <v/>
      </c>
      <c r="J3585">
        <f t="shared" si="621"/>
        <v>3571</v>
      </c>
      <c r="K3585" t="str">
        <f t="shared" si="612"/>
        <v>path_3571</v>
      </c>
      <c r="L3585">
        <v>100</v>
      </c>
      <c r="M3585">
        <f t="shared" ca="1" si="613"/>
        <v>117.58703071155165</v>
      </c>
      <c r="N3585">
        <f t="shared" ca="1" si="614"/>
        <v>7.0359423772310858E-2</v>
      </c>
      <c r="O3585">
        <f t="shared" si="615"/>
        <v>0</v>
      </c>
      <c r="P3585">
        <f t="shared" ca="1" si="616"/>
        <v>7.5870307115516482</v>
      </c>
    </row>
    <row r="3586" spans="3:16">
      <c r="C3586" t="str">
        <f t="shared" si="611"/>
        <v/>
      </c>
      <c r="D3586" t="str">
        <f t="shared" si="617"/>
        <v/>
      </c>
      <c r="E3586" t="str">
        <f t="shared" si="618"/>
        <v/>
      </c>
      <c r="F3586" t="str">
        <f t="shared" si="619"/>
        <v/>
      </c>
      <c r="G3586" t="str">
        <f t="shared" si="620"/>
        <v/>
      </c>
      <c r="J3586">
        <f t="shared" si="621"/>
        <v>3572</v>
      </c>
      <c r="K3586" t="str">
        <f t="shared" si="612"/>
        <v>path_3572</v>
      </c>
      <c r="L3586">
        <v>100</v>
      </c>
      <c r="M3586">
        <f t="shared" ca="1" si="613"/>
        <v>120.73818235606748</v>
      </c>
      <c r="N3586">
        <f t="shared" ca="1" si="614"/>
        <v>8.1844633512883541E-2</v>
      </c>
      <c r="O3586">
        <f t="shared" si="615"/>
        <v>0</v>
      </c>
      <c r="P3586">
        <f t="shared" ca="1" si="616"/>
        <v>10.738182356067483</v>
      </c>
    </row>
    <row r="3587" spans="3:16">
      <c r="C3587" t="str">
        <f t="shared" si="611"/>
        <v/>
      </c>
      <c r="D3587" t="str">
        <f t="shared" si="617"/>
        <v/>
      </c>
      <c r="E3587" t="str">
        <f t="shared" si="618"/>
        <v/>
      </c>
      <c r="F3587" t="str">
        <f t="shared" si="619"/>
        <v/>
      </c>
      <c r="G3587" t="str">
        <f t="shared" si="620"/>
        <v/>
      </c>
      <c r="J3587">
        <f t="shared" si="621"/>
        <v>3573</v>
      </c>
      <c r="K3587" t="str">
        <f t="shared" si="612"/>
        <v>path_3573</v>
      </c>
      <c r="L3587">
        <v>100</v>
      </c>
      <c r="M3587">
        <f t="shared" ca="1" si="613"/>
        <v>136.3709061125432</v>
      </c>
      <c r="N3587">
        <f t="shared" ca="1" si="614"/>
        <v>0.13472172616711109</v>
      </c>
      <c r="O3587">
        <f t="shared" si="615"/>
        <v>0</v>
      </c>
      <c r="P3587">
        <f t="shared" ca="1" si="616"/>
        <v>26.370906112543196</v>
      </c>
    </row>
    <row r="3588" spans="3:16">
      <c r="C3588" t="str">
        <f t="shared" si="611"/>
        <v/>
      </c>
      <c r="D3588" t="str">
        <f t="shared" si="617"/>
        <v/>
      </c>
      <c r="E3588" t="str">
        <f t="shared" si="618"/>
        <v/>
      </c>
      <c r="F3588" t="str">
        <f t="shared" si="619"/>
        <v/>
      </c>
      <c r="G3588" t="str">
        <f t="shared" si="620"/>
        <v/>
      </c>
      <c r="J3588">
        <f t="shared" si="621"/>
        <v>3574</v>
      </c>
      <c r="K3588" t="str">
        <f t="shared" si="612"/>
        <v>path_3574</v>
      </c>
      <c r="L3588">
        <v>100</v>
      </c>
      <c r="M3588">
        <f t="shared" ca="1" si="613"/>
        <v>121.21531149852575</v>
      </c>
      <c r="N3588">
        <f t="shared" ca="1" si="614"/>
        <v>8.35574818708468E-2</v>
      </c>
      <c r="O3588">
        <f t="shared" si="615"/>
        <v>0</v>
      </c>
      <c r="P3588">
        <f t="shared" ca="1" si="616"/>
        <v>11.21531149852575</v>
      </c>
    </row>
    <row r="3589" spans="3:16">
      <c r="C3589" t="str">
        <f t="shared" si="611"/>
        <v/>
      </c>
      <c r="D3589" t="str">
        <f t="shared" si="617"/>
        <v/>
      </c>
      <c r="E3589" t="str">
        <f t="shared" si="618"/>
        <v/>
      </c>
      <c r="F3589" t="str">
        <f t="shared" si="619"/>
        <v/>
      </c>
      <c r="G3589" t="str">
        <f t="shared" si="620"/>
        <v/>
      </c>
      <c r="J3589">
        <f t="shared" si="621"/>
        <v>3575</v>
      </c>
      <c r="K3589" t="str">
        <f t="shared" si="612"/>
        <v>path_3575</v>
      </c>
      <c r="L3589">
        <v>100</v>
      </c>
      <c r="M3589">
        <f t="shared" ca="1" si="613"/>
        <v>113.6764612643707</v>
      </c>
      <c r="N3589">
        <f t="shared" ca="1" si="614"/>
        <v>5.5670545590793444E-2</v>
      </c>
      <c r="O3589">
        <f t="shared" si="615"/>
        <v>0</v>
      </c>
      <c r="P3589">
        <f t="shared" ca="1" si="616"/>
        <v>3.6764612643707011</v>
      </c>
    </row>
    <row r="3590" spans="3:16">
      <c r="C3590" t="str">
        <f t="shared" si="611"/>
        <v/>
      </c>
      <c r="D3590" t="str">
        <f t="shared" si="617"/>
        <v/>
      </c>
      <c r="E3590" t="str">
        <f t="shared" si="618"/>
        <v/>
      </c>
      <c r="F3590" t="str">
        <f t="shared" si="619"/>
        <v/>
      </c>
      <c r="G3590" t="str">
        <f t="shared" si="620"/>
        <v/>
      </c>
      <c r="J3590">
        <f t="shared" si="621"/>
        <v>3576</v>
      </c>
      <c r="K3590" t="str">
        <f t="shared" si="612"/>
        <v>path_3576</v>
      </c>
      <c r="L3590">
        <v>100</v>
      </c>
      <c r="M3590">
        <f t="shared" ca="1" si="613"/>
        <v>115.73861115625228</v>
      </c>
      <c r="N3590">
        <f t="shared" ca="1" si="614"/>
        <v>6.3478266598507943E-2</v>
      </c>
      <c r="O3590">
        <f t="shared" si="615"/>
        <v>0</v>
      </c>
      <c r="P3590">
        <f t="shared" ca="1" si="616"/>
        <v>5.7386111562522757</v>
      </c>
    </row>
    <row r="3591" spans="3:16">
      <c r="C3591" t="str">
        <f t="shared" si="611"/>
        <v/>
      </c>
      <c r="D3591" t="str">
        <f t="shared" si="617"/>
        <v/>
      </c>
      <c r="E3591" t="str">
        <f t="shared" si="618"/>
        <v/>
      </c>
      <c r="F3591" t="str">
        <f t="shared" si="619"/>
        <v/>
      </c>
      <c r="G3591" t="str">
        <f t="shared" si="620"/>
        <v/>
      </c>
      <c r="J3591">
        <f t="shared" si="621"/>
        <v>3577</v>
      </c>
      <c r="K3591" t="str">
        <f t="shared" si="612"/>
        <v>path_3577</v>
      </c>
      <c r="L3591">
        <v>100</v>
      </c>
      <c r="M3591">
        <f t="shared" ca="1" si="613"/>
        <v>151.3487296829756</v>
      </c>
      <c r="N3591">
        <f t="shared" ca="1" si="614"/>
        <v>0.17997878013904553</v>
      </c>
      <c r="O3591">
        <f t="shared" si="615"/>
        <v>0</v>
      </c>
      <c r="P3591">
        <f t="shared" ca="1" si="616"/>
        <v>41.348729682975602</v>
      </c>
    </row>
    <row r="3592" spans="3:16">
      <c r="C3592" t="str">
        <f t="shared" si="611"/>
        <v/>
      </c>
      <c r="D3592" t="str">
        <f t="shared" si="617"/>
        <v/>
      </c>
      <c r="E3592" t="str">
        <f t="shared" si="618"/>
        <v/>
      </c>
      <c r="F3592" t="str">
        <f t="shared" si="619"/>
        <v/>
      </c>
      <c r="G3592" t="str">
        <f t="shared" si="620"/>
        <v/>
      </c>
      <c r="J3592">
        <f t="shared" si="621"/>
        <v>3578</v>
      </c>
      <c r="K3592" t="str">
        <f t="shared" si="612"/>
        <v>path_3578</v>
      </c>
      <c r="L3592">
        <v>100</v>
      </c>
      <c r="M3592">
        <f t="shared" ca="1" si="613"/>
        <v>86.742775772220469</v>
      </c>
      <c r="N3592">
        <f t="shared" ca="1" si="614"/>
        <v>-6.17666845244704E-2</v>
      </c>
      <c r="O3592">
        <f t="shared" si="615"/>
        <v>0</v>
      </c>
      <c r="P3592">
        <f t="shared" ca="1" si="616"/>
        <v>0</v>
      </c>
    </row>
    <row r="3593" spans="3:16">
      <c r="C3593" t="str">
        <f t="shared" si="611"/>
        <v/>
      </c>
      <c r="D3593" t="str">
        <f t="shared" si="617"/>
        <v/>
      </c>
      <c r="E3593" t="str">
        <f t="shared" si="618"/>
        <v/>
      </c>
      <c r="F3593" t="str">
        <f t="shared" si="619"/>
        <v/>
      </c>
      <c r="G3593" t="str">
        <f t="shared" si="620"/>
        <v/>
      </c>
      <c r="J3593">
        <f t="shared" si="621"/>
        <v>3579</v>
      </c>
      <c r="K3593" t="str">
        <f t="shared" si="612"/>
        <v>path_3579</v>
      </c>
      <c r="L3593">
        <v>100</v>
      </c>
      <c r="M3593">
        <f t="shared" ca="1" si="613"/>
        <v>147.39628478547323</v>
      </c>
      <c r="N3593">
        <f t="shared" ca="1" si="614"/>
        <v>0.16848653699994925</v>
      </c>
      <c r="O3593">
        <f t="shared" si="615"/>
        <v>0</v>
      </c>
      <c r="P3593">
        <f t="shared" ca="1" si="616"/>
        <v>37.396284785473227</v>
      </c>
    </row>
    <row r="3594" spans="3:16">
      <c r="C3594" t="str">
        <f t="shared" si="611"/>
        <v/>
      </c>
      <c r="D3594" t="str">
        <f t="shared" si="617"/>
        <v/>
      </c>
      <c r="E3594" t="str">
        <f t="shared" si="618"/>
        <v/>
      </c>
      <c r="F3594" t="str">
        <f t="shared" si="619"/>
        <v/>
      </c>
      <c r="G3594" t="str">
        <f t="shared" si="620"/>
        <v/>
      </c>
      <c r="J3594">
        <f t="shared" si="621"/>
        <v>3580</v>
      </c>
      <c r="K3594" t="str">
        <f t="shared" si="612"/>
        <v>path_3580</v>
      </c>
      <c r="L3594">
        <v>100</v>
      </c>
      <c r="M3594">
        <f t="shared" ca="1" si="613"/>
        <v>125.16012823492125</v>
      </c>
      <c r="N3594">
        <f t="shared" ca="1" si="614"/>
        <v>9.7465999438123035E-2</v>
      </c>
      <c r="O3594">
        <f t="shared" si="615"/>
        <v>0</v>
      </c>
      <c r="P3594">
        <f t="shared" ca="1" si="616"/>
        <v>15.160128234921245</v>
      </c>
    </row>
    <row r="3595" spans="3:16">
      <c r="C3595" t="str">
        <f t="shared" si="611"/>
        <v/>
      </c>
      <c r="D3595" t="str">
        <f t="shared" si="617"/>
        <v/>
      </c>
      <c r="E3595" t="str">
        <f t="shared" si="618"/>
        <v/>
      </c>
      <c r="F3595" t="str">
        <f t="shared" si="619"/>
        <v/>
      </c>
      <c r="G3595" t="str">
        <f t="shared" si="620"/>
        <v/>
      </c>
      <c r="J3595">
        <f t="shared" si="621"/>
        <v>3581</v>
      </c>
      <c r="K3595" t="str">
        <f t="shared" si="612"/>
        <v>path_3581</v>
      </c>
      <c r="L3595">
        <v>100</v>
      </c>
      <c r="M3595">
        <f t="shared" ca="1" si="613"/>
        <v>104.21817806864256</v>
      </c>
      <c r="N3595">
        <f t="shared" ca="1" si="614"/>
        <v>1.7943476606109548E-2</v>
      </c>
      <c r="O3595">
        <f t="shared" si="615"/>
        <v>0</v>
      </c>
      <c r="P3595">
        <f t="shared" ca="1" si="616"/>
        <v>0</v>
      </c>
    </row>
    <row r="3596" spans="3:16">
      <c r="C3596" t="str">
        <f t="shared" si="611"/>
        <v/>
      </c>
      <c r="D3596" t="str">
        <f t="shared" si="617"/>
        <v/>
      </c>
      <c r="E3596" t="str">
        <f t="shared" si="618"/>
        <v/>
      </c>
      <c r="F3596" t="str">
        <f t="shared" si="619"/>
        <v/>
      </c>
      <c r="G3596" t="str">
        <f t="shared" si="620"/>
        <v/>
      </c>
      <c r="J3596">
        <f t="shared" si="621"/>
        <v>3582</v>
      </c>
      <c r="K3596" t="str">
        <f t="shared" si="612"/>
        <v>path_3582</v>
      </c>
      <c r="L3596">
        <v>100</v>
      </c>
      <c r="M3596">
        <f t="shared" ca="1" si="613"/>
        <v>94.146892562813704</v>
      </c>
      <c r="N3596">
        <f t="shared" ca="1" si="614"/>
        <v>-2.6194009849061572E-2</v>
      </c>
      <c r="O3596">
        <f t="shared" si="615"/>
        <v>0</v>
      </c>
      <c r="P3596">
        <f t="shared" ca="1" si="616"/>
        <v>0</v>
      </c>
    </row>
    <row r="3597" spans="3:16">
      <c r="C3597" t="str">
        <f t="shared" si="611"/>
        <v/>
      </c>
      <c r="D3597" t="str">
        <f t="shared" si="617"/>
        <v/>
      </c>
      <c r="E3597" t="str">
        <f t="shared" si="618"/>
        <v/>
      </c>
      <c r="F3597" t="str">
        <f t="shared" si="619"/>
        <v/>
      </c>
      <c r="G3597" t="str">
        <f t="shared" si="620"/>
        <v/>
      </c>
      <c r="J3597">
        <f t="shared" si="621"/>
        <v>3583</v>
      </c>
      <c r="K3597" t="str">
        <f t="shared" si="612"/>
        <v>path_3583</v>
      </c>
      <c r="L3597">
        <v>100</v>
      </c>
      <c r="M3597">
        <f t="shared" ca="1" si="613"/>
        <v>93.898525564458893</v>
      </c>
      <c r="N3597">
        <f t="shared" ca="1" si="614"/>
        <v>-2.7341227161437984E-2</v>
      </c>
      <c r="O3597">
        <f t="shared" si="615"/>
        <v>0</v>
      </c>
      <c r="P3597">
        <f t="shared" ca="1" si="616"/>
        <v>0</v>
      </c>
    </row>
    <row r="3598" spans="3:16">
      <c r="C3598" t="str">
        <f t="shared" si="611"/>
        <v/>
      </c>
      <c r="D3598" t="str">
        <f t="shared" si="617"/>
        <v/>
      </c>
      <c r="E3598" t="str">
        <f t="shared" si="618"/>
        <v/>
      </c>
      <c r="F3598" t="str">
        <f t="shared" si="619"/>
        <v/>
      </c>
      <c r="G3598" t="str">
        <f t="shared" si="620"/>
        <v/>
      </c>
      <c r="J3598">
        <f t="shared" si="621"/>
        <v>3584</v>
      </c>
      <c r="K3598" t="str">
        <f t="shared" si="612"/>
        <v>path_3584</v>
      </c>
      <c r="L3598">
        <v>100</v>
      </c>
      <c r="M3598">
        <f t="shared" ca="1" si="613"/>
        <v>124.27915829129546</v>
      </c>
      <c r="N3598">
        <f t="shared" ca="1" si="614"/>
        <v>9.4398303235305417E-2</v>
      </c>
      <c r="O3598">
        <f t="shared" si="615"/>
        <v>0</v>
      </c>
      <c r="P3598">
        <f t="shared" ca="1" si="616"/>
        <v>14.27915829129546</v>
      </c>
    </row>
    <row r="3599" spans="3:16">
      <c r="C3599" t="str">
        <f t="shared" si="611"/>
        <v/>
      </c>
      <c r="D3599" t="str">
        <f t="shared" si="617"/>
        <v/>
      </c>
      <c r="E3599" t="str">
        <f t="shared" si="618"/>
        <v/>
      </c>
      <c r="F3599" t="str">
        <f t="shared" si="619"/>
        <v/>
      </c>
      <c r="G3599" t="str">
        <f t="shared" si="620"/>
        <v/>
      </c>
      <c r="J3599">
        <f t="shared" si="621"/>
        <v>3585</v>
      </c>
      <c r="K3599" t="str">
        <f t="shared" si="612"/>
        <v>path_3585</v>
      </c>
      <c r="L3599">
        <v>100</v>
      </c>
      <c r="M3599">
        <f t="shared" ca="1" si="613"/>
        <v>149.04673094521175</v>
      </c>
      <c r="N3599">
        <f t="shared" ca="1" si="614"/>
        <v>0.17332245505482857</v>
      </c>
      <c r="O3599">
        <f t="shared" si="615"/>
        <v>0</v>
      </c>
      <c r="P3599">
        <f t="shared" ca="1" si="616"/>
        <v>39.046730945211749</v>
      </c>
    </row>
    <row r="3600" spans="3:16">
      <c r="C3600" t="str">
        <f t="shared" ref="C3600:C3663" si="622">IF(C3599&lt;$C$14,C3599+1,"")</f>
        <v/>
      </c>
      <c r="D3600" t="str">
        <f t="shared" si="617"/>
        <v/>
      </c>
      <c r="E3600" t="str">
        <f t="shared" si="618"/>
        <v/>
      </c>
      <c r="F3600" t="str">
        <f t="shared" si="619"/>
        <v/>
      </c>
      <c r="G3600" t="str">
        <f t="shared" si="620"/>
        <v/>
      </c>
      <c r="J3600">
        <f t="shared" si="621"/>
        <v>3586</v>
      </c>
      <c r="K3600" t="str">
        <f t="shared" ref="K3600:K3663" si="623">"path_"&amp;J3600</f>
        <v>path_3586</v>
      </c>
      <c r="L3600">
        <v>100</v>
      </c>
      <c r="M3600">
        <f t="shared" ref="M3600:M3663" ca="1" si="624">L3600*EXP($D$7-0-($D$8^2)/2+$D$8*SQRT($D$6)*_xlfn.NORM.S.INV(RAND()))</f>
        <v>112.51908378475683</v>
      </c>
      <c r="N3600">
        <f t="shared" ref="N3600:N3663" ca="1" si="625">LOG(M3600/L3600)</f>
        <v>5.122618715434029E-2</v>
      </c>
      <c r="O3600">
        <f t="shared" ref="O3600:O3663" si="626">MAX(L3600-$D$5,0)</f>
        <v>0</v>
      </c>
      <c r="P3600">
        <f t="shared" ref="P3600:P3663" ca="1" si="627">MAX(M3600-$D$5,0)</f>
        <v>2.5190837847568304</v>
      </c>
    </row>
    <row r="3601" spans="3:16">
      <c r="C3601" t="str">
        <f t="shared" si="622"/>
        <v/>
      </c>
      <c r="D3601" t="str">
        <f t="shared" ref="D3601:D3664" si="628">IF(C3600&lt;$C$14,$D$4*($G$6^($C$14-$C3601))*($G$7^$C3601),"")</f>
        <v/>
      </c>
      <c r="E3601" t="str">
        <f t="shared" ref="E3601:E3664" si="629">IF(C3600&lt;$C$14,_xlfn.BINOM.DIST($C$14-$C3601,$C$14,$G$8,0),"")</f>
        <v/>
      </c>
      <c r="F3601" t="str">
        <f t="shared" ref="F3601:F3664" si="630">IF(C3600&lt;$C$14,MAX($D3601-$D$5,0),"")</f>
        <v/>
      </c>
      <c r="G3601" t="str">
        <f t="shared" ref="G3601:G3664" si="631">IF(C3600&lt;$C$14,F3601*E3601,"")</f>
        <v/>
      </c>
      <c r="J3601">
        <f t="shared" ref="J3601:J3664" si="632">J3600+1</f>
        <v>3587</v>
      </c>
      <c r="K3601" t="str">
        <f t="shared" si="623"/>
        <v>path_3587</v>
      </c>
      <c r="L3601">
        <v>100</v>
      </c>
      <c r="M3601">
        <f t="shared" ca="1" si="624"/>
        <v>122.34896379901639</v>
      </c>
      <c r="N3601">
        <f t="shared" ca="1" si="625"/>
        <v>8.7600295565413502E-2</v>
      </c>
      <c r="O3601">
        <f t="shared" si="626"/>
        <v>0</v>
      </c>
      <c r="P3601">
        <f t="shared" ca="1" si="627"/>
        <v>12.348963799016389</v>
      </c>
    </row>
    <row r="3602" spans="3:16">
      <c r="C3602" t="str">
        <f t="shared" si="622"/>
        <v/>
      </c>
      <c r="D3602" t="str">
        <f t="shared" si="628"/>
        <v/>
      </c>
      <c r="E3602" t="str">
        <f t="shared" si="629"/>
        <v/>
      </c>
      <c r="F3602" t="str">
        <f t="shared" si="630"/>
        <v/>
      </c>
      <c r="G3602" t="str">
        <f t="shared" si="631"/>
        <v/>
      </c>
      <c r="J3602">
        <f t="shared" si="632"/>
        <v>3588</v>
      </c>
      <c r="K3602" t="str">
        <f t="shared" si="623"/>
        <v>path_3588</v>
      </c>
      <c r="L3602">
        <v>100</v>
      </c>
      <c r="M3602">
        <f t="shared" ca="1" si="624"/>
        <v>87.752203805713719</v>
      </c>
      <c r="N3602">
        <f t="shared" ca="1" si="625"/>
        <v>-5.674196786906411E-2</v>
      </c>
      <c r="O3602">
        <f t="shared" si="626"/>
        <v>0</v>
      </c>
      <c r="P3602">
        <f t="shared" ca="1" si="627"/>
        <v>0</v>
      </c>
    </row>
    <row r="3603" spans="3:16">
      <c r="C3603" t="str">
        <f t="shared" si="622"/>
        <v/>
      </c>
      <c r="D3603" t="str">
        <f t="shared" si="628"/>
        <v/>
      </c>
      <c r="E3603" t="str">
        <f t="shared" si="629"/>
        <v/>
      </c>
      <c r="F3603" t="str">
        <f t="shared" si="630"/>
        <v/>
      </c>
      <c r="G3603" t="str">
        <f t="shared" si="631"/>
        <v/>
      </c>
      <c r="J3603">
        <f t="shared" si="632"/>
        <v>3589</v>
      </c>
      <c r="K3603" t="str">
        <f t="shared" si="623"/>
        <v>path_3589</v>
      </c>
      <c r="L3603">
        <v>100</v>
      </c>
      <c r="M3603">
        <f t="shared" ca="1" si="624"/>
        <v>136.11192668500939</v>
      </c>
      <c r="N3603">
        <f t="shared" ca="1" si="625"/>
        <v>0.13389618153358718</v>
      </c>
      <c r="O3603">
        <f t="shared" si="626"/>
        <v>0</v>
      </c>
      <c r="P3603">
        <f t="shared" ca="1" si="627"/>
        <v>26.111926685009394</v>
      </c>
    </row>
    <row r="3604" spans="3:16">
      <c r="C3604" t="str">
        <f t="shared" si="622"/>
        <v/>
      </c>
      <c r="D3604" t="str">
        <f t="shared" si="628"/>
        <v/>
      </c>
      <c r="E3604" t="str">
        <f t="shared" si="629"/>
        <v/>
      </c>
      <c r="F3604" t="str">
        <f t="shared" si="630"/>
        <v/>
      </c>
      <c r="G3604" t="str">
        <f t="shared" si="631"/>
        <v/>
      </c>
      <c r="J3604">
        <f t="shared" si="632"/>
        <v>3590</v>
      </c>
      <c r="K3604" t="str">
        <f t="shared" si="623"/>
        <v>path_3590</v>
      </c>
      <c r="L3604">
        <v>100</v>
      </c>
      <c r="M3604">
        <f t="shared" ca="1" si="624"/>
        <v>107.19038482407383</v>
      </c>
      <c r="N3604">
        <f t="shared" ca="1" si="625"/>
        <v>3.0155830085007211E-2</v>
      </c>
      <c r="O3604">
        <f t="shared" si="626"/>
        <v>0</v>
      </c>
      <c r="P3604">
        <f t="shared" ca="1" si="627"/>
        <v>0</v>
      </c>
    </row>
    <row r="3605" spans="3:16">
      <c r="C3605" t="str">
        <f t="shared" si="622"/>
        <v/>
      </c>
      <c r="D3605" t="str">
        <f t="shared" si="628"/>
        <v/>
      </c>
      <c r="E3605" t="str">
        <f t="shared" si="629"/>
        <v/>
      </c>
      <c r="F3605" t="str">
        <f t="shared" si="630"/>
        <v/>
      </c>
      <c r="G3605" t="str">
        <f t="shared" si="631"/>
        <v/>
      </c>
      <c r="J3605">
        <f t="shared" si="632"/>
        <v>3591</v>
      </c>
      <c r="K3605" t="str">
        <f t="shared" si="623"/>
        <v>path_3591</v>
      </c>
      <c r="L3605">
        <v>100</v>
      </c>
      <c r="M3605">
        <f t="shared" ca="1" si="624"/>
        <v>125.01068851362815</v>
      </c>
      <c r="N3605">
        <f t="shared" ca="1" si="625"/>
        <v>9.6947147120352822E-2</v>
      </c>
      <c r="O3605">
        <f t="shared" si="626"/>
        <v>0</v>
      </c>
      <c r="P3605">
        <f t="shared" ca="1" si="627"/>
        <v>15.010688513628153</v>
      </c>
    </row>
    <row r="3606" spans="3:16">
      <c r="C3606" t="str">
        <f t="shared" si="622"/>
        <v/>
      </c>
      <c r="D3606" t="str">
        <f t="shared" si="628"/>
        <v/>
      </c>
      <c r="E3606" t="str">
        <f t="shared" si="629"/>
        <v/>
      </c>
      <c r="F3606" t="str">
        <f t="shared" si="630"/>
        <v/>
      </c>
      <c r="G3606" t="str">
        <f t="shared" si="631"/>
        <v/>
      </c>
      <c r="J3606">
        <f t="shared" si="632"/>
        <v>3592</v>
      </c>
      <c r="K3606" t="str">
        <f t="shared" si="623"/>
        <v>path_3592</v>
      </c>
      <c r="L3606">
        <v>100</v>
      </c>
      <c r="M3606">
        <f t="shared" ca="1" si="624"/>
        <v>81.959407002918894</v>
      </c>
      <c r="N3606">
        <f t="shared" ca="1" si="625"/>
        <v>-8.6401192490117545E-2</v>
      </c>
      <c r="O3606">
        <f t="shared" si="626"/>
        <v>0</v>
      </c>
      <c r="P3606">
        <f t="shared" ca="1" si="627"/>
        <v>0</v>
      </c>
    </row>
    <row r="3607" spans="3:16">
      <c r="C3607" t="str">
        <f t="shared" si="622"/>
        <v/>
      </c>
      <c r="D3607" t="str">
        <f t="shared" si="628"/>
        <v/>
      </c>
      <c r="E3607" t="str">
        <f t="shared" si="629"/>
        <v/>
      </c>
      <c r="F3607" t="str">
        <f t="shared" si="630"/>
        <v/>
      </c>
      <c r="G3607" t="str">
        <f t="shared" si="631"/>
        <v/>
      </c>
      <c r="J3607">
        <f t="shared" si="632"/>
        <v>3593</v>
      </c>
      <c r="K3607" t="str">
        <f t="shared" si="623"/>
        <v>path_3593</v>
      </c>
      <c r="L3607">
        <v>100</v>
      </c>
      <c r="M3607">
        <f t="shared" ca="1" si="624"/>
        <v>141.44382887416413</v>
      </c>
      <c r="N3607">
        <f t="shared" ca="1" si="625"/>
        <v>0.15058400414817241</v>
      </c>
      <c r="O3607">
        <f t="shared" si="626"/>
        <v>0</v>
      </c>
      <c r="P3607">
        <f t="shared" ca="1" si="627"/>
        <v>31.443828874164126</v>
      </c>
    </row>
    <row r="3608" spans="3:16">
      <c r="C3608" t="str">
        <f t="shared" si="622"/>
        <v/>
      </c>
      <c r="D3608" t="str">
        <f t="shared" si="628"/>
        <v/>
      </c>
      <c r="E3608" t="str">
        <f t="shared" si="629"/>
        <v/>
      </c>
      <c r="F3608" t="str">
        <f t="shared" si="630"/>
        <v/>
      </c>
      <c r="G3608" t="str">
        <f t="shared" si="631"/>
        <v/>
      </c>
      <c r="J3608">
        <f t="shared" si="632"/>
        <v>3594</v>
      </c>
      <c r="K3608" t="str">
        <f t="shared" si="623"/>
        <v>path_3594</v>
      </c>
      <c r="L3608">
        <v>100</v>
      </c>
      <c r="M3608">
        <f t="shared" ca="1" si="624"/>
        <v>86.596123093256722</v>
      </c>
      <c r="N3608">
        <f t="shared" ca="1" si="625"/>
        <v>-6.2501550902918174E-2</v>
      </c>
      <c r="O3608">
        <f t="shared" si="626"/>
        <v>0</v>
      </c>
      <c r="P3608">
        <f t="shared" ca="1" si="627"/>
        <v>0</v>
      </c>
    </row>
    <row r="3609" spans="3:16">
      <c r="C3609" t="str">
        <f t="shared" si="622"/>
        <v/>
      </c>
      <c r="D3609" t="str">
        <f t="shared" si="628"/>
        <v/>
      </c>
      <c r="E3609" t="str">
        <f t="shared" si="629"/>
        <v/>
      </c>
      <c r="F3609" t="str">
        <f t="shared" si="630"/>
        <v/>
      </c>
      <c r="G3609" t="str">
        <f t="shared" si="631"/>
        <v/>
      </c>
      <c r="J3609">
        <f t="shared" si="632"/>
        <v>3595</v>
      </c>
      <c r="K3609" t="str">
        <f t="shared" si="623"/>
        <v>path_3595</v>
      </c>
      <c r="L3609">
        <v>100</v>
      </c>
      <c r="M3609">
        <f t="shared" ca="1" si="624"/>
        <v>108.24526566770403</v>
      </c>
      <c r="N3609">
        <f t="shared" ca="1" si="625"/>
        <v>3.4408910666467542E-2</v>
      </c>
      <c r="O3609">
        <f t="shared" si="626"/>
        <v>0</v>
      </c>
      <c r="P3609">
        <f t="shared" ca="1" si="627"/>
        <v>0</v>
      </c>
    </row>
    <row r="3610" spans="3:16">
      <c r="C3610" t="str">
        <f t="shared" si="622"/>
        <v/>
      </c>
      <c r="D3610" t="str">
        <f t="shared" si="628"/>
        <v/>
      </c>
      <c r="E3610" t="str">
        <f t="shared" si="629"/>
        <v/>
      </c>
      <c r="F3610" t="str">
        <f t="shared" si="630"/>
        <v/>
      </c>
      <c r="G3610" t="str">
        <f t="shared" si="631"/>
        <v/>
      </c>
      <c r="J3610">
        <f t="shared" si="632"/>
        <v>3596</v>
      </c>
      <c r="K3610" t="str">
        <f t="shared" si="623"/>
        <v>path_3596</v>
      </c>
      <c r="L3610">
        <v>100</v>
      </c>
      <c r="M3610">
        <f t="shared" ca="1" si="624"/>
        <v>112.32303731959328</v>
      </c>
      <c r="N3610">
        <f t="shared" ca="1" si="625"/>
        <v>5.0468838671985837E-2</v>
      </c>
      <c r="O3610">
        <f t="shared" si="626"/>
        <v>0</v>
      </c>
      <c r="P3610">
        <f t="shared" ca="1" si="627"/>
        <v>2.3230373195932827</v>
      </c>
    </row>
    <row r="3611" spans="3:16">
      <c r="C3611" t="str">
        <f t="shared" si="622"/>
        <v/>
      </c>
      <c r="D3611" t="str">
        <f t="shared" si="628"/>
        <v/>
      </c>
      <c r="E3611" t="str">
        <f t="shared" si="629"/>
        <v/>
      </c>
      <c r="F3611" t="str">
        <f t="shared" si="630"/>
        <v/>
      </c>
      <c r="G3611" t="str">
        <f t="shared" si="631"/>
        <v/>
      </c>
      <c r="J3611">
        <f t="shared" si="632"/>
        <v>3597</v>
      </c>
      <c r="K3611" t="str">
        <f t="shared" si="623"/>
        <v>path_3597</v>
      </c>
      <c r="L3611">
        <v>100</v>
      </c>
      <c r="M3611">
        <f t="shared" ca="1" si="624"/>
        <v>96.878364619022406</v>
      </c>
      <c r="N3611">
        <f t="shared" ca="1" si="625"/>
        <v>-1.3773201026534069E-2</v>
      </c>
      <c r="O3611">
        <f t="shared" si="626"/>
        <v>0</v>
      </c>
      <c r="P3611">
        <f t="shared" ca="1" si="627"/>
        <v>0</v>
      </c>
    </row>
    <row r="3612" spans="3:16">
      <c r="C3612" t="str">
        <f t="shared" si="622"/>
        <v/>
      </c>
      <c r="D3612" t="str">
        <f t="shared" si="628"/>
        <v/>
      </c>
      <c r="E3612" t="str">
        <f t="shared" si="629"/>
        <v/>
      </c>
      <c r="F3612" t="str">
        <f t="shared" si="630"/>
        <v/>
      </c>
      <c r="G3612" t="str">
        <f t="shared" si="631"/>
        <v/>
      </c>
      <c r="J3612">
        <f t="shared" si="632"/>
        <v>3598</v>
      </c>
      <c r="K3612" t="str">
        <f t="shared" si="623"/>
        <v>path_3598</v>
      </c>
      <c r="L3612">
        <v>100</v>
      </c>
      <c r="M3612">
        <f t="shared" ca="1" si="624"/>
        <v>111.93533015995989</v>
      </c>
      <c r="N3612">
        <f t="shared" ca="1" si="625"/>
        <v>4.8967184578347742E-2</v>
      </c>
      <c r="O3612">
        <f t="shared" si="626"/>
        <v>0</v>
      </c>
      <c r="P3612">
        <f t="shared" ca="1" si="627"/>
        <v>1.9353301599598893</v>
      </c>
    </row>
    <row r="3613" spans="3:16">
      <c r="C3613" t="str">
        <f t="shared" si="622"/>
        <v/>
      </c>
      <c r="D3613" t="str">
        <f t="shared" si="628"/>
        <v/>
      </c>
      <c r="E3613" t="str">
        <f t="shared" si="629"/>
        <v/>
      </c>
      <c r="F3613" t="str">
        <f t="shared" si="630"/>
        <v/>
      </c>
      <c r="G3613" t="str">
        <f t="shared" si="631"/>
        <v/>
      </c>
      <c r="J3613">
        <f t="shared" si="632"/>
        <v>3599</v>
      </c>
      <c r="K3613" t="str">
        <f t="shared" si="623"/>
        <v>path_3599</v>
      </c>
      <c r="L3613">
        <v>100</v>
      </c>
      <c r="M3613">
        <f t="shared" ca="1" si="624"/>
        <v>90.802504815266389</v>
      </c>
      <c r="N3613">
        <f t="shared" ca="1" si="625"/>
        <v>-4.1902171165652612E-2</v>
      </c>
      <c r="O3613">
        <f t="shared" si="626"/>
        <v>0</v>
      </c>
      <c r="P3613">
        <f t="shared" ca="1" si="627"/>
        <v>0</v>
      </c>
    </row>
    <row r="3614" spans="3:16">
      <c r="C3614" t="str">
        <f t="shared" si="622"/>
        <v/>
      </c>
      <c r="D3614" t="str">
        <f t="shared" si="628"/>
        <v/>
      </c>
      <c r="E3614" t="str">
        <f t="shared" si="629"/>
        <v/>
      </c>
      <c r="F3614" t="str">
        <f t="shared" si="630"/>
        <v/>
      </c>
      <c r="G3614" t="str">
        <f t="shared" si="631"/>
        <v/>
      </c>
      <c r="J3614">
        <f t="shared" si="632"/>
        <v>3600</v>
      </c>
      <c r="K3614" t="str">
        <f t="shared" si="623"/>
        <v>path_3600</v>
      </c>
      <c r="L3614">
        <v>100</v>
      </c>
      <c r="M3614">
        <f t="shared" ca="1" si="624"/>
        <v>92.829186928509301</v>
      </c>
      <c r="N3614">
        <f t="shared" ca="1" si="625"/>
        <v>-3.231545342483258E-2</v>
      </c>
      <c r="O3614">
        <f t="shared" si="626"/>
        <v>0</v>
      </c>
      <c r="P3614">
        <f t="shared" ca="1" si="627"/>
        <v>0</v>
      </c>
    </row>
    <row r="3615" spans="3:16">
      <c r="C3615" t="str">
        <f t="shared" si="622"/>
        <v/>
      </c>
      <c r="D3615" t="str">
        <f t="shared" si="628"/>
        <v/>
      </c>
      <c r="E3615" t="str">
        <f t="shared" si="629"/>
        <v/>
      </c>
      <c r="F3615" t="str">
        <f t="shared" si="630"/>
        <v/>
      </c>
      <c r="G3615" t="str">
        <f t="shared" si="631"/>
        <v/>
      </c>
      <c r="J3615">
        <f t="shared" si="632"/>
        <v>3601</v>
      </c>
      <c r="K3615" t="str">
        <f t="shared" si="623"/>
        <v>path_3601</v>
      </c>
      <c r="L3615">
        <v>100</v>
      </c>
      <c r="M3615">
        <f t="shared" ca="1" si="624"/>
        <v>117.36633573760183</v>
      </c>
      <c r="N3615">
        <f t="shared" ca="1" si="625"/>
        <v>6.9543545804630999E-2</v>
      </c>
      <c r="O3615">
        <f t="shared" si="626"/>
        <v>0</v>
      </c>
      <c r="P3615">
        <f t="shared" ca="1" si="627"/>
        <v>7.3663357376018297</v>
      </c>
    </row>
    <row r="3616" spans="3:16">
      <c r="C3616" t="str">
        <f t="shared" si="622"/>
        <v/>
      </c>
      <c r="D3616" t="str">
        <f t="shared" si="628"/>
        <v/>
      </c>
      <c r="E3616" t="str">
        <f t="shared" si="629"/>
        <v/>
      </c>
      <c r="F3616" t="str">
        <f t="shared" si="630"/>
        <v/>
      </c>
      <c r="G3616" t="str">
        <f t="shared" si="631"/>
        <v/>
      </c>
      <c r="J3616">
        <f t="shared" si="632"/>
        <v>3602</v>
      </c>
      <c r="K3616" t="str">
        <f t="shared" si="623"/>
        <v>path_3602</v>
      </c>
      <c r="L3616">
        <v>100</v>
      </c>
      <c r="M3616">
        <f t="shared" ca="1" si="624"/>
        <v>104.39156987823563</v>
      </c>
      <c r="N3616">
        <f t="shared" ca="1" si="625"/>
        <v>1.8665428712335147E-2</v>
      </c>
      <c r="O3616">
        <f t="shared" si="626"/>
        <v>0</v>
      </c>
      <c r="P3616">
        <f t="shared" ca="1" si="627"/>
        <v>0</v>
      </c>
    </row>
    <row r="3617" spans="3:16">
      <c r="C3617" t="str">
        <f t="shared" si="622"/>
        <v/>
      </c>
      <c r="D3617" t="str">
        <f t="shared" si="628"/>
        <v/>
      </c>
      <c r="E3617" t="str">
        <f t="shared" si="629"/>
        <v/>
      </c>
      <c r="F3617" t="str">
        <f t="shared" si="630"/>
        <v/>
      </c>
      <c r="G3617" t="str">
        <f t="shared" si="631"/>
        <v/>
      </c>
      <c r="J3617">
        <f t="shared" si="632"/>
        <v>3603</v>
      </c>
      <c r="K3617" t="str">
        <f t="shared" si="623"/>
        <v>path_3603</v>
      </c>
      <c r="L3617">
        <v>100</v>
      </c>
      <c r="M3617">
        <f t="shared" ca="1" si="624"/>
        <v>100.04363830977161</v>
      </c>
      <c r="N3617">
        <f t="shared" ca="1" si="625"/>
        <v>1.8947743196579082E-4</v>
      </c>
      <c r="O3617">
        <f t="shared" si="626"/>
        <v>0</v>
      </c>
      <c r="P3617">
        <f t="shared" ca="1" si="627"/>
        <v>0</v>
      </c>
    </row>
    <row r="3618" spans="3:16">
      <c r="C3618" t="str">
        <f t="shared" si="622"/>
        <v/>
      </c>
      <c r="D3618" t="str">
        <f t="shared" si="628"/>
        <v/>
      </c>
      <c r="E3618" t="str">
        <f t="shared" si="629"/>
        <v/>
      </c>
      <c r="F3618" t="str">
        <f t="shared" si="630"/>
        <v/>
      </c>
      <c r="G3618" t="str">
        <f t="shared" si="631"/>
        <v/>
      </c>
      <c r="J3618">
        <f t="shared" si="632"/>
        <v>3604</v>
      </c>
      <c r="K3618" t="str">
        <f t="shared" si="623"/>
        <v>path_3604</v>
      </c>
      <c r="L3618">
        <v>100</v>
      </c>
      <c r="M3618">
        <f t="shared" ca="1" si="624"/>
        <v>133.38376569022955</v>
      </c>
      <c r="N3618">
        <f t="shared" ca="1" si="625"/>
        <v>0.12510297425673433</v>
      </c>
      <c r="O3618">
        <f t="shared" si="626"/>
        <v>0</v>
      </c>
      <c r="P3618">
        <f t="shared" ca="1" si="627"/>
        <v>23.383765690229552</v>
      </c>
    </row>
    <row r="3619" spans="3:16">
      <c r="C3619" t="str">
        <f t="shared" si="622"/>
        <v/>
      </c>
      <c r="D3619" t="str">
        <f t="shared" si="628"/>
        <v/>
      </c>
      <c r="E3619" t="str">
        <f t="shared" si="629"/>
        <v/>
      </c>
      <c r="F3619" t="str">
        <f t="shared" si="630"/>
        <v/>
      </c>
      <c r="G3619" t="str">
        <f t="shared" si="631"/>
        <v/>
      </c>
      <c r="J3619">
        <f t="shared" si="632"/>
        <v>3605</v>
      </c>
      <c r="K3619" t="str">
        <f t="shared" si="623"/>
        <v>path_3605</v>
      </c>
      <c r="L3619">
        <v>100</v>
      </c>
      <c r="M3619">
        <f t="shared" ca="1" si="624"/>
        <v>86.973613060784515</v>
      </c>
      <c r="N3619">
        <f t="shared" ca="1" si="625"/>
        <v>-6.0612488074488449E-2</v>
      </c>
      <c r="O3619">
        <f t="shared" si="626"/>
        <v>0</v>
      </c>
      <c r="P3619">
        <f t="shared" ca="1" si="627"/>
        <v>0</v>
      </c>
    </row>
    <row r="3620" spans="3:16">
      <c r="C3620" t="str">
        <f t="shared" si="622"/>
        <v/>
      </c>
      <c r="D3620" t="str">
        <f t="shared" si="628"/>
        <v/>
      </c>
      <c r="E3620" t="str">
        <f t="shared" si="629"/>
        <v/>
      </c>
      <c r="F3620" t="str">
        <f t="shared" si="630"/>
        <v/>
      </c>
      <c r="G3620" t="str">
        <f t="shared" si="631"/>
        <v/>
      </c>
      <c r="J3620">
        <f t="shared" si="632"/>
        <v>3606</v>
      </c>
      <c r="K3620" t="str">
        <f t="shared" si="623"/>
        <v>path_3606</v>
      </c>
      <c r="L3620">
        <v>100</v>
      </c>
      <c r="M3620">
        <f t="shared" ca="1" si="624"/>
        <v>90.61449900386171</v>
      </c>
      <c r="N3620">
        <f t="shared" ca="1" si="625"/>
        <v>-4.2802306367639362E-2</v>
      </c>
      <c r="O3620">
        <f t="shared" si="626"/>
        <v>0</v>
      </c>
      <c r="P3620">
        <f t="shared" ca="1" si="627"/>
        <v>0</v>
      </c>
    </row>
    <row r="3621" spans="3:16">
      <c r="C3621" t="str">
        <f t="shared" si="622"/>
        <v/>
      </c>
      <c r="D3621" t="str">
        <f t="shared" si="628"/>
        <v/>
      </c>
      <c r="E3621" t="str">
        <f t="shared" si="629"/>
        <v/>
      </c>
      <c r="F3621" t="str">
        <f t="shared" si="630"/>
        <v/>
      </c>
      <c r="G3621" t="str">
        <f t="shared" si="631"/>
        <v/>
      </c>
      <c r="J3621">
        <f t="shared" si="632"/>
        <v>3607</v>
      </c>
      <c r="K3621" t="str">
        <f t="shared" si="623"/>
        <v>path_3607</v>
      </c>
      <c r="L3621">
        <v>100</v>
      </c>
      <c r="M3621">
        <f t="shared" ca="1" si="624"/>
        <v>128.3550967517329</v>
      </c>
      <c r="N3621">
        <f t="shared" ca="1" si="625"/>
        <v>0.1084131184083641</v>
      </c>
      <c r="O3621">
        <f t="shared" si="626"/>
        <v>0</v>
      </c>
      <c r="P3621">
        <f t="shared" ca="1" si="627"/>
        <v>18.355096751732901</v>
      </c>
    </row>
    <row r="3622" spans="3:16">
      <c r="C3622" t="str">
        <f t="shared" si="622"/>
        <v/>
      </c>
      <c r="D3622" t="str">
        <f t="shared" si="628"/>
        <v/>
      </c>
      <c r="E3622" t="str">
        <f t="shared" si="629"/>
        <v/>
      </c>
      <c r="F3622" t="str">
        <f t="shared" si="630"/>
        <v/>
      </c>
      <c r="G3622" t="str">
        <f t="shared" si="631"/>
        <v/>
      </c>
      <c r="J3622">
        <f t="shared" si="632"/>
        <v>3608</v>
      </c>
      <c r="K3622" t="str">
        <f t="shared" si="623"/>
        <v>path_3608</v>
      </c>
      <c r="L3622">
        <v>100</v>
      </c>
      <c r="M3622">
        <f t="shared" ca="1" si="624"/>
        <v>84.34562583556513</v>
      </c>
      <c r="N3622">
        <f t="shared" ca="1" si="625"/>
        <v>-7.3937435004135632E-2</v>
      </c>
      <c r="O3622">
        <f t="shared" si="626"/>
        <v>0</v>
      </c>
      <c r="P3622">
        <f t="shared" ca="1" si="627"/>
        <v>0</v>
      </c>
    </row>
    <row r="3623" spans="3:16">
      <c r="C3623" t="str">
        <f t="shared" si="622"/>
        <v/>
      </c>
      <c r="D3623" t="str">
        <f t="shared" si="628"/>
        <v/>
      </c>
      <c r="E3623" t="str">
        <f t="shared" si="629"/>
        <v/>
      </c>
      <c r="F3623" t="str">
        <f t="shared" si="630"/>
        <v/>
      </c>
      <c r="G3623" t="str">
        <f t="shared" si="631"/>
        <v/>
      </c>
      <c r="J3623">
        <f t="shared" si="632"/>
        <v>3609</v>
      </c>
      <c r="K3623" t="str">
        <f t="shared" si="623"/>
        <v>path_3609</v>
      </c>
      <c r="L3623">
        <v>100</v>
      </c>
      <c r="M3623">
        <f t="shared" ca="1" si="624"/>
        <v>109.68685240519049</v>
      </c>
      <c r="N3623">
        <f t="shared" ca="1" si="625"/>
        <v>4.0154574064482008E-2</v>
      </c>
      <c r="O3623">
        <f t="shared" si="626"/>
        <v>0</v>
      </c>
      <c r="P3623">
        <f t="shared" ca="1" si="627"/>
        <v>0</v>
      </c>
    </row>
    <row r="3624" spans="3:16">
      <c r="C3624" t="str">
        <f t="shared" si="622"/>
        <v/>
      </c>
      <c r="D3624" t="str">
        <f t="shared" si="628"/>
        <v/>
      </c>
      <c r="E3624" t="str">
        <f t="shared" si="629"/>
        <v/>
      </c>
      <c r="F3624" t="str">
        <f t="shared" si="630"/>
        <v/>
      </c>
      <c r="G3624" t="str">
        <f t="shared" si="631"/>
        <v/>
      </c>
      <c r="J3624">
        <f t="shared" si="632"/>
        <v>3610</v>
      </c>
      <c r="K3624" t="str">
        <f t="shared" si="623"/>
        <v>path_3610</v>
      </c>
      <c r="L3624">
        <v>100</v>
      </c>
      <c r="M3624">
        <f t="shared" ca="1" si="624"/>
        <v>102.50041948753999</v>
      </c>
      <c r="N3624">
        <f t="shared" ca="1" si="625"/>
        <v>1.0725642764954076E-2</v>
      </c>
      <c r="O3624">
        <f t="shared" si="626"/>
        <v>0</v>
      </c>
      <c r="P3624">
        <f t="shared" ca="1" si="627"/>
        <v>0</v>
      </c>
    </row>
    <row r="3625" spans="3:16">
      <c r="C3625" t="str">
        <f t="shared" si="622"/>
        <v/>
      </c>
      <c r="D3625" t="str">
        <f t="shared" si="628"/>
        <v/>
      </c>
      <c r="E3625" t="str">
        <f t="shared" si="629"/>
        <v/>
      </c>
      <c r="F3625" t="str">
        <f t="shared" si="630"/>
        <v/>
      </c>
      <c r="G3625" t="str">
        <f t="shared" si="631"/>
        <v/>
      </c>
      <c r="J3625">
        <f t="shared" si="632"/>
        <v>3611</v>
      </c>
      <c r="K3625" t="str">
        <f t="shared" si="623"/>
        <v>path_3611</v>
      </c>
      <c r="L3625">
        <v>100</v>
      </c>
      <c r="M3625">
        <f t="shared" ca="1" si="624"/>
        <v>86.714998508844886</v>
      </c>
      <c r="N3625">
        <f t="shared" ca="1" si="625"/>
        <v>-6.1905779037351234E-2</v>
      </c>
      <c r="O3625">
        <f t="shared" si="626"/>
        <v>0</v>
      </c>
      <c r="P3625">
        <f t="shared" ca="1" si="627"/>
        <v>0</v>
      </c>
    </row>
    <row r="3626" spans="3:16">
      <c r="C3626" t="str">
        <f t="shared" si="622"/>
        <v/>
      </c>
      <c r="D3626" t="str">
        <f t="shared" si="628"/>
        <v/>
      </c>
      <c r="E3626" t="str">
        <f t="shared" si="629"/>
        <v/>
      </c>
      <c r="F3626" t="str">
        <f t="shared" si="630"/>
        <v/>
      </c>
      <c r="G3626" t="str">
        <f t="shared" si="631"/>
        <v/>
      </c>
      <c r="J3626">
        <f t="shared" si="632"/>
        <v>3612</v>
      </c>
      <c r="K3626" t="str">
        <f t="shared" si="623"/>
        <v>path_3612</v>
      </c>
      <c r="L3626">
        <v>100</v>
      </c>
      <c r="M3626">
        <f t="shared" ca="1" si="624"/>
        <v>111.52888481484958</v>
      </c>
      <c r="N3626">
        <f t="shared" ca="1" si="625"/>
        <v>4.7387359681134805E-2</v>
      </c>
      <c r="O3626">
        <f t="shared" si="626"/>
        <v>0</v>
      </c>
      <c r="P3626">
        <f t="shared" ca="1" si="627"/>
        <v>1.5288848148495759</v>
      </c>
    </row>
    <row r="3627" spans="3:16">
      <c r="C3627" t="str">
        <f t="shared" si="622"/>
        <v/>
      </c>
      <c r="D3627" t="str">
        <f t="shared" si="628"/>
        <v/>
      </c>
      <c r="E3627" t="str">
        <f t="shared" si="629"/>
        <v/>
      </c>
      <c r="F3627" t="str">
        <f t="shared" si="630"/>
        <v/>
      </c>
      <c r="G3627" t="str">
        <f t="shared" si="631"/>
        <v/>
      </c>
      <c r="J3627">
        <f t="shared" si="632"/>
        <v>3613</v>
      </c>
      <c r="K3627" t="str">
        <f t="shared" si="623"/>
        <v>path_3613</v>
      </c>
      <c r="L3627">
        <v>100</v>
      </c>
      <c r="M3627">
        <f t="shared" ca="1" si="624"/>
        <v>137.57261654851629</v>
      </c>
      <c r="N3627">
        <f t="shared" ca="1" si="625"/>
        <v>0.138531997377841</v>
      </c>
      <c r="O3627">
        <f t="shared" si="626"/>
        <v>0</v>
      </c>
      <c r="P3627">
        <f t="shared" ca="1" si="627"/>
        <v>27.572616548516294</v>
      </c>
    </row>
    <row r="3628" spans="3:16">
      <c r="C3628" t="str">
        <f t="shared" si="622"/>
        <v/>
      </c>
      <c r="D3628" t="str">
        <f t="shared" si="628"/>
        <v/>
      </c>
      <c r="E3628" t="str">
        <f t="shared" si="629"/>
        <v/>
      </c>
      <c r="F3628" t="str">
        <f t="shared" si="630"/>
        <v/>
      </c>
      <c r="G3628" t="str">
        <f t="shared" si="631"/>
        <v/>
      </c>
      <c r="J3628">
        <f t="shared" si="632"/>
        <v>3614</v>
      </c>
      <c r="K3628" t="str">
        <f t="shared" si="623"/>
        <v>path_3614</v>
      </c>
      <c r="L3628">
        <v>100</v>
      </c>
      <c r="M3628">
        <f t="shared" ca="1" si="624"/>
        <v>88.893045925566568</v>
      </c>
      <c r="N3628">
        <f t="shared" ca="1" si="625"/>
        <v>-5.1132212418779112E-2</v>
      </c>
      <c r="O3628">
        <f t="shared" si="626"/>
        <v>0</v>
      </c>
      <c r="P3628">
        <f t="shared" ca="1" si="627"/>
        <v>0</v>
      </c>
    </row>
    <row r="3629" spans="3:16">
      <c r="C3629" t="str">
        <f t="shared" si="622"/>
        <v/>
      </c>
      <c r="D3629" t="str">
        <f t="shared" si="628"/>
        <v/>
      </c>
      <c r="E3629" t="str">
        <f t="shared" si="629"/>
        <v/>
      </c>
      <c r="F3629" t="str">
        <f t="shared" si="630"/>
        <v/>
      </c>
      <c r="G3629" t="str">
        <f t="shared" si="631"/>
        <v/>
      </c>
      <c r="J3629">
        <f t="shared" si="632"/>
        <v>3615</v>
      </c>
      <c r="K3629" t="str">
        <f t="shared" si="623"/>
        <v>path_3615</v>
      </c>
      <c r="L3629">
        <v>100</v>
      </c>
      <c r="M3629">
        <f t="shared" ca="1" si="624"/>
        <v>133.45521102291377</v>
      </c>
      <c r="N3629">
        <f t="shared" ca="1" si="625"/>
        <v>0.12533553634242478</v>
      </c>
      <c r="O3629">
        <f t="shared" si="626"/>
        <v>0</v>
      </c>
      <c r="P3629">
        <f t="shared" ca="1" si="627"/>
        <v>23.455211022913772</v>
      </c>
    </row>
    <row r="3630" spans="3:16">
      <c r="C3630" t="str">
        <f t="shared" si="622"/>
        <v/>
      </c>
      <c r="D3630" t="str">
        <f t="shared" si="628"/>
        <v/>
      </c>
      <c r="E3630" t="str">
        <f t="shared" si="629"/>
        <v/>
      </c>
      <c r="F3630" t="str">
        <f t="shared" si="630"/>
        <v/>
      </c>
      <c r="G3630" t="str">
        <f t="shared" si="631"/>
        <v/>
      </c>
      <c r="J3630">
        <f t="shared" si="632"/>
        <v>3616</v>
      </c>
      <c r="K3630" t="str">
        <f t="shared" si="623"/>
        <v>path_3616</v>
      </c>
      <c r="L3630">
        <v>100</v>
      </c>
      <c r="M3630">
        <f t="shared" ca="1" si="624"/>
        <v>93.581242260069686</v>
      </c>
      <c r="N3630">
        <f t="shared" ca="1" si="625"/>
        <v>-2.881119398982648E-2</v>
      </c>
      <c r="O3630">
        <f t="shared" si="626"/>
        <v>0</v>
      </c>
      <c r="P3630">
        <f t="shared" ca="1" si="627"/>
        <v>0</v>
      </c>
    </row>
    <row r="3631" spans="3:16">
      <c r="C3631" t="str">
        <f t="shared" si="622"/>
        <v/>
      </c>
      <c r="D3631" t="str">
        <f t="shared" si="628"/>
        <v/>
      </c>
      <c r="E3631" t="str">
        <f t="shared" si="629"/>
        <v/>
      </c>
      <c r="F3631" t="str">
        <f t="shared" si="630"/>
        <v/>
      </c>
      <c r="G3631" t="str">
        <f t="shared" si="631"/>
        <v/>
      </c>
      <c r="J3631">
        <f t="shared" si="632"/>
        <v>3617</v>
      </c>
      <c r="K3631" t="str">
        <f t="shared" si="623"/>
        <v>path_3617</v>
      </c>
      <c r="L3631">
        <v>100</v>
      </c>
      <c r="M3631">
        <f t="shared" ca="1" si="624"/>
        <v>112.89259644134411</v>
      </c>
      <c r="N3631">
        <f t="shared" ca="1" si="625"/>
        <v>5.2665461587503036E-2</v>
      </c>
      <c r="O3631">
        <f t="shared" si="626"/>
        <v>0</v>
      </c>
      <c r="P3631">
        <f t="shared" ca="1" si="627"/>
        <v>2.8925964413441108</v>
      </c>
    </row>
    <row r="3632" spans="3:16">
      <c r="C3632" t="str">
        <f t="shared" si="622"/>
        <v/>
      </c>
      <c r="D3632" t="str">
        <f t="shared" si="628"/>
        <v/>
      </c>
      <c r="E3632" t="str">
        <f t="shared" si="629"/>
        <v/>
      </c>
      <c r="F3632" t="str">
        <f t="shared" si="630"/>
        <v/>
      </c>
      <c r="G3632" t="str">
        <f t="shared" si="631"/>
        <v/>
      </c>
      <c r="J3632">
        <f t="shared" si="632"/>
        <v>3618</v>
      </c>
      <c r="K3632" t="str">
        <f t="shared" si="623"/>
        <v>path_3618</v>
      </c>
      <c r="L3632">
        <v>100</v>
      </c>
      <c r="M3632">
        <f t="shared" ca="1" si="624"/>
        <v>128.29256584289169</v>
      </c>
      <c r="N3632">
        <f t="shared" ca="1" si="625"/>
        <v>0.1082014910830188</v>
      </c>
      <c r="O3632">
        <f t="shared" si="626"/>
        <v>0</v>
      </c>
      <c r="P3632">
        <f t="shared" ca="1" si="627"/>
        <v>18.29256584289169</v>
      </c>
    </row>
    <row r="3633" spans="3:16">
      <c r="C3633" t="str">
        <f t="shared" si="622"/>
        <v/>
      </c>
      <c r="D3633" t="str">
        <f t="shared" si="628"/>
        <v/>
      </c>
      <c r="E3633" t="str">
        <f t="shared" si="629"/>
        <v/>
      </c>
      <c r="F3633" t="str">
        <f t="shared" si="630"/>
        <v/>
      </c>
      <c r="G3633" t="str">
        <f t="shared" si="631"/>
        <v/>
      </c>
      <c r="J3633">
        <f t="shared" si="632"/>
        <v>3619</v>
      </c>
      <c r="K3633" t="str">
        <f t="shared" si="623"/>
        <v>path_3619</v>
      </c>
      <c r="L3633">
        <v>100</v>
      </c>
      <c r="M3633">
        <f t="shared" ca="1" si="624"/>
        <v>147.91709407656722</v>
      </c>
      <c r="N3633">
        <f t="shared" ca="1" si="625"/>
        <v>0.17001836624935723</v>
      </c>
      <c r="O3633">
        <f t="shared" si="626"/>
        <v>0</v>
      </c>
      <c r="P3633">
        <f t="shared" ca="1" si="627"/>
        <v>37.917094076567224</v>
      </c>
    </row>
    <row r="3634" spans="3:16">
      <c r="C3634" t="str">
        <f t="shared" si="622"/>
        <v/>
      </c>
      <c r="D3634" t="str">
        <f t="shared" si="628"/>
        <v/>
      </c>
      <c r="E3634" t="str">
        <f t="shared" si="629"/>
        <v/>
      </c>
      <c r="F3634" t="str">
        <f t="shared" si="630"/>
        <v/>
      </c>
      <c r="G3634" t="str">
        <f t="shared" si="631"/>
        <v/>
      </c>
      <c r="J3634">
        <f t="shared" si="632"/>
        <v>3620</v>
      </c>
      <c r="K3634" t="str">
        <f t="shared" si="623"/>
        <v>path_3620</v>
      </c>
      <c r="L3634">
        <v>100</v>
      </c>
      <c r="M3634">
        <f t="shared" ca="1" si="624"/>
        <v>85.603898751605186</v>
      </c>
      <c r="N3634">
        <f t="shared" ca="1" si="625"/>
        <v>-6.7506455325766282E-2</v>
      </c>
      <c r="O3634">
        <f t="shared" si="626"/>
        <v>0</v>
      </c>
      <c r="P3634">
        <f t="shared" ca="1" si="627"/>
        <v>0</v>
      </c>
    </row>
    <row r="3635" spans="3:16">
      <c r="C3635" t="str">
        <f t="shared" si="622"/>
        <v/>
      </c>
      <c r="D3635" t="str">
        <f t="shared" si="628"/>
        <v/>
      </c>
      <c r="E3635" t="str">
        <f t="shared" si="629"/>
        <v/>
      </c>
      <c r="F3635" t="str">
        <f t="shared" si="630"/>
        <v/>
      </c>
      <c r="G3635" t="str">
        <f t="shared" si="631"/>
        <v/>
      </c>
      <c r="J3635">
        <f t="shared" si="632"/>
        <v>3621</v>
      </c>
      <c r="K3635" t="str">
        <f t="shared" si="623"/>
        <v>path_3621</v>
      </c>
      <c r="L3635">
        <v>100</v>
      </c>
      <c r="M3635">
        <f t="shared" ca="1" si="624"/>
        <v>93.980598096968095</v>
      </c>
      <c r="N3635">
        <f t="shared" ca="1" si="625"/>
        <v>-2.6961795433663317E-2</v>
      </c>
      <c r="O3635">
        <f t="shared" si="626"/>
        <v>0</v>
      </c>
      <c r="P3635">
        <f t="shared" ca="1" si="627"/>
        <v>0</v>
      </c>
    </row>
    <row r="3636" spans="3:16">
      <c r="C3636" t="str">
        <f t="shared" si="622"/>
        <v/>
      </c>
      <c r="D3636" t="str">
        <f t="shared" si="628"/>
        <v/>
      </c>
      <c r="E3636" t="str">
        <f t="shared" si="629"/>
        <v/>
      </c>
      <c r="F3636" t="str">
        <f t="shared" si="630"/>
        <v/>
      </c>
      <c r="G3636" t="str">
        <f t="shared" si="631"/>
        <v/>
      </c>
      <c r="J3636">
        <f t="shared" si="632"/>
        <v>3622</v>
      </c>
      <c r="K3636" t="str">
        <f t="shared" si="623"/>
        <v>path_3622</v>
      </c>
      <c r="L3636">
        <v>100</v>
      </c>
      <c r="M3636">
        <f t="shared" ca="1" si="624"/>
        <v>88.422213978182867</v>
      </c>
      <c r="N3636">
        <f t="shared" ca="1" si="625"/>
        <v>-5.3438615120371229E-2</v>
      </c>
      <c r="O3636">
        <f t="shared" si="626"/>
        <v>0</v>
      </c>
      <c r="P3636">
        <f t="shared" ca="1" si="627"/>
        <v>0</v>
      </c>
    </row>
    <row r="3637" spans="3:16">
      <c r="C3637" t="str">
        <f t="shared" si="622"/>
        <v/>
      </c>
      <c r="D3637" t="str">
        <f t="shared" si="628"/>
        <v/>
      </c>
      <c r="E3637" t="str">
        <f t="shared" si="629"/>
        <v/>
      </c>
      <c r="F3637" t="str">
        <f t="shared" si="630"/>
        <v/>
      </c>
      <c r="G3637" t="str">
        <f t="shared" si="631"/>
        <v/>
      </c>
      <c r="J3637">
        <f t="shared" si="632"/>
        <v>3623</v>
      </c>
      <c r="K3637" t="str">
        <f t="shared" si="623"/>
        <v>path_3623</v>
      </c>
      <c r="L3637">
        <v>100</v>
      </c>
      <c r="M3637">
        <f t="shared" ca="1" si="624"/>
        <v>118.16360700144118</v>
      </c>
      <c r="N3637">
        <f t="shared" ca="1" si="625"/>
        <v>7.2483739556032351E-2</v>
      </c>
      <c r="O3637">
        <f t="shared" si="626"/>
        <v>0</v>
      </c>
      <c r="P3637">
        <f t="shared" ca="1" si="627"/>
        <v>8.1636070014411786</v>
      </c>
    </row>
    <row r="3638" spans="3:16">
      <c r="C3638" t="str">
        <f t="shared" si="622"/>
        <v/>
      </c>
      <c r="D3638" t="str">
        <f t="shared" si="628"/>
        <v/>
      </c>
      <c r="E3638" t="str">
        <f t="shared" si="629"/>
        <v/>
      </c>
      <c r="F3638" t="str">
        <f t="shared" si="630"/>
        <v/>
      </c>
      <c r="G3638" t="str">
        <f t="shared" si="631"/>
        <v/>
      </c>
      <c r="J3638">
        <f t="shared" si="632"/>
        <v>3624</v>
      </c>
      <c r="K3638" t="str">
        <f t="shared" si="623"/>
        <v>path_3624</v>
      </c>
      <c r="L3638">
        <v>100</v>
      </c>
      <c r="M3638">
        <f t="shared" ca="1" si="624"/>
        <v>90.409493294747747</v>
      </c>
      <c r="N3638">
        <f t="shared" ca="1" si="625"/>
        <v>-4.3785964778418035E-2</v>
      </c>
      <c r="O3638">
        <f t="shared" si="626"/>
        <v>0</v>
      </c>
      <c r="P3638">
        <f t="shared" ca="1" si="627"/>
        <v>0</v>
      </c>
    </row>
    <row r="3639" spans="3:16">
      <c r="C3639" t="str">
        <f t="shared" si="622"/>
        <v/>
      </c>
      <c r="D3639" t="str">
        <f t="shared" si="628"/>
        <v/>
      </c>
      <c r="E3639" t="str">
        <f t="shared" si="629"/>
        <v/>
      </c>
      <c r="F3639" t="str">
        <f t="shared" si="630"/>
        <v/>
      </c>
      <c r="G3639" t="str">
        <f t="shared" si="631"/>
        <v/>
      </c>
      <c r="J3639">
        <f t="shared" si="632"/>
        <v>3625</v>
      </c>
      <c r="K3639" t="str">
        <f t="shared" si="623"/>
        <v>path_3625</v>
      </c>
      <c r="L3639">
        <v>100</v>
      </c>
      <c r="M3639">
        <f t="shared" ca="1" si="624"/>
        <v>93.437839186088766</v>
      </c>
      <c r="N3639">
        <f t="shared" ca="1" si="625"/>
        <v>-2.9477213472353141E-2</v>
      </c>
      <c r="O3639">
        <f t="shared" si="626"/>
        <v>0</v>
      </c>
      <c r="P3639">
        <f t="shared" ca="1" si="627"/>
        <v>0</v>
      </c>
    </row>
    <row r="3640" spans="3:16">
      <c r="C3640" t="str">
        <f t="shared" si="622"/>
        <v/>
      </c>
      <c r="D3640" t="str">
        <f t="shared" si="628"/>
        <v/>
      </c>
      <c r="E3640" t="str">
        <f t="shared" si="629"/>
        <v/>
      </c>
      <c r="F3640" t="str">
        <f t="shared" si="630"/>
        <v/>
      </c>
      <c r="G3640" t="str">
        <f t="shared" si="631"/>
        <v/>
      </c>
      <c r="J3640">
        <f t="shared" si="632"/>
        <v>3626</v>
      </c>
      <c r="K3640" t="str">
        <f t="shared" si="623"/>
        <v>path_3626</v>
      </c>
      <c r="L3640">
        <v>100</v>
      </c>
      <c r="M3640">
        <f t="shared" ca="1" si="624"/>
        <v>134.97276485145815</v>
      </c>
      <c r="N3640">
        <f t="shared" ca="1" si="625"/>
        <v>0.13024614428763709</v>
      </c>
      <c r="O3640">
        <f t="shared" si="626"/>
        <v>0</v>
      </c>
      <c r="P3640">
        <f t="shared" ca="1" si="627"/>
        <v>24.972764851458152</v>
      </c>
    </row>
    <row r="3641" spans="3:16">
      <c r="C3641" t="str">
        <f t="shared" si="622"/>
        <v/>
      </c>
      <c r="D3641" t="str">
        <f t="shared" si="628"/>
        <v/>
      </c>
      <c r="E3641" t="str">
        <f t="shared" si="629"/>
        <v/>
      </c>
      <c r="F3641" t="str">
        <f t="shared" si="630"/>
        <v/>
      </c>
      <c r="G3641" t="str">
        <f t="shared" si="631"/>
        <v/>
      </c>
      <c r="J3641">
        <f t="shared" si="632"/>
        <v>3627</v>
      </c>
      <c r="K3641" t="str">
        <f t="shared" si="623"/>
        <v>path_3627</v>
      </c>
      <c r="L3641">
        <v>100</v>
      </c>
      <c r="M3641">
        <f t="shared" ca="1" si="624"/>
        <v>79.353878722924492</v>
      </c>
      <c r="N3641">
        <f t="shared" ca="1" si="625"/>
        <v>-0.10043184059415007</v>
      </c>
      <c r="O3641">
        <f t="shared" si="626"/>
        <v>0</v>
      </c>
      <c r="P3641">
        <f t="shared" ca="1" si="627"/>
        <v>0</v>
      </c>
    </row>
    <row r="3642" spans="3:16">
      <c r="C3642" t="str">
        <f t="shared" si="622"/>
        <v/>
      </c>
      <c r="D3642" t="str">
        <f t="shared" si="628"/>
        <v/>
      </c>
      <c r="E3642" t="str">
        <f t="shared" si="629"/>
        <v/>
      </c>
      <c r="F3642" t="str">
        <f t="shared" si="630"/>
        <v/>
      </c>
      <c r="G3642" t="str">
        <f t="shared" si="631"/>
        <v/>
      </c>
      <c r="J3642">
        <f t="shared" si="632"/>
        <v>3628</v>
      </c>
      <c r="K3642" t="str">
        <f t="shared" si="623"/>
        <v>path_3628</v>
      </c>
      <c r="L3642">
        <v>100</v>
      </c>
      <c r="M3642">
        <f t="shared" ca="1" si="624"/>
        <v>102.84045233441341</v>
      </c>
      <c r="N3642">
        <f t="shared" ca="1" si="625"/>
        <v>1.2163978179960426E-2</v>
      </c>
      <c r="O3642">
        <f t="shared" si="626"/>
        <v>0</v>
      </c>
      <c r="P3642">
        <f t="shared" ca="1" si="627"/>
        <v>0</v>
      </c>
    </row>
    <row r="3643" spans="3:16">
      <c r="C3643" t="str">
        <f t="shared" si="622"/>
        <v/>
      </c>
      <c r="D3643" t="str">
        <f t="shared" si="628"/>
        <v/>
      </c>
      <c r="E3643" t="str">
        <f t="shared" si="629"/>
        <v/>
      </c>
      <c r="F3643" t="str">
        <f t="shared" si="630"/>
        <v/>
      </c>
      <c r="G3643" t="str">
        <f t="shared" si="631"/>
        <v/>
      </c>
      <c r="J3643">
        <f t="shared" si="632"/>
        <v>3629</v>
      </c>
      <c r="K3643" t="str">
        <f t="shared" si="623"/>
        <v>path_3629</v>
      </c>
      <c r="L3643">
        <v>100</v>
      </c>
      <c r="M3643">
        <f t="shared" ca="1" si="624"/>
        <v>90.402699358804014</v>
      </c>
      <c r="N3643">
        <f t="shared" ca="1" si="625"/>
        <v>-4.3818601613897459E-2</v>
      </c>
      <c r="O3643">
        <f t="shared" si="626"/>
        <v>0</v>
      </c>
      <c r="P3643">
        <f t="shared" ca="1" si="627"/>
        <v>0</v>
      </c>
    </row>
    <row r="3644" spans="3:16">
      <c r="C3644" t="str">
        <f t="shared" si="622"/>
        <v/>
      </c>
      <c r="D3644" t="str">
        <f t="shared" si="628"/>
        <v/>
      </c>
      <c r="E3644" t="str">
        <f t="shared" si="629"/>
        <v/>
      </c>
      <c r="F3644" t="str">
        <f t="shared" si="630"/>
        <v/>
      </c>
      <c r="G3644" t="str">
        <f t="shared" si="631"/>
        <v/>
      </c>
      <c r="J3644">
        <f t="shared" si="632"/>
        <v>3630</v>
      </c>
      <c r="K3644" t="str">
        <f t="shared" si="623"/>
        <v>path_3630</v>
      </c>
      <c r="L3644">
        <v>100</v>
      </c>
      <c r="M3644">
        <f t="shared" ca="1" si="624"/>
        <v>115.14479044902583</v>
      </c>
      <c r="N3644">
        <f t="shared" ca="1" si="625"/>
        <v>6.1244293751211994E-2</v>
      </c>
      <c r="O3644">
        <f t="shared" si="626"/>
        <v>0</v>
      </c>
      <c r="P3644">
        <f t="shared" ca="1" si="627"/>
        <v>5.1447904490258338</v>
      </c>
    </row>
    <row r="3645" spans="3:16">
      <c r="C3645" t="str">
        <f t="shared" si="622"/>
        <v/>
      </c>
      <c r="D3645" t="str">
        <f t="shared" si="628"/>
        <v/>
      </c>
      <c r="E3645" t="str">
        <f t="shared" si="629"/>
        <v/>
      </c>
      <c r="F3645" t="str">
        <f t="shared" si="630"/>
        <v/>
      </c>
      <c r="G3645" t="str">
        <f t="shared" si="631"/>
        <v/>
      </c>
      <c r="J3645">
        <f t="shared" si="632"/>
        <v>3631</v>
      </c>
      <c r="K3645" t="str">
        <f t="shared" si="623"/>
        <v>path_3631</v>
      </c>
      <c r="L3645">
        <v>100</v>
      </c>
      <c r="M3645">
        <f t="shared" ca="1" si="624"/>
        <v>118.72707440764398</v>
      </c>
      <c r="N3645">
        <f t="shared" ca="1" si="625"/>
        <v>7.4549766343528501E-2</v>
      </c>
      <c r="O3645">
        <f t="shared" si="626"/>
        <v>0</v>
      </c>
      <c r="P3645">
        <f t="shared" ca="1" si="627"/>
        <v>8.7270744076439826</v>
      </c>
    </row>
    <row r="3646" spans="3:16">
      <c r="C3646" t="str">
        <f t="shared" si="622"/>
        <v/>
      </c>
      <c r="D3646" t="str">
        <f t="shared" si="628"/>
        <v/>
      </c>
      <c r="E3646" t="str">
        <f t="shared" si="629"/>
        <v/>
      </c>
      <c r="F3646" t="str">
        <f t="shared" si="630"/>
        <v/>
      </c>
      <c r="G3646" t="str">
        <f t="shared" si="631"/>
        <v/>
      </c>
      <c r="J3646">
        <f t="shared" si="632"/>
        <v>3632</v>
      </c>
      <c r="K3646" t="str">
        <f t="shared" si="623"/>
        <v>path_3632</v>
      </c>
      <c r="L3646">
        <v>100</v>
      </c>
      <c r="M3646">
        <f t="shared" ca="1" si="624"/>
        <v>125.13553781955036</v>
      </c>
      <c r="N3646">
        <f t="shared" ca="1" si="625"/>
        <v>9.7380664506791711E-2</v>
      </c>
      <c r="O3646">
        <f t="shared" si="626"/>
        <v>0</v>
      </c>
      <c r="P3646">
        <f t="shared" ca="1" si="627"/>
        <v>15.135537819550365</v>
      </c>
    </row>
    <row r="3647" spans="3:16">
      <c r="C3647" t="str">
        <f t="shared" si="622"/>
        <v/>
      </c>
      <c r="D3647" t="str">
        <f t="shared" si="628"/>
        <v/>
      </c>
      <c r="E3647" t="str">
        <f t="shared" si="629"/>
        <v/>
      </c>
      <c r="F3647" t="str">
        <f t="shared" si="630"/>
        <v/>
      </c>
      <c r="G3647" t="str">
        <f t="shared" si="631"/>
        <v/>
      </c>
      <c r="J3647">
        <f t="shared" si="632"/>
        <v>3633</v>
      </c>
      <c r="K3647" t="str">
        <f t="shared" si="623"/>
        <v>path_3633</v>
      </c>
      <c r="L3647">
        <v>100</v>
      </c>
      <c r="M3647">
        <f t="shared" ca="1" si="624"/>
        <v>110.55460151303178</v>
      </c>
      <c r="N3647">
        <f t="shared" ca="1" si="625"/>
        <v>4.3576823532810512E-2</v>
      </c>
      <c r="O3647">
        <f t="shared" si="626"/>
        <v>0</v>
      </c>
      <c r="P3647">
        <f t="shared" ca="1" si="627"/>
        <v>0.55460151303178407</v>
      </c>
    </row>
    <row r="3648" spans="3:16">
      <c r="C3648" t="str">
        <f t="shared" si="622"/>
        <v/>
      </c>
      <c r="D3648" t="str">
        <f t="shared" si="628"/>
        <v/>
      </c>
      <c r="E3648" t="str">
        <f t="shared" si="629"/>
        <v/>
      </c>
      <c r="F3648" t="str">
        <f t="shared" si="630"/>
        <v/>
      </c>
      <c r="G3648" t="str">
        <f t="shared" si="631"/>
        <v/>
      </c>
      <c r="J3648">
        <f t="shared" si="632"/>
        <v>3634</v>
      </c>
      <c r="K3648" t="str">
        <f t="shared" si="623"/>
        <v>path_3634</v>
      </c>
      <c r="L3648">
        <v>100</v>
      </c>
      <c r="M3648">
        <f t="shared" ca="1" si="624"/>
        <v>118.10940650673083</v>
      </c>
      <c r="N3648">
        <f t="shared" ca="1" si="625"/>
        <v>7.2284487209498802E-2</v>
      </c>
      <c r="O3648">
        <f t="shared" si="626"/>
        <v>0</v>
      </c>
      <c r="P3648">
        <f t="shared" ca="1" si="627"/>
        <v>8.109406506730835</v>
      </c>
    </row>
    <row r="3649" spans="3:16">
      <c r="C3649" t="str">
        <f t="shared" si="622"/>
        <v/>
      </c>
      <c r="D3649" t="str">
        <f t="shared" si="628"/>
        <v/>
      </c>
      <c r="E3649" t="str">
        <f t="shared" si="629"/>
        <v/>
      </c>
      <c r="F3649" t="str">
        <f t="shared" si="630"/>
        <v/>
      </c>
      <c r="G3649" t="str">
        <f t="shared" si="631"/>
        <v/>
      </c>
      <c r="J3649">
        <f t="shared" si="632"/>
        <v>3635</v>
      </c>
      <c r="K3649" t="str">
        <f t="shared" si="623"/>
        <v>path_3635</v>
      </c>
      <c r="L3649">
        <v>100</v>
      </c>
      <c r="M3649">
        <f t="shared" ca="1" si="624"/>
        <v>108.64948242657519</v>
      </c>
      <c r="N3649">
        <f t="shared" ca="1" si="625"/>
        <v>3.6027661813305772E-2</v>
      </c>
      <c r="O3649">
        <f t="shared" si="626"/>
        <v>0</v>
      </c>
      <c r="P3649">
        <f t="shared" ca="1" si="627"/>
        <v>0</v>
      </c>
    </row>
    <row r="3650" spans="3:16">
      <c r="C3650" t="str">
        <f t="shared" si="622"/>
        <v/>
      </c>
      <c r="D3650" t="str">
        <f t="shared" si="628"/>
        <v/>
      </c>
      <c r="E3650" t="str">
        <f t="shared" si="629"/>
        <v/>
      </c>
      <c r="F3650" t="str">
        <f t="shared" si="630"/>
        <v/>
      </c>
      <c r="G3650" t="str">
        <f t="shared" si="631"/>
        <v/>
      </c>
      <c r="J3650">
        <f t="shared" si="632"/>
        <v>3636</v>
      </c>
      <c r="K3650" t="str">
        <f t="shared" si="623"/>
        <v>path_3636</v>
      </c>
      <c r="L3650">
        <v>100</v>
      </c>
      <c r="M3650">
        <f t="shared" ca="1" si="624"/>
        <v>78.462233657825806</v>
      </c>
      <c r="N3650">
        <f t="shared" ca="1" si="625"/>
        <v>-0.10533933256309519</v>
      </c>
      <c r="O3650">
        <f t="shared" si="626"/>
        <v>0</v>
      </c>
      <c r="P3650">
        <f t="shared" ca="1" si="627"/>
        <v>0</v>
      </c>
    </row>
    <row r="3651" spans="3:16">
      <c r="C3651" t="str">
        <f t="shared" si="622"/>
        <v/>
      </c>
      <c r="D3651" t="str">
        <f t="shared" si="628"/>
        <v/>
      </c>
      <c r="E3651" t="str">
        <f t="shared" si="629"/>
        <v/>
      </c>
      <c r="F3651" t="str">
        <f t="shared" si="630"/>
        <v/>
      </c>
      <c r="G3651" t="str">
        <f t="shared" si="631"/>
        <v/>
      </c>
      <c r="J3651">
        <f t="shared" si="632"/>
        <v>3637</v>
      </c>
      <c r="K3651" t="str">
        <f t="shared" si="623"/>
        <v>path_3637</v>
      </c>
      <c r="L3651">
        <v>100</v>
      </c>
      <c r="M3651">
        <f t="shared" ca="1" si="624"/>
        <v>128.71539989935684</v>
      </c>
      <c r="N3651">
        <f t="shared" ca="1" si="625"/>
        <v>0.10963051031701181</v>
      </c>
      <c r="O3651">
        <f t="shared" si="626"/>
        <v>0</v>
      </c>
      <c r="P3651">
        <f t="shared" ca="1" si="627"/>
        <v>18.715399899356839</v>
      </c>
    </row>
    <row r="3652" spans="3:16">
      <c r="C3652" t="str">
        <f t="shared" si="622"/>
        <v/>
      </c>
      <c r="D3652" t="str">
        <f t="shared" si="628"/>
        <v/>
      </c>
      <c r="E3652" t="str">
        <f t="shared" si="629"/>
        <v/>
      </c>
      <c r="F3652" t="str">
        <f t="shared" si="630"/>
        <v/>
      </c>
      <c r="G3652" t="str">
        <f t="shared" si="631"/>
        <v/>
      </c>
      <c r="J3652">
        <f t="shared" si="632"/>
        <v>3638</v>
      </c>
      <c r="K3652" t="str">
        <f t="shared" si="623"/>
        <v>path_3638</v>
      </c>
      <c r="L3652">
        <v>100</v>
      </c>
      <c r="M3652">
        <f t="shared" ca="1" si="624"/>
        <v>122.67805764824548</v>
      </c>
      <c r="N3652">
        <f t="shared" ca="1" si="625"/>
        <v>8.8766891215511345E-2</v>
      </c>
      <c r="O3652">
        <f t="shared" si="626"/>
        <v>0</v>
      </c>
      <c r="P3652">
        <f t="shared" ca="1" si="627"/>
        <v>12.678057648245485</v>
      </c>
    </row>
    <row r="3653" spans="3:16">
      <c r="C3653" t="str">
        <f t="shared" si="622"/>
        <v/>
      </c>
      <c r="D3653" t="str">
        <f t="shared" si="628"/>
        <v/>
      </c>
      <c r="E3653" t="str">
        <f t="shared" si="629"/>
        <v/>
      </c>
      <c r="F3653" t="str">
        <f t="shared" si="630"/>
        <v/>
      </c>
      <c r="G3653" t="str">
        <f t="shared" si="631"/>
        <v/>
      </c>
      <c r="J3653">
        <f t="shared" si="632"/>
        <v>3639</v>
      </c>
      <c r="K3653" t="str">
        <f t="shared" si="623"/>
        <v>path_3639</v>
      </c>
      <c r="L3653">
        <v>100</v>
      </c>
      <c r="M3653">
        <f t="shared" ca="1" si="624"/>
        <v>107.32445554845454</v>
      </c>
      <c r="N3653">
        <f t="shared" ca="1" si="625"/>
        <v>3.0698694003080281E-2</v>
      </c>
      <c r="O3653">
        <f t="shared" si="626"/>
        <v>0</v>
      </c>
      <c r="P3653">
        <f t="shared" ca="1" si="627"/>
        <v>0</v>
      </c>
    </row>
    <row r="3654" spans="3:16">
      <c r="C3654" t="str">
        <f t="shared" si="622"/>
        <v/>
      </c>
      <c r="D3654" t="str">
        <f t="shared" si="628"/>
        <v/>
      </c>
      <c r="E3654" t="str">
        <f t="shared" si="629"/>
        <v/>
      </c>
      <c r="F3654" t="str">
        <f t="shared" si="630"/>
        <v/>
      </c>
      <c r="G3654" t="str">
        <f t="shared" si="631"/>
        <v/>
      </c>
      <c r="J3654">
        <f t="shared" si="632"/>
        <v>3640</v>
      </c>
      <c r="K3654" t="str">
        <f t="shared" si="623"/>
        <v>path_3640</v>
      </c>
      <c r="L3654">
        <v>100</v>
      </c>
      <c r="M3654">
        <f t="shared" ca="1" si="624"/>
        <v>94.387289038585479</v>
      </c>
      <c r="N3654">
        <f t="shared" ca="1" si="625"/>
        <v>-2.5086487397795908E-2</v>
      </c>
      <c r="O3654">
        <f t="shared" si="626"/>
        <v>0</v>
      </c>
      <c r="P3654">
        <f t="shared" ca="1" si="627"/>
        <v>0</v>
      </c>
    </row>
    <row r="3655" spans="3:16">
      <c r="C3655" t="str">
        <f t="shared" si="622"/>
        <v/>
      </c>
      <c r="D3655" t="str">
        <f t="shared" si="628"/>
        <v/>
      </c>
      <c r="E3655" t="str">
        <f t="shared" si="629"/>
        <v/>
      </c>
      <c r="F3655" t="str">
        <f t="shared" si="630"/>
        <v/>
      </c>
      <c r="G3655" t="str">
        <f t="shared" si="631"/>
        <v/>
      </c>
      <c r="J3655">
        <f t="shared" si="632"/>
        <v>3641</v>
      </c>
      <c r="K3655" t="str">
        <f t="shared" si="623"/>
        <v>path_3641</v>
      </c>
      <c r="L3655">
        <v>100</v>
      </c>
      <c r="M3655">
        <f t="shared" ca="1" si="624"/>
        <v>104.7082396359753</v>
      </c>
      <c r="N3655">
        <f t="shared" ca="1" si="625"/>
        <v>1.9980858256087197E-2</v>
      </c>
      <c r="O3655">
        <f t="shared" si="626"/>
        <v>0</v>
      </c>
      <c r="P3655">
        <f t="shared" ca="1" si="627"/>
        <v>0</v>
      </c>
    </row>
    <row r="3656" spans="3:16">
      <c r="C3656" t="str">
        <f t="shared" si="622"/>
        <v/>
      </c>
      <c r="D3656" t="str">
        <f t="shared" si="628"/>
        <v/>
      </c>
      <c r="E3656" t="str">
        <f t="shared" si="629"/>
        <v/>
      </c>
      <c r="F3656" t="str">
        <f t="shared" si="630"/>
        <v/>
      </c>
      <c r="G3656" t="str">
        <f t="shared" si="631"/>
        <v/>
      </c>
      <c r="J3656">
        <f t="shared" si="632"/>
        <v>3642</v>
      </c>
      <c r="K3656" t="str">
        <f t="shared" si="623"/>
        <v>path_3642</v>
      </c>
      <c r="L3656">
        <v>100</v>
      </c>
      <c r="M3656">
        <f t="shared" ca="1" si="624"/>
        <v>170.51034854808634</v>
      </c>
      <c r="N3656">
        <f t="shared" ca="1" si="625"/>
        <v>0.23175074216102773</v>
      </c>
      <c r="O3656">
        <f t="shared" si="626"/>
        <v>0</v>
      </c>
      <c r="P3656">
        <f t="shared" ca="1" si="627"/>
        <v>60.510348548086341</v>
      </c>
    </row>
    <row r="3657" spans="3:16">
      <c r="C3657" t="str">
        <f t="shared" si="622"/>
        <v/>
      </c>
      <c r="D3657" t="str">
        <f t="shared" si="628"/>
        <v/>
      </c>
      <c r="E3657" t="str">
        <f t="shared" si="629"/>
        <v/>
      </c>
      <c r="F3657" t="str">
        <f t="shared" si="630"/>
        <v/>
      </c>
      <c r="G3657" t="str">
        <f t="shared" si="631"/>
        <v/>
      </c>
      <c r="J3657">
        <f t="shared" si="632"/>
        <v>3643</v>
      </c>
      <c r="K3657" t="str">
        <f t="shared" si="623"/>
        <v>path_3643</v>
      </c>
      <c r="L3657">
        <v>100</v>
      </c>
      <c r="M3657">
        <f t="shared" ca="1" si="624"/>
        <v>117.4140491724617</v>
      </c>
      <c r="N3657">
        <f t="shared" ca="1" si="625"/>
        <v>6.9720065506355705E-2</v>
      </c>
      <c r="O3657">
        <f t="shared" si="626"/>
        <v>0</v>
      </c>
      <c r="P3657">
        <f t="shared" ca="1" si="627"/>
        <v>7.4140491724617021</v>
      </c>
    </row>
    <row r="3658" spans="3:16">
      <c r="C3658" t="str">
        <f t="shared" si="622"/>
        <v/>
      </c>
      <c r="D3658" t="str">
        <f t="shared" si="628"/>
        <v/>
      </c>
      <c r="E3658" t="str">
        <f t="shared" si="629"/>
        <v/>
      </c>
      <c r="F3658" t="str">
        <f t="shared" si="630"/>
        <v/>
      </c>
      <c r="G3658" t="str">
        <f t="shared" si="631"/>
        <v/>
      </c>
      <c r="J3658">
        <f t="shared" si="632"/>
        <v>3644</v>
      </c>
      <c r="K3658" t="str">
        <f t="shared" si="623"/>
        <v>path_3644</v>
      </c>
      <c r="L3658">
        <v>100</v>
      </c>
      <c r="M3658">
        <f t="shared" ca="1" si="624"/>
        <v>126.06681732600728</v>
      </c>
      <c r="N3658">
        <f t="shared" ca="1" si="625"/>
        <v>0.10060078880428058</v>
      </c>
      <c r="O3658">
        <f t="shared" si="626"/>
        <v>0</v>
      </c>
      <c r="P3658">
        <f t="shared" ca="1" si="627"/>
        <v>16.066817326007282</v>
      </c>
    </row>
    <row r="3659" spans="3:16">
      <c r="C3659" t="str">
        <f t="shared" si="622"/>
        <v/>
      </c>
      <c r="D3659" t="str">
        <f t="shared" si="628"/>
        <v/>
      </c>
      <c r="E3659" t="str">
        <f t="shared" si="629"/>
        <v/>
      </c>
      <c r="F3659" t="str">
        <f t="shared" si="630"/>
        <v/>
      </c>
      <c r="G3659" t="str">
        <f t="shared" si="631"/>
        <v/>
      </c>
      <c r="J3659">
        <f t="shared" si="632"/>
        <v>3645</v>
      </c>
      <c r="K3659" t="str">
        <f t="shared" si="623"/>
        <v>path_3645</v>
      </c>
      <c r="L3659">
        <v>100</v>
      </c>
      <c r="M3659">
        <f t="shared" ca="1" si="624"/>
        <v>166.44124338145423</v>
      </c>
      <c r="N3659">
        <f t="shared" ca="1" si="625"/>
        <v>0.22126095148336755</v>
      </c>
      <c r="O3659">
        <f t="shared" si="626"/>
        <v>0</v>
      </c>
      <c r="P3659">
        <f t="shared" ca="1" si="627"/>
        <v>56.441243381454228</v>
      </c>
    </row>
    <row r="3660" spans="3:16">
      <c r="C3660" t="str">
        <f t="shared" si="622"/>
        <v/>
      </c>
      <c r="D3660" t="str">
        <f t="shared" si="628"/>
        <v/>
      </c>
      <c r="E3660" t="str">
        <f t="shared" si="629"/>
        <v/>
      </c>
      <c r="F3660" t="str">
        <f t="shared" si="630"/>
        <v/>
      </c>
      <c r="G3660" t="str">
        <f t="shared" si="631"/>
        <v/>
      </c>
      <c r="J3660">
        <f t="shared" si="632"/>
        <v>3646</v>
      </c>
      <c r="K3660" t="str">
        <f t="shared" si="623"/>
        <v>path_3646</v>
      </c>
      <c r="L3660">
        <v>100</v>
      </c>
      <c r="M3660">
        <f t="shared" ca="1" si="624"/>
        <v>139.75453753282133</v>
      </c>
      <c r="N3660">
        <f t="shared" ca="1" si="625"/>
        <v>0.14536591740622046</v>
      </c>
      <c r="O3660">
        <f t="shared" si="626"/>
        <v>0</v>
      </c>
      <c r="P3660">
        <f t="shared" ca="1" si="627"/>
        <v>29.754537532821331</v>
      </c>
    </row>
    <row r="3661" spans="3:16">
      <c r="C3661" t="str">
        <f t="shared" si="622"/>
        <v/>
      </c>
      <c r="D3661" t="str">
        <f t="shared" si="628"/>
        <v/>
      </c>
      <c r="E3661" t="str">
        <f t="shared" si="629"/>
        <v/>
      </c>
      <c r="F3661" t="str">
        <f t="shared" si="630"/>
        <v/>
      </c>
      <c r="G3661" t="str">
        <f t="shared" si="631"/>
        <v/>
      </c>
      <c r="J3661">
        <f t="shared" si="632"/>
        <v>3647</v>
      </c>
      <c r="K3661" t="str">
        <f t="shared" si="623"/>
        <v>path_3647</v>
      </c>
      <c r="L3661">
        <v>100</v>
      </c>
      <c r="M3661">
        <f t="shared" ca="1" si="624"/>
        <v>157.81344747147563</v>
      </c>
      <c r="N3661">
        <f t="shared" ca="1" si="625"/>
        <v>0.19814400719929978</v>
      </c>
      <c r="O3661">
        <f t="shared" si="626"/>
        <v>0</v>
      </c>
      <c r="P3661">
        <f t="shared" ca="1" si="627"/>
        <v>47.813447471475627</v>
      </c>
    </row>
    <row r="3662" spans="3:16">
      <c r="C3662" t="str">
        <f t="shared" si="622"/>
        <v/>
      </c>
      <c r="D3662" t="str">
        <f t="shared" si="628"/>
        <v/>
      </c>
      <c r="E3662" t="str">
        <f t="shared" si="629"/>
        <v/>
      </c>
      <c r="F3662" t="str">
        <f t="shared" si="630"/>
        <v/>
      </c>
      <c r="G3662" t="str">
        <f t="shared" si="631"/>
        <v/>
      </c>
      <c r="J3662">
        <f t="shared" si="632"/>
        <v>3648</v>
      </c>
      <c r="K3662" t="str">
        <f t="shared" si="623"/>
        <v>path_3648</v>
      </c>
      <c r="L3662">
        <v>100</v>
      </c>
      <c r="M3662">
        <f t="shared" ca="1" si="624"/>
        <v>108.73400998615215</v>
      </c>
      <c r="N3662">
        <f t="shared" ca="1" si="625"/>
        <v>3.6365404611857027E-2</v>
      </c>
      <c r="O3662">
        <f t="shared" si="626"/>
        <v>0</v>
      </c>
      <c r="P3662">
        <f t="shared" ca="1" si="627"/>
        <v>0</v>
      </c>
    </row>
    <row r="3663" spans="3:16">
      <c r="C3663" t="str">
        <f t="shared" si="622"/>
        <v/>
      </c>
      <c r="D3663" t="str">
        <f t="shared" si="628"/>
        <v/>
      </c>
      <c r="E3663" t="str">
        <f t="shared" si="629"/>
        <v/>
      </c>
      <c r="F3663" t="str">
        <f t="shared" si="630"/>
        <v/>
      </c>
      <c r="G3663" t="str">
        <f t="shared" si="631"/>
        <v/>
      </c>
      <c r="J3663">
        <f t="shared" si="632"/>
        <v>3649</v>
      </c>
      <c r="K3663" t="str">
        <f t="shared" si="623"/>
        <v>path_3649</v>
      </c>
      <c r="L3663">
        <v>100</v>
      </c>
      <c r="M3663">
        <f t="shared" ca="1" si="624"/>
        <v>85.001199261760519</v>
      </c>
      <c r="N3663">
        <f t="shared" ca="1" si="625"/>
        <v>-7.0574946884639264E-2</v>
      </c>
      <c r="O3663">
        <f t="shared" si="626"/>
        <v>0</v>
      </c>
      <c r="P3663">
        <f t="shared" ca="1" si="627"/>
        <v>0</v>
      </c>
    </row>
    <row r="3664" spans="3:16">
      <c r="C3664" t="str">
        <f t="shared" ref="C3664:C3727" si="633">IF(C3663&lt;$C$14,C3663+1,"")</f>
        <v/>
      </c>
      <c r="D3664" t="str">
        <f t="shared" si="628"/>
        <v/>
      </c>
      <c r="E3664" t="str">
        <f t="shared" si="629"/>
        <v/>
      </c>
      <c r="F3664" t="str">
        <f t="shared" si="630"/>
        <v/>
      </c>
      <c r="G3664" t="str">
        <f t="shared" si="631"/>
        <v/>
      </c>
      <c r="J3664">
        <f t="shared" si="632"/>
        <v>3650</v>
      </c>
      <c r="K3664" t="str">
        <f t="shared" ref="K3664:K3727" si="634">"path_"&amp;J3664</f>
        <v>path_3650</v>
      </c>
      <c r="L3664">
        <v>100</v>
      </c>
      <c r="M3664">
        <f t="shared" ref="M3664:M3727" ca="1" si="635">L3664*EXP($D$7-0-($D$8^2)/2+$D$8*SQRT($D$6)*_xlfn.NORM.S.INV(RAND()))</f>
        <v>137.55203376954853</v>
      </c>
      <c r="N3664">
        <f t="shared" ref="N3664:N3727" ca="1" si="636">LOG(M3664/L3664)</f>
        <v>0.13846701601514391</v>
      </c>
      <c r="O3664">
        <f t="shared" ref="O3664:O3727" si="637">MAX(L3664-$D$5,0)</f>
        <v>0</v>
      </c>
      <c r="P3664">
        <f t="shared" ref="P3664:P3727" ca="1" si="638">MAX(M3664-$D$5,0)</f>
        <v>27.55203376954853</v>
      </c>
    </row>
    <row r="3665" spans="3:16">
      <c r="C3665" t="str">
        <f t="shared" si="633"/>
        <v/>
      </c>
      <c r="D3665" t="str">
        <f t="shared" ref="D3665:D3728" si="639">IF(C3664&lt;$C$14,$D$4*($G$6^($C$14-$C3665))*($G$7^$C3665),"")</f>
        <v/>
      </c>
      <c r="E3665" t="str">
        <f t="shared" ref="E3665:E3728" si="640">IF(C3664&lt;$C$14,_xlfn.BINOM.DIST($C$14-$C3665,$C$14,$G$8,0),"")</f>
        <v/>
      </c>
      <c r="F3665" t="str">
        <f t="shared" ref="F3665:F3728" si="641">IF(C3664&lt;$C$14,MAX($D3665-$D$5,0),"")</f>
        <v/>
      </c>
      <c r="G3665" t="str">
        <f t="shared" ref="G3665:G3728" si="642">IF(C3664&lt;$C$14,F3665*E3665,"")</f>
        <v/>
      </c>
      <c r="J3665">
        <f t="shared" ref="J3665:J3728" si="643">J3664+1</f>
        <v>3651</v>
      </c>
      <c r="K3665" t="str">
        <f t="shared" si="634"/>
        <v>path_3651</v>
      </c>
      <c r="L3665">
        <v>100</v>
      </c>
      <c r="M3665">
        <f t="shared" ca="1" si="635"/>
        <v>104.25438010199559</v>
      </c>
      <c r="N3665">
        <f t="shared" ca="1" si="636"/>
        <v>1.8094310304462041E-2</v>
      </c>
      <c r="O3665">
        <f t="shared" si="637"/>
        <v>0</v>
      </c>
      <c r="P3665">
        <f t="shared" ca="1" si="638"/>
        <v>0</v>
      </c>
    </row>
    <row r="3666" spans="3:16">
      <c r="C3666" t="str">
        <f t="shared" si="633"/>
        <v/>
      </c>
      <c r="D3666" t="str">
        <f t="shared" si="639"/>
        <v/>
      </c>
      <c r="E3666" t="str">
        <f t="shared" si="640"/>
        <v/>
      </c>
      <c r="F3666" t="str">
        <f t="shared" si="641"/>
        <v/>
      </c>
      <c r="G3666" t="str">
        <f t="shared" si="642"/>
        <v/>
      </c>
      <c r="J3666">
        <f t="shared" si="643"/>
        <v>3652</v>
      </c>
      <c r="K3666" t="str">
        <f t="shared" si="634"/>
        <v>path_3652</v>
      </c>
      <c r="L3666">
        <v>100</v>
      </c>
      <c r="M3666">
        <f t="shared" ca="1" si="635"/>
        <v>115.46635952516742</v>
      </c>
      <c r="N3666">
        <f t="shared" ca="1" si="636"/>
        <v>6.2455473400164233E-2</v>
      </c>
      <c r="O3666">
        <f t="shared" si="637"/>
        <v>0</v>
      </c>
      <c r="P3666">
        <f t="shared" ca="1" si="638"/>
        <v>5.4663595251674195</v>
      </c>
    </row>
    <row r="3667" spans="3:16">
      <c r="C3667" t="str">
        <f t="shared" si="633"/>
        <v/>
      </c>
      <c r="D3667" t="str">
        <f t="shared" si="639"/>
        <v/>
      </c>
      <c r="E3667" t="str">
        <f t="shared" si="640"/>
        <v/>
      </c>
      <c r="F3667" t="str">
        <f t="shared" si="641"/>
        <v/>
      </c>
      <c r="G3667" t="str">
        <f t="shared" si="642"/>
        <v/>
      </c>
      <c r="J3667">
        <f t="shared" si="643"/>
        <v>3653</v>
      </c>
      <c r="K3667" t="str">
        <f t="shared" si="634"/>
        <v>path_3653</v>
      </c>
      <c r="L3667">
        <v>100</v>
      </c>
      <c r="M3667">
        <f t="shared" ca="1" si="635"/>
        <v>96.269414641693771</v>
      </c>
      <c r="N3667">
        <f t="shared" ca="1" si="636"/>
        <v>-1.6511668868901274E-2</v>
      </c>
      <c r="O3667">
        <f t="shared" si="637"/>
        <v>0</v>
      </c>
      <c r="P3667">
        <f t="shared" ca="1" si="638"/>
        <v>0</v>
      </c>
    </row>
    <row r="3668" spans="3:16">
      <c r="C3668" t="str">
        <f t="shared" si="633"/>
        <v/>
      </c>
      <c r="D3668" t="str">
        <f t="shared" si="639"/>
        <v/>
      </c>
      <c r="E3668" t="str">
        <f t="shared" si="640"/>
        <v/>
      </c>
      <c r="F3668" t="str">
        <f t="shared" si="641"/>
        <v/>
      </c>
      <c r="G3668" t="str">
        <f t="shared" si="642"/>
        <v/>
      </c>
      <c r="J3668">
        <f t="shared" si="643"/>
        <v>3654</v>
      </c>
      <c r="K3668" t="str">
        <f t="shared" si="634"/>
        <v>path_3654</v>
      </c>
      <c r="L3668">
        <v>100</v>
      </c>
      <c r="M3668">
        <f t="shared" ca="1" si="635"/>
        <v>111.43891520034288</v>
      </c>
      <c r="N3668">
        <f t="shared" ca="1" si="636"/>
        <v>4.7036875806448025E-2</v>
      </c>
      <c r="O3668">
        <f t="shared" si="637"/>
        <v>0</v>
      </c>
      <c r="P3668">
        <f t="shared" ca="1" si="638"/>
        <v>1.4389152003428762</v>
      </c>
    </row>
    <row r="3669" spans="3:16">
      <c r="C3669" t="str">
        <f t="shared" si="633"/>
        <v/>
      </c>
      <c r="D3669" t="str">
        <f t="shared" si="639"/>
        <v/>
      </c>
      <c r="E3669" t="str">
        <f t="shared" si="640"/>
        <v/>
      </c>
      <c r="F3669" t="str">
        <f t="shared" si="641"/>
        <v/>
      </c>
      <c r="G3669" t="str">
        <f t="shared" si="642"/>
        <v/>
      </c>
      <c r="J3669">
        <f t="shared" si="643"/>
        <v>3655</v>
      </c>
      <c r="K3669" t="str">
        <f t="shared" si="634"/>
        <v>path_3655</v>
      </c>
      <c r="L3669">
        <v>100</v>
      </c>
      <c r="M3669">
        <f t="shared" ca="1" si="635"/>
        <v>103.83753923127314</v>
      </c>
      <c r="N3669">
        <f t="shared" ca="1" si="636"/>
        <v>1.6354387555847592E-2</v>
      </c>
      <c r="O3669">
        <f t="shared" si="637"/>
        <v>0</v>
      </c>
      <c r="P3669">
        <f t="shared" ca="1" si="638"/>
        <v>0</v>
      </c>
    </row>
    <row r="3670" spans="3:16">
      <c r="C3670" t="str">
        <f t="shared" si="633"/>
        <v/>
      </c>
      <c r="D3670" t="str">
        <f t="shared" si="639"/>
        <v/>
      </c>
      <c r="E3670" t="str">
        <f t="shared" si="640"/>
        <v/>
      </c>
      <c r="F3670" t="str">
        <f t="shared" si="641"/>
        <v/>
      </c>
      <c r="G3670" t="str">
        <f t="shared" si="642"/>
        <v/>
      </c>
      <c r="J3670">
        <f t="shared" si="643"/>
        <v>3656</v>
      </c>
      <c r="K3670" t="str">
        <f t="shared" si="634"/>
        <v>path_3656</v>
      </c>
      <c r="L3670">
        <v>100</v>
      </c>
      <c r="M3670">
        <f t="shared" ca="1" si="635"/>
        <v>95.638045008869426</v>
      </c>
      <c r="N3670">
        <f t="shared" ca="1" si="636"/>
        <v>-1.9369310123577677E-2</v>
      </c>
      <c r="O3670">
        <f t="shared" si="637"/>
        <v>0</v>
      </c>
      <c r="P3670">
        <f t="shared" ca="1" si="638"/>
        <v>0</v>
      </c>
    </row>
    <row r="3671" spans="3:16">
      <c r="C3671" t="str">
        <f t="shared" si="633"/>
        <v/>
      </c>
      <c r="D3671" t="str">
        <f t="shared" si="639"/>
        <v/>
      </c>
      <c r="E3671" t="str">
        <f t="shared" si="640"/>
        <v/>
      </c>
      <c r="F3671" t="str">
        <f t="shared" si="641"/>
        <v/>
      </c>
      <c r="G3671" t="str">
        <f t="shared" si="642"/>
        <v/>
      </c>
      <c r="J3671">
        <f t="shared" si="643"/>
        <v>3657</v>
      </c>
      <c r="K3671" t="str">
        <f t="shared" si="634"/>
        <v>path_3657</v>
      </c>
      <c r="L3671">
        <v>100</v>
      </c>
      <c r="M3671">
        <f t="shared" ca="1" si="635"/>
        <v>100.9593769390456</v>
      </c>
      <c r="N3671">
        <f t="shared" ca="1" si="636"/>
        <v>4.146661702264417E-3</v>
      </c>
      <c r="O3671">
        <f t="shared" si="637"/>
        <v>0</v>
      </c>
      <c r="P3671">
        <f t="shared" ca="1" si="638"/>
        <v>0</v>
      </c>
    </row>
    <row r="3672" spans="3:16">
      <c r="C3672" t="str">
        <f t="shared" si="633"/>
        <v/>
      </c>
      <c r="D3672" t="str">
        <f t="shared" si="639"/>
        <v/>
      </c>
      <c r="E3672" t="str">
        <f t="shared" si="640"/>
        <v/>
      </c>
      <c r="F3672" t="str">
        <f t="shared" si="641"/>
        <v/>
      </c>
      <c r="G3672" t="str">
        <f t="shared" si="642"/>
        <v/>
      </c>
      <c r="J3672">
        <f t="shared" si="643"/>
        <v>3658</v>
      </c>
      <c r="K3672" t="str">
        <f t="shared" si="634"/>
        <v>path_3658</v>
      </c>
      <c r="L3672">
        <v>100</v>
      </c>
      <c r="M3672">
        <f t="shared" ca="1" si="635"/>
        <v>85.046311516441236</v>
      </c>
      <c r="N3672">
        <f t="shared" ca="1" si="636"/>
        <v>-7.0344517122462619E-2</v>
      </c>
      <c r="O3672">
        <f t="shared" si="637"/>
        <v>0</v>
      </c>
      <c r="P3672">
        <f t="shared" ca="1" si="638"/>
        <v>0</v>
      </c>
    </row>
    <row r="3673" spans="3:16">
      <c r="C3673" t="str">
        <f t="shared" si="633"/>
        <v/>
      </c>
      <c r="D3673" t="str">
        <f t="shared" si="639"/>
        <v/>
      </c>
      <c r="E3673" t="str">
        <f t="shared" si="640"/>
        <v/>
      </c>
      <c r="F3673" t="str">
        <f t="shared" si="641"/>
        <v/>
      </c>
      <c r="G3673" t="str">
        <f t="shared" si="642"/>
        <v/>
      </c>
      <c r="J3673">
        <f t="shared" si="643"/>
        <v>3659</v>
      </c>
      <c r="K3673" t="str">
        <f t="shared" si="634"/>
        <v>path_3659</v>
      </c>
      <c r="L3673">
        <v>100</v>
      </c>
      <c r="M3673">
        <f t="shared" ca="1" si="635"/>
        <v>74.686971181599517</v>
      </c>
      <c r="N3673">
        <f t="shared" ca="1" si="636"/>
        <v>-0.12675515236726712</v>
      </c>
      <c r="O3673">
        <f t="shared" si="637"/>
        <v>0</v>
      </c>
      <c r="P3673">
        <f t="shared" ca="1" si="638"/>
        <v>0</v>
      </c>
    </row>
    <row r="3674" spans="3:16">
      <c r="C3674" t="str">
        <f t="shared" si="633"/>
        <v/>
      </c>
      <c r="D3674" t="str">
        <f t="shared" si="639"/>
        <v/>
      </c>
      <c r="E3674" t="str">
        <f t="shared" si="640"/>
        <v/>
      </c>
      <c r="F3674" t="str">
        <f t="shared" si="641"/>
        <v/>
      </c>
      <c r="G3674" t="str">
        <f t="shared" si="642"/>
        <v/>
      </c>
      <c r="J3674">
        <f t="shared" si="643"/>
        <v>3660</v>
      </c>
      <c r="K3674" t="str">
        <f t="shared" si="634"/>
        <v>path_3660</v>
      </c>
      <c r="L3674">
        <v>100</v>
      </c>
      <c r="M3674">
        <f t="shared" ca="1" si="635"/>
        <v>112.42350958943173</v>
      </c>
      <c r="N3674">
        <f t="shared" ca="1" si="636"/>
        <v>5.0857138789447476E-2</v>
      </c>
      <c r="O3674">
        <f t="shared" si="637"/>
        <v>0</v>
      </c>
      <c r="P3674">
        <f t="shared" ca="1" si="638"/>
        <v>2.4235095894317311</v>
      </c>
    </row>
    <row r="3675" spans="3:16">
      <c r="C3675" t="str">
        <f t="shared" si="633"/>
        <v/>
      </c>
      <c r="D3675" t="str">
        <f t="shared" si="639"/>
        <v/>
      </c>
      <c r="E3675" t="str">
        <f t="shared" si="640"/>
        <v/>
      </c>
      <c r="F3675" t="str">
        <f t="shared" si="641"/>
        <v/>
      </c>
      <c r="G3675" t="str">
        <f t="shared" si="642"/>
        <v/>
      </c>
      <c r="J3675">
        <f t="shared" si="643"/>
        <v>3661</v>
      </c>
      <c r="K3675" t="str">
        <f t="shared" si="634"/>
        <v>path_3661</v>
      </c>
      <c r="L3675">
        <v>100</v>
      </c>
      <c r="M3675">
        <f t="shared" ca="1" si="635"/>
        <v>98.501262557211859</v>
      </c>
      <c r="N3675">
        <f t="shared" ca="1" si="636"/>
        <v>-6.5582028210067816E-3</v>
      </c>
      <c r="O3675">
        <f t="shared" si="637"/>
        <v>0</v>
      </c>
      <c r="P3675">
        <f t="shared" ca="1" si="638"/>
        <v>0</v>
      </c>
    </row>
    <row r="3676" spans="3:16">
      <c r="C3676" t="str">
        <f t="shared" si="633"/>
        <v/>
      </c>
      <c r="D3676" t="str">
        <f t="shared" si="639"/>
        <v/>
      </c>
      <c r="E3676" t="str">
        <f t="shared" si="640"/>
        <v/>
      </c>
      <c r="F3676" t="str">
        <f t="shared" si="641"/>
        <v/>
      </c>
      <c r="G3676" t="str">
        <f t="shared" si="642"/>
        <v/>
      </c>
      <c r="J3676">
        <f t="shared" si="643"/>
        <v>3662</v>
      </c>
      <c r="K3676" t="str">
        <f t="shared" si="634"/>
        <v>path_3662</v>
      </c>
      <c r="L3676">
        <v>100</v>
      </c>
      <c r="M3676">
        <f t="shared" ca="1" si="635"/>
        <v>96.670272571059513</v>
      </c>
      <c r="N3676">
        <f t="shared" ca="1" si="636"/>
        <v>-1.4707056870645699E-2</v>
      </c>
      <c r="O3676">
        <f t="shared" si="637"/>
        <v>0</v>
      </c>
      <c r="P3676">
        <f t="shared" ca="1" si="638"/>
        <v>0</v>
      </c>
    </row>
    <row r="3677" spans="3:16">
      <c r="C3677" t="str">
        <f t="shared" si="633"/>
        <v/>
      </c>
      <c r="D3677" t="str">
        <f t="shared" si="639"/>
        <v/>
      </c>
      <c r="E3677" t="str">
        <f t="shared" si="640"/>
        <v/>
      </c>
      <c r="F3677" t="str">
        <f t="shared" si="641"/>
        <v/>
      </c>
      <c r="G3677" t="str">
        <f t="shared" si="642"/>
        <v/>
      </c>
      <c r="J3677">
        <f t="shared" si="643"/>
        <v>3663</v>
      </c>
      <c r="K3677" t="str">
        <f t="shared" si="634"/>
        <v>path_3663</v>
      </c>
      <c r="L3677">
        <v>100</v>
      </c>
      <c r="M3677">
        <f t="shared" ca="1" si="635"/>
        <v>134.45186225552686</v>
      </c>
      <c r="N3677">
        <f t="shared" ca="1" si="636"/>
        <v>0.12856682189363186</v>
      </c>
      <c r="O3677">
        <f t="shared" si="637"/>
        <v>0</v>
      </c>
      <c r="P3677">
        <f t="shared" ca="1" si="638"/>
        <v>24.451862255526862</v>
      </c>
    </row>
    <row r="3678" spans="3:16">
      <c r="C3678" t="str">
        <f t="shared" si="633"/>
        <v/>
      </c>
      <c r="D3678" t="str">
        <f t="shared" si="639"/>
        <v/>
      </c>
      <c r="E3678" t="str">
        <f t="shared" si="640"/>
        <v/>
      </c>
      <c r="F3678" t="str">
        <f t="shared" si="641"/>
        <v/>
      </c>
      <c r="G3678" t="str">
        <f t="shared" si="642"/>
        <v/>
      </c>
      <c r="J3678">
        <f t="shared" si="643"/>
        <v>3664</v>
      </c>
      <c r="K3678" t="str">
        <f t="shared" si="634"/>
        <v>path_3664</v>
      </c>
      <c r="L3678">
        <v>100</v>
      </c>
      <c r="M3678">
        <f t="shared" ca="1" si="635"/>
        <v>122.51321054880447</v>
      </c>
      <c r="N3678">
        <f t="shared" ca="1" si="636"/>
        <v>8.8182921019848676E-2</v>
      </c>
      <c r="O3678">
        <f t="shared" si="637"/>
        <v>0</v>
      </c>
      <c r="P3678">
        <f t="shared" ca="1" si="638"/>
        <v>12.513210548804466</v>
      </c>
    </row>
    <row r="3679" spans="3:16">
      <c r="C3679" t="str">
        <f t="shared" si="633"/>
        <v/>
      </c>
      <c r="D3679" t="str">
        <f t="shared" si="639"/>
        <v/>
      </c>
      <c r="E3679" t="str">
        <f t="shared" si="640"/>
        <v/>
      </c>
      <c r="F3679" t="str">
        <f t="shared" si="641"/>
        <v/>
      </c>
      <c r="G3679" t="str">
        <f t="shared" si="642"/>
        <v/>
      </c>
      <c r="J3679">
        <f t="shared" si="643"/>
        <v>3665</v>
      </c>
      <c r="K3679" t="str">
        <f t="shared" si="634"/>
        <v>path_3665</v>
      </c>
      <c r="L3679">
        <v>100</v>
      </c>
      <c r="M3679">
        <f t="shared" ca="1" si="635"/>
        <v>119.25315234525948</v>
      </c>
      <c r="N3679">
        <f t="shared" ca="1" si="636"/>
        <v>7.6469868031282445E-2</v>
      </c>
      <c r="O3679">
        <f t="shared" si="637"/>
        <v>0</v>
      </c>
      <c r="P3679">
        <f t="shared" ca="1" si="638"/>
        <v>9.2531523452594797</v>
      </c>
    </row>
    <row r="3680" spans="3:16">
      <c r="C3680" t="str">
        <f t="shared" si="633"/>
        <v/>
      </c>
      <c r="D3680" t="str">
        <f t="shared" si="639"/>
        <v/>
      </c>
      <c r="E3680" t="str">
        <f t="shared" si="640"/>
        <v/>
      </c>
      <c r="F3680" t="str">
        <f t="shared" si="641"/>
        <v/>
      </c>
      <c r="G3680" t="str">
        <f t="shared" si="642"/>
        <v/>
      </c>
      <c r="J3680">
        <f t="shared" si="643"/>
        <v>3666</v>
      </c>
      <c r="K3680" t="str">
        <f t="shared" si="634"/>
        <v>path_3666</v>
      </c>
      <c r="L3680">
        <v>100</v>
      </c>
      <c r="M3680">
        <f t="shared" ca="1" si="635"/>
        <v>120.29106798832368</v>
      </c>
      <c r="N3680">
        <f t="shared" ca="1" si="636"/>
        <v>8.0233380728052042E-2</v>
      </c>
      <c r="O3680">
        <f t="shared" si="637"/>
        <v>0</v>
      </c>
      <c r="P3680">
        <f t="shared" ca="1" si="638"/>
        <v>10.291067988323675</v>
      </c>
    </row>
    <row r="3681" spans="3:16">
      <c r="C3681" t="str">
        <f t="shared" si="633"/>
        <v/>
      </c>
      <c r="D3681" t="str">
        <f t="shared" si="639"/>
        <v/>
      </c>
      <c r="E3681" t="str">
        <f t="shared" si="640"/>
        <v/>
      </c>
      <c r="F3681" t="str">
        <f t="shared" si="641"/>
        <v/>
      </c>
      <c r="G3681" t="str">
        <f t="shared" si="642"/>
        <v/>
      </c>
      <c r="J3681">
        <f t="shared" si="643"/>
        <v>3667</v>
      </c>
      <c r="K3681" t="str">
        <f t="shared" si="634"/>
        <v>path_3667</v>
      </c>
      <c r="L3681">
        <v>100</v>
      </c>
      <c r="M3681">
        <f t="shared" ca="1" si="635"/>
        <v>95.396866419796794</v>
      </c>
      <c r="N3681">
        <f t="shared" ca="1" si="636"/>
        <v>-2.0465890693618326E-2</v>
      </c>
      <c r="O3681">
        <f t="shared" si="637"/>
        <v>0</v>
      </c>
      <c r="P3681">
        <f t="shared" ca="1" si="638"/>
        <v>0</v>
      </c>
    </row>
    <row r="3682" spans="3:16">
      <c r="C3682" t="str">
        <f t="shared" si="633"/>
        <v/>
      </c>
      <c r="D3682" t="str">
        <f t="shared" si="639"/>
        <v/>
      </c>
      <c r="E3682" t="str">
        <f t="shared" si="640"/>
        <v/>
      </c>
      <c r="F3682" t="str">
        <f t="shared" si="641"/>
        <v/>
      </c>
      <c r="G3682" t="str">
        <f t="shared" si="642"/>
        <v/>
      </c>
      <c r="J3682">
        <f t="shared" si="643"/>
        <v>3668</v>
      </c>
      <c r="K3682" t="str">
        <f t="shared" si="634"/>
        <v>path_3668</v>
      </c>
      <c r="L3682">
        <v>100</v>
      </c>
      <c r="M3682">
        <f t="shared" ca="1" si="635"/>
        <v>102.29092496731286</v>
      </c>
      <c r="N3682">
        <f t="shared" ca="1" si="636"/>
        <v>9.8371057410653745E-3</v>
      </c>
      <c r="O3682">
        <f t="shared" si="637"/>
        <v>0</v>
      </c>
      <c r="P3682">
        <f t="shared" ca="1" si="638"/>
        <v>0</v>
      </c>
    </row>
    <row r="3683" spans="3:16">
      <c r="C3683" t="str">
        <f t="shared" si="633"/>
        <v/>
      </c>
      <c r="D3683" t="str">
        <f t="shared" si="639"/>
        <v/>
      </c>
      <c r="E3683" t="str">
        <f t="shared" si="640"/>
        <v/>
      </c>
      <c r="F3683" t="str">
        <f t="shared" si="641"/>
        <v/>
      </c>
      <c r="G3683" t="str">
        <f t="shared" si="642"/>
        <v/>
      </c>
      <c r="J3683">
        <f t="shared" si="643"/>
        <v>3669</v>
      </c>
      <c r="K3683" t="str">
        <f t="shared" si="634"/>
        <v>path_3669</v>
      </c>
      <c r="L3683">
        <v>100</v>
      </c>
      <c r="M3683">
        <f t="shared" ca="1" si="635"/>
        <v>119.35880632832701</v>
      </c>
      <c r="N3683">
        <f t="shared" ca="1" si="636"/>
        <v>7.6854466901273011E-2</v>
      </c>
      <c r="O3683">
        <f t="shared" si="637"/>
        <v>0</v>
      </c>
      <c r="P3683">
        <f t="shared" ca="1" si="638"/>
        <v>9.358806328327006</v>
      </c>
    </row>
    <row r="3684" spans="3:16">
      <c r="C3684" t="str">
        <f t="shared" si="633"/>
        <v/>
      </c>
      <c r="D3684" t="str">
        <f t="shared" si="639"/>
        <v/>
      </c>
      <c r="E3684" t="str">
        <f t="shared" si="640"/>
        <v/>
      </c>
      <c r="F3684" t="str">
        <f t="shared" si="641"/>
        <v/>
      </c>
      <c r="G3684" t="str">
        <f t="shared" si="642"/>
        <v/>
      </c>
      <c r="J3684">
        <f t="shared" si="643"/>
        <v>3670</v>
      </c>
      <c r="K3684" t="str">
        <f t="shared" si="634"/>
        <v>path_3670</v>
      </c>
      <c r="L3684">
        <v>100</v>
      </c>
      <c r="M3684">
        <f t="shared" ca="1" si="635"/>
        <v>160.14876059867206</v>
      </c>
      <c r="N3684">
        <f t="shared" ca="1" si="636"/>
        <v>0.20452358198054352</v>
      </c>
      <c r="O3684">
        <f t="shared" si="637"/>
        <v>0</v>
      </c>
      <c r="P3684">
        <f t="shared" ca="1" si="638"/>
        <v>50.148760598672055</v>
      </c>
    </row>
    <row r="3685" spans="3:16">
      <c r="C3685" t="str">
        <f t="shared" si="633"/>
        <v/>
      </c>
      <c r="D3685" t="str">
        <f t="shared" si="639"/>
        <v/>
      </c>
      <c r="E3685" t="str">
        <f t="shared" si="640"/>
        <v/>
      </c>
      <c r="F3685" t="str">
        <f t="shared" si="641"/>
        <v/>
      </c>
      <c r="G3685" t="str">
        <f t="shared" si="642"/>
        <v/>
      </c>
      <c r="J3685">
        <f t="shared" si="643"/>
        <v>3671</v>
      </c>
      <c r="K3685" t="str">
        <f t="shared" si="634"/>
        <v>path_3671</v>
      </c>
      <c r="L3685">
        <v>100</v>
      </c>
      <c r="M3685">
        <f t="shared" ca="1" si="635"/>
        <v>125.232016265029</v>
      </c>
      <c r="N3685">
        <f t="shared" ca="1" si="636"/>
        <v>9.7715372881613888E-2</v>
      </c>
      <c r="O3685">
        <f t="shared" si="637"/>
        <v>0</v>
      </c>
      <c r="P3685">
        <f t="shared" ca="1" si="638"/>
        <v>15.232016265029003</v>
      </c>
    </row>
    <row r="3686" spans="3:16">
      <c r="C3686" t="str">
        <f t="shared" si="633"/>
        <v/>
      </c>
      <c r="D3686" t="str">
        <f t="shared" si="639"/>
        <v/>
      </c>
      <c r="E3686" t="str">
        <f t="shared" si="640"/>
        <v/>
      </c>
      <c r="F3686" t="str">
        <f t="shared" si="641"/>
        <v/>
      </c>
      <c r="G3686" t="str">
        <f t="shared" si="642"/>
        <v/>
      </c>
      <c r="J3686">
        <f t="shared" si="643"/>
        <v>3672</v>
      </c>
      <c r="K3686" t="str">
        <f t="shared" si="634"/>
        <v>path_3672</v>
      </c>
      <c r="L3686">
        <v>100</v>
      </c>
      <c r="M3686">
        <f t="shared" ca="1" si="635"/>
        <v>118.58277971642717</v>
      </c>
      <c r="N3686">
        <f t="shared" ca="1" si="636"/>
        <v>7.4021626489263762E-2</v>
      </c>
      <c r="O3686">
        <f t="shared" si="637"/>
        <v>0</v>
      </c>
      <c r="P3686">
        <f t="shared" ca="1" si="638"/>
        <v>8.5827797164271686</v>
      </c>
    </row>
    <row r="3687" spans="3:16">
      <c r="C3687" t="str">
        <f t="shared" si="633"/>
        <v/>
      </c>
      <c r="D3687" t="str">
        <f t="shared" si="639"/>
        <v/>
      </c>
      <c r="E3687" t="str">
        <f t="shared" si="640"/>
        <v/>
      </c>
      <c r="F3687" t="str">
        <f t="shared" si="641"/>
        <v/>
      </c>
      <c r="G3687" t="str">
        <f t="shared" si="642"/>
        <v/>
      </c>
      <c r="J3687">
        <f t="shared" si="643"/>
        <v>3673</v>
      </c>
      <c r="K3687" t="str">
        <f t="shared" si="634"/>
        <v>path_3673</v>
      </c>
      <c r="L3687">
        <v>100</v>
      </c>
      <c r="M3687">
        <f t="shared" ca="1" si="635"/>
        <v>102.72248737836122</v>
      </c>
      <c r="N3687">
        <f t="shared" ca="1" si="636"/>
        <v>1.1665527095666319E-2</v>
      </c>
      <c r="O3687">
        <f t="shared" si="637"/>
        <v>0</v>
      </c>
      <c r="P3687">
        <f t="shared" ca="1" si="638"/>
        <v>0</v>
      </c>
    </row>
    <row r="3688" spans="3:16">
      <c r="C3688" t="str">
        <f t="shared" si="633"/>
        <v/>
      </c>
      <c r="D3688" t="str">
        <f t="shared" si="639"/>
        <v/>
      </c>
      <c r="E3688" t="str">
        <f t="shared" si="640"/>
        <v/>
      </c>
      <c r="F3688" t="str">
        <f t="shared" si="641"/>
        <v/>
      </c>
      <c r="G3688" t="str">
        <f t="shared" si="642"/>
        <v/>
      </c>
      <c r="J3688">
        <f t="shared" si="643"/>
        <v>3674</v>
      </c>
      <c r="K3688" t="str">
        <f t="shared" si="634"/>
        <v>path_3674</v>
      </c>
      <c r="L3688">
        <v>100</v>
      </c>
      <c r="M3688">
        <f t="shared" ca="1" si="635"/>
        <v>93.614117192930792</v>
      </c>
      <c r="N3688">
        <f t="shared" ca="1" si="636"/>
        <v>-2.8658653861449182E-2</v>
      </c>
      <c r="O3688">
        <f t="shared" si="637"/>
        <v>0</v>
      </c>
      <c r="P3688">
        <f t="shared" ca="1" si="638"/>
        <v>0</v>
      </c>
    </row>
    <row r="3689" spans="3:16">
      <c r="C3689" t="str">
        <f t="shared" si="633"/>
        <v/>
      </c>
      <c r="D3689" t="str">
        <f t="shared" si="639"/>
        <v/>
      </c>
      <c r="E3689" t="str">
        <f t="shared" si="640"/>
        <v/>
      </c>
      <c r="F3689" t="str">
        <f t="shared" si="641"/>
        <v/>
      </c>
      <c r="G3689" t="str">
        <f t="shared" si="642"/>
        <v/>
      </c>
      <c r="J3689">
        <f t="shared" si="643"/>
        <v>3675</v>
      </c>
      <c r="K3689" t="str">
        <f t="shared" si="634"/>
        <v>path_3675</v>
      </c>
      <c r="L3689">
        <v>100</v>
      </c>
      <c r="M3689">
        <f t="shared" ca="1" si="635"/>
        <v>104.94106272504797</v>
      </c>
      <c r="N3689">
        <f t="shared" ca="1" si="636"/>
        <v>2.0945457930617761E-2</v>
      </c>
      <c r="O3689">
        <f t="shared" si="637"/>
        <v>0</v>
      </c>
      <c r="P3689">
        <f t="shared" ca="1" si="638"/>
        <v>0</v>
      </c>
    </row>
    <row r="3690" spans="3:16">
      <c r="C3690" t="str">
        <f t="shared" si="633"/>
        <v/>
      </c>
      <c r="D3690" t="str">
        <f t="shared" si="639"/>
        <v/>
      </c>
      <c r="E3690" t="str">
        <f t="shared" si="640"/>
        <v/>
      </c>
      <c r="F3690" t="str">
        <f t="shared" si="641"/>
        <v/>
      </c>
      <c r="G3690" t="str">
        <f t="shared" si="642"/>
        <v/>
      </c>
      <c r="J3690">
        <f t="shared" si="643"/>
        <v>3676</v>
      </c>
      <c r="K3690" t="str">
        <f t="shared" si="634"/>
        <v>path_3676</v>
      </c>
      <c r="L3690">
        <v>100</v>
      </c>
      <c r="M3690">
        <f t="shared" ca="1" si="635"/>
        <v>107.51351886886309</v>
      </c>
      <c r="N3690">
        <f t="shared" ca="1" si="636"/>
        <v>3.1463076354039249E-2</v>
      </c>
      <c r="O3690">
        <f t="shared" si="637"/>
        <v>0</v>
      </c>
      <c r="P3690">
        <f t="shared" ca="1" si="638"/>
        <v>0</v>
      </c>
    </row>
    <row r="3691" spans="3:16">
      <c r="C3691" t="str">
        <f t="shared" si="633"/>
        <v/>
      </c>
      <c r="D3691" t="str">
        <f t="shared" si="639"/>
        <v/>
      </c>
      <c r="E3691" t="str">
        <f t="shared" si="640"/>
        <v/>
      </c>
      <c r="F3691" t="str">
        <f t="shared" si="641"/>
        <v/>
      </c>
      <c r="G3691" t="str">
        <f t="shared" si="642"/>
        <v/>
      </c>
      <c r="J3691">
        <f t="shared" si="643"/>
        <v>3677</v>
      </c>
      <c r="K3691" t="str">
        <f t="shared" si="634"/>
        <v>path_3677</v>
      </c>
      <c r="L3691">
        <v>100</v>
      </c>
      <c r="M3691">
        <f t="shared" ca="1" si="635"/>
        <v>146.79084010427087</v>
      </c>
      <c r="N3691">
        <f t="shared" ca="1" si="636"/>
        <v>0.16669895601407178</v>
      </c>
      <c r="O3691">
        <f t="shared" si="637"/>
        <v>0</v>
      </c>
      <c r="P3691">
        <f t="shared" ca="1" si="638"/>
        <v>36.79084010427087</v>
      </c>
    </row>
    <row r="3692" spans="3:16">
      <c r="C3692" t="str">
        <f t="shared" si="633"/>
        <v/>
      </c>
      <c r="D3692" t="str">
        <f t="shared" si="639"/>
        <v/>
      </c>
      <c r="E3692" t="str">
        <f t="shared" si="640"/>
        <v/>
      </c>
      <c r="F3692" t="str">
        <f t="shared" si="641"/>
        <v/>
      </c>
      <c r="G3692" t="str">
        <f t="shared" si="642"/>
        <v/>
      </c>
      <c r="J3692">
        <f t="shared" si="643"/>
        <v>3678</v>
      </c>
      <c r="K3692" t="str">
        <f t="shared" si="634"/>
        <v>path_3678</v>
      </c>
      <c r="L3692">
        <v>100</v>
      </c>
      <c r="M3692">
        <f t="shared" ca="1" si="635"/>
        <v>95.053115525443275</v>
      </c>
      <c r="N3692">
        <f t="shared" ca="1" si="636"/>
        <v>-2.2033643834480518E-2</v>
      </c>
      <c r="O3692">
        <f t="shared" si="637"/>
        <v>0</v>
      </c>
      <c r="P3692">
        <f t="shared" ca="1" si="638"/>
        <v>0</v>
      </c>
    </row>
    <row r="3693" spans="3:16">
      <c r="C3693" t="str">
        <f t="shared" si="633"/>
        <v/>
      </c>
      <c r="D3693" t="str">
        <f t="shared" si="639"/>
        <v/>
      </c>
      <c r="E3693" t="str">
        <f t="shared" si="640"/>
        <v/>
      </c>
      <c r="F3693" t="str">
        <f t="shared" si="641"/>
        <v/>
      </c>
      <c r="G3693" t="str">
        <f t="shared" si="642"/>
        <v/>
      </c>
      <c r="J3693">
        <f t="shared" si="643"/>
        <v>3679</v>
      </c>
      <c r="K3693" t="str">
        <f t="shared" si="634"/>
        <v>path_3679</v>
      </c>
      <c r="L3693">
        <v>100</v>
      </c>
      <c r="M3693">
        <f t="shared" ca="1" si="635"/>
        <v>108.88587116077851</v>
      </c>
      <c r="N3693">
        <f t="shared" ca="1" si="636"/>
        <v>3.6971530123124333E-2</v>
      </c>
      <c r="O3693">
        <f t="shared" si="637"/>
        <v>0</v>
      </c>
      <c r="P3693">
        <f t="shared" ca="1" si="638"/>
        <v>0</v>
      </c>
    </row>
    <row r="3694" spans="3:16">
      <c r="C3694" t="str">
        <f t="shared" si="633"/>
        <v/>
      </c>
      <c r="D3694" t="str">
        <f t="shared" si="639"/>
        <v/>
      </c>
      <c r="E3694" t="str">
        <f t="shared" si="640"/>
        <v/>
      </c>
      <c r="F3694" t="str">
        <f t="shared" si="641"/>
        <v/>
      </c>
      <c r="G3694" t="str">
        <f t="shared" si="642"/>
        <v/>
      </c>
      <c r="J3694">
        <f t="shared" si="643"/>
        <v>3680</v>
      </c>
      <c r="K3694" t="str">
        <f t="shared" si="634"/>
        <v>path_3680</v>
      </c>
      <c r="L3694">
        <v>100</v>
      </c>
      <c r="M3694">
        <f t="shared" ca="1" si="635"/>
        <v>107.32941691572802</v>
      </c>
      <c r="N3694">
        <f t="shared" ca="1" si="636"/>
        <v>3.0718769992441355E-2</v>
      </c>
      <c r="O3694">
        <f t="shared" si="637"/>
        <v>0</v>
      </c>
      <c r="P3694">
        <f t="shared" ca="1" si="638"/>
        <v>0</v>
      </c>
    </row>
    <row r="3695" spans="3:16">
      <c r="C3695" t="str">
        <f t="shared" si="633"/>
        <v/>
      </c>
      <c r="D3695" t="str">
        <f t="shared" si="639"/>
        <v/>
      </c>
      <c r="E3695" t="str">
        <f t="shared" si="640"/>
        <v/>
      </c>
      <c r="F3695" t="str">
        <f t="shared" si="641"/>
        <v/>
      </c>
      <c r="G3695" t="str">
        <f t="shared" si="642"/>
        <v/>
      </c>
      <c r="J3695">
        <f t="shared" si="643"/>
        <v>3681</v>
      </c>
      <c r="K3695" t="str">
        <f t="shared" si="634"/>
        <v>path_3681</v>
      </c>
      <c r="L3695">
        <v>100</v>
      </c>
      <c r="M3695">
        <f t="shared" ca="1" si="635"/>
        <v>110.85723866513075</v>
      </c>
      <c r="N3695">
        <f t="shared" ca="1" si="636"/>
        <v>4.4764056581608661E-2</v>
      </c>
      <c r="O3695">
        <f t="shared" si="637"/>
        <v>0</v>
      </c>
      <c r="P3695">
        <f t="shared" ca="1" si="638"/>
        <v>0.85723866513075109</v>
      </c>
    </row>
    <row r="3696" spans="3:16">
      <c r="C3696" t="str">
        <f t="shared" si="633"/>
        <v/>
      </c>
      <c r="D3696" t="str">
        <f t="shared" si="639"/>
        <v/>
      </c>
      <c r="E3696" t="str">
        <f t="shared" si="640"/>
        <v/>
      </c>
      <c r="F3696" t="str">
        <f t="shared" si="641"/>
        <v/>
      </c>
      <c r="G3696" t="str">
        <f t="shared" si="642"/>
        <v/>
      </c>
      <c r="J3696">
        <f t="shared" si="643"/>
        <v>3682</v>
      </c>
      <c r="K3696" t="str">
        <f t="shared" si="634"/>
        <v>path_3682</v>
      </c>
      <c r="L3696">
        <v>100</v>
      </c>
      <c r="M3696">
        <f t="shared" ca="1" si="635"/>
        <v>106.87964354076307</v>
      </c>
      <c r="N3696">
        <f t="shared" ca="1" si="636"/>
        <v>2.889499669829515E-2</v>
      </c>
      <c r="O3696">
        <f t="shared" si="637"/>
        <v>0</v>
      </c>
      <c r="P3696">
        <f t="shared" ca="1" si="638"/>
        <v>0</v>
      </c>
    </row>
    <row r="3697" spans="3:16">
      <c r="C3697" t="str">
        <f t="shared" si="633"/>
        <v/>
      </c>
      <c r="D3697" t="str">
        <f t="shared" si="639"/>
        <v/>
      </c>
      <c r="E3697" t="str">
        <f t="shared" si="640"/>
        <v/>
      </c>
      <c r="F3697" t="str">
        <f t="shared" si="641"/>
        <v/>
      </c>
      <c r="G3697" t="str">
        <f t="shared" si="642"/>
        <v/>
      </c>
      <c r="J3697">
        <f t="shared" si="643"/>
        <v>3683</v>
      </c>
      <c r="K3697" t="str">
        <f t="shared" si="634"/>
        <v>path_3683</v>
      </c>
      <c r="L3697">
        <v>100</v>
      </c>
      <c r="M3697">
        <f t="shared" ca="1" si="635"/>
        <v>116.74674281172521</v>
      </c>
      <c r="N3697">
        <f t="shared" ca="1" si="636"/>
        <v>6.724477276168575E-2</v>
      </c>
      <c r="O3697">
        <f t="shared" si="637"/>
        <v>0</v>
      </c>
      <c r="P3697">
        <f t="shared" ca="1" si="638"/>
        <v>6.7467428117252126</v>
      </c>
    </row>
    <row r="3698" spans="3:16">
      <c r="C3698" t="str">
        <f t="shared" si="633"/>
        <v/>
      </c>
      <c r="D3698" t="str">
        <f t="shared" si="639"/>
        <v/>
      </c>
      <c r="E3698" t="str">
        <f t="shared" si="640"/>
        <v/>
      </c>
      <c r="F3698" t="str">
        <f t="shared" si="641"/>
        <v/>
      </c>
      <c r="G3698" t="str">
        <f t="shared" si="642"/>
        <v/>
      </c>
      <c r="J3698">
        <f t="shared" si="643"/>
        <v>3684</v>
      </c>
      <c r="K3698" t="str">
        <f t="shared" si="634"/>
        <v>path_3684</v>
      </c>
      <c r="L3698">
        <v>100</v>
      </c>
      <c r="M3698">
        <f t="shared" ca="1" si="635"/>
        <v>137.39739707386894</v>
      </c>
      <c r="N3698">
        <f t="shared" ca="1" si="636"/>
        <v>0.13797850530604089</v>
      </c>
      <c r="O3698">
        <f t="shared" si="637"/>
        <v>0</v>
      </c>
      <c r="P3698">
        <f t="shared" ca="1" si="638"/>
        <v>27.397397073868945</v>
      </c>
    </row>
    <row r="3699" spans="3:16">
      <c r="C3699" t="str">
        <f t="shared" si="633"/>
        <v/>
      </c>
      <c r="D3699" t="str">
        <f t="shared" si="639"/>
        <v/>
      </c>
      <c r="E3699" t="str">
        <f t="shared" si="640"/>
        <v/>
      </c>
      <c r="F3699" t="str">
        <f t="shared" si="641"/>
        <v/>
      </c>
      <c r="G3699" t="str">
        <f t="shared" si="642"/>
        <v/>
      </c>
      <c r="J3699">
        <f t="shared" si="643"/>
        <v>3685</v>
      </c>
      <c r="K3699" t="str">
        <f t="shared" si="634"/>
        <v>path_3685</v>
      </c>
      <c r="L3699">
        <v>100</v>
      </c>
      <c r="M3699">
        <f t="shared" ca="1" si="635"/>
        <v>92.302456415291218</v>
      </c>
      <c r="N3699">
        <f t="shared" ca="1" si="636"/>
        <v>-3.4786741082313159E-2</v>
      </c>
      <c r="O3699">
        <f t="shared" si="637"/>
        <v>0</v>
      </c>
      <c r="P3699">
        <f t="shared" ca="1" si="638"/>
        <v>0</v>
      </c>
    </row>
    <row r="3700" spans="3:16">
      <c r="C3700" t="str">
        <f t="shared" si="633"/>
        <v/>
      </c>
      <c r="D3700" t="str">
        <f t="shared" si="639"/>
        <v/>
      </c>
      <c r="E3700" t="str">
        <f t="shared" si="640"/>
        <v/>
      </c>
      <c r="F3700" t="str">
        <f t="shared" si="641"/>
        <v/>
      </c>
      <c r="G3700" t="str">
        <f t="shared" si="642"/>
        <v/>
      </c>
      <c r="J3700">
        <f t="shared" si="643"/>
        <v>3686</v>
      </c>
      <c r="K3700" t="str">
        <f t="shared" si="634"/>
        <v>path_3686</v>
      </c>
      <c r="L3700">
        <v>100</v>
      </c>
      <c r="M3700">
        <f t="shared" ca="1" si="635"/>
        <v>101.03936089704794</v>
      </c>
      <c r="N3700">
        <f t="shared" ca="1" si="636"/>
        <v>4.4905905187384784E-3</v>
      </c>
      <c r="O3700">
        <f t="shared" si="637"/>
        <v>0</v>
      </c>
      <c r="P3700">
        <f t="shared" ca="1" si="638"/>
        <v>0</v>
      </c>
    </row>
    <row r="3701" spans="3:16">
      <c r="C3701" t="str">
        <f t="shared" si="633"/>
        <v/>
      </c>
      <c r="D3701" t="str">
        <f t="shared" si="639"/>
        <v/>
      </c>
      <c r="E3701" t="str">
        <f t="shared" si="640"/>
        <v/>
      </c>
      <c r="F3701" t="str">
        <f t="shared" si="641"/>
        <v/>
      </c>
      <c r="G3701" t="str">
        <f t="shared" si="642"/>
        <v/>
      </c>
      <c r="J3701">
        <f t="shared" si="643"/>
        <v>3687</v>
      </c>
      <c r="K3701" t="str">
        <f t="shared" si="634"/>
        <v>path_3687</v>
      </c>
      <c r="L3701">
        <v>100</v>
      </c>
      <c r="M3701">
        <f t="shared" ca="1" si="635"/>
        <v>126.99544374105464</v>
      </c>
      <c r="N3701">
        <f t="shared" ca="1" si="636"/>
        <v>0.10378813990387847</v>
      </c>
      <c r="O3701">
        <f t="shared" si="637"/>
        <v>0</v>
      </c>
      <c r="P3701">
        <f t="shared" ca="1" si="638"/>
        <v>16.995443741054643</v>
      </c>
    </row>
    <row r="3702" spans="3:16">
      <c r="C3702" t="str">
        <f t="shared" si="633"/>
        <v/>
      </c>
      <c r="D3702" t="str">
        <f t="shared" si="639"/>
        <v/>
      </c>
      <c r="E3702" t="str">
        <f t="shared" si="640"/>
        <v/>
      </c>
      <c r="F3702" t="str">
        <f t="shared" si="641"/>
        <v/>
      </c>
      <c r="G3702" t="str">
        <f t="shared" si="642"/>
        <v/>
      </c>
      <c r="J3702">
        <f t="shared" si="643"/>
        <v>3688</v>
      </c>
      <c r="K3702" t="str">
        <f t="shared" si="634"/>
        <v>path_3688</v>
      </c>
      <c r="L3702">
        <v>100</v>
      </c>
      <c r="M3702">
        <f t="shared" ca="1" si="635"/>
        <v>94.083774687952783</v>
      </c>
      <c r="N3702">
        <f t="shared" ca="1" si="636"/>
        <v>-2.6485266807232344E-2</v>
      </c>
      <c r="O3702">
        <f t="shared" si="637"/>
        <v>0</v>
      </c>
      <c r="P3702">
        <f t="shared" ca="1" si="638"/>
        <v>0</v>
      </c>
    </row>
    <row r="3703" spans="3:16">
      <c r="C3703" t="str">
        <f t="shared" si="633"/>
        <v/>
      </c>
      <c r="D3703" t="str">
        <f t="shared" si="639"/>
        <v/>
      </c>
      <c r="E3703" t="str">
        <f t="shared" si="640"/>
        <v/>
      </c>
      <c r="F3703" t="str">
        <f t="shared" si="641"/>
        <v/>
      </c>
      <c r="G3703" t="str">
        <f t="shared" si="642"/>
        <v/>
      </c>
      <c r="J3703">
        <f t="shared" si="643"/>
        <v>3689</v>
      </c>
      <c r="K3703" t="str">
        <f t="shared" si="634"/>
        <v>path_3689</v>
      </c>
      <c r="L3703">
        <v>100</v>
      </c>
      <c r="M3703">
        <f t="shared" ca="1" si="635"/>
        <v>100.036941285279</v>
      </c>
      <c r="N3703">
        <f t="shared" ca="1" si="636"/>
        <v>1.6040433762266895E-4</v>
      </c>
      <c r="O3703">
        <f t="shared" si="637"/>
        <v>0</v>
      </c>
      <c r="P3703">
        <f t="shared" ca="1" si="638"/>
        <v>0</v>
      </c>
    </row>
    <row r="3704" spans="3:16">
      <c r="C3704" t="str">
        <f t="shared" si="633"/>
        <v/>
      </c>
      <c r="D3704" t="str">
        <f t="shared" si="639"/>
        <v/>
      </c>
      <c r="E3704" t="str">
        <f t="shared" si="640"/>
        <v/>
      </c>
      <c r="F3704" t="str">
        <f t="shared" si="641"/>
        <v/>
      </c>
      <c r="G3704" t="str">
        <f t="shared" si="642"/>
        <v/>
      </c>
      <c r="J3704">
        <f t="shared" si="643"/>
        <v>3690</v>
      </c>
      <c r="K3704" t="str">
        <f t="shared" si="634"/>
        <v>path_3690</v>
      </c>
      <c r="L3704">
        <v>100</v>
      </c>
      <c r="M3704">
        <f t="shared" ca="1" si="635"/>
        <v>113.33256959539595</v>
      </c>
      <c r="N3704">
        <f t="shared" ca="1" si="636"/>
        <v>5.4354735661215375E-2</v>
      </c>
      <c r="O3704">
        <f t="shared" si="637"/>
        <v>0</v>
      </c>
      <c r="P3704">
        <f t="shared" ca="1" si="638"/>
        <v>3.3325695953959524</v>
      </c>
    </row>
    <row r="3705" spans="3:16">
      <c r="C3705" t="str">
        <f t="shared" si="633"/>
        <v/>
      </c>
      <c r="D3705" t="str">
        <f t="shared" si="639"/>
        <v/>
      </c>
      <c r="E3705" t="str">
        <f t="shared" si="640"/>
        <v/>
      </c>
      <c r="F3705" t="str">
        <f t="shared" si="641"/>
        <v/>
      </c>
      <c r="G3705" t="str">
        <f t="shared" si="642"/>
        <v/>
      </c>
      <c r="J3705">
        <f t="shared" si="643"/>
        <v>3691</v>
      </c>
      <c r="K3705" t="str">
        <f t="shared" si="634"/>
        <v>path_3691</v>
      </c>
      <c r="L3705">
        <v>100</v>
      </c>
      <c r="M3705">
        <f t="shared" ca="1" si="635"/>
        <v>99.663350208411345</v>
      </c>
      <c r="N3705">
        <f t="shared" ca="1" si="636"/>
        <v>-1.4645180020952133E-3</v>
      </c>
      <c r="O3705">
        <f t="shared" si="637"/>
        <v>0</v>
      </c>
      <c r="P3705">
        <f t="shared" ca="1" si="638"/>
        <v>0</v>
      </c>
    </row>
    <row r="3706" spans="3:16">
      <c r="C3706" t="str">
        <f t="shared" si="633"/>
        <v/>
      </c>
      <c r="D3706" t="str">
        <f t="shared" si="639"/>
        <v/>
      </c>
      <c r="E3706" t="str">
        <f t="shared" si="640"/>
        <v/>
      </c>
      <c r="F3706" t="str">
        <f t="shared" si="641"/>
        <v/>
      </c>
      <c r="G3706" t="str">
        <f t="shared" si="642"/>
        <v/>
      </c>
      <c r="J3706">
        <f t="shared" si="643"/>
        <v>3692</v>
      </c>
      <c r="K3706" t="str">
        <f t="shared" si="634"/>
        <v>path_3692</v>
      </c>
      <c r="L3706">
        <v>100</v>
      </c>
      <c r="M3706">
        <f t="shared" ca="1" si="635"/>
        <v>100.55603183410142</v>
      </c>
      <c r="N3706">
        <f t="shared" ca="1" si="636"/>
        <v>2.4081267845416023E-3</v>
      </c>
      <c r="O3706">
        <f t="shared" si="637"/>
        <v>0</v>
      </c>
      <c r="P3706">
        <f t="shared" ca="1" si="638"/>
        <v>0</v>
      </c>
    </row>
    <row r="3707" spans="3:16">
      <c r="C3707" t="str">
        <f t="shared" si="633"/>
        <v/>
      </c>
      <c r="D3707" t="str">
        <f t="shared" si="639"/>
        <v/>
      </c>
      <c r="E3707" t="str">
        <f t="shared" si="640"/>
        <v/>
      </c>
      <c r="F3707" t="str">
        <f t="shared" si="641"/>
        <v/>
      </c>
      <c r="G3707" t="str">
        <f t="shared" si="642"/>
        <v/>
      </c>
      <c r="J3707">
        <f t="shared" si="643"/>
        <v>3693</v>
      </c>
      <c r="K3707" t="str">
        <f t="shared" si="634"/>
        <v>path_3693</v>
      </c>
      <c r="L3707">
        <v>100</v>
      </c>
      <c r="M3707">
        <f t="shared" ca="1" si="635"/>
        <v>101.68688037204687</v>
      </c>
      <c r="N3707">
        <f t="shared" ca="1" si="636"/>
        <v>7.2649239200660871E-3</v>
      </c>
      <c r="O3707">
        <f t="shared" si="637"/>
        <v>0</v>
      </c>
      <c r="P3707">
        <f t="shared" ca="1" si="638"/>
        <v>0</v>
      </c>
    </row>
    <row r="3708" spans="3:16">
      <c r="C3708" t="str">
        <f t="shared" si="633"/>
        <v/>
      </c>
      <c r="D3708" t="str">
        <f t="shared" si="639"/>
        <v/>
      </c>
      <c r="E3708" t="str">
        <f t="shared" si="640"/>
        <v/>
      </c>
      <c r="F3708" t="str">
        <f t="shared" si="641"/>
        <v/>
      </c>
      <c r="G3708" t="str">
        <f t="shared" si="642"/>
        <v/>
      </c>
      <c r="J3708">
        <f t="shared" si="643"/>
        <v>3694</v>
      </c>
      <c r="K3708" t="str">
        <f t="shared" si="634"/>
        <v>path_3694</v>
      </c>
      <c r="L3708">
        <v>100</v>
      </c>
      <c r="M3708">
        <f t="shared" ca="1" si="635"/>
        <v>90.899230357323475</v>
      </c>
      <c r="N3708">
        <f t="shared" ca="1" si="636"/>
        <v>-4.1439793928555083E-2</v>
      </c>
      <c r="O3708">
        <f t="shared" si="637"/>
        <v>0</v>
      </c>
      <c r="P3708">
        <f t="shared" ca="1" si="638"/>
        <v>0</v>
      </c>
    </row>
    <row r="3709" spans="3:16">
      <c r="C3709" t="str">
        <f t="shared" si="633"/>
        <v/>
      </c>
      <c r="D3709" t="str">
        <f t="shared" si="639"/>
        <v/>
      </c>
      <c r="E3709" t="str">
        <f t="shared" si="640"/>
        <v/>
      </c>
      <c r="F3709" t="str">
        <f t="shared" si="641"/>
        <v/>
      </c>
      <c r="G3709" t="str">
        <f t="shared" si="642"/>
        <v/>
      </c>
      <c r="J3709">
        <f t="shared" si="643"/>
        <v>3695</v>
      </c>
      <c r="K3709" t="str">
        <f t="shared" si="634"/>
        <v>path_3695</v>
      </c>
      <c r="L3709">
        <v>100</v>
      </c>
      <c r="M3709">
        <f t="shared" ca="1" si="635"/>
        <v>100.77733560574839</v>
      </c>
      <c r="N3709">
        <f t="shared" ca="1" si="636"/>
        <v>3.3628721084845493E-3</v>
      </c>
      <c r="O3709">
        <f t="shared" si="637"/>
        <v>0</v>
      </c>
      <c r="P3709">
        <f t="shared" ca="1" si="638"/>
        <v>0</v>
      </c>
    </row>
    <row r="3710" spans="3:16">
      <c r="C3710" t="str">
        <f t="shared" si="633"/>
        <v/>
      </c>
      <c r="D3710" t="str">
        <f t="shared" si="639"/>
        <v/>
      </c>
      <c r="E3710" t="str">
        <f t="shared" si="640"/>
        <v/>
      </c>
      <c r="F3710" t="str">
        <f t="shared" si="641"/>
        <v/>
      </c>
      <c r="G3710" t="str">
        <f t="shared" si="642"/>
        <v/>
      </c>
      <c r="J3710">
        <f t="shared" si="643"/>
        <v>3696</v>
      </c>
      <c r="K3710" t="str">
        <f t="shared" si="634"/>
        <v>path_3696</v>
      </c>
      <c r="L3710">
        <v>100</v>
      </c>
      <c r="M3710">
        <f t="shared" ca="1" si="635"/>
        <v>104.87827990340897</v>
      </c>
      <c r="N3710">
        <f t="shared" ca="1" si="636"/>
        <v>2.0685555926652607E-2</v>
      </c>
      <c r="O3710">
        <f t="shared" si="637"/>
        <v>0</v>
      </c>
      <c r="P3710">
        <f t="shared" ca="1" si="638"/>
        <v>0</v>
      </c>
    </row>
    <row r="3711" spans="3:16">
      <c r="C3711" t="str">
        <f t="shared" si="633"/>
        <v/>
      </c>
      <c r="D3711" t="str">
        <f t="shared" si="639"/>
        <v/>
      </c>
      <c r="E3711" t="str">
        <f t="shared" si="640"/>
        <v/>
      </c>
      <c r="F3711" t="str">
        <f t="shared" si="641"/>
        <v/>
      </c>
      <c r="G3711" t="str">
        <f t="shared" si="642"/>
        <v/>
      </c>
      <c r="J3711">
        <f t="shared" si="643"/>
        <v>3697</v>
      </c>
      <c r="K3711" t="str">
        <f t="shared" si="634"/>
        <v>path_3697</v>
      </c>
      <c r="L3711">
        <v>100</v>
      </c>
      <c r="M3711">
        <f t="shared" ca="1" si="635"/>
        <v>104.03021882039512</v>
      </c>
      <c r="N3711">
        <f t="shared" ca="1" si="636"/>
        <v>1.7159511997284924E-2</v>
      </c>
      <c r="O3711">
        <f t="shared" si="637"/>
        <v>0</v>
      </c>
      <c r="P3711">
        <f t="shared" ca="1" si="638"/>
        <v>0</v>
      </c>
    </row>
    <row r="3712" spans="3:16">
      <c r="C3712" t="str">
        <f t="shared" si="633"/>
        <v/>
      </c>
      <c r="D3712" t="str">
        <f t="shared" si="639"/>
        <v/>
      </c>
      <c r="E3712" t="str">
        <f t="shared" si="640"/>
        <v/>
      </c>
      <c r="F3712" t="str">
        <f t="shared" si="641"/>
        <v/>
      </c>
      <c r="G3712" t="str">
        <f t="shared" si="642"/>
        <v/>
      </c>
      <c r="J3712">
        <f t="shared" si="643"/>
        <v>3698</v>
      </c>
      <c r="K3712" t="str">
        <f t="shared" si="634"/>
        <v>path_3698</v>
      </c>
      <c r="L3712">
        <v>100</v>
      </c>
      <c r="M3712">
        <f t="shared" ca="1" si="635"/>
        <v>134.6962426883569</v>
      </c>
      <c r="N3712">
        <f t="shared" ca="1" si="636"/>
        <v>0.12935548137649575</v>
      </c>
      <c r="O3712">
        <f t="shared" si="637"/>
        <v>0</v>
      </c>
      <c r="P3712">
        <f t="shared" ca="1" si="638"/>
        <v>24.696242688356904</v>
      </c>
    </row>
    <row r="3713" spans="3:16">
      <c r="C3713" t="str">
        <f t="shared" si="633"/>
        <v/>
      </c>
      <c r="D3713" t="str">
        <f t="shared" si="639"/>
        <v/>
      </c>
      <c r="E3713" t="str">
        <f t="shared" si="640"/>
        <v/>
      </c>
      <c r="F3713" t="str">
        <f t="shared" si="641"/>
        <v/>
      </c>
      <c r="G3713" t="str">
        <f t="shared" si="642"/>
        <v/>
      </c>
      <c r="J3713">
        <f t="shared" si="643"/>
        <v>3699</v>
      </c>
      <c r="K3713" t="str">
        <f t="shared" si="634"/>
        <v>path_3699</v>
      </c>
      <c r="L3713">
        <v>100</v>
      </c>
      <c r="M3713">
        <f t="shared" ca="1" si="635"/>
        <v>105.58746523244538</v>
      </c>
      <c r="N3713">
        <f t="shared" ca="1" si="636"/>
        <v>2.3612364187413967E-2</v>
      </c>
      <c r="O3713">
        <f t="shared" si="637"/>
        <v>0</v>
      </c>
      <c r="P3713">
        <f t="shared" ca="1" si="638"/>
        <v>0</v>
      </c>
    </row>
    <row r="3714" spans="3:16">
      <c r="C3714" t="str">
        <f t="shared" si="633"/>
        <v/>
      </c>
      <c r="D3714" t="str">
        <f t="shared" si="639"/>
        <v/>
      </c>
      <c r="E3714" t="str">
        <f t="shared" si="640"/>
        <v/>
      </c>
      <c r="F3714" t="str">
        <f t="shared" si="641"/>
        <v/>
      </c>
      <c r="G3714" t="str">
        <f t="shared" si="642"/>
        <v/>
      </c>
      <c r="J3714">
        <f t="shared" si="643"/>
        <v>3700</v>
      </c>
      <c r="K3714" t="str">
        <f t="shared" si="634"/>
        <v>path_3700</v>
      </c>
      <c r="L3714">
        <v>100</v>
      </c>
      <c r="M3714">
        <f t="shared" ca="1" si="635"/>
        <v>103.80716356018654</v>
      </c>
      <c r="N3714">
        <f t="shared" ca="1" si="636"/>
        <v>1.6227324488465852E-2</v>
      </c>
      <c r="O3714">
        <f t="shared" si="637"/>
        <v>0</v>
      </c>
      <c r="P3714">
        <f t="shared" ca="1" si="638"/>
        <v>0</v>
      </c>
    </row>
    <row r="3715" spans="3:16">
      <c r="C3715" t="str">
        <f t="shared" si="633"/>
        <v/>
      </c>
      <c r="D3715" t="str">
        <f t="shared" si="639"/>
        <v/>
      </c>
      <c r="E3715" t="str">
        <f t="shared" si="640"/>
        <v/>
      </c>
      <c r="F3715" t="str">
        <f t="shared" si="641"/>
        <v/>
      </c>
      <c r="G3715" t="str">
        <f t="shared" si="642"/>
        <v/>
      </c>
      <c r="J3715">
        <f t="shared" si="643"/>
        <v>3701</v>
      </c>
      <c r="K3715" t="str">
        <f t="shared" si="634"/>
        <v>path_3701</v>
      </c>
      <c r="L3715">
        <v>100</v>
      </c>
      <c r="M3715">
        <f t="shared" ca="1" si="635"/>
        <v>156.97389403004354</v>
      </c>
      <c r="N3715">
        <f t="shared" ca="1" si="636"/>
        <v>0.1958274318906586</v>
      </c>
      <c r="O3715">
        <f t="shared" si="637"/>
        <v>0</v>
      </c>
      <c r="P3715">
        <f t="shared" ca="1" si="638"/>
        <v>46.973894030043539</v>
      </c>
    </row>
    <row r="3716" spans="3:16">
      <c r="C3716" t="str">
        <f t="shared" si="633"/>
        <v/>
      </c>
      <c r="D3716" t="str">
        <f t="shared" si="639"/>
        <v/>
      </c>
      <c r="E3716" t="str">
        <f t="shared" si="640"/>
        <v/>
      </c>
      <c r="F3716" t="str">
        <f t="shared" si="641"/>
        <v/>
      </c>
      <c r="G3716" t="str">
        <f t="shared" si="642"/>
        <v/>
      </c>
      <c r="J3716">
        <f t="shared" si="643"/>
        <v>3702</v>
      </c>
      <c r="K3716" t="str">
        <f t="shared" si="634"/>
        <v>path_3702</v>
      </c>
      <c r="L3716">
        <v>100</v>
      </c>
      <c r="M3716">
        <f t="shared" ca="1" si="635"/>
        <v>91.712096071802875</v>
      </c>
      <c r="N3716">
        <f t="shared" ca="1" si="636"/>
        <v>-3.7573380679043991E-2</v>
      </c>
      <c r="O3716">
        <f t="shared" si="637"/>
        <v>0</v>
      </c>
      <c r="P3716">
        <f t="shared" ca="1" si="638"/>
        <v>0</v>
      </c>
    </row>
    <row r="3717" spans="3:16">
      <c r="C3717" t="str">
        <f t="shared" si="633"/>
        <v/>
      </c>
      <c r="D3717" t="str">
        <f t="shared" si="639"/>
        <v/>
      </c>
      <c r="E3717" t="str">
        <f t="shared" si="640"/>
        <v/>
      </c>
      <c r="F3717" t="str">
        <f t="shared" si="641"/>
        <v/>
      </c>
      <c r="G3717" t="str">
        <f t="shared" si="642"/>
        <v/>
      </c>
      <c r="J3717">
        <f t="shared" si="643"/>
        <v>3703</v>
      </c>
      <c r="K3717" t="str">
        <f t="shared" si="634"/>
        <v>path_3703</v>
      </c>
      <c r="L3717">
        <v>100</v>
      </c>
      <c r="M3717">
        <f t="shared" ca="1" si="635"/>
        <v>88.708175773749076</v>
      </c>
      <c r="N3717">
        <f t="shared" ca="1" si="636"/>
        <v>-5.2036351647473583E-2</v>
      </c>
      <c r="O3717">
        <f t="shared" si="637"/>
        <v>0</v>
      </c>
      <c r="P3717">
        <f t="shared" ca="1" si="638"/>
        <v>0</v>
      </c>
    </row>
    <row r="3718" spans="3:16">
      <c r="C3718" t="str">
        <f t="shared" si="633"/>
        <v/>
      </c>
      <c r="D3718" t="str">
        <f t="shared" si="639"/>
        <v/>
      </c>
      <c r="E3718" t="str">
        <f t="shared" si="640"/>
        <v/>
      </c>
      <c r="F3718" t="str">
        <f t="shared" si="641"/>
        <v/>
      </c>
      <c r="G3718" t="str">
        <f t="shared" si="642"/>
        <v/>
      </c>
      <c r="J3718">
        <f t="shared" si="643"/>
        <v>3704</v>
      </c>
      <c r="K3718" t="str">
        <f t="shared" si="634"/>
        <v>path_3704</v>
      </c>
      <c r="L3718">
        <v>100</v>
      </c>
      <c r="M3718">
        <f t="shared" ca="1" si="635"/>
        <v>137.08531762189372</v>
      </c>
      <c r="N3718">
        <f t="shared" ca="1" si="636"/>
        <v>0.13699094262865613</v>
      </c>
      <c r="O3718">
        <f t="shared" si="637"/>
        <v>0</v>
      </c>
      <c r="P3718">
        <f t="shared" ca="1" si="638"/>
        <v>27.085317621893722</v>
      </c>
    </row>
    <row r="3719" spans="3:16">
      <c r="C3719" t="str">
        <f t="shared" si="633"/>
        <v/>
      </c>
      <c r="D3719" t="str">
        <f t="shared" si="639"/>
        <v/>
      </c>
      <c r="E3719" t="str">
        <f t="shared" si="640"/>
        <v/>
      </c>
      <c r="F3719" t="str">
        <f t="shared" si="641"/>
        <v/>
      </c>
      <c r="G3719" t="str">
        <f t="shared" si="642"/>
        <v/>
      </c>
      <c r="J3719">
        <f t="shared" si="643"/>
        <v>3705</v>
      </c>
      <c r="K3719" t="str">
        <f t="shared" si="634"/>
        <v>path_3705</v>
      </c>
      <c r="L3719">
        <v>100</v>
      </c>
      <c r="M3719">
        <f t="shared" ca="1" si="635"/>
        <v>139.75970652977924</v>
      </c>
      <c r="N3719">
        <f t="shared" ca="1" si="636"/>
        <v>0.14538198003561223</v>
      </c>
      <c r="O3719">
        <f t="shared" si="637"/>
        <v>0</v>
      </c>
      <c r="P3719">
        <f t="shared" ca="1" si="638"/>
        <v>29.759706529779237</v>
      </c>
    </row>
    <row r="3720" spans="3:16">
      <c r="C3720" t="str">
        <f t="shared" si="633"/>
        <v/>
      </c>
      <c r="D3720" t="str">
        <f t="shared" si="639"/>
        <v/>
      </c>
      <c r="E3720" t="str">
        <f t="shared" si="640"/>
        <v/>
      </c>
      <c r="F3720" t="str">
        <f t="shared" si="641"/>
        <v/>
      </c>
      <c r="G3720" t="str">
        <f t="shared" si="642"/>
        <v/>
      </c>
      <c r="J3720">
        <f t="shared" si="643"/>
        <v>3706</v>
      </c>
      <c r="K3720" t="str">
        <f t="shared" si="634"/>
        <v>path_3706</v>
      </c>
      <c r="L3720">
        <v>100</v>
      </c>
      <c r="M3720">
        <f t="shared" ca="1" si="635"/>
        <v>130.42675342414276</v>
      </c>
      <c r="N3720">
        <f t="shared" ca="1" si="636"/>
        <v>0.11536668397835648</v>
      </c>
      <c r="O3720">
        <f t="shared" si="637"/>
        <v>0</v>
      </c>
      <c r="P3720">
        <f t="shared" ca="1" si="638"/>
        <v>20.42675342414276</v>
      </c>
    </row>
    <row r="3721" spans="3:16">
      <c r="C3721" t="str">
        <f t="shared" si="633"/>
        <v/>
      </c>
      <c r="D3721" t="str">
        <f t="shared" si="639"/>
        <v/>
      </c>
      <c r="E3721" t="str">
        <f t="shared" si="640"/>
        <v/>
      </c>
      <c r="F3721" t="str">
        <f t="shared" si="641"/>
        <v/>
      </c>
      <c r="G3721" t="str">
        <f t="shared" si="642"/>
        <v/>
      </c>
      <c r="J3721">
        <f t="shared" si="643"/>
        <v>3707</v>
      </c>
      <c r="K3721" t="str">
        <f t="shared" si="634"/>
        <v>path_3707</v>
      </c>
      <c r="L3721">
        <v>100</v>
      </c>
      <c r="M3721">
        <f t="shared" ca="1" si="635"/>
        <v>95.620814087843129</v>
      </c>
      <c r="N3721">
        <f t="shared" ca="1" si="636"/>
        <v>-1.9447563167388743E-2</v>
      </c>
      <c r="O3721">
        <f t="shared" si="637"/>
        <v>0</v>
      </c>
      <c r="P3721">
        <f t="shared" ca="1" si="638"/>
        <v>0</v>
      </c>
    </row>
    <row r="3722" spans="3:16">
      <c r="C3722" t="str">
        <f t="shared" si="633"/>
        <v/>
      </c>
      <c r="D3722" t="str">
        <f t="shared" si="639"/>
        <v/>
      </c>
      <c r="E3722" t="str">
        <f t="shared" si="640"/>
        <v/>
      </c>
      <c r="F3722" t="str">
        <f t="shared" si="641"/>
        <v/>
      </c>
      <c r="G3722" t="str">
        <f t="shared" si="642"/>
        <v/>
      </c>
      <c r="J3722">
        <f t="shared" si="643"/>
        <v>3708</v>
      </c>
      <c r="K3722" t="str">
        <f t="shared" si="634"/>
        <v>path_3708</v>
      </c>
      <c r="L3722">
        <v>100</v>
      </c>
      <c r="M3722">
        <f t="shared" ca="1" si="635"/>
        <v>106.43698474292964</v>
      </c>
      <c r="N3722">
        <f t="shared" ca="1" si="636"/>
        <v>2.7092562910020407E-2</v>
      </c>
      <c r="O3722">
        <f t="shared" si="637"/>
        <v>0</v>
      </c>
      <c r="P3722">
        <f t="shared" ca="1" si="638"/>
        <v>0</v>
      </c>
    </row>
    <row r="3723" spans="3:16">
      <c r="C3723" t="str">
        <f t="shared" si="633"/>
        <v/>
      </c>
      <c r="D3723" t="str">
        <f t="shared" si="639"/>
        <v/>
      </c>
      <c r="E3723" t="str">
        <f t="shared" si="640"/>
        <v/>
      </c>
      <c r="F3723" t="str">
        <f t="shared" si="641"/>
        <v/>
      </c>
      <c r="G3723" t="str">
        <f t="shared" si="642"/>
        <v/>
      </c>
      <c r="J3723">
        <f t="shared" si="643"/>
        <v>3709</v>
      </c>
      <c r="K3723" t="str">
        <f t="shared" si="634"/>
        <v>path_3709</v>
      </c>
      <c r="L3723">
        <v>100</v>
      </c>
      <c r="M3723">
        <f t="shared" ca="1" si="635"/>
        <v>119.73810041744343</v>
      </c>
      <c r="N3723">
        <f t="shared" ca="1" si="636"/>
        <v>7.8232364008712932E-2</v>
      </c>
      <c r="O3723">
        <f t="shared" si="637"/>
        <v>0</v>
      </c>
      <c r="P3723">
        <f t="shared" ca="1" si="638"/>
        <v>9.7381004174434338</v>
      </c>
    </row>
    <row r="3724" spans="3:16">
      <c r="C3724" t="str">
        <f t="shared" si="633"/>
        <v/>
      </c>
      <c r="D3724" t="str">
        <f t="shared" si="639"/>
        <v/>
      </c>
      <c r="E3724" t="str">
        <f t="shared" si="640"/>
        <v/>
      </c>
      <c r="F3724" t="str">
        <f t="shared" si="641"/>
        <v/>
      </c>
      <c r="G3724" t="str">
        <f t="shared" si="642"/>
        <v/>
      </c>
      <c r="J3724">
        <f t="shared" si="643"/>
        <v>3710</v>
      </c>
      <c r="K3724" t="str">
        <f t="shared" si="634"/>
        <v>path_3710</v>
      </c>
      <c r="L3724">
        <v>100</v>
      </c>
      <c r="M3724">
        <f t="shared" ca="1" si="635"/>
        <v>111.58795457218984</v>
      </c>
      <c r="N3724">
        <f t="shared" ca="1" si="636"/>
        <v>4.7617316956704757E-2</v>
      </c>
      <c r="O3724">
        <f t="shared" si="637"/>
        <v>0</v>
      </c>
      <c r="P3724">
        <f t="shared" ca="1" si="638"/>
        <v>1.5879545721898438</v>
      </c>
    </row>
    <row r="3725" spans="3:16">
      <c r="C3725" t="str">
        <f t="shared" si="633"/>
        <v/>
      </c>
      <c r="D3725" t="str">
        <f t="shared" si="639"/>
        <v/>
      </c>
      <c r="E3725" t="str">
        <f t="shared" si="640"/>
        <v/>
      </c>
      <c r="F3725" t="str">
        <f t="shared" si="641"/>
        <v/>
      </c>
      <c r="G3725" t="str">
        <f t="shared" si="642"/>
        <v/>
      </c>
      <c r="J3725">
        <f t="shared" si="643"/>
        <v>3711</v>
      </c>
      <c r="K3725" t="str">
        <f t="shared" si="634"/>
        <v>path_3711</v>
      </c>
      <c r="L3725">
        <v>100</v>
      </c>
      <c r="M3725">
        <f t="shared" ca="1" si="635"/>
        <v>133.83648837989981</v>
      </c>
      <c r="N3725">
        <f t="shared" ca="1" si="636"/>
        <v>0.12657453302577062</v>
      </c>
      <c r="O3725">
        <f t="shared" si="637"/>
        <v>0</v>
      </c>
      <c r="P3725">
        <f t="shared" ca="1" si="638"/>
        <v>23.836488379899805</v>
      </c>
    </row>
    <row r="3726" spans="3:16">
      <c r="C3726" t="str">
        <f t="shared" si="633"/>
        <v/>
      </c>
      <c r="D3726" t="str">
        <f t="shared" si="639"/>
        <v/>
      </c>
      <c r="E3726" t="str">
        <f t="shared" si="640"/>
        <v/>
      </c>
      <c r="F3726" t="str">
        <f t="shared" si="641"/>
        <v/>
      </c>
      <c r="G3726" t="str">
        <f t="shared" si="642"/>
        <v/>
      </c>
      <c r="J3726">
        <f t="shared" si="643"/>
        <v>3712</v>
      </c>
      <c r="K3726" t="str">
        <f t="shared" si="634"/>
        <v>path_3712</v>
      </c>
      <c r="L3726">
        <v>100</v>
      </c>
      <c r="M3726">
        <f t="shared" ca="1" si="635"/>
        <v>102.99903219676898</v>
      </c>
      <c r="N3726">
        <f t="shared" ca="1" si="636"/>
        <v>1.2833143990827862E-2</v>
      </c>
      <c r="O3726">
        <f t="shared" si="637"/>
        <v>0</v>
      </c>
      <c r="P3726">
        <f t="shared" ca="1" si="638"/>
        <v>0</v>
      </c>
    </row>
    <row r="3727" spans="3:16">
      <c r="C3727" t="str">
        <f t="shared" si="633"/>
        <v/>
      </c>
      <c r="D3727" t="str">
        <f t="shared" si="639"/>
        <v/>
      </c>
      <c r="E3727" t="str">
        <f t="shared" si="640"/>
        <v/>
      </c>
      <c r="F3727" t="str">
        <f t="shared" si="641"/>
        <v/>
      </c>
      <c r="G3727" t="str">
        <f t="shared" si="642"/>
        <v/>
      </c>
      <c r="J3727">
        <f t="shared" si="643"/>
        <v>3713</v>
      </c>
      <c r="K3727" t="str">
        <f t="shared" si="634"/>
        <v>path_3713</v>
      </c>
      <c r="L3727">
        <v>100</v>
      </c>
      <c r="M3727">
        <f t="shared" ca="1" si="635"/>
        <v>93.615292485623698</v>
      </c>
      <c r="N3727">
        <f t="shared" ca="1" si="636"/>
        <v>-2.8653201479453896E-2</v>
      </c>
      <c r="O3727">
        <f t="shared" si="637"/>
        <v>0</v>
      </c>
      <c r="P3727">
        <f t="shared" ca="1" si="638"/>
        <v>0</v>
      </c>
    </row>
    <row r="3728" spans="3:16">
      <c r="C3728" t="str">
        <f t="shared" ref="C3728:C3791" si="644">IF(C3727&lt;$C$14,C3727+1,"")</f>
        <v/>
      </c>
      <c r="D3728" t="str">
        <f t="shared" si="639"/>
        <v/>
      </c>
      <c r="E3728" t="str">
        <f t="shared" si="640"/>
        <v/>
      </c>
      <c r="F3728" t="str">
        <f t="shared" si="641"/>
        <v/>
      </c>
      <c r="G3728" t="str">
        <f t="shared" si="642"/>
        <v/>
      </c>
      <c r="J3728">
        <f t="shared" si="643"/>
        <v>3714</v>
      </c>
      <c r="K3728" t="str">
        <f t="shared" ref="K3728:K3791" si="645">"path_"&amp;J3728</f>
        <v>path_3714</v>
      </c>
      <c r="L3728">
        <v>100</v>
      </c>
      <c r="M3728">
        <f t="shared" ref="M3728:M3791" ca="1" si="646">L3728*EXP($D$7-0-($D$8^2)/2+$D$8*SQRT($D$6)*_xlfn.NORM.S.INV(RAND()))</f>
        <v>89.549156882629347</v>
      </c>
      <c r="N3728">
        <f t="shared" ref="N3728:N3791" ca="1" si="647">LOG(M3728/L3728)</f>
        <v>-4.7938498736729639E-2</v>
      </c>
      <c r="O3728">
        <f t="shared" ref="O3728:O3791" si="648">MAX(L3728-$D$5,0)</f>
        <v>0</v>
      </c>
      <c r="P3728">
        <f t="shared" ref="P3728:P3791" ca="1" si="649">MAX(M3728-$D$5,0)</f>
        <v>0</v>
      </c>
    </row>
    <row r="3729" spans="3:16">
      <c r="C3729" t="str">
        <f t="shared" si="644"/>
        <v/>
      </c>
      <c r="D3729" t="str">
        <f t="shared" ref="D3729:D3792" si="650">IF(C3728&lt;$C$14,$D$4*($G$6^($C$14-$C3729))*($G$7^$C3729),"")</f>
        <v/>
      </c>
      <c r="E3729" t="str">
        <f t="shared" ref="E3729:E3792" si="651">IF(C3728&lt;$C$14,_xlfn.BINOM.DIST($C$14-$C3729,$C$14,$G$8,0),"")</f>
        <v/>
      </c>
      <c r="F3729" t="str">
        <f t="shared" ref="F3729:F3792" si="652">IF(C3728&lt;$C$14,MAX($D3729-$D$5,0),"")</f>
        <v/>
      </c>
      <c r="G3729" t="str">
        <f t="shared" ref="G3729:G3792" si="653">IF(C3728&lt;$C$14,F3729*E3729,"")</f>
        <v/>
      </c>
      <c r="J3729">
        <f t="shared" ref="J3729:J3792" si="654">J3728+1</f>
        <v>3715</v>
      </c>
      <c r="K3729" t="str">
        <f t="shared" si="645"/>
        <v>path_3715</v>
      </c>
      <c r="L3729">
        <v>100</v>
      </c>
      <c r="M3729">
        <f t="shared" ca="1" si="646"/>
        <v>121.88142894767644</v>
      </c>
      <c r="N3729">
        <f t="shared" ca="1" si="647"/>
        <v>8.5937537283922033E-2</v>
      </c>
      <c r="O3729">
        <f t="shared" si="648"/>
        <v>0</v>
      </c>
      <c r="P3729">
        <f t="shared" ca="1" si="649"/>
        <v>11.88142894767644</v>
      </c>
    </row>
    <row r="3730" spans="3:16">
      <c r="C3730" t="str">
        <f t="shared" si="644"/>
        <v/>
      </c>
      <c r="D3730" t="str">
        <f t="shared" si="650"/>
        <v/>
      </c>
      <c r="E3730" t="str">
        <f t="shared" si="651"/>
        <v/>
      </c>
      <c r="F3730" t="str">
        <f t="shared" si="652"/>
        <v/>
      </c>
      <c r="G3730" t="str">
        <f t="shared" si="653"/>
        <v/>
      </c>
      <c r="J3730">
        <f t="shared" si="654"/>
        <v>3716</v>
      </c>
      <c r="K3730" t="str">
        <f t="shared" si="645"/>
        <v>path_3716</v>
      </c>
      <c r="L3730">
        <v>100</v>
      </c>
      <c r="M3730">
        <f t="shared" ca="1" si="646"/>
        <v>116.79922190516403</v>
      </c>
      <c r="N3730">
        <f t="shared" ca="1" si="647"/>
        <v>6.7439949596421397E-2</v>
      </c>
      <c r="O3730">
        <f t="shared" si="648"/>
        <v>0</v>
      </c>
      <c r="P3730">
        <f t="shared" ca="1" si="649"/>
        <v>6.7992219051640319</v>
      </c>
    </row>
    <row r="3731" spans="3:16">
      <c r="C3731" t="str">
        <f t="shared" si="644"/>
        <v/>
      </c>
      <c r="D3731" t="str">
        <f t="shared" si="650"/>
        <v/>
      </c>
      <c r="E3731" t="str">
        <f t="shared" si="651"/>
        <v/>
      </c>
      <c r="F3731" t="str">
        <f t="shared" si="652"/>
        <v/>
      </c>
      <c r="G3731" t="str">
        <f t="shared" si="653"/>
        <v/>
      </c>
      <c r="J3731">
        <f t="shared" si="654"/>
        <v>3717</v>
      </c>
      <c r="K3731" t="str">
        <f t="shared" si="645"/>
        <v>path_3717</v>
      </c>
      <c r="L3731">
        <v>100</v>
      </c>
      <c r="M3731">
        <f t="shared" ca="1" si="646"/>
        <v>104.09067200798216</v>
      </c>
      <c r="N3731">
        <f t="shared" ca="1" si="647"/>
        <v>1.7411812344611078E-2</v>
      </c>
      <c r="O3731">
        <f t="shared" si="648"/>
        <v>0</v>
      </c>
      <c r="P3731">
        <f t="shared" ca="1" si="649"/>
        <v>0</v>
      </c>
    </row>
    <row r="3732" spans="3:16">
      <c r="C3732" t="str">
        <f t="shared" si="644"/>
        <v/>
      </c>
      <c r="D3732" t="str">
        <f t="shared" si="650"/>
        <v/>
      </c>
      <c r="E3732" t="str">
        <f t="shared" si="651"/>
        <v/>
      </c>
      <c r="F3732" t="str">
        <f t="shared" si="652"/>
        <v/>
      </c>
      <c r="G3732" t="str">
        <f t="shared" si="653"/>
        <v/>
      </c>
      <c r="J3732">
        <f t="shared" si="654"/>
        <v>3718</v>
      </c>
      <c r="K3732" t="str">
        <f t="shared" si="645"/>
        <v>path_3718</v>
      </c>
      <c r="L3732">
        <v>100</v>
      </c>
      <c r="M3732">
        <f t="shared" ca="1" si="646"/>
        <v>129.18940793804902</v>
      </c>
      <c r="N3732">
        <f t="shared" ca="1" si="647"/>
        <v>0.11122690791116269</v>
      </c>
      <c r="O3732">
        <f t="shared" si="648"/>
        <v>0</v>
      </c>
      <c r="P3732">
        <f t="shared" ca="1" si="649"/>
        <v>19.189407938049015</v>
      </c>
    </row>
    <row r="3733" spans="3:16">
      <c r="C3733" t="str">
        <f t="shared" si="644"/>
        <v/>
      </c>
      <c r="D3733" t="str">
        <f t="shared" si="650"/>
        <v/>
      </c>
      <c r="E3733" t="str">
        <f t="shared" si="651"/>
        <v/>
      </c>
      <c r="F3733" t="str">
        <f t="shared" si="652"/>
        <v/>
      </c>
      <c r="G3733" t="str">
        <f t="shared" si="653"/>
        <v/>
      </c>
      <c r="J3733">
        <f t="shared" si="654"/>
        <v>3719</v>
      </c>
      <c r="K3733" t="str">
        <f t="shared" si="645"/>
        <v>path_3719</v>
      </c>
      <c r="L3733">
        <v>100</v>
      </c>
      <c r="M3733">
        <f t="shared" ca="1" si="646"/>
        <v>85.204504432346425</v>
      </c>
      <c r="N3733">
        <f t="shared" ca="1" si="647"/>
        <v>-6.9537445158164166E-2</v>
      </c>
      <c r="O3733">
        <f t="shared" si="648"/>
        <v>0</v>
      </c>
      <c r="P3733">
        <f t="shared" ca="1" si="649"/>
        <v>0</v>
      </c>
    </row>
    <row r="3734" spans="3:16">
      <c r="C3734" t="str">
        <f t="shared" si="644"/>
        <v/>
      </c>
      <c r="D3734" t="str">
        <f t="shared" si="650"/>
        <v/>
      </c>
      <c r="E3734" t="str">
        <f t="shared" si="651"/>
        <v/>
      </c>
      <c r="F3734" t="str">
        <f t="shared" si="652"/>
        <v/>
      </c>
      <c r="G3734" t="str">
        <f t="shared" si="653"/>
        <v/>
      </c>
      <c r="J3734">
        <f t="shared" si="654"/>
        <v>3720</v>
      </c>
      <c r="K3734" t="str">
        <f t="shared" si="645"/>
        <v>path_3720</v>
      </c>
      <c r="L3734">
        <v>100</v>
      </c>
      <c r="M3734">
        <f t="shared" ca="1" si="646"/>
        <v>117.11223329778741</v>
      </c>
      <c r="N3734">
        <f t="shared" ca="1" si="647"/>
        <v>6.8602262930861205E-2</v>
      </c>
      <c r="O3734">
        <f t="shared" si="648"/>
        <v>0</v>
      </c>
      <c r="P3734">
        <f t="shared" ca="1" si="649"/>
        <v>7.1122332977874123</v>
      </c>
    </row>
    <row r="3735" spans="3:16">
      <c r="C3735" t="str">
        <f t="shared" si="644"/>
        <v/>
      </c>
      <c r="D3735" t="str">
        <f t="shared" si="650"/>
        <v/>
      </c>
      <c r="E3735" t="str">
        <f t="shared" si="651"/>
        <v/>
      </c>
      <c r="F3735" t="str">
        <f t="shared" si="652"/>
        <v/>
      </c>
      <c r="G3735" t="str">
        <f t="shared" si="653"/>
        <v/>
      </c>
      <c r="J3735">
        <f t="shared" si="654"/>
        <v>3721</v>
      </c>
      <c r="K3735" t="str">
        <f t="shared" si="645"/>
        <v>path_3721</v>
      </c>
      <c r="L3735">
        <v>100</v>
      </c>
      <c r="M3735">
        <f t="shared" ca="1" si="646"/>
        <v>120.48942119768013</v>
      </c>
      <c r="N3735">
        <f t="shared" ca="1" si="647"/>
        <v>8.0948918137825038E-2</v>
      </c>
      <c r="O3735">
        <f t="shared" si="648"/>
        <v>0</v>
      </c>
      <c r="P3735">
        <f t="shared" ca="1" si="649"/>
        <v>10.48942119768013</v>
      </c>
    </row>
    <row r="3736" spans="3:16">
      <c r="C3736" t="str">
        <f t="shared" si="644"/>
        <v/>
      </c>
      <c r="D3736" t="str">
        <f t="shared" si="650"/>
        <v/>
      </c>
      <c r="E3736" t="str">
        <f t="shared" si="651"/>
        <v/>
      </c>
      <c r="F3736" t="str">
        <f t="shared" si="652"/>
        <v/>
      </c>
      <c r="G3736" t="str">
        <f t="shared" si="653"/>
        <v/>
      </c>
      <c r="J3736">
        <f t="shared" si="654"/>
        <v>3722</v>
      </c>
      <c r="K3736" t="str">
        <f t="shared" si="645"/>
        <v>path_3722</v>
      </c>
      <c r="L3736">
        <v>100</v>
      </c>
      <c r="M3736">
        <f t="shared" ca="1" si="646"/>
        <v>72.24143861443514</v>
      </c>
      <c r="N3736">
        <f t="shared" ca="1" si="647"/>
        <v>-0.14121361407758254</v>
      </c>
      <c r="O3736">
        <f t="shared" si="648"/>
        <v>0</v>
      </c>
      <c r="P3736">
        <f t="shared" ca="1" si="649"/>
        <v>0</v>
      </c>
    </row>
    <row r="3737" spans="3:16">
      <c r="C3737" t="str">
        <f t="shared" si="644"/>
        <v/>
      </c>
      <c r="D3737" t="str">
        <f t="shared" si="650"/>
        <v/>
      </c>
      <c r="E3737" t="str">
        <f t="shared" si="651"/>
        <v/>
      </c>
      <c r="F3737" t="str">
        <f t="shared" si="652"/>
        <v/>
      </c>
      <c r="G3737" t="str">
        <f t="shared" si="653"/>
        <v/>
      </c>
      <c r="J3737">
        <f t="shared" si="654"/>
        <v>3723</v>
      </c>
      <c r="K3737" t="str">
        <f t="shared" si="645"/>
        <v>path_3723</v>
      </c>
      <c r="L3737">
        <v>100</v>
      </c>
      <c r="M3737">
        <f t="shared" ca="1" si="646"/>
        <v>106.99752890786132</v>
      </c>
      <c r="N3737">
        <f t="shared" ca="1" si="647"/>
        <v>2.9373747834064823E-2</v>
      </c>
      <c r="O3737">
        <f t="shared" si="648"/>
        <v>0</v>
      </c>
      <c r="P3737">
        <f t="shared" ca="1" si="649"/>
        <v>0</v>
      </c>
    </row>
    <row r="3738" spans="3:16">
      <c r="C3738" t="str">
        <f t="shared" si="644"/>
        <v/>
      </c>
      <c r="D3738" t="str">
        <f t="shared" si="650"/>
        <v/>
      </c>
      <c r="E3738" t="str">
        <f t="shared" si="651"/>
        <v/>
      </c>
      <c r="F3738" t="str">
        <f t="shared" si="652"/>
        <v/>
      </c>
      <c r="G3738" t="str">
        <f t="shared" si="653"/>
        <v/>
      </c>
      <c r="J3738">
        <f t="shared" si="654"/>
        <v>3724</v>
      </c>
      <c r="K3738" t="str">
        <f t="shared" si="645"/>
        <v>path_3724</v>
      </c>
      <c r="L3738">
        <v>100</v>
      </c>
      <c r="M3738">
        <f t="shared" ca="1" si="646"/>
        <v>94.494773756161919</v>
      </c>
      <c r="N3738">
        <f t="shared" ca="1" si="647"/>
        <v>-2.4592210449731821E-2</v>
      </c>
      <c r="O3738">
        <f t="shared" si="648"/>
        <v>0</v>
      </c>
      <c r="P3738">
        <f t="shared" ca="1" si="649"/>
        <v>0</v>
      </c>
    </row>
    <row r="3739" spans="3:16">
      <c r="C3739" t="str">
        <f t="shared" si="644"/>
        <v/>
      </c>
      <c r="D3739" t="str">
        <f t="shared" si="650"/>
        <v/>
      </c>
      <c r="E3739" t="str">
        <f t="shared" si="651"/>
        <v/>
      </c>
      <c r="F3739" t="str">
        <f t="shared" si="652"/>
        <v/>
      </c>
      <c r="G3739" t="str">
        <f t="shared" si="653"/>
        <v/>
      </c>
      <c r="J3739">
        <f t="shared" si="654"/>
        <v>3725</v>
      </c>
      <c r="K3739" t="str">
        <f t="shared" si="645"/>
        <v>path_3725</v>
      </c>
      <c r="L3739">
        <v>100</v>
      </c>
      <c r="M3739">
        <f t="shared" ca="1" si="646"/>
        <v>123.29973948646898</v>
      </c>
      <c r="N3739">
        <f t="shared" ca="1" si="647"/>
        <v>9.0962158998744547E-2</v>
      </c>
      <c r="O3739">
        <f t="shared" si="648"/>
        <v>0</v>
      </c>
      <c r="P3739">
        <f t="shared" ca="1" si="649"/>
        <v>13.29973948646898</v>
      </c>
    </row>
    <row r="3740" spans="3:16">
      <c r="C3740" t="str">
        <f t="shared" si="644"/>
        <v/>
      </c>
      <c r="D3740" t="str">
        <f t="shared" si="650"/>
        <v/>
      </c>
      <c r="E3740" t="str">
        <f t="shared" si="651"/>
        <v/>
      </c>
      <c r="F3740" t="str">
        <f t="shared" si="652"/>
        <v/>
      </c>
      <c r="G3740" t="str">
        <f t="shared" si="653"/>
        <v/>
      </c>
      <c r="J3740">
        <f t="shared" si="654"/>
        <v>3726</v>
      </c>
      <c r="K3740" t="str">
        <f t="shared" si="645"/>
        <v>path_3726</v>
      </c>
      <c r="L3740">
        <v>100</v>
      </c>
      <c r="M3740">
        <f t="shared" ca="1" si="646"/>
        <v>102.48361503256956</v>
      </c>
      <c r="N3740">
        <f t="shared" ca="1" si="647"/>
        <v>1.0654436418581931E-2</v>
      </c>
      <c r="O3740">
        <f t="shared" si="648"/>
        <v>0</v>
      </c>
      <c r="P3740">
        <f t="shared" ca="1" si="649"/>
        <v>0</v>
      </c>
    </row>
    <row r="3741" spans="3:16">
      <c r="C3741" t="str">
        <f t="shared" si="644"/>
        <v/>
      </c>
      <c r="D3741" t="str">
        <f t="shared" si="650"/>
        <v/>
      </c>
      <c r="E3741" t="str">
        <f t="shared" si="651"/>
        <v/>
      </c>
      <c r="F3741" t="str">
        <f t="shared" si="652"/>
        <v/>
      </c>
      <c r="G3741" t="str">
        <f t="shared" si="653"/>
        <v/>
      </c>
      <c r="J3741">
        <f t="shared" si="654"/>
        <v>3727</v>
      </c>
      <c r="K3741" t="str">
        <f t="shared" si="645"/>
        <v>path_3727</v>
      </c>
      <c r="L3741">
        <v>100</v>
      </c>
      <c r="M3741">
        <f t="shared" ca="1" si="646"/>
        <v>111.40444212750258</v>
      </c>
      <c r="N3741">
        <f t="shared" ca="1" si="647"/>
        <v>4.6902508189591546E-2</v>
      </c>
      <c r="O3741">
        <f t="shared" si="648"/>
        <v>0</v>
      </c>
      <c r="P3741">
        <f t="shared" ca="1" si="649"/>
        <v>1.4044421275025769</v>
      </c>
    </row>
    <row r="3742" spans="3:16">
      <c r="C3742" t="str">
        <f t="shared" si="644"/>
        <v/>
      </c>
      <c r="D3742" t="str">
        <f t="shared" si="650"/>
        <v/>
      </c>
      <c r="E3742" t="str">
        <f t="shared" si="651"/>
        <v/>
      </c>
      <c r="F3742" t="str">
        <f t="shared" si="652"/>
        <v/>
      </c>
      <c r="G3742" t="str">
        <f t="shared" si="653"/>
        <v/>
      </c>
      <c r="J3742">
        <f t="shared" si="654"/>
        <v>3728</v>
      </c>
      <c r="K3742" t="str">
        <f t="shared" si="645"/>
        <v>path_3728</v>
      </c>
      <c r="L3742">
        <v>100</v>
      </c>
      <c r="M3742">
        <f t="shared" ca="1" si="646"/>
        <v>138.72559099594173</v>
      </c>
      <c r="N3742">
        <f t="shared" ca="1" si="647"/>
        <v>0.14215658366266479</v>
      </c>
      <c r="O3742">
        <f t="shared" si="648"/>
        <v>0</v>
      </c>
      <c r="P3742">
        <f t="shared" ca="1" si="649"/>
        <v>28.725590995941729</v>
      </c>
    </row>
    <row r="3743" spans="3:16">
      <c r="C3743" t="str">
        <f t="shared" si="644"/>
        <v/>
      </c>
      <c r="D3743" t="str">
        <f t="shared" si="650"/>
        <v/>
      </c>
      <c r="E3743" t="str">
        <f t="shared" si="651"/>
        <v/>
      </c>
      <c r="F3743" t="str">
        <f t="shared" si="652"/>
        <v/>
      </c>
      <c r="G3743" t="str">
        <f t="shared" si="653"/>
        <v/>
      </c>
      <c r="J3743">
        <f t="shared" si="654"/>
        <v>3729</v>
      </c>
      <c r="K3743" t="str">
        <f t="shared" si="645"/>
        <v>path_3729</v>
      </c>
      <c r="L3743">
        <v>100</v>
      </c>
      <c r="M3743">
        <f t="shared" ca="1" si="646"/>
        <v>107.92851579526086</v>
      </c>
      <c r="N3743">
        <f t="shared" ca="1" si="647"/>
        <v>3.3136204797488709E-2</v>
      </c>
      <c r="O3743">
        <f t="shared" si="648"/>
        <v>0</v>
      </c>
      <c r="P3743">
        <f t="shared" ca="1" si="649"/>
        <v>0</v>
      </c>
    </row>
    <row r="3744" spans="3:16">
      <c r="C3744" t="str">
        <f t="shared" si="644"/>
        <v/>
      </c>
      <c r="D3744" t="str">
        <f t="shared" si="650"/>
        <v/>
      </c>
      <c r="E3744" t="str">
        <f t="shared" si="651"/>
        <v/>
      </c>
      <c r="F3744" t="str">
        <f t="shared" si="652"/>
        <v/>
      </c>
      <c r="G3744" t="str">
        <f t="shared" si="653"/>
        <v/>
      </c>
      <c r="J3744">
        <f t="shared" si="654"/>
        <v>3730</v>
      </c>
      <c r="K3744" t="str">
        <f t="shared" si="645"/>
        <v>path_3730</v>
      </c>
      <c r="L3744">
        <v>100</v>
      </c>
      <c r="M3744">
        <f t="shared" ca="1" si="646"/>
        <v>60.314011602246239</v>
      </c>
      <c r="N3744">
        <f t="shared" ca="1" si="647"/>
        <v>-0.2195817847975145</v>
      </c>
      <c r="O3744">
        <f t="shared" si="648"/>
        <v>0</v>
      </c>
      <c r="P3744">
        <f t="shared" ca="1" si="649"/>
        <v>0</v>
      </c>
    </row>
    <row r="3745" spans="3:16">
      <c r="C3745" t="str">
        <f t="shared" si="644"/>
        <v/>
      </c>
      <c r="D3745" t="str">
        <f t="shared" si="650"/>
        <v/>
      </c>
      <c r="E3745" t="str">
        <f t="shared" si="651"/>
        <v/>
      </c>
      <c r="F3745" t="str">
        <f t="shared" si="652"/>
        <v/>
      </c>
      <c r="G3745" t="str">
        <f t="shared" si="653"/>
        <v/>
      </c>
      <c r="J3745">
        <f t="shared" si="654"/>
        <v>3731</v>
      </c>
      <c r="K3745" t="str">
        <f t="shared" si="645"/>
        <v>path_3731</v>
      </c>
      <c r="L3745">
        <v>100</v>
      </c>
      <c r="M3745">
        <f t="shared" ca="1" si="646"/>
        <v>86.312390737627538</v>
      </c>
      <c r="N3745">
        <f t="shared" ca="1" si="647"/>
        <v>-6.3926853847899992E-2</v>
      </c>
      <c r="O3745">
        <f t="shared" si="648"/>
        <v>0</v>
      </c>
      <c r="P3745">
        <f t="shared" ca="1" si="649"/>
        <v>0</v>
      </c>
    </row>
    <row r="3746" spans="3:16">
      <c r="C3746" t="str">
        <f t="shared" si="644"/>
        <v/>
      </c>
      <c r="D3746" t="str">
        <f t="shared" si="650"/>
        <v/>
      </c>
      <c r="E3746" t="str">
        <f t="shared" si="651"/>
        <v/>
      </c>
      <c r="F3746" t="str">
        <f t="shared" si="652"/>
        <v/>
      </c>
      <c r="G3746" t="str">
        <f t="shared" si="653"/>
        <v/>
      </c>
      <c r="J3746">
        <f t="shared" si="654"/>
        <v>3732</v>
      </c>
      <c r="K3746" t="str">
        <f t="shared" si="645"/>
        <v>path_3732</v>
      </c>
      <c r="L3746">
        <v>100</v>
      </c>
      <c r="M3746">
        <f t="shared" ca="1" si="646"/>
        <v>111.96133519098619</v>
      </c>
      <c r="N3746">
        <f t="shared" ca="1" si="647"/>
        <v>4.9068068988658432E-2</v>
      </c>
      <c r="O3746">
        <f t="shared" si="648"/>
        <v>0</v>
      </c>
      <c r="P3746">
        <f t="shared" ca="1" si="649"/>
        <v>1.9613351909861905</v>
      </c>
    </row>
    <row r="3747" spans="3:16">
      <c r="C3747" t="str">
        <f t="shared" si="644"/>
        <v/>
      </c>
      <c r="D3747" t="str">
        <f t="shared" si="650"/>
        <v/>
      </c>
      <c r="E3747" t="str">
        <f t="shared" si="651"/>
        <v/>
      </c>
      <c r="F3747" t="str">
        <f t="shared" si="652"/>
        <v/>
      </c>
      <c r="G3747" t="str">
        <f t="shared" si="653"/>
        <v/>
      </c>
      <c r="J3747">
        <f t="shared" si="654"/>
        <v>3733</v>
      </c>
      <c r="K3747" t="str">
        <f t="shared" si="645"/>
        <v>path_3733</v>
      </c>
      <c r="L3747">
        <v>100</v>
      </c>
      <c r="M3747">
        <f t="shared" ca="1" si="646"/>
        <v>110.25982409595902</v>
      </c>
      <c r="N3747">
        <f t="shared" ca="1" si="647"/>
        <v>4.2417295288041834E-2</v>
      </c>
      <c r="O3747">
        <f t="shared" si="648"/>
        <v>0</v>
      </c>
      <c r="P3747">
        <f t="shared" ca="1" si="649"/>
        <v>0.25982409595901856</v>
      </c>
    </row>
    <row r="3748" spans="3:16">
      <c r="C3748" t="str">
        <f t="shared" si="644"/>
        <v/>
      </c>
      <c r="D3748" t="str">
        <f t="shared" si="650"/>
        <v/>
      </c>
      <c r="E3748" t="str">
        <f t="shared" si="651"/>
        <v/>
      </c>
      <c r="F3748" t="str">
        <f t="shared" si="652"/>
        <v/>
      </c>
      <c r="G3748" t="str">
        <f t="shared" si="653"/>
        <v/>
      </c>
      <c r="J3748">
        <f t="shared" si="654"/>
        <v>3734</v>
      </c>
      <c r="K3748" t="str">
        <f t="shared" si="645"/>
        <v>path_3734</v>
      </c>
      <c r="L3748">
        <v>100</v>
      </c>
      <c r="M3748">
        <f t="shared" ca="1" si="646"/>
        <v>111.2605920366472</v>
      </c>
      <c r="N3748">
        <f t="shared" ca="1" si="647"/>
        <v>4.6341366566204793E-2</v>
      </c>
      <c r="O3748">
        <f t="shared" si="648"/>
        <v>0</v>
      </c>
      <c r="P3748">
        <f t="shared" ca="1" si="649"/>
        <v>1.2605920366471963</v>
      </c>
    </row>
    <row r="3749" spans="3:16">
      <c r="C3749" t="str">
        <f t="shared" si="644"/>
        <v/>
      </c>
      <c r="D3749" t="str">
        <f t="shared" si="650"/>
        <v/>
      </c>
      <c r="E3749" t="str">
        <f t="shared" si="651"/>
        <v/>
      </c>
      <c r="F3749" t="str">
        <f t="shared" si="652"/>
        <v/>
      </c>
      <c r="G3749" t="str">
        <f t="shared" si="653"/>
        <v/>
      </c>
      <c r="J3749">
        <f t="shared" si="654"/>
        <v>3735</v>
      </c>
      <c r="K3749" t="str">
        <f t="shared" si="645"/>
        <v>path_3735</v>
      </c>
      <c r="L3749">
        <v>100</v>
      </c>
      <c r="M3749">
        <f t="shared" ca="1" si="646"/>
        <v>119.55199775133556</v>
      </c>
      <c r="N3749">
        <f t="shared" ca="1" si="647"/>
        <v>7.7556837709277238E-2</v>
      </c>
      <c r="O3749">
        <f t="shared" si="648"/>
        <v>0</v>
      </c>
      <c r="P3749">
        <f t="shared" ca="1" si="649"/>
        <v>9.5519977513355627</v>
      </c>
    </row>
    <row r="3750" spans="3:16">
      <c r="C3750" t="str">
        <f t="shared" si="644"/>
        <v/>
      </c>
      <c r="D3750" t="str">
        <f t="shared" si="650"/>
        <v/>
      </c>
      <c r="E3750" t="str">
        <f t="shared" si="651"/>
        <v/>
      </c>
      <c r="F3750" t="str">
        <f t="shared" si="652"/>
        <v/>
      </c>
      <c r="G3750" t="str">
        <f t="shared" si="653"/>
        <v/>
      </c>
      <c r="J3750">
        <f t="shared" si="654"/>
        <v>3736</v>
      </c>
      <c r="K3750" t="str">
        <f t="shared" si="645"/>
        <v>path_3736</v>
      </c>
      <c r="L3750">
        <v>100</v>
      </c>
      <c r="M3750">
        <f t="shared" ca="1" si="646"/>
        <v>108.63032499661125</v>
      </c>
      <c r="N3750">
        <f t="shared" ca="1" si="647"/>
        <v>3.5951078846475866E-2</v>
      </c>
      <c r="O3750">
        <f t="shared" si="648"/>
        <v>0</v>
      </c>
      <c r="P3750">
        <f t="shared" ca="1" si="649"/>
        <v>0</v>
      </c>
    </row>
    <row r="3751" spans="3:16">
      <c r="C3751" t="str">
        <f t="shared" si="644"/>
        <v/>
      </c>
      <c r="D3751" t="str">
        <f t="shared" si="650"/>
        <v/>
      </c>
      <c r="E3751" t="str">
        <f t="shared" si="651"/>
        <v/>
      </c>
      <c r="F3751" t="str">
        <f t="shared" si="652"/>
        <v/>
      </c>
      <c r="G3751" t="str">
        <f t="shared" si="653"/>
        <v/>
      </c>
      <c r="J3751">
        <f t="shared" si="654"/>
        <v>3737</v>
      </c>
      <c r="K3751" t="str">
        <f t="shared" si="645"/>
        <v>path_3737</v>
      </c>
      <c r="L3751">
        <v>100</v>
      </c>
      <c r="M3751">
        <f t="shared" ca="1" si="646"/>
        <v>101.64578100590629</v>
      </c>
      <c r="N3751">
        <f t="shared" ca="1" si="647"/>
        <v>7.0893571611725719E-3</v>
      </c>
      <c r="O3751">
        <f t="shared" si="648"/>
        <v>0</v>
      </c>
      <c r="P3751">
        <f t="shared" ca="1" si="649"/>
        <v>0</v>
      </c>
    </row>
    <row r="3752" spans="3:16">
      <c r="C3752" t="str">
        <f t="shared" si="644"/>
        <v/>
      </c>
      <c r="D3752" t="str">
        <f t="shared" si="650"/>
        <v/>
      </c>
      <c r="E3752" t="str">
        <f t="shared" si="651"/>
        <v/>
      </c>
      <c r="F3752" t="str">
        <f t="shared" si="652"/>
        <v/>
      </c>
      <c r="G3752" t="str">
        <f t="shared" si="653"/>
        <v/>
      </c>
      <c r="J3752">
        <f t="shared" si="654"/>
        <v>3738</v>
      </c>
      <c r="K3752" t="str">
        <f t="shared" si="645"/>
        <v>path_3738</v>
      </c>
      <c r="L3752">
        <v>100</v>
      </c>
      <c r="M3752">
        <f t="shared" ca="1" si="646"/>
        <v>101.03297587226341</v>
      </c>
      <c r="N3752">
        <f t="shared" ca="1" si="647"/>
        <v>4.4631450892848737E-3</v>
      </c>
      <c r="O3752">
        <f t="shared" si="648"/>
        <v>0</v>
      </c>
      <c r="P3752">
        <f t="shared" ca="1" si="649"/>
        <v>0</v>
      </c>
    </row>
    <row r="3753" spans="3:16">
      <c r="C3753" t="str">
        <f t="shared" si="644"/>
        <v/>
      </c>
      <c r="D3753" t="str">
        <f t="shared" si="650"/>
        <v/>
      </c>
      <c r="E3753" t="str">
        <f t="shared" si="651"/>
        <v/>
      </c>
      <c r="F3753" t="str">
        <f t="shared" si="652"/>
        <v/>
      </c>
      <c r="G3753" t="str">
        <f t="shared" si="653"/>
        <v/>
      </c>
      <c r="J3753">
        <f t="shared" si="654"/>
        <v>3739</v>
      </c>
      <c r="K3753" t="str">
        <f t="shared" si="645"/>
        <v>path_3739</v>
      </c>
      <c r="L3753">
        <v>100</v>
      </c>
      <c r="M3753">
        <f t="shared" ca="1" si="646"/>
        <v>83.58763585379576</v>
      </c>
      <c r="N3753">
        <f t="shared" ca="1" si="647"/>
        <v>-7.7857957938824954E-2</v>
      </c>
      <c r="O3753">
        <f t="shared" si="648"/>
        <v>0</v>
      </c>
      <c r="P3753">
        <f t="shared" ca="1" si="649"/>
        <v>0</v>
      </c>
    </row>
    <row r="3754" spans="3:16">
      <c r="C3754" t="str">
        <f t="shared" si="644"/>
        <v/>
      </c>
      <c r="D3754" t="str">
        <f t="shared" si="650"/>
        <v/>
      </c>
      <c r="E3754" t="str">
        <f t="shared" si="651"/>
        <v/>
      </c>
      <c r="F3754" t="str">
        <f t="shared" si="652"/>
        <v/>
      </c>
      <c r="G3754" t="str">
        <f t="shared" si="653"/>
        <v/>
      </c>
      <c r="J3754">
        <f t="shared" si="654"/>
        <v>3740</v>
      </c>
      <c r="K3754" t="str">
        <f t="shared" si="645"/>
        <v>path_3740</v>
      </c>
      <c r="L3754">
        <v>100</v>
      </c>
      <c r="M3754">
        <f t="shared" ca="1" si="646"/>
        <v>94.229246472224361</v>
      </c>
      <c r="N3754">
        <f t="shared" ca="1" si="647"/>
        <v>-2.5814281812570328E-2</v>
      </c>
      <c r="O3754">
        <f t="shared" si="648"/>
        <v>0</v>
      </c>
      <c r="P3754">
        <f t="shared" ca="1" si="649"/>
        <v>0</v>
      </c>
    </row>
    <row r="3755" spans="3:16">
      <c r="C3755" t="str">
        <f t="shared" si="644"/>
        <v/>
      </c>
      <c r="D3755" t="str">
        <f t="shared" si="650"/>
        <v/>
      </c>
      <c r="E3755" t="str">
        <f t="shared" si="651"/>
        <v/>
      </c>
      <c r="F3755" t="str">
        <f t="shared" si="652"/>
        <v/>
      </c>
      <c r="G3755" t="str">
        <f t="shared" si="653"/>
        <v/>
      </c>
      <c r="J3755">
        <f t="shared" si="654"/>
        <v>3741</v>
      </c>
      <c r="K3755" t="str">
        <f t="shared" si="645"/>
        <v>path_3741</v>
      </c>
      <c r="L3755">
        <v>100</v>
      </c>
      <c r="M3755">
        <f t="shared" ca="1" si="646"/>
        <v>140.10338548957557</v>
      </c>
      <c r="N3755">
        <f t="shared" ca="1" si="647"/>
        <v>0.14644862980166859</v>
      </c>
      <c r="O3755">
        <f t="shared" si="648"/>
        <v>0</v>
      </c>
      <c r="P3755">
        <f t="shared" ca="1" si="649"/>
        <v>30.103385489575572</v>
      </c>
    </row>
    <row r="3756" spans="3:16">
      <c r="C3756" t="str">
        <f t="shared" si="644"/>
        <v/>
      </c>
      <c r="D3756" t="str">
        <f t="shared" si="650"/>
        <v/>
      </c>
      <c r="E3756" t="str">
        <f t="shared" si="651"/>
        <v/>
      </c>
      <c r="F3756" t="str">
        <f t="shared" si="652"/>
        <v/>
      </c>
      <c r="G3756" t="str">
        <f t="shared" si="653"/>
        <v/>
      </c>
      <c r="J3756">
        <f t="shared" si="654"/>
        <v>3742</v>
      </c>
      <c r="K3756" t="str">
        <f t="shared" si="645"/>
        <v>path_3742</v>
      </c>
      <c r="L3756">
        <v>100</v>
      </c>
      <c r="M3756">
        <f t="shared" ca="1" si="646"/>
        <v>99.810697655086756</v>
      </c>
      <c r="N3756">
        <f t="shared" ca="1" si="647"/>
        <v>-8.2290877685382629E-4</v>
      </c>
      <c r="O3756">
        <f t="shared" si="648"/>
        <v>0</v>
      </c>
      <c r="P3756">
        <f t="shared" ca="1" si="649"/>
        <v>0</v>
      </c>
    </row>
    <row r="3757" spans="3:16">
      <c r="C3757" t="str">
        <f t="shared" si="644"/>
        <v/>
      </c>
      <c r="D3757" t="str">
        <f t="shared" si="650"/>
        <v/>
      </c>
      <c r="E3757" t="str">
        <f t="shared" si="651"/>
        <v/>
      </c>
      <c r="F3757" t="str">
        <f t="shared" si="652"/>
        <v/>
      </c>
      <c r="G3757" t="str">
        <f t="shared" si="653"/>
        <v/>
      </c>
      <c r="J3757">
        <f t="shared" si="654"/>
        <v>3743</v>
      </c>
      <c r="K3757" t="str">
        <f t="shared" si="645"/>
        <v>path_3743</v>
      </c>
      <c r="L3757">
        <v>100</v>
      </c>
      <c r="M3757">
        <f t="shared" ca="1" si="646"/>
        <v>122.00173247131671</v>
      </c>
      <c r="N3757">
        <f t="shared" ca="1" si="647"/>
        <v>8.6365997866475086E-2</v>
      </c>
      <c r="O3757">
        <f t="shared" si="648"/>
        <v>0</v>
      </c>
      <c r="P3757">
        <f t="shared" ca="1" si="649"/>
        <v>12.001732471316714</v>
      </c>
    </row>
    <row r="3758" spans="3:16">
      <c r="C3758" t="str">
        <f t="shared" si="644"/>
        <v/>
      </c>
      <c r="D3758" t="str">
        <f t="shared" si="650"/>
        <v/>
      </c>
      <c r="E3758" t="str">
        <f t="shared" si="651"/>
        <v/>
      </c>
      <c r="F3758" t="str">
        <f t="shared" si="652"/>
        <v/>
      </c>
      <c r="G3758" t="str">
        <f t="shared" si="653"/>
        <v/>
      </c>
      <c r="J3758">
        <f t="shared" si="654"/>
        <v>3744</v>
      </c>
      <c r="K3758" t="str">
        <f t="shared" si="645"/>
        <v>path_3744</v>
      </c>
      <c r="L3758">
        <v>100</v>
      </c>
      <c r="M3758">
        <f t="shared" ca="1" si="646"/>
        <v>119.55999220491617</v>
      </c>
      <c r="N3758">
        <f t="shared" ca="1" si="647"/>
        <v>7.7585878052070775E-2</v>
      </c>
      <c r="O3758">
        <f t="shared" si="648"/>
        <v>0</v>
      </c>
      <c r="P3758">
        <f t="shared" ca="1" si="649"/>
        <v>9.5599922049161705</v>
      </c>
    </row>
    <row r="3759" spans="3:16">
      <c r="C3759" t="str">
        <f t="shared" si="644"/>
        <v/>
      </c>
      <c r="D3759" t="str">
        <f t="shared" si="650"/>
        <v/>
      </c>
      <c r="E3759" t="str">
        <f t="shared" si="651"/>
        <v/>
      </c>
      <c r="F3759" t="str">
        <f t="shared" si="652"/>
        <v/>
      </c>
      <c r="G3759" t="str">
        <f t="shared" si="653"/>
        <v/>
      </c>
      <c r="J3759">
        <f t="shared" si="654"/>
        <v>3745</v>
      </c>
      <c r="K3759" t="str">
        <f t="shared" si="645"/>
        <v>path_3745</v>
      </c>
      <c r="L3759">
        <v>100</v>
      </c>
      <c r="M3759">
        <f t="shared" ca="1" si="646"/>
        <v>89.446781235276688</v>
      </c>
      <c r="N3759">
        <f t="shared" ca="1" si="647"/>
        <v>-4.8435283010630791E-2</v>
      </c>
      <c r="O3759">
        <f t="shared" si="648"/>
        <v>0</v>
      </c>
      <c r="P3759">
        <f t="shared" ca="1" si="649"/>
        <v>0</v>
      </c>
    </row>
    <row r="3760" spans="3:16">
      <c r="C3760" t="str">
        <f t="shared" si="644"/>
        <v/>
      </c>
      <c r="D3760" t="str">
        <f t="shared" si="650"/>
        <v/>
      </c>
      <c r="E3760" t="str">
        <f t="shared" si="651"/>
        <v/>
      </c>
      <c r="F3760" t="str">
        <f t="shared" si="652"/>
        <v/>
      </c>
      <c r="G3760" t="str">
        <f t="shared" si="653"/>
        <v/>
      </c>
      <c r="J3760">
        <f t="shared" si="654"/>
        <v>3746</v>
      </c>
      <c r="K3760" t="str">
        <f t="shared" si="645"/>
        <v>path_3746</v>
      </c>
      <c r="L3760">
        <v>100</v>
      </c>
      <c r="M3760">
        <f t="shared" ca="1" si="646"/>
        <v>157.4067245396302</v>
      </c>
      <c r="N3760">
        <f t="shared" ca="1" si="647"/>
        <v>0.1970232818227427</v>
      </c>
      <c r="O3760">
        <f t="shared" si="648"/>
        <v>0</v>
      </c>
      <c r="P3760">
        <f t="shared" ca="1" si="649"/>
        <v>47.406724539630204</v>
      </c>
    </row>
    <row r="3761" spans="3:16">
      <c r="C3761" t="str">
        <f t="shared" si="644"/>
        <v/>
      </c>
      <c r="D3761" t="str">
        <f t="shared" si="650"/>
        <v/>
      </c>
      <c r="E3761" t="str">
        <f t="shared" si="651"/>
        <v/>
      </c>
      <c r="F3761" t="str">
        <f t="shared" si="652"/>
        <v/>
      </c>
      <c r="G3761" t="str">
        <f t="shared" si="653"/>
        <v/>
      </c>
      <c r="J3761">
        <f t="shared" si="654"/>
        <v>3747</v>
      </c>
      <c r="K3761" t="str">
        <f t="shared" si="645"/>
        <v>path_3747</v>
      </c>
      <c r="L3761">
        <v>100</v>
      </c>
      <c r="M3761">
        <f t="shared" ca="1" si="646"/>
        <v>110.09838685302877</v>
      </c>
      <c r="N3761">
        <f t="shared" ca="1" si="647"/>
        <v>4.1780955793182417E-2</v>
      </c>
      <c r="O3761">
        <f t="shared" si="648"/>
        <v>0</v>
      </c>
      <c r="P3761">
        <f t="shared" ca="1" si="649"/>
        <v>9.8386853028770815E-2</v>
      </c>
    </row>
    <row r="3762" spans="3:16">
      <c r="C3762" t="str">
        <f t="shared" si="644"/>
        <v/>
      </c>
      <c r="D3762" t="str">
        <f t="shared" si="650"/>
        <v/>
      </c>
      <c r="E3762" t="str">
        <f t="shared" si="651"/>
        <v/>
      </c>
      <c r="F3762" t="str">
        <f t="shared" si="652"/>
        <v/>
      </c>
      <c r="G3762" t="str">
        <f t="shared" si="653"/>
        <v/>
      </c>
      <c r="J3762">
        <f t="shared" si="654"/>
        <v>3748</v>
      </c>
      <c r="K3762" t="str">
        <f t="shared" si="645"/>
        <v>path_3748</v>
      </c>
      <c r="L3762">
        <v>100</v>
      </c>
      <c r="M3762">
        <f t="shared" ca="1" si="646"/>
        <v>112.59858977531837</v>
      </c>
      <c r="N3762">
        <f t="shared" ca="1" si="647"/>
        <v>5.1532951291235564E-2</v>
      </c>
      <c r="O3762">
        <f t="shared" si="648"/>
        <v>0</v>
      </c>
      <c r="P3762">
        <f t="shared" ca="1" si="649"/>
        <v>2.5985897753183735</v>
      </c>
    </row>
    <row r="3763" spans="3:16">
      <c r="C3763" t="str">
        <f t="shared" si="644"/>
        <v/>
      </c>
      <c r="D3763" t="str">
        <f t="shared" si="650"/>
        <v/>
      </c>
      <c r="E3763" t="str">
        <f t="shared" si="651"/>
        <v/>
      </c>
      <c r="F3763" t="str">
        <f t="shared" si="652"/>
        <v/>
      </c>
      <c r="G3763" t="str">
        <f t="shared" si="653"/>
        <v/>
      </c>
      <c r="J3763">
        <f t="shared" si="654"/>
        <v>3749</v>
      </c>
      <c r="K3763" t="str">
        <f t="shared" si="645"/>
        <v>path_3749</v>
      </c>
      <c r="L3763">
        <v>100</v>
      </c>
      <c r="M3763">
        <f t="shared" ca="1" si="646"/>
        <v>111.32966963759804</v>
      </c>
      <c r="N3763">
        <f t="shared" ca="1" si="647"/>
        <v>4.6610920334222317E-2</v>
      </c>
      <c r="O3763">
        <f t="shared" si="648"/>
        <v>0</v>
      </c>
      <c r="P3763">
        <f t="shared" ca="1" si="649"/>
        <v>1.3296696375980446</v>
      </c>
    </row>
    <row r="3764" spans="3:16">
      <c r="C3764" t="str">
        <f t="shared" si="644"/>
        <v/>
      </c>
      <c r="D3764" t="str">
        <f t="shared" si="650"/>
        <v/>
      </c>
      <c r="E3764" t="str">
        <f t="shared" si="651"/>
        <v/>
      </c>
      <c r="F3764" t="str">
        <f t="shared" si="652"/>
        <v/>
      </c>
      <c r="G3764" t="str">
        <f t="shared" si="653"/>
        <v/>
      </c>
      <c r="J3764">
        <f t="shared" si="654"/>
        <v>3750</v>
      </c>
      <c r="K3764" t="str">
        <f t="shared" si="645"/>
        <v>path_3750</v>
      </c>
      <c r="L3764">
        <v>100</v>
      </c>
      <c r="M3764">
        <f t="shared" ca="1" si="646"/>
        <v>89.713954158630855</v>
      </c>
      <c r="N3764">
        <f t="shared" ca="1" si="647"/>
        <v>-4.7140001295216699E-2</v>
      </c>
      <c r="O3764">
        <f t="shared" si="648"/>
        <v>0</v>
      </c>
      <c r="P3764">
        <f t="shared" ca="1" si="649"/>
        <v>0</v>
      </c>
    </row>
    <row r="3765" spans="3:16">
      <c r="C3765" t="str">
        <f t="shared" si="644"/>
        <v/>
      </c>
      <c r="D3765" t="str">
        <f t="shared" si="650"/>
        <v/>
      </c>
      <c r="E3765" t="str">
        <f t="shared" si="651"/>
        <v/>
      </c>
      <c r="F3765" t="str">
        <f t="shared" si="652"/>
        <v/>
      </c>
      <c r="G3765" t="str">
        <f t="shared" si="653"/>
        <v/>
      </c>
      <c r="J3765">
        <f t="shared" si="654"/>
        <v>3751</v>
      </c>
      <c r="K3765" t="str">
        <f t="shared" si="645"/>
        <v>path_3751</v>
      </c>
      <c r="L3765">
        <v>100</v>
      </c>
      <c r="M3765">
        <f t="shared" ca="1" si="646"/>
        <v>66.746236228015817</v>
      </c>
      <c r="N3765">
        <f t="shared" ca="1" si="647"/>
        <v>-0.17557321882465382</v>
      </c>
      <c r="O3765">
        <f t="shared" si="648"/>
        <v>0</v>
      </c>
      <c r="P3765">
        <f t="shared" ca="1" si="649"/>
        <v>0</v>
      </c>
    </row>
    <row r="3766" spans="3:16">
      <c r="C3766" t="str">
        <f t="shared" si="644"/>
        <v/>
      </c>
      <c r="D3766" t="str">
        <f t="shared" si="650"/>
        <v/>
      </c>
      <c r="E3766" t="str">
        <f t="shared" si="651"/>
        <v/>
      </c>
      <c r="F3766" t="str">
        <f t="shared" si="652"/>
        <v/>
      </c>
      <c r="G3766" t="str">
        <f t="shared" si="653"/>
        <v/>
      </c>
      <c r="J3766">
        <f t="shared" si="654"/>
        <v>3752</v>
      </c>
      <c r="K3766" t="str">
        <f t="shared" si="645"/>
        <v>path_3752</v>
      </c>
      <c r="L3766">
        <v>100</v>
      </c>
      <c r="M3766">
        <f t="shared" ca="1" si="646"/>
        <v>140.36123984594283</v>
      </c>
      <c r="N3766">
        <f t="shared" ca="1" si="647"/>
        <v>0.14724719579210901</v>
      </c>
      <c r="O3766">
        <f t="shared" si="648"/>
        <v>0</v>
      </c>
      <c r="P3766">
        <f t="shared" ca="1" si="649"/>
        <v>30.361239845942833</v>
      </c>
    </row>
    <row r="3767" spans="3:16">
      <c r="C3767" t="str">
        <f t="shared" si="644"/>
        <v/>
      </c>
      <c r="D3767" t="str">
        <f t="shared" si="650"/>
        <v/>
      </c>
      <c r="E3767" t="str">
        <f t="shared" si="651"/>
        <v/>
      </c>
      <c r="F3767" t="str">
        <f t="shared" si="652"/>
        <v/>
      </c>
      <c r="G3767" t="str">
        <f t="shared" si="653"/>
        <v/>
      </c>
      <c r="J3767">
        <f t="shared" si="654"/>
        <v>3753</v>
      </c>
      <c r="K3767" t="str">
        <f t="shared" si="645"/>
        <v>path_3753</v>
      </c>
      <c r="L3767">
        <v>100</v>
      </c>
      <c r="M3767">
        <f t="shared" ca="1" si="646"/>
        <v>88.523187319347514</v>
      </c>
      <c r="N3767">
        <f t="shared" ca="1" si="647"/>
        <v>-5.2942957484450145E-2</v>
      </c>
      <c r="O3767">
        <f t="shared" si="648"/>
        <v>0</v>
      </c>
      <c r="P3767">
        <f t="shared" ca="1" si="649"/>
        <v>0</v>
      </c>
    </row>
    <row r="3768" spans="3:16">
      <c r="C3768" t="str">
        <f t="shared" si="644"/>
        <v/>
      </c>
      <c r="D3768" t="str">
        <f t="shared" si="650"/>
        <v/>
      </c>
      <c r="E3768" t="str">
        <f t="shared" si="651"/>
        <v/>
      </c>
      <c r="F3768" t="str">
        <f t="shared" si="652"/>
        <v/>
      </c>
      <c r="G3768" t="str">
        <f t="shared" si="653"/>
        <v/>
      </c>
      <c r="J3768">
        <f t="shared" si="654"/>
        <v>3754</v>
      </c>
      <c r="K3768" t="str">
        <f t="shared" si="645"/>
        <v>path_3754</v>
      </c>
      <c r="L3768">
        <v>100</v>
      </c>
      <c r="M3768">
        <f t="shared" ca="1" si="646"/>
        <v>97.31795459364983</v>
      </c>
      <c r="N3768">
        <f t="shared" ca="1" si="647"/>
        <v>-1.1807027546667142E-2</v>
      </c>
      <c r="O3768">
        <f t="shared" si="648"/>
        <v>0</v>
      </c>
      <c r="P3768">
        <f t="shared" ca="1" si="649"/>
        <v>0</v>
      </c>
    </row>
    <row r="3769" spans="3:16">
      <c r="C3769" t="str">
        <f t="shared" si="644"/>
        <v/>
      </c>
      <c r="D3769" t="str">
        <f t="shared" si="650"/>
        <v/>
      </c>
      <c r="E3769" t="str">
        <f t="shared" si="651"/>
        <v/>
      </c>
      <c r="F3769" t="str">
        <f t="shared" si="652"/>
        <v/>
      </c>
      <c r="G3769" t="str">
        <f t="shared" si="653"/>
        <v/>
      </c>
      <c r="J3769">
        <f t="shared" si="654"/>
        <v>3755</v>
      </c>
      <c r="K3769" t="str">
        <f t="shared" si="645"/>
        <v>path_3755</v>
      </c>
      <c r="L3769">
        <v>100</v>
      </c>
      <c r="M3769">
        <f t="shared" ca="1" si="646"/>
        <v>107.42892396966333</v>
      </c>
      <c r="N3769">
        <f t="shared" ca="1" si="647"/>
        <v>3.1121225769935215E-2</v>
      </c>
      <c r="O3769">
        <f t="shared" si="648"/>
        <v>0</v>
      </c>
      <c r="P3769">
        <f t="shared" ca="1" si="649"/>
        <v>0</v>
      </c>
    </row>
    <row r="3770" spans="3:16">
      <c r="C3770" t="str">
        <f t="shared" si="644"/>
        <v/>
      </c>
      <c r="D3770" t="str">
        <f t="shared" si="650"/>
        <v/>
      </c>
      <c r="E3770" t="str">
        <f t="shared" si="651"/>
        <v/>
      </c>
      <c r="F3770" t="str">
        <f t="shared" si="652"/>
        <v/>
      </c>
      <c r="G3770" t="str">
        <f t="shared" si="653"/>
        <v/>
      </c>
      <c r="J3770">
        <f t="shared" si="654"/>
        <v>3756</v>
      </c>
      <c r="K3770" t="str">
        <f t="shared" si="645"/>
        <v>path_3756</v>
      </c>
      <c r="L3770">
        <v>100</v>
      </c>
      <c r="M3770">
        <f t="shared" ca="1" si="646"/>
        <v>109.23294553531228</v>
      </c>
      <c r="N3770">
        <f t="shared" ca="1" si="647"/>
        <v>3.8353644836290494E-2</v>
      </c>
      <c r="O3770">
        <f t="shared" si="648"/>
        <v>0</v>
      </c>
      <c r="P3770">
        <f t="shared" ca="1" si="649"/>
        <v>0</v>
      </c>
    </row>
    <row r="3771" spans="3:16">
      <c r="C3771" t="str">
        <f t="shared" si="644"/>
        <v/>
      </c>
      <c r="D3771" t="str">
        <f t="shared" si="650"/>
        <v/>
      </c>
      <c r="E3771" t="str">
        <f t="shared" si="651"/>
        <v/>
      </c>
      <c r="F3771" t="str">
        <f t="shared" si="652"/>
        <v/>
      </c>
      <c r="G3771" t="str">
        <f t="shared" si="653"/>
        <v/>
      </c>
      <c r="J3771">
        <f t="shared" si="654"/>
        <v>3757</v>
      </c>
      <c r="K3771" t="str">
        <f t="shared" si="645"/>
        <v>path_3757</v>
      </c>
      <c r="L3771">
        <v>100</v>
      </c>
      <c r="M3771">
        <f t="shared" ca="1" si="646"/>
        <v>110.18634277872606</v>
      </c>
      <c r="N3771">
        <f t="shared" ca="1" si="647"/>
        <v>4.2127768532084907E-2</v>
      </c>
      <c r="O3771">
        <f t="shared" si="648"/>
        <v>0</v>
      </c>
      <c r="P3771">
        <f t="shared" ca="1" si="649"/>
        <v>0.18634277872605765</v>
      </c>
    </row>
    <row r="3772" spans="3:16">
      <c r="C3772" t="str">
        <f t="shared" si="644"/>
        <v/>
      </c>
      <c r="D3772" t="str">
        <f t="shared" si="650"/>
        <v/>
      </c>
      <c r="E3772" t="str">
        <f t="shared" si="651"/>
        <v/>
      </c>
      <c r="F3772" t="str">
        <f t="shared" si="652"/>
        <v/>
      </c>
      <c r="G3772" t="str">
        <f t="shared" si="653"/>
        <v/>
      </c>
      <c r="J3772">
        <f t="shared" si="654"/>
        <v>3758</v>
      </c>
      <c r="K3772" t="str">
        <f t="shared" si="645"/>
        <v>path_3758</v>
      </c>
      <c r="L3772">
        <v>100</v>
      </c>
      <c r="M3772">
        <f t="shared" ca="1" si="646"/>
        <v>140.83870457988078</v>
      </c>
      <c r="N3772">
        <f t="shared" ca="1" si="647"/>
        <v>0.14872202181992417</v>
      </c>
      <c r="O3772">
        <f t="shared" si="648"/>
        <v>0</v>
      </c>
      <c r="P3772">
        <f t="shared" ca="1" si="649"/>
        <v>30.838704579880783</v>
      </c>
    </row>
    <row r="3773" spans="3:16">
      <c r="C3773" t="str">
        <f t="shared" si="644"/>
        <v/>
      </c>
      <c r="D3773" t="str">
        <f t="shared" si="650"/>
        <v/>
      </c>
      <c r="E3773" t="str">
        <f t="shared" si="651"/>
        <v/>
      </c>
      <c r="F3773" t="str">
        <f t="shared" si="652"/>
        <v/>
      </c>
      <c r="G3773" t="str">
        <f t="shared" si="653"/>
        <v/>
      </c>
      <c r="J3773">
        <f t="shared" si="654"/>
        <v>3759</v>
      </c>
      <c r="K3773" t="str">
        <f t="shared" si="645"/>
        <v>path_3759</v>
      </c>
      <c r="L3773">
        <v>100</v>
      </c>
      <c r="M3773">
        <f t="shared" ca="1" si="646"/>
        <v>89.863806264937111</v>
      </c>
      <c r="N3773">
        <f t="shared" ca="1" si="647"/>
        <v>-4.641519040746777E-2</v>
      </c>
      <c r="O3773">
        <f t="shared" si="648"/>
        <v>0</v>
      </c>
      <c r="P3773">
        <f t="shared" ca="1" si="649"/>
        <v>0</v>
      </c>
    </row>
    <row r="3774" spans="3:16">
      <c r="C3774" t="str">
        <f t="shared" si="644"/>
        <v/>
      </c>
      <c r="D3774" t="str">
        <f t="shared" si="650"/>
        <v/>
      </c>
      <c r="E3774" t="str">
        <f t="shared" si="651"/>
        <v/>
      </c>
      <c r="F3774" t="str">
        <f t="shared" si="652"/>
        <v/>
      </c>
      <c r="G3774" t="str">
        <f t="shared" si="653"/>
        <v/>
      </c>
      <c r="J3774">
        <f t="shared" si="654"/>
        <v>3760</v>
      </c>
      <c r="K3774" t="str">
        <f t="shared" si="645"/>
        <v>path_3760</v>
      </c>
      <c r="L3774">
        <v>100</v>
      </c>
      <c r="M3774">
        <f t="shared" ca="1" si="646"/>
        <v>85.776230629279993</v>
      </c>
      <c r="N3774">
        <f t="shared" ca="1" si="647"/>
        <v>-6.6633042415809529E-2</v>
      </c>
      <c r="O3774">
        <f t="shared" si="648"/>
        <v>0</v>
      </c>
      <c r="P3774">
        <f t="shared" ca="1" si="649"/>
        <v>0</v>
      </c>
    </row>
    <row r="3775" spans="3:16">
      <c r="C3775" t="str">
        <f t="shared" si="644"/>
        <v/>
      </c>
      <c r="D3775" t="str">
        <f t="shared" si="650"/>
        <v/>
      </c>
      <c r="E3775" t="str">
        <f t="shared" si="651"/>
        <v/>
      </c>
      <c r="F3775" t="str">
        <f t="shared" si="652"/>
        <v/>
      </c>
      <c r="G3775" t="str">
        <f t="shared" si="653"/>
        <v/>
      </c>
      <c r="J3775">
        <f t="shared" si="654"/>
        <v>3761</v>
      </c>
      <c r="K3775" t="str">
        <f t="shared" si="645"/>
        <v>path_3761</v>
      </c>
      <c r="L3775">
        <v>100</v>
      </c>
      <c r="M3775">
        <f t="shared" ca="1" si="646"/>
        <v>96.257949663232495</v>
      </c>
      <c r="N3775">
        <f t="shared" ca="1" si="647"/>
        <v>-1.6563393224083067E-2</v>
      </c>
      <c r="O3775">
        <f t="shared" si="648"/>
        <v>0</v>
      </c>
      <c r="P3775">
        <f t="shared" ca="1" si="649"/>
        <v>0</v>
      </c>
    </row>
    <row r="3776" spans="3:16">
      <c r="C3776" t="str">
        <f t="shared" si="644"/>
        <v/>
      </c>
      <c r="D3776" t="str">
        <f t="shared" si="650"/>
        <v/>
      </c>
      <c r="E3776" t="str">
        <f t="shared" si="651"/>
        <v/>
      </c>
      <c r="F3776" t="str">
        <f t="shared" si="652"/>
        <v/>
      </c>
      <c r="G3776" t="str">
        <f t="shared" si="653"/>
        <v/>
      </c>
      <c r="J3776">
        <f t="shared" si="654"/>
        <v>3762</v>
      </c>
      <c r="K3776" t="str">
        <f t="shared" si="645"/>
        <v>path_3762</v>
      </c>
      <c r="L3776">
        <v>100</v>
      </c>
      <c r="M3776">
        <f t="shared" ca="1" si="646"/>
        <v>126.48286664071142</v>
      </c>
      <c r="N3776">
        <f t="shared" ca="1" si="647"/>
        <v>0.1020316999992186</v>
      </c>
      <c r="O3776">
        <f t="shared" si="648"/>
        <v>0</v>
      </c>
      <c r="P3776">
        <f t="shared" ca="1" si="649"/>
        <v>16.482866640711421</v>
      </c>
    </row>
    <row r="3777" spans="3:16">
      <c r="C3777" t="str">
        <f t="shared" si="644"/>
        <v/>
      </c>
      <c r="D3777" t="str">
        <f t="shared" si="650"/>
        <v/>
      </c>
      <c r="E3777" t="str">
        <f t="shared" si="651"/>
        <v/>
      </c>
      <c r="F3777" t="str">
        <f t="shared" si="652"/>
        <v/>
      </c>
      <c r="G3777" t="str">
        <f t="shared" si="653"/>
        <v/>
      </c>
      <c r="J3777">
        <f t="shared" si="654"/>
        <v>3763</v>
      </c>
      <c r="K3777" t="str">
        <f t="shared" si="645"/>
        <v>path_3763</v>
      </c>
      <c r="L3777">
        <v>100</v>
      </c>
      <c r="M3777">
        <f t="shared" ca="1" si="646"/>
        <v>96.722289870958406</v>
      </c>
      <c r="N3777">
        <f t="shared" ca="1" si="647"/>
        <v>-1.4473430235069589E-2</v>
      </c>
      <c r="O3777">
        <f t="shared" si="648"/>
        <v>0</v>
      </c>
      <c r="P3777">
        <f t="shared" ca="1" si="649"/>
        <v>0</v>
      </c>
    </row>
    <row r="3778" spans="3:16">
      <c r="C3778" t="str">
        <f t="shared" si="644"/>
        <v/>
      </c>
      <c r="D3778" t="str">
        <f t="shared" si="650"/>
        <v/>
      </c>
      <c r="E3778" t="str">
        <f t="shared" si="651"/>
        <v/>
      </c>
      <c r="F3778" t="str">
        <f t="shared" si="652"/>
        <v/>
      </c>
      <c r="G3778" t="str">
        <f t="shared" si="653"/>
        <v/>
      </c>
      <c r="J3778">
        <f t="shared" si="654"/>
        <v>3764</v>
      </c>
      <c r="K3778" t="str">
        <f t="shared" si="645"/>
        <v>path_3764</v>
      </c>
      <c r="L3778">
        <v>100</v>
      </c>
      <c r="M3778">
        <f t="shared" ca="1" si="646"/>
        <v>113.48941456835161</v>
      </c>
      <c r="N3778">
        <f t="shared" ca="1" si="647"/>
        <v>5.4955355723480592E-2</v>
      </c>
      <c r="O3778">
        <f t="shared" si="648"/>
        <v>0</v>
      </c>
      <c r="P3778">
        <f t="shared" ca="1" si="649"/>
        <v>3.4894145683516058</v>
      </c>
    </row>
    <row r="3779" spans="3:16">
      <c r="C3779" t="str">
        <f t="shared" si="644"/>
        <v/>
      </c>
      <c r="D3779" t="str">
        <f t="shared" si="650"/>
        <v/>
      </c>
      <c r="E3779" t="str">
        <f t="shared" si="651"/>
        <v/>
      </c>
      <c r="F3779" t="str">
        <f t="shared" si="652"/>
        <v/>
      </c>
      <c r="G3779" t="str">
        <f t="shared" si="653"/>
        <v/>
      </c>
      <c r="J3779">
        <f t="shared" si="654"/>
        <v>3765</v>
      </c>
      <c r="K3779" t="str">
        <f t="shared" si="645"/>
        <v>path_3765</v>
      </c>
      <c r="L3779">
        <v>100</v>
      </c>
      <c r="M3779">
        <f t="shared" ca="1" si="646"/>
        <v>90.116441932956576</v>
      </c>
      <c r="N3779">
        <f t="shared" ca="1" si="647"/>
        <v>-4.5195963856643581E-2</v>
      </c>
      <c r="O3779">
        <f t="shared" si="648"/>
        <v>0</v>
      </c>
      <c r="P3779">
        <f t="shared" ca="1" si="649"/>
        <v>0</v>
      </c>
    </row>
    <row r="3780" spans="3:16">
      <c r="C3780" t="str">
        <f t="shared" si="644"/>
        <v/>
      </c>
      <c r="D3780" t="str">
        <f t="shared" si="650"/>
        <v/>
      </c>
      <c r="E3780" t="str">
        <f t="shared" si="651"/>
        <v/>
      </c>
      <c r="F3780" t="str">
        <f t="shared" si="652"/>
        <v/>
      </c>
      <c r="G3780" t="str">
        <f t="shared" si="653"/>
        <v/>
      </c>
      <c r="J3780">
        <f t="shared" si="654"/>
        <v>3766</v>
      </c>
      <c r="K3780" t="str">
        <f t="shared" si="645"/>
        <v>path_3766</v>
      </c>
      <c r="L3780">
        <v>100</v>
      </c>
      <c r="M3780">
        <f t="shared" ca="1" si="646"/>
        <v>79.176701984472672</v>
      </c>
      <c r="N3780">
        <f t="shared" ca="1" si="647"/>
        <v>-0.10140259225008035</v>
      </c>
      <c r="O3780">
        <f t="shared" si="648"/>
        <v>0</v>
      </c>
      <c r="P3780">
        <f t="shared" ca="1" si="649"/>
        <v>0</v>
      </c>
    </row>
    <row r="3781" spans="3:16">
      <c r="C3781" t="str">
        <f t="shared" si="644"/>
        <v/>
      </c>
      <c r="D3781" t="str">
        <f t="shared" si="650"/>
        <v/>
      </c>
      <c r="E3781" t="str">
        <f t="shared" si="651"/>
        <v/>
      </c>
      <c r="F3781" t="str">
        <f t="shared" si="652"/>
        <v/>
      </c>
      <c r="G3781" t="str">
        <f t="shared" si="653"/>
        <v/>
      </c>
      <c r="J3781">
        <f t="shared" si="654"/>
        <v>3767</v>
      </c>
      <c r="K3781" t="str">
        <f t="shared" si="645"/>
        <v>path_3767</v>
      </c>
      <c r="L3781">
        <v>100</v>
      </c>
      <c r="M3781">
        <f t="shared" ca="1" si="646"/>
        <v>92.034384767799324</v>
      </c>
      <c r="N3781">
        <f t="shared" ca="1" si="647"/>
        <v>-3.6049886513087187E-2</v>
      </c>
      <c r="O3781">
        <f t="shared" si="648"/>
        <v>0</v>
      </c>
      <c r="P3781">
        <f t="shared" ca="1" si="649"/>
        <v>0</v>
      </c>
    </row>
    <row r="3782" spans="3:16">
      <c r="C3782" t="str">
        <f t="shared" si="644"/>
        <v/>
      </c>
      <c r="D3782" t="str">
        <f t="shared" si="650"/>
        <v/>
      </c>
      <c r="E3782" t="str">
        <f t="shared" si="651"/>
        <v/>
      </c>
      <c r="F3782" t="str">
        <f t="shared" si="652"/>
        <v/>
      </c>
      <c r="G3782" t="str">
        <f t="shared" si="653"/>
        <v/>
      </c>
      <c r="J3782">
        <f t="shared" si="654"/>
        <v>3768</v>
      </c>
      <c r="K3782" t="str">
        <f t="shared" si="645"/>
        <v>path_3768</v>
      </c>
      <c r="L3782">
        <v>100</v>
      </c>
      <c r="M3782">
        <f t="shared" ca="1" si="646"/>
        <v>173.05315740006085</v>
      </c>
      <c r="N3782">
        <f t="shared" ca="1" si="647"/>
        <v>0.23817952751870006</v>
      </c>
      <c r="O3782">
        <f t="shared" si="648"/>
        <v>0</v>
      </c>
      <c r="P3782">
        <f t="shared" ca="1" si="649"/>
        <v>63.053157400060854</v>
      </c>
    </row>
    <row r="3783" spans="3:16">
      <c r="C3783" t="str">
        <f t="shared" si="644"/>
        <v/>
      </c>
      <c r="D3783" t="str">
        <f t="shared" si="650"/>
        <v/>
      </c>
      <c r="E3783" t="str">
        <f t="shared" si="651"/>
        <v/>
      </c>
      <c r="F3783" t="str">
        <f t="shared" si="652"/>
        <v/>
      </c>
      <c r="G3783" t="str">
        <f t="shared" si="653"/>
        <v/>
      </c>
      <c r="J3783">
        <f t="shared" si="654"/>
        <v>3769</v>
      </c>
      <c r="K3783" t="str">
        <f t="shared" si="645"/>
        <v>path_3769</v>
      </c>
      <c r="L3783">
        <v>100</v>
      </c>
      <c r="M3783">
        <f t="shared" ca="1" si="646"/>
        <v>102.07169350171328</v>
      </c>
      <c r="N3783">
        <f t="shared" ca="1" si="647"/>
        <v>8.9053203391561853E-3</v>
      </c>
      <c r="O3783">
        <f t="shared" si="648"/>
        <v>0</v>
      </c>
      <c r="P3783">
        <f t="shared" ca="1" si="649"/>
        <v>0</v>
      </c>
    </row>
    <row r="3784" spans="3:16">
      <c r="C3784" t="str">
        <f t="shared" si="644"/>
        <v/>
      </c>
      <c r="D3784" t="str">
        <f t="shared" si="650"/>
        <v/>
      </c>
      <c r="E3784" t="str">
        <f t="shared" si="651"/>
        <v/>
      </c>
      <c r="F3784" t="str">
        <f t="shared" si="652"/>
        <v/>
      </c>
      <c r="G3784" t="str">
        <f t="shared" si="653"/>
        <v/>
      </c>
      <c r="J3784">
        <f t="shared" si="654"/>
        <v>3770</v>
      </c>
      <c r="K3784" t="str">
        <f t="shared" si="645"/>
        <v>path_3770</v>
      </c>
      <c r="L3784">
        <v>100</v>
      </c>
      <c r="M3784">
        <f t="shared" ca="1" si="646"/>
        <v>116.47394416905557</v>
      </c>
      <c r="N3784">
        <f t="shared" ca="1" si="647"/>
        <v>6.6228782278607456E-2</v>
      </c>
      <c r="O3784">
        <f t="shared" si="648"/>
        <v>0</v>
      </c>
      <c r="P3784">
        <f t="shared" ca="1" si="649"/>
        <v>6.4739441690555708</v>
      </c>
    </row>
    <row r="3785" spans="3:16">
      <c r="C3785" t="str">
        <f t="shared" si="644"/>
        <v/>
      </c>
      <c r="D3785" t="str">
        <f t="shared" si="650"/>
        <v/>
      </c>
      <c r="E3785" t="str">
        <f t="shared" si="651"/>
        <v/>
      </c>
      <c r="F3785" t="str">
        <f t="shared" si="652"/>
        <v/>
      </c>
      <c r="G3785" t="str">
        <f t="shared" si="653"/>
        <v/>
      </c>
      <c r="J3785">
        <f t="shared" si="654"/>
        <v>3771</v>
      </c>
      <c r="K3785" t="str">
        <f t="shared" si="645"/>
        <v>path_3771</v>
      </c>
      <c r="L3785">
        <v>100</v>
      </c>
      <c r="M3785">
        <f t="shared" ca="1" si="646"/>
        <v>85.433037807200733</v>
      </c>
      <c r="N3785">
        <f t="shared" ca="1" si="647"/>
        <v>-6.8374150824813254E-2</v>
      </c>
      <c r="O3785">
        <f t="shared" si="648"/>
        <v>0</v>
      </c>
      <c r="P3785">
        <f t="shared" ca="1" si="649"/>
        <v>0</v>
      </c>
    </row>
    <row r="3786" spans="3:16">
      <c r="C3786" t="str">
        <f t="shared" si="644"/>
        <v/>
      </c>
      <c r="D3786" t="str">
        <f t="shared" si="650"/>
        <v/>
      </c>
      <c r="E3786" t="str">
        <f t="shared" si="651"/>
        <v/>
      </c>
      <c r="F3786" t="str">
        <f t="shared" si="652"/>
        <v/>
      </c>
      <c r="G3786" t="str">
        <f t="shared" si="653"/>
        <v/>
      </c>
      <c r="J3786">
        <f t="shared" si="654"/>
        <v>3772</v>
      </c>
      <c r="K3786" t="str">
        <f t="shared" si="645"/>
        <v>path_3772</v>
      </c>
      <c r="L3786">
        <v>100</v>
      </c>
      <c r="M3786">
        <f t="shared" ca="1" si="646"/>
        <v>124.089597868113</v>
      </c>
      <c r="N3786">
        <f t="shared" ca="1" si="647"/>
        <v>9.3735377164946274E-2</v>
      </c>
      <c r="O3786">
        <f t="shared" si="648"/>
        <v>0</v>
      </c>
      <c r="P3786">
        <f t="shared" ca="1" si="649"/>
        <v>14.089597868113003</v>
      </c>
    </row>
    <row r="3787" spans="3:16">
      <c r="C3787" t="str">
        <f t="shared" si="644"/>
        <v/>
      </c>
      <c r="D3787" t="str">
        <f t="shared" si="650"/>
        <v/>
      </c>
      <c r="E3787" t="str">
        <f t="shared" si="651"/>
        <v/>
      </c>
      <c r="F3787" t="str">
        <f t="shared" si="652"/>
        <v/>
      </c>
      <c r="G3787" t="str">
        <f t="shared" si="653"/>
        <v/>
      </c>
      <c r="J3787">
        <f t="shared" si="654"/>
        <v>3773</v>
      </c>
      <c r="K3787" t="str">
        <f t="shared" si="645"/>
        <v>path_3773</v>
      </c>
      <c r="L3787">
        <v>100</v>
      </c>
      <c r="M3787">
        <f t="shared" ca="1" si="646"/>
        <v>117.61974479300268</v>
      </c>
      <c r="N3787">
        <f t="shared" ca="1" si="647"/>
        <v>7.0480232750843488E-2</v>
      </c>
      <c r="O3787">
        <f t="shared" si="648"/>
        <v>0</v>
      </c>
      <c r="P3787">
        <f t="shared" ca="1" si="649"/>
        <v>7.6197447930026811</v>
      </c>
    </row>
    <row r="3788" spans="3:16">
      <c r="C3788" t="str">
        <f t="shared" si="644"/>
        <v/>
      </c>
      <c r="D3788" t="str">
        <f t="shared" si="650"/>
        <v/>
      </c>
      <c r="E3788" t="str">
        <f t="shared" si="651"/>
        <v/>
      </c>
      <c r="F3788" t="str">
        <f t="shared" si="652"/>
        <v/>
      </c>
      <c r="G3788" t="str">
        <f t="shared" si="653"/>
        <v/>
      </c>
      <c r="J3788">
        <f t="shared" si="654"/>
        <v>3774</v>
      </c>
      <c r="K3788" t="str">
        <f t="shared" si="645"/>
        <v>path_3774</v>
      </c>
      <c r="L3788">
        <v>100</v>
      </c>
      <c r="M3788">
        <f t="shared" ca="1" si="646"/>
        <v>140.02237746998028</v>
      </c>
      <c r="N3788">
        <f t="shared" ca="1" si="647"/>
        <v>0.14619744735768939</v>
      </c>
      <c r="O3788">
        <f t="shared" si="648"/>
        <v>0</v>
      </c>
      <c r="P3788">
        <f t="shared" ca="1" si="649"/>
        <v>30.022377469980285</v>
      </c>
    </row>
    <row r="3789" spans="3:16">
      <c r="C3789" t="str">
        <f t="shared" si="644"/>
        <v/>
      </c>
      <c r="D3789" t="str">
        <f t="shared" si="650"/>
        <v/>
      </c>
      <c r="E3789" t="str">
        <f t="shared" si="651"/>
        <v/>
      </c>
      <c r="F3789" t="str">
        <f t="shared" si="652"/>
        <v/>
      </c>
      <c r="G3789" t="str">
        <f t="shared" si="653"/>
        <v/>
      </c>
      <c r="J3789">
        <f t="shared" si="654"/>
        <v>3775</v>
      </c>
      <c r="K3789" t="str">
        <f t="shared" si="645"/>
        <v>path_3775</v>
      </c>
      <c r="L3789">
        <v>100</v>
      </c>
      <c r="M3789">
        <f t="shared" ca="1" si="646"/>
        <v>114.08051497076355</v>
      </c>
      <c r="N3789">
        <f t="shared" ca="1" si="647"/>
        <v>5.721147296059681E-2</v>
      </c>
      <c r="O3789">
        <f t="shared" si="648"/>
        <v>0</v>
      </c>
      <c r="P3789">
        <f t="shared" ca="1" si="649"/>
        <v>4.0805149707635451</v>
      </c>
    </row>
    <row r="3790" spans="3:16">
      <c r="C3790" t="str">
        <f t="shared" si="644"/>
        <v/>
      </c>
      <c r="D3790" t="str">
        <f t="shared" si="650"/>
        <v/>
      </c>
      <c r="E3790" t="str">
        <f t="shared" si="651"/>
        <v/>
      </c>
      <c r="F3790" t="str">
        <f t="shared" si="652"/>
        <v/>
      </c>
      <c r="G3790" t="str">
        <f t="shared" si="653"/>
        <v/>
      </c>
      <c r="J3790">
        <f t="shared" si="654"/>
        <v>3776</v>
      </c>
      <c r="K3790" t="str">
        <f t="shared" si="645"/>
        <v>path_3776</v>
      </c>
      <c r="L3790">
        <v>100</v>
      </c>
      <c r="M3790">
        <f t="shared" ca="1" si="646"/>
        <v>108.88640963126741</v>
      </c>
      <c r="N3790">
        <f t="shared" ca="1" si="647"/>
        <v>3.6973677823108467E-2</v>
      </c>
      <c r="O3790">
        <f t="shared" si="648"/>
        <v>0</v>
      </c>
      <c r="P3790">
        <f t="shared" ca="1" si="649"/>
        <v>0</v>
      </c>
    </row>
    <row r="3791" spans="3:16">
      <c r="C3791" t="str">
        <f t="shared" si="644"/>
        <v/>
      </c>
      <c r="D3791" t="str">
        <f t="shared" si="650"/>
        <v/>
      </c>
      <c r="E3791" t="str">
        <f t="shared" si="651"/>
        <v/>
      </c>
      <c r="F3791" t="str">
        <f t="shared" si="652"/>
        <v/>
      </c>
      <c r="G3791" t="str">
        <f t="shared" si="653"/>
        <v/>
      </c>
      <c r="J3791">
        <f t="shared" si="654"/>
        <v>3777</v>
      </c>
      <c r="K3791" t="str">
        <f t="shared" si="645"/>
        <v>path_3777</v>
      </c>
      <c r="L3791">
        <v>100</v>
      </c>
      <c r="M3791">
        <f t="shared" ca="1" si="646"/>
        <v>134.84241667410669</v>
      </c>
      <c r="N3791">
        <f t="shared" ca="1" si="647"/>
        <v>0.12982652743558457</v>
      </c>
      <c r="O3791">
        <f t="shared" si="648"/>
        <v>0</v>
      </c>
      <c r="P3791">
        <f t="shared" ca="1" si="649"/>
        <v>24.842416674106687</v>
      </c>
    </row>
    <row r="3792" spans="3:16">
      <c r="C3792" t="str">
        <f t="shared" ref="C3792:C3855" si="655">IF(C3791&lt;$C$14,C3791+1,"")</f>
        <v/>
      </c>
      <c r="D3792" t="str">
        <f t="shared" si="650"/>
        <v/>
      </c>
      <c r="E3792" t="str">
        <f t="shared" si="651"/>
        <v/>
      </c>
      <c r="F3792" t="str">
        <f t="shared" si="652"/>
        <v/>
      </c>
      <c r="G3792" t="str">
        <f t="shared" si="653"/>
        <v/>
      </c>
      <c r="J3792">
        <f t="shared" si="654"/>
        <v>3778</v>
      </c>
      <c r="K3792" t="str">
        <f t="shared" ref="K3792:K3855" si="656">"path_"&amp;J3792</f>
        <v>path_3778</v>
      </c>
      <c r="L3792">
        <v>100</v>
      </c>
      <c r="M3792">
        <f t="shared" ref="M3792:M3855" ca="1" si="657">L3792*EXP($D$7-0-($D$8^2)/2+$D$8*SQRT($D$6)*_xlfn.NORM.S.INV(RAND()))</f>
        <v>123.43810593422174</v>
      </c>
      <c r="N3792">
        <f t="shared" ref="N3792:N3855" ca="1" si="658">LOG(M3792/L3792)</f>
        <v>9.1449249180927977E-2</v>
      </c>
      <c r="O3792">
        <f t="shared" ref="O3792:O3855" si="659">MAX(L3792-$D$5,0)</f>
        <v>0</v>
      </c>
      <c r="P3792">
        <f t="shared" ref="P3792:P3855" ca="1" si="660">MAX(M3792-$D$5,0)</f>
        <v>13.438105934221738</v>
      </c>
    </row>
    <row r="3793" spans="3:16">
      <c r="C3793" t="str">
        <f t="shared" si="655"/>
        <v/>
      </c>
      <c r="D3793" t="str">
        <f t="shared" ref="D3793:D3856" si="661">IF(C3792&lt;$C$14,$D$4*($G$6^($C$14-$C3793))*($G$7^$C3793),"")</f>
        <v/>
      </c>
      <c r="E3793" t="str">
        <f t="shared" ref="E3793:E3856" si="662">IF(C3792&lt;$C$14,_xlfn.BINOM.DIST($C$14-$C3793,$C$14,$G$8,0),"")</f>
        <v/>
      </c>
      <c r="F3793" t="str">
        <f t="shared" ref="F3793:F3856" si="663">IF(C3792&lt;$C$14,MAX($D3793-$D$5,0),"")</f>
        <v/>
      </c>
      <c r="G3793" t="str">
        <f t="shared" ref="G3793:G3856" si="664">IF(C3792&lt;$C$14,F3793*E3793,"")</f>
        <v/>
      </c>
      <c r="J3793">
        <f t="shared" ref="J3793:J3856" si="665">J3792+1</f>
        <v>3779</v>
      </c>
      <c r="K3793" t="str">
        <f t="shared" si="656"/>
        <v>path_3779</v>
      </c>
      <c r="L3793">
        <v>100</v>
      </c>
      <c r="M3793">
        <f t="shared" ca="1" si="657"/>
        <v>97.295868613319641</v>
      </c>
      <c r="N3793">
        <f t="shared" ca="1" si="658"/>
        <v>-1.1905600394864074E-2</v>
      </c>
      <c r="O3793">
        <f t="shared" si="659"/>
        <v>0</v>
      </c>
      <c r="P3793">
        <f t="shared" ca="1" si="660"/>
        <v>0</v>
      </c>
    </row>
    <row r="3794" spans="3:16">
      <c r="C3794" t="str">
        <f t="shared" si="655"/>
        <v/>
      </c>
      <c r="D3794" t="str">
        <f t="shared" si="661"/>
        <v/>
      </c>
      <c r="E3794" t="str">
        <f t="shared" si="662"/>
        <v/>
      </c>
      <c r="F3794" t="str">
        <f t="shared" si="663"/>
        <v/>
      </c>
      <c r="G3794" t="str">
        <f t="shared" si="664"/>
        <v/>
      </c>
      <c r="J3794">
        <f t="shared" si="665"/>
        <v>3780</v>
      </c>
      <c r="K3794" t="str">
        <f t="shared" si="656"/>
        <v>path_3780</v>
      </c>
      <c r="L3794">
        <v>100</v>
      </c>
      <c r="M3794">
        <f t="shared" ca="1" si="657"/>
        <v>102.90387198409931</v>
      </c>
      <c r="N3794">
        <f t="shared" ca="1" si="658"/>
        <v>1.2431716353213867E-2</v>
      </c>
      <c r="O3794">
        <f t="shared" si="659"/>
        <v>0</v>
      </c>
      <c r="P3794">
        <f t="shared" ca="1" si="660"/>
        <v>0</v>
      </c>
    </row>
    <row r="3795" spans="3:16">
      <c r="C3795" t="str">
        <f t="shared" si="655"/>
        <v/>
      </c>
      <c r="D3795" t="str">
        <f t="shared" si="661"/>
        <v/>
      </c>
      <c r="E3795" t="str">
        <f t="shared" si="662"/>
        <v/>
      </c>
      <c r="F3795" t="str">
        <f t="shared" si="663"/>
        <v/>
      </c>
      <c r="G3795" t="str">
        <f t="shared" si="664"/>
        <v/>
      </c>
      <c r="J3795">
        <f t="shared" si="665"/>
        <v>3781</v>
      </c>
      <c r="K3795" t="str">
        <f t="shared" si="656"/>
        <v>path_3781</v>
      </c>
      <c r="L3795">
        <v>100</v>
      </c>
      <c r="M3795">
        <f t="shared" ca="1" si="657"/>
        <v>119.07491292548717</v>
      </c>
      <c r="N3795">
        <f t="shared" ca="1" si="658"/>
        <v>7.5820272602320007E-2</v>
      </c>
      <c r="O3795">
        <f t="shared" si="659"/>
        <v>0</v>
      </c>
      <c r="P3795">
        <f t="shared" ca="1" si="660"/>
        <v>9.074912925487169</v>
      </c>
    </row>
    <row r="3796" spans="3:16">
      <c r="C3796" t="str">
        <f t="shared" si="655"/>
        <v/>
      </c>
      <c r="D3796" t="str">
        <f t="shared" si="661"/>
        <v/>
      </c>
      <c r="E3796" t="str">
        <f t="shared" si="662"/>
        <v/>
      </c>
      <c r="F3796" t="str">
        <f t="shared" si="663"/>
        <v/>
      </c>
      <c r="G3796" t="str">
        <f t="shared" si="664"/>
        <v/>
      </c>
      <c r="J3796">
        <f t="shared" si="665"/>
        <v>3782</v>
      </c>
      <c r="K3796" t="str">
        <f t="shared" si="656"/>
        <v>path_3782</v>
      </c>
      <c r="L3796">
        <v>100</v>
      </c>
      <c r="M3796">
        <f t="shared" ca="1" si="657"/>
        <v>111.00979451362495</v>
      </c>
      <c r="N3796">
        <f t="shared" ca="1" si="658"/>
        <v>4.5361298746660325E-2</v>
      </c>
      <c r="O3796">
        <f t="shared" si="659"/>
        <v>0</v>
      </c>
      <c r="P3796">
        <f t="shared" ca="1" si="660"/>
        <v>1.0097945136249535</v>
      </c>
    </row>
    <row r="3797" spans="3:16">
      <c r="C3797" t="str">
        <f t="shared" si="655"/>
        <v/>
      </c>
      <c r="D3797" t="str">
        <f t="shared" si="661"/>
        <v/>
      </c>
      <c r="E3797" t="str">
        <f t="shared" si="662"/>
        <v/>
      </c>
      <c r="F3797" t="str">
        <f t="shared" si="663"/>
        <v/>
      </c>
      <c r="G3797" t="str">
        <f t="shared" si="664"/>
        <v/>
      </c>
      <c r="J3797">
        <f t="shared" si="665"/>
        <v>3783</v>
      </c>
      <c r="K3797" t="str">
        <f t="shared" si="656"/>
        <v>path_3783</v>
      </c>
      <c r="L3797">
        <v>100</v>
      </c>
      <c r="M3797">
        <f t="shared" ca="1" si="657"/>
        <v>91.750092375496394</v>
      </c>
      <c r="N3797">
        <f t="shared" ca="1" si="658"/>
        <v>-3.7393489820852326E-2</v>
      </c>
      <c r="O3797">
        <f t="shared" si="659"/>
        <v>0</v>
      </c>
      <c r="P3797">
        <f t="shared" ca="1" si="660"/>
        <v>0</v>
      </c>
    </row>
    <row r="3798" spans="3:16">
      <c r="C3798" t="str">
        <f t="shared" si="655"/>
        <v/>
      </c>
      <c r="D3798" t="str">
        <f t="shared" si="661"/>
        <v/>
      </c>
      <c r="E3798" t="str">
        <f t="shared" si="662"/>
        <v/>
      </c>
      <c r="F3798" t="str">
        <f t="shared" si="663"/>
        <v/>
      </c>
      <c r="G3798" t="str">
        <f t="shared" si="664"/>
        <v/>
      </c>
      <c r="J3798">
        <f t="shared" si="665"/>
        <v>3784</v>
      </c>
      <c r="K3798" t="str">
        <f t="shared" si="656"/>
        <v>path_3784</v>
      </c>
      <c r="L3798">
        <v>100</v>
      </c>
      <c r="M3798">
        <f t="shared" ca="1" si="657"/>
        <v>125.17652977585819</v>
      </c>
      <c r="N3798">
        <f t="shared" ca="1" si="658"/>
        <v>9.7522907593647817E-2</v>
      </c>
      <c r="O3798">
        <f t="shared" si="659"/>
        <v>0</v>
      </c>
      <c r="P3798">
        <f t="shared" ca="1" si="660"/>
        <v>15.176529775858185</v>
      </c>
    </row>
    <row r="3799" spans="3:16">
      <c r="C3799" t="str">
        <f t="shared" si="655"/>
        <v/>
      </c>
      <c r="D3799" t="str">
        <f t="shared" si="661"/>
        <v/>
      </c>
      <c r="E3799" t="str">
        <f t="shared" si="662"/>
        <v/>
      </c>
      <c r="F3799" t="str">
        <f t="shared" si="663"/>
        <v/>
      </c>
      <c r="G3799" t="str">
        <f t="shared" si="664"/>
        <v/>
      </c>
      <c r="J3799">
        <f t="shared" si="665"/>
        <v>3785</v>
      </c>
      <c r="K3799" t="str">
        <f t="shared" si="656"/>
        <v>path_3785</v>
      </c>
      <c r="L3799">
        <v>100</v>
      </c>
      <c r="M3799">
        <f t="shared" ca="1" si="657"/>
        <v>82.483089426374917</v>
      </c>
      <c r="N3799">
        <f t="shared" ca="1" si="658"/>
        <v>-8.3635080802870326E-2</v>
      </c>
      <c r="O3799">
        <f t="shared" si="659"/>
        <v>0</v>
      </c>
      <c r="P3799">
        <f t="shared" ca="1" si="660"/>
        <v>0</v>
      </c>
    </row>
    <row r="3800" spans="3:16">
      <c r="C3800" t="str">
        <f t="shared" si="655"/>
        <v/>
      </c>
      <c r="D3800" t="str">
        <f t="shared" si="661"/>
        <v/>
      </c>
      <c r="E3800" t="str">
        <f t="shared" si="662"/>
        <v/>
      </c>
      <c r="F3800" t="str">
        <f t="shared" si="663"/>
        <v/>
      </c>
      <c r="G3800" t="str">
        <f t="shared" si="664"/>
        <v/>
      </c>
      <c r="J3800">
        <f t="shared" si="665"/>
        <v>3786</v>
      </c>
      <c r="K3800" t="str">
        <f t="shared" si="656"/>
        <v>path_3786</v>
      </c>
      <c r="L3800">
        <v>100</v>
      </c>
      <c r="M3800">
        <f t="shared" ca="1" si="657"/>
        <v>95.768197548719087</v>
      </c>
      <c r="N3800">
        <f t="shared" ca="1" si="658"/>
        <v>-1.8778686350612497E-2</v>
      </c>
      <c r="O3800">
        <f t="shared" si="659"/>
        <v>0</v>
      </c>
      <c r="P3800">
        <f t="shared" ca="1" si="660"/>
        <v>0</v>
      </c>
    </row>
    <row r="3801" spans="3:16">
      <c r="C3801" t="str">
        <f t="shared" si="655"/>
        <v/>
      </c>
      <c r="D3801" t="str">
        <f t="shared" si="661"/>
        <v/>
      </c>
      <c r="E3801" t="str">
        <f t="shared" si="662"/>
        <v/>
      </c>
      <c r="F3801" t="str">
        <f t="shared" si="663"/>
        <v/>
      </c>
      <c r="G3801" t="str">
        <f t="shared" si="664"/>
        <v/>
      </c>
      <c r="J3801">
        <f t="shared" si="665"/>
        <v>3787</v>
      </c>
      <c r="K3801" t="str">
        <f t="shared" si="656"/>
        <v>path_3787</v>
      </c>
      <c r="L3801">
        <v>100</v>
      </c>
      <c r="M3801">
        <f t="shared" ca="1" si="657"/>
        <v>87.059052285671441</v>
      </c>
      <c r="N3801">
        <f t="shared" ca="1" si="658"/>
        <v>-6.0186064830165954E-2</v>
      </c>
      <c r="O3801">
        <f t="shared" si="659"/>
        <v>0</v>
      </c>
      <c r="P3801">
        <f t="shared" ca="1" si="660"/>
        <v>0</v>
      </c>
    </row>
    <row r="3802" spans="3:16">
      <c r="C3802" t="str">
        <f t="shared" si="655"/>
        <v/>
      </c>
      <c r="D3802" t="str">
        <f t="shared" si="661"/>
        <v/>
      </c>
      <c r="E3802" t="str">
        <f t="shared" si="662"/>
        <v/>
      </c>
      <c r="F3802" t="str">
        <f t="shared" si="663"/>
        <v/>
      </c>
      <c r="G3802" t="str">
        <f t="shared" si="664"/>
        <v/>
      </c>
      <c r="J3802">
        <f t="shared" si="665"/>
        <v>3788</v>
      </c>
      <c r="K3802" t="str">
        <f t="shared" si="656"/>
        <v>path_3788</v>
      </c>
      <c r="L3802">
        <v>100</v>
      </c>
      <c r="M3802">
        <f t="shared" ca="1" si="657"/>
        <v>98.305729771629814</v>
      </c>
      <c r="N3802">
        <f t="shared" ca="1" si="658"/>
        <v>-7.4211684783296065E-3</v>
      </c>
      <c r="O3802">
        <f t="shared" si="659"/>
        <v>0</v>
      </c>
      <c r="P3802">
        <f t="shared" ca="1" si="660"/>
        <v>0</v>
      </c>
    </row>
    <row r="3803" spans="3:16">
      <c r="C3803" t="str">
        <f t="shared" si="655"/>
        <v/>
      </c>
      <c r="D3803" t="str">
        <f t="shared" si="661"/>
        <v/>
      </c>
      <c r="E3803" t="str">
        <f t="shared" si="662"/>
        <v/>
      </c>
      <c r="F3803" t="str">
        <f t="shared" si="663"/>
        <v/>
      </c>
      <c r="G3803" t="str">
        <f t="shared" si="664"/>
        <v/>
      </c>
      <c r="J3803">
        <f t="shared" si="665"/>
        <v>3789</v>
      </c>
      <c r="K3803" t="str">
        <f t="shared" si="656"/>
        <v>path_3789</v>
      </c>
      <c r="L3803">
        <v>100</v>
      </c>
      <c r="M3803">
        <f t="shared" ca="1" si="657"/>
        <v>120.82032407180377</v>
      </c>
      <c r="N3803">
        <f t="shared" ca="1" si="658"/>
        <v>8.213999628673814E-2</v>
      </c>
      <c r="O3803">
        <f t="shared" si="659"/>
        <v>0</v>
      </c>
      <c r="P3803">
        <f t="shared" ca="1" si="660"/>
        <v>10.820324071803768</v>
      </c>
    </row>
    <row r="3804" spans="3:16">
      <c r="C3804" t="str">
        <f t="shared" si="655"/>
        <v/>
      </c>
      <c r="D3804" t="str">
        <f t="shared" si="661"/>
        <v/>
      </c>
      <c r="E3804" t="str">
        <f t="shared" si="662"/>
        <v/>
      </c>
      <c r="F3804" t="str">
        <f t="shared" si="663"/>
        <v/>
      </c>
      <c r="G3804" t="str">
        <f t="shared" si="664"/>
        <v/>
      </c>
      <c r="J3804">
        <f t="shared" si="665"/>
        <v>3790</v>
      </c>
      <c r="K3804" t="str">
        <f t="shared" si="656"/>
        <v>path_3790</v>
      </c>
      <c r="L3804">
        <v>100</v>
      </c>
      <c r="M3804">
        <f t="shared" ca="1" si="657"/>
        <v>169.68131427081346</v>
      </c>
      <c r="N3804">
        <f t="shared" ca="1" si="658"/>
        <v>0.22963401936017627</v>
      </c>
      <c r="O3804">
        <f t="shared" si="659"/>
        <v>0</v>
      </c>
      <c r="P3804">
        <f t="shared" ca="1" si="660"/>
        <v>59.681314270813459</v>
      </c>
    </row>
    <row r="3805" spans="3:16">
      <c r="C3805" t="str">
        <f t="shared" si="655"/>
        <v/>
      </c>
      <c r="D3805" t="str">
        <f t="shared" si="661"/>
        <v/>
      </c>
      <c r="E3805" t="str">
        <f t="shared" si="662"/>
        <v/>
      </c>
      <c r="F3805" t="str">
        <f t="shared" si="663"/>
        <v/>
      </c>
      <c r="G3805" t="str">
        <f t="shared" si="664"/>
        <v/>
      </c>
      <c r="J3805">
        <f t="shared" si="665"/>
        <v>3791</v>
      </c>
      <c r="K3805" t="str">
        <f t="shared" si="656"/>
        <v>path_3791</v>
      </c>
      <c r="L3805">
        <v>100</v>
      </c>
      <c r="M3805">
        <f t="shared" ca="1" si="657"/>
        <v>100.1208923937255</v>
      </c>
      <c r="N3805">
        <f t="shared" ca="1" si="658"/>
        <v>5.2471189047514064E-4</v>
      </c>
      <c r="O3805">
        <f t="shared" si="659"/>
        <v>0</v>
      </c>
      <c r="P3805">
        <f t="shared" ca="1" si="660"/>
        <v>0</v>
      </c>
    </row>
    <row r="3806" spans="3:16">
      <c r="C3806" t="str">
        <f t="shared" si="655"/>
        <v/>
      </c>
      <c r="D3806" t="str">
        <f t="shared" si="661"/>
        <v/>
      </c>
      <c r="E3806" t="str">
        <f t="shared" si="662"/>
        <v/>
      </c>
      <c r="F3806" t="str">
        <f t="shared" si="663"/>
        <v/>
      </c>
      <c r="G3806" t="str">
        <f t="shared" si="664"/>
        <v/>
      </c>
      <c r="J3806">
        <f t="shared" si="665"/>
        <v>3792</v>
      </c>
      <c r="K3806" t="str">
        <f t="shared" si="656"/>
        <v>path_3792</v>
      </c>
      <c r="L3806">
        <v>100</v>
      </c>
      <c r="M3806">
        <f t="shared" ca="1" si="657"/>
        <v>118.66549332656963</v>
      </c>
      <c r="N3806">
        <f t="shared" ca="1" si="658"/>
        <v>7.4324449059542955E-2</v>
      </c>
      <c r="O3806">
        <f t="shared" si="659"/>
        <v>0</v>
      </c>
      <c r="P3806">
        <f t="shared" ca="1" si="660"/>
        <v>8.6654933265696314</v>
      </c>
    </row>
    <row r="3807" spans="3:16">
      <c r="C3807" t="str">
        <f t="shared" si="655"/>
        <v/>
      </c>
      <c r="D3807" t="str">
        <f t="shared" si="661"/>
        <v/>
      </c>
      <c r="E3807" t="str">
        <f t="shared" si="662"/>
        <v/>
      </c>
      <c r="F3807" t="str">
        <f t="shared" si="663"/>
        <v/>
      </c>
      <c r="G3807" t="str">
        <f t="shared" si="664"/>
        <v/>
      </c>
      <c r="J3807">
        <f t="shared" si="665"/>
        <v>3793</v>
      </c>
      <c r="K3807" t="str">
        <f t="shared" si="656"/>
        <v>path_3793</v>
      </c>
      <c r="L3807">
        <v>100</v>
      </c>
      <c r="M3807">
        <f t="shared" ca="1" si="657"/>
        <v>113.79593721024497</v>
      </c>
      <c r="N3807">
        <f t="shared" ca="1" si="658"/>
        <v>5.6126756974088567E-2</v>
      </c>
      <c r="O3807">
        <f t="shared" si="659"/>
        <v>0</v>
      </c>
      <c r="P3807">
        <f t="shared" ca="1" si="660"/>
        <v>3.795937210244972</v>
      </c>
    </row>
    <row r="3808" spans="3:16">
      <c r="C3808" t="str">
        <f t="shared" si="655"/>
        <v/>
      </c>
      <c r="D3808" t="str">
        <f t="shared" si="661"/>
        <v/>
      </c>
      <c r="E3808" t="str">
        <f t="shared" si="662"/>
        <v/>
      </c>
      <c r="F3808" t="str">
        <f t="shared" si="663"/>
        <v/>
      </c>
      <c r="G3808" t="str">
        <f t="shared" si="664"/>
        <v/>
      </c>
      <c r="J3808">
        <f t="shared" si="665"/>
        <v>3794</v>
      </c>
      <c r="K3808" t="str">
        <f t="shared" si="656"/>
        <v>path_3794</v>
      </c>
      <c r="L3808">
        <v>100</v>
      </c>
      <c r="M3808">
        <f t="shared" ca="1" si="657"/>
        <v>115.99499640338993</v>
      </c>
      <c r="N3808">
        <f t="shared" ca="1" si="658"/>
        <v>6.4439255767736597E-2</v>
      </c>
      <c r="O3808">
        <f t="shared" si="659"/>
        <v>0</v>
      </c>
      <c r="P3808">
        <f t="shared" ca="1" si="660"/>
        <v>5.9949964033899334</v>
      </c>
    </row>
    <row r="3809" spans="3:16">
      <c r="C3809" t="str">
        <f t="shared" si="655"/>
        <v/>
      </c>
      <c r="D3809" t="str">
        <f t="shared" si="661"/>
        <v/>
      </c>
      <c r="E3809" t="str">
        <f t="shared" si="662"/>
        <v/>
      </c>
      <c r="F3809" t="str">
        <f t="shared" si="663"/>
        <v/>
      </c>
      <c r="G3809" t="str">
        <f t="shared" si="664"/>
        <v/>
      </c>
      <c r="J3809">
        <f t="shared" si="665"/>
        <v>3795</v>
      </c>
      <c r="K3809" t="str">
        <f t="shared" si="656"/>
        <v>path_3795</v>
      </c>
      <c r="L3809">
        <v>100</v>
      </c>
      <c r="M3809">
        <f t="shared" ca="1" si="657"/>
        <v>59.074685546953695</v>
      </c>
      <c r="N3809">
        <f t="shared" ca="1" si="658"/>
        <v>-0.22859858142790473</v>
      </c>
      <c r="O3809">
        <f t="shared" si="659"/>
        <v>0</v>
      </c>
      <c r="P3809">
        <f t="shared" ca="1" si="660"/>
        <v>0</v>
      </c>
    </row>
    <row r="3810" spans="3:16">
      <c r="C3810" t="str">
        <f t="shared" si="655"/>
        <v/>
      </c>
      <c r="D3810" t="str">
        <f t="shared" si="661"/>
        <v/>
      </c>
      <c r="E3810" t="str">
        <f t="shared" si="662"/>
        <v/>
      </c>
      <c r="F3810" t="str">
        <f t="shared" si="663"/>
        <v/>
      </c>
      <c r="G3810" t="str">
        <f t="shared" si="664"/>
        <v/>
      </c>
      <c r="J3810">
        <f t="shared" si="665"/>
        <v>3796</v>
      </c>
      <c r="K3810" t="str">
        <f t="shared" si="656"/>
        <v>path_3796</v>
      </c>
      <c r="L3810">
        <v>100</v>
      </c>
      <c r="M3810">
        <f t="shared" ca="1" si="657"/>
        <v>94.884407292636013</v>
      </c>
      <c r="N3810">
        <f t="shared" ca="1" si="658"/>
        <v>-2.2805150935777608E-2</v>
      </c>
      <c r="O3810">
        <f t="shared" si="659"/>
        <v>0</v>
      </c>
      <c r="P3810">
        <f t="shared" ca="1" si="660"/>
        <v>0</v>
      </c>
    </row>
    <row r="3811" spans="3:16">
      <c r="C3811" t="str">
        <f t="shared" si="655"/>
        <v/>
      </c>
      <c r="D3811" t="str">
        <f t="shared" si="661"/>
        <v/>
      </c>
      <c r="E3811" t="str">
        <f t="shared" si="662"/>
        <v/>
      </c>
      <c r="F3811" t="str">
        <f t="shared" si="663"/>
        <v/>
      </c>
      <c r="G3811" t="str">
        <f t="shared" si="664"/>
        <v/>
      </c>
      <c r="J3811">
        <f t="shared" si="665"/>
        <v>3797</v>
      </c>
      <c r="K3811" t="str">
        <f t="shared" si="656"/>
        <v>path_3797</v>
      </c>
      <c r="L3811">
        <v>100</v>
      </c>
      <c r="M3811">
        <f t="shared" ca="1" si="657"/>
        <v>124.33501188298925</v>
      </c>
      <c r="N3811">
        <f t="shared" ca="1" si="658"/>
        <v>9.4593440198401185E-2</v>
      </c>
      <c r="O3811">
        <f t="shared" si="659"/>
        <v>0</v>
      </c>
      <c r="P3811">
        <f t="shared" ca="1" si="660"/>
        <v>14.335011882989249</v>
      </c>
    </row>
    <row r="3812" spans="3:16">
      <c r="C3812" t="str">
        <f t="shared" si="655"/>
        <v/>
      </c>
      <c r="D3812" t="str">
        <f t="shared" si="661"/>
        <v/>
      </c>
      <c r="E3812" t="str">
        <f t="shared" si="662"/>
        <v/>
      </c>
      <c r="F3812" t="str">
        <f t="shared" si="663"/>
        <v/>
      </c>
      <c r="G3812" t="str">
        <f t="shared" si="664"/>
        <v/>
      </c>
      <c r="J3812">
        <f t="shared" si="665"/>
        <v>3798</v>
      </c>
      <c r="K3812" t="str">
        <f t="shared" si="656"/>
        <v>path_3798</v>
      </c>
      <c r="L3812">
        <v>100</v>
      </c>
      <c r="M3812">
        <f t="shared" ca="1" si="657"/>
        <v>125.80351907112271</v>
      </c>
      <c r="N3812">
        <f t="shared" ca="1" si="658"/>
        <v>9.9692789692670244E-2</v>
      </c>
      <c r="O3812">
        <f t="shared" si="659"/>
        <v>0</v>
      </c>
      <c r="P3812">
        <f t="shared" ca="1" si="660"/>
        <v>15.803519071122707</v>
      </c>
    </row>
    <row r="3813" spans="3:16">
      <c r="C3813" t="str">
        <f t="shared" si="655"/>
        <v/>
      </c>
      <c r="D3813" t="str">
        <f t="shared" si="661"/>
        <v/>
      </c>
      <c r="E3813" t="str">
        <f t="shared" si="662"/>
        <v/>
      </c>
      <c r="F3813" t="str">
        <f t="shared" si="663"/>
        <v/>
      </c>
      <c r="G3813" t="str">
        <f t="shared" si="664"/>
        <v/>
      </c>
      <c r="J3813">
        <f t="shared" si="665"/>
        <v>3799</v>
      </c>
      <c r="K3813" t="str">
        <f t="shared" si="656"/>
        <v>path_3799</v>
      </c>
      <c r="L3813">
        <v>100</v>
      </c>
      <c r="M3813">
        <f t="shared" ca="1" si="657"/>
        <v>110.00343096266923</v>
      </c>
      <c r="N3813">
        <f t="shared" ca="1" si="658"/>
        <v>4.1406230839294296E-2</v>
      </c>
      <c r="O3813">
        <f t="shared" si="659"/>
        <v>0</v>
      </c>
      <c r="P3813">
        <f t="shared" ca="1" si="660"/>
        <v>3.4309626692277106E-3</v>
      </c>
    </row>
    <row r="3814" spans="3:16">
      <c r="C3814" t="str">
        <f t="shared" si="655"/>
        <v/>
      </c>
      <c r="D3814" t="str">
        <f t="shared" si="661"/>
        <v/>
      </c>
      <c r="E3814" t="str">
        <f t="shared" si="662"/>
        <v/>
      </c>
      <c r="F3814" t="str">
        <f t="shared" si="663"/>
        <v/>
      </c>
      <c r="G3814" t="str">
        <f t="shared" si="664"/>
        <v/>
      </c>
      <c r="J3814">
        <f t="shared" si="665"/>
        <v>3800</v>
      </c>
      <c r="K3814" t="str">
        <f t="shared" si="656"/>
        <v>path_3800</v>
      </c>
      <c r="L3814">
        <v>100</v>
      </c>
      <c r="M3814">
        <f t="shared" ca="1" si="657"/>
        <v>80.953010546356964</v>
      </c>
      <c r="N3814">
        <f t="shared" ca="1" si="658"/>
        <v>-9.1766995714084532E-2</v>
      </c>
      <c r="O3814">
        <f t="shared" si="659"/>
        <v>0</v>
      </c>
      <c r="P3814">
        <f t="shared" ca="1" si="660"/>
        <v>0</v>
      </c>
    </row>
    <row r="3815" spans="3:16">
      <c r="C3815" t="str">
        <f t="shared" si="655"/>
        <v/>
      </c>
      <c r="D3815" t="str">
        <f t="shared" si="661"/>
        <v/>
      </c>
      <c r="E3815" t="str">
        <f t="shared" si="662"/>
        <v/>
      </c>
      <c r="F3815" t="str">
        <f t="shared" si="663"/>
        <v/>
      </c>
      <c r="G3815" t="str">
        <f t="shared" si="664"/>
        <v/>
      </c>
      <c r="J3815">
        <f t="shared" si="665"/>
        <v>3801</v>
      </c>
      <c r="K3815" t="str">
        <f t="shared" si="656"/>
        <v>path_3801</v>
      </c>
      <c r="L3815">
        <v>100</v>
      </c>
      <c r="M3815">
        <f t="shared" ca="1" si="657"/>
        <v>119.9265977299026</v>
      </c>
      <c r="N3815">
        <f t="shared" ca="1" si="658"/>
        <v>7.8915513092973996E-2</v>
      </c>
      <c r="O3815">
        <f t="shared" si="659"/>
        <v>0</v>
      </c>
      <c r="P3815">
        <f t="shared" ca="1" si="660"/>
        <v>9.9265977299025963</v>
      </c>
    </row>
    <row r="3816" spans="3:16">
      <c r="C3816" t="str">
        <f t="shared" si="655"/>
        <v/>
      </c>
      <c r="D3816" t="str">
        <f t="shared" si="661"/>
        <v/>
      </c>
      <c r="E3816" t="str">
        <f t="shared" si="662"/>
        <v/>
      </c>
      <c r="F3816" t="str">
        <f t="shared" si="663"/>
        <v/>
      </c>
      <c r="G3816" t="str">
        <f t="shared" si="664"/>
        <v/>
      </c>
      <c r="J3816">
        <f t="shared" si="665"/>
        <v>3802</v>
      </c>
      <c r="K3816" t="str">
        <f t="shared" si="656"/>
        <v>path_3802</v>
      </c>
      <c r="L3816">
        <v>100</v>
      </c>
      <c r="M3816">
        <f t="shared" ca="1" si="657"/>
        <v>110.30437291756176</v>
      </c>
      <c r="N3816">
        <f t="shared" ca="1" si="658"/>
        <v>4.2592729995237444E-2</v>
      </c>
      <c r="O3816">
        <f t="shared" si="659"/>
        <v>0</v>
      </c>
      <c r="P3816">
        <f t="shared" ca="1" si="660"/>
        <v>0.30437291756176421</v>
      </c>
    </row>
    <row r="3817" spans="3:16">
      <c r="C3817" t="str">
        <f t="shared" si="655"/>
        <v/>
      </c>
      <c r="D3817" t="str">
        <f t="shared" si="661"/>
        <v/>
      </c>
      <c r="E3817" t="str">
        <f t="shared" si="662"/>
        <v/>
      </c>
      <c r="F3817" t="str">
        <f t="shared" si="663"/>
        <v/>
      </c>
      <c r="G3817" t="str">
        <f t="shared" si="664"/>
        <v/>
      </c>
      <c r="J3817">
        <f t="shared" si="665"/>
        <v>3803</v>
      </c>
      <c r="K3817" t="str">
        <f t="shared" si="656"/>
        <v>path_3803</v>
      </c>
      <c r="L3817">
        <v>100</v>
      </c>
      <c r="M3817">
        <f t="shared" ca="1" si="657"/>
        <v>115.79834541017352</v>
      </c>
      <c r="N3817">
        <f t="shared" ca="1" si="658"/>
        <v>6.3702353999663078E-2</v>
      </c>
      <c r="O3817">
        <f t="shared" si="659"/>
        <v>0</v>
      </c>
      <c r="P3817">
        <f t="shared" ca="1" si="660"/>
        <v>5.7983454101735248</v>
      </c>
    </row>
    <row r="3818" spans="3:16">
      <c r="C3818" t="str">
        <f t="shared" si="655"/>
        <v/>
      </c>
      <c r="D3818" t="str">
        <f t="shared" si="661"/>
        <v/>
      </c>
      <c r="E3818" t="str">
        <f t="shared" si="662"/>
        <v/>
      </c>
      <c r="F3818" t="str">
        <f t="shared" si="663"/>
        <v/>
      </c>
      <c r="G3818" t="str">
        <f t="shared" si="664"/>
        <v/>
      </c>
      <c r="J3818">
        <f t="shared" si="665"/>
        <v>3804</v>
      </c>
      <c r="K3818" t="str">
        <f t="shared" si="656"/>
        <v>path_3804</v>
      </c>
      <c r="L3818">
        <v>100</v>
      </c>
      <c r="M3818">
        <f t="shared" ca="1" si="657"/>
        <v>109.81541293907151</v>
      </c>
      <c r="N3818">
        <f t="shared" ca="1" si="658"/>
        <v>4.0663298990411302E-2</v>
      </c>
      <c r="O3818">
        <f t="shared" si="659"/>
        <v>0</v>
      </c>
      <c r="P3818">
        <f t="shared" ca="1" si="660"/>
        <v>0</v>
      </c>
    </row>
    <row r="3819" spans="3:16">
      <c r="C3819" t="str">
        <f t="shared" si="655"/>
        <v/>
      </c>
      <c r="D3819" t="str">
        <f t="shared" si="661"/>
        <v/>
      </c>
      <c r="E3819" t="str">
        <f t="shared" si="662"/>
        <v/>
      </c>
      <c r="F3819" t="str">
        <f t="shared" si="663"/>
        <v/>
      </c>
      <c r="G3819" t="str">
        <f t="shared" si="664"/>
        <v/>
      </c>
      <c r="J3819">
        <f t="shared" si="665"/>
        <v>3805</v>
      </c>
      <c r="K3819" t="str">
        <f t="shared" si="656"/>
        <v>path_3805</v>
      </c>
      <c r="L3819">
        <v>100</v>
      </c>
      <c r="M3819">
        <f t="shared" ca="1" si="657"/>
        <v>147.16877083339315</v>
      </c>
      <c r="N3819">
        <f t="shared" ca="1" si="658"/>
        <v>0.16781566262630654</v>
      </c>
      <c r="O3819">
        <f t="shared" si="659"/>
        <v>0</v>
      </c>
      <c r="P3819">
        <f t="shared" ca="1" si="660"/>
        <v>37.168770833393154</v>
      </c>
    </row>
    <row r="3820" spans="3:16">
      <c r="C3820" t="str">
        <f t="shared" si="655"/>
        <v/>
      </c>
      <c r="D3820" t="str">
        <f t="shared" si="661"/>
        <v/>
      </c>
      <c r="E3820" t="str">
        <f t="shared" si="662"/>
        <v/>
      </c>
      <c r="F3820" t="str">
        <f t="shared" si="663"/>
        <v/>
      </c>
      <c r="G3820" t="str">
        <f t="shared" si="664"/>
        <v/>
      </c>
      <c r="J3820">
        <f t="shared" si="665"/>
        <v>3806</v>
      </c>
      <c r="K3820" t="str">
        <f t="shared" si="656"/>
        <v>path_3806</v>
      </c>
      <c r="L3820">
        <v>100</v>
      </c>
      <c r="M3820">
        <f t="shared" ca="1" si="657"/>
        <v>106.31112077000486</v>
      </c>
      <c r="N3820">
        <f t="shared" ca="1" si="658"/>
        <v>2.6578696662824929E-2</v>
      </c>
      <c r="O3820">
        <f t="shared" si="659"/>
        <v>0</v>
      </c>
      <c r="P3820">
        <f t="shared" ca="1" si="660"/>
        <v>0</v>
      </c>
    </row>
    <row r="3821" spans="3:16">
      <c r="C3821" t="str">
        <f t="shared" si="655"/>
        <v/>
      </c>
      <c r="D3821" t="str">
        <f t="shared" si="661"/>
        <v/>
      </c>
      <c r="E3821" t="str">
        <f t="shared" si="662"/>
        <v/>
      </c>
      <c r="F3821" t="str">
        <f t="shared" si="663"/>
        <v/>
      </c>
      <c r="G3821" t="str">
        <f t="shared" si="664"/>
        <v/>
      </c>
      <c r="J3821">
        <f t="shared" si="665"/>
        <v>3807</v>
      </c>
      <c r="K3821" t="str">
        <f t="shared" si="656"/>
        <v>path_3807</v>
      </c>
      <c r="L3821">
        <v>100</v>
      </c>
      <c r="M3821">
        <f t="shared" ca="1" si="657"/>
        <v>137.27030013980854</v>
      </c>
      <c r="N3821">
        <f t="shared" ca="1" si="658"/>
        <v>0.13757658326257666</v>
      </c>
      <c r="O3821">
        <f t="shared" si="659"/>
        <v>0</v>
      </c>
      <c r="P3821">
        <f t="shared" ca="1" si="660"/>
        <v>27.270300139808541</v>
      </c>
    </row>
    <row r="3822" spans="3:16">
      <c r="C3822" t="str">
        <f t="shared" si="655"/>
        <v/>
      </c>
      <c r="D3822" t="str">
        <f t="shared" si="661"/>
        <v/>
      </c>
      <c r="E3822" t="str">
        <f t="shared" si="662"/>
        <v/>
      </c>
      <c r="F3822" t="str">
        <f t="shared" si="663"/>
        <v/>
      </c>
      <c r="G3822" t="str">
        <f t="shared" si="664"/>
        <v/>
      </c>
      <c r="J3822">
        <f t="shared" si="665"/>
        <v>3808</v>
      </c>
      <c r="K3822" t="str">
        <f t="shared" si="656"/>
        <v>path_3808</v>
      </c>
      <c r="L3822">
        <v>100</v>
      </c>
      <c r="M3822">
        <f t="shared" ca="1" si="657"/>
        <v>100.55625940836153</v>
      </c>
      <c r="N3822">
        <f t="shared" ca="1" si="658"/>
        <v>2.4091096607723439E-3</v>
      </c>
      <c r="O3822">
        <f t="shared" si="659"/>
        <v>0</v>
      </c>
      <c r="P3822">
        <f t="shared" ca="1" si="660"/>
        <v>0</v>
      </c>
    </row>
    <row r="3823" spans="3:16">
      <c r="C3823" t="str">
        <f t="shared" si="655"/>
        <v/>
      </c>
      <c r="D3823" t="str">
        <f t="shared" si="661"/>
        <v/>
      </c>
      <c r="E3823" t="str">
        <f t="shared" si="662"/>
        <v/>
      </c>
      <c r="F3823" t="str">
        <f t="shared" si="663"/>
        <v/>
      </c>
      <c r="G3823" t="str">
        <f t="shared" si="664"/>
        <v/>
      </c>
      <c r="J3823">
        <f t="shared" si="665"/>
        <v>3809</v>
      </c>
      <c r="K3823" t="str">
        <f t="shared" si="656"/>
        <v>path_3809</v>
      </c>
      <c r="L3823">
        <v>100</v>
      </c>
      <c r="M3823">
        <f t="shared" ca="1" si="657"/>
        <v>118.59085753061409</v>
      </c>
      <c r="N3823">
        <f t="shared" ca="1" si="658"/>
        <v>7.4051209457837316E-2</v>
      </c>
      <c r="O3823">
        <f t="shared" si="659"/>
        <v>0</v>
      </c>
      <c r="P3823">
        <f t="shared" ca="1" si="660"/>
        <v>8.5908575306140875</v>
      </c>
    </row>
    <row r="3824" spans="3:16">
      <c r="C3824" t="str">
        <f t="shared" si="655"/>
        <v/>
      </c>
      <c r="D3824" t="str">
        <f t="shared" si="661"/>
        <v/>
      </c>
      <c r="E3824" t="str">
        <f t="shared" si="662"/>
        <v/>
      </c>
      <c r="F3824" t="str">
        <f t="shared" si="663"/>
        <v/>
      </c>
      <c r="G3824" t="str">
        <f t="shared" si="664"/>
        <v/>
      </c>
      <c r="J3824">
        <f t="shared" si="665"/>
        <v>3810</v>
      </c>
      <c r="K3824" t="str">
        <f t="shared" si="656"/>
        <v>path_3810</v>
      </c>
      <c r="L3824">
        <v>100</v>
      </c>
      <c r="M3824">
        <f t="shared" ca="1" si="657"/>
        <v>130.86199092332981</v>
      </c>
      <c r="N3824">
        <f t="shared" ca="1" si="658"/>
        <v>0.11681352333234747</v>
      </c>
      <c r="O3824">
        <f t="shared" si="659"/>
        <v>0</v>
      </c>
      <c r="P3824">
        <f t="shared" ca="1" si="660"/>
        <v>20.861990923329813</v>
      </c>
    </row>
    <row r="3825" spans="3:16">
      <c r="C3825" t="str">
        <f t="shared" si="655"/>
        <v/>
      </c>
      <c r="D3825" t="str">
        <f t="shared" si="661"/>
        <v/>
      </c>
      <c r="E3825" t="str">
        <f t="shared" si="662"/>
        <v/>
      </c>
      <c r="F3825" t="str">
        <f t="shared" si="663"/>
        <v/>
      </c>
      <c r="G3825" t="str">
        <f t="shared" si="664"/>
        <v/>
      </c>
      <c r="J3825">
        <f t="shared" si="665"/>
        <v>3811</v>
      </c>
      <c r="K3825" t="str">
        <f t="shared" si="656"/>
        <v>path_3811</v>
      </c>
      <c r="L3825">
        <v>100</v>
      </c>
      <c r="M3825">
        <f t="shared" ca="1" si="657"/>
        <v>129.98284033651061</v>
      </c>
      <c r="N3825">
        <f t="shared" ca="1" si="658"/>
        <v>0.1138860227756574</v>
      </c>
      <c r="O3825">
        <f t="shared" si="659"/>
        <v>0</v>
      </c>
      <c r="P3825">
        <f t="shared" ca="1" si="660"/>
        <v>19.982840336510606</v>
      </c>
    </row>
    <row r="3826" spans="3:16">
      <c r="C3826" t="str">
        <f t="shared" si="655"/>
        <v/>
      </c>
      <c r="D3826" t="str">
        <f t="shared" si="661"/>
        <v/>
      </c>
      <c r="E3826" t="str">
        <f t="shared" si="662"/>
        <v/>
      </c>
      <c r="F3826" t="str">
        <f t="shared" si="663"/>
        <v/>
      </c>
      <c r="G3826" t="str">
        <f t="shared" si="664"/>
        <v/>
      </c>
      <c r="J3826">
        <f t="shared" si="665"/>
        <v>3812</v>
      </c>
      <c r="K3826" t="str">
        <f t="shared" si="656"/>
        <v>path_3812</v>
      </c>
      <c r="L3826">
        <v>100</v>
      </c>
      <c r="M3826">
        <f t="shared" ca="1" si="657"/>
        <v>105.49994192698978</v>
      </c>
      <c r="N3826">
        <f t="shared" ca="1" si="658"/>
        <v>2.3252220574044823E-2</v>
      </c>
      <c r="O3826">
        <f t="shared" si="659"/>
        <v>0</v>
      </c>
      <c r="P3826">
        <f t="shared" ca="1" si="660"/>
        <v>0</v>
      </c>
    </row>
    <row r="3827" spans="3:16">
      <c r="C3827" t="str">
        <f t="shared" si="655"/>
        <v/>
      </c>
      <c r="D3827" t="str">
        <f t="shared" si="661"/>
        <v/>
      </c>
      <c r="E3827" t="str">
        <f t="shared" si="662"/>
        <v/>
      </c>
      <c r="F3827" t="str">
        <f t="shared" si="663"/>
        <v/>
      </c>
      <c r="G3827" t="str">
        <f t="shared" si="664"/>
        <v/>
      </c>
      <c r="J3827">
        <f t="shared" si="665"/>
        <v>3813</v>
      </c>
      <c r="K3827" t="str">
        <f t="shared" si="656"/>
        <v>path_3813</v>
      </c>
      <c r="L3827">
        <v>100</v>
      </c>
      <c r="M3827">
        <f t="shared" ca="1" si="657"/>
        <v>104.93709877919919</v>
      </c>
      <c r="N3827">
        <f t="shared" ca="1" si="658"/>
        <v>2.0929052985991254E-2</v>
      </c>
      <c r="O3827">
        <f t="shared" si="659"/>
        <v>0</v>
      </c>
      <c r="P3827">
        <f t="shared" ca="1" si="660"/>
        <v>0</v>
      </c>
    </row>
    <row r="3828" spans="3:16">
      <c r="C3828" t="str">
        <f t="shared" si="655"/>
        <v/>
      </c>
      <c r="D3828" t="str">
        <f t="shared" si="661"/>
        <v/>
      </c>
      <c r="E3828" t="str">
        <f t="shared" si="662"/>
        <v/>
      </c>
      <c r="F3828" t="str">
        <f t="shared" si="663"/>
        <v/>
      </c>
      <c r="G3828" t="str">
        <f t="shared" si="664"/>
        <v/>
      </c>
      <c r="J3828">
        <f t="shared" si="665"/>
        <v>3814</v>
      </c>
      <c r="K3828" t="str">
        <f t="shared" si="656"/>
        <v>path_3814</v>
      </c>
      <c r="L3828">
        <v>100</v>
      </c>
      <c r="M3828">
        <f t="shared" ca="1" si="657"/>
        <v>93.795295463567669</v>
      </c>
      <c r="N3828">
        <f t="shared" ca="1" si="658"/>
        <v>-2.7818944195043823E-2</v>
      </c>
      <c r="O3828">
        <f t="shared" si="659"/>
        <v>0</v>
      </c>
      <c r="P3828">
        <f t="shared" ca="1" si="660"/>
        <v>0</v>
      </c>
    </row>
    <row r="3829" spans="3:16">
      <c r="C3829" t="str">
        <f t="shared" si="655"/>
        <v/>
      </c>
      <c r="D3829" t="str">
        <f t="shared" si="661"/>
        <v/>
      </c>
      <c r="E3829" t="str">
        <f t="shared" si="662"/>
        <v/>
      </c>
      <c r="F3829" t="str">
        <f t="shared" si="663"/>
        <v/>
      </c>
      <c r="G3829" t="str">
        <f t="shared" si="664"/>
        <v/>
      </c>
      <c r="J3829">
        <f t="shared" si="665"/>
        <v>3815</v>
      </c>
      <c r="K3829" t="str">
        <f t="shared" si="656"/>
        <v>path_3815</v>
      </c>
      <c r="L3829">
        <v>100</v>
      </c>
      <c r="M3829">
        <f t="shared" ca="1" si="657"/>
        <v>116.6214722609184</v>
      </c>
      <c r="N3829">
        <f t="shared" ca="1" si="658"/>
        <v>6.6778519770300998E-2</v>
      </c>
      <c r="O3829">
        <f t="shared" si="659"/>
        <v>0</v>
      </c>
      <c r="P3829">
        <f t="shared" ca="1" si="660"/>
        <v>6.6214722609183951</v>
      </c>
    </row>
    <row r="3830" spans="3:16">
      <c r="C3830" t="str">
        <f t="shared" si="655"/>
        <v/>
      </c>
      <c r="D3830" t="str">
        <f t="shared" si="661"/>
        <v/>
      </c>
      <c r="E3830" t="str">
        <f t="shared" si="662"/>
        <v/>
      </c>
      <c r="F3830" t="str">
        <f t="shared" si="663"/>
        <v/>
      </c>
      <c r="G3830" t="str">
        <f t="shared" si="664"/>
        <v/>
      </c>
      <c r="J3830">
        <f t="shared" si="665"/>
        <v>3816</v>
      </c>
      <c r="K3830" t="str">
        <f t="shared" si="656"/>
        <v>path_3816</v>
      </c>
      <c r="L3830">
        <v>100</v>
      </c>
      <c r="M3830">
        <f t="shared" ca="1" si="657"/>
        <v>76.478016462941994</v>
      </c>
      <c r="N3830">
        <f t="shared" ca="1" si="658"/>
        <v>-0.11646338446587383</v>
      </c>
      <c r="O3830">
        <f t="shared" si="659"/>
        <v>0</v>
      </c>
      <c r="P3830">
        <f t="shared" ca="1" si="660"/>
        <v>0</v>
      </c>
    </row>
    <row r="3831" spans="3:16">
      <c r="C3831" t="str">
        <f t="shared" si="655"/>
        <v/>
      </c>
      <c r="D3831" t="str">
        <f t="shared" si="661"/>
        <v/>
      </c>
      <c r="E3831" t="str">
        <f t="shared" si="662"/>
        <v/>
      </c>
      <c r="F3831" t="str">
        <f t="shared" si="663"/>
        <v/>
      </c>
      <c r="G3831" t="str">
        <f t="shared" si="664"/>
        <v/>
      </c>
      <c r="J3831">
        <f t="shared" si="665"/>
        <v>3817</v>
      </c>
      <c r="K3831" t="str">
        <f t="shared" si="656"/>
        <v>path_3817</v>
      </c>
      <c r="L3831">
        <v>100</v>
      </c>
      <c r="M3831">
        <f t="shared" ca="1" si="657"/>
        <v>124.50808266945405</v>
      </c>
      <c r="N3831">
        <f t="shared" ca="1" si="658"/>
        <v>9.5197545365916209E-2</v>
      </c>
      <c r="O3831">
        <f t="shared" si="659"/>
        <v>0</v>
      </c>
      <c r="P3831">
        <f t="shared" ca="1" si="660"/>
        <v>14.508082669454055</v>
      </c>
    </row>
    <row r="3832" spans="3:16">
      <c r="C3832" t="str">
        <f t="shared" si="655"/>
        <v/>
      </c>
      <c r="D3832" t="str">
        <f t="shared" si="661"/>
        <v/>
      </c>
      <c r="E3832" t="str">
        <f t="shared" si="662"/>
        <v/>
      </c>
      <c r="F3832" t="str">
        <f t="shared" si="663"/>
        <v/>
      </c>
      <c r="G3832" t="str">
        <f t="shared" si="664"/>
        <v/>
      </c>
      <c r="J3832">
        <f t="shared" si="665"/>
        <v>3818</v>
      </c>
      <c r="K3832" t="str">
        <f t="shared" si="656"/>
        <v>path_3818</v>
      </c>
      <c r="L3832">
        <v>100</v>
      </c>
      <c r="M3832">
        <f t="shared" ca="1" si="657"/>
        <v>94.925107001123408</v>
      </c>
      <c r="N3832">
        <f t="shared" ca="1" si="658"/>
        <v>-2.261890464409079E-2</v>
      </c>
      <c r="O3832">
        <f t="shared" si="659"/>
        <v>0</v>
      </c>
      <c r="P3832">
        <f t="shared" ca="1" si="660"/>
        <v>0</v>
      </c>
    </row>
    <row r="3833" spans="3:16">
      <c r="C3833" t="str">
        <f t="shared" si="655"/>
        <v/>
      </c>
      <c r="D3833" t="str">
        <f t="shared" si="661"/>
        <v/>
      </c>
      <c r="E3833" t="str">
        <f t="shared" si="662"/>
        <v/>
      </c>
      <c r="F3833" t="str">
        <f t="shared" si="663"/>
        <v/>
      </c>
      <c r="G3833" t="str">
        <f t="shared" si="664"/>
        <v/>
      </c>
      <c r="J3833">
        <f t="shared" si="665"/>
        <v>3819</v>
      </c>
      <c r="K3833" t="str">
        <f t="shared" si="656"/>
        <v>path_3819</v>
      </c>
      <c r="L3833">
        <v>100</v>
      </c>
      <c r="M3833">
        <f t="shared" ca="1" si="657"/>
        <v>122.93196698104593</v>
      </c>
      <c r="N3833">
        <f t="shared" ca="1" si="658"/>
        <v>8.966483063462613E-2</v>
      </c>
      <c r="O3833">
        <f t="shared" si="659"/>
        <v>0</v>
      </c>
      <c r="P3833">
        <f t="shared" ca="1" si="660"/>
        <v>12.931966981045932</v>
      </c>
    </row>
    <row r="3834" spans="3:16">
      <c r="C3834" t="str">
        <f t="shared" si="655"/>
        <v/>
      </c>
      <c r="D3834" t="str">
        <f t="shared" si="661"/>
        <v/>
      </c>
      <c r="E3834" t="str">
        <f t="shared" si="662"/>
        <v/>
      </c>
      <c r="F3834" t="str">
        <f t="shared" si="663"/>
        <v/>
      </c>
      <c r="G3834" t="str">
        <f t="shared" si="664"/>
        <v/>
      </c>
      <c r="J3834">
        <f t="shared" si="665"/>
        <v>3820</v>
      </c>
      <c r="K3834" t="str">
        <f t="shared" si="656"/>
        <v>path_3820</v>
      </c>
      <c r="L3834">
        <v>100</v>
      </c>
      <c r="M3834">
        <f t="shared" ca="1" si="657"/>
        <v>100.62902662812927</v>
      </c>
      <c r="N3834">
        <f t="shared" ca="1" si="658"/>
        <v>2.7232718344507101E-3</v>
      </c>
      <c r="O3834">
        <f t="shared" si="659"/>
        <v>0</v>
      </c>
      <c r="P3834">
        <f t="shared" ca="1" si="660"/>
        <v>0</v>
      </c>
    </row>
    <row r="3835" spans="3:16">
      <c r="C3835" t="str">
        <f t="shared" si="655"/>
        <v/>
      </c>
      <c r="D3835" t="str">
        <f t="shared" si="661"/>
        <v/>
      </c>
      <c r="E3835" t="str">
        <f t="shared" si="662"/>
        <v/>
      </c>
      <c r="F3835" t="str">
        <f t="shared" si="663"/>
        <v/>
      </c>
      <c r="G3835" t="str">
        <f t="shared" si="664"/>
        <v/>
      </c>
      <c r="J3835">
        <f t="shared" si="665"/>
        <v>3821</v>
      </c>
      <c r="K3835" t="str">
        <f t="shared" si="656"/>
        <v>path_3821</v>
      </c>
      <c r="L3835">
        <v>100</v>
      </c>
      <c r="M3835">
        <f t="shared" ca="1" si="657"/>
        <v>113.80226404199129</v>
      </c>
      <c r="N3835">
        <f t="shared" ca="1" si="658"/>
        <v>5.6150902227442505E-2</v>
      </c>
      <c r="O3835">
        <f t="shared" si="659"/>
        <v>0</v>
      </c>
      <c r="P3835">
        <f t="shared" ca="1" si="660"/>
        <v>3.8022640419912932</v>
      </c>
    </row>
    <row r="3836" spans="3:16">
      <c r="C3836" t="str">
        <f t="shared" si="655"/>
        <v/>
      </c>
      <c r="D3836" t="str">
        <f t="shared" si="661"/>
        <v/>
      </c>
      <c r="E3836" t="str">
        <f t="shared" si="662"/>
        <v/>
      </c>
      <c r="F3836" t="str">
        <f t="shared" si="663"/>
        <v/>
      </c>
      <c r="G3836" t="str">
        <f t="shared" si="664"/>
        <v/>
      </c>
      <c r="J3836">
        <f t="shared" si="665"/>
        <v>3822</v>
      </c>
      <c r="K3836" t="str">
        <f t="shared" si="656"/>
        <v>path_3822</v>
      </c>
      <c r="L3836">
        <v>100</v>
      </c>
      <c r="M3836">
        <f t="shared" ca="1" si="657"/>
        <v>130.74060697380938</v>
      </c>
      <c r="N3836">
        <f t="shared" ca="1" si="658"/>
        <v>0.1164104968817286</v>
      </c>
      <c r="O3836">
        <f t="shared" si="659"/>
        <v>0</v>
      </c>
      <c r="P3836">
        <f t="shared" ca="1" si="660"/>
        <v>20.740606973809378</v>
      </c>
    </row>
    <row r="3837" spans="3:16">
      <c r="C3837" t="str">
        <f t="shared" si="655"/>
        <v/>
      </c>
      <c r="D3837" t="str">
        <f t="shared" si="661"/>
        <v/>
      </c>
      <c r="E3837" t="str">
        <f t="shared" si="662"/>
        <v/>
      </c>
      <c r="F3837" t="str">
        <f t="shared" si="663"/>
        <v/>
      </c>
      <c r="G3837" t="str">
        <f t="shared" si="664"/>
        <v/>
      </c>
      <c r="J3837">
        <f t="shared" si="665"/>
        <v>3823</v>
      </c>
      <c r="K3837" t="str">
        <f t="shared" si="656"/>
        <v>path_3823</v>
      </c>
      <c r="L3837">
        <v>100</v>
      </c>
      <c r="M3837">
        <f t="shared" ca="1" si="657"/>
        <v>87.204711384064197</v>
      </c>
      <c r="N3837">
        <f t="shared" ca="1" si="658"/>
        <v>-5.9460050929503641E-2</v>
      </c>
      <c r="O3837">
        <f t="shared" si="659"/>
        <v>0</v>
      </c>
      <c r="P3837">
        <f t="shared" ca="1" si="660"/>
        <v>0</v>
      </c>
    </row>
    <row r="3838" spans="3:16">
      <c r="C3838" t="str">
        <f t="shared" si="655"/>
        <v/>
      </c>
      <c r="D3838" t="str">
        <f t="shared" si="661"/>
        <v/>
      </c>
      <c r="E3838" t="str">
        <f t="shared" si="662"/>
        <v/>
      </c>
      <c r="F3838" t="str">
        <f t="shared" si="663"/>
        <v/>
      </c>
      <c r="G3838" t="str">
        <f t="shared" si="664"/>
        <v/>
      </c>
      <c r="J3838">
        <f t="shared" si="665"/>
        <v>3824</v>
      </c>
      <c r="K3838" t="str">
        <f t="shared" si="656"/>
        <v>path_3824</v>
      </c>
      <c r="L3838">
        <v>100</v>
      </c>
      <c r="M3838">
        <f t="shared" ca="1" si="657"/>
        <v>121.95578054775336</v>
      </c>
      <c r="N3838">
        <f t="shared" ca="1" si="658"/>
        <v>8.6202390139658608E-2</v>
      </c>
      <c r="O3838">
        <f t="shared" si="659"/>
        <v>0</v>
      </c>
      <c r="P3838">
        <f t="shared" ca="1" si="660"/>
        <v>11.955780547753363</v>
      </c>
    </row>
    <row r="3839" spans="3:16">
      <c r="C3839" t="str">
        <f t="shared" si="655"/>
        <v/>
      </c>
      <c r="D3839" t="str">
        <f t="shared" si="661"/>
        <v/>
      </c>
      <c r="E3839" t="str">
        <f t="shared" si="662"/>
        <v/>
      </c>
      <c r="F3839" t="str">
        <f t="shared" si="663"/>
        <v/>
      </c>
      <c r="G3839" t="str">
        <f t="shared" si="664"/>
        <v/>
      </c>
      <c r="J3839">
        <f t="shared" si="665"/>
        <v>3825</v>
      </c>
      <c r="K3839" t="str">
        <f t="shared" si="656"/>
        <v>path_3825</v>
      </c>
      <c r="L3839">
        <v>100</v>
      </c>
      <c r="M3839">
        <f t="shared" ca="1" si="657"/>
        <v>92.067571303225208</v>
      </c>
      <c r="N3839">
        <f t="shared" ca="1" si="658"/>
        <v>-3.5893313170004451E-2</v>
      </c>
      <c r="O3839">
        <f t="shared" si="659"/>
        <v>0</v>
      </c>
      <c r="P3839">
        <f t="shared" ca="1" si="660"/>
        <v>0</v>
      </c>
    </row>
    <row r="3840" spans="3:16">
      <c r="C3840" t="str">
        <f t="shared" si="655"/>
        <v/>
      </c>
      <c r="D3840" t="str">
        <f t="shared" si="661"/>
        <v/>
      </c>
      <c r="E3840" t="str">
        <f t="shared" si="662"/>
        <v/>
      </c>
      <c r="F3840" t="str">
        <f t="shared" si="663"/>
        <v/>
      </c>
      <c r="G3840" t="str">
        <f t="shared" si="664"/>
        <v/>
      </c>
      <c r="J3840">
        <f t="shared" si="665"/>
        <v>3826</v>
      </c>
      <c r="K3840" t="str">
        <f t="shared" si="656"/>
        <v>path_3826</v>
      </c>
      <c r="L3840">
        <v>100</v>
      </c>
      <c r="M3840">
        <f t="shared" ca="1" si="657"/>
        <v>75.154155766447488</v>
      </c>
      <c r="N3840">
        <f t="shared" ca="1" si="658"/>
        <v>-0.12404699942125198</v>
      </c>
      <c r="O3840">
        <f t="shared" si="659"/>
        <v>0</v>
      </c>
      <c r="P3840">
        <f t="shared" ca="1" si="660"/>
        <v>0</v>
      </c>
    </row>
    <row r="3841" spans="3:16">
      <c r="C3841" t="str">
        <f t="shared" si="655"/>
        <v/>
      </c>
      <c r="D3841" t="str">
        <f t="shared" si="661"/>
        <v/>
      </c>
      <c r="E3841" t="str">
        <f t="shared" si="662"/>
        <v/>
      </c>
      <c r="F3841" t="str">
        <f t="shared" si="663"/>
        <v/>
      </c>
      <c r="G3841" t="str">
        <f t="shared" si="664"/>
        <v/>
      </c>
      <c r="J3841">
        <f t="shared" si="665"/>
        <v>3827</v>
      </c>
      <c r="K3841" t="str">
        <f t="shared" si="656"/>
        <v>path_3827</v>
      </c>
      <c r="L3841">
        <v>100</v>
      </c>
      <c r="M3841">
        <f t="shared" ca="1" si="657"/>
        <v>134.04372514259833</v>
      </c>
      <c r="N3841">
        <f t="shared" ca="1" si="658"/>
        <v>0.12724648859321513</v>
      </c>
      <c r="O3841">
        <f t="shared" si="659"/>
        <v>0</v>
      </c>
      <c r="P3841">
        <f t="shared" ca="1" si="660"/>
        <v>24.043725142598333</v>
      </c>
    </row>
    <row r="3842" spans="3:16">
      <c r="C3842" t="str">
        <f t="shared" si="655"/>
        <v/>
      </c>
      <c r="D3842" t="str">
        <f t="shared" si="661"/>
        <v/>
      </c>
      <c r="E3842" t="str">
        <f t="shared" si="662"/>
        <v/>
      </c>
      <c r="F3842" t="str">
        <f t="shared" si="663"/>
        <v/>
      </c>
      <c r="G3842" t="str">
        <f t="shared" si="664"/>
        <v/>
      </c>
      <c r="J3842">
        <f t="shared" si="665"/>
        <v>3828</v>
      </c>
      <c r="K3842" t="str">
        <f t="shared" si="656"/>
        <v>path_3828</v>
      </c>
      <c r="L3842">
        <v>100</v>
      </c>
      <c r="M3842">
        <f t="shared" ca="1" si="657"/>
        <v>109.94547533233501</v>
      </c>
      <c r="N3842">
        <f t="shared" ca="1" si="658"/>
        <v>4.1177361221746568E-2</v>
      </c>
      <c r="O3842">
        <f t="shared" si="659"/>
        <v>0</v>
      </c>
      <c r="P3842">
        <f t="shared" ca="1" si="660"/>
        <v>0</v>
      </c>
    </row>
    <row r="3843" spans="3:16">
      <c r="C3843" t="str">
        <f t="shared" si="655"/>
        <v/>
      </c>
      <c r="D3843" t="str">
        <f t="shared" si="661"/>
        <v/>
      </c>
      <c r="E3843" t="str">
        <f t="shared" si="662"/>
        <v/>
      </c>
      <c r="F3843" t="str">
        <f t="shared" si="663"/>
        <v/>
      </c>
      <c r="G3843" t="str">
        <f t="shared" si="664"/>
        <v/>
      </c>
      <c r="J3843">
        <f t="shared" si="665"/>
        <v>3829</v>
      </c>
      <c r="K3843" t="str">
        <f t="shared" si="656"/>
        <v>path_3829</v>
      </c>
      <c r="L3843">
        <v>100</v>
      </c>
      <c r="M3843">
        <f t="shared" ca="1" si="657"/>
        <v>94.574707372712581</v>
      </c>
      <c r="N3843">
        <f t="shared" ca="1" si="658"/>
        <v>-2.4224993800619227E-2</v>
      </c>
      <c r="O3843">
        <f t="shared" si="659"/>
        <v>0</v>
      </c>
      <c r="P3843">
        <f t="shared" ca="1" si="660"/>
        <v>0</v>
      </c>
    </row>
    <row r="3844" spans="3:16">
      <c r="C3844" t="str">
        <f t="shared" si="655"/>
        <v/>
      </c>
      <c r="D3844" t="str">
        <f t="shared" si="661"/>
        <v/>
      </c>
      <c r="E3844" t="str">
        <f t="shared" si="662"/>
        <v/>
      </c>
      <c r="F3844" t="str">
        <f t="shared" si="663"/>
        <v/>
      </c>
      <c r="G3844" t="str">
        <f t="shared" si="664"/>
        <v/>
      </c>
      <c r="J3844">
        <f t="shared" si="665"/>
        <v>3830</v>
      </c>
      <c r="K3844" t="str">
        <f t="shared" si="656"/>
        <v>path_3830</v>
      </c>
      <c r="L3844">
        <v>100</v>
      </c>
      <c r="M3844">
        <f t="shared" ca="1" si="657"/>
        <v>89.695276225439699</v>
      </c>
      <c r="N3844">
        <f t="shared" ca="1" si="658"/>
        <v>-4.7230428341029432E-2</v>
      </c>
      <c r="O3844">
        <f t="shared" si="659"/>
        <v>0</v>
      </c>
      <c r="P3844">
        <f t="shared" ca="1" si="660"/>
        <v>0</v>
      </c>
    </row>
    <row r="3845" spans="3:16">
      <c r="C3845" t="str">
        <f t="shared" si="655"/>
        <v/>
      </c>
      <c r="D3845" t="str">
        <f t="shared" si="661"/>
        <v/>
      </c>
      <c r="E3845" t="str">
        <f t="shared" si="662"/>
        <v/>
      </c>
      <c r="F3845" t="str">
        <f t="shared" si="663"/>
        <v/>
      </c>
      <c r="G3845" t="str">
        <f t="shared" si="664"/>
        <v/>
      </c>
      <c r="J3845">
        <f t="shared" si="665"/>
        <v>3831</v>
      </c>
      <c r="K3845" t="str">
        <f t="shared" si="656"/>
        <v>path_3831</v>
      </c>
      <c r="L3845">
        <v>100</v>
      </c>
      <c r="M3845">
        <f t="shared" ca="1" si="657"/>
        <v>107.39477305403204</v>
      </c>
      <c r="N3845">
        <f t="shared" ca="1" si="658"/>
        <v>3.0983144594152134E-2</v>
      </c>
      <c r="O3845">
        <f t="shared" si="659"/>
        <v>0</v>
      </c>
      <c r="P3845">
        <f t="shared" ca="1" si="660"/>
        <v>0</v>
      </c>
    </row>
    <row r="3846" spans="3:16">
      <c r="C3846" t="str">
        <f t="shared" si="655"/>
        <v/>
      </c>
      <c r="D3846" t="str">
        <f t="shared" si="661"/>
        <v/>
      </c>
      <c r="E3846" t="str">
        <f t="shared" si="662"/>
        <v/>
      </c>
      <c r="F3846" t="str">
        <f t="shared" si="663"/>
        <v/>
      </c>
      <c r="G3846" t="str">
        <f t="shared" si="664"/>
        <v/>
      </c>
      <c r="J3846">
        <f t="shared" si="665"/>
        <v>3832</v>
      </c>
      <c r="K3846" t="str">
        <f t="shared" si="656"/>
        <v>path_3832</v>
      </c>
      <c r="L3846">
        <v>100</v>
      </c>
      <c r="M3846">
        <f t="shared" ca="1" si="657"/>
        <v>134.39869310499225</v>
      </c>
      <c r="N3846">
        <f t="shared" ca="1" si="658"/>
        <v>0.12839504565195931</v>
      </c>
      <c r="O3846">
        <f t="shared" si="659"/>
        <v>0</v>
      </c>
      <c r="P3846">
        <f t="shared" ca="1" si="660"/>
        <v>24.398693104992248</v>
      </c>
    </row>
    <row r="3847" spans="3:16">
      <c r="C3847" t="str">
        <f t="shared" si="655"/>
        <v/>
      </c>
      <c r="D3847" t="str">
        <f t="shared" si="661"/>
        <v/>
      </c>
      <c r="E3847" t="str">
        <f t="shared" si="662"/>
        <v/>
      </c>
      <c r="F3847" t="str">
        <f t="shared" si="663"/>
        <v/>
      </c>
      <c r="G3847" t="str">
        <f t="shared" si="664"/>
        <v/>
      </c>
      <c r="J3847">
        <f t="shared" si="665"/>
        <v>3833</v>
      </c>
      <c r="K3847" t="str">
        <f t="shared" si="656"/>
        <v>path_3833</v>
      </c>
      <c r="L3847">
        <v>100</v>
      </c>
      <c r="M3847">
        <f t="shared" ca="1" si="657"/>
        <v>101.09813179502419</v>
      </c>
      <c r="N3847">
        <f t="shared" ca="1" si="658"/>
        <v>4.7431302833003224E-3</v>
      </c>
      <c r="O3847">
        <f t="shared" si="659"/>
        <v>0</v>
      </c>
      <c r="P3847">
        <f t="shared" ca="1" si="660"/>
        <v>0</v>
      </c>
    </row>
    <row r="3848" spans="3:16">
      <c r="C3848" t="str">
        <f t="shared" si="655"/>
        <v/>
      </c>
      <c r="D3848" t="str">
        <f t="shared" si="661"/>
        <v/>
      </c>
      <c r="E3848" t="str">
        <f t="shared" si="662"/>
        <v/>
      </c>
      <c r="F3848" t="str">
        <f t="shared" si="663"/>
        <v/>
      </c>
      <c r="G3848" t="str">
        <f t="shared" si="664"/>
        <v/>
      </c>
      <c r="J3848">
        <f t="shared" si="665"/>
        <v>3834</v>
      </c>
      <c r="K3848" t="str">
        <f t="shared" si="656"/>
        <v>path_3834</v>
      </c>
      <c r="L3848">
        <v>100</v>
      </c>
      <c r="M3848">
        <f t="shared" ca="1" si="657"/>
        <v>117.52892925175513</v>
      </c>
      <c r="N3848">
        <f t="shared" ca="1" si="658"/>
        <v>7.0144779526996909E-2</v>
      </c>
      <c r="O3848">
        <f t="shared" si="659"/>
        <v>0</v>
      </c>
      <c r="P3848">
        <f t="shared" ca="1" si="660"/>
        <v>7.5289292517551303</v>
      </c>
    </row>
    <row r="3849" spans="3:16">
      <c r="C3849" t="str">
        <f t="shared" si="655"/>
        <v/>
      </c>
      <c r="D3849" t="str">
        <f t="shared" si="661"/>
        <v/>
      </c>
      <c r="E3849" t="str">
        <f t="shared" si="662"/>
        <v/>
      </c>
      <c r="F3849" t="str">
        <f t="shared" si="663"/>
        <v/>
      </c>
      <c r="G3849" t="str">
        <f t="shared" si="664"/>
        <v/>
      </c>
      <c r="J3849">
        <f t="shared" si="665"/>
        <v>3835</v>
      </c>
      <c r="K3849" t="str">
        <f t="shared" si="656"/>
        <v>path_3835</v>
      </c>
      <c r="L3849">
        <v>100</v>
      </c>
      <c r="M3849">
        <f t="shared" ca="1" si="657"/>
        <v>84.61399883590768</v>
      </c>
      <c r="N3849">
        <f t="shared" ca="1" si="658"/>
        <v>-7.2557779818618648E-2</v>
      </c>
      <c r="O3849">
        <f t="shared" si="659"/>
        <v>0</v>
      </c>
      <c r="P3849">
        <f t="shared" ca="1" si="660"/>
        <v>0</v>
      </c>
    </row>
    <row r="3850" spans="3:16">
      <c r="C3850" t="str">
        <f t="shared" si="655"/>
        <v/>
      </c>
      <c r="D3850" t="str">
        <f t="shared" si="661"/>
        <v/>
      </c>
      <c r="E3850" t="str">
        <f t="shared" si="662"/>
        <v/>
      </c>
      <c r="F3850" t="str">
        <f t="shared" si="663"/>
        <v/>
      </c>
      <c r="G3850" t="str">
        <f t="shared" si="664"/>
        <v/>
      </c>
      <c r="J3850">
        <f t="shared" si="665"/>
        <v>3836</v>
      </c>
      <c r="K3850" t="str">
        <f t="shared" si="656"/>
        <v>path_3836</v>
      </c>
      <c r="L3850">
        <v>100</v>
      </c>
      <c r="M3850">
        <f t="shared" ca="1" si="657"/>
        <v>128.86992789048617</v>
      </c>
      <c r="N3850">
        <f t="shared" ca="1" si="658"/>
        <v>0.11015158550769723</v>
      </c>
      <c r="O3850">
        <f t="shared" si="659"/>
        <v>0</v>
      </c>
      <c r="P3850">
        <f t="shared" ca="1" si="660"/>
        <v>18.869927890486167</v>
      </c>
    </row>
    <row r="3851" spans="3:16">
      <c r="C3851" t="str">
        <f t="shared" si="655"/>
        <v/>
      </c>
      <c r="D3851" t="str">
        <f t="shared" si="661"/>
        <v/>
      </c>
      <c r="E3851" t="str">
        <f t="shared" si="662"/>
        <v/>
      </c>
      <c r="F3851" t="str">
        <f t="shared" si="663"/>
        <v/>
      </c>
      <c r="G3851" t="str">
        <f t="shared" si="664"/>
        <v/>
      </c>
      <c r="J3851">
        <f t="shared" si="665"/>
        <v>3837</v>
      </c>
      <c r="K3851" t="str">
        <f t="shared" si="656"/>
        <v>path_3837</v>
      </c>
      <c r="L3851">
        <v>100</v>
      </c>
      <c r="M3851">
        <f t="shared" ca="1" si="657"/>
        <v>101.5635967431195</v>
      </c>
      <c r="N3851">
        <f t="shared" ca="1" si="658"/>
        <v>6.738072450112975E-3</v>
      </c>
      <c r="O3851">
        <f t="shared" si="659"/>
        <v>0</v>
      </c>
      <c r="P3851">
        <f t="shared" ca="1" si="660"/>
        <v>0</v>
      </c>
    </row>
    <row r="3852" spans="3:16">
      <c r="C3852" t="str">
        <f t="shared" si="655"/>
        <v/>
      </c>
      <c r="D3852" t="str">
        <f t="shared" si="661"/>
        <v/>
      </c>
      <c r="E3852" t="str">
        <f t="shared" si="662"/>
        <v/>
      </c>
      <c r="F3852" t="str">
        <f t="shared" si="663"/>
        <v/>
      </c>
      <c r="G3852" t="str">
        <f t="shared" si="664"/>
        <v/>
      </c>
      <c r="J3852">
        <f t="shared" si="665"/>
        <v>3838</v>
      </c>
      <c r="K3852" t="str">
        <f t="shared" si="656"/>
        <v>path_3838</v>
      </c>
      <c r="L3852">
        <v>100</v>
      </c>
      <c r="M3852">
        <f t="shared" ca="1" si="657"/>
        <v>87.305558447603786</v>
      </c>
      <c r="N3852">
        <f t="shared" ca="1" si="658"/>
        <v>-5.8958105363445618E-2</v>
      </c>
      <c r="O3852">
        <f t="shared" si="659"/>
        <v>0</v>
      </c>
      <c r="P3852">
        <f t="shared" ca="1" si="660"/>
        <v>0</v>
      </c>
    </row>
    <row r="3853" spans="3:16">
      <c r="C3853" t="str">
        <f t="shared" si="655"/>
        <v/>
      </c>
      <c r="D3853" t="str">
        <f t="shared" si="661"/>
        <v/>
      </c>
      <c r="E3853" t="str">
        <f t="shared" si="662"/>
        <v/>
      </c>
      <c r="F3853" t="str">
        <f t="shared" si="663"/>
        <v/>
      </c>
      <c r="G3853" t="str">
        <f t="shared" si="664"/>
        <v/>
      </c>
      <c r="J3853">
        <f t="shared" si="665"/>
        <v>3839</v>
      </c>
      <c r="K3853" t="str">
        <f t="shared" si="656"/>
        <v>path_3839</v>
      </c>
      <c r="L3853">
        <v>100</v>
      </c>
      <c r="M3853">
        <f t="shared" ca="1" si="657"/>
        <v>95.745376199430737</v>
      </c>
      <c r="N3853">
        <f t="shared" ca="1" si="658"/>
        <v>-1.8882190096257884E-2</v>
      </c>
      <c r="O3853">
        <f t="shared" si="659"/>
        <v>0</v>
      </c>
      <c r="P3853">
        <f t="shared" ca="1" si="660"/>
        <v>0</v>
      </c>
    </row>
    <row r="3854" spans="3:16">
      <c r="C3854" t="str">
        <f t="shared" si="655"/>
        <v/>
      </c>
      <c r="D3854" t="str">
        <f t="shared" si="661"/>
        <v/>
      </c>
      <c r="E3854" t="str">
        <f t="shared" si="662"/>
        <v/>
      </c>
      <c r="F3854" t="str">
        <f t="shared" si="663"/>
        <v/>
      </c>
      <c r="G3854" t="str">
        <f t="shared" si="664"/>
        <v/>
      </c>
      <c r="J3854">
        <f t="shared" si="665"/>
        <v>3840</v>
      </c>
      <c r="K3854" t="str">
        <f t="shared" si="656"/>
        <v>path_3840</v>
      </c>
      <c r="L3854">
        <v>100</v>
      </c>
      <c r="M3854">
        <f t="shared" ca="1" si="657"/>
        <v>128.11521876665967</v>
      </c>
      <c r="N3854">
        <f t="shared" ca="1" si="658"/>
        <v>0.10760072251439959</v>
      </c>
      <c r="O3854">
        <f t="shared" si="659"/>
        <v>0</v>
      </c>
      <c r="P3854">
        <f t="shared" ca="1" si="660"/>
        <v>18.115218766659666</v>
      </c>
    </row>
    <row r="3855" spans="3:16">
      <c r="C3855" t="str">
        <f t="shared" si="655"/>
        <v/>
      </c>
      <c r="D3855" t="str">
        <f t="shared" si="661"/>
        <v/>
      </c>
      <c r="E3855" t="str">
        <f t="shared" si="662"/>
        <v/>
      </c>
      <c r="F3855" t="str">
        <f t="shared" si="663"/>
        <v/>
      </c>
      <c r="G3855" t="str">
        <f t="shared" si="664"/>
        <v/>
      </c>
      <c r="J3855">
        <f t="shared" si="665"/>
        <v>3841</v>
      </c>
      <c r="K3855" t="str">
        <f t="shared" si="656"/>
        <v>path_3841</v>
      </c>
      <c r="L3855">
        <v>100</v>
      </c>
      <c r="M3855">
        <f t="shared" ca="1" si="657"/>
        <v>104.1460478000207</v>
      </c>
      <c r="N3855">
        <f t="shared" ca="1" si="658"/>
        <v>1.7642793715259203E-2</v>
      </c>
      <c r="O3855">
        <f t="shared" si="659"/>
        <v>0</v>
      </c>
      <c r="P3855">
        <f t="shared" ca="1" si="660"/>
        <v>0</v>
      </c>
    </row>
    <row r="3856" spans="3:16">
      <c r="C3856" t="str">
        <f t="shared" ref="C3856:C3919" si="666">IF(C3855&lt;$C$14,C3855+1,"")</f>
        <v/>
      </c>
      <c r="D3856" t="str">
        <f t="shared" si="661"/>
        <v/>
      </c>
      <c r="E3856" t="str">
        <f t="shared" si="662"/>
        <v/>
      </c>
      <c r="F3856" t="str">
        <f t="shared" si="663"/>
        <v/>
      </c>
      <c r="G3856" t="str">
        <f t="shared" si="664"/>
        <v/>
      </c>
      <c r="J3856">
        <f t="shared" si="665"/>
        <v>3842</v>
      </c>
      <c r="K3856" t="str">
        <f t="shared" ref="K3856:K3919" si="667">"path_"&amp;J3856</f>
        <v>path_3842</v>
      </c>
      <c r="L3856">
        <v>100</v>
      </c>
      <c r="M3856">
        <f t="shared" ref="M3856:M3919" ca="1" si="668">L3856*EXP($D$7-0-($D$8^2)/2+$D$8*SQRT($D$6)*_xlfn.NORM.S.INV(RAND()))</f>
        <v>97.146704406154555</v>
      </c>
      <c r="N3856">
        <f t="shared" ref="N3856:N3919" ca="1" si="669">LOG(M3856/L3856)</f>
        <v>-1.257192777133522E-2</v>
      </c>
      <c r="O3856">
        <f t="shared" ref="O3856:O3919" si="670">MAX(L3856-$D$5,0)</f>
        <v>0</v>
      </c>
      <c r="P3856">
        <f t="shared" ref="P3856:P3919" ca="1" si="671">MAX(M3856-$D$5,0)</f>
        <v>0</v>
      </c>
    </row>
    <row r="3857" spans="3:16">
      <c r="C3857" t="str">
        <f t="shared" si="666"/>
        <v/>
      </c>
      <c r="D3857" t="str">
        <f t="shared" ref="D3857:D3920" si="672">IF(C3856&lt;$C$14,$D$4*($G$6^($C$14-$C3857))*($G$7^$C3857),"")</f>
        <v/>
      </c>
      <c r="E3857" t="str">
        <f t="shared" ref="E3857:E3920" si="673">IF(C3856&lt;$C$14,_xlfn.BINOM.DIST($C$14-$C3857,$C$14,$G$8,0),"")</f>
        <v/>
      </c>
      <c r="F3857" t="str">
        <f t="shared" ref="F3857:F3920" si="674">IF(C3856&lt;$C$14,MAX($D3857-$D$5,0),"")</f>
        <v/>
      </c>
      <c r="G3857" t="str">
        <f t="shared" ref="G3857:G3920" si="675">IF(C3856&lt;$C$14,F3857*E3857,"")</f>
        <v/>
      </c>
      <c r="J3857">
        <f t="shared" ref="J3857:J3920" si="676">J3856+1</f>
        <v>3843</v>
      </c>
      <c r="K3857" t="str">
        <f t="shared" si="667"/>
        <v>path_3843</v>
      </c>
      <c r="L3857">
        <v>100</v>
      </c>
      <c r="M3857">
        <f t="shared" ca="1" si="668"/>
        <v>99.299757565138719</v>
      </c>
      <c r="N3857">
        <f t="shared" ca="1" si="669"/>
        <v>-3.0518118092613261E-3</v>
      </c>
      <c r="O3857">
        <f t="shared" si="670"/>
        <v>0</v>
      </c>
      <c r="P3857">
        <f t="shared" ca="1" si="671"/>
        <v>0</v>
      </c>
    </row>
    <row r="3858" spans="3:16">
      <c r="C3858" t="str">
        <f t="shared" si="666"/>
        <v/>
      </c>
      <c r="D3858" t="str">
        <f t="shared" si="672"/>
        <v/>
      </c>
      <c r="E3858" t="str">
        <f t="shared" si="673"/>
        <v/>
      </c>
      <c r="F3858" t="str">
        <f t="shared" si="674"/>
        <v/>
      </c>
      <c r="G3858" t="str">
        <f t="shared" si="675"/>
        <v/>
      </c>
      <c r="J3858">
        <f t="shared" si="676"/>
        <v>3844</v>
      </c>
      <c r="K3858" t="str">
        <f t="shared" si="667"/>
        <v>path_3844</v>
      </c>
      <c r="L3858">
        <v>100</v>
      </c>
      <c r="M3858">
        <f t="shared" ca="1" si="668"/>
        <v>86.956096153946376</v>
      </c>
      <c r="N3858">
        <f t="shared" ca="1" si="669"/>
        <v>-6.0699965895728847E-2</v>
      </c>
      <c r="O3858">
        <f t="shared" si="670"/>
        <v>0</v>
      </c>
      <c r="P3858">
        <f t="shared" ca="1" si="671"/>
        <v>0</v>
      </c>
    </row>
    <row r="3859" spans="3:16">
      <c r="C3859" t="str">
        <f t="shared" si="666"/>
        <v/>
      </c>
      <c r="D3859" t="str">
        <f t="shared" si="672"/>
        <v/>
      </c>
      <c r="E3859" t="str">
        <f t="shared" si="673"/>
        <v/>
      </c>
      <c r="F3859" t="str">
        <f t="shared" si="674"/>
        <v/>
      </c>
      <c r="G3859" t="str">
        <f t="shared" si="675"/>
        <v/>
      </c>
      <c r="J3859">
        <f t="shared" si="676"/>
        <v>3845</v>
      </c>
      <c r="K3859" t="str">
        <f t="shared" si="667"/>
        <v>path_3845</v>
      </c>
      <c r="L3859">
        <v>100</v>
      </c>
      <c r="M3859">
        <f t="shared" ca="1" si="668"/>
        <v>65.15662161751851</v>
      </c>
      <c r="N3859">
        <f t="shared" ca="1" si="669"/>
        <v>-0.18604144202630352</v>
      </c>
      <c r="O3859">
        <f t="shared" si="670"/>
        <v>0</v>
      </c>
      <c r="P3859">
        <f t="shared" ca="1" si="671"/>
        <v>0</v>
      </c>
    </row>
    <row r="3860" spans="3:16">
      <c r="C3860" t="str">
        <f t="shared" si="666"/>
        <v/>
      </c>
      <c r="D3860" t="str">
        <f t="shared" si="672"/>
        <v/>
      </c>
      <c r="E3860" t="str">
        <f t="shared" si="673"/>
        <v/>
      </c>
      <c r="F3860" t="str">
        <f t="shared" si="674"/>
        <v/>
      </c>
      <c r="G3860" t="str">
        <f t="shared" si="675"/>
        <v/>
      </c>
      <c r="J3860">
        <f t="shared" si="676"/>
        <v>3846</v>
      </c>
      <c r="K3860" t="str">
        <f t="shared" si="667"/>
        <v>path_3846</v>
      </c>
      <c r="L3860">
        <v>100</v>
      </c>
      <c r="M3860">
        <f t="shared" ca="1" si="668"/>
        <v>91.967104523659657</v>
      </c>
      <c r="N3860">
        <f t="shared" ca="1" si="669"/>
        <v>-3.6367486551931366E-2</v>
      </c>
      <c r="O3860">
        <f t="shared" si="670"/>
        <v>0</v>
      </c>
      <c r="P3860">
        <f t="shared" ca="1" si="671"/>
        <v>0</v>
      </c>
    </row>
    <row r="3861" spans="3:16">
      <c r="C3861" t="str">
        <f t="shared" si="666"/>
        <v/>
      </c>
      <c r="D3861" t="str">
        <f t="shared" si="672"/>
        <v/>
      </c>
      <c r="E3861" t="str">
        <f t="shared" si="673"/>
        <v/>
      </c>
      <c r="F3861" t="str">
        <f t="shared" si="674"/>
        <v/>
      </c>
      <c r="G3861" t="str">
        <f t="shared" si="675"/>
        <v/>
      </c>
      <c r="J3861">
        <f t="shared" si="676"/>
        <v>3847</v>
      </c>
      <c r="K3861" t="str">
        <f t="shared" si="667"/>
        <v>path_3847</v>
      </c>
      <c r="L3861">
        <v>100</v>
      </c>
      <c r="M3861">
        <f t="shared" ca="1" si="668"/>
        <v>108.16262601032243</v>
      </c>
      <c r="N3861">
        <f t="shared" ca="1" si="669"/>
        <v>3.4077222679920846E-2</v>
      </c>
      <c r="O3861">
        <f t="shared" si="670"/>
        <v>0</v>
      </c>
      <c r="P3861">
        <f t="shared" ca="1" si="671"/>
        <v>0</v>
      </c>
    </row>
    <row r="3862" spans="3:16">
      <c r="C3862" t="str">
        <f t="shared" si="666"/>
        <v/>
      </c>
      <c r="D3862" t="str">
        <f t="shared" si="672"/>
        <v/>
      </c>
      <c r="E3862" t="str">
        <f t="shared" si="673"/>
        <v/>
      </c>
      <c r="F3862" t="str">
        <f t="shared" si="674"/>
        <v/>
      </c>
      <c r="G3862" t="str">
        <f t="shared" si="675"/>
        <v/>
      </c>
      <c r="J3862">
        <f t="shared" si="676"/>
        <v>3848</v>
      </c>
      <c r="K3862" t="str">
        <f t="shared" si="667"/>
        <v>path_3848</v>
      </c>
      <c r="L3862">
        <v>100</v>
      </c>
      <c r="M3862">
        <f t="shared" ca="1" si="668"/>
        <v>113.5324936828828</v>
      </c>
      <c r="N3862">
        <f t="shared" ca="1" si="669"/>
        <v>5.5120177014032296E-2</v>
      </c>
      <c r="O3862">
        <f t="shared" si="670"/>
        <v>0</v>
      </c>
      <c r="P3862">
        <f t="shared" ca="1" si="671"/>
        <v>3.5324936828828015</v>
      </c>
    </row>
    <row r="3863" spans="3:16">
      <c r="C3863" t="str">
        <f t="shared" si="666"/>
        <v/>
      </c>
      <c r="D3863" t="str">
        <f t="shared" si="672"/>
        <v/>
      </c>
      <c r="E3863" t="str">
        <f t="shared" si="673"/>
        <v/>
      </c>
      <c r="F3863" t="str">
        <f t="shared" si="674"/>
        <v/>
      </c>
      <c r="G3863" t="str">
        <f t="shared" si="675"/>
        <v/>
      </c>
      <c r="J3863">
        <f t="shared" si="676"/>
        <v>3849</v>
      </c>
      <c r="K3863" t="str">
        <f t="shared" si="667"/>
        <v>path_3849</v>
      </c>
      <c r="L3863">
        <v>100</v>
      </c>
      <c r="M3863">
        <f t="shared" ca="1" si="668"/>
        <v>135.53831584488222</v>
      </c>
      <c r="N3863">
        <f t="shared" ca="1" si="669"/>
        <v>0.13206208493527058</v>
      </c>
      <c r="O3863">
        <f t="shared" si="670"/>
        <v>0</v>
      </c>
      <c r="P3863">
        <f t="shared" ca="1" si="671"/>
        <v>25.53831584488222</v>
      </c>
    </row>
    <row r="3864" spans="3:16">
      <c r="C3864" t="str">
        <f t="shared" si="666"/>
        <v/>
      </c>
      <c r="D3864" t="str">
        <f t="shared" si="672"/>
        <v/>
      </c>
      <c r="E3864" t="str">
        <f t="shared" si="673"/>
        <v/>
      </c>
      <c r="F3864" t="str">
        <f t="shared" si="674"/>
        <v/>
      </c>
      <c r="G3864" t="str">
        <f t="shared" si="675"/>
        <v/>
      </c>
      <c r="J3864">
        <f t="shared" si="676"/>
        <v>3850</v>
      </c>
      <c r="K3864" t="str">
        <f t="shared" si="667"/>
        <v>path_3850</v>
      </c>
      <c r="L3864">
        <v>100</v>
      </c>
      <c r="M3864">
        <f t="shared" ca="1" si="668"/>
        <v>91.513909624228816</v>
      </c>
      <c r="N3864">
        <f t="shared" ca="1" si="669"/>
        <v>-3.8512890480715836E-2</v>
      </c>
      <c r="O3864">
        <f t="shared" si="670"/>
        <v>0</v>
      </c>
      <c r="P3864">
        <f t="shared" ca="1" si="671"/>
        <v>0</v>
      </c>
    </row>
    <row r="3865" spans="3:16">
      <c r="C3865" t="str">
        <f t="shared" si="666"/>
        <v/>
      </c>
      <c r="D3865" t="str">
        <f t="shared" si="672"/>
        <v/>
      </c>
      <c r="E3865" t="str">
        <f t="shared" si="673"/>
        <v/>
      </c>
      <c r="F3865" t="str">
        <f t="shared" si="674"/>
        <v/>
      </c>
      <c r="G3865" t="str">
        <f t="shared" si="675"/>
        <v/>
      </c>
      <c r="J3865">
        <f t="shared" si="676"/>
        <v>3851</v>
      </c>
      <c r="K3865" t="str">
        <f t="shared" si="667"/>
        <v>path_3851</v>
      </c>
      <c r="L3865">
        <v>100</v>
      </c>
      <c r="M3865">
        <f t="shared" ca="1" si="668"/>
        <v>123.35952280048805</v>
      </c>
      <c r="N3865">
        <f t="shared" ca="1" si="669"/>
        <v>9.1172680701080408E-2</v>
      </c>
      <c r="O3865">
        <f t="shared" si="670"/>
        <v>0</v>
      </c>
      <c r="P3865">
        <f t="shared" ca="1" si="671"/>
        <v>13.359522800488051</v>
      </c>
    </row>
    <row r="3866" spans="3:16">
      <c r="C3866" t="str">
        <f t="shared" si="666"/>
        <v/>
      </c>
      <c r="D3866" t="str">
        <f t="shared" si="672"/>
        <v/>
      </c>
      <c r="E3866" t="str">
        <f t="shared" si="673"/>
        <v/>
      </c>
      <c r="F3866" t="str">
        <f t="shared" si="674"/>
        <v/>
      </c>
      <c r="G3866" t="str">
        <f t="shared" si="675"/>
        <v/>
      </c>
      <c r="J3866">
        <f t="shared" si="676"/>
        <v>3852</v>
      </c>
      <c r="K3866" t="str">
        <f t="shared" si="667"/>
        <v>path_3852</v>
      </c>
      <c r="L3866">
        <v>100</v>
      </c>
      <c r="M3866">
        <f t="shared" ca="1" si="668"/>
        <v>99.342064624640869</v>
      </c>
      <c r="N3866">
        <f t="shared" ca="1" si="669"/>
        <v>-2.8668183112899085E-3</v>
      </c>
      <c r="O3866">
        <f t="shared" si="670"/>
        <v>0</v>
      </c>
      <c r="P3866">
        <f t="shared" ca="1" si="671"/>
        <v>0</v>
      </c>
    </row>
    <row r="3867" spans="3:16">
      <c r="C3867" t="str">
        <f t="shared" si="666"/>
        <v/>
      </c>
      <c r="D3867" t="str">
        <f t="shared" si="672"/>
        <v/>
      </c>
      <c r="E3867" t="str">
        <f t="shared" si="673"/>
        <v/>
      </c>
      <c r="F3867" t="str">
        <f t="shared" si="674"/>
        <v/>
      </c>
      <c r="G3867" t="str">
        <f t="shared" si="675"/>
        <v/>
      </c>
      <c r="J3867">
        <f t="shared" si="676"/>
        <v>3853</v>
      </c>
      <c r="K3867" t="str">
        <f t="shared" si="667"/>
        <v>path_3853</v>
      </c>
      <c r="L3867">
        <v>100</v>
      </c>
      <c r="M3867">
        <f t="shared" ca="1" si="668"/>
        <v>100.93002614788928</v>
      </c>
      <c r="N3867">
        <f t="shared" ca="1" si="669"/>
        <v>4.0203857657013032E-3</v>
      </c>
      <c r="O3867">
        <f t="shared" si="670"/>
        <v>0</v>
      </c>
      <c r="P3867">
        <f t="shared" ca="1" si="671"/>
        <v>0</v>
      </c>
    </row>
    <row r="3868" spans="3:16">
      <c r="C3868" t="str">
        <f t="shared" si="666"/>
        <v/>
      </c>
      <c r="D3868" t="str">
        <f t="shared" si="672"/>
        <v/>
      </c>
      <c r="E3868" t="str">
        <f t="shared" si="673"/>
        <v/>
      </c>
      <c r="F3868" t="str">
        <f t="shared" si="674"/>
        <v/>
      </c>
      <c r="G3868" t="str">
        <f t="shared" si="675"/>
        <v/>
      </c>
      <c r="J3868">
        <f t="shared" si="676"/>
        <v>3854</v>
      </c>
      <c r="K3868" t="str">
        <f t="shared" si="667"/>
        <v>path_3854</v>
      </c>
      <c r="L3868">
        <v>100</v>
      </c>
      <c r="M3868">
        <f t="shared" ca="1" si="668"/>
        <v>98.976426348637986</v>
      </c>
      <c r="N3868">
        <f t="shared" ca="1" si="669"/>
        <v>-4.468230915699708E-3</v>
      </c>
      <c r="O3868">
        <f t="shared" si="670"/>
        <v>0</v>
      </c>
      <c r="P3868">
        <f t="shared" ca="1" si="671"/>
        <v>0</v>
      </c>
    </row>
    <row r="3869" spans="3:16">
      <c r="C3869" t="str">
        <f t="shared" si="666"/>
        <v/>
      </c>
      <c r="D3869" t="str">
        <f t="shared" si="672"/>
        <v/>
      </c>
      <c r="E3869" t="str">
        <f t="shared" si="673"/>
        <v/>
      </c>
      <c r="F3869" t="str">
        <f t="shared" si="674"/>
        <v/>
      </c>
      <c r="G3869" t="str">
        <f t="shared" si="675"/>
        <v/>
      </c>
      <c r="J3869">
        <f t="shared" si="676"/>
        <v>3855</v>
      </c>
      <c r="K3869" t="str">
        <f t="shared" si="667"/>
        <v>path_3855</v>
      </c>
      <c r="L3869">
        <v>100</v>
      </c>
      <c r="M3869">
        <f t="shared" ca="1" si="668"/>
        <v>106.4506797141587</v>
      </c>
      <c r="N3869">
        <f t="shared" ca="1" si="669"/>
        <v>2.7148438861856063E-2</v>
      </c>
      <c r="O3869">
        <f t="shared" si="670"/>
        <v>0</v>
      </c>
      <c r="P3869">
        <f t="shared" ca="1" si="671"/>
        <v>0</v>
      </c>
    </row>
    <row r="3870" spans="3:16">
      <c r="C3870" t="str">
        <f t="shared" si="666"/>
        <v/>
      </c>
      <c r="D3870" t="str">
        <f t="shared" si="672"/>
        <v/>
      </c>
      <c r="E3870" t="str">
        <f t="shared" si="673"/>
        <v/>
      </c>
      <c r="F3870" t="str">
        <f t="shared" si="674"/>
        <v/>
      </c>
      <c r="G3870" t="str">
        <f t="shared" si="675"/>
        <v/>
      </c>
      <c r="J3870">
        <f t="shared" si="676"/>
        <v>3856</v>
      </c>
      <c r="K3870" t="str">
        <f t="shared" si="667"/>
        <v>path_3856</v>
      </c>
      <c r="L3870">
        <v>100</v>
      </c>
      <c r="M3870">
        <f t="shared" ca="1" si="668"/>
        <v>157.38662107705724</v>
      </c>
      <c r="N3870">
        <f t="shared" ca="1" si="669"/>
        <v>0.19696781163573887</v>
      </c>
      <c r="O3870">
        <f t="shared" si="670"/>
        <v>0</v>
      </c>
      <c r="P3870">
        <f t="shared" ca="1" si="671"/>
        <v>47.386621077057242</v>
      </c>
    </row>
    <row r="3871" spans="3:16">
      <c r="C3871" t="str">
        <f t="shared" si="666"/>
        <v/>
      </c>
      <c r="D3871" t="str">
        <f t="shared" si="672"/>
        <v/>
      </c>
      <c r="E3871" t="str">
        <f t="shared" si="673"/>
        <v/>
      </c>
      <c r="F3871" t="str">
        <f t="shared" si="674"/>
        <v/>
      </c>
      <c r="G3871" t="str">
        <f t="shared" si="675"/>
        <v/>
      </c>
      <c r="J3871">
        <f t="shared" si="676"/>
        <v>3857</v>
      </c>
      <c r="K3871" t="str">
        <f t="shared" si="667"/>
        <v>path_3857</v>
      </c>
      <c r="L3871">
        <v>100</v>
      </c>
      <c r="M3871">
        <f t="shared" ca="1" si="668"/>
        <v>83.885140508918809</v>
      </c>
      <c r="N3871">
        <f t="shared" ca="1" si="669"/>
        <v>-7.6314963682943007E-2</v>
      </c>
      <c r="O3871">
        <f t="shared" si="670"/>
        <v>0</v>
      </c>
      <c r="P3871">
        <f t="shared" ca="1" si="671"/>
        <v>0</v>
      </c>
    </row>
    <row r="3872" spans="3:16">
      <c r="C3872" t="str">
        <f t="shared" si="666"/>
        <v/>
      </c>
      <c r="D3872" t="str">
        <f t="shared" si="672"/>
        <v/>
      </c>
      <c r="E3872" t="str">
        <f t="shared" si="673"/>
        <v/>
      </c>
      <c r="F3872" t="str">
        <f t="shared" si="674"/>
        <v/>
      </c>
      <c r="G3872" t="str">
        <f t="shared" si="675"/>
        <v/>
      </c>
      <c r="J3872">
        <f t="shared" si="676"/>
        <v>3858</v>
      </c>
      <c r="K3872" t="str">
        <f t="shared" si="667"/>
        <v>path_3858</v>
      </c>
      <c r="L3872">
        <v>100</v>
      </c>
      <c r="M3872">
        <f t="shared" ca="1" si="668"/>
        <v>141.72187340641665</v>
      </c>
      <c r="N3872">
        <f t="shared" ca="1" si="669"/>
        <v>0.15143688459178861</v>
      </c>
      <c r="O3872">
        <f t="shared" si="670"/>
        <v>0</v>
      </c>
      <c r="P3872">
        <f t="shared" ca="1" si="671"/>
        <v>31.721873406416648</v>
      </c>
    </row>
    <row r="3873" spans="3:16">
      <c r="C3873" t="str">
        <f t="shared" si="666"/>
        <v/>
      </c>
      <c r="D3873" t="str">
        <f t="shared" si="672"/>
        <v/>
      </c>
      <c r="E3873" t="str">
        <f t="shared" si="673"/>
        <v/>
      </c>
      <c r="F3873" t="str">
        <f t="shared" si="674"/>
        <v/>
      </c>
      <c r="G3873" t="str">
        <f t="shared" si="675"/>
        <v/>
      </c>
      <c r="J3873">
        <f t="shared" si="676"/>
        <v>3859</v>
      </c>
      <c r="K3873" t="str">
        <f t="shared" si="667"/>
        <v>path_3859</v>
      </c>
      <c r="L3873">
        <v>100</v>
      </c>
      <c r="M3873">
        <f t="shared" ca="1" si="668"/>
        <v>122.00207730739032</v>
      </c>
      <c r="N3873">
        <f t="shared" ca="1" si="669"/>
        <v>8.6367225391603186E-2</v>
      </c>
      <c r="O3873">
        <f t="shared" si="670"/>
        <v>0</v>
      </c>
      <c r="P3873">
        <f t="shared" ca="1" si="671"/>
        <v>12.002077307390323</v>
      </c>
    </row>
    <row r="3874" spans="3:16">
      <c r="C3874" t="str">
        <f t="shared" si="666"/>
        <v/>
      </c>
      <c r="D3874" t="str">
        <f t="shared" si="672"/>
        <v/>
      </c>
      <c r="E3874" t="str">
        <f t="shared" si="673"/>
        <v/>
      </c>
      <c r="F3874" t="str">
        <f t="shared" si="674"/>
        <v/>
      </c>
      <c r="G3874" t="str">
        <f t="shared" si="675"/>
        <v/>
      </c>
      <c r="J3874">
        <f t="shared" si="676"/>
        <v>3860</v>
      </c>
      <c r="K3874" t="str">
        <f t="shared" si="667"/>
        <v>path_3860</v>
      </c>
      <c r="L3874">
        <v>100</v>
      </c>
      <c r="M3874">
        <f t="shared" ca="1" si="668"/>
        <v>104.96817648988146</v>
      </c>
      <c r="N3874">
        <f t="shared" ca="1" si="669"/>
        <v>2.1057652692128354E-2</v>
      </c>
      <c r="O3874">
        <f t="shared" si="670"/>
        <v>0</v>
      </c>
      <c r="P3874">
        <f t="shared" ca="1" si="671"/>
        <v>0</v>
      </c>
    </row>
    <row r="3875" spans="3:16">
      <c r="C3875" t="str">
        <f t="shared" si="666"/>
        <v/>
      </c>
      <c r="D3875" t="str">
        <f t="shared" si="672"/>
        <v/>
      </c>
      <c r="E3875" t="str">
        <f t="shared" si="673"/>
        <v/>
      </c>
      <c r="F3875" t="str">
        <f t="shared" si="674"/>
        <v/>
      </c>
      <c r="G3875" t="str">
        <f t="shared" si="675"/>
        <v/>
      </c>
      <c r="J3875">
        <f t="shared" si="676"/>
        <v>3861</v>
      </c>
      <c r="K3875" t="str">
        <f t="shared" si="667"/>
        <v>path_3861</v>
      </c>
      <c r="L3875">
        <v>100</v>
      </c>
      <c r="M3875">
        <f t="shared" ca="1" si="668"/>
        <v>139.60958611187789</v>
      </c>
      <c r="N3875">
        <f t="shared" ca="1" si="669"/>
        <v>0.14491523958053756</v>
      </c>
      <c r="O3875">
        <f t="shared" si="670"/>
        <v>0</v>
      </c>
      <c r="P3875">
        <f t="shared" ca="1" si="671"/>
        <v>29.609586111877888</v>
      </c>
    </row>
    <row r="3876" spans="3:16">
      <c r="C3876" t="str">
        <f t="shared" si="666"/>
        <v/>
      </c>
      <c r="D3876" t="str">
        <f t="shared" si="672"/>
        <v/>
      </c>
      <c r="E3876" t="str">
        <f t="shared" si="673"/>
        <v/>
      </c>
      <c r="F3876" t="str">
        <f t="shared" si="674"/>
        <v/>
      </c>
      <c r="G3876" t="str">
        <f t="shared" si="675"/>
        <v/>
      </c>
      <c r="J3876">
        <f t="shared" si="676"/>
        <v>3862</v>
      </c>
      <c r="K3876" t="str">
        <f t="shared" si="667"/>
        <v>path_3862</v>
      </c>
      <c r="L3876">
        <v>100</v>
      </c>
      <c r="M3876">
        <f t="shared" ca="1" si="668"/>
        <v>130.17102523519307</v>
      </c>
      <c r="N3876">
        <f t="shared" ca="1" si="669"/>
        <v>0.11451432539303637</v>
      </c>
      <c r="O3876">
        <f t="shared" si="670"/>
        <v>0</v>
      </c>
      <c r="P3876">
        <f t="shared" ca="1" si="671"/>
        <v>20.171025235193071</v>
      </c>
    </row>
    <row r="3877" spans="3:16">
      <c r="C3877" t="str">
        <f t="shared" si="666"/>
        <v/>
      </c>
      <c r="D3877" t="str">
        <f t="shared" si="672"/>
        <v/>
      </c>
      <c r="E3877" t="str">
        <f t="shared" si="673"/>
        <v/>
      </c>
      <c r="F3877" t="str">
        <f t="shared" si="674"/>
        <v/>
      </c>
      <c r="G3877" t="str">
        <f t="shared" si="675"/>
        <v/>
      </c>
      <c r="J3877">
        <f t="shared" si="676"/>
        <v>3863</v>
      </c>
      <c r="K3877" t="str">
        <f t="shared" si="667"/>
        <v>path_3863</v>
      </c>
      <c r="L3877">
        <v>100</v>
      </c>
      <c r="M3877">
        <f t="shared" ca="1" si="668"/>
        <v>96.590951344635172</v>
      </c>
      <c r="N3877">
        <f t="shared" ca="1" si="669"/>
        <v>-1.5063556453648435E-2</v>
      </c>
      <c r="O3877">
        <f t="shared" si="670"/>
        <v>0</v>
      </c>
      <c r="P3877">
        <f t="shared" ca="1" si="671"/>
        <v>0</v>
      </c>
    </row>
    <row r="3878" spans="3:16">
      <c r="C3878" t="str">
        <f t="shared" si="666"/>
        <v/>
      </c>
      <c r="D3878" t="str">
        <f t="shared" si="672"/>
        <v/>
      </c>
      <c r="E3878" t="str">
        <f t="shared" si="673"/>
        <v/>
      </c>
      <c r="F3878" t="str">
        <f t="shared" si="674"/>
        <v/>
      </c>
      <c r="G3878" t="str">
        <f t="shared" si="675"/>
        <v/>
      </c>
      <c r="J3878">
        <f t="shared" si="676"/>
        <v>3864</v>
      </c>
      <c r="K3878" t="str">
        <f t="shared" si="667"/>
        <v>path_3864</v>
      </c>
      <c r="L3878">
        <v>100</v>
      </c>
      <c r="M3878">
        <f t="shared" ca="1" si="668"/>
        <v>133.98744700334115</v>
      </c>
      <c r="N3878">
        <f t="shared" ca="1" si="669"/>
        <v>0.1270641121517388</v>
      </c>
      <c r="O3878">
        <f t="shared" si="670"/>
        <v>0</v>
      </c>
      <c r="P3878">
        <f t="shared" ca="1" si="671"/>
        <v>23.987447003341146</v>
      </c>
    </row>
    <row r="3879" spans="3:16">
      <c r="C3879" t="str">
        <f t="shared" si="666"/>
        <v/>
      </c>
      <c r="D3879" t="str">
        <f t="shared" si="672"/>
        <v/>
      </c>
      <c r="E3879" t="str">
        <f t="shared" si="673"/>
        <v/>
      </c>
      <c r="F3879" t="str">
        <f t="shared" si="674"/>
        <v/>
      </c>
      <c r="G3879" t="str">
        <f t="shared" si="675"/>
        <v/>
      </c>
      <c r="J3879">
        <f t="shared" si="676"/>
        <v>3865</v>
      </c>
      <c r="K3879" t="str">
        <f t="shared" si="667"/>
        <v>path_3865</v>
      </c>
      <c r="L3879">
        <v>100</v>
      </c>
      <c r="M3879">
        <f t="shared" ca="1" si="668"/>
        <v>117.28894157733028</v>
      </c>
      <c r="N3879">
        <f t="shared" ca="1" si="669"/>
        <v>6.92570672021392E-2</v>
      </c>
      <c r="O3879">
        <f t="shared" si="670"/>
        <v>0</v>
      </c>
      <c r="P3879">
        <f t="shared" ca="1" si="671"/>
        <v>7.2889415773302773</v>
      </c>
    </row>
    <row r="3880" spans="3:16">
      <c r="C3880" t="str">
        <f t="shared" si="666"/>
        <v/>
      </c>
      <c r="D3880" t="str">
        <f t="shared" si="672"/>
        <v/>
      </c>
      <c r="E3880" t="str">
        <f t="shared" si="673"/>
        <v/>
      </c>
      <c r="F3880" t="str">
        <f t="shared" si="674"/>
        <v/>
      </c>
      <c r="G3880" t="str">
        <f t="shared" si="675"/>
        <v/>
      </c>
      <c r="J3880">
        <f t="shared" si="676"/>
        <v>3866</v>
      </c>
      <c r="K3880" t="str">
        <f t="shared" si="667"/>
        <v>path_3866</v>
      </c>
      <c r="L3880">
        <v>100</v>
      </c>
      <c r="M3880">
        <f t="shared" ca="1" si="668"/>
        <v>151.05612573654062</v>
      </c>
      <c r="N3880">
        <f t="shared" ca="1" si="669"/>
        <v>0.17913834178827154</v>
      </c>
      <c r="O3880">
        <f t="shared" si="670"/>
        <v>0</v>
      </c>
      <c r="P3880">
        <f t="shared" ca="1" si="671"/>
        <v>41.056125736540622</v>
      </c>
    </row>
    <row r="3881" spans="3:16">
      <c r="C3881" t="str">
        <f t="shared" si="666"/>
        <v/>
      </c>
      <c r="D3881" t="str">
        <f t="shared" si="672"/>
        <v/>
      </c>
      <c r="E3881" t="str">
        <f t="shared" si="673"/>
        <v/>
      </c>
      <c r="F3881" t="str">
        <f t="shared" si="674"/>
        <v/>
      </c>
      <c r="G3881" t="str">
        <f t="shared" si="675"/>
        <v/>
      </c>
      <c r="J3881">
        <f t="shared" si="676"/>
        <v>3867</v>
      </c>
      <c r="K3881" t="str">
        <f t="shared" si="667"/>
        <v>path_3867</v>
      </c>
      <c r="L3881">
        <v>100</v>
      </c>
      <c r="M3881">
        <f t="shared" ca="1" si="668"/>
        <v>105.54823945176042</v>
      </c>
      <c r="N3881">
        <f t="shared" ca="1" si="669"/>
        <v>2.3450993657296342E-2</v>
      </c>
      <c r="O3881">
        <f t="shared" si="670"/>
        <v>0</v>
      </c>
      <c r="P3881">
        <f t="shared" ca="1" si="671"/>
        <v>0</v>
      </c>
    </row>
    <row r="3882" spans="3:16">
      <c r="C3882" t="str">
        <f t="shared" si="666"/>
        <v/>
      </c>
      <c r="D3882" t="str">
        <f t="shared" si="672"/>
        <v/>
      </c>
      <c r="E3882" t="str">
        <f t="shared" si="673"/>
        <v/>
      </c>
      <c r="F3882" t="str">
        <f t="shared" si="674"/>
        <v/>
      </c>
      <c r="G3882" t="str">
        <f t="shared" si="675"/>
        <v/>
      </c>
      <c r="J3882">
        <f t="shared" si="676"/>
        <v>3868</v>
      </c>
      <c r="K3882" t="str">
        <f t="shared" si="667"/>
        <v>path_3868</v>
      </c>
      <c r="L3882">
        <v>100</v>
      </c>
      <c r="M3882">
        <f t="shared" ca="1" si="668"/>
        <v>98.79452493430405</v>
      </c>
      <c r="N3882">
        <f t="shared" ca="1" si="669"/>
        <v>-5.267122787935119E-3</v>
      </c>
      <c r="O3882">
        <f t="shared" si="670"/>
        <v>0</v>
      </c>
      <c r="P3882">
        <f t="shared" ca="1" si="671"/>
        <v>0</v>
      </c>
    </row>
    <row r="3883" spans="3:16">
      <c r="C3883" t="str">
        <f t="shared" si="666"/>
        <v/>
      </c>
      <c r="D3883" t="str">
        <f t="shared" si="672"/>
        <v/>
      </c>
      <c r="E3883" t="str">
        <f t="shared" si="673"/>
        <v/>
      </c>
      <c r="F3883" t="str">
        <f t="shared" si="674"/>
        <v/>
      </c>
      <c r="G3883" t="str">
        <f t="shared" si="675"/>
        <v/>
      </c>
      <c r="J3883">
        <f t="shared" si="676"/>
        <v>3869</v>
      </c>
      <c r="K3883" t="str">
        <f t="shared" si="667"/>
        <v>path_3869</v>
      </c>
      <c r="L3883">
        <v>100</v>
      </c>
      <c r="M3883">
        <f t="shared" ca="1" si="668"/>
        <v>136.56767288507444</v>
      </c>
      <c r="N3883">
        <f t="shared" ca="1" si="669"/>
        <v>0.13534790908819466</v>
      </c>
      <c r="O3883">
        <f t="shared" si="670"/>
        <v>0</v>
      </c>
      <c r="P3883">
        <f t="shared" ca="1" si="671"/>
        <v>26.567672885074444</v>
      </c>
    </row>
    <row r="3884" spans="3:16">
      <c r="C3884" t="str">
        <f t="shared" si="666"/>
        <v/>
      </c>
      <c r="D3884" t="str">
        <f t="shared" si="672"/>
        <v/>
      </c>
      <c r="E3884" t="str">
        <f t="shared" si="673"/>
        <v/>
      </c>
      <c r="F3884" t="str">
        <f t="shared" si="674"/>
        <v/>
      </c>
      <c r="G3884" t="str">
        <f t="shared" si="675"/>
        <v/>
      </c>
      <c r="J3884">
        <f t="shared" si="676"/>
        <v>3870</v>
      </c>
      <c r="K3884" t="str">
        <f t="shared" si="667"/>
        <v>path_3870</v>
      </c>
      <c r="L3884">
        <v>100</v>
      </c>
      <c r="M3884">
        <f t="shared" ca="1" si="668"/>
        <v>109.1917834309115</v>
      </c>
      <c r="N3884">
        <f t="shared" ca="1" si="669"/>
        <v>3.8189959386378161E-2</v>
      </c>
      <c r="O3884">
        <f t="shared" si="670"/>
        <v>0</v>
      </c>
      <c r="P3884">
        <f t="shared" ca="1" si="671"/>
        <v>0</v>
      </c>
    </row>
    <row r="3885" spans="3:16">
      <c r="C3885" t="str">
        <f t="shared" si="666"/>
        <v/>
      </c>
      <c r="D3885" t="str">
        <f t="shared" si="672"/>
        <v/>
      </c>
      <c r="E3885" t="str">
        <f t="shared" si="673"/>
        <v/>
      </c>
      <c r="F3885" t="str">
        <f t="shared" si="674"/>
        <v/>
      </c>
      <c r="G3885" t="str">
        <f t="shared" si="675"/>
        <v/>
      </c>
      <c r="J3885">
        <f t="shared" si="676"/>
        <v>3871</v>
      </c>
      <c r="K3885" t="str">
        <f t="shared" si="667"/>
        <v>path_3871</v>
      </c>
      <c r="L3885">
        <v>100</v>
      </c>
      <c r="M3885">
        <f t="shared" ca="1" si="668"/>
        <v>107.24015429590364</v>
      </c>
      <c r="N3885">
        <f t="shared" ca="1" si="669"/>
        <v>3.0357430169209377E-2</v>
      </c>
      <c r="O3885">
        <f t="shared" si="670"/>
        <v>0</v>
      </c>
      <c r="P3885">
        <f t="shared" ca="1" si="671"/>
        <v>0</v>
      </c>
    </row>
    <row r="3886" spans="3:16">
      <c r="C3886" t="str">
        <f t="shared" si="666"/>
        <v/>
      </c>
      <c r="D3886" t="str">
        <f t="shared" si="672"/>
        <v/>
      </c>
      <c r="E3886" t="str">
        <f t="shared" si="673"/>
        <v/>
      </c>
      <c r="F3886" t="str">
        <f t="shared" si="674"/>
        <v/>
      </c>
      <c r="G3886" t="str">
        <f t="shared" si="675"/>
        <v/>
      </c>
      <c r="J3886">
        <f t="shared" si="676"/>
        <v>3872</v>
      </c>
      <c r="K3886" t="str">
        <f t="shared" si="667"/>
        <v>path_3872</v>
      </c>
      <c r="L3886">
        <v>100</v>
      </c>
      <c r="M3886">
        <f t="shared" ca="1" si="668"/>
        <v>124.03227616727979</v>
      </c>
      <c r="N3886">
        <f t="shared" ca="1" si="669"/>
        <v>9.3534713689347126E-2</v>
      </c>
      <c r="O3886">
        <f t="shared" si="670"/>
        <v>0</v>
      </c>
      <c r="P3886">
        <f t="shared" ca="1" si="671"/>
        <v>14.03227616727979</v>
      </c>
    </row>
    <row r="3887" spans="3:16">
      <c r="C3887" t="str">
        <f t="shared" si="666"/>
        <v/>
      </c>
      <c r="D3887" t="str">
        <f t="shared" si="672"/>
        <v/>
      </c>
      <c r="E3887" t="str">
        <f t="shared" si="673"/>
        <v/>
      </c>
      <c r="F3887" t="str">
        <f t="shared" si="674"/>
        <v/>
      </c>
      <c r="G3887" t="str">
        <f t="shared" si="675"/>
        <v/>
      </c>
      <c r="J3887">
        <f t="shared" si="676"/>
        <v>3873</v>
      </c>
      <c r="K3887" t="str">
        <f t="shared" si="667"/>
        <v>path_3873</v>
      </c>
      <c r="L3887">
        <v>100</v>
      </c>
      <c r="M3887">
        <f t="shared" ca="1" si="668"/>
        <v>92.168272335896319</v>
      </c>
      <c r="N3887">
        <f t="shared" ca="1" si="669"/>
        <v>-3.5418553141744427E-2</v>
      </c>
      <c r="O3887">
        <f t="shared" si="670"/>
        <v>0</v>
      </c>
      <c r="P3887">
        <f t="shared" ca="1" si="671"/>
        <v>0</v>
      </c>
    </row>
    <row r="3888" spans="3:16">
      <c r="C3888" t="str">
        <f t="shared" si="666"/>
        <v/>
      </c>
      <c r="D3888" t="str">
        <f t="shared" si="672"/>
        <v/>
      </c>
      <c r="E3888" t="str">
        <f t="shared" si="673"/>
        <v/>
      </c>
      <c r="F3888" t="str">
        <f t="shared" si="674"/>
        <v/>
      </c>
      <c r="G3888" t="str">
        <f t="shared" si="675"/>
        <v/>
      </c>
      <c r="J3888">
        <f t="shared" si="676"/>
        <v>3874</v>
      </c>
      <c r="K3888" t="str">
        <f t="shared" si="667"/>
        <v>path_3874</v>
      </c>
      <c r="L3888">
        <v>100</v>
      </c>
      <c r="M3888">
        <f t="shared" ca="1" si="668"/>
        <v>90.149679572478021</v>
      </c>
      <c r="N3888">
        <f t="shared" ca="1" si="669"/>
        <v>-4.503581259273795E-2</v>
      </c>
      <c r="O3888">
        <f t="shared" si="670"/>
        <v>0</v>
      </c>
      <c r="P3888">
        <f t="shared" ca="1" si="671"/>
        <v>0</v>
      </c>
    </row>
    <row r="3889" spans="3:16">
      <c r="C3889" t="str">
        <f t="shared" si="666"/>
        <v/>
      </c>
      <c r="D3889" t="str">
        <f t="shared" si="672"/>
        <v/>
      </c>
      <c r="E3889" t="str">
        <f t="shared" si="673"/>
        <v/>
      </c>
      <c r="F3889" t="str">
        <f t="shared" si="674"/>
        <v/>
      </c>
      <c r="G3889" t="str">
        <f t="shared" si="675"/>
        <v/>
      </c>
      <c r="J3889">
        <f t="shared" si="676"/>
        <v>3875</v>
      </c>
      <c r="K3889" t="str">
        <f t="shared" si="667"/>
        <v>path_3875</v>
      </c>
      <c r="L3889">
        <v>100</v>
      </c>
      <c r="M3889">
        <f t="shared" ca="1" si="668"/>
        <v>118.94994878606178</v>
      </c>
      <c r="N3889">
        <f t="shared" ca="1" si="669"/>
        <v>7.5364259387698196E-2</v>
      </c>
      <c r="O3889">
        <f t="shared" si="670"/>
        <v>0</v>
      </c>
      <c r="P3889">
        <f t="shared" ca="1" si="671"/>
        <v>8.9499487860617819</v>
      </c>
    </row>
    <row r="3890" spans="3:16">
      <c r="C3890" t="str">
        <f t="shared" si="666"/>
        <v/>
      </c>
      <c r="D3890" t="str">
        <f t="shared" si="672"/>
        <v/>
      </c>
      <c r="E3890" t="str">
        <f t="shared" si="673"/>
        <v/>
      </c>
      <c r="F3890" t="str">
        <f t="shared" si="674"/>
        <v/>
      </c>
      <c r="G3890" t="str">
        <f t="shared" si="675"/>
        <v/>
      </c>
      <c r="J3890">
        <f t="shared" si="676"/>
        <v>3876</v>
      </c>
      <c r="K3890" t="str">
        <f t="shared" si="667"/>
        <v>path_3876</v>
      </c>
      <c r="L3890">
        <v>100</v>
      </c>
      <c r="M3890">
        <f t="shared" ca="1" si="668"/>
        <v>68.843738432446145</v>
      </c>
      <c r="N3890">
        <f t="shared" ca="1" si="669"/>
        <v>-0.1621355541419969</v>
      </c>
      <c r="O3890">
        <f t="shared" si="670"/>
        <v>0</v>
      </c>
      <c r="P3890">
        <f t="shared" ca="1" si="671"/>
        <v>0</v>
      </c>
    </row>
    <row r="3891" spans="3:16">
      <c r="C3891" t="str">
        <f t="shared" si="666"/>
        <v/>
      </c>
      <c r="D3891" t="str">
        <f t="shared" si="672"/>
        <v/>
      </c>
      <c r="E3891" t="str">
        <f t="shared" si="673"/>
        <v/>
      </c>
      <c r="F3891" t="str">
        <f t="shared" si="674"/>
        <v/>
      </c>
      <c r="G3891" t="str">
        <f t="shared" si="675"/>
        <v/>
      </c>
      <c r="J3891">
        <f t="shared" si="676"/>
        <v>3877</v>
      </c>
      <c r="K3891" t="str">
        <f t="shared" si="667"/>
        <v>path_3877</v>
      </c>
      <c r="L3891">
        <v>100</v>
      </c>
      <c r="M3891">
        <f t="shared" ca="1" si="668"/>
        <v>83.313566017252171</v>
      </c>
      <c r="N3891">
        <f t="shared" ca="1" si="669"/>
        <v>-7.9284276303450821E-2</v>
      </c>
      <c r="O3891">
        <f t="shared" si="670"/>
        <v>0</v>
      </c>
      <c r="P3891">
        <f t="shared" ca="1" si="671"/>
        <v>0</v>
      </c>
    </row>
    <row r="3892" spans="3:16">
      <c r="C3892" t="str">
        <f t="shared" si="666"/>
        <v/>
      </c>
      <c r="D3892" t="str">
        <f t="shared" si="672"/>
        <v/>
      </c>
      <c r="E3892" t="str">
        <f t="shared" si="673"/>
        <v/>
      </c>
      <c r="F3892" t="str">
        <f t="shared" si="674"/>
        <v/>
      </c>
      <c r="G3892" t="str">
        <f t="shared" si="675"/>
        <v/>
      </c>
      <c r="J3892">
        <f t="shared" si="676"/>
        <v>3878</v>
      </c>
      <c r="K3892" t="str">
        <f t="shared" si="667"/>
        <v>path_3878</v>
      </c>
      <c r="L3892">
        <v>100</v>
      </c>
      <c r="M3892">
        <f t="shared" ca="1" si="668"/>
        <v>110.13154004672123</v>
      </c>
      <c r="N3892">
        <f t="shared" ca="1" si="669"/>
        <v>4.1911712311059508E-2</v>
      </c>
      <c r="O3892">
        <f t="shared" si="670"/>
        <v>0</v>
      </c>
      <c r="P3892">
        <f t="shared" ca="1" si="671"/>
        <v>0.1315400467212271</v>
      </c>
    </row>
    <row r="3893" spans="3:16">
      <c r="C3893" t="str">
        <f t="shared" si="666"/>
        <v/>
      </c>
      <c r="D3893" t="str">
        <f t="shared" si="672"/>
        <v/>
      </c>
      <c r="E3893" t="str">
        <f t="shared" si="673"/>
        <v/>
      </c>
      <c r="F3893" t="str">
        <f t="shared" si="674"/>
        <v/>
      </c>
      <c r="G3893" t="str">
        <f t="shared" si="675"/>
        <v/>
      </c>
      <c r="J3893">
        <f t="shared" si="676"/>
        <v>3879</v>
      </c>
      <c r="K3893" t="str">
        <f t="shared" si="667"/>
        <v>path_3879</v>
      </c>
      <c r="L3893">
        <v>100</v>
      </c>
      <c r="M3893">
        <f t="shared" ca="1" si="668"/>
        <v>126.97556945008408</v>
      </c>
      <c r="N3893">
        <f t="shared" ca="1" si="669"/>
        <v>0.1037201691948639</v>
      </c>
      <c r="O3893">
        <f t="shared" si="670"/>
        <v>0</v>
      </c>
      <c r="P3893">
        <f t="shared" ca="1" si="671"/>
        <v>16.97556945008408</v>
      </c>
    </row>
    <row r="3894" spans="3:16">
      <c r="C3894" t="str">
        <f t="shared" si="666"/>
        <v/>
      </c>
      <c r="D3894" t="str">
        <f t="shared" si="672"/>
        <v/>
      </c>
      <c r="E3894" t="str">
        <f t="shared" si="673"/>
        <v/>
      </c>
      <c r="F3894" t="str">
        <f t="shared" si="674"/>
        <v/>
      </c>
      <c r="G3894" t="str">
        <f t="shared" si="675"/>
        <v/>
      </c>
      <c r="J3894">
        <f t="shared" si="676"/>
        <v>3880</v>
      </c>
      <c r="K3894" t="str">
        <f t="shared" si="667"/>
        <v>path_3880</v>
      </c>
      <c r="L3894">
        <v>100</v>
      </c>
      <c r="M3894">
        <f t="shared" ca="1" si="668"/>
        <v>99.234783734215455</v>
      </c>
      <c r="N3894">
        <f t="shared" ca="1" si="669"/>
        <v>-3.3360724428097401E-3</v>
      </c>
      <c r="O3894">
        <f t="shared" si="670"/>
        <v>0</v>
      </c>
      <c r="P3894">
        <f t="shared" ca="1" si="671"/>
        <v>0</v>
      </c>
    </row>
    <row r="3895" spans="3:16">
      <c r="C3895" t="str">
        <f t="shared" si="666"/>
        <v/>
      </c>
      <c r="D3895" t="str">
        <f t="shared" si="672"/>
        <v/>
      </c>
      <c r="E3895" t="str">
        <f t="shared" si="673"/>
        <v/>
      </c>
      <c r="F3895" t="str">
        <f t="shared" si="674"/>
        <v/>
      </c>
      <c r="G3895" t="str">
        <f t="shared" si="675"/>
        <v/>
      </c>
      <c r="J3895">
        <f t="shared" si="676"/>
        <v>3881</v>
      </c>
      <c r="K3895" t="str">
        <f t="shared" si="667"/>
        <v>path_3881</v>
      </c>
      <c r="L3895">
        <v>100</v>
      </c>
      <c r="M3895">
        <f t="shared" ca="1" si="668"/>
        <v>96.961254195583891</v>
      </c>
      <c r="N3895">
        <f t="shared" ca="1" si="669"/>
        <v>-1.3401775534446327E-2</v>
      </c>
      <c r="O3895">
        <f t="shared" si="670"/>
        <v>0</v>
      </c>
      <c r="P3895">
        <f t="shared" ca="1" si="671"/>
        <v>0</v>
      </c>
    </row>
    <row r="3896" spans="3:16">
      <c r="C3896" t="str">
        <f t="shared" si="666"/>
        <v/>
      </c>
      <c r="D3896" t="str">
        <f t="shared" si="672"/>
        <v/>
      </c>
      <c r="E3896" t="str">
        <f t="shared" si="673"/>
        <v/>
      </c>
      <c r="F3896" t="str">
        <f t="shared" si="674"/>
        <v/>
      </c>
      <c r="G3896" t="str">
        <f t="shared" si="675"/>
        <v/>
      </c>
      <c r="J3896">
        <f t="shared" si="676"/>
        <v>3882</v>
      </c>
      <c r="K3896" t="str">
        <f t="shared" si="667"/>
        <v>path_3882</v>
      </c>
      <c r="L3896">
        <v>100</v>
      </c>
      <c r="M3896">
        <f t="shared" ca="1" si="668"/>
        <v>86.812685264855318</v>
      </c>
      <c r="N3896">
        <f t="shared" ca="1" si="669"/>
        <v>-6.1416810099953548E-2</v>
      </c>
      <c r="O3896">
        <f t="shared" si="670"/>
        <v>0</v>
      </c>
      <c r="P3896">
        <f t="shared" ca="1" si="671"/>
        <v>0</v>
      </c>
    </row>
    <row r="3897" spans="3:16">
      <c r="C3897" t="str">
        <f t="shared" si="666"/>
        <v/>
      </c>
      <c r="D3897" t="str">
        <f t="shared" si="672"/>
        <v/>
      </c>
      <c r="E3897" t="str">
        <f t="shared" si="673"/>
        <v/>
      </c>
      <c r="F3897" t="str">
        <f t="shared" si="674"/>
        <v/>
      </c>
      <c r="G3897" t="str">
        <f t="shared" si="675"/>
        <v/>
      </c>
      <c r="J3897">
        <f t="shared" si="676"/>
        <v>3883</v>
      </c>
      <c r="K3897" t="str">
        <f t="shared" si="667"/>
        <v>path_3883</v>
      </c>
      <c r="L3897">
        <v>100</v>
      </c>
      <c r="M3897">
        <f t="shared" ca="1" si="668"/>
        <v>127.89349437653041</v>
      </c>
      <c r="N3897">
        <f t="shared" ca="1" si="669"/>
        <v>0.10684845356205984</v>
      </c>
      <c r="O3897">
        <f t="shared" si="670"/>
        <v>0</v>
      </c>
      <c r="P3897">
        <f t="shared" ca="1" si="671"/>
        <v>17.893494376530413</v>
      </c>
    </row>
    <row r="3898" spans="3:16">
      <c r="C3898" t="str">
        <f t="shared" si="666"/>
        <v/>
      </c>
      <c r="D3898" t="str">
        <f t="shared" si="672"/>
        <v/>
      </c>
      <c r="E3898" t="str">
        <f t="shared" si="673"/>
        <v/>
      </c>
      <c r="F3898" t="str">
        <f t="shared" si="674"/>
        <v/>
      </c>
      <c r="G3898" t="str">
        <f t="shared" si="675"/>
        <v/>
      </c>
      <c r="J3898">
        <f t="shared" si="676"/>
        <v>3884</v>
      </c>
      <c r="K3898" t="str">
        <f t="shared" si="667"/>
        <v>path_3884</v>
      </c>
      <c r="L3898">
        <v>100</v>
      </c>
      <c r="M3898">
        <f t="shared" ca="1" si="668"/>
        <v>118.04932133686521</v>
      </c>
      <c r="N3898">
        <f t="shared" ca="1" si="669"/>
        <v>7.2063494671825559E-2</v>
      </c>
      <c r="O3898">
        <f t="shared" si="670"/>
        <v>0</v>
      </c>
      <c r="P3898">
        <f t="shared" ca="1" si="671"/>
        <v>8.049321336865205</v>
      </c>
    </row>
    <row r="3899" spans="3:16">
      <c r="C3899" t="str">
        <f t="shared" si="666"/>
        <v/>
      </c>
      <c r="D3899" t="str">
        <f t="shared" si="672"/>
        <v/>
      </c>
      <c r="E3899" t="str">
        <f t="shared" si="673"/>
        <v/>
      </c>
      <c r="F3899" t="str">
        <f t="shared" si="674"/>
        <v/>
      </c>
      <c r="G3899" t="str">
        <f t="shared" si="675"/>
        <v/>
      </c>
      <c r="J3899">
        <f t="shared" si="676"/>
        <v>3885</v>
      </c>
      <c r="K3899" t="str">
        <f t="shared" si="667"/>
        <v>path_3885</v>
      </c>
      <c r="L3899">
        <v>100</v>
      </c>
      <c r="M3899">
        <f t="shared" ca="1" si="668"/>
        <v>127.61115084745771</v>
      </c>
      <c r="N3899">
        <f t="shared" ca="1" si="669"/>
        <v>0.10588862532503332</v>
      </c>
      <c r="O3899">
        <f t="shared" si="670"/>
        <v>0</v>
      </c>
      <c r="P3899">
        <f t="shared" ca="1" si="671"/>
        <v>17.611150847457708</v>
      </c>
    </row>
    <row r="3900" spans="3:16">
      <c r="C3900" t="str">
        <f t="shared" si="666"/>
        <v/>
      </c>
      <c r="D3900" t="str">
        <f t="shared" si="672"/>
        <v/>
      </c>
      <c r="E3900" t="str">
        <f t="shared" si="673"/>
        <v/>
      </c>
      <c r="F3900" t="str">
        <f t="shared" si="674"/>
        <v/>
      </c>
      <c r="G3900" t="str">
        <f t="shared" si="675"/>
        <v/>
      </c>
      <c r="J3900">
        <f t="shared" si="676"/>
        <v>3886</v>
      </c>
      <c r="K3900" t="str">
        <f t="shared" si="667"/>
        <v>path_3886</v>
      </c>
      <c r="L3900">
        <v>100</v>
      </c>
      <c r="M3900">
        <f t="shared" ca="1" si="668"/>
        <v>105.56775074299496</v>
      </c>
      <c r="N3900">
        <f t="shared" ca="1" si="669"/>
        <v>2.3531268449691532E-2</v>
      </c>
      <c r="O3900">
        <f t="shared" si="670"/>
        <v>0</v>
      </c>
      <c r="P3900">
        <f t="shared" ca="1" si="671"/>
        <v>0</v>
      </c>
    </row>
    <row r="3901" spans="3:16">
      <c r="C3901" t="str">
        <f t="shared" si="666"/>
        <v/>
      </c>
      <c r="D3901" t="str">
        <f t="shared" si="672"/>
        <v/>
      </c>
      <c r="E3901" t="str">
        <f t="shared" si="673"/>
        <v/>
      </c>
      <c r="F3901" t="str">
        <f t="shared" si="674"/>
        <v/>
      </c>
      <c r="G3901" t="str">
        <f t="shared" si="675"/>
        <v/>
      </c>
      <c r="J3901">
        <f t="shared" si="676"/>
        <v>3887</v>
      </c>
      <c r="K3901" t="str">
        <f t="shared" si="667"/>
        <v>path_3887</v>
      </c>
      <c r="L3901">
        <v>100</v>
      </c>
      <c r="M3901">
        <f t="shared" ca="1" si="668"/>
        <v>104.44312307618411</v>
      </c>
      <c r="N3901">
        <f t="shared" ca="1" si="669"/>
        <v>1.887984969317456E-2</v>
      </c>
      <c r="O3901">
        <f t="shared" si="670"/>
        <v>0</v>
      </c>
      <c r="P3901">
        <f t="shared" ca="1" si="671"/>
        <v>0</v>
      </c>
    </row>
    <row r="3902" spans="3:16">
      <c r="C3902" t="str">
        <f t="shared" si="666"/>
        <v/>
      </c>
      <c r="D3902" t="str">
        <f t="shared" si="672"/>
        <v/>
      </c>
      <c r="E3902" t="str">
        <f t="shared" si="673"/>
        <v/>
      </c>
      <c r="F3902" t="str">
        <f t="shared" si="674"/>
        <v/>
      </c>
      <c r="G3902" t="str">
        <f t="shared" si="675"/>
        <v/>
      </c>
      <c r="J3902">
        <f t="shared" si="676"/>
        <v>3888</v>
      </c>
      <c r="K3902" t="str">
        <f t="shared" si="667"/>
        <v>path_3888</v>
      </c>
      <c r="L3902">
        <v>100</v>
      </c>
      <c r="M3902">
        <f t="shared" ca="1" si="668"/>
        <v>76.203371246308848</v>
      </c>
      <c r="N3902">
        <f t="shared" ca="1" si="669"/>
        <v>-0.11802581499527733</v>
      </c>
      <c r="O3902">
        <f t="shared" si="670"/>
        <v>0</v>
      </c>
      <c r="P3902">
        <f t="shared" ca="1" si="671"/>
        <v>0</v>
      </c>
    </row>
    <row r="3903" spans="3:16">
      <c r="C3903" t="str">
        <f t="shared" si="666"/>
        <v/>
      </c>
      <c r="D3903" t="str">
        <f t="shared" si="672"/>
        <v/>
      </c>
      <c r="E3903" t="str">
        <f t="shared" si="673"/>
        <v/>
      </c>
      <c r="F3903" t="str">
        <f t="shared" si="674"/>
        <v/>
      </c>
      <c r="G3903" t="str">
        <f t="shared" si="675"/>
        <v/>
      </c>
      <c r="J3903">
        <f t="shared" si="676"/>
        <v>3889</v>
      </c>
      <c r="K3903" t="str">
        <f t="shared" si="667"/>
        <v>path_3889</v>
      </c>
      <c r="L3903">
        <v>100</v>
      </c>
      <c r="M3903">
        <f t="shared" ca="1" si="668"/>
        <v>136.96169693808579</v>
      </c>
      <c r="N3903">
        <f t="shared" ca="1" si="669"/>
        <v>0.13659912822006171</v>
      </c>
      <c r="O3903">
        <f t="shared" si="670"/>
        <v>0</v>
      </c>
      <c r="P3903">
        <f t="shared" ca="1" si="671"/>
        <v>26.961696938085794</v>
      </c>
    </row>
    <row r="3904" spans="3:16">
      <c r="C3904" t="str">
        <f t="shared" si="666"/>
        <v/>
      </c>
      <c r="D3904" t="str">
        <f t="shared" si="672"/>
        <v/>
      </c>
      <c r="E3904" t="str">
        <f t="shared" si="673"/>
        <v/>
      </c>
      <c r="F3904" t="str">
        <f t="shared" si="674"/>
        <v/>
      </c>
      <c r="G3904" t="str">
        <f t="shared" si="675"/>
        <v/>
      </c>
      <c r="J3904">
        <f t="shared" si="676"/>
        <v>3890</v>
      </c>
      <c r="K3904" t="str">
        <f t="shared" si="667"/>
        <v>path_3890</v>
      </c>
      <c r="L3904">
        <v>100</v>
      </c>
      <c r="M3904">
        <f t="shared" ca="1" si="668"/>
        <v>100.00228251989185</v>
      </c>
      <c r="N3904">
        <f t="shared" ca="1" si="669"/>
        <v>9.9127448088915868E-6</v>
      </c>
      <c r="O3904">
        <f t="shared" si="670"/>
        <v>0</v>
      </c>
      <c r="P3904">
        <f t="shared" ca="1" si="671"/>
        <v>0</v>
      </c>
    </row>
    <row r="3905" spans="3:16">
      <c r="C3905" t="str">
        <f t="shared" si="666"/>
        <v/>
      </c>
      <c r="D3905" t="str">
        <f t="shared" si="672"/>
        <v/>
      </c>
      <c r="E3905" t="str">
        <f t="shared" si="673"/>
        <v/>
      </c>
      <c r="F3905" t="str">
        <f t="shared" si="674"/>
        <v/>
      </c>
      <c r="G3905" t="str">
        <f t="shared" si="675"/>
        <v/>
      </c>
      <c r="J3905">
        <f t="shared" si="676"/>
        <v>3891</v>
      </c>
      <c r="K3905" t="str">
        <f t="shared" si="667"/>
        <v>path_3891</v>
      </c>
      <c r="L3905">
        <v>100</v>
      </c>
      <c r="M3905">
        <f t="shared" ca="1" si="668"/>
        <v>87.326312383166666</v>
      </c>
      <c r="N3905">
        <f t="shared" ca="1" si="669"/>
        <v>-5.8854878848236286E-2</v>
      </c>
      <c r="O3905">
        <f t="shared" si="670"/>
        <v>0</v>
      </c>
      <c r="P3905">
        <f t="shared" ca="1" si="671"/>
        <v>0</v>
      </c>
    </row>
    <row r="3906" spans="3:16">
      <c r="C3906" t="str">
        <f t="shared" si="666"/>
        <v/>
      </c>
      <c r="D3906" t="str">
        <f t="shared" si="672"/>
        <v/>
      </c>
      <c r="E3906" t="str">
        <f t="shared" si="673"/>
        <v/>
      </c>
      <c r="F3906" t="str">
        <f t="shared" si="674"/>
        <v/>
      </c>
      <c r="G3906" t="str">
        <f t="shared" si="675"/>
        <v/>
      </c>
      <c r="J3906">
        <f t="shared" si="676"/>
        <v>3892</v>
      </c>
      <c r="K3906" t="str">
        <f t="shared" si="667"/>
        <v>path_3892</v>
      </c>
      <c r="L3906">
        <v>100</v>
      </c>
      <c r="M3906">
        <f t="shared" ca="1" si="668"/>
        <v>143.38946623145333</v>
      </c>
      <c r="N3906">
        <f t="shared" ca="1" si="669"/>
        <v>0.15651724808501538</v>
      </c>
      <c r="O3906">
        <f t="shared" si="670"/>
        <v>0</v>
      </c>
      <c r="P3906">
        <f t="shared" ca="1" si="671"/>
        <v>33.389466231453326</v>
      </c>
    </row>
    <row r="3907" spans="3:16">
      <c r="C3907" t="str">
        <f t="shared" si="666"/>
        <v/>
      </c>
      <c r="D3907" t="str">
        <f t="shared" si="672"/>
        <v/>
      </c>
      <c r="E3907" t="str">
        <f t="shared" si="673"/>
        <v/>
      </c>
      <c r="F3907" t="str">
        <f t="shared" si="674"/>
        <v/>
      </c>
      <c r="G3907" t="str">
        <f t="shared" si="675"/>
        <v/>
      </c>
      <c r="J3907">
        <f t="shared" si="676"/>
        <v>3893</v>
      </c>
      <c r="K3907" t="str">
        <f t="shared" si="667"/>
        <v>path_3893</v>
      </c>
      <c r="L3907">
        <v>100</v>
      </c>
      <c r="M3907">
        <f t="shared" ca="1" si="668"/>
        <v>128.80329566813847</v>
      </c>
      <c r="N3907">
        <f t="shared" ca="1" si="669"/>
        <v>0.10992697538540415</v>
      </c>
      <c r="O3907">
        <f t="shared" si="670"/>
        <v>0</v>
      </c>
      <c r="P3907">
        <f t="shared" ca="1" si="671"/>
        <v>18.803295668138475</v>
      </c>
    </row>
    <row r="3908" spans="3:16">
      <c r="C3908" t="str">
        <f t="shared" si="666"/>
        <v/>
      </c>
      <c r="D3908" t="str">
        <f t="shared" si="672"/>
        <v/>
      </c>
      <c r="E3908" t="str">
        <f t="shared" si="673"/>
        <v/>
      </c>
      <c r="F3908" t="str">
        <f t="shared" si="674"/>
        <v/>
      </c>
      <c r="G3908" t="str">
        <f t="shared" si="675"/>
        <v/>
      </c>
      <c r="J3908">
        <f t="shared" si="676"/>
        <v>3894</v>
      </c>
      <c r="K3908" t="str">
        <f t="shared" si="667"/>
        <v>path_3894</v>
      </c>
      <c r="L3908">
        <v>100</v>
      </c>
      <c r="M3908">
        <f t="shared" ca="1" si="668"/>
        <v>105.91828082997756</v>
      </c>
      <c r="N3908">
        <f t="shared" ca="1" si="669"/>
        <v>2.4970923076426774E-2</v>
      </c>
      <c r="O3908">
        <f t="shared" si="670"/>
        <v>0</v>
      </c>
      <c r="P3908">
        <f t="shared" ca="1" si="671"/>
        <v>0</v>
      </c>
    </row>
    <row r="3909" spans="3:16">
      <c r="C3909" t="str">
        <f t="shared" si="666"/>
        <v/>
      </c>
      <c r="D3909" t="str">
        <f t="shared" si="672"/>
        <v/>
      </c>
      <c r="E3909" t="str">
        <f t="shared" si="673"/>
        <v/>
      </c>
      <c r="F3909" t="str">
        <f t="shared" si="674"/>
        <v/>
      </c>
      <c r="G3909" t="str">
        <f t="shared" si="675"/>
        <v/>
      </c>
      <c r="J3909">
        <f t="shared" si="676"/>
        <v>3895</v>
      </c>
      <c r="K3909" t="str">
        <f t="shared" si="667"/>
        <v>path_3895</v>
      </c>
      <c r="L3909">
        <v>100</v>
      </c>
      <c r="M3909">
        <f t="shared" ca="1" si="668"/>
        <v>106.19658796553584</v>
      </c>
      <c r="N3909">
        <f t="shared" ca="1" si="669"/>
        <v>2.6110563341074318E-2</v>
      </c>
      <c r="O3909">
        <f t="shared" si="670"/>
        <v>0</v>
      </c>
      <c r="P3909">
        <f t="shared" ca="1" si="671"/>
        <v>0</v>
      </c>
    </row>
    <row r="3910" spans="3:16">
      <c r="C3910" t="str">
        <f t="shared" si="666"/>
        <v/>
      </c>
      <c r="D3910" t="str">
        <f t="shared" si="672"/>
        <v/>
      </c>
      <c r="E3910" t="str">
        <f t="shared" si="673"/>
        <v/>
      </c>
      <c r="F3910" t="str">
        <f t="shared" si="674"/>
        <v/>
      </c>
      <c r="G3910" t="str">
        <f t="shared" si="675"/>
        <v/>
      </c>
      <c r="J3910">
        <f t="shared" si="676"/>
        <v>3896</v>
      </c>
      <c r="K3910" t="str">
        <f t="shared" si="667"/>
        <v>path_3896</v>
      </c>
      <c r="L3910">
        <v>100</v>
      </c>
      <c r="M3910">
        <f t="shared" ca="1" si="668"/>
        <v>91.686059034689777</v>
      </c>
      <c r="N3910">
        <f t="shared" ca="1" si="669"/>
        <v>-3.7696694259954665E-2</v>
      </c>
      <c r="O3910">
        <f t="shared" si="670"/>
        <v>0</v>
      </c>
      <c r="P3910">
        <f t="shared" ca="1" si="671"/>
        <v>0</v>
      </c>
    </row>
    <row r="3911" spans="3:16">
      <c r="C3911" t="str">
        <f t="shared" si="666"/>
        <v/>
      </c>
      <c r="D3911" t="str">
        <f t="shared" si="672"/>
        <v/>
      </c>
      <c r="E3911" t="str">
        <f t="shared" si="673"/>
        <v/>
      </c>
      <c r="F3911" t="str">
        <f t="shared" si="674"/>
        <v/>
      </c>
      <c r="G3911" t="str">
        <f t="shared" si="675"/>
        <v/>
      </c>
      <c r="J3911">
        <f t="shared" si="676"/>
        <v>3897</v>
      </c>
      <c r="K3911" t="str">
        <f t="shared" si="667"/>
        <v>path_3897</v>
      </c>
      <c r="L3911">
        <v>100</v>
      </c>
      <c r="M3911">
        <f t="shared" ca="1" si="668"/>
        <v>79.06436152370847</v>
      </c>
      <c r="N3911">
        <f t="shared" ca="1" si="669"/>
        <v>-0.10201923181656598</v>
      </c>
      <c r="O3911">
        <f t="shared" si="670"/>
        <v>0</v>
      </c>
      <c r="P3911">
        <f t="shared" ca="1" si="671"/>
        <v>0</v>
      </c>
    </row>
    <row r="3912" spans="3:16">
      <c r="C3912" t="str">
        <f t="shared" si="666"/>
        <v/>
      </c>
      <c r="D3912" t="str">
        <f t="shared" si="672"/>
        <v/>
      </c>
      <c r="E3912" t="str">
        <f t="shared" si="673"/>
        <v/>
      </c>
      <c r="F3912" t="str">
        <f t="shared" si="674"/>
        <v/>
      </c>
      <c r="G3912" t="str">
        <f t="shared" si="675"/>
        <v/>
      </c>
      <c r="J3912">
        <f t="shared" si="676"/>
        <v>3898</v>
      </c>
      <c r="K3912" t="str">
        <f t="shared" si="667"/>
        <v>path_3898</v>
      </c>
      <c r="L3912">
        <v>100</v>
      </c>
      <c r="M3912">
        <f t="shared" ca="1" si="668"/>
        <v>130.62505083128605</v>
      </c>
      <c r="N3912">
        <f t="shared" ca="1" si="669"/>
        <v>0.11602647245603058</v>
      </c>
      <c r="O3912">
        <f t="shared" si="670"/>
        <v>0</v>
      </c>
      <c r="P3912">
        <f t="shared" ca="1" si="671"/>
        <v>20.625050831286046</v>
      </c>
    </row>
    <row r="3913" spans="3:16">
      <c r="C3913" t="str">
        <f t="shared" si="666"/>
        <v/>
      </c>
      <c r="D3913" t="str">
        <f t="shared" si="672"/>
        <v/>
      </c>
      <c r="E3913" t="str">
        <f t="shared" si="673"/>
        <v/>
      </c>
      <c r="F3913" t="str">
        <f t="shared" si="674"/>
        <v/>
      </c>
      <c r="G3913" t="str">
        <f t="shared" si="675"/>
        <v/>
      </c>
      <c r="J3913">
        <f t="shared" si="676"/>
        <v>3899</v>
      </c>
      <c r="K3913" t="str">
        <f t="shared" si="667"/>
        <v>path_3899</v>
      </c>
      <c r="L3913">
        <v>100</v>
      </c>
      <c r="M3913">
        <f t="shared" ca="1" si="668"/>
        <v>142.75886953038096</v>
      </c>
      <c r="N3913">
        <f t="shared" ca="1" si="669"/>
        <v>0.15460310023443974</v>
      </c>
      <c r="O3913">
        <f t="shared" si="670"/>
        <v>0</v>
      </c>
      <c r="P3913">
        <f t="shared" ca="1" si="671"/>
        <v>32.758869530380963</v>
      </c>
    </row>
    <row r="3914" spans="3:16">
      <c r="C3914" t="str">
        <f t="shared" si="666"/>
        <v/>
      </c>
      <c r="D3914" t="str">
        <f t="shared" si="672"/>
        <v/>
      </c>
      <c r="E3914" t="str">
        <f t="shared" si="673"/>
        <v/>
      </c>
      <c r="F3914" t="str">
        <f t="shared" si="674"/>
        <v/>
      </c>
      <c r="G3914" t="str">
        <f t="shared" si="675"/>
        <v/>
      </c>
      <c r="J3914">
        <f t="shared" si="676"/>
        <v>3900</v>
      </c>
      <c r="K3914" t="str">
        <f t="shared" si="667"/>
        <v>path_3900</v>
      </c>
      <c r="L3914">
        <v>100</v>
      </c>
      <c r="M3914">
        <f t="shared" ca="1" si="668"/>
        <v>115.43012836509361</v>
      </c>
      <c r="N3914">
        <f t="shared" ca="1" si="669"/>
        <v>6.2319178620058001E-2</v>
      </c>
      <c r="O3914">
        <f t="shared" si="670"/>
        <v>0</v>
      </c>
      <c r="P3914">
        <f t="shared" ca="1" si="671"/>
        <v>5.4301283650936085</v>
      </c>
    </row>
    <row r="3915" spans="3:16">
      <c r="C3915" t="str">
        <f t="shared" si="666"/>
        <v/>
      </c>
      <c r="D3915" t="str">
        <f t="shared" si="672"/>
        <v/>
      </c>
      <c r="E3915" t="str">
        <f t="shared" si="673"/>
        <v/>
      </c>
      <c r="F3915" t="str">
        <f t="shared" si="674"/>
        <v/>
      </c>
      <c r="G3915" t="str">
        <f t="shared" si="675"/>
        <v/>
      </c>
      <c r="J3915">
        <f t="shared" si="676"/>
        <v>3901</v>
      </c>
      <c r="K3915" t="str">
        <f t="shared" si="667"/>
        <v>path_3901</v>
      </c>
      <c r="L3915">
        <v>100</v>
      </c>
      <c r="M3915">
        <f t="shared" ca="1" si="668"/>
        <v>107.86587860732175</v>
      </c>
      <c r="N3915">
        <f t="shared" ca="1" si="669"/>
        <v>3.2884085311964746E-2</v>
      </c>
      <c r="O3915">
        <f t="shared" si="670"/>
        <v>0</v>
      </c>
      <c r="P3915">
        <f t="shared" ca="1" si="671"/>
        <v>0</v>
      </c>
    </row>
    <row r="3916" spans="3:16">
      <c r="C3916" t="str">
        <f t="shared" si="666"/>
        <v/>
      </c>
      <c r="D3916" t="str">
        <f t="shared" si="672"/>
        <v/>
      </c>
      <c r="E3916" t="str">
        <f t="shared" si="673"/>
        <v/>
      </c>
      <c r="F3916" t="str">
        <f t="shared" si="674"/>
        <v/>
      </c>
      <c r="G3916" t="str">
        <f t="shared" si="675"/>
        <v/>
      </c>
      <c r="J3916">
        <f t="shared" si="676"/>
        <v>3902</v>
      </c>
      <c r="K3916" t="str">
        <f t="shared" si="667"/>
        <v>path_3902</v>
      </c>
      <c r="L3916">
        <v>100</v>
      </c>
      <c r="M3916">
        <f t="shared" ca="1" si="668"/>
        <v>126.6960447916144</v>
      </c>
      <c r="N3916">
        <f t="shared" ca="1" si="669"/>
        <v>0.10276305725133075</v>
      </c>
      <c r="O3916">
        <f t="shared" si="670"/>
        <v>0</v>
      </c>
      <c r="P3916">
        <f t="shared" ca="1" si="671"/>
        <v>16.696044791614398</v>
      </c>
    </row>
    <row r="3917" spans="3:16">
      <c r="C3917" t="str">
        <f t="shared" si="666"/>
        <v/>
      </c>
      <c r="D3917" t="str">
        <f t="shared" si="672"/>
        <v/>
      </c>
      <c r="E3917" t="str">
        <f t="shared" si="673"/>
        <v/>
      </c>
      <c r="F3917" t="str">
        <f t="shared" si="674"/>
        <v/>
      </c>
      <c r="G3917" t="str">
        <f t="shared" si="675"/>
        <v/>
      </c>
      <c r="J3917">
        <f t="shared" si="676"/>
        <v>3903</v>
      </c>
      <c r="K3917" t="str">
        <f t="shared" si="667"/>
        <v>path_3903</v>
      </c>
      <c r="L3917">
        <v>100</v>
      </c>
      <c r="M3917">
        <f t="shared" ca="1" si="668"/>
        <v>96.872910616044138</v>
      </c>
      <c r="N3917">
        <f t="shared" ca="1" si="669"/>
        <v>-1.3797651378104629E-2</v>
      </c>
      <c r="O3917">
        <f t="shared" si="670"/>
        <v>0</v>
      </c>
      <c r="P3917">
        <f t="shared" ca="1" si="671"/>
        <v>0</v>
      </c>
    </row>
    <row r="3918" spans="3:16">
      <c r="C3918" t="str">
        <f t="shared" si="666"/>
        <v/>
      </c>
      <c r="D3918" t="str">
        <f t="shared" si="672"/>
        <v/>
      </c>
      <c r="E3918" t="str">
        <f t="shared" si="673"/>
        <v/>
      </c>
      <c r="F3918" t="str">
        <f t="shared" si="674"/>
        <v/>
      </c>
      <c r="G3918" t="str">
        <f t="shared" si="675"/>
        <v/>
      </c>
      <c r="J3918">
        <f t="shared" si="676"/>
        <v>3904</v>
      </c>
      <c r="K3918" t="str">
        <f t="shared" si="667"/>
        <v>path_3904</v>
      </c>
      <c r="L3918">
        <v>100</v>
      </c>
      <c r="M3918">
        <f t="shared" ca="1" si="668"/>
        <v>87.582040306891301</v>
      </c>
      <c r="N3918">
        <f t="shared" ca="1" si="669"/>
        <v>-5.7584941723215072E-2</v>
      </c>
      <c r="O3918">
        <f t="shared" si="670"/>
        <v>0</v>
      </c>
      <c r="P3918">
        <f t="shared" ca="1" si="671"/>
        <v>0</v>
      </c>
    </row>
    <row r="3919" spans="3:16">
      <c r="C3919" t="str">
        <f t="shared" si="666"/>
        <v/>
      </c>
      <c r="D3919" t="str">
        <f t="shared" si="672"/>
        <v/>
      </c>
      <c r="E3919" t="str">
        <f t="shared" si="673"/>
        <v/>
      </c>
      <c r="F3919" t="str">
        <f t="shared" si="674"/>
        <v/>
      </c>
      <c r="G3919" t="str">
        <f t="shared" si="675"/>
        <v/>
      </c>
      <c r="J3919">
        <f t="shared" si="676"/>
        <v>3905</v>
      </c>
      <c r="K3919" t="str">
        <f t="shared" si="667"/>
        <v>path_3905</v>
      </c>
      <c r="L3919">
        <v>100</v>
      </c>
      <c r="M3919">
        <f t="shared" ca="1" si="668"/>
        <v>139.54507633964926</v>
      </c>
      <c r="N3919">
        <f t="shared" ca="1" si="669"/>
        <v>0.14471451759824713</v>
      </c>
      <c r="O3919">
        <f t="shared" si="670"/>
        <v>0</v>
      </c>
      <c r="P3919">
        <f t="shared" ca="1" si="671"/>
        <v>29.545076339649256</v>
      </c>
    </row>
    <row r="3920" spans="3:16">
      <c r="C3920" t="str">
        <f t="shared" ref="C3920:C3983" si="677">IF(C3919&lt;$C$14,C3919+1,"")</f>
        <v/>
      </c>
      <c r="D3920" t="str">
        <f t="shared" si="672"/>
        <v/>
      </c>
      <c r="E3920" t="str">
        <f t="shared" si="673"/>
        <v/>
      </c>
      <c r="F3920" t="str">
        <f t="shared" si="674"/>
        <v/>
      </c>
      <c r="G3920" t="str">
        <f t="shared" si="675"/>
        <v/>
      </c>
      <c r="J3920">
        <f t="shared" si="676"/>
        <v>3906</v>
      </c>
      <c r="K3920" t="str">
        <f t="shared" ref="K3920:K3983" si="678">"path_"&amp;J3920</f>
        <v>path_3906</v>
      </c>
      <c r="L3920">
        <v>100</v>
      </c>
      <c r="M3920">
        <f t="shared" ref="M3920:M3983" ca="1" si="679">L3920*EXP($D$7-0-($D$8^2)/2+$D$8*SQRT($D$6)*_xlfn.NORM.S.INV(RAND()))</f>
        <v>98.226408505633515</v>
      </c>
      <c r="N3920">
        <f t="shared" ref="N3920:N3983" ca="1" si="680">LOG(M3920/L3920)</f>
        <v>-7.7717349586240913E-3</v>
      </c>
      <c r="O3920">
        <f t="shared" ref="O3920:O3983" si="681">MAX(L3920-$D$5,0)</f>
        <v>0</v>
      </c>
      <c r="P3920">
        <f t="shared" ref="P3920:P3983" ca="1" si="682">MAX(M3920-$D$5,0)</f>
        <v>0</v>
      </c>
    </row>
    <row r="3921" spans="3:16">
      <c r="C3921" t="str">
        <f t="shared" si="677"/>
        <v/>
      </c>
      <c r="D3921" t="str">
        <f t="shared" ref="D3921:D3984" si="683">IF(C3920&lt;$C$14,$D$4*($G$6^($C$14-$C3921))*($G$7^$C3921),"")</f>
        <v/>
      </c>
      <c r="E3921" t="str">
        <f t="shared" ref="E3921:E3984" si="684">IF(C3920&lt;$C$14,_xlfn.BINOM.DIST($C$14-$C3921,$C$14,$G$8,0),"")</f>
        <v/>
      </c>
      <c r="F3921" t="str">
        <f t="shared" ref="F3921:F3984" si="685">IF(C3920&lt;$C$14,MAX($D3921-$D$5,0),"")</f>
        <v/>
      </c>
      <c r="G3921" t="str">
        <f t="shared" ref="G3921:G3984" si="686">IF(C3920&lt;$C$14,F3921*E3921,"")</f>
        <v/>
      </c>
      <c r="J3921">
        <f t="shared" ref="J3921:J3984" si="687">J3920+1</f>
        <v>3907</v>
      </c>
      <c r="K3921" t="str">
        <f t="shared" si="678"/>
        <v>path_3907</v>
      </c>
      <c r="L3921">
        <v>100</v>
      </c>
      <c r="M3921">
        <f t="shared" ca="1" si="679"/>
        <v>87.543043460246466</v>
      </c>
      <c r="N3921">
        <f t="shared" ca="1" si="680"/>
        <v>-5.7778359082111895E-2</v>
      </c>
      <c r="O3921">
        <f t="shared" si="681"/>
        <v>0</v>
      </c>
      <c r="P3921">
        <f t="shared" ca="1" si="682"/>
        <v>0</v>
      </c>
    </row>
    <row r="3922" spans="3:16">
      <c r="C3922" t="str">
        <f t="shared" si="677"/>
        <v/>
      </c>
      <c r="D3922" t="str">
        <f t="shared" si="683"/>
        <v/>
      </c>
      <c r="E3922" t="str">
        <f t="shared" si="684"/>
        <v/>
      </c>
      <c r="F3922" t="str">
        <f t="shared" si="685"/>
        <v/>
      </c>
      <c r="G3922" t="str">
        <f t="shared" si="686"/>
        <v/>
      </c>
      <c r="J3922">
        <f t="shared" si="687"/>
        <v>3908</v>
      </c>
      <c r="K3922" t="str">
        <f t="shared" si="678"/>
        <v>path_3908</v>
      </c>
      <c r="L3922">
        <v>100</v>
      </c>
      <c r="M3922">
        <f t="shared" ca="1" si="679"/>
        <v>106.2846935320446</v>
      </c>
      <c r="N3922">
        <f t="shared" ca="1" si="680"/>
        <v>2.6470724605944268E-2</v>
      </c>
      <c r="O3922">
        <f t="shared" si="681"/>
        <v>0</v>
      </c>
      <c r="P3922">
        <f t="shared" ca="1" si="682"/>
        <v>0</v>
      </c>
    </row>
    <row r="3923" spans="3:16">
      <c r="C3923" t="str">
        <f t="shared" si="677"/>
        <v/>
      </c>
      <c r="D3923" t="str">
        <f t="shared" si="683"/>
        <v/>
      </c>
      <c r="E3923" t="str">
        <f t="shared" si="684"/>
        <v/>
      </c>
      <c r="F3923" t="str">
        <f t="shared" si="685"/>
        <v/>
      </c>
      <c r="G3923" t="str">
        <f t="shared" si="686"/>
        <v/>
      </c>
      <c r="J3923">
        <f t="shared" si="687"/>
        <v>3909</v>
      </c>
      <c r="K3923" t="str">
        <f t="shared" si="678"/>
        <v>path_3909</v>
      </c>
      <c r="L3923">
        <v>100</v>
      </c>
      <c r="M3923">
        <f t="shared" ca="1" si="679"/>
        <v>107.85017580607148</v>
      </c>
      <c r="N3923">
        <f t="shared" ca="1" si="680"/>
        <v>3.282085738056198E-2</v>
      </c>
      <c r="O3923">
        <f t="shared" si="681"/>
        <v>0</v>
      </c>
      <c r="P3923">
        <f t="shared" ca="1" si="682"/>
        <v>0</v>
      </c>
    </row>
    <row r="3924" spans="3:16">
      <c r="C3924" t="str">
        <f t="shared" si="677"/>
        <v/>
      </c>
      <c r="D3924" t="str">
        <f t="shared" si="683"/>
        <v/>
      </c>
      <c r="E3924" t="str">
        <f t="shared" si="684"/>
        <v/>
      </c>
      <c r="F3924" t="str">
        <f t="shared" si="685"/>
        <v/>
      </c>
      <c r="G3924" t="str">
        <f t="shared" si="686"/>
        <v/>
      </c>
      <c r="J3924">
        <f t="shared" si="687"/>
        <v>3910</v>
      </c>
      <c r="K3924" t="str">
        <f t="shared" si="678"/>
        <v>path_3910</v>
      </c>
      <c r="L3924">
        <v>100</v>
      </c>
      <c r="M3924">
        <f t="shared" ca="1" si="679"/>
        <v>80.887218231575815</v>
      </c>
      <c r="N3924">
        <f t="shared" ca="1" si="680"/>
        <v>-9.2120100020113893E-2</v>
      </c>
      <c r="O3924">
        <f t="shared" si="681"/>
        <v>0</v>
      </c>
      <c r="P3924">
        <f t="shared" ca="1" si="682"/>
        <v>0</v>
      </c>
    </row>
    <row r="3925" spans="3:16">
      <c r="C3925" t="str">
        <f t="shared" si="677"/>
        <v/>
      </c>
      <c r="D3925" t="str">
        <f t="shared" si="683"/>
        <v/>
      </c>
      <c r="E3925" t="str">
        <f t="shared" si="684"/>
        <v/>
      </c>
      <c r="F3925" t="str">
        <f t="shared" si="685"/>
        <v/>
      </c>
      <c r="G3925" t="str">
        <f t="shared" si="686"/>
        <v/>
      </c>
      <c r="J3925">
        <f t="shared" si="687"/>
        <v>3911</v>
      </c>
      <c r="K3925" t="str">
        <f t="shared" si="678"/>
        <v>path_3911</v>
      </c>
      <c r="L3925">
        <v>100</v>
      </c>
      <c r="M3925">
        <f t="shared" ca="1" si="679"/>
        <v>91.447733698239389</v>
      </c>
      <c r="N3925">
        <f t="shared" ca="1" si="680"/>
        <v>-3.8827052949126327E-2</v>
      </c>
      <c r="O3925">
        <f t="shared" si="681"/>
        <v>0</v>
      </c>
      <c r="P3925">
        <f t="shared" ca="1" si="682"/>
        <v>0</v>
      </c>
    </row>
    <row r="3926" spans="3:16">
      <c r="C3926" t="str">
        <f t="shared" si="677"/>
        <v/>
      </c>
      <c r="D3926" t="str">
        <f t="shared" si="683"/>
        <v/>
      </c>
      <c r="E3926" t="str">
        <f t="shared" si="684"/>
        <v/>
      </c>
      <c r="F3926" t="str">
        <f t="shared" si="685"/>
        <v/>
      </c>
      <c r="G3926" t="str">
        <f t="shared" si="686"/>
        <v/>
      </c>
      <c r="J3926">
        <f t="shared" si="687"/>
        <v>3912</v>
      </c>
      <c r="K3926" t="str">
        <f t="shared" si="678"/>
        <v>path_3912</v>
      </c>
      <c r="L3926">
        <v>100</v>
      </c>
      <c r="M3926">
        <f t="shared" ca="1" si="679"/>
        <v>120.99158689502276</v>
      </c>
      <c r="N3926">
        <f t="shared" ca="1" si="680"/>
        <v>8.2755172861111739E-2</v>
      </c>
      <c r="O3926">
        <f t="shared" si="681"/>
        <v>0</v>
      </c>
      <c r="P3926">
        <f t="shared" ca="1" si="682"/>
        <v>10.991586895022763</v>
      </c>
    </row>
    <row r="3927" spans="3:16">
      <c r="C3927" t="str">
        <f t="shared" si="677"/>
        <v/>
      </c>
      <c r="D3927" t="str">
        <f t="shared" si="683"/>
        <v/>
      </c>
      <c r="E3927" t="str">
        <f t="shared" si="684"/>
        <v/>
      </c>
      <c r="F3927" t="str">
        <f t="shared" si="685"/>
        <v/>
      </c>
      <c r="G3927" t="str">
        <f t="shared" si="686"/>
        <v/>
      </c>
      <c r="J3927">
        <f t="shared" si="687"/>
        <v>3913</v>
      </c>
      <c r="K3927" t="str">
        <f t="shared" si="678"/>
        <v>path_3913</v>
      </c>
      <c r="L3927">
        <v>100</v>
      </c>
      <c r="M3927">
        <f t="shared" ca="1" si="679"/>
        <v>90.986431629077032</v>
      </c>
      <c r="N3927">
        <f t="shared" ca="1" si="680"/>
        <v>-4.1023367107160799E-2</v>
      </c>
      <c r="O3927">
        <f t="shared" si="681"/>
        <v>0</v>
      </c>
      <c r="P3927">
        <f t="shared" ca="1" si="682"/>
        <v>0</v>
      </c>
    </row>
    <row r="3928" spans="3:16">
      <c r="C3928" t="str">
        <f t="shared" si="677"/>
        <v/>
      </c>
      <c r="D3928" t="str">
        <f t="shared" si="683"/>
        <v/>
      </c>
      <c r="E3928" t="str">
        <f t="shared" si="684"/>
        <v/>
      </c>
      <c r="F3928" t="str">
        <f t="shared" si="685"/>
        <v/>
      </c>
      <c r="G3928" t="str">
        <f t="shared" si="686"/>
        <v/>
      </c>
      <c r="J3928">
        <f t="shared" si="687"/>
        <v>3914</v>
      </c>
      <c r="K3928" t="str">
        <f t="shared" si="678"/>
        <v>path_3914</v>
      </c>
      <c r="L3928">
        <v>100</v>
      </c>
      <c r="M3928">
        <f t="shared" ca="1" si="679"/>
        <v>107.35360534251599</v>
      </c>
      <c r="N3928">
        <f t="shared" ca="1" si="680"/>
        <v>3.0816634278251098E-2</v>
      </c>
      <c r="O3928">
        <f t="shared" si="681"/>
        <v>0</v>
      </c>
      <c r="P3928">
        <f t="shared" ca="1" si="682"/>
        <v>0</v>
      </c>
    </row>
    <row r="3929" spans="3:16">
      <c r="C3929" t="str">
        <f t="shared" si="677"/>
        <v/>
      </c>
      <c r="D3929" t="str">
        <f t="shared" si="683"/>
        <v/>
      </c>
      <c r="E3929" t="str">
        <f t="shared" si="684"/>
        <v/>
      </c>
      <c r="F3929" t="str">
        <f t="shared" si="685"/>
        <v/>
      </c>
      <c r="G3929" t="str">
        <f t="shared" si="686"/>
        <v/>
      </c>
      <c r="J3929">
        <f t="shared" si="687"/>
        <v>3915</v>
      </c>
      <c r="K3929" t="str">
        <f t="shared" si="678"/>
        <v>path_3915</v>
      </c>
      <c r="L3929">
        <v>100</v>
      </c>
      <c r="M3929">
        <f t="shared" ca="1" si="679"/>
        <v>71.734591573562952</v>
      </c>
      <c r="N3929">
        <f t="shared" ca="1" si="680"/>
        <v>-0.14427137003949012</v>
      </c>
      <c r="O3929">
        <f t="shared" si="681"/>
        <v>0</v>
      </c>
      <c r="P3929">
        <f t="shared" ca="1" si="682"/>
        <v>0</v>
      </c>
    </row>
    <row r="3930" spans="3:16">
      <c r="C3930" t="str">
        <f t="shared" si="677"/>
        <v/>
      </c>
      <c r="D3930" t="str">
        <f t="shared" si="683"/>
        <v/>
      </c>
      <c r="E3930" t="str">
        <f t="shared" si="684"/>
        <v/>
      </c>
      <c r="F3930" t="str">
        <f t="shared" si="685"/>
        <v/>
      </c>
      <c r="G3930" t="str">
        <f t="shared" si="686"/>
        <v/>
      </c>
      <c r="J3930">
        <f t="shared" si="687"/>
        <v>3916</v>
      </c>
      <c r="K3930" t="str">
        <f t="shared" si="678"/>
        <v>path_3916</v>
      </c>
      <c r="L3930">
        <v>100</v>
      </c>
      <c r="M3930">
        <f t="shared" ca="1" si="679"/>
        <v>124.62572473577225</v>
      </c>
      <c r="N3930">
        <f t="shared" ca="1" si="680"/>
        <v>9.5607696879042484E-2</v>
      </c>
      <c r="O3930">
        <f t="shared" si="681"/>
        <v>0</v>
      </c>
      <c r="P3930">
        <f t="shared" ca="1" si="682"/>
        <v>14.625724735772252</v>
      </c>
    </row>
    <row r="3931" spans="3:16">
      <c r="C3931" t="str">
        <f t="shared" si="677"/>
        <v/>
      </c>
      <c r="D3931" t="str">
        <f t="shared" si="683"/>
        <v/>
      </c>
      <c r="E3931" t="str">
        <f t="shared" si="684"/>
        <v/>
      </c>
      <c r="F3931" t="str">
        <f t="shared" si="685"/>
        <v/>
      </c>
      <c r="G3931" t="str">
        <f t="shared" si="686"/>
        <v/>
      </c>
      <c r="J3931">
        <f t="shared" si="687"/>
        <v>3917</v>
      </c>
      <c r="K3931" t="str">
        <f t="shared" si="678"/>
        <v>path_3917</v>
      </c>
      <c r="L3931">
        <v>100</v>
      </c>
      <c r="M3931">
        <f t="shared" ca="1" si="679"/>
        <v>106.51759158104588</v>
      </c>
      <c r="N3931">
        <f t="shared" ca="1" si="680"/>
        <v>2.7421338250505897E-2</v>
      </c>
      <c r="O3931">
        <f t="shared" si="681"/>
        <v>0</v>
      </c>
      <c r="P3931">
        <f t="shared" ca="1" si="682"/>
        <v>0</v>
      </c>
    </row>
    <row r="3932" spans="3:16">
      <c r="C3932" t="str">
        <f t="shared" si="677"/>
        <v/>
      </c>
      <c r="D3932" t="str">
        <f t="shared" si="683"/>
        <v/>
      </c>
      <c r="E3932" t="str">
        <f t="shared" si="684"/>
        <v/>
      </c>
      <c r="F3932" t="str">
        <f t="shared" si="685"/>
        <v/>
      </c>
      <c r="G3932" t="str">
        <f t="shared" si="686"/>
        <v/>
      </c>
      <c r="J3932">
        <f t="shared" si="687"/>
        <v>3918</v>
      </c>
      <c r="K3932" t="str">
        <f t="shared" si="678"/>
        <v>path_3918</v>
      </c>
      <c r="L3932">
        <v>100</v>
      </c>
      <c r="M3932">
        <f t="shared" ca="1" si="679"/>
        <v>98.990336368764488</v>
      </c>
      <c r="N3932">
        <f t="shared" ca="1" si="680"/>
        <v>-4.4072000142380786E-3</v>
      </c>
      <c r="O3932">
        <f t="shared" si="681"/>
        <v>0</v>
      </c>
      <c r="P3932">
        <f t="shared" ca="1" si="682"/>
        <v>0</v>
      </c>
    </row>
    <row r="3933" spans="3:16">
      <c r="C3933" t="str">
        <f t="shared" si="677"/>
        <v/>
      </c>
      <c r="D3933" t="str">
        <f t="shared" si="683"/>
        <v/>
      </c>
      <c r="E3933" t="str">
        <f t="shared" si="684"/>
        <v/>
      </c>
      <c r="F3933" t="str">
        <f t="shared" si="685"/>
        <v/>
      </c>
      <c r="G3933" t="str">
        <f t="shared" si="686"/>
        <v/>
      </c>
      <c r="J3933">
        <f t="shared" si="687"/>
        <v>3919</v>
      </c>
      <c r="K3933" t="str">
        <f t="shared" si="678"/>
        <v>path_3919</v>
      </c>
      <c r="L3933">
        <v>100</v>
      </c>
      <c r="M3933">
        <f t="shared" ca="1" si="679"/>
        <v>80.253290403897054</v>
      </c>
      <c r="N3933">
        <f t="shared" ca="1" si="680"/>
        <v>-9.5537152381525589E-2</v>
      </c>
      <c r="O3933">
        <f t="shared" si="681"/>
        <v>0</v>
      </c>
      <c r="P3933">
        <f t="shared" ca="1" si="682"/>
        <v>0</v>
      </c>
    </row>
    <row r="3934" spans="3:16">
      <c r="C3934" t="str">
        <f t="shared" si="677"/>
        <v/>
      </c>
      <c r="D3934" t="str">
        <f t="shared" si="683"/>
        <v/>
      </c>
      <c r="E3934" t="str">
        <f t="shared" si="684"/>
        <v/>
      </c>
      <c r="F3934" t="str">
        <f t="shared" si="685"/>
        <v/>
      </c>
      <c r="G3934" t="str">
        <f t="shared" si="686"/>
        <v/>
      </c>
      <c r="J3934">
        <f t="shared" si="687"/>
        <v>3920</v>
      </c>
      <c r="K3934" t="str">
        <f t="shared" si="678"/>
        <v>path_3920</v>
      </c>
      <c r="L3934">
        <v>100</v>
      </c>
      <c r="M3934">
        <f t="shared" ca="1" si="679"/>
        <v>134.45385040136557</v>
      </c>
      <c r="N3934">
        <f t="shared" ca="1" si="680"/>
        <v>0.12857324377852569</v>
      </c>
      <c r="O3934">
        <f t="shared" si="681"/>
        <v>0</v>
      </c>
      <c r="P3934">
        <f t="shared" ca="1" si="682"/>
        <v>24.453850401365571</v>
      </c>
    </row>
    <row r="3935" spans="3:16">
      <c r="C3935" t="str">
        <f t="shared" si="677"/>
        <v/>
      </c>
      <c r="D3935" t="str">
        <f t="shared" si="683"/>
        <v/>
      </c>
      <c r="E3935" t="str">
        <f t="shared" si="684"/>
        <v/>
      </c>
      <c r="F3935" t="str">
        <f t="shared" si="685"/>
        <v/>
      </c>
      <c r="G3935" t="str">
        <f t="shared" si="686"/>
        <v/>
      </c>
      <c r="J3935">
        <f t="shared" si="687"/>
        <v>3921</v>
      </c>
      <c r="K3935" t="str">
        <f t="shared" si="678"/>
        <v>path_3921</v>
      </c>
      <c r="L3935">
        <v>100</v>
      </c>
      <c r="M3935">
        <f t="shared" ca="1" si="679"/>
        <v>116.0976655774129</v>
      </c>
      <c r="N3935">
        <f t="shared" ca="1" si="680"/>
        <v>6.48234872920566E-2</v>
      </c>
      <c r="O3935">
        <f t="shared" si="681"/>
        <v>0</v>
      </c>
      <c r="P3935">
        <f t="shared" ca="1" si="682"/>
        <v>6.0976655774128972</v>
      </c>
    </row>
    <row r="3936" spans="3:16">
      <c r="C3936" t="str">
        <f t="shared" si="677"/>
        <v/>
      </c>
      <c r="D3936" t="str">
        <f t="shared" si="683"/>
        <v/>
      </c>
      <c r="E3936" t="str">
        <f t="shared" si="684"/>
        <v/>
      </c>
      <c r="F3936" t="str">
        <f t="shared" si="685"/>
        <v/>
      </c>
      <c r="G3936" t="str">
        <f t="shared" si="686"/>
        <v/>
      </c>
      <c r="J3936">
        <f t="shared" si="687"/>
        <v>3922</v>
      </c>
      <c r="K3936" t="str">
        <f t="shared" si="678"/>
        <v>path_3922</v>
      </c>
      <c r="L3936">
        <v>100</v>
      </c>
      <c r="M3936">
        <f t="shared" ca="1" si="679"/>
        <v>124.80722236034514</v>
      </c>
      <c r="N3936">
        <f t="shared" ca="1" si="680"/>
        <v>9.6239717882358466E-2</v>
      </c>
      <c r="O3936">
        <f t="shared" si="681"/>
        <v>0</v>
      </c>
      <c r="P3936">
        <f t="shared" ca="1" si="682"/>
        <v>14.807222360345136</v>
      </c>
    </row>
    <row r="3937" spans="3:16">
      <c r="C3937" t="str">
        <f t="shared" si="677"/>
        <v/>
      </c>
      <c r="D3937" t="str">
        <f t="shared" si="683"/>
        <v/>
      </c>
      <c r="E3937" t="str">
        <f t="shared" si="684"/>
        <v/>
      </c>
      <c r="F3937" t="str">
        <f t="shared" si="685"/>
        <v/>
      </c>
      <c r="G3937" t="str">
        <f t="shared" si="686"/>
        <v/>
      </c>
      <c r="J3937">
        <f t="shared" si="687"/>
        <v>3923</v>
      </c>
      <c r="K3937" t="str">
        <f t="shared" si="678"/>
        <v>path_3923</v>
      </c>
      <c r="L3937">
        <v>100</v>
      </c>
      <c r="M3937">
        <f t="shared" ca="1" si="679"/>
        <v>78.040999401742027</v>
      </c>
      <c r="N3937">
        <f t="shared" ca="1" si="680"/>
        <v>-0.10767717761833698</v>
      </c>
      <c r="O3937">
        <f t="shared" si="681"/>
        <v>0</v>
      </c>
      <c r="P3937">
        <f t="shared" ca="1" si="682"/>
        <v>0</v>
      </c>
    </row>
    <row r="3938" spans="3:16">
      <c r="C3938" t="str">
        <f t="shared" si="677"/>
        <v/>
      </c>
      <c r="D3938" t="str">
        <f t="shared" si="683"/>
        <v/>
      </c>
      <c r="E3938" t="str">
        <f t="shared" si="684"/>
        <v/>
      </c>
      <c r="F3938" t="str">
        <f t="shared" si="685"/>
        <v/>
      </c>
      <c r="G3938" t="str">
        <f t="shared" si="686"/>
        <v/>
      </c>
      <c r="J3938">
        <f t="shared" si="687"/>
        <v>3924</v>
      </c>
      <c r="K3938" t="str">
        <f t="shared" si="678"/>
        <v>path_3924</v>
      </c>
      <c r="L3938">
        <v>100</v>
      </c>
      <c r="M3938">
        <f t="shared" ca="1" si="679"/>
        <v>93.611024140567295</v>
      </c>
      <c r="N3938">
        <f t="shared" ca="1" si="680"/>
        <v>-2.867300338271813E-2</v>
      </c>
      <c r="O3938">
        <f t="shared" si="681"/>
        <v>0</v>
      </c>
      <c r="P3938">
        <f t="shared" ca="1" si="682"/>
        <v>0</v>
      </c>
    </row>
    <row r="3939" spans="3:16">
      <c r="C3939" t="str">
        <f t="shared" si="677"/>
        <v/>
      </c>
      <c r="D3939" t="str">
        <f t="shared" si="683"/>
        <v/>
      </c>
      <c r="E3939" t="str">
        <f t="shared" si="684"/>
        <v/>
      </c>
      <c r="F3939" t="str">
        <f t="shared" si="685"/>
        <v/>
      </c>
      <c r="G3939" t="str">
        <f t="shared" si="686"/>
        <v/>
      </c>
      <c r="J3939">
        <f t="shared" si="687"/>
        <v>3925</v>
      </c>
      <c r="K3939" t="str">
        <f t="shared" si="678"/>
        <v>path_3925</v>
      </c>
      <c r="L3939">
        <v>100</v>
      </c>
      <c r="M3939">
        <f t="shared" ca="1" si="679"/>
        <v>104.71876642934485</v>
      </c>
      <c r="N3939">
        <f t="shared" ca="1" si="680"/>
        <v>2.0024517651905084E-2</v>
      </c>
      <c r="O3939">
        <f t="shared" si="681"/>
        <v>0</v>
      </c>
      <c r="P3939">
        <f t="shared" ca="1" si="682"/>
        <v>0</v>
      </c>
    </row>
    <row r="3940" spans="3:16">
      <c r="C3940" t="str">
        <f t="shared" si="677"/>
        <v/>
      </c>
      <c r="D3940" t="str">
        <f t="shared" si="683"/>
        <v/>
      </c>
      <c r="E3940" t="str">
        <f t="shared" si="684"/>
        <v/>
      </c>
      <c r="F3940" t="str">
        <f t="shared" si="685"/>
        <v/>
      </c>
      <c r="G3940" t="str">
        <f t="shared" si="686"/>
        <v/>
      </c>
      <c r="J3940">
        <f t="shared" si="687"/>
        <v>3926</v>
      </c>
      <c r="K3940" t="str">
        <f t="shared" si="678"/>
        <v>path_3926</v>
      </c>
      <c r="L3940">
        <v>100</v>
      </c>
      <c r="M3940">
        <f t="shared" ca="1" si="679"/>
        <v>110.16908352647926</v>
      </c>
      <c r="N3940">
        <f t="shared" ca="1" si="680"/>
        <v>4.20597366423913E-2</v>
      </c>
      <c r="O3940">
        <f t="shared" si="681"/>
        <v>0</v>
      </c>
      <c r="P3940">
        <f t="shared" ca="1" si="682"/>
        <v>0.1690835264792554</v>
      </c>
    </row>
    <row r="3941" spans="3:16">
      <c r="C3941" t="str">
        <f t="shared" si="677"/>
        <v/>
      </c>
      <c r="D3941" t="str">
        <f t="shared" si="683"/>
        <v/>
      </c>
      <c r="E3941" t="str">
        <f t="shared" si="684"/>
        <v/>
      </c>
      <c r="F3941" t="str">
        <f t="shared" si="685"/>
        <v/>
      </c>
      <c r="G3941" t="str">
        <f t="shared" si="686"/>
        <v/>
      </c>
      <c r="J3941">
        <f t="shared" si="687"/>
        <v>3927</v>
      </c>
      <c r="K3941" t="str">
        <f t="shared" si="678"/>
        <v>path_3927</v>
      </c>
      <c r="L3941">
        <v>100</v>
      </c>
      <c r="M3941">
        <f t="shared" ca="1" si="679"/>
        <v>115.5287935460539</v>
      </c>
      <c r="N3941">
        <f t="shared" ca="1" si="680"/>
        <v>6.2690238078589672E-2</v>
      </c>
      <c r="O3941">
        <f t="shared" si="681"/>
        <v>0</v>
      </c>
      <c r="P3941">
        <f t="shared" ca="1" si="682"/>
        <v>5.5287935460539046</v>
      </c>
    </row>
    <row r="3942" spans="3:16">
      <c r="C3942" t="str">
        <f t="shared" si="677"/>
        <v/>
      </c>
      <c r="D3942" t="str">
        <f t="shared" si="683"/>
        <v/>
      </c>
      <c r="E3942" t="str">
        <f t="shared" si="684"/>
        <v/>
      </c>
      <c r="F3942" t="str">
        <f t="shared" si="685"/>
        <v/>
      </c>
      <c r="G3942" t="str">
        <f t="shared" si="686"/>
        <v/>
      </c>
      <c r="J3942">
        <f t="shared" si="687"/>
        <v>3928</v>
      </c>
      <c r="K3942" t="str">
        <f t="shared" si="678"/>
        <v>path_3928</v>
      </c>
      <c r="L3942">
        <v>100</v>
      </c>
      <c r="M3942">
        <f t="shared" ca="1" si="679"/>
        <v>71.477497664650528</v>
      </c>
      <c r="N3942">
        <f t="shared" ca="1" si="680"/>
        <v>-0.14583065999203404</v>
      </c>
      <c r="O3942">
        <f t="shared" si="681"/>
        <v>0</v>
      </c>
      <c r="P3942">
        <f t="shared" ca="1" si="682"/>
        <v>0</v>
      </c>
    </row>
    <row r="3943" spans="3:16">
      <c r="C3943" t="str">
        <f t="shared" si="677"/>
        <v/>
      </c>
      <c r="D3943" t="str">
        <f t="shared" si="683"/>
        <v/>
      </c>
      <c r="E3943" t="str">
        <f t="shared" si="684"/>
        <v/>
      </c>
      <c r="F3943" t="str">
        <f t="shared" si="685"/>
        <v/>
      </c>
      <c r="G3943" t="str">
        <f t="shared" si="686"/>
        <v/>
      </c>
      <c r="J3943">
        <f t="shared" si="687"/>
        <v>3929</v>
      </c>
      <c r="K3943" t="str">
        <f t="shared" si="678"/>
        <v>path_3929</v>
      </c>
      <c r="L3943">
        <v>100</v>
      </c>
      <c r="M3943">
        <f t="shared" ca="1" si="679"/>
        <v>138.37421682174238</v>
      </c>
      <c r="N3943">
        <f t="shared" ca="1" si="680"/>
        <v>0.14105517584914112</v>
      </c>
      <c r="O3943">
        <f t="shared" si="681"/>
        <v>0</v>
      </c>
      <c r="P3943">
        <f t="shared" ca="1" si="682"/>
        <v>28.37421682174238</v>
      </c>
    </row>
    <row r="3944" spans="3:16">
      <c r="C3944" t="str">
        <f t="shared" si="677"/>
        <v/>
      </c>
      <c r="D3944" t="str">
        <f t="shared" si="683"/>
        <v/>
      </c>
      <c r="E3944" t="str">
        <f t="shared" si="684"/>
        <v/>
      </c>
      <c r="F3944" t="str">
        <f t="shared" si="685"/>
        <v/>
      </c>
      <c r="G3944" t="str">
        <f t="shared" si="686"/>
        <v/>
      </c>
      <c r="J3944">
        <f t="shared" si="687"/>
        <v>3930</v>
      </c>
      <c r="K3944" t="str">
        <f t="shared" si="678"/>
        <v>path_3930</v>
      </c>
      <c r="L3944">
        <v>100</v>
      </c>
      <c r="M3944">
        <f t="shared" ca="1" si="679"/>
        <v>105.09269446602512</v>
      </c>
      <c r="N3944">
        <f t="shared" ca="1" si="680"/>
        <v>2.1572527033310817E-2</v>
      </c>
      <c r="O3944">
        <f t="shared" si="681"/>
        <v>0</v>
      </c>
      <c r="P3944">
        <f t="shared" ca="1" si="682"/>
        <v>0</v>
      </c>
    </row>
    <row r="3945" spans="3:16">
      <c r="C3945" t="str">
        <f t="shared" si="677"/>
        <v/>
      </c>
      <c r="D3945" t="str">
        <f t="shared" si="683"/>
        <v/>
      </c>
      <c r="E3945" t="str">
        <f t="shared" si="684"/>
        <v/>
      </c>
      <c r="F3945" t="str">
        <f t="shared" si="685"/>
        <v/>
      </c>
      <c r="G3945" t="str">
        <f t="shared" si="686"/>
        <v/>
      </c>
      <c r="J3945">
        <f t="shared" si="687"/>
        <v>3931</v>
      </c>
      <c r="K3945" t="str">
        <f t="shared" si="678"/>
        <v>path_3931</v>
      </c>
      <c r="L3945">
        <v>100</v>
      </c>
      <c r="M3945">
        <f t="shared" ca="1" si="679"/>
        <v>117.73829969717352</v>
      </c>
      <c r="N3945">
        <f t="shared" ca="1" si="680"/>
        <v>7.0917759712373477E-2</v>
      </c>
      <c r="O3945">
        <f t="shared" si="681"/>
        <v>0</v>
      </c>
      <c r="P3945">
        <f t="shared" ca="1" si="682"/>
        <v>7.7382996971735167</v>
      </c>
    </row>
    <row r="3946" spans="3:16">
      <c r="C3946" t="str">
        <f t="shared" si="677"/>
        <v/>
      </c>
      <c r="D3946" t="str">
        <f t="shared" si="683"/>
        <v/>
      </c>
      <c r="E3946" t="str">
        <f t="shared" si="684"/>
        <v/>
      </c>
      <c r="F3946" t="str">
        <f t="shared" si="685"/>
        <v/>
      </c>
      <c r="G3946" t="str">
        <f t="shared" si="686"/>
        <v/>
      </c>
      <c r="J3946">
        <f t="shared" si="687"/>
        <v>3932</v>
      </c>
      <c r="K3946" t="str">
        <f t="shared" si="678"/>
        <v>path_3932</v>
      </c>
      <c r="L3946">
        <v>100</v>
      </c>
      <c r="M3946">
        <f t="shared" ca="1" si="679"/>
        <v>100.12361882345917</v>
      </c>
      <c r="N3946">
        <f t="shared" ca="1" si="680"/>
        <v>5.3653816607695203E-4</v>
      </c>
      <c r="O3946">
        <f t="shared" si="681"/>
        <v>0</v>
      </c>
      <c r="P3946">
        <f t="shared" ca="1" si="682"/>
        <v>0</v>
      </c>
    </row>
    <row r="3947" spans="3:16">
      <c r="C3947" t="str">
        <f t="shared" si="677"/>
        <v/>
      </c>
      <c r="D3947" t="str">
        <f t="shared" si="683"/>
        <v/>
      </c>
      <c r="E3947" t="str">
        <f t="shared" si="684"/>
        <v/>
      </c>
      <c r="F3947" t="str">
        <f t="shared" si="685"/>
        <v/>
      </c>
      <c r="G3947" t="str">
        <f t="shared" si="686"/>
        <v/>
      </c>
      <c r="J3947">
        <f t="shared" si="687"/>
        <v>3933</v>
      </c>
      <c r="K3947" t="str">
        <f t="shared" si="678"/>
        <v>path_3933</v>
      </c>
      <c r="L3947">
        <v>100</v>
      </c>
      <c r="M3947">
        <f t="shared" ca="1" si="679"/>
        <v>129.60994685876855</v>
      </c>
      <c r="N3947">
        <f t="shared" ca="1" si="680"/>
        <v>0.11263833255392715</v>
      </c>
      <c r="O3947">
        <f t="shared" si="681"/>
        <v>0</v>
      </c>
      <c r="P3947">
        <f t="shared" ca="1" si="682"/>
        <v>19.609946858768552</v>
      </c>
    </row>
    <row r="3948" spans="3:16">
      <c r="C3948" t="str">
        <f t="shared" si="677"/>
        <v/>
      </c>
      <c r="D3948" t="str">
        <f t="shared" si="683"/>
        <v/>
      </c>
      <c r="E3948" t="str">
        <f t="shared" si="684"/>
        <v/>
      </c>
      <c r="F3948" t="str">
        <f t="shared" si="685"/>
        <v/>
      </c>
      <c r="G3948" t="str">
        <f t="shared" si="686"/>
        <v/>
      </c>
      <c r="J3948">
        <f t="shared" si="687"/>
        <v>3934</v>
      </c>
      <c r="K3948" t="str">
        <f t="shared" si="678"/>
        <v>path_3934</v>
      </c>
      <c r="L3948">
        <v>100</v>
      </c>
      <c r="M3948">
        <f t="shared" ca="1" si="679"/>
        <v>103.15043889473958</v>
      </c>
      <c r="N3948">
        <f t="shared" ca="1" si="680"/>
        <v>1.3471080192427995E-2</v>
      </c>
      <c r="O3948">
        <f t="shared" si="681"/>
        <v>0</v>
      </c>
      <c r="P3948">
        <f t="shared" ca="1" si="682"/>
        <v>0</v>
      </c>
    </row>
    <row r="3949" spans="3:16">
      <c r="C3949" t="str">
        <f t="shared" si="677"/>
        <v/>
      </c>
      <c r="D3949" t="str">
        <f t="shared" si="683"/>
        <v/>
      </c>
      <c r="E3949" t="str">
        <f t="shared" si="684"/>
        <v/>
      </c>
      <c r="F3949" t="str">
        <f t="shared" si="685"/>
        <v/>
      </c>
      <c r="G3949" t="str">
        <f t="shared" si="686"/>
        <v/>
      </c>
      <c r="J3949">
        <f t="shared" si="687"/>
        <v>3935</v>
      </c>
      <c r="K3949" t="str">
        <f t="shared" si="678"/>
        <v>path_3935</v>
      </c>
      <c r="L3949">
        <v>100</v>
      </c>
      <c r="M3949">
        <f t="shared" ca="1" si="679"/>
        <v>73.812503587109163</v>
      </c>
      <c r="N3949">
        <f t="shared" ca="1" si="680"/>
        <v>-0.13187006393674799</v>
      </c>
      <c r="O3949">
        <f t="shared" si="681"/>
        <v>0</v>
      </c>
      <c r="P3949">
        <f t="shared" ca="1" si="682"/>
        <v>0</v>
      </c>
    </row>
    <row r="3950" spans="3:16">
      <c r="C3950" t="str">
        <f t="shared" si="677"/>
        <v/>
      </c>
      <c r="D3950" t="str">
        <f t="shared" si="683"/>
        <v/>
      </c>
      <c r="E3950" t="str">
        <f t="shared" si="684"/>
        <v/>
      </c>
      <c r="F3950" t="str">
        <f t="shared" si="685"/>
        <v/>
      </c>
      <c r="G3950" t="str">
        <f t="shared" si="686"/>
        <v/>
      </c>
      <c r="J3950">
        <f t="shared" si="687"/>
        <v>3936</v>
      </c>
      <c r="K3950" t="str">
        <f t="shared" si="678"/>
        <v>path_3936</v>
      </c>
      <c r="L3950">
        <v>100</v>
      </c>
      <c r="M3950">
        <f t="shared" ca="1" si="679"/>
        <v>108.53202020035371</v>
      </c>
      <c r="N3950">
        <f t="shared" ca="1" si="680"/>
        <v>3.5557886984076727E-2</v>
      </c>
      <c r="O3950">
        <f t="shared" si="681"/>
        <v>0</v>
      </c>
      <c r="P3950">
        <f t="shared" ca="1" si="682"/>
        <v>0</v>
      </c>
    </row>
    <row r="3951" spans="3:16">
      <c r="C3951" t="str">
        <f t="shared" si="677"/>
        <v/>
      </c>
      <c r="D3951" t="str">
        <f t="shared" si="683"/>
        <v/>
      </c>
      <c r="E3951" t="str">
        <f t="shared" si="684"/>
        <v/>
      </c>
      <c r="F3951" t="str">
        <f t="shared" si="685"/>
        <v/>
      </c>
      <c r="G3951" t="str">
        <f t="shared" si="686"/>
        <v/>
      </c>
      <c r="J3951">
        <f t="shared" si="687"/>
        <v>3937</v>
      </c>
      <c r="K3951" t="str">
        <f t="shared" si="678"/>
        <v>path_3937</v>
      </c>
      <c r="L3951">
        <v>100</v>
      </c>
      <c r="M3951">
        <f t="shared" ca="1" si="679"/>
        <v>98.148947364274449</v>
      </c>
      <c r="N3951">
        <f t="shared" ca="1" si="680"/>
        <v>-8.1143537953913027E-3</v>
      </c>
      <c r="O3951">
        <f t="shared" si="681"/>
        <v>0</v>
      </c>
      <c r="P3951">
        <f t="shared" ca="1" si="682"/>
        <v>0</v>
      </c>
    </row>
    <row r="3952" spans="3:16">
      <c r="C3952" t="str">
        <f t="shared" si="677"/>
        <v/>
      </c>
      <c r="D3952" t="str">
        <f t="shared" si="683"/>
        <v/>
      </c>
      <c r="E3952" t="str">
        <f t="shared" si="684"/>
        <v/>
      </c>
      <c r="F3952" t="str">
        <f t="shared" si="685"/>
        <v/>
      </c>
      <c r="G3952" t="str">
        <f t="shared" si="686"/>
        <v/>
      </c>
      <c r="J3952">
        <f t="shared" si="687"/>
        <v>3938</v>
      </c>
      <c r="K3952" t="str">
        <f t="shared" si="678"/>
        <v>path_3938</v>
      </c>
      <c r="L3952">
        <v>100</v>
      </c>
      <c r="M3952">
        <f t="shared" ca="1" si="679"/>
        <v>104.70913335269441</v>
      </c>
      <c r="N3952">
        <f t="shared" ca="1" si="680"/>
        <v>1.9984565075955592E-2</v>
      </c>
      <c r="O3952">
        <f t="shared" si="681"/>
        <v>0</v>
      </c>
      <c r="P3952">
        <f t="shared" ca="1" si="682"/>
        <v>0</v>
      </c>
    </row>
    <row r="3953" spans="3:16">
      <c r="C3953" t="str">
        <f t="shared" si="677"/>
        <v/>
      </c>
      <c r="D3953" t="str">
        <f t="shared" si="683"/>
        <v/>
      </c>
      <c r="E3953" t="str">
        <f t="shared" si="684"/>
        <v/>
      </c>
      <c r="F3953" t="str">
        <f t="shared" si="685"/>
        <v/>
      </c>
      <c r="G3953" t="str">
        <f t="shared" si="686"/>
        <v/>
      </c>
      <c r="J3953">
        <f t="shared" si="687"/>
        <v>3939</v>
      </c>
      <c r="K3953" t="str">
        <f t="shared" si="678"/>
        <v>path_3939</v>
      </c>
      <c r="L3953">
        <v>100</v>
      </c>
      <c r="M3953">
        <f t="shared" ca="1" si="679"/>
        <v>96.496720913252972</v>
      </c>
      <c r="N3953">
        <f t="shared" ca="1" si="680"/>
        <v>-1.5487444308807054E-2</v>
      </c>
      <c r="O3953">
        <f t="shared" si="681"/>
        <v>0</v>
      </c>
      <c r="P3953">
        <f t="shared" ca="1" si="682"/>
        <v>0</v>
      </c>
    </row>
    <row r="3954" spans="3:16">
      <c r="C3954" t="str">
        <f t="shared" si="677"/>
        <v/>
      </c>
      <c r="D3954" t="str">
        <f t="shared" si="683"/>
        <v/>
      </c>
      <c r="E3954" t="str">
        <f t="shared" si="684"/>
        <v/>
      </c>
      <c r="F3954" t="str">
        <f t="shared" si="685"/>
        <v/>
      </c>
      <c r="G3954" t="str">
        <f t="shared" si="686"/>
        <v/>
      </c>
      <c r="J3954">
        <f t="shared" si="687"/>
        <v>3940</v>
      </c>
      <c r="K3954" t="str">
        <f t="shared" si="678"/>
        <v>path_3940</v>
      </c>
      <c r="L3954">
        <v>100</v>
      </c>
      <c r="M3954">
        <f t="shared" ca="1" si="679"/>
        <v>87.018839815926242</v>
      </c>
      <c r="N3954">
        <f t="shared" ca="1" si="680"/>
        <v>-6.0386711262792693E-2</v>
      </c>
      <c r="O3954">
        <f t="shared" si="681"/>
        <v>0</v>
      </c>
      <c r="P3954">
        <f t="shared" ca="1" si="682"/>
        <v>0</v>
      </c>
    </row>
    <row r="3955" spans="3:16">
      <c r="C3955" t="str">
        <f t="shared" si="677"/>
        <v/>
      </c>
      <c r="D3955" t="str">
        <f t="shared" si="683"/>
        <v/>
      </c>
      <c r="E3955" t="str">
        <f t="shared" si="684"/>
        <v/>
      </c>
      <c r="F3955" t="str">
        <f t="shared" si="685"/>
        <v/>
      </c>
      <c r="G3955" t="str">
        <f t="shared" si="686"/>
        <v/>
      </c>
      <c r="J3955">
        <f t="shared" si="687"/>
        <v>3941</v>
      </c>
      <c r="K3955" t="str">
        <f t="shared" si="678"/>
        <v>path_3941</v>
      </c>
      <c r="L3955">
        <v>100</v>
      </c>
      <c r="M3955">
        <f t="shared" ca="1" si="679"/>
        <v>105.38029485740729</v>
      </c>
      <c r="N3955">
        <f t="shared" ca="1" si="680"/>
        <v>2.2759409408204135E-2</v>
      </c>
      <c r="O3955">
        <f t="shared" si="681"/>
        <v>0</v>
      </c>
      <c r="P3955">
        <f t="shared" ca="1" si="682"/>
        <v>0</v>
      </c>
    </row>
    <row r="3956" spans="3:16">
      <c r="C3956" t="str">
        <f t="shared" si="677"/>
        <v/>
      </c>
      <c r="D3956" t="str">
        <f t="shared" si="683"/>
        <v/>
      </c>
      <c r="E3956" t="str">
        <f t="shared" si="684"/>
        <v/>
      </c>
      <c r="F3956" t="str">
        <f t="shared" si="685"/>
        <v/>
      </c>
      <c r="G3956" t="str">
        <f t="shared" si="686"/>
        <v/>
      </c>
      <c r="J3956">
        <f t="shared" si="687"/>
        <v>3942</v>
      </c>
      <c r="K3956" t="str">
        <f t="shared" si="678"/>
        <v>path_3942</v>
      </c>
      <c r="L3956">
        <v>100</v>
      </c>
      <c r="M3956">
        <f t="shared" ca="1" si="679"/>
        <v>101.13389261606875</v>
      </c>
      <c r="N3956">
        <f t="shared" ca="1" si="680"/>
        <v>4.8967234390340968E-3</v>
      </c>
      <c r="O3956">
        <f t="shared" si="681"/>
        <v>0</v>
      </c>
      <c r="P3956">
        <f t="shared" ca="1" si="682"/>
        <v>0</v>
      </c>
    </row>
    <row r="3957" spans="3:16">
      <c r="C3957" t="str">
        <f t="shared" si="677"/>
        <v/>
      </c>
      <c r="D3957" t="str">
        <f t="shared" si="683"/>
        <v/>
      </c>
      <c r="E3957" t="str">
        <f t="shared" si="684"/>
        <v/>
      </c>
      <c r="F3957" t="str">
        <f t="shared" si="685"/>
        <v/>
      </c>
      <c r="G3957" t="str">
        <f t="shared" si="686"/>
        <v/>
      </c>
      <c r="J3957">
        <f t="shared" si="687"/>
        <v>3943</v>
      </c>
      <c r="K3957" t="str">
        <f t="shared" si="678"/>
        <v>path_3943</v>
      </c>
      <c r="L3957">
        <v>100</v>
      </c>
      <c r="M3957">
        <f t="shared" ca="1" si="679"/>
        <v>70.905192886525853</v>
      </c>
      <c r="N3957">
        <f t="shared" ca="1" si="680"/>
        <v>-0.14932195720934968</v>
      </c>
      <c r="O3957">
        <f t="shared" si="681"/>
        <v>0</v>
      </c>
      <c r="P3957">
        <f t="shared" ca="1" si="682"/>
        <v>0</v>
      </c>
    </row>
    <row r="3958" spans="3:16">
      <c r="C3958" t="str">
        <f t="shared" si="677"/>
        <v/>
      </c>
      <c r="D3958" t="str">
        <f t="shared" si="683"/>
        <v/>
      </c>
      <c r="E3958" t="str">
        <f t="shared" si="684"/>
        <v/>
      </c>
      <c r="F3958" t="str">
        <f t="shared" si="685"/>
        <v/>
      </c>
      <c r="G3958" t="str">
        <f t="shared" si="686"/>
        <v/>
      </c>
      <c r="J3958">
        <f t="shared" si="687"/>
        <v>3944</v>
      </c>
      <c r="K3958" t="str">
        <f t="shared" si="678"/>
        <v>path_3944</v>
      </c>
      <c r="L3958">
        <v>100</v>
      </c>
      <c r="M3958">
        <f t="shared" ca="1" si="679"/>
        <v>65.566620474962846</v>
      </c>
      <c r="N3958">
        <f t="shared" ca="1" si="680"/>
        <v>-0.1833172007608109</v>
      </c>
      <c r="O3958">
        <f t="shared" si="681"/>
        <v>0</v>
      </c>
      <c r="P3958">
        <f t="shared" ca="1" si="682"/>
        <v>0</v>
      </c>
    </row>
    <row r="3959" spans="3:16">
      <c r="C3959" t="str">
        <f t="shared" si="677"/>
        <v/>
      </c>
      <c r="D3959" t="str">
        <f t="shared" si="683"/>
        <v/>
      </c>
      <c r="E3959" t="str">
        <f t="shared" si="684"/>
        <v/>
      </c>
      <c r="F3959" t="str">
        <f t="shared" si="685"/>
        <v/>
      </c>
      <c r="G3959" t="str">
        <f t="shared" si="686"/>
        <v/>
      </c>
      <c r="J3959">
        <f t="shared" si="687"/>
        <v>3945</v>
      </c>
      <c r="K3959" t="str">
        <f t="shared" si="678"/>
        <v>path_3945</v>
      </c>
      <c r="L3959">
        <v>100</v>
      </c>
      <c r="M3959">
        <f t="shared" ca="1" si="679"/>
        <v>87.782273405159231</v>
      </c>
      <c r="N3959">
        <f t="shared" ca="1" si="680"/>
        <v>-5.6593175888736809E-2</v>
      </c>
      <c r="O3959">
        <f t="shared" si="681"/>
        <v>0</v>
      </c>
      <c r="P3959">
        <f t="shared" ca="1" si="682"/>
        <v>0</v>
      </c>
    </row>
    <row r="3960" spans="3:16">
      <c r="C3960" t="str">
        <f t="shared" si="677"/>
        <v/>
      </c>
      <c r="D3960" t="str">
        <f t="shared" si="683"/>
        <v/>
      </c>
      <c r="E3960" t="str">
        <f t="shared" si="684"/>
        <v/>
      </c>
      <c r="F3960" t="str">
        <f t="shared" si="685"/>
        <v/>
      </c>
      <c r="G3960" t="str">
        <f t="shared" si="686"/>
        <v/>
      </c>
      <c r="J3960">
        <f t="shared" si="687"/>
        <v>3946</v>
      </c>
      <c r="K3960" t="str">
        <f t="shared" si="678"/>
        <v>path_3946</v>
      </c>
      <c r="L3960">
        <v>100</v>
      </c>
      <c r="M3960">
        <f t="shared" ca="1" si="679"/>
        <v>116.8684053596138</v>
      </c>
      <c r="N3960">
        <f t="shared" ca="1" si="680"/>
        <v>6.7697118240073101E-2</v>
      </c>
      <c r="O3960">
        <f t="shared" si="681"/>
        <v>0</v>
      </c>
      <c r="P3960">
        <f t="shared" ca="1" si="682"/>
        <v>6.8684053596138028</v>
      </c>
    </row>
    <row r="3961" spans="3:16">
      <c r="C3961" t="str">
        <f t="shared" si="677"/>
        <v/>
      </c>
      <c r="D3961" t="str">
        <f t="shared" si="683"/>
        <v/>
      </c>
      <c r="E3961" t="str">
        <f t="shared" si="684"/>
        <v/>
      </c>
      <c r="F3961" t="str">
        <f t="shared" si="685"/>
        <v/>
      </c>
      <c r="G3961" t="str">
        <f t="shared" si="686"/>
        <v/>
      </c>
      <c r="J3961">
        <f t="shared" si="687"/>
        <v>3947</v>
      </c>
      <c r="K3961" t="str">
        <f t="shared" si="678"/>
        <v>path_3947</v>
      </c>
      <c r="L3961">
        <v>100</v>
      </c>
      <c r="M3961">
        <f t="shared" ca="1" si="679"/>
        <v>77.780583734290701</v>
      </c>
      <c r="N3961">
        <f t="shared" ca="1" si="680"/>
        <v>-0.10912880184643957</v>
      </c>
      <c r="O3961">
        <f t="shared" si="681"/>
        <v>0</v>
      </c>
      <c r="P3961">
        <f t="shared" ca="1" si="682"/>
        <v>0</v>
      </c>
    </row>
    <row r="3962" spans="3:16">
      <c r="C3962" t="str">
        <f t="shared" si="677"/>
        <v/>
      </c>
      <c r="D3962" t="str">
        <f t="shared" si="683"/>
        <v/>
      </c>
      <c r="E3962" t="str">
        <f t="shared" si="684"/>
        <v/>
      </c>
      <c r="F3962" t="str">
        <f t="shared" si="685"/>
        <v/>
      </c>
      <c r="G3962" t="str">
        <f t="shared" si="686"/>
        <v/>
      </c>
      <c r="J3962">
        <f t="shared" si="687"/>
        <v>3948</v>
      </c>
      <c r="K3962" t="str">
        <f t="shared" si="678"/>
        <v>path_3948</v>
      </c>
      <c r="L3962">
        <v>100</v>
      </c>
      <c r="M3962">
        <f t="shared" ca="1" si="679"/>
        <v>96.809118394896061</v>
      </c>
      <c r="N3962">
        <f t="shared" ca="1" si="680"/>
        <v>-1.4083734818847709E-2</v>
      </c>
      <c r="O3962">
        <f t="shared" si="681"/>
        <v>0</v>
      </c>
      <c r="P3962">
        <f t="shared" ca="1" si="682"/>
        <v>0</v>
      </c>
    </row>
    <row r="3963" spans="3:16">
      <c r="C3963" t="str">
        <f t="shared" si="677"/>
        <v/>
      </c>
      <c r="D3963" t="str">
        <f t="shared" si="683"/>
        <v/>
      </c>
      <c r="E3963" t="str">
        <f t="shared" si="684"/>
        <v/>
      </c>
      <c r="F3963" t="str">
        <f t="shared" si="685"/>
        <v/>
      </c>
      <c r="G3963" t="str">
        <f t="shared" si="686"/>
        <v/>
      </c>
      <c r="J3963">
        <f t="shared" si="687"/>
        <v>3949</v>
      </c>
      <c r="K3963" t="str">
        <f t="shared" si="678"/>
        <v>path_3949</v>
      </c>
      <c r="L3963">
        <v>100</v>
      </c>
      <c r="M3963">
        <f t="shared" ca="1" si="679"/>
        <v>76.167568503804972</v>
      </c>
      <c r="N3963">
        <f t="shared" ca="1" si="680"/>
        <v>-0.11822990816183646</v>
      </c>
      <c r="O3963">
        <f t="shared" si="681"/>
        <v>0</v>
      </c>
      <c r="P3963">
        <f t="shared" ca="1" si="682"/>
        <v>0</v>
      </c>
    </row>
    <row r="3964" spans="3:16">
      <c r="C3964" t="str">
        <f t="shared" si="677"/>
        <v/>
      </c>
      <c r="D3964" t="str">
        <f t="shared" si="683"/>
        <v/>
      </c>
      <c r="E3964" t="str">
        <f t="shared" si="684"/>
        <v/>
      </c>
      <c r="F3964" t="str">
        <f t="shared" si="685"/>
        <v/>
      </c>
      <c r="G3964" t="str">
        <f t="shared" si="686"/>
        <v/>
      </c>
      <c r="J3964">
        <f t="shared" si="687"/>
        <v>3950</v>
      </c>
      <c r="K3964" t="str">
        <f t="shared" si="678"/>
        <v>path_3950</v>
      </c>
      <c r="L3964">
        <v>100</v>
      </c>
      <c r="M3964">
        <f t="shared" ca="1" si="679"/>
        <v>119.33675346316339</v>
      </c>
      <c r="N3964">
        <f t="shared" ca="1" si="680"/>
        <v>7.6774218758523055E-2</v>
      </c>
      <c r="O3964">
        <f t="shared" si="681"/>
        <v>0</v>
      </c>
      <c r="P3964">
        <f t="shared" ca="1" si="682"/>
        <v>9.3367534631633902</v>
      </c>
    </row>
    <row r="3965" spans="3:16">
      <c r="C3965" t="str">
        <f t="shared" si="677"/>
        <v/>
      </c>
      <c r="D3965" t="str">
        <f t="shared" si="683"/>
        <v/>
      </c>
      <c r="E3965" t="str">
        <f t="shared" si="684"/>
        <v/>
      </c>
      <c r="F3965" t="str">
        <f t="shared" si="685"/>
        <v/>
      </c>
      <c r="G3965" t="str">
        <f t="shared" si="686"/>
        <v/>
      </c>
      <c r="J3965">
        <f t="shared" si="687"/>
        <v>3951</v>
      </c>
      <c r="K3965" t="str">
        <f t="shared" si="678"/>
        <v>path_3951</v>
      </c>
      <c r="L3965">
        <v>100</v>
      </c>
      <c r="M3965">
        <f t="shared" ca="1" si="679"/>
        <v>111.30455971703689</v>
      </c>
      <c r="N3965">
        <f t="shared" ca="1" si="680"/>
        <v>4.6512956063242177E-2</v>
      </c>
      <c r="O3965">
        <f t="shared" si="681"/>
        <v>0</v>
      </c>
      <c r="P3965">
        <f t="shared" ca="1" si="682"/>
        <v>1.304559717036895</v>
      </c>
    </row>
    <row r="3966" spans="3:16">
      <c r="C3966" t="str">
        <f t="shared" si="677"/>
        <v/>
      </c>
      <c r="D3966" t="str">
        <f t="shared" si="683"/>
        <v/>
      </c>
      <c r="E3966" t="str">
        <f t="shared" si="684"/>
        <v/>
      </c>
      <c r="F3966" t="str">
        <f t="shared" si="685"/>
        <v/>
      </c>
      <c r="G3966" t="str">
        <f t="shared" si="686"/>
        <v/>
      </c>
      <c r="J3966">
        <f t="shared" si="687"/>
        <v>3952</v>
      </c>
      <c r="K3966" t="str">
        <f t="shared" si="678"/>
        <v>path_3952</v>
      </c>
      <c r="L3966">
        <v>100</v>
      </c>
      <c r="M3966">
        <f t="shared" ca="1" si="679"/>
        <v>82.170038966496833</v>
      </c>
      <c r="N3966">
        <f t="shared" ca="1" si="680"/>
        <v>-8.5286507076144477E-2</v>
      </c>
      <c r="O3966">
        <f t="shared" si="681"/>
        <v>0</v>
      </c>
      <c r="P3966">
        <f t="shared" ca="1" si="682"/>
        <v>0</v>
      </c>
    </row>
    <row r="3967" spans="3:16">
      <c r="C3967" t="str">
        <f t="shared" si="677"/>
        <v/>
      </c>
      <c r="D3967" t="str">
        <f t="shared" si="683"/>
        <v/>
      </c>
      <c r="E3967" t="str">
        <f t="shared" si="684"/>
        <v/>
      </c>
      <c r="F3967" t="str">
        <f t="shared" si="685"/>
        <v/>
      </c>
      <c r="G3967" t="str">
        <f t="shared" si="686"/>
        <v/>
      </c>
      <c r="J3967">
        <f t="shared" si="687"/>
        <v>3953</v>
      </c>
      <c r="K3967" t="str">
        <f t="shared" si="678"/>
        <v>path_3953</v>
      </c>
      <c r="L3967">
        <v>100</v>
      </c>
      <c r="M3967">
        <f t="shared" ca="1" si="679"/>
        <v>107.90823718598345</v>
      </c>
      <c r="N3967">
        <f t="shared" ca="1" si="680"/>
        <v>3.3054597860633736E-2</v>
      </c>
      <c r="O3967">
        <f t="shared" si="681"/>
        <v>0</v>
      </c>
      <c r="P3967">
        <f t="shared" ca="1" si="682"/>
        <v>0</v>
      </c>
    </row>
    <row r="3968" spans="3:16">
      <c r="C3968" t="str">
        <f t="shared" si="677"/>
        <v/>
      </c>
      <c r="D3968" t="str">
        <f t="shared" si="683"/>
        <v/>
      </c>
      <c r="E3968" t="str">
        <f t="shared" si="684"/>
        <v/>
      </c>
      <c r="F3968" t="str">
        <f t="shared" si="685"/>
        <v/>
      </c>
      <c r="G3968" t="str">
        <f t="shared" si="686"/>
        <v/>
      </c>
      <c r="J3968">
        <f t="shared" si="687"/>
        <v>3954</v>
      </c>
      <c r="K3968" t="str">
        <f t="shared" si="678"/>
        <v>path_3954</v>
      </c>
      <c r="L3968">
        <v>100</v>
      </c>
      <c r="M3968">
        <f t="shared" ca="1" si="679"/>
        <v>132.96723288383836</v>
      </c>
      <c r="N3968">
        <f t="shared" ca="1" si="680"/>
        <v>0.12374463095946507</v>
      </c>
      <c r="O3968">
        <f t="shared" si="681"/>
        <v>0</v>
      </c>
      <c r="P3968">
        <f t="shared" ca="1" si="682"/>
        <v>22.967232883838363</v>
      </c>
    </row>
    <row r="3969" spans="3:16">
      <c r="C3969" t="str">
        <f t="shared" si="677"/>
        <v/>
      </c>
      <c r="D3969" t="str">
        <f t="shared" si="683"/>
        <v/>
      </c>
      <c r="E3969" t="str">
        <f t="shared" si="684"/>
        <v/>
      </c>
      <c r="F3969" t="str">
        <f t="shared" si="685"/>
        <v/>
      </c>
      <c r="G3969" t="str">
        <f t="shared" si="686"/>
        <v/>
      </c>
      <c r="J3969">
        <f t="shared" si="687"/>
        <v>3955</v>
      </c>
      <c r="K3969" t="str">
        <f t="shared" si="678"/>
        <v>path_3955</v>
      </c>
      <c r="L3969">
        <v>100</v>
      </c>
      <c r="M3969">
        <f t="shared" ca="1" si="679"/>
        <v>67.415003512368614</v>
      </c>
      <c r="N3969">
        <f t="shared" ca="1" si="680"/>
        <v>-0.17124343851659585</v>
      </c>
      <c r="O3969">
        <f t="shared" si="681"/>
        <v>0</v>
      </c>
      <c r="P3969">
        <f t="shared" ca="1" si="682"/>
        <v>0</v>
      </c>
    </row>
    <row r="3970" spans="3:16">
      <c r="C3970" t="str">
        <f t="shared" si="677"/>
        <v/>
      </c>
      <c r="D3970" t="str">
        <f t="shared" si="683"/>
        <v/>
      </c>
      <c r="E3970" t="str">
        <f t="shared" si="684"/>
        <v/>
      </c>
      <c r="F3970" t="str">
        <f t="shared" si="685"/>
        <v/>
      </c>
      <c r="G3970" t="str">
        <f t="shared" si="686"/>
        <v/>
      </c>
      <c r="J3970">
        <f t="shared" si="687"/>
        <v>3956</v>
      </c>
      <c r="K3970" t="str">
        <f t="shared" si="678"/>
        <v>path_3956</v>
      </c>
      <c r="L3970">
        <v>100</v>
      </c>
      <c r="M3970">
        <f t="shared" ca="1" si="679"/>
        <v>174.82011937298336</v>
      </c>
      <c r="N3970">
        <f t="shared" ca="1" si="680"/>
        <v>0.24259141245084859</v>
      </c>
      <c r="O3970">
        <f t="shared" si="681"/>
        <v>0</v>
      </c>
      <c r="P3970">
        <f t="shared" ca="1" si="682"/>
        <v>64.820119372983356</v>
      </c>
    </row>
    <row r="3971" spans="3:16">
      <c r="C3971" t="str">
        <f t="shared" si="677"/>
        <v/>
      </c>
      <c r="D3971" t="str">
        <f t="shared" si="683"/>
        <v/>
      </c>
      <c r="E3971" t="str">
        <f t="shared" si="684"/>
        <v/>
      </c>
      <c r="F3971" t="str">
        <f t="shared" si="685"/>
        <v/>
      </c>
      <c r="G3971" t="str">
        <f t="shared" si="686"/>
        <v/>
      </c>
      <c r="J3971">
        <f t="shared" si="687"/>
        <v>3957</v>
      </c>
      <c r="K3971" t="str">
        <f t="shared" si="678"/>
        <v>path_3957</v>
      </c>
      <c r="L3971">
        <v>100</v>
      </c>
      <c r="M3971">
        <f t="shared" ca="1" si="679"/>
        <v>119.53223035297557</v>
      </c>
      <c r="N3971">
        <f t="shared" ca="1" si="680"/>
        <v>7.7485023084640933E-2</v>
      </c>
      <c r="O3971">
        <f t="shared" si="681"/>
        <v>0</v>
      </c>
      <c r="P3971">
        <f t="shared" ca="1" si="682"/>
        <v>9.5322303529755743</v>
      </c>
    </row>
    <row r="3972" spans="3:16">
      <c r="C3972" t="str">
        <f t="shared" si="677"/>
        <v/>
      </c>
      <c r="D3972" t="str">
        <f t="shared" si="683"/>
        <v/>
      </c>
      <c r="E3972" t="str">
        <f t="shared" si="684"/>
        <v/>
      </c>
      <c r="F3972" t="str">
        <f t="shared" si="685"/>
        <v/>
      </c>
      <c r="G3972" t="str">
        <f t="shared" si="686"/>
        <v/>
      </c>
      <c r="J3972">
        <f t="shared" si="687"/>
        <v>3958</v>
      </c>
      <c r="K3972" t="str">
        <f t="shared" si="678"/>
        <v>path_3958</v>
      </c>
      <c r="L3972">
        <v>100</v>
      </c>
      <c r="M3972">
        <f t="shared" ca="1" si="679"/>
        <v>129.31361134098756</v>
      </c>
      <c r="N3972">
        <f t="shared" ca="1" si="680"/>
        <v>0.11164424041916252</v>
      </c>
      <c r="O3972">
        <f t="shared" si="681"/>
        <v>0</v>
      </c>
      <c r="P3972">
        <f t="shared" ca="1" si="682"/>
        <v>19.313611340987563</v>
      </c>
    </row>
    <row r="3973" spans="3:16">
      <c r="C3973" t="str">
        <f t="shared" si="677"/>
        <v/>
      </c>
      <c r="D3973" t="str">
        <f t="shared" si="683"/>
        <v/>
      </c>
      <c r="E3973" t="str">
        <f t="shared" si="684"/>
        <v/>
      </c>
      <c r="F3973" t="str">
        <f t="shared" si="685"/>
        <v/>
      </c>
      <c r="G3973" t="str">
        <f t="shared" si="686"/>
        <v/>
      </c>
      <c r="J3973">
        <f t="shared" si="687"/>
        <v>3959</v>
      </c>
      <c r="K3973" t="str">
        <f t="shared" si="678"/>
        <v>path_3959</v>
      </c>
      <c r="L3973">
        <v>100</v>
      </c>
      <c r="M3973">
        <f t="shared" ca="1" si="679"/>
        <v>118.71432697880893</v>
      </c>
      <c r="N3973">
        <f t="shared" ca="1" si="680"/>
        <v>7.4503134728532025E-2</v>
      </c>
      <c r="O3973">
        <f t="shared" si="681"/>
        <v>0</v>
      </c>
      <c r="P3973">
        <f t="shared" ca="1" si="682"/>
        <v>8.714326978808927</v>
      </c>
    </row>
    <row r="3974" spans="3:16">
      <c r="C3974" t="str">
        <f t="shared" si="677"/>
        <v/>
      </c>
      <c r="D3974" t="str">
        <f t="shared" si="683"/>
        <v/>
      </c>
      <c r="E3974" t="str">
        <f t="shared" si="684"/>
        <v/>
      </c>
      <c r="F3974" t="str">
        <f t="shared" si="685"/>
        <v/>
      </c>
      <c r="G3974" t="str">
        <f t="shared" si="686"/>
        <v/>
      </c>
      <c r="J3974">
        <f t="shared" si="687"/>
        <v>3960</v>
      </c>
      <c r="K3974" t="str">
        <f t="shared" si="678"/>
        <v>path_3960</v>
      </c>
      <c r="L3974">
        <v>100</v>
      </c>
      <c r="M3974">
        <f t="shared" ca="1" si="679"/>
        <v>125.7383308616151</v>
      </c>
      <c r="N3974">
        <f t="shared" ca="1" si="680"/>
        <v>9.9467690924288976E-2</v>
      </c>
      <c r="O3974">
        <f t="shared" si="681"/>
        <v>0</v>
      </c>
      <c r="P3974">
        <f t="shared" ca="1" si="682"/>
        <v>15.738330861615097</v>
      </c>
    </row>
    <row r="3975" spans="3:16">
      <c r="C3975" t="str">
        <f t="shared" si="677"/>
        <v/>
      </c>
      <c r="D3975" t="str">
        <f t="shared" si="683"/>
        <v/>
      </c>
      <c r="E3975" t="str">
        <f t="shared" si="684"/>
        <v/>
      </c>
      <c r="F3975" t="str">
        <f t="shared" si="685"/>
        <v/>
      </c>
      <c r="G3975" t="str">
        <f t="shared" si="686"/>
        <v/>
      </c>
      <c r="J3975">
        <f t="shared" si="687"/>
        <v>3961</v>
      </c>
      <c r="K3975" t="str">
        <f t="shared" si="678"/>
        <v>path_3961</v>
      </c>
      <c r="L3975">
        <v>100</v>
      </c>
      <c r="M3975">
        <f t="shared" ca="1" si="679"/>
        <v>165.95540169857264</v>
      </c>
      <c r="N3975">
        <f t="shared" ca="1" si="680"/>
        <v>0.21999139286817604</v>
      </c>
      <c r="O3975">
        <f t="shared" si="681"/>
        <v>0</v>
      </c>
      <c r="P3975">
        <f t="shared" ca="1" si="682"/>
        <v>55.955401698572643</v>
      </c>
    </row>
    <row r="3976" spans="3:16">
      <c r="C3976" t="str">
        <f t="shared" si="677"/>
        <v/>
      </c>
      <c r="D3976" t="str">
        <f t="shared" si="683"/>
        <v/>
      </c>
      <c r="E3976" t="str">
        <f t="shared" si="684"/>
        <v/>
      </c>
      <c r="F3976" t="str">
        <f t="shared" si="685"/>
        <v/>
      </c>
      <c r="G3976" t="str">
        <f t="shared" si="686"/>
        <v/>
      </c>
      <c r="J3976">
        <f t="shared" si="687"/>
        <v>3962</v>
      </c>
      <c r="K3976" t="str">
        <f t="shared" si="678"/>
        <v>path_3962</v>
      </c>
      <c r="L3976">
        <v>100</v>
      </c>
      <c r="M3976">
        <f t="shared" ca="1" si="679"/>
        <v>156.85925472579387</v>
      </c>
      <c r="N3976">
        <f t="shared" ca="1" si="680"/>
        <v>0.19551014724653046</v>
      </c>
      <c r="O3976">
        <f t="shared" si="681"/>
        <v>0</v>
      </c>
      <c r="P3976">
        <f t="shared" ca="1" si="682"/>
        <v>46.859254725793875</v>
      </c>
    </row>
    <row r="3977" spans="3:16">
      <c r="C3977" t="str">
        <f t="shared" si="677"/>
        <v/>
      </c>
      <c r="D3977" t="str">
        <f t="shared" si="683"/>
        <v/>
      </c>
      <c r="E3977" t="str">
        <f t="shared" si="684"/>
        <v/>
      </c>
      <c r="F3977" t="str">
        <f t="shared" si="685"/>
        <v/>
      </c>
      <c r="G3977" t="str">
        <f t="shared" si="686"/>
        <v/>
      </c>
      <c r="J3977">
        <f t="shared" si="687"/>
        <v>3963</v>
      </c>
      <c r="K3977" t="str">
        <f t="shared" si="678"/>
        <v>path_3963</v>
      </c>
      <c r="L3977">
        <v>100</v>
      </c>
      <c r="M3977">
        <f t="shared" ca="1" si="679"/>
        <v>126.89351069687946</v>
      </c>
      <c r="N3977">
        <f t="shared" ca="1" si="680"/>
        <v>0.10343941294893488</v>
      </c>
      <c r="O3977">
        <f t="shared" si="681"/>
        <v>0</v>
      </c>
      <c r="P3977">
        <f t="shared" ca="1" si="682"/>
        <v>16.89351069687946</v>
      </c>
    </row>
    <row r="3978" spans="3:16">
      <c r="C3978" t="str">
        <f t="shared" si="677"/>
        <v/>
      </c>
      <c r="D3978" t="str">
        <f t="shared" si="683"/>
        <v/>
      </c>
      <c r="E3978" t="str">
        <f t="shared" si="684"/>
        <v/>
      </c>
      <c r="F3978" t="str">
        <f t="shared" si="685"/>
        <v/>
      </c>
      <c r="G3978" t="str">
        <f t="shared" si="686"/>
        <v/>
      </c>
      <c r="J3978">
        <f t="shared" si="687"/>
        <v>3964</v>
      </c>
      <c r="K3978" t="str">
        <f t="shared" si="678"/>
        <v>path_3964</v>
      </c>
      <c r="L3978">
        <v>100</v>
      </c>
      <c r="M3978">
        <f t="shared" ca="1" si="679"/>
        <v>154.69237542488895</v>
      </c>
      <c r="N3978">
        <f t="shared" ca="1" si="680"/>
        <v>0.18946890844725875</v>
      </c>
      <c r="O3978">
        <f t="shared" si="681"/>
        <v>0</v>
      </c>
      <c r="P3978">
        <f t="shared" ca="1" si="682"/>
        <v>44.692375424888951</v>
      </c>
    </row>
    <row r="3979" spans="3:16">
      <c r="C3979" t="str">
        <f t="shared" si="677"/>
        <v/>
      </c>
      <c r="D3979" t="str">
        <f t="shared" si="683"/>
        <v/>
      </c>
      <c r="E3979" t="str">
        <f t="shared" si="684"/>
        <v/>
      </c>
      <c r="F3979" t="str">
        <f t="shared" si="685"/>
        <v/>
      </c>
      <c r="G3979" t="str">
        <f t="shared" si="686"/>
        <v/>
      </c>
      <c r="J3979">
        <f t="shared" si="687"/>
        <v>3965</v>
      </c>
      <c r="K3979" t="str">
        <f t="shared" si="678"/>
        <v>path_3965</v>
      </c>
      <c r="L3979">
        <v>100</v>
      </c>
      <c r="M3979">
        <f t="shared" ca="1" si="679"/>
        <v>82.526320919796206</v>
      </c>
      <c r="N3979">
        <f t="shared" ca="1" si="680"/>
        <v>-8.3407515606103752E-2</v>
      </c>
      <c r="O3979">
        <f t="shared" si="681"/>
        <v>0</v>
      </c>
      <c r="P3979">
        <f t="shared" ca="1" si="682"/>
        <v>0</v>
      </c>
    </row>
    <row r="3980" spans="3:16">
      <c r="C3980" t="str">
        <f t="shared" si="677"/>
        <v/>
      </c>
      <c r="D3980" t="str">
        <f t="shared" si="683"/>
        <v/>
      </c>
      <c r="E3980" t="str">
        <f t="shared" si="684"/>
        <v/>
      </c>
      <c r="F3980" t="str">
        <f t="shared" si="685"/>
        <v/>
      </c>
      <c r="G3980" t="str">
        <f t="shared" si="686"/>
        <v/>
      </c>
      <c r="J3980">
        <f t="shared" si="687"/>
        <v>3966</v>
      </c>
      <c r="K3980" t="str">
        <f t="shared" si="678"/>
        <v>path_3966</v>
      </c>
      <c r="L3980">
        <v>100</v>
      </c>
      <c r="M3980">
        <f t="shared" ca="1" si="679"/>
        <v>95.252283983131335</v>
      </c>
      <c r="N3980">
        <f t="shared" ca="1" si="680"/>
        <v>-2.1124601905588906E-2</v>
      </c>
      <c r="O3980">
        <f t="shared" si="681"/>
        <v>0</v>
      </c>
      <c r="P3980">
        <f t="shared" ca="1" si="682"/>
        <v>0</v>
      </c>
    </row>
    <row r="3981" spans="3:16">
      <c r="C3981" t="str">
        <f t="shared" si="677"/>
        <v/>
      </c>
      <c r="D3981" t="str">
        <f t="shared" si="683"/>
        <v/>
      </c>
      <c r="E3981" t="str">
        <f t="shared" si="684"/>
        <v/>
      </c>
      <c r="F3981" t="str">
        <f t="shared" si="685"/>
        <v/>
      </c>
      <c r="G3981" t="str">
        <f t="shared" si="686"/>
        <v/>
      </c>
      <c r="J3981">
        <f t="shared" si="687"/>
        <v>3967</v>
      </c>
      <c r="K3981" t="str">
        <f t="shared" si="678"/>
        <v>path_3967</v>
      </c>
      <c r="L3981">
        <v>100</v>
      </c>
      <c r="M3981">
        <f t="shared" ca="1" si="679"/>
        <v>113.72331013718497</v>
      </c>
      <c r="N3981">
        <f t="shared" ca="1" si="680"/>
        <v>5.5849492184354949E-2</v>
      </c>
      <c r="O3981">
        <f t="shared" si="681"/>
        <v>0</v>
      </c>
      <c r="P3981">
        <f t="shared" ca="1" si="682"/>
        <v>3.7233101371849671</v>
      </c>
    </row>
    <row r="3982" spans="3:16">
      <c r="C3982" t="str">
        <f t="shared" si="677"/>
        <v/>
      </c>
      <c r="D3982" t="str">
        <f t="shared" si="683"/>
        <v/>
      </c>
      <c r="E3982" t="str">
        <f t="shared" si="684"/>
        <v/>
      </c>
      <c r="F3982" t="str">
        <f t="shared" si="685"/>
        <v/>
      </c>
      <c r="G3982" t="str">
        <f t="shared" si="686"/>
        <v/>
      </c>
      <c r="J3982">
        <f t="shared" si="687"/>
        <v>3968</v>
      </c>
      <c r="K3982" t="str">
        <f t="shared" si="678"/>
        <v>path_3968</v>
      </c>
      <c r="L3982">
        <v>100</v>
      </c>
      <c r="M3982">
        <f t="shared" ca="1" si="679"/>
        <v>133.28092199879225</v>
      </c>
      <c r="N3982">
        <f t="shared" ca="1" si="680"/>
        <v>0.12476798839646687</v>
      </c>
      <c r="O3982">
        <f t="shared" si="681"/>
        <v>0</v>
      </c>
      <c r="P3982">
        <f t="shared" ca="1" si="682"/>
        <v>23.280921998792252</v>
      </c>
    </row>
    <row r="3983" spans="3:16">
      <c r="C3983" t="str">
        <f t="shared" si="677"/>
        <v/>
      </c>
      <c r="D3983" t="str">
        <f t="shared" si="683"/>
        <v/>
      </c>
      <c r="E3983" t="str">
        <f t="shared" si="684"/>
        <v/>
      </c>
      <c r="F3983" t="str">
        <f t="shared" si="685"/>
        <v/>
      </c>
      <c r="G3983" t="str">
        <f t="shared" si="686"/>
        <v/>
      </c>
      <c r="J3983">
        <f t="shared" si="687"/>
        <v>3969</v>
      </c>
      <c r="K3983" t="str">
        <f t="shared" si="678"/>
        <v>path_3969</v>
      </c>
      <c r="L3983">
        <v>100</v>
      </c>
      <c r="M3983">
        <f t="shared" ca="1" si="679"/>
        <v>78.402635950785395</v>
      </c>
      <c r="N3983">
        <f t="shared" ca="1" si="680"/>
        <v>-0.10566933578958808</v>
      </c>
      <c r="O3983">
        <f t="shared" si="681"/>
        <v>0</v>
      </c>
      <c r="P3983">
        <f t="shared" ca="1" si="682"/>
        <v>0</v>
      </c>
    </row>
    <row r="3984" spans="3:16">
      <c r="C3984" t="str">
        <f t="shared" ref="C3984:C4047" si="688">IF(C3983&lt;$C$14,C3983+1,"")</f>
        <v/>
      </c>
      <c r="D3984" t="str">
        <f t="shared" si="683"/>
        <v/>
      </c>
      <c r="E3984" t="str">
        <f t="shared" si="684"/>
        <v/>
      </c>
      <c r="F3984" t="str">
        <f t="shared" si="685"/>
        <v/>
      </c>
      <c r="G3984" t="str">
        <f t="shared" si="686"/>
        <v/>
      </c>
      <c r="J3984">
        <f t="shared" si="687"/>
        <v>3970</v>
      </c>
      <c r="K3984" t="str">
        <f t="shared" ref="K3984:K4047" si="689">"path_"&amp;J3984</f>
        <v>path_3970</v>
      </c>
      <c r="L3984">
        <v>100</v>
      </c>
      <c r="M3984">
        <f t="shared" ref="M3984:M4047" ca="1" si="690">L3984*EXP($D$7-0-($D$8^2)/2+$D$8*SQRT($D$6)*_xlfn.NORM.S.INV(RAND()))</f>
        <v>98.871115716588889</v>
      </c>
      <c r="N3984">
        <f t="shared" ref="N3984:N4047" ca="1" si="691">LOG(M3984/L3984)</f>
        <v>-4.9305649960386232E-3</v>
      </c>
      <c r="O3984">
        <f t="shared" ref="O3984:O4047" si="692">MAX(L3984-$D$5,0)</f>
        <v>0</v>
      </c>
      <c r="P3984">
        <f t="shared" ref="P3984:P4047" ca="1" si="693">MAX(M3984-$D$5,0)</f>
        <v>0</v>
      </c>
    </row>
    <row r="3985" spans="3:16">
      <c r="C3985" t="str">
        <f t="shared" si="688"/>
        <v/>
      </c>
      <c r="D3985" t="str">
        <f t="shared" ref="D3985:D4048" si="694">IF(C3984&lt;$C$14,$D$4*($G$6^($C$14-$C3985))*($G$7^$C3985),"")</f>
        <v/>
      </c>
      <c r="E3985" t="str">
        <f t="shared" ref="E3985:E4048" si="695">IF(C3984&lt;$C$14,_xlfn.BINOM.DIST($C$14-$C3985,$C$14,$G$8,0),"")</f>
        <v/>
      </c>
      <c r="F3985" t="str">
        <f t="shared" ref="F3985:F4048" si="696">IF(C3984&lt;$C$14,MAX($D3985-$D$5,0),"")</f>
        <v/>
      </c>
      <c r="G3985" t="str">
        <f t="shared" ref="G3985:G4048" si="697">IF(C3984&lt;$C$14,F3985*E3985,"")</f>
        <v/>
      </c>
      <c r="J3985">
        <f t="shared" ref="J3985:J4048" si="698">J3984+1</f>
        <v>3971</v>
      </c>
      <c r="K3985" t="str">
        <f t="shared" si="689"/>
        <v>path_3971</v>
      </c>
      <c r="L3985">
        <v>100</v>
      </c>
      <c r="M3985">
        <f t="shared" ca="1" si="690"/>
        <v>105.65820053077455</v>
      </c>
      <c r="N3985">
        <f t="shared" ca="1" si="691"/>
        <v>2.3903209926447649E-2</v>
      </c>
      <c r="O3985">
        <f t="shared" si="692"/>
        <v>0</v>
      </c>
      <c r="P3985">
        <f t="shared" ca="1" si="693"/>
        <v>0</v>
      </c>
    </row>
    <row r="3986" spans="3:16">
      <c r="C3986" t="str">
        <f t="shared" si="688"/>
        <v/>
      </c>
      <c r="D3986" t="str">
        <f t="shared" si="694"/>
        <v/>
      </c>
      <c r="E3986" t="str">
        <f t="shared" si="695"/>
        <v/>
      </c>
      <c r="F3986" t="str">
        <f t="shared" si="696"/>
        <v/>
      </c>
      <c r="G3986" t="str">
        <f t="shared" si="697"/>
        <v/>
      </c>
      <c r="J3986">
        <f t="shared" si="698"/>
        <v>3972</v>
      </c>
      <c r="K3986" t="str">
        <f t="shared" si="689"/>
        <v>path_3972</v>
      </c>
      <c r="L3986">
        <v>100</v>
      </c>
      <c r="M3986">
        <f t="shared" ca="1" si="690"/>
        <v>141.367235334763</v>
      </c>
      <c r="N3986">
        <f t="shared" ca="1" si="691"/>
        <v>0.15034876474961709</v>
      </c>
      <c r="O3986">
        <f t="shared" si="692"/>
        <v>0</v>
      </c>
      <c r="P3986">
        <f t="shared" ca="1" si="693"/>
        <v>31.367235334762995</v>
      </c>
    </row>
    <row r="3987" spans="3:16">
      <c r="C3987" t="str">
        <f t="shared" si="688"/>
        <v/>
      </c>
      <c r="D3987" t="str">
        <f t="shared" si="694"/>
        <v/>
      </c>
      <c r="E3987" t="str">
        <f t="shared" si="695"/>
        <v/>
      </c>
      <c r="F3987" t="str">
        <f t="shared" si="696"/>
        <v/>
      </c>
      <c r="G3987" t="str">
        <f t="shared" si="697"/>
        <v/>
      </c>
      <c r="J3987">
        <f t="shared" si="698"/>
        <v>3973</v>
      </c>
      <c r="K3987" t="str">
        <f t="shared" si="689"/>
        <v>path_3973</v>
      </c>
      <c r="L3987">
        <v>100</v>
      </c>
      <c r="M3987">
        <f t="shared" ca="1" si="690"/>
        <v>95.254215007537312</v>
      </c>
      <c r="N3987">
        <f t="shared" ca="1" si="691"/>
        <v>-2.1115797657456605E-2</v>
      </c>
      <c r="O3987">
        <f t="shared" si="692"/>
        <v>0</v>
      </c>
      <c r="P3987">
        <f t="shared" ca="1" si="693"/>
        <v>0</v>
      </c>
    </row>
    <row r="3988" spans="3:16">
      <c r="C3988" t="str">
        <f t="shared" si="688"/>
        <v/>
      </c>
      <c r="D3988" t="str">
        <f t="shared" si="694"/>
        <v/>
      </c>
      <c r="E3988" t="str">
        <f t="shared" si="695"/>
        <v/>
      </c>
      <c r="F3988" t="str">
        <f t="shared" si="696"/>
        <v/>
      </c>
      <c r="G3988" t="str">
        <f t="shared" si="697"/>
        <v/>
      </c>
      <c r="J3988">
        <f t="shared" si="698"/>
        <v>3974</v>
      </c>
      <c r="K3988" t="str">
        <f t="shared" si="689"/>
        <v>path_3974</v>
      </c>
      <c r="L3988">
        <v>100</v>
      </c>
      <c r="M3988">
        <f t="shared" ca="1" si="690"/>
        <v>65.633876183782945</v>
      </c>
      <c r="N3988">
        <f t="shared" ca="1" si="691"/>
        <v>-0.18287194656560005</v>
      </c>
      <c r="O3988">
        <f t="shared" si="692"/>
        <v>0</v>
      </c>
      <c r="P3988">
        <f t="shared" ca="1" si="693"/>
        <v>0</v>
      </c>
    </row>
    <row r="3989" spans="3:16">
      <c r="C3989" t="str">
        <f t="shared" si="688"/>
        <v/>
      </c>
      <c r="D3989" t="str">
        <f t="shared" si="694"/>
        <v/>
      </c>
      <c r="E3989" t="str">
        <f t="shared" si="695"/>
        <v/>
      </c>
      <c r="F3989" t="str">
        <f t="shared" si="696"/>
        <v/>
      </c>
      <c r="G3989" t="str">
        <f t="shared" si="697"/>
        <v/>
      </c>
      <c r="J3989">
        <f t="shared" si="698"/>
        <v>3975</v>
      </c>
      <c r="K3989" t="str">
        <f t="shared" si="689"/>
        <v>path_3975</v>
      </c>
      <c r="L3989">
        <v>100</v>
      </c>
      <c r="M3989">
        <f t="shared" ca="1" si="690"/>
        <v>75.682616870869325</v>
      </c>
      <c r="N3989">
        <f t="shared" ca="1" si="691"/>
        <v>-0.12100385978636441</v>
      </c>
      <c r="O3989">
        <f t="shared" si="692"/>
        <v>0</v>
      </c>
      <c r="P3989">
        <f t="shared" ca="1" si="693"/>
        <v>0</v>
      </c>
    </row>
    <row r="3990" spans="3:16">
      <c r="C3990" t="str">
        <f t="shared" si="688"/>
        <v/>
      </c>
      <c r="D3990" t="str">
        <f t="shared" si="694"/>
        <v/>
      </c>
      <c r="E3990" t="str">
        <f t="shared" si="695"/>
        <v/>
      </c>
      <c r="F3990" t="str">
        <f t="shared" si="696"/>
        <v/>
      </c>
      <c r="G3990" t="str">
        <f t="shared" si="697"/>
        <v/>
      </c>
      <c r="J3990">
        <f t="shared" si="698"/>
        <v>3976</v>
      </c>
      <c r="K3990" t="str">
        <f t="shared" si="689"/>
        <v>path_3976</v>
      </c>
      <c r="L3990">
        <v>100</v>
      </c>
      <c r="M3990">
        <f t="shared" ca="1" si="690"/>
        <v>130.55232956852848</v>
      </c>
      <c r="N3990">
        <f t="shared" ca="1" si="691"/>
        <v>0.1157846257547545</v>
      </c>
      <c r="O3990">
        <f t="shared" si="692"/>
        <v>0</v>
      </c>
      <c r="P3990">
        <f t="shared" ca="1" si="693"/>
        <v>20.552329568528478</v>
      </c>
    </row>
    <row r="3991" spans="3:16">
      <c r="C3991" t="str">
        <f t="shared" si="688"/>
        <v/>
      </c>
      <c r="D3991" t="str">
        <f t="shared" si="694"/>
        <v/>
      </c>
      <c r="E3991" t="str">
        <f t="shared" si="695"/>
        <v/>
      </c>
      <c r="F3991" t="str">
        <f t="shared" si="696"/>
        <v/>
      </c>
      <c r="G3991" t="str">
        <f t="shared" si="697"/>
        <v/>
      </c>
      <c r="J3991">
        <f t="shared" si="698"/>
        <v>3977</v>
      </c>
      <c r="K3991" t="str">
        <f t="shared" si="689"/>
        <v>path_3977</v>
      </c>
      <c r="L3991">
        <v>100</v>
      </c>
      <c r="M3991">
        <f t="shared" ca="1" si="690"/>
        <v>82.117615210457316</v>
      </c>
      <c r="N3991">
        <f t="shared" ca="1" si="691"/>
        <v>-8.5563671527185053E-2</v>
      </c>
      <c r="O3991">
        <f t="shared" si="692"/>
        <v>0</v>
      </c>
      <c r="P3991">
        <f t="shared" ca="1" si="693"/>
        <v>0</v>
      </c>
    </row>
    <row r="3992" spans="3:16">
      <c r="C3992" t="str">
        <f t="shared" si="688"/>
        <v/>
      </c>
      <c r="D3992" t="str">
        <f t="shared" si="694"/>
        <v/>
      </c>
      <c r="E3992" t="str">
        <f t="shared" si="695"/>
        <v/>
      </c>
      <c r="F3992" t="str">
        <f t="shared" si="696"/>
        <v/>
      </c>
      <c r="G3992" t="str">
        <f t="shared" si="697"/>
        <v/>
      </c>
      <c r="J3992">
        <f t="shared" si="698"/>
        <v>3978</v>
      </c>
      <c r="K3992" t="str">
        <f t="shared" si="689"/>
        <v>path_3978</v>
      </c>
      <c r="L3992">
        <v>100</v>
      </c>
      <c r="M3992">
        <f t="shared" ca="1" si="690"/>
        <v>158.03993996020321</v>
      </c>
      <c r="N3992">
        <f t="shared" ca="1" si="691"/>
        <v>0.19876685601980229</v>
      </c>
      <c r="O3992">
        <f t="shared" si="692"/>
        <v>0</v>
      </c>
      <c r="P3992">
        <f t="shared" ca="1" si="693"/>
        <v>48.039939960203213</v>
      </c>
    </row>
    <row r="3993" spans="3:16">
      <c r="C3993" t="str">
        <f t="shared" si="688"/>
        <v/>
      </c>
      <c r="D3993" t="str">
        <f t="shared" si="694"/>
        <v/>
      </c>
      <c r="E3993" t="str">
        <f t="shared" si="695"/>
        <v/>
      </c>
      <c r="F3993" t="str">
        <f t="shared" si="696"/>
        <v/>
      </c>
      <c r="G3993" t="str">
        <f t="shared" si="697"/>
        <v/>
      </c>
      <c r="J3993">
        <f t="shared" si="698"/>
        <v>3979</v>
      </c>
      <c r="K3993" t="str">
        <f t="shared" si="689"/>
        <v>path_3979</v>
      </c>
      <c r="L3993">
        <v>100</v>
      </c>
      <c r="M3993">
        <f t="shared" ca="1" si="690"/>
        <v>94.357198446417613</v>
      </c>
      <c r="N3993">
        <f t="shared" ca="1" si="691"/>
        <v>-2.5224962204880887E-2</v>
      </c>
      <c r="O3993">
        <f t="shared" si="692"/>
        <v>0</v>
      </c>
      <c r="P3993">
        <f t="shared" ca="1" si="693"/>
        <v>0</v>
      </c>
    </row>
    <row r="3994" spans="3:16">
      <c r="C3994" t="str">
        <f t="shared" si="688"/>
        <v/>
      </c>
      <c r="D3994" t="str">
        <f t="shared" si="694"/>
        <v/>
      </c>
      <c r="E3994" t="str">
        <f t="shared" si="695"/>
        <v/>
      </c>
      <c r="F3994" t="str">
        <f t="shared" si="696"/>
        <v/>
      </c>
      <c r="G3994" t="str">
        <f t="shared" si="697"/>
        <v/>
      </c>
      <c r="J3994">
        <f t="shared" si="698"/>
        <v>3980</v>
      </c>
      <c r="K3994" t="str">
        <f t="shared" si="689"/>
        <v>path_3980</v>
      </c>
      <c r="L3994">
        <v>100</v>
      </c>
      <c r="M3994">
        <f t="shared" ca="1" si="690"/>
        <v>108.61417352466158</v>
      </c>
      <c r="N3994">
        <f t="shared" ca="1" si="691"/>
        <v>3.5886501881783779E-2</v>
      </c>
      <c r="O3994">
        <f t="shared" si="692"/>
        <v>0</v>
      </c>
      <c r="P3994">
        <f t="shared" ca="1" si="693"/>
        <v>0</v>
      </c>
    </row>
    <row r="3995" spans="3:16">
      <c r="C3995" t="str">
        <f t="shared" si="688"/>
        <v/>
      </c>
      <c r="D3995" t="str">
        <f t="shared" si="694"/>
        <v/>
      </c>
      <c r="E3995" t="str">
        <f t="shared" si="695"/>
        <v/>
      </c>
      <c r="F3995" t="str">
        <f t="shared" si="696"/>
        <v/>
      </c>
      <c r="G3995" t="str">
        <f t="shared" si="697"/>
        <v/>
      </c>
      <c r="J3995">
        <f t="shared" si="698"/>
        <v>3981</v>
      </c>
      <c r="K3995" t="str">
        <f t="shared" si="689"/>
        <v>path_3981</v>
      </c>
      <c r="L3995">
        <v>100</v>
      </c>
      <c r="M3995">
        <f t="shared" ca="1" si="690"/>
        <v>134.58396345420087</v>
      </c>
      <c r="N3995">
        <f t="shared" ca="1" si="691"/>
        <v>0.12899331398698966</v>
      </c>
      <c r="O3995">
        <f t="shared" si="692"/>
        <v>0</v>
      </c>
      <c r="P3995">
        <f t="shared" ca="1" si="693"/>
        <v>24.58396345420087</v>
      </c>
    </row>
    <row r="3996" spans="3:16">
      <c r="C3996" t="str">
        <f t="shared" si="688"/>
        <v/>
      </c>
      <c r="D3996" t="str">
        <f t="shared" si="694"/>
        <v/>
      </c>
      <c r="E3996" t="str">
        <f t="shared" si="695"/>
        <v/>
      </c>
      <c r="F3996" t="str">
        <f t="shared" si="696"/>
        <v/>
      </c>
      <c r="G3996" t="str">
        <f t="shared" si="697"/>
        <v/>
      </c>
      <c r="J3996">
        <f t="shared" si="698"/>
        <v>3982</v>
      </c>
      <c r="K3996" t="str">
        <f t="shared" si="689"/>
        <v>path_3982</v>
      </c>
      <c r="L3996">
        <v>100</v>
      </c>
      <c r="M3996">
        <f t="shared" ca="1" si="690"/>
        <v>122.38660623468203</v>
      </c>
      <c r="N3996">
        <f t="shared" ca="1" si="691"/>
        <v>8.7733892019918658E-2</v>
      </c>
      <c r="O3996">
        <f t="shared" si="692"/>
        <v>0</v>
      </c>
      <c r="P3996">
        <f t="shared" ca="1" si="693"/>
        <v>12.386606234682034</v>
      </c>
    </row>
    <row r="3997" spans="3:16">
      <c r="C3997" t="str">
        <f t="shared" si="688"/>
        <v/>
      </c>
      <c r="D3997" t="str">
        <f t="shared" si="694"/>
        <v/>
      </c>
      <c r="E3997" t="str">
        <f t="shared" si="695"/>
        <v/>
      </c>
      <c r="F3997" t="str">
        <f t="shared" si="696"/>
        <v/>
      </c>
      <c r="G3997" t="str">
        <f t="shared" si="697"/>
        <v/>
      </c>
      <c r="J3997">
        <f t="shared" si="698"/>
        <v>3983</v>
      </c>
      <c r="K3997" t="str">
        <f t="shared" si="689"/>
        <v>path_3983</v>
      </c>
      <c r="L3997">
        <v>100</v>
      </c>
      <c r="M3997">
        <f t="shared" ca="1" si="690"/>
        <v>93.022286759756767</v>
      </c>
      <c r="N3997">
        <f t="shared" ca="1" si="691"/>
        <v>-3.1412988465260035E-2</v>
      </c>
      <c r="O3997">
        <f t="shared" si="692"/>
        <v>0</v>
      </c>
      <c r="P3997">
        <f t="shared" ca="1" si="693"/>
        <v>0</v>
      </c>
    </row>
    <row r="3998" spans="3:16">
      <c r="C3998" t="str">
        <f t="shared" si="688"/>
        <v/>
      </c>
      <c r="D3998" t="str">
        <f t="shared" si="694"/>
        <v/>
      </c>
      <c r="E3998" t="str">
        <f t="shared" si="695"/>
        <v/>
      </c>
      <c r="F3998" t="str">
        <f t="shared" si="696"/>
        <v/>
      </c>
      <c r="G3998" t="str">
        <f t="shared" si="697"/>
        <v/>
      </c>
      <c r="J3998">
        <f t="shared" si="698"/>
        <v>3984</v>
      </c>
      <c r="K3998" t="str">
        <f t="shared" si="689"/>
        <v>path_3984</v>
      </c>
      <c r="L3998">
        <v>100</v>
      </c>
      <c r="M3998">
        <f t="shared" ca="1" si="690"/>
        <v>125.16334557949331</v>
      </c>
      <c r="N3998">
        <f t="shared" ca="1" si="691"/>
        <v>9.747716319334597E-2</v>
      </c>
      <c r="O3998">
        <f t="shared" si="692"/>
        <v>0</v>
      </c>
      <c r="P3998">
        <f t="shared" ca="1" si="693"/>
        <v>15.16334557949331</v>
      </c>
    </row>
    <row r="3999" spans="3:16">
      <c r="C3999" t="str">
        <f t="shared" si="688"/>
        <v/>
      </c>
      <c r="D3999" t="str">
        <f t="shared" si="694"/>
        <v/>
      </c>
      <c r="E3999" t="str">
        <f t="shared" si="695"/>
        <v/>
      </c>
      <c r="F3999" t="str">
        <f t="shared" si="696"/>
        <v/>
      </c>
      <c r="G3999" t="str">
        <f t="shared" si="697"/>
        <v/>
      </c>
      <c r="J3999">
        <f t="shared" si="698"/>
        <v>3985</v>
      </c>
      <c r="K3999" t="str">
        <f t="shared" si="689"/>
        <v>path_3985</v>
      </c>
      <c r="L3999">
        <v>100</v>
      </c>
      <c r="M3999">
        <f t="shared" ca="1" si="690"/>
        <v>117.70280679168357</v>
      </c>
      <c r="N3999">
        <f t="shared" ca="1" si="691"/>
        <v>7.0786819339660842E-2</v>
      </c>
      <c r="O3999">
        <f t="shared" si="692"/>
        <v>0</v>
      </c>
      <c r="P3999">
        <f t="shared" ca="1" si="693"/>
        <v>7.702806791683571</v>
      </c>
    </row>
    <row r="4000" spans="3:16">
      <c r="C4000" t="str">
        <f t="shared" si="688"/>
        <v/>
      </c>
      <c r="D4000" t="str">
        <f t="shared" si="694"/>
        <v/>
      </c>
      <c r="E4000" t="str">
        <f t="shared" si="695"/>
        <v/>
      </c>
      <c r="F4000" t="str">
        <f t="shared" si="696"/>
        <v/>
      </c>
      <c r="G4000" t="str">
        <f t="shared" si="697"/>
        <v/>
      </c>
      <c r="J4000">
        <f t="shared" si="698"/>
        <v>3986</v>
      </c>
      <c r="K4000" t="str">
        <f t="shared" si="689"/>
        <v>path_3986</v>
      </c>
      <c r="L4000">
        <v>100</v>
      </c>
      <c r="M4000">
        <f t="shared" ca="1" si="690"/>
        <v>110.27578610086999</v>
      </c>
      <c r="N4000">
        <f t="shared" ca="1" si="691"/>
        <v>4.2480162329413172E-2</v>
      </c>
      <c r="O4000">
        <f t="shared" si="692"/>
        <v>0</v>
      </c>
      <c r="P4000">
        <f t="shared" ca="1" si="693"/>
        <v>0.27578610086999333</v>
      </c>
    </row>
    <row r="4001" spans="3:16">
      <c r="C4001" t="str">
        <f t="shared" si="688"/>
        <v/>
      </c>
      <c r="D4001" t="str">
        <f t="shared" si="694"/>
        <v/>
      </c>
      <c r="E4001" t="str">
        <f t="shared" si="695"/>
        <v/>
      </c>
      <c r="F4001" t="str">
        <f t="shared" si="696"/>
        <v/>
      </c>
      <c r="G4001" t="str">
        <f t="shared" si="697"/>
        <v/>
      </c>
      <c r="J4001">
        <f t="shared" si="698"/>
        <v>3987</v>
      </c>
      <c r="K4001" t="str">
        <f t="shared" si="689"/>
        <v>path_3987</v>
      </c>
      <c r="L4001">
        <v>100</v>
      </c>
      <c r="M4001">
        <f t="shared" ca="1" si="690"/>
        <v>102.57391808922944</v>
      </c>
      <c r="N4001">
        <f t="shared" ca="1" si="691"/>
        <v>1.1036944889688254E-2</v>
      </c>
      <c r="O4001">
        <f t="shared" si="692"/>
        <v>0</v>
      </c>
      <c r="P4001">
        <f t="shared" ca="1" si="693"/>
        <v>0</v>
      </c>
    </row>
    <row r="4002" spans="3:16">
      <c r="C4002" t="str">
        <f t="shared" si="688"/>
        <v/>
      </c>
      <c r="D4002" t="str">
        <f t="shared" si="694"/>
        <v/>
      </c>
      <c r="E4002" t="str">
        <f t="shared" si="695"/>
        <v/>
      </c>
      <c r="F4002" t="str">
        <f t="shared" si="696"/>
        <v/>
      </c>
      <c r="G4002" t="str">
        <f t="shared" si="697"/>
        <v/>
      </c>
      <c r="J4002">
        <f t="shared" si="698"/>
        <v>3988</v>
      </c>
      <c r="K4002" t="str">
        <f t="shared" si="689"/>
        <v>path_3988</v>
      </c>
      <c r="L4002">
        <v>100</v>
      </c>
      <c r="M4002">
        <f t="shared" ca="1" si="690"/>
        <v>137.11025511830505</v>
      </c>
      <c r="N4002">
        <f t="shared" ca="1" si="691"/>
        <v>0.13706993892320274</v>
      </c>
      <c r="O4002">
        <f t="shared" si="692"/>
        <v>0</v>
      </c>
      <c r="P4002">
        <f t="shared" ca="1" si="693"/>
        <v>27.110255118305048</v>
      </c>
    </row>
    <row r="4003" spans="3:16">
      <c r="C4003" t="str">
        <f t="shared" si="688"/>
        <v/>
      </c>
      <c r="D4003" t="str">
        <f t="shared" si="694"/>
        <v/>
      </c>
      <c r="E4003" t="str">
        <f t="shared" si="695"/>
        <v/>
      </c>
      <c r="F4003" t="str">
        <f t="shared" si="696"/>
        <v/>
      </c>
      <c r="G4003" t="str">
        <f t="shared" si="697"/>
        <v/>
      </c>
      <c r="J4003">
        <f t="shared" si="698"/>
        <v>3989</v>
      </c>
      <c r="K4003" t="str">
        <f t="shared" si="689"/>
        <v>path_3989</v>
      </c>
      <c r="L4003">
        <v>100</v>
      </c>
      <c r="M4003">
        <f t="shared" ca="1" si="690"/>
        <v>102.72557257177253</v>
      </c>
      <c r="N4003">
        <f t="shared" ca="1" si="691"/>
        <v>1.1678570611137412E-2</v>
      </c>
      <c r="O4003">
        <f t="shared" si="692"/>
        <v>0</v>
      </c>
      <c r="P4003">
        <f t="shared" ca="1" si="693"/>
        <v>0</v>
      </c>
    </row>
    <row r="4004" spans="3:16">
      <c r="C4004" t="str">
        <f t="shared" si="688"/>
        <v/>
      </c>
      <c r="D4004" t="str">
        <f t="shared" si="694"/>
        <v/>
      </c>
      <c r="E4004" t="str">
        <f t="shared" si="695"/>
        <v/>
      </c>
      <c r="F4004" t="str">
        <f t="shared" si="696"/>
        <v/>
      </c>
      <c r="G4004" t="str">
        <f t="shared" si="697"/>
        <v/>
      </c>
      <c r="J4004">
        <f t="shared" si="698"/>
        <v>3990</v>
      </c>
      <c r="K4004" t="str">
        <f t="shared" si="689"/>
        <v>path_3990</v>
      </c>
      <c r="L4004">
        <v>100</v>
      </c>
      <c r="M4004">
        <f t="shared" ca="1" si="690"/>
        <v>133.96875545790766</v>
      </c>
      <c r="N4004">
        <f t="shared" ca="1" si="691"/>
        <v>0.12700352288395086</v>
      </c>
      <c r="O4004">
        <f t="shared" si="692"/>
        <v>0</v>
      </c>
      <c r="P4004">
        <f t="shared" ca="1" si="693"/>
        <v>23.968755457907662</v>
      </c>
    </row>
    <row r="4005" spans="3:16">
      <c r="C4005" t="str">
        <f t="shared" si="688"/>
        <v/>
      </c>
      <c r="D4005" t="str">
        <f t="shared" si="694"/>
        <v/>
      </c>
      <c r="E4005" t="str">
        <f t="shared" si="695"/>
        <v/>
      </c>
      <c r="F4005" t="str">
        <f t="shared" si="696"/>
        <v/>
      </c>
      <c r="G4005" t="str">
        <f t="shared" si="697"/>
        <v/>
      </c>
      <c r="J4005">
        <f t="shared" si="698"/>
        <v>3991</v>
      </c>
      <c r="K4005" t="str">
        <f t="shared" si="689"/>
        <v>path_3991</v>
      </c>
      <c r="L4005">
        <v>100</v>
      </c>
      <c r="M4005">
        <f t="shared" ca="1" si="690"/>
        <v>113.29966134352485</v>
      </c>
      <c r="N4005">
        <f t="shared" ca="1" si="691"/>
        <v>5.4228611744613249E-2</v>
      </c>
      <c r="O4005">
        <f t="shared" si="692"/>
        <v>0</v>
      </c>
      <c r="P4005">
        <f t="shared" ca="1" si="693"/>
        <v>3.2996613435248463</v>
      </c>
    </row>
    <row r="4006" spans="3:16">
      <c r="C4006" t="str">
        <f t="shared" si="688"/>
        <v/>
      </c>
      <c r="D4006" t="str">
        <f t="shared" si="694"/>
        <v/>
      </c>
      <c r="E4006" t="str">
        <f t="shared" si="695"/>
        <v/>
      </c>
      <c r="F4006" t="str">
        <f t="shared" si="696"/>
        <v/>
      </c>
      <c r="G4006" t="str">
        <f t="shared" si="697"/>
        <v/>
      </c>
      <c r="J4006">
        <f t="shared" si="698"/>
        <v>3992</v>
      </c>
      <c r="K4006" t="str">
        <f t="shared" si="689"/>
        <v>path_3992</v>
      </c>
      <c r="L4006">
        <v>100</v>
      </c>
      <c r="M4006">
        <f t="shared" ca="1" si="690"/>
        <v>134.2273462642666</v>
      </c>
      <c r="N4006">
        <f t="shared" ca="1" si="691"/>
        <v>0.12784100407292365</v>
      </c>
      <c r="O4006">
        <f t="shared" si="692"/>
        <v>0</v>
      </c>
      <c r="P4006">
        <f t="shared" ca="1" si="693"/>
        <v>24.2273462642666</v>
      </c>
    </row>
    <row r="4007" spans="3:16">
      <c r="C4007" t="str">
        <f t="shared" si="688"/>
        <v/>
      </c>
      <c r="D4007" t="str">
        <f t="shared" si="694"/>
        <v/>
      </c>
      <c r="E4007" t="str">
        <f t="shared" si="695"/>
        <v/>
      </c>
      <c r="F4007" t="str">
        <f t="shared" si="696"/>
        <v/>
      </c>
      <c r="G4007" t="str">
        <f t="shared" si="697"/>
        <v/>
      </c>
      <c r="J4007">
        <f t="shared" si="698"/>
        <v>3993</v>
      </c>
      <c r="K4007" t="str">
        <f t="shared" si="689"/>
        <v>path_3993</v>
      </c>
      <c r="L4007">
        <v>100</v>
      </c>
      <c r="M4007">
        <f t="shared" ca="1" si="690"/>
        <v>124.90007580310947</v>
      </c>
      <c r="N4007">
        <f t="shared" ca="1" si="691"/>
        <v>9.6562701951895022E-2</v>
      </c>
      <c r="O4007">
        <f t="shared" si="692"/>
        <v>0</v>
      </c>
      <c r="P4007">
        <f t="shared" ca="1" si="693"/>
        <v>14.900075803109473</v>
      </c>
    </row>
    <row r="4008" spans="3:16">
      <c r="C4008" t="str">
        <f t="shared" si="688"/>
        <v/>
      </c>
      <c r="D4008" t="str">
        <f t="shared" si="694"/>
        <v/>
      </c>
      <c r="E4008" t="str">
        <f t="shared" si="695"/>
        <v/>
      </c>
      <c r="F4008" t="str">
        <f t="shared" si="696"/>
        <v/>
      </c>
      <c r="G4008" t="str">
        <f t="shared" si="697"/>
        <v/>
      </c>
      <c r="J4008">
        <f t="shared" si="698"/>
        <v>3994</v>
      </c>
      <c r="K4008" t="str">
        <f t="shared" si="689"/>
        <v>path_3994</v>
      </c>
      <c r="L4008">
        <v>100</v>
      </c>
      <c r="M4008">
        <f t="shared" ca="1" si="690"/>
        <v>152.47190559625244</v>
      </c>
      <c r="N4008">
        <f t="shared" ca="1" si="691"/>
        <v>0.1831898281513373</v>
      </c>
      <c r="O4008">
        <f t="shared" si="692"/>
        <v>0</v>
      </c>
      <c r="P4008">
        <f t="shared" ca="1" si="693"/>
        <v>42.471905596252441</v>
      </c>
    </row>
    <row r="4009" spans="3:16">
      <c r="C4009" t="str">
        <f t="shared" si="688"/>
        <v/>
      </c>
      <c r="D4009" t="str">
        <f t="shared" si="694"/>
        <v/>
      </c>
      <c r="E4009" t="str">
        <f t="shared" si="695"/>
        <v/>
      </c>
      <c r="F4009" t="str">
        <f t="shared" si="696"/>
        <v/>
      </c>
      <c r="G4009" t="str">
        <f t="shared" si="697"/>
        <v/>
      </c>
      <c r="J4009">
        <f t="shared" si="698"/>
        <v>3995</v>
      </c>
      <c r="K4009" t="str">
        <f t="shared" si="689"/>
        <v>path_3995</v>
      </c>
      <c r="L4009">
        <v>100</v>
      </c>
      <c r="M4009">
        <f t="shared" ca="1" si="690"/>
        <v>110.0104481395808</v>
      </c>
      <c r="N4009">
        <f t="shared" ca="1" si="691"/>
        <v>4.1433933829893868E-2</v>
      </c>
      <c r="O4009">
        <f t="shared" si="692"/>
        <v>0</v>
      </c>
      <c r="P4009">
        <f t="shared" ca="1" si="693"/>
        <v>1.0448139580802263E-2</v>
      </c>
    </row>
    <row r="4010" spans="3:16">
      <c r="C4010" t="str">
        <f t="shared" si="688"/>
        <v/>
      </c>
      <c r="D4010" t="str">
        <f t="shared" si="694"/>
        <v/>
      </c>
      <c r="E4010" t="str">
        <f t="shared" si="695"/>
        <v/>
      </c>
      <c r="F4010" t="str">
        <f t="shared" si="696"/>
        <v/>
      </c>
      <c r="G4010" t="str">
        <f t="shared" si="697"/>
        <v/>
      </c>
      <c r="J4010">
        <f t="shared" si="698"/>
        <v>3996</v>
      </c>
      <c r="K4010" t="str">
        <f t="shared" si="689"/>
        <v>path_3996</v>
      </c>
      <c r="L4010">
        <v>100</v>
      </c>
      <c r="M4010">
        <f t="shared" ca="1" si="690"/>
        <v>69.878214090668493</v>
      </c>
      <c r="N4010">
        <f t="shared" ca="1" si="691"/>
        <v>-0.15565820300907071</v>
      </c>
      <c r="O4010">
        <f t="shared" si="692"/>
        <v>0</v>
      </c>
      <c r="P4010">
        <f t="shared" ca="1" si="693"/>
        <v>0</v>
      </c>
    </row>
    <row r="4011" spans="3:16">
      <c r="C4011" t="str">
        <f t="shared" si="688"/>
        <v/>
      </c>
      <c r="D4011" t="str">
        <f t="shared" si="694"/>
        <v/>
      </c>
      <c r="E4011" t="str">
        <f t="shared" si="695"/>
        <v/>
      </c>
      <c r="F4011" t="str">
        <f t="shared" si="696"/>
        <v/>
      </c>
      <c r="G4011" t="str">
        <f t="shared" si="697"/>
        <v/>
      </c>
      <c r="J4011">
        <f t="shared" si="698"/>
        <v>3997</v>
      </c>
      <c r="K4011" t="str">
        <f t="shared" si="689"/>
        <v>path_3997</v>
      </c>
      <c r="L4011">
        <v>100</v>
      </c>
      <c r="M4011">
        <f t="shared" ca="1" si="690"/>
        <v>100.02451234605485</v>
      </c>
      <c r="N4011">
        <f t="shared" ca="1" si="691"/>
        <v>1.0644272103008611E-4</v>
      </c>
      <c r="O4011">
        <f t="shared" si="692"/>
        <v>0</v>
      </c>
      <c r="P4011">
        <f t="shared" ca="1" si="693"/>
        <v>0</v>
      </c>
    </row>
    <row r="4012" spans="3:16">
      <c r="C4012" t="str">
        <f t="shared" si="688"/>
        <v/>
      </c>
      <c r="D4012" t="str">
        <f t="shared" si="694"/>
        <v/>
      </c>
      <c r="E4012" t="str">
        <f t="shared" si="695"/>
        <v/>
      </c>
      <c r="F4012" t="str">
        <f t="shared" si="696"/>
        <v/>
      </c>
      <c r="G4012" t="str">
        <f t="shared" si="697"/>
        <v/>
      </c>
      <c r="J4012">
        <f t="shared" si="698"/>
        <v>3998</v>
      </c>
      <c r="K4012" t="str">
        <f t="shared" si="689"/>
        <v>path_3998</v>
      </c>
      <c r="L4012">
        <v>100</v>
      </c>
      <c r="M4012">
        <f t="shared" ca="1" si="690"/>
        <v>124.10567630647824</v>
      </c>
      <c r="N4012">
        <f t="shared" ca="1" si="691"/>
        <v>9.3791645577732424E-2</v>
      </c>
      <c r="O4012">
        <f t="shared" si="692"/>
        <v>0</v>
      </c>
      <c r="P4012">
        <f t="shared" ca="1" si="693"/>
        <v>14.105676306478244</v>
      </c>
    </row>
    <row r="4013" spans="3:16">
      <c r="C4013" t="str">
        <f t="shared" si="688"/>
        <v/>
      </c>
      <c r="D4013" t="str">
        <f t="shared" si="694"/>
        <v/>
      </c>
      <c r="E4013" t="str">
        <f t="shared" si="695"/>
        <v/>
      </c>
      <c r="F4013" t="str">
        <f t="shared" si="696"/>
        <v/>
      </c>
      <c r="G4013" t="str">
        <f t="shared" si="697"/>
        <v/>
      </c>
      <c r="J4013">
        <f t="shared" si="698"/>
        <v>3999</v>
      </c>
      <c r="K4013" t="str">
        <f t="shared" si="689"/>
        <v>path_3999</v>
      </c>
      <c r="L4013">
        <v>100</v>
      </c>
      <c r="M4013">
        <f t="shared" ca="1" si="690"/>
        <v>75.830144851915421</v>
      </c>
      <c r="N4013">
        <f t="shared" ca="1" si="691"/>
        <v>-0.12015811441660937</v>
      </c>
      <c r="O4013">
        <f t="shared" si="692"/>
        <v>0</v>
      </c>
      <c r="P4013">
        <f t="shared" ca="1" si="693"/>
        <v>0</v>
      </c>
    </row>
    <row r="4014" spans="3:16">
      <c r="C4014" t="str">
        <f t="shared" si="688"/>
        <v/>
      </c>
      <c r="D4014" t="str">
        <f t="shared" si="694"/>
        <v/>
      </c>
      <c r="E4014" t="str">
        <f t="shared" si="695"/>
        <v/>
      </c>
      <c r="F4014" t="str">
        <f t="shared" si="696"/>
        <v/>
      </c>
      <c r="G4014" t="str">
        <f t="shared" si="697"/>
        <v/>
      </c>
      <c r="J4014">
        <f t="shared" si="698"/>
        <v>4000</v>
      </c>
      <c r="K4014" t="str">
        <f t="shared" si="689"/>
        <v>path_4000</v>
      </c>
      <c r="L4014">
        <v>100</v>
      </c>
      <c r="M4014">
        <f t="shared" ca="1" si="690"/>
        <v>106.74236089240101</v>
      </c>
      <c r="N4014">
        <f t="shared" ca="1" si="691"/>
        <v>2.8336804156187466E-2</v>
      </c>
      <c r="O4014">
        <f t="shared" si="692"/>
        <v>0</v>
      </c>
      <c r="P4014">
        <f t="shared" ca="1" si="693"/>
        <v>0</v>
      </c>
    </row>
    <row r="4015" spans="3:16">
      <c r="C4015" t="str">
        <f t="shared" si="688"/>
        <v/>
      </c>
      <c r="D4015" t="str">
        <f t="shared" si="694"/>
        <v/>
      </c>
      <c r="E4015" t="str">
        <f t="shared" si="695"/>
        <v/>
      </c>
      <c r="F4015" t="str">
        <f t="shared" si="696"/>
        <v/>
      </c>
      <c r="G4015" t="str">
        <f t="shared" si="697"/>
        <v/>
      </c>
      <c r="J4015">
        <f t="shared" si="698"/>
        <v>4001</v>
      </c>
      <c r="K4015" t="str">
        <f t="shared" si="689"/>
        <v>path_4001</v>
      </c>
      <c r="L4015">
        <v>100</v>
      </c>
      <c r="M4015">
        <f t="shared" ca="1" si="690"/>
        <v>99.778588929491832</v>
      </c>
      <c r="N4015">
        <f t="shared" ca="1" si="691"/>
        <v>-9.6264215338664593E-4</v>
      </c>
      <c r="O4015">
        <f t="shared" si="692"/>
        <v>0</v>
      </c>
      <c r="P4015">
        <f t="shared" ca="1" si="693"/>
        <v>0</v>
      </c>
    </row>
    <row r="4016" spans="3:16">
      <c r="C4016" t="str">
        <f t="shared" si="688"/>
        <v/>
      </c>
      <c r="D4016" t="str">
        <f t="shared" si="694"/>
        <v/>
      </c>
      <c r="E4016" t="str">
        <f t="shared" si="695"/>
        <v/>
      </c>
      <c r="F4016" t="str">
        <f t="shared" si="696"/>
        <v/>
      </c>
      <c r="G4016" t="str">
        <f t="shared" si="697"/>
        <v/>
      </c>
      <c r="J4016">
        <f t="shared" si="698"/>
        <v>4002</v>
      </c>
      <c r="K4016" t="str">
        <f t="shared" si="689"/>
        <v>path_4002</v>
      </c>
      <c r="L4016">
        <v>100</v>
      </c>
      <c r="M4016">
        <f t="shared" ca="1" si="690"/>
        <v>144.25468191402959</v>
      </c>
      <c r="N4016">
        <f t="shared" ca="1" si="691"/>
        <v>0.15912991747026944</v>
      </c>
      <c r="O4016">
        <f t="shared" si="692"/>
        <v>0</v>
      </c>
      <c r="P4016">
        <f t="shared" ca="1" si="693"/>
        <v>34.25468191402959</v>
      </c>
    </row>
    <row r="4017" spans="3:16">
      <c r="C4017" t="str">
        <f t="shared" si="688"/>
        <v/>
      </c>
      <c r="D4017" t="str">
        <f t="shared" si="694"/>
        <v/>
      </c>
      <c r="E4017" t="str">
        <f t="shared" si="695"/>
        <v/>
      </c>
      <c r="F4017" t="str">
        <f t="shared" si="696"/>
        <v/>
      </c>
      <c r="G4017" t="str">
        <f t="shared" si="697"/>
        <v/>
      </c>
      <c r="J4017">
        <f t="shared" si="698"/>
        <v>4003</v>
      </c>
      <c r="K4017" t="str">
        <f t="shared" si="689"/>
        <v>path_4003</v>
      </c>
      <c r="L4017">
        <v>100</v>
      </c>
      <c r="M4017">
        <f t="shared" ca="1" si="690"/>
        <v>106.80731750131199</v>
      </c>
      <c r="N4017">
        <f t="shared" ca="1" si="691"/>
        <v>2.8601007763473678E-2</v>
      </c>
      <c r="O4017">
        <f t="shared" si="692"/>
        <v>0</v>
      </c>
      <c r="P4017">
        <f t="shared" ca="1" si="693"/>
        <v>0</v>
      </c>
    </row>
    <row r="4018" spans="3:16">
      <c r="C4018" t="str">
        <f t="shared" si="688"/>
        <v/>
      </c>
      <c r="D4018" t="str">
        <f t="shared" si="694"/>
        <v/>
      </c>
      <c r="E4018" t="str">
        <f t="shared" si="695"/>
        <v/>
      </c>
      <c r="F4018" t="str">
        <f t="shared" si="696"/>
        <v/>
      </c>
      <c r="G4018" t="str">
        <f t="shared" si="697"/>
        <v/>
      </c>
      <c r="J4018">
        <f t="shared" si="698"/>
        <v>4004</v>
      </c>
      <c r="K4018" t="str">
        <f t="shared" si="689"/>
        <v>path_4004</v>
      </c>
      <c r="L4018">
        <v>100</v>
      </c>
      <c r="M4018">
        <f t="shared" ca="1" si="690"/>
        <v>98.195581302540887</v>
      </c>
      <c r="N4018">
        <f t="shared" ca="1" si="691"/>
        <v>-7.9080545664096842E-3</v>
      </c>
      <c r="O4018">
        <f t="shared" si="692"/>
        <v>0</v>
      </c>
      <c r="P4018">
        <f t="shared" ca="1" si="693"/>
        <v>0</v>
      </c>
    </row>
    <row r="4019" spans="3:16">
      <c r="C4019" t="str">
        <f t="shared" si="688"/>
        <v/>
      </c>
      <c r="D4019" t="str">
        <f t="shared" si="694"/>
        <v/>
      </c>
      <c r="E4019" t="str">
        <f t="shared" si="695"/>
        <v/>
      </c>
      <c r="F4019" t="str">
        <f t="shared" si="696"/>
        <v/>
      </c>
      <c r="G4019" t="str">
        <f t="shared" si="697"/>
        <v/>
      </c>
      <c r="J4019">
        <f t="shared" si="698"/>
        <v>4005</v>
      </c>
      <c r="K4019" t="str">
        <f t="shared" si="689"/>
        <v>path_4005</v>
      </c>
      <c r="L4019">
        <v>100</v>
      </c>
      <c r="M4019">
        <f t="shared" ca="1" si="690"/>
        <v>77.793677210101677</v>
      </c>
      <c r="N4019">
        <f t="shared" ca="1" si="691"/>
        <v>-0.10905569946726001</v>
      </c>
      <c r="O4019">
        <f t="shared" si="692"/>
        <v>0</v>
      </c>
      <c r="P4019">
        <f t="shared" ca="1" si="693"/>
        <v>0</v>
      </c>
    </row>
    <row r="4020" spans="3:16">
      <c r="C4020" t="str">
        <f t="shared" si="688"/>
        <v/>
      </c>
      <c r="D4020" t="str">
        <f t="shared" si="694"/>
        <v/>
      </c>
      <c r="E4020" t="str">
        <f t="shared" si="695"/>
        <v/>
      </c>
      <c r="F4020" t="str">
        <f t="shared" si="696"/>
        <v/>
      </c>
      <c r="G4020" t="str">
        <f t="shared" si="697"/>
        <v/>
      </c>
      <c r="J4020">
        <f t="shared" si="698"/>
        <v>4006</v>
      </c>
      <c r="K4020" t="str">
        <f t="shared" si="689"/>
        <v>path_4006</v>
      </c>
      <c r="L4020">
        <v>100</v>
      </c>
      <c r="M4020">
        <f t="shared" ca="1" si="690"/>
        <v>148.52020669097718</v>
      </c>
      <c r="N4020">
        <f t="shared" ca="1" si="691"/>
        <v>0.17178554494873743</v>
      </c>
      <c r="O4020">
        <f t="shared" si="692"/>
        <v>0</v>
      </c>
      <c r="P4020">
        <f t="shared" ca="1" si="693"/>
        <v>38.520206690977176</v>
      </c>
    </row>
    <row r="4021" spans="3:16">
      <c r="C4021" t="str">
        <f t="shared" si="688"/>
        <v/>
      </c>
      <c r="D4021" t="str">
        <f t="shared" si="694"/>
        <v/>
      </c>
      <c r="E4021" t="str">
        <f t="shared" si="695"/>
        <v/>
      </c>
      <c r="F4021" t="str">
        <f t="shared" si="696"/>
        <v/>
      </c>
      <c r="G4021" t="str">
        <f t="shared" si="697"/>
        <v/>
      </c>
      <c r="J4021">
        <f t="shared" si="698"/>
        <v>4007</v>
      </c>
      <c r="K4021" t="str">
        <f t="shared" si="689"/>
        <v>path_4007</v>
      </c>
      <c r="L4021">
        <v>100</v>
      </c>
      <c r="M4021">
        <f t="shared" ca="1" si="690"/>
        <v>139.17888551455474</v>
      </c>
      <c r="N4021">
        <f t="shared" ca="1" si="691"/>
        <v>0.14357335452703085</v>
      </c>
      <c r="O4021">
        <f t="shared" si="692"/>
        <v>0</v>
      </c>
      <c r="P4021">
        <f t="shared" ca="1" si="693"/>
        <v>29.178885514554736</v>
      </c>
    </row>
    <row r="4022" spans="3:16">
      <c r="C4022" t="str">
        <f t="shared" si="688"/>
        <v/>
      </c>
      <c r="D4022" t="str">
        <f t="shared" si="694"/>
        <v/>
      </c>
      <c r="E4022" t="str">
        <f t="shared" si="695"/>
        <v/>
      </c>
      <c r="F4022" t="str">
        <f t="shared" si="696"/>
        <v/>
      </c>
      <c r="G4022" t="str">
        <f t="shared" si="697"/>
        <v/>
      </c>
      <c r="J4022">
        <f t="shared" si="698"/>
        <v>4008</v>
      </c>
      <c r="K4022" t="str">
        <f t="shared" si="689"/>
        <v>path_4008</v>
      </c>
      <c r="L4022">
        <v>100</v>
      </c>
      <c r="M4022">
        <f t="shared" ca="1" si="690"/>
        <v>99.468362079506818</v>
      </c>
      <c r="N4022">
        <f t="shared" ca="1" si="691"/>
        <v>-2.3150334173633789E-3</v>
      </c>
      <c r="O4022">
        <f t="shared" si="692"/>
        <v>0</v>
      </c>
      <c r="P4022">
        <f t="shared" ca="1" si="693"/>
        <v>0</v>
      </c>
    </row>
    <row r="4023" spans="3:16">
      <c r="C4023" t="str">
        <f t="shared" si="688"/>
        <v/>
      </c>
      <c r="D4023" t="str">
        <f t="shared" si="694"/>
        <v/>
      </c>
      <c r="E4023" t="str">
        <f t="shared" si="695"/>
        <v/>
      </c>
      <c r="F4023" t="str">
        <f t="shared" si="696"/>
        <v/>
      </c>
      <c r="G4023" t="str">
        <f t="shared" si="697"/>
        <v/>
      </c>
      <c r="J4023">
        <f t="shared" si="698"/>
        <v>4009</v>
      </c>
      <c r="K4023" t="str">
        <f t="shared" si="689"/>
        <v>path_4009</v>
      </c>
      <c r="L4023">
        <v>100</v>
      </c>
      <c r="M4023">
        <f t="shared" ca="1" si="690"/>
        <v>81.651594769711849</v>
      </c>
      <c r="N4023">
        <f t="shared" ca="1" si="691"/>
        <v>-8.8035328466541482E-2</v>
      </c>
      <c r="O4023">
        <f t="shared" si="692"/>
        <v>0</v>
      </c>
      <c r="P4023">
        <f t="shared" ca="1" si="693"/>
        <v>0</v>
      </c>
    </row>
    <row r="4024" spans="3:16">
      <c r="C4024" t="str">
        <f t="shared" si="688"/>
        <v/>
      </c>
      <c r="D4024" t="str">
        <f t="shared" si="694"/>
        <v/>
      </c>
      <c r="E4024" t="str">
        <f t="shared" si="695"/>
        <v/>
      </c>
      <c r="F4024" t="str">
        <f t="shared" si="696"/>
        <v/>
      </c>
      <c r="G4024" t="str">
        <f t="shared" si="697"/>
        <v/>
      </c>
      <c r="J4024">
        <f t="shared" si="698"/>
        <v>4010</v>
      </c>
      <c r="K4024" t="str">
        <f t="shared" si="689"/>
        <v>path_4010</v>
      </c>
      <c r="L4024">
        <v>100</v>
      </c>
      <c r="M4024">
        <f t="shared" ca="1" si="690"/>
        <v>115.62683244353164</v>
      </c>
      <c r="N4024">
        <f t="shared" ca="1" si="691"/>
        <v>6.3058628461105173E-2</v>
      </c>
      <c r="O4024">
        <f t="shared" si="692"/>
        <v>0</v>
      </c>
      <c r="P4024">
        <f t="shared" ca="1" si="693"/>
        <v>5.6268324435316401</v>
      </c>
    </row>
    <row r="4025" spans="3:16">
      <c r="C4025" t="str">
        <f t="shared" si="688"/>
        <v/>
      </c>
      <c r="D4025" t="str">
        <f t="shared" si="694"/>
        <v/>
      </c>
      <c r="E4025" t="str">
        <f t="shared" si="695"/>
        <v/>
      </c>
      <c r="F4025" t="str">
        <f t="shared" si="696"/>
        <v/>
      </c>
      <c r="G4025" t="str">
        <f t="shared" si="697"/>
        <v/>
      </c>
      <c r="J4025">
        <f t="shared" si="698"/>
        <v>4011</v>
      </c>
      <c r="K4025" t="str">
        <f t="shared" si="689"/>
        <v>path_4011</v>
      </c>
      <c r="L4025">
        <v>100</v>
      </c>
      <c r="M4025">
        <f t="shared" ca="1" si="690"/>
        <v>88.710026403693291</v>
      </c>
      <c r="N4025">
        <f t="shared" ca="1" si="691"/>
        <v>-5.2027291490590231E-2</v>
      </c>
      <c r="O4025">
        <f t="shared" si="692"/>
        <v>0</v>
      </c>
      <c r="P4025">
        <f t="shared" ca="1" si="693"/>
        <v>0</v>
      </c>
    </row>
    <row r="4026" spans="3:16">
      <c r="C4026" t="str">
        <f t="shared" si="688"/>
        <v/>
      </c>
      <c r="D4026" t="str">
        <f t="shared" si="694"/>
        <v/>
      </c>
      <c r="E4026" t="str">
        <f t="shared" si="695"/>
        <v/>
      </c>
      <c r="F4026" t="str">
        <f t="shared" si="696"/>
        <v/>
      </c>
      <c r="G4026" t="str">
        <f t="shared" si="697"/>
        <v/>
      </c>
      <c r="J4026">
        <f t="shared" si="698"/>
        <v>4012</v>
      </c>
      <c r="K4026" t="str">
        <f t="shared" si="689"/>
        <v>path_4012</v>
      </c>
      <c r="L4026">
        <v>100</v>
      </c>
      <c r="M4026">
        <f t="shared" ca="1" si="690"/>
        <v>107.78594409143125</v>
      </c>
      <c r="N4026">
        <f t="shared" ca="1" si="691"/>
        <v>3.2562130038688804E-2</v>
      </c>
      <c r="O4026">
        <f t="shared" si="692"/>
        <v>0</v>
      </c>
      <c r="P4026">
        <f t="shared" ca="1" si="693"/>
        <v>0</v>
      </c>
    </row>
    <row r="4027" spans="3:16">
      <c r="C4027" t="str">
        <f t="shared" si="688"/>
        <v/>
      </c>
      <c r="D4027" t="str">
        <f t="shared" si="694"/>
        <v/>
      </c>
      <c r="E4027" t="str">
        <f t="shared" si="695"/>
        <v/>
      </c>
      <c r="F4027" t="str">
        <f t="shared" si="696"/>
        <v/>
      </c>
      <c r="G4027" t="str">
        <f t="shared" si="697"/>
        <v/>
      </c>
      <c r="J4027">
        <f t="shared" si="698"/>
        <v>4013</v>
      </c>
      <c r="K4027" t="str">
        <f t="shared" si="689"/>
        <v>path_4013</v>
      </c>
      <c r="L4027">
        <v>100</v>
      </c>
      <c r="M4027">
        <f t="shared" ca="1" si="690"/>
        <v>85.330698859020899</v>
      </c>
      <c r="N4027">
        <f t="shared" ca="1" si="691"/>
        <v>-6.889469747794924E-2</v>
      </c>
      <c r="O4027">
        <f t="shared" si="692"/>
        <v>0</v>
      </c>
      <c r="P4027">
        <f t="shared" ca="1" si="693"/>
        <v>0</v>
      </c>
    </row>
    <row r="4028" spans="3:16">
      <c r="C4028" t="str">
        <f t="shared" si="688"/>
        <v/>
      </c>
      <c r="D4028" t="str">
        <f t="shared" si="694"/>
        <v/>
      </c>
      <c r="E4028" t="str">
        <f t="shared" si="695"/>
        <v/>
      </c>
      <c r="F4028" t="str">
        <f t="shared" si="696"/>
        <v/>
      </c>
      <c r="G4028" t="str">
        <f t="shared" si="697"/>
        <v/>
      </c>
      <c r="J4028">
        <f t="shared" si="698"/>
        <v>4014</v>
      </c>
      <c r="K4028" t="str">
        <f t="shared" si="689"/>
        <v>path_4014</v>
      </c>
      <c r="L4028">
        <v>100</v>
      </c>
      <c r="M4028">
        <f t="shared" ca="1" si="690"/>
        <v>111.2463097240191</v>
      </c>
      <c r="N4028">
        <f t="shared" ca="1" si="691"/>
        <v>4.6285613423065072E-2</v>
      </c>
      <c r="O4028">
        <f t="shared" si="692"/>
        <v>0</v>
      </c>
      <c r="P4028">
        <f t="shared" ca="1" si="693"/>
        <v>1.246309724019099</v>
      </c>
    </row>
    <row r="4029" spans="3:16">
      <c r="C4029" t="str">
        <f t="shared" si="688"/>
        <v/>
      </c>
      <c r="D4029" t="str">
        <f t="shared" si="694"/>
        <v/>
      </c>
      <c r="E4029" t="str">
        <f t="shared" si="695"/>
        <v/>
      </c>
      <c r="F4029" t="str">
        <f t="shared" si="696"/>
        <v/>
      </c>
      <c r="G4029" t="str">
        <f t="shared" si="697"/>
        <v/>
      </c>
      <c r="J4029">
        <f t="shared" si="698"/>
        <v>4015</v>
      </c>
      <c r="K4029" t="str">
        <f t="shared" si="689"/>
        <v>path_4015</v>
      </c>
      <c r="L4029">
        <v>100</v>
      </c>
      <c r="M4029">
        <f t="shared" ca="1" si="690"/>
        <v>126.46757005183733</v>
      </c>
      <c r="N4029">
        <f t="shared" ca="1" si="691"/>
        <v>0.10197917410335597</v>
      </c>
      <c r="O4029">
        <f t="shared" si="692"/>
        <v>0</v>
      </c>
      <c r="P4029">
        <f t="shared" ca="1" si="693"/>
        <v>16.467570051837328</v>
      </c>
    </row>
    <row r="4030" spans="3:16">
      <c r="C4030" t="str">
        <f t="shared" si="688"/>
        <v/>
      </c>
      <c r="D4030" t="str">
        <f t="shared" si="694"/>
        <v/>
      </c>
      <c r="E4030" t="str">
        <f t="shared" si="695"/>
        <v/>
      </c>
      <c r="F4030" t="str">
        <f t="shared" si="696"/>
        <v/>
      </c>
      <c r="G4030" t="str">
        <f t="shared" si="697"/>
        <v/>
      </c>
      <c r="J4030">
        <f t="shared" si="698"/>
        <v>4016</v>
      </c>
      <c r="K4030" t="str">
        <f t="shared" si="689"/>
        <v>path_4016</v>
      </c>
      <c r="L4030">
        <v>100</v>
      </c>
      <c r="M4030">
        <f t="shared" ca="1" si="690"/>
        <v>94.694431245001383</v>
      </c>
      <c r="N4030">
        <f t="shared" ca="1" si="691"/>
        <v>-2.3675560074636819E-2</v>
      </c>
      <c r="O4030">
        <f t="shared" si="692"/>
        <v>0</v>
      </c>
      <c r="P4030">
        <f t="shared" ca="1" si="693"/>
        <v>0</v>
      </c>
    </row>
    <row r="4031" spans="3:16">
      <c r="C4031" t="str">
        <f t="shared" si="688"/>
        <v/>
      </c>
      <c r="D4031" t="str">
        <f t="shared" si="694"/>
        <v/>
      </c>
      <c r="E4031" t="str">
        <f t="shared" si="695"/>
        <v/>
      </c>
      <c r="F4031" t="str">
        <f t="shared" si="696"/>
        <v/>
      </c>
      <c r="G4031" t="str">
        <f t="shared" si="697"/>
        <v/>
      </c>
      <c r="J4031">
        <f t="shared" si="698"/>
        <v>4017</v>
      </c>
      <c r="K4031" t="str">
        <f t="shared" si="689"/>
        <v>path_4017</v>
      </c>
      <c r="L4031">
        <v>100</v>
      </c>
      <c r="M4031">
        <f t="shared" ca="1" si="690"/>
        <v>94.517833242927139</v>
      </c>
      <c r="N4031">
        <f t="shared" ca="1" si="691"/>
        <v>-2.4486242831313752E-2</v>
      </c>
      <c r="O4031">
        <f t="shared" si="692"/>
        <v>0</v>
      </c>
      <c r="P4031">
        <f t="shared" ca="1" si="693"/>
        <v>0</v>
      </c>
    </row>
    <row r="4032" spans="3:16">
      <c r="C4032" t="str">
        <f t="shared" si="688"/>
        <v/>
      </c>
      <c r="D4032" t="str">
        <f t="shared" si="694"/>
        <v/>
      </c>
      <c r="E4032" t="str">
        <f t="shared" si="695"/>
        <v/>
      </c>
      <c r="F4032" t="str">
        <f t="shared" si="696"/>
        <v/>
      </c>
      <c r="G4032" t="str">
        <f t="shared" si="697"/>
        <v/>
      </c>
      <c r="J4032">
        <f t="shared" si="698"/>
        <v>4018</v>
      </c>
      <c r="K4032" t="str">
        <f t="shared" si="689"/>
        <v>path_4018</v>
      </c>
      <c r="L4032">
        <v>100</v>
      </c>
      <c r="M4032">
        <f t="shared" ca="1" si="690"/>
        <v>96.548328731136422</v>
      </c>
      <c r="N4032">
        <f t="shared" ca="1" si="691"/>
        <v>-1.525523953479108E-2</v>
      </c>
      <c r="O4032">
        <f t="shared" si="692"/>
        <v>0</v>
      </c>
      <c r="P4032">
        <f t="shared" ca="1" si="693"/>
        <v>0</v>
      </c>
    </row>
    <row r="4033" spans="3:16">
      <c r="C4033" t="str">
        <f t="shared" si="688"/>
        <v/>
      </c>
      <c r="D4033" t="str">
        <f t="shared" si="694"/>
        <v/>
      </c>
      <c r="E4033" t="str">
        <f t="shared" si="695"/>
        <v/>
      </c>
      <c r="F4033" t="str">
        <f t="shared" si="696"/>
        <v/>
      </c>
      <c r="G4033" t="str">
        <f t="shared" si="697"/>
        <v/>
      </c>
      <c r="J4033">
        <f t="shared" si="698"/>
        <v>4019</v>
      </c>
      <c r="K4033" t="str">
        <f t="shared" si="689"/>
        <v>path_4019</v>
      </c>
      <c r="L4033">
        <v>100</v>
      </c>
      <c r="M4033">
        <f t="shared" ca="1" si="690"/>
        <v>96.755260502992613</v>
      </c>
      <c r="N4033">
        <f t="shared" ca="1" si="691"/>
        <v>-1.4325413437583295E-2</v>
      </c>
      <c r="O4033">
        <f t="shared" si="692"/>
        <v>0</v>
      </c>
      <c r="P4033">
        <f t="shared" ca="1" si="693"/>
        <v>0</v>
      </c>
    </row>
    <row r="4034" spans="3:16">
      <c r="C4034" t="str">
        <f t="shared" si="688"/>
        <v/>
      </c>
      <c r="D4034" t="str">
        <f t="shared" si="694"/>
        <v/>
      </c>
      <c r="E4034" t="str">
        <f t="shared" si="695"/>
        <v/>
      </c>
      <c r="F4034" t="str">
        <f t="shared" si="696"/>
        <v/>
      </c>
      <c r="G4034" t="str">
        <f t="shared" si="697"/>
        <v/>
      </c>
      <c r="J4034">
        <f t="shared" si="698"/>
        <v>4020</v>
      </c>
      <c r="K4034" t="str">
        <f t="shared" si="689"/>
        <v>path_4020</v>
      </c>
      <c r="L4034">
        <v>100</v>
      </c>
      <c r="M4034">
        <f t="shared" ca="1" si="690"/>
        <v>152.99355608527566</v>
      </c>
      <c r="N4034">
        <f t="shared" ca="1" si="691"/>
        <v>0.18467313921275028</v>
      </c>
      <c r="O4034">
        <f t="shared" si="692"/>
        <v>0</v>
      </c>
      <c r="P4034">
        <f t="shared" ca="1" si="693"/>
        <v>42.993556085275657</v>
      </c>
    </row>
    <row r="4035" spans="3:16">
      <c r="C4035" t="str">
        <f t="shared" si="688"/>
        <v/>
      </c>
      <c r="D4035" t="str">
        <f t="shared" si="694"/>
        <v/>
      </c>
      <c r="E4035" t="str">
        <f t="shared" si="695"/>
        <v/>
      </c>
      <c r="F4035" t="str">
        <f t="shared" si="696"/>
        <v/>
      </c>
      <c r="G4035" t="str">
        <f t="shared" si="697"/>
        <v/>
      </c>
      <c r="J4035">
        <f t="shared" si="698"/>
        <v>4021</v>
      </c>
      <c r="K4035" t="str">
        <f t="shared" si="689"/>
        <v>path_4021</v>
      </c>
      <c r="L4035">
        <v>100</v>
      </c>
      <c r="M4035">
        <f t="shared" ca="1" si="690"/>
        <v>87.969342906578504</v>
      </c>
      <c r="N4035">
        <f t="shared" ca="1" si="691"/>
        <v>-5.5668652011403308E-2</v>
      </c>
      <c r="O4035">
        <f t="shared" si="692"/>
        <v>0</v>
      </c>
      <c r="P4035">
        <f t="shared" ca="1" si="693"/>
        <v>0</v>
      </c>
    </row>
    <row r="4036" spans="3:16">
      <c r="C4036" t="str">
        <f t="shared" si="688"/>
        <v/>
      </c>
      <c r="D4036" t="str">
        <f t="shared" si="694"/>
        <v/>
      </c>
      <c r="E4036" t="str">
        <f t="shared" si="695"/>
        <v/>
      </c>
      <c r="F4036" t="str">
        <f t="shared" si="696"/>
        <v/>
      </c>
      <c r="G4036" t="str">
        <f t="shared" si="697"/>
        <v/>
      </c>
      <c r="J4036">
        <f t="shared" si="698"/>
        <v>4022</v>
      </c>
      <c r="K4036" t="str">
        <f t="shared" si="689"/>
        <v>path_4022</v>
      </c>
      <c r="L4036">
        <v>100</v>
      </c>
      <c r="M4036">
        <f t="shared" ca="1" si="690"/>
        <v>114.88141650990597</v>
      </c>
      <c r="N4036">
        <f t="shared" ca="1" si="691"/>
        <v>6.0249781865521886E-2</v>
      </c>
      <c r="O4036">
        <f t="shared" si="692"/>
        <v>0</v>
      </c>
      <c r="P4036">
        <f t="shared" ca="1" si="693"/>
        <v>4.881416509905975</v>
      </c>
    </row>
    <row r="4037" spans="3:16">
      <c r="C4037" t="str">
        <f t="shared" si="688"/>
        <v/>
      </c>
      <c r="D4037" t="str">
        <f t="shared" si="694"/>
        <v/>
      </c>
      <c r="E4037" t="str">
        <f t="shared" si="695"/>
        <v/>
      </c>
      <c r="F4037" t="str">
        <f t="shared" si="696"/>
        <v/>
      </c>
      <c r="G4037" t="str">
        <f t="shared" si="697"/>
        <v/>
      </c>
      <c r="J4037">
        <f t="shared" si="698"/>
        <v>4023</v>
      </c>
      <c r="K4037" t="str">
        <f t="shared" si="689"/>
        <v>path_4023</v>
      </c>
      <c r="L4037">
        <v>100</v>
      </c>
      <c r="M4037">
        <f t="shared" ca="1" si="690"/>
        <v>94.425276537041285</v>
      </c>
      <c r="N4037">
        <f t="shared" ca="1" si="691"/>
        <v>-2.4911734609145773E-2</v>
      </c>
      <c r="O4037">
        <f t="shared" si="692"/>
        <v>0</v>
      </c>
      <c r="P4037">
        <f t="shared" ca="1" si="693"/>
        <v>0</v>
      </c>
    </row>
    <row r="4038" spans="3:16">
      <c r="C4038" t="str">
        <f t="shared" si="688"/>
        <v/>
      </c>
      <c r="D4038" t="str">
        <f t="shared" si="694"/>
        <v/>
      </c>
      <c r="E4038" t="str">
        <f t="shared" si="695"/>
        <v/>
      </c>
      <c r="F4038" t="str">
        <f t="shared" si="696"/>
        <v/>
      </c>
      <c r="G4038" t="str">
        <f t="shared" si="697"/>
        <v/>
      </c>
      <c r="J4038">
        <f t="shared" si="698"/>
        <v>4024</v>
      </c>
      <c r="K4038" t="str">
        <f t="shared" si="689"/>
        <v>path_4024</v>
      </c>
      <c r="L4038">
        <v>100</v>
      </c>
      <c r="M4038">
        <f t="shared" ca="1" si="690"/>
        <v>117.96697474935991</v>
      </c>
      <c r="N4038">
        <f t="shared" ca="1" si="691"/>
        <v>7.1760442123325163E-2</v>
      </c>
      <c r="O4038">
        <f t="shared" si="692"/>
        <v>0</v>
      </c>
      <c r="P4038">
        <f t="shared" ca="1" si="693"/>
        <v>7.9669747493599061</v>
      </c>
    </row>
    <row r="4039" spans="3:16">
      <c r="C4039" t="str">
        <f t="shared" si="688"/>
        <v/>
      </c>
      <c r="D4039" t="str">
        <f t="shared" si="694"/>
        <v/>
      </c>
      <c r="E4039" t="str">
        <f t="shared" si="695"/>
        <v/>
      </c>
      <c r="F4039" t="str">
        <f t="shared" si="696"/>
        <v/>
      </c>
      <c r="G4039" t="str">
        <f t="shared" si="697"/>
        <v/>
      </c>
      <c r="J4039">
        <f t="shared" si="698"/>
        <v>4025</v>
      </c>
      <c r="K4039" t="str">
        <f t="shared" si="689"/>
        <v>path_4025</v>
      </c>
      <c r="L4039">
        <v>100</v>
      </c>
      <c r="M4039">
        <f t="shared" ca="1" si="690"/>
        <v>101.49355303497212</v>
      </c>
      <c r="N4039">
        <f t="shared" ca="1" si="691"/>
        <v>6.438456335337287E-3</v>
      </c>
      <c r="O4039">
        <f t="shared" si="692"/>
        <v>0</v>
      </c>
      <c r="P4039">
        <f t="shared" ca="1" si="693"/>
        <v>0</v>
      </c>
    </row>
    <row r="4040" spans="3:16">
      <c r="C4040" t="str">
        <f t="shared" si="688"/>
        <v/>
      </c>
      <c r="D4040" t="str">
        <f t="shared" si="694"/>
        <v/>
      </c>
      <c r="E4040" t="str">
        <f t="shared" si="695"/>
        <v/>
      </c>
      <c r="F4040" t="str">
        <f t="shared" si="696"/>
        <v/>
      </c>
      <c r="G4040" t="str">
        <f t="shared" si="697"/>
        <v/>
      </c>
      <c r="J4040">
        <f t="shared" si="698"/>
        <v>4026</v>
      </c>
      <c r="K4040" t="str">
        <f t="shared" si="689"/>
        <v>path_4026</v>
      </c>
      <c r="L4040">
        <v>100</v>
      </c>
      <c r="M4040">
        <f t="shared" ca="1" si="690"/>
        <v>138.59850358074308</v>
      </c>
      <c r="N4040">
        <f t="shared" ca="1" si="691"/>
        <v>0.14175854131378055</v>
      </c>
      <c r="O4040">
        <f t="shared" si="692"/>
        <v>0</v>
      </c>
      <c r="P4040">
        <f t="shared" ca="1" si="693"/>
        <v>28.598503580743085</v>
      </c>
    </row>
    <row r="4041" spans="3:16">
      <c r="C4041" t="str">
        <f t="shared" si="688"/>
        <v/>
      </c>
      <c r="D4041" t="str">
        <f t="shared" si="694"/>
        <v/>
      </c>
      <c r="E4041" t="str">
        <f t="shared" si="695"/>
        <v/>
      </c>
      <c r="F4041" t="str">
        <f t="shared" si="696"/>
        <v/>
      </c>
      <c r="G4041" t="str">
        <f t="shared" si="697"/>
        <v/>
      </c>
      <c r="J4041">
        <f t="shared" si="698"/>
        <v>4027</v>
      </c>
      <c r="K4041" t="str">
        <f t="shared" si="689"/>
        <v>path_4027</v>
      </c>
      <c r="L4041">
        <v>100</v>
      </c>
      <c r="M4041">
        <f t="shared" ca="1" si="690"/>
        <v>76.688101900360877</v>
      </c>
      <c r="N4041">
        <f t="shared" ca="1" si="691"/>
        <v>-0.11527201127719047</v>
      </c>
      <c r="O4041">
        <f t="shared" si="692"/>
        <v>0</v>
      </c>
      <c r="P4041">
        <f t="shared" ca="1" si="693"/>
        <v>0</v>
      </c>
    </row>
    <row r="4042" spans="3:16">
      <c r="C4042" t="str">
        <f t="shared" si="688"/>
        <v/>
      </c>
      <c r="D4042" t="str">
        <f t="shared" si="694"/>
        <v/>
      </c>
      <c r="E4042" t="str">
        <f t="shared" si="695"/>
        <v/>
      </c>
      <c r="F4042" t="str">
        <f t="shared" si="696"/>
        <v/>
      </c>
      <c r="G4042" t="str">
        <f t="shared" si="697"/>
        <v/>
      </c>
      <c r="J4042">
        <f t="shared" si="698"/>
        <v>4028</v>
      </c>
      <c r="K4042" t="str">
        <f t="shared" si="689"/>
        <v>path_4028</v>
      </c>
      <c r="L4042">
        <v>100</v>
      </c>
      <c r="M4042">
        <f t="shared" ca="1" si="690"/>
        <v>87.340363761224367</v>
      </c>
      <c r="N4042">
        <f t="shared" ca="1" si="691"/>
        <v>-5.8785003631034408E-2</v>
      </c>
      <c r="O4042">
        <f t="shared" si="692"/>
        <v>0</v>
      </c>
      <c r="P4042">
        <f t="shared" ca="1" si="693"/>
        <v>0</v>
      </c>
    </row>
    <row r="4043" spans="3:16">
      <c r="C4043" t="str">
        <f t="shared" si="688"/>
        <v/>
      </c>
      <c r="D4043" t="str">
        <f t="shared" si="694"/>
        <v/>
      </c>
      <c r="E4043" t="str">
        <f t="shared" si="695"/>
        <v/>
      </c>
      <c r="F4043" t="str">
        <f t="shared" si="696"/>
        <v/>
      </c>
      <c r="G4043" t="str">
        <f t="shared" si="697"/>
        <v/>
      </c>
      <c r="J4043">
        <f t="shared" si="698"/>
        <v>4029</v>
      </c>
      <c r="K4043" t="str">
        <f t="shared" si="689"/>
        <v>path_4029</v>
      </c>
      <c r="L4043">
        <v>100</v>
      </c>
      <c r="M4043">
        <f t="shared" ca="1" si="690"/>
        <v>89.59823787458744</v>
      </c>
      <c r="N4043">
        <f t="shared" ca="1" si="691"/>
        <v>-4.7700531508281366E-2</v>
      </c>
      <c r="O4043">
        <f t="shared" si="692"/>
        <v>0</v>
      </c>
      <c r="P4043">
        <f t="shared" ca="1" si="693"/>
        <v>0</v>
      </c>
    </row>
    <row r="4044" spans="3:16">
      <c r="C4044" t="str">
        <f t="shared" si="688"/>
        <v/>
      </c>
      <c r="D4044" t="str">
        <f t="shared" si="694"/>
        <v/>
      </c>
      <c r="E4044" t="str">
        <f t="shared" si="695"/>
        <v/>
      </c>
      <c r="F4044" t="str">
        <f t="shared" si="696"/>
        <v/>
      </c>
      <c r="G4044" t="str">
        <f t="shared" si="697"/>
        <v/>
      </c>
      <c r="J4044">
        <f t="shared" si="698"/>
        <v>4030</v>
      </c>
      <c r="K4044" t="str">
        <f t="shared" si="689"/>
        <v>path_4030</v>
      </c>
      <c r="L4044">
        <v>100</v>
      </c>
      <c r="M4044">
        <f t="shared" ca="1" si="690"/>
        <v>117.54563125920197</v>
      </c>
      <c r="N4044">
        <f t="shared" ca="1" si="691"/>
        <v>7.0206492624894923E-2</v>
      </c>
      <c r="O4044">
        <f t="shared" si="692"/>
        <v>0</v>
      </c>
      <c r="P4044">
        <f t="shared" ca="1" si="693"/>
        <v>7.5456312592019685</v>
      </c>
    </row>
    <row r="4045" spans="3:16">
      <c r="C4045" t="str">
        <f t="shared" si="688"/>
        <v/>
      </c>
      <c r="D4045" t="str">
        <f t="shared" si="694"/>
        <v/>
      </c>
      <c r="E4045" t="str">
        <f t="shared" si="695"/>
        <v/>
      </c>
      <c r="F4045" t="str">
        <f t="shared" si="696"/>
        <v/>
      </c>
      <c r="G4045" t="str">
        <f t="shared" si="697"/>
        <v/>
      </c>
      <c r="J4045">
        <f t="shared" si="698"/>
        <v>4031</v>
      </c>
      <c r="K4045" t="str">
        <f t="shared" si="689"/>
        <v>path_4031</v>
      </c>
      <c r="L4045">
        <v>100</v>
      </c>
      <c r="M4045">
        <f t="shared" ca="1" si="690"/>
        <v>123.0350605115744</v>
      </c>
      <c r="N4045">
        <f t="shared" ca="1" si="691"/>
        <v>9.0028887187300483E-2</v>
      </c>
      <c r="O4045">
        <f t="shared" si="692"/>
        <v>0</v>
      </c>
      <c r="P4045">
        <f t="shared" ca="1" si="693"/>
        <v>13.0350605115744</v>
      </c>
    </row>
    <row r="4046" spans="3:16">
      <c r="C4046" t="str">
        <f t="shared" si="688"/>
        <v/>
      </c>
      <c r="D4046" t="str">
        <f t="shared" si="694"/>
        <v/>
      </c>
      <c r="E4046" t="str">
        <f t="shared" si="695"/>
        <v/>
      </c>
      <c r="F4046" t="str">
        <f t="shared" si="696"/>
        <v/>
      </c>
      <c r="G4046" t="str">
        <f t="shared" si="697"/>
        <v/>
      </c>
      <c r="J4046">
        <f t="shared" si="698"/>
        <v>4032</v>
      </c>
      <c r="K4046" t="str">
        <f t="shared" si="689"/>
        <v>path_4032</v>
      </c>
      <c r="L4046">
        <v>100</v>
      </c>
      <c r="M4046">
        <f t="shared" ca="1" si="690"/>
        <v>120.94896719771214</v>
      </c>
      <c r="N4046">
        <f t="shared" ca="1" si="691"/>
        <v>8.2602164204722869E-2</v>
      </c>
      <c r="O4046">
        <f t="shared" si="692"/>
        <v>0</v>
      </c>
      <c r="P4046">
        <f t="shared" ca="1" si="693"/>
        <v>10.948967197712136</v>
      </c>
    </row>
    <row r="4047" spans="3:16">
      <c r="C4047" t="str">
        <f t="shared" si="688"/>
        <v/>
      </c>
      <c r="D4047" t="str">
        <f t="shared" si="694"/>
        <v/>
      </c>
      <c r="E4047" t="str">
        <f t="shared" si="695"/>
        <v/>
      </c>
      <c r="F4047" t="str">
        <f t="shared" si="696"/>
        <v/>
      </c>
      <c r="G4047" t="str">
        <f t="shared" si="697"/>
        <v/>
      </c>
      <c r="J4047">
        <f t="shared" si="698"/>
        <v>4033</v>
      </c>
      <c r="K4047" t="str">
        <f t="shared" si="689"/>
        <v>path_4033</v>
      </c>
      <c r="L4047">
        <v>100</v>
      </c>
      <c r="M4047">
        <f t="shared" ca="1" si="690"/>
        <v>75.688589615886627</v>
      </c>
      <c r="N4047">
        <f t="shared" ca="1" si="691"/>
        <v>-0.12096958734757794</v>
      </c>
      <c r="O4047">
        <f t="shared" si="692"/>
        <v>0</v>
      </c>
      <c r="P4047">
        <f t="shared" ca="1" si="693"/>
        <v>0</v>
      </c>
    </row>
    <row r="4048" spans="3:16">
      <c r="C4048" t="str">
        <f t="shared" ref="C4048:C4111" si="699">IF(C4047&lt;$C$14,C4047+1,"")</f>
        <v/>
      </c>
      <c r="D4048" t="str">
        <f t="shared" si="694"/>
        <v/>
      </c>
      <c r="E4048" t="str">
        <f t="shared" si="695"/>
        <v/>
      </c>
      <c r="F4048" t="str">
        <f t="shared" si="696"/>
        <v/>
      </c>
      <c r="G4048" t="str">
        <f t="shared" si="697"/>
        <v/>
      </c>
      <c r="J4048">
        <f t="shared" si="698"/>
        <v>4034</v>
      </c>
      <c r="K4048" t="str">
        <f t="shared" ref="K4048:K4111" si="700">"path_"&amp;J4048</f>
        <v>path_4034</v>
      </c>
      <c r="L4048">
        <v>100</v>
      </c>
      <c r="M4048">
        <f t="shared" ref="M4048:M4111" ca="1" si="701">L4048*EXP($D$7-0-($D$8^2)/2+$D$8*SQRT($D$6)*_xlfn.NORM.S.INV(RAND()))</f>
        <v>125.34489271488971</v>
      </c>
      <c r="N4048">
        <f t="shared" ref="N4048:N4111" ca="1" si="702">LOG(M4048/L4048)</f>
        <v>9.8106642953758358E-2</v>
      </c>
      <c r="O4048">
        <f t="shared" ref="O4048:O4111" si="703">MAX(L4048-$D$5,0)</f>
        <v>0</v>
      </c>
      <c r="P4048">
        <f t="shared" ref="P4048:P4111" ca="1" si="704">MAX(M4048-$D$5,0)</f>
        <v>15.34489271488971</v>
      </c>
    </row>
    <row r="4049" spans="3:16">
      <c r="C4049" t="str">
        <f t="shared" si="699"/>
        <v/>
      </c>
      <c r="D4049" t="str">
        <f t="shared" ref="D4049:D4112" si="705">IF(C4048&lt;$C$14,$D$4*($G$6^($C$14-$C4049))*($G$7^$C4049),"")</f>
        <v/>
      </c>
      <c r="E4049" t="str">
        <f t="shared" ref="E4049:E4112" si="706">IF(C4048&lt;$C$14,_xlfn.BINOM.DIST($C$14-$C4049,$C$14,$G$8,0),"")</f>
        <v/>
      </c>
      <c r="F4049" t="str">
        <f t="shared" ref="F4049:F4112" si="707">IF(C4048&lt;$C$14,MAX($D4049-$D$5,0),"")</f>
        <v/>
      </c>
      <c r="G4049" t="str">
        <f t="shared" ref="G4049:G4112" si="708">IF(C4048&lt;$C$14,F4049*E4049,"")</f>
        <v/>
      </c>
      <c r="J4049">
        <f t="shared" ref="J4049:J4112" si="709">J4048+1</f>
        <v>4035</v>
      </c>
      <c r="K4049" t="str">
        <f t="shared" si="700"/>
        <v>path_4035</v>
      </c>
      <c r="L4049">
        <v>100</v>
      </c>
      <c r="M4049">
        <f t="shared" ca="1" si="701"/>
        <v>140.36394202943174</v>
      </c>
      <c r="N4049">
        <f t="shared" ca="1" si="702"/>
        <v>0.14725555659088393</v>
      </c>
      <c r="O4049">
        <f t="shared" si="703"/>
        <v>0</v>
      </c>
      <c r="P4049">
        <f t="shared" ca="1" si="704"/>
        <v>30.36394202943174</v>
      </c>
    </row>
    <row r="4050" spans="3:16">
      <c r="C4050" t="str">
        <f t="shared" si="699"/>
        <v/>
      </c>
      <c r="D4050" t="str">
        <f t="shared" si="705"/>
        <v/>
      </c>
      <c r="E4050" t="str">
        <f t="shared" si="706"/>
        <v/>
      </c>
      <c r="F4050" t="str">
        <f t="shared" si="707"/>
        <v/>
      </c>
      <c r="G4050" t="str">
        <f t="shared" si="708"/>
        <v/>
      </c>
      <c r="J4050">
        <f t="shared" si="709"/>
        <v>4036</v>
      </c>
      <c r="K4050" t="str">
        <f t="shared" si="700"/>
        <v>path_4036</v>
      </c>
      <c r="L4050">
        <v>100</v>
      </c>
      <c r="M4050">
        <f t="shared" ca="1" si="701"/>
        <v>92.844430465879057</v>
      </c>
      <c r="N4050">
        <f t="shared" ca="1" si="702"/>
        <v>-3.2244143517995531E-2</v>
      </c>
      <c r="O4050">
        <f t="shared" si="703"/>
        <v>0</v>
      </c>
      <c r="P4050">
        <f t="shared" ca="1" si="704"/>
        <v>0</v>
      </c>
    </row>
    <row r="4051" spans="3:16">
      <c r="C4051" t="str">
        <f t="shared" si="699"/>
        <v/>
      </c>
      <c r="D4051" t="str">
        <f t="shared" si="705"/>
        <v/>
      </c>
      <c r="E4051" t="str">
        <f t="shared" si="706"/>
        <v/>
      </c>
      <c r="F4051" t="str">
        <f t="shared" si="707"/>
        <v/>
      </c>
      <c r="G4051" t="str">
        <f t="shared" si="708"/>
        <v/>
      </c>
      <c r="J4051">
        <f t="shared" si="709"/>
        <v>4037</v>
      </c>
      <c r="K4051" t="str">
        <f t="shared" si="700"/>
        <v>path_4037</v>
      </c>
      <c r="L4051">
        <v>100</v>
      </c>
      <c r="M4051">
        <f t="shared" ca="1" si="701"/>
        <v>128.02458506197985</v>
      </c>
      <c r="N4051">
        <f t="shared" ca="1" si="702"/>
        <v>0.10729337692522284</v>
      </c>
      <c r="O4051">
        <f t="shared" si="703"/>
        <v>0</v>
      </c>
      <c r="P4051">
        <f t="shared" ca="1" si="704"/>
        <v>18.024585061979849</v>
      </c>
    </row>
    <row r="4052" spans="3:16">
      <c r="C4052" t="str">
        <f t="shared" si="699"/>
        <v/>
      </c>
      <c r="D4052" t="str">
        <f t="shared" si="705"/>
        <v/>
      </c>
      <c r="E4052" t="str">
        <f t="shared" si="706"/>
        <v/>
      </c>
      <c r="F4052" t="str">
        <f t="shared" si="707"/>
        <v/>
      </c>
      <c r="G4052" t="str">
        <f t="shared" si="708"/>
        <v/>
      </c>
      <c r="J4052">
        <f t="shared" si="709"/>
        <v>4038</v>
      </c>
      <c r="K4052" t="str">
        <f t="shared" si="700"/>
        <v>path_4038</v>
      </c>
      <c r="L4052">
        <v>100</v>
      </c>
      <c r="M4052">
        <f t="shared" ca="1" si="701"/>
        <v>102.61065180507983</v>
      </c>
      <c r="N4052">
        <f t="shared" ca="1" si="702"/>
        <v>1.1192446351345706E-2</v>
      </c>
      <c r="O4052">
        <f t="shared" si="703"/>
        <v>0</v>
      </c>
      <c r="P4052">
        <f t="shared" ca="1" si="704"/>
        <v>0</v>
      </c>
    </row>
    <row r="4053" spans="3:16">
      <c r="C4053" t="str">
        <f t="shared" si="699"/>
        <v/>
      </c>
      <c r="D4053" t="str">
        <f t="shared" si="705"/>
        <v/>
      </c>
      <c r="E4053" t="str">
        <f t="shared" si="706"/>
        <v/>
      </c>
      <c r="F4053" t="str">
        <f t="shared" si="707"/>
        <v/>
      </c>
      <c r="G4053" t="str">
        <f t="shared" si="708"/>
        <v/>
      </c>
      <c r="J4053">
        <f t="shared" si="709"/>
        <v>4039</v>
      </c>
      <c r="K4053" t="str">
        <f t="shared" si="700"/>
        <v>path_4039</v>
      </c>
      <c r="L4053">
        <v>100</v>
      </c>
      <c r="M4053">
        <f t="shared" ca="1" si="701"/>
        <v>137.33404050132552</v>
      </c>
      <c r="N4053">
        <f t="shared" ca="1" si="702"/>
        <v>0.13777819761225418</v>
      </c>
      <c r="O4053">
        <f t="shared" si="703"/>
        <v>0</v>
      </c>
      <c r="P4053">
        <f t="shared" ca="1" si="704"/>
        <v>27.334040501325518</v>
      </c>
    </row>
    <row r="4054" spans="3:16">
      <c r="C4054" t="str">
        <f t="shared" si="699"/>
        <v/>
      </c>
      <c r="D4054" t="str">
        <f t="shared" si="705"/>
        <v/>
      </c>
      <c r="E4054" t="str">
        <f t="shared" si="706"/>
        <v/>
      </c>
      <c r="F4054" t="str">
        <f t="shared" si="707"/>
        <v/>
      </c>
      <c r="G4054" t="str">
        <f t="shared" si="708"/>
        <v/>
      </c>
      <c r="J4054">
        <f t="shared" si="709"/>
        <v>4040</v>
      </c>
      <c r="K4054" t="str">
        <f t="shared" si="700"/>
        <v>path_4040</v>
      </c>
      <c r="L4054">
        <v>100</v>
      </c>
      <c r="M4054">
        <f t="shared" ca="1" si="701"/>
        <v>73.029911083040119</v>
      </c>
      <c r="N4054">
        <f t="shared" ca="1" si="702"/>
        <v>-0.13649922812985665</v>
      </c>
      <c r="O4054">
        <f t="shared" si="703"/>
        <v>0</v>
      </c>
      <c r="P4054">
        <f t="shared" ca="1" si="704"/>
        <v>0</v>
      </c>
    </row>
    <row r="4055" spans="3:16">
      <c r="C4055" t="str">
        <f t="shared" si="699"/>
        <v/>
      </c>
      <c r="D4055" t="str">
        <f t="shared" si="705"/>
        <v/>
      </c>
      <c r="E4055" t="str">
        <f t="shared" si="706"/>
        <v/>
      </c>
      <c r="F4055" t="str">
        <f t="shared" si="707"/>
        <v/>
      </c>
      <c r="G4055" t="str">
        <f t="shared" si="708"/>
        <v/>
      </c>
      <c r="J4055">
        <f t="shared" si="709"/>
        <v>4041</v>
      </c>
      <c r="K4055" t="str">
        <f t="shared" si="700"/>
        <v>path_4041</v>
      </c>
      <c r="L4055">
        <v>100</v>
      </c>
      <c r="M4055">
        <f t="shared" ca="1" si="701"/>
        <v>99.855005261449108</v>
      </c>
      <c r="N4055">
        <f t="shared" ca="1" si="702"/>
        <v>-6.3016110928459576E-4</v>
      </c>
      <c r="O4055">
        <f t="shared" si="703"/>
        <v>0</v>
      </c>
      <c r="P4055">
        <f t="shared" ca="1" si="704"/>
        <v>0</v>
      </c>
    </row>
    <row r="4056" spans="3:16">
      <c r="C4056" t="str">
        <f t="shared" si="699"/>
        <v/>
      </c>
      <c r="D4056" t="str">
        <f t="shared" si="705"/>
        <v/>
      </c>
      <c r="E4056" t="str">
        <f t="shared" si="706"/>
        <v/>
      </c>
      <c r="F4056" t="str">
        <f t="shared" si="707"/>
        <v/>
      </c>
      <c r="G4056" t="str">
        <f t="shared" si="708"/>
        <v/>
      </c>
      <c r="J4056">
        <f t="shared" si="709"/>
        <v>4042</v>
      </c>
      <c r="K4056" t="str">
        <f t="shared" si="700"/>
        <v>path_4042</v>
      </c>
      <c r="L4056">
        <v>100</v>
      </c>
      <c r="M4056">
        <f t="shared" ca="1" si="701"/>
        <v>146.96682688824779</v>
      </c>
      <c r="N4056">
        <f t="shared" ca="1" si="702"/>
        <v>0.16721931756987612</v>
      </c>
      <c r="O4056">
        <f t="shared" si="703"/>
        <v>0</v>
      </c>
      <c r="P4056">
        <f t="shared" ca="1" si="704"/>
        <v>36.966826888247795</v>
      </c>
    </row>
    <row r="4057" spans="3:16">
      <c r="C4057" t="str">
        <f t="shared" si="699"/>
        <v/>
      </c>
      <c r="D4057" t="str">
        <f t="shared" si="705"/>
        <v/>
      </c>
      <c r="E4057" t="str">
        <f t="shared" si="706"/>
        <v/>
      </c>
      <c r="F4057" t="str">
        <f t="shared" si="707"/>
        <v/>
      </c>
      <c r="G4057" t="str">
        <f t="shared" si="708"/>
        <v/>
      </c>
      <c r="J4057">
        <f t="shared" si="709"/>
        <v>4043</v>
      </c>
      <c r="K4057" t="str">
        <f t="shared" si="700"/>
        <v>path_4043</v>
      </c>
      <c r="L4057">
        <v>100</v>
      </c>
      <c r="M4057">
        <f t="shared" ca="1" si="701"/>
        <v>164.02882857814194</v>
      </c>
      <c r="N4057">
        <f t="shared" ca="1" si="702"/>
        <v>0.21492018336550922</v>
      </c>
      <c r="O4057">
        <f t="shared" si="703"/>
        <v>0</v>
      </c>
      <c r="P4057">
        <f t="shared" ca="1" si="704"/>
        <v>54.02882857814194</v>
      </c>
    </row>
    <row r="4058" spans="3:16">
      <c r="C4058" t="str">
        <f t="shared" si="699"/>
        <v/>
      </c>
      <c r="D4058" t="str">
        <f t="shared" si="705"/>
        <v/>
      </c>
      <c r="E4058" t="str">
        <f t="shared" si="706"/>
        <v/>
      </c>
      <c r="F4058" t="str">
        <f t="shared" si="707"/>
        <v/>
      </c>
      <c r="G4058" t="str">
        <f t="shared" si="708"/>
        <v/>
      </c>
      <c r="J4058">
        <f t="shared" si="709"/>
        <v>4044</v>
      </c>
      <c r="K4058" t="str">
        <f t="shared" si="700"/>
        <v>path_4044</v>
      </c>
      <c r="L4058">
        <v>100</v>
      </c>
      <c r="M4058">
        <f t="shared" ca="1" si="701"/>
        <v>116.43303320714232</v>
      </c>
      <c r="N4058">
        <f t="shared" ca="1" si="702"/>
        <v>6.6076211450621355E-2</v>
      </c>
      <c r="O4058">
        <f t="shared" si="703"/>
        <v>0</v>
      </c>
      <c r="P4058">
        <f t="shared" ca="1" si="704"/>
        <v>6.4330332071423157</v>
      </c>
    </row>
    <row r="4059" spans="3:16">
      <c r="C4059" t="str">
        <f t="shared" si="699"/>
        <v/>
      </c>
      <c r="D4059" t="str">
        <f t="shared" si="705"/>
        <v/>
      </c>
      <c r="E4059" t="str">
        <f t="shared" si="706"/>
        <v/>
      </c>
      <c r="F4059" t="str">
        <f t="shared" si="707"/>
        <v/>
      </c>
      <c r="G4059" t="str">
        <f t="shared" si="708"/>
        <v/>
      </c>
      <c r="J4059">
        <f t="shared" si="709"/>
        <v>4045</v>
      </c>
      <c r="K4059" t="str">
        <f t="shared" si="700"/>
        <v>path_4045</v>
      </c>
      <c r="L4059">
        <v>100</v>
      </c>
      <c r="M4059">
        <f t="shared" ca="1" si="701"/>
        <v>116.30204433351253</v>
      </c>
      <c r="N4059">
        <f t="shared" ca="1" si="702"/>
        <v>6.558734873498713E-2</v>
      </c>
      <c r="O4059">
        <f t="shared" si="703"/>
        <v>0</v>
      </c>
      <c r="P4059">
        <f t="shared" ca="1" si="704"/>
        <v>6.3020443335125265</v>
      </c>
    </row>
    <row r="4060" spans="3:16">
      <c r="C4060" t="str">
        <f t="shared" si="699"/>
        <v/>
      </c>
      <c r="D4060" t="str">
        <f t="shared" si="705"/>
        <v/>
      </c>
      <c r="E4060" t="str">
        <f t="shared" si="706"/>
        <v/>
      </c>
      <c r="F4060" t="str">
        <f t="shared" si="707"/>
        <v/>
      </c>
      <c r="G4060" t="str">
        <f t="shared" si="708"/>
        <v/>
      </c>
      <c r="J4060">
        <f t="shared" si="709"/>
        <v>4046</v>
      </c>
      <c r="K4060" t="str">
        <f t="shared" si="700"/>
        <v>path_4046</v>
      </c>
      <c r="L4060">
        <v>100</v>
      </c>
      <c r="M4060">
        <f t="shared" ca="1" si="701"/>
        <v>83.787687936606858</v>
      </c>
      <c r="N4060">
        <f t="shared" ca="1" si="702"/>
        <v>-7.6819793470337086E-2</v>
      </c>
      <c r="O4060">
        <f t="shared" si="703"/>
        <v>0</v>
      </c>
      <c r="P4060">
        <f t="shared" ca="1" si="704"/>
        <v>0</v>
      </c>
    </row>
    <row r="4061" spans="3:16">
      <c r="C4061" t="str">
        <f t="shared" si="699"/>
        <v/>
      </c>
      <c r="D4061" t="str">
        <f t="shared" si="705"/>
        <v/>
      </c>
      <c r="E4061" t="str">
        <f t="shared" si="706"/>
        <v/>
      </c>
      <c r="F4061" t="str">
        <f t="shared" si="707"/>
        <v/>
      </c>
      <c r="G4061" t="str">
        <f t="shared" si="708"/>
        <v/>
      </c>
      <c r="J4061">
        <f t="shared" si="709"/>
        <v>4047</v>
      </c>
      <c r="K4061" t="str">
        <f t="shared" si="700"/>
        <v>path_4047</v>
      </c>
      <c r="L4061">
        <v>100</v>
      </c>
      <c r="M4061">
        <f t="shared" ca="1" si="701"/>
        <v>112.26852858322466</v>
      </c>
      <c r="N4061">
        <f t="shared" ca="1" si="702"/>
        <v>5.025803072120591E-2</v>
      </c>
      <c r="O4061">
        <f t="shared" si="703"/>
        <v>0</v>
      </c>
      <c r="P4061">
        <f t="shared" ca="1" si="704"/>
        <v>2.2685285832246649</v>
      </c>
    </row>
    <row r="4062" spans="3:16">
      <c r="C4062" t="str">
        <f t="shared" si="699"/>
        <v/>
      </c>
      <c r="D4062" t="str">
        <f t="shared" si="705"/>
        <v/>
      </c>
      <c r="E4062" t="str">
        <f t="shared" si="706"/>
        <v/>
      </c>
      <c r="F4062" t="str">
        <f t="shared" si="707"/>
        <v/>
      </c>
      <c r="G4062" t="str">
        <f t="shared" si="708"/>
        <v/>
      </c>
      <c r="J4062">
        <f t="shared" si="709"/>
        <v>4048</v>
      </c>
      <c r="K4062" t="str">
        <f t="shared" si="700"/>
        <v>path_4048</v>
      </c>
      <c r="L4062">
        <v>100</v>
      </c>
      <c r="M4062">
        <f t="shared" ca="1" si="701"/>
        <v>88.589007808648162</v>
      </c>
      <c r="N4062">
        <f t="shared" ca="1" si="702"/>
        <v>-5.2620162359080465E-2</v>
      </c>
      <c r="O4062">
        <f t="shared" si="703"/>
        <v>0</v>
      </c>
      <c r="P4062">
        <f t="shared" ca="1" si="704"/>
        <v>0</v>
      </c>
    </row>
    <row r="4063" spans="3:16">
      <c r="C4063" t="str">
        <f t="shared" si="699"/>
        <v/>
      </c>
      <c r="D4063" t="str">
        <f t="shared" si="705"/>
        <v/>
      </c>
      <c r="E4063" t="str">
        <f t="shared" si="706"/>
        <v/>
      </c>
      <c r="F4063" t="str">
        <f t="shared" si="707"/>
        <v/>
      </c>
      <c r="G4063" t="str">
        <f t="shared" si="708"/>
        <v/>
      </c>
      <c r="J4063">
        <f t="shared" si="709"/>
        <v>4049</v>
      </c>
      <c r="K4063" t="str">
        <f t="shared" si="700"/>
        <v>path_4049</v>
      </c>
      <c r="L4063">
        <v>100</v>
      </c>
      <c r="M4063">
        <f t="shared" ca="1" si="701"/>
        <v>101.67152724800981</v>
      </c>
      <c r="N4063">
        <f t="shared" ca="1" si="702"/>
        <v>7.199347314309025E-3</v>
      </c>
      <c r="O4063">
        <f t="shared" si="703"/>
        <v>0</v>
      </c>
      <c r="P4063">
        <f t="shared" ca="1" si="704"/>
        <v>0</v>
      </c>
    </row>
    <row r="4064" spans="3:16">
      <c r="C4064" t="str">
        <f t="shared" si="699"/>
        <v/>
      </c>
      <c r="D4064" t="str">
        <f t="shared" si="705"/>
        <v/>
      </c>
      <c r="E4064" t="str">
        <f t="shared" si="706"/>
        <v/>
      </c>
      <c r="F4064" t="str">
        <f t="shared" si="707"/>
        <v/>
      </c>
      <c r="G4064" t="str">
        <f t="shared" si="708"/>
        <v/>
      </c>
      <c r="J4064">
        <f t="shared" si="709"/>
        <v>4050</v>
      </c>
      <c r="K4064" t="str">
        <f t="shared" si="700"/>
        <v>path_4050</v>
      </c>
      <c r="L4064">
        <v>100</v>
      </c>
      <c r="M4064">
        <f t="shared" ca="1" si="701"/>
        <v>111.25322975654936</v>
      </c>
      <c r="N4064">
        <f t="shared" ca="1" si="702"/>
        <v>4.631262769869432E-2</v>
      </c>
      <c r="O4064">
        <f t="shared" si="703"/>
        <v>0</v>
      </c>
      <c r="P4064">
        <f t="shared" ca="1" si="704"/>
        <v>1.2532297565493593</v>
      </c>
    </row>
    <row r="4065" spans="3:16">
      <c r="C4065" t="str">
        <f t="shared" si="699"/>
        <v/>
      </c>
      <c r="D4065" t="str">
        <f t="shared" si="705"/>
        <v/>
      </c>
      <c r="E4065" t="str">
        <f t="shared" si="706"/>
        <v/>
      </c>
      <c r="F4065" t="str">
        <f t="shared" si="707"/>
        <v/>
      </c>
      <c r="G4065" t="str">
        <f t="shared" si="708"/>
        <v/>
      </c>
      <c r="J4065">
        <f t="shared" si="709"/>
        <v>4051</v>
      </c>
      <c r="K4065" t="str">
        <f t="shared" si="700"/>
        <v>path_4051</v>
      </c>
      <c r="L4065">
        <v>100</v>
      </c>
      <c r="M4065">
        <f t="shared" ca="1" si="701"/>
        <v>118.21693204628136</v>
      </c>
      <c r="N4065">
        <f t="shared" ca="1" si="702"/>
        <v>7.2679684393179192E-2</v>
      </c>
      <c r="O4065">
        <f t="shared" si="703"/>
        <v>0</v>
      </c>
      <c r="P4065">
        <f t="shared" ca="1" si="704"/>
        <v>8.2169320462813573</v>
      </c>
    </row>
    <row r="4066" spans="3:16">
      <c r="C4066" t="str">
        <f t="shared" si="699"/>
        <v/>
      </c>
      <c r="D4066" t="str">
        <f t="shared" si="705"/>
        <v/>
      </c>
      <c r="E4066" t="str">
        <f t="shared" si="706"/>
        <v/>
      </c>
      <c r="F4066" t="str">
        <f t="shared" si="707"/>
        <v/>
      </c>
      <c r="G4066" t="str">
        <f t="shared" si="708"/>
        <v/>
      </c>
      <c r="J4066">
        <f t="shared" si="709"/>
        <v>4052</v>
      </c>
      <c r="K4066" t="str">
        <f t="shared" si="700"/>
        <v>path_4052</v>
      </c>
      <c r="L4066">
        <v>100</v>
      </c>
      <c r="M4066">
        <f t="shared" ca="1" si="701"/>
        <v>88.3506827278662</v>
      </c>
      <c r="N4066">
        <f t="shared" ca="1" si="702"/>
        <v>-5.3790090143642548E-2</v>
      </c>
      <c r="O4066">
        <f t="shared" si="703"/>
        <v>0</v>
      </c>
      <c r="P4066">
        <f t="shared" ca="1" si="704"/>
        <v>0</v>
      </c>
    </row>
    <row r="4067" spans="3:16">
      <c r="C4067" t="str">
        <f t="shared" si="699"/>
        <v/>
      </c>
      <c r="D4067" t="str">
        <f t="shared" si="705"/>
        <v/>
      </c>
      <c r="E4067" t="str">
        <f t="shared" si="706"/>
        <v/>
      </c>
      <c r="F4067" t="str">
        <f t="shared" si="707"/>
        <v/>
      </c>
      <c r="G4067" t="str">
        <f t="shared" si="708"/>
        <v/>
      </c>
      <c r="J4067">
        <f t="shared" si="709"/>
        <v>4053</v>
      </c>
      <c r="K4067" t="str">
        <f t="shared" si="700"/>
        <v>path_4053</v>
      </c>
      <c r="L4067">
        <v>100</v>
      </c>
      <c r="M4067">
        <f t="shared" ca="1" si="701"/>
        <v>101.03821645594726</v>
      </c>
      <c r="N4067">
        <f t="shared" ca="1" si="702"/>
        <v>4.4856713737110353E-3</v>
      </c>
      <c r="O4067">
        <f t="shared" si="703"/>
        <v>0</v>
      </c>
      <c r="P4067">
        <f t="shared" ca="1" si="704"/>
        <v>0</v>
      </c>
    </row>
    <row r="4068" spans="3:16">
      <c r="C4068" t="str">
        <f t="shared" si="699"/>
        <v/>
      </c>
      <c r="D4068" t="str">
        <f t="shared" si="705"/>
        <v/>
      </c>
      <c r="E4068" t="str">
        <f t="shared" si="706"/>
        <v/>
      </c>
      <c r="F4068" t="str">
        <f t="shared" si="707"/>
        <v/>
      </c>
      <c r="G4068" t="str">
        <f t="shared" si="708"/>
        <v/>
      </c>
      <c r="J4068">
        <f t="shared" si="709"/>
        <v>4054</v>
      </c>
      <c r="K4068" t="str">
        <f t="shared" si="700"/>
        <v>path_4054</v>
      </c>
      <c r="L4068">
        <v>100</v>
      </c>
      <c r="M4068">
        <f t="shared" ca="1" si="701"/>
        <v>109.50946207265586</v>
      </c>
      <c r="N4068">
        <f t="shared" ca="1" si="702"/>
        <v>3.9451645645591706E-2</v>
      </c>
      <c r="O4068">
        <f t="shared" si="703"/>
        <v>0</v>
      </c>
      <c r="P4068">
        <f t="shared" ca="1" si="704"/>
        <v>0</v>
      </c>
    </row>
    <row r="4069" spans="3:16">
      <c r="C4069" t="str">
        <f t="shared" si="699"/>
        <v/>
      </c>
      <c r="D4069" t="str">
        <f t="shared" si="705"/>
        <v/>
      </c>
      <c r="E4069" t="str">
        <f t="shared" si="706"/>
        <v/>
      </c>
      <c r="F4069" t="str">
        <f t="shared" si="707"/>
        <v/>
      </c>
      <c r="G4069" t="str">
        <f t="shared" si="708"/>
        <v/>
      </c>
      <c r="J4069">
        <f t="shared" si="709"/>
        <v>4055</v>
      </c>
      <c r="K4069" t="str">
        <f t="shared" si="700"/>
        <v>path_4055</v>
      </c>
      <c r="L4069">
        <v>100</v>
      </c>
      <c r="M4069">
        <f t="shared" ca="1" si="701"/>
        <v>92.474377126523393</v>
      </c>
      <c r="N4069">
        <f t="shared" ca="1" si="702"/>
        <v>-3.3978585251009448E-2</v>
      </c>
      <c r="O4069">
        <f t="shared" si="703"/>
        <v>0</v>
      </c>
      <c r="P4069">
        <f t="shared" ca="1" si="704"/>
        <v>0</v>
      </c>
    </row>
    <row r="4070" spans="3:16">
      <c r="C4070" t="str">
        <f t="shared" si="699"/>
        <v/>
      </c>
      <c r="D4070" t="str">
        <f t="shared" si="705"/>
        <v/>
      </c>
      <c r="E4070" t="str">
        <f t="shared" si="706"/>
        <v/>
      </c>
      <c r="F4070" t="str">
        <f t="shared" si="707"/>
        <v/>
      </c>
      <c r="G4070" t="str">
        <f t="shared" si="708"/>
        <v/>
      </c>
      <c r="J4070">
        <f t="shared" si="709"/>
        <v>4056</v>
      </c>
      <c r="K4070" t="str">
        <f t="shared" si="700"/>
        <v>path_4056</v>
      </c>
      <c r="L4070">
        <v>100</v>
      </c>
      <c r="M4070">
        <f t="shared" ca="1" si="701"/>
        <v>94.544725639884717</v>
      </c>
      <c r="N4070">
        <f t="shared" ca="1" si="702"/>
        <v>-2.4362694099596505E-2</v>
      </c>
      <c r="O4070">
        <f t="shared" si="703"/>
        <v>0</v>
      </c>
      <c r="P4070">
        <f t="shared" ca="1" si="704"/>
        <v>0</v>
      </c>
    </row>
    <row r="4071" spans="3:16">
      <c r="C4071" t="str">
        <f t="shared" si="699"/>
        <v/>
      </c>
      <c r="D4071" t="str">
        <f t="shared" si="705"/>
        <v/>
      </c>
      <c r="E4071" t="str">
        <f t="shared" si="706"/>
        <v/>
      </c>
      <c r="F4071" t="str">
        <f t="shared" si="707"/>
        <v/>
      </c>
      <c r="G4071" t="str">
        <f t="shared" si="708"/>
        <v/>
      </c>
      <c r="J4071">
        <f t="shared" si="709"/>
        <v>4057</v>
      </c>
      <c r="K4071" t="str">
        <f t="shared" si="700"/>
        <v>path_4057</v>
      </c>
      <c r="L4071">
        <v>100</v>
      </c>
      <c r="M4071">
        <f t="shared" ca="1" si="701"/>
        <v>110.49500349443787</v>
      </c>
      <c r="N4071">
        <f t="shared" ca="1" si="702"/>
        <v>4.3342639977187389E-2</v>
      </c>
      <c r="O4071">
        <f t="shared" si="703"/>
        <v>0</v>
      </c>
      <c r="P4071">
        <f t="shared" ca="1" si="704"/>
        <v>0.49500349443786718</v>
      </c>
    </row>
    <row r="4072" spans="3:16">
      <c r="C4072" t="str">
        <f t="shared" si="699"/>
        <v/>
      </c>
      <c r="D4072" t="str">
        <f t="shared" si="705"/>
        <v/>
      </c>
      <c r="E4072" t="str">
        <f t="shared" si="706"/>
        <v/>
      </c>
      <c r="F4072" t="str">
        <f t="shared" si="707"/>
        <v/>
      </c>
      <c r="G4072" t="str">
        <f t="shared" si="708"/>
        <v/>
      </c>
      <c r="J4072">
        <f t="shared" si="709"/>
        <v>4058</v>
      </c>
      <c r="K4072" t="str">
        <f t="shared" si="700"/>
        <v>path_4058</v>
      </c>
      <c r="L4072">
        <v>100</v>
      </c>
      <c r="M4072">
        <f t="shared" ca="1" si="701"/>
        <v>116.01073410505236</v>
      </c>
      <c r="N4072">
        <f t="shared" ca="1" si="702"/>
        <v>6.4498174976200445E-2</v>
      </c>
      <c r="O4072">
        <f t="shared" si="703"/>
        <v>0</v>
      </c>
      <c r="P4072">
        <f t="shared" ca="1" si="704"/>
        <v>6.0107341050523644</v>
      </c>
    </row>
    <row r="4073" spans="3:16">
      <c r="C4073" t="str">
        <f t="shared" si="699"/>
        <v/>
      </c>
      <c r="D4073" t="str">
        <f t="shared" si="705"/>
        <v/>
      </c>
      <c r="E4073" t="str">
        <f t="shared" si="706"/>
        <v/>
      </c>
      <c r="F4073" t="str">
        <f t="shared" si="707"/>
        <v/>
      </c>
      <c r="G4073" t="str">
        <f t="shared" si="708"/>
        <v/>
      </c>
      <c r="J4073">
        <f t="shared" si="709"/>
        <v>4059</v>
      </c>
      <c r="K4073" t="str">
        <f t="shared" si="700"/>
        <v>path_4059</v>
      </c>
      <c r="L4073">
        <v>100</v>
      </c>
      <c r="M4073">
        <f t="shared" ca="1" si="701"/>
        <v>109.5572887869138</v>
      </c>
      <c r="N4073">
        <f t="shared" ca="1" si="702"/>
        <v>3.9641276233878531E-2</v>
      </c>
      <c r="O4073">
        <f t="shared" si="703"/>
        <v>0</v>
      </c>
      <c r="P4073">
        <f t="shared" ca="1" si="704"/>
        <v>0</v>
      </c>
    </row>
    <row r="4074" spans="3:16">
      <c r="C4074" t="str">
        <f t="shared" si="699"/>
        <v/>
      </c>
      <c r="D4074" t="str">
        <f t="shared" si="705"/>
        <v/>
      </c>
      <c r="E4074" t="str">
        <f t="shared" si="706"/>
        <v/>
      </c>
      <c r="F4074" t="str">
        <f t="shared" si="707"/>
        <v/>
      </c>
      <c r="G4074" t="str">
        <f t="shared" si="708"/>
        <v/>
      </c>
      <c r="J4074">
        <f t="shared" si="709"/>
        <v>4060</v>
      </c>
      <c r="K4074" t="str">
        <f t="shared" si="700"/>
        <v>path_4060</v>
      </c>
      <c r="L4074">
        <v>100</v>
      </c>
      <c r="M4074">
        <f t="shared" ca="1" si="701"/>
        <v>107.63517971663398</v>
      </c>
      <c r="N4074">
        <f t="shared" ca="1" si="702"/>
        <v>3.1954240286980816E-2</v>
      </c>
      <c r="O4074">
        <f t="shared" si="703"/>
        <v>0</v>
      </c>
      <c r="P4074">
        <f t="shared" ca="1" si="704"/>
        <v>0</v>
      </c>
    </row>
    <row r="4075" spans="3:16">
      <c r="C4075" t="str">
        <f t="shared" si="699"/>
        <v/>
      </c>
      <c r="D4075" t="str">
        <f t="shared" si="705"/>
        <v/>
      </c>
      <c r="E4075" t="str">
        <f t="shared" si="706"/>
        <v/>
      </c>
      <c r="F4075" t="str">
        <f t="shared" si="707"/>
        <v/>
      </c>
      <c r="G4075" t="str">
        <f t="shared" si="708"/>
        <v/>
      </c>
      <c r="J4075">
        <f t="shared" si="709"/>
        <v>4061</v>
      </c>
      <c r="K4075" t="str">
        <f t="shared" si="700"/>
        <v>path_4061</v>
      </c>
      <c r="L4075">
        <v>100</v>
      </c>
      <c r="M4075">
        <f t="shared" ca="1" si="701"/>
        <v>152.30435182419134</v>
      </c>
      <c r="N4075">
        <f t="shared" ca="1" si="702"/>
        <v>0.18271231270065821</v>
      </c>
      <c r="O4075">
        <f t="shared" si="703"/>
        <v>0</v>
      </c>
      <c r="P4075">
        <f t="shared" ca="1" si="704"/>
        <v>42.304351824191343</v>
      </c>
    </row>
    <row r="4076" spans="3:16">
      <c r="C4076" t="str">
        <f t="shared" si="699"/>
        <v/>
      </c>
      <c r="D4076" t="str">
        <f t="shared" si="705"/>
        <v/>
      </c>
      <c r="E4076" t="str">
        <f t="shared" si="706"/>
        <v/>
      </c>
      <c r="F4076" t="str">
        <f t="shared" si="707"/>
        <v/>
      </c>
      <c r="G4076" t="str">
        <f t="shared" si="708"/>
        <v/>
      </c>
      <c r="J4076">
        <f t="shared" si="709"/>
        <v>4062</v>
      </c>
      <c r="K4076" t="str">
        <f t="shared" si="700"/>
        <v>path_4062</v>
      </c>
      <c r="L4076">
        <v>100</v>
      </c>
      <c r="M4076">
        <f t="shared" ca="1" si="701"/>
        <v>125.81839403658566</v>
      </c>
      <c r="N4076">
        <f t="shared" ca="1" si="702"/>
        <v>9.9744137489424498E-2</v>
      </c>
      <c r="O4076">
        <f t="shared" si="703"/>
        <v>0</v>
      </c>
      <c r="P4076">
        <f t="shared" ca="1" si="704"/>
        <v>15.818394036585659</v>
      </c>
    </row>
    <row r="4077" spans="3:16">
      <c r="C4077" t="str">
        <f t="shared" si="699"/>
        <v/>
      </c>
      <c r="D4077" t="str">
        <f t="shared" si="705"/>
        <v/>
      </c>
      <c r="E4077" t="str">
        <f t="shared" si="706"/>
        <v/>
      </c>
      <c r="F4077" t="str">
        <f t="shared" si="707"/>
        <v/>
      </c>
      <c r="G4077" t="str">
        <f t="shared" si="708"/>
        <v/>
      </c>
      <c r="J4077">
        <f t="shared" si="709"/>
        <v>4063</v>
      </c>
      <c r="K4077" t="str">
        <f t="shared" si="700"/>
        <v>path_4063</v>
      </c>
      <c r="L4077">
        <v>100</v>
      </c>
      <c r="M4077">
        <f t="shared" ca="1" si="701"/>
        <v>122.33021377990802</v>
      </c>
      <c r="N4077">
        <f t="shared" ca="1" si="702"/>
        <v>8.7533734692266427E-2</v>
      </c>
      <c r="O4077">
        <f t="shared" si="703"/>
        <v>0</v>
      </c>
      <c r="P4077">
        <f t="shared" ca="1" si="704"/>
        <v>12.330213779908021</v>
      </c>
    </row>
    <row r="4078" spans="3:16">
      <c r="C4078" t="str">
        <f t="shared" si="699"/>
        <v/>
      </c>
      <c r="D4078" t="str">
        <f t="shared" si="705"/>
        <v/>
      </c>
      <c r="E4078" t="str">
        <f t="shared" si="706"/>
        <v/>
      </c>
      <c r="F4078" t="str">
        <f t="shared" si="707"/>
        <v/>
      </c>
      <c r="G4078" t="str">
        <f t="shared" si="708"/>
        <v/>
      </c>
      <c r="J4078">
        <f t="shared" si="709"/>
        <v>4064</v>
      </c>
      <c r="K4078" t="str">
        <f t="shared" si="700"/>
        <v>path_4064</v>
      </c>
      <c r="L4078">
        <v>100</v>
      </c>
      <c r="M4078">
        <f t="shared" ca="1" si="701"/>
        <v>111.35266466507315</v>
      </c>
      <c r="N4078">
        <f t="shared" ca="1" si="702"/>
        <v>4.6700614145008132E-2</v>
      </c>
      <c r="O4078">
        <f t="shared" si="703"/>
        <v>0</v>
      </c>
      <c r="P4078">
        <f t="shared" ca="1" si="704"/>
        <v>1.3526646650731493</v>
      </c>
    </row>
    <row r="4079" spans="3:16">
      <c r="C4079" t="str">
        <f t="shared" si="699"/>
        <v/>
      </c>
      <c r="D4079" t="str">
        <f t="shared" si="705"/>
        <v/>
      </c>
      <c r="E4079" t="str">
        <f t="shared" si="706"/>
        <v/>
      </c>
      <c r="F4079" t="str">
        <f t="shared" si="707"/>
        <v/>
      </c>
      <c r="G4079" t="str">
        <f t="shared" si="708"/>
        <v/>
      </c>
      <c r="J4079">
        <f t="shared" si="709"/>
        <v>4065</v>
      </c>
      <c r="K4079" t="str">
        <f t="shared" si="700"/>
        <v>path_4065</v>
      </c>
      <c r="L4079">
        <v>100</v>
      </c>
      <c r="M4079">
        <f t="shared" ca="1" si="701"/>
        <v>157.34748853099001</v>
      </c>
      <c r="N4079">
        <f t="shared" ca="1" si="702"/>
        <v>0.19685981540407171</v>
      </c>
      <c r="O4079">
        <f t="shared" si="703"/>
        <v>0</v>
      </c>
      <c r="P4079">
        <f t="shared" ca="1" si="704"/>
        <v>47.347488530990006</v>
      </c>
    </row>
    <row r="4080" spans="3:16">
      <c r="C4080" t="str">
        <f t="shared" si="699"/>
        <v/>
      </c>
      <c r="D4080" t="str">
        <f t="shared" si="705"/>
        <v/>
      </c>
      <c r="E4080" t="str">
        <f t="shared" si="706"/>
        <v/>
      </c>
      <c r="F4080" t="str">
        <f t="shared" si="707"/>
        <v/>
      </c>
      <c r="G4080" t="str">
        <f t="shared" si="708"/>
        <v/>
      </c>
      <c r="J4080">
        <f t="shared" si="709"/>
        <v>4066</v>
      </c>
      <c r="K4080" t="str">
        <f t="shared" si="700"/>
        <v>path_4066</v>
      </c>
      <c r="L4080">
        <v>100</v>
      </c>
      <c r="M4080">
        <f t="shared" ca="1" si="701"/>
        <v>130.13726378508153</v>
      </c>
      <c r="N4080">
        <f t="shared" ca="1" si="702"/>
        <v>0.11440167118888565</v>
      </c>
      <c r="O4080">
        <f t="shared" si="703"/>
        <v>0</v>
      </c>
      <c r="P4080">
        <f t="shared" ca="1" si="704"/>
        <v>20.137263785081529</v>
      </c>
    </row>
    <row r="4081" spans="3:16">
      <c r="C4081" t="str">
        <f t="shared" si="699"/>
        <v/>
      </c>
      <c r="D4081" t="str">
        <f t="shared" si="705"/>
        <v/>
      </c>
      <c r="E4081" t="str">
        <f t="shared" si="706"/>
        <v/>
      </c>
      <c r="F4081" t="str">
        <f t="shared" si="707"/>
        <v/>
      </c>
      <c r="G4081" t="str">
        <f t="shared" si="708"/>
        <v/>
      </c>
      <c r="J4081">
        <f t="shared" si="709"/>
        <v>4067</v>
      </c>
      <c r="K4081" t="str">
        <f t="shared" si="700"/>
        <v>path_4067</v>
      </c>
      <c r="L4081">
        <v>100</v>
      </c>
      <c r="M4081">
        <f t="shared" ca="1" si="701"/>
        <v>119.87375293275677</v>
      </c>
      <c r="N4081">
        <f t="shared" ca="1" si="702"/>
        <v>7.8724102162124096E-2</v>
      </c>
      <c r="O4081">
        <f t="shared" si="703"/>
        <v>0</v>
      </c>
      <c r="P4081">
        <f t="shared" ca="1" si="704"/>
        <v>9.8737529327567728</v>
      </c>
    </row>
    <row r="4082" spans="3:16">
      <c r="C4082" t="str">
        <f t="shared" si="699"/>
        <v/>
      </c>
      <c r="D4082" t="str">
        <f t="shared" si="705"/>
        <v/>
      </c>
      <c r="E4082" t="str">
        <f t="shared" si="706"/>
        <v/>
      </c>
      <c r="F4082" t="str">
        <f t="shared" si="707"/>
        <v/>
      </c>
      <c r="G4082" t="str">
        <f t="shared" si="708"/>
        <v/>
      </c>
      <c r="J4082">
        <f t="shared" si="709"/>
        <v>4068</v>
      </c>
      <c r="K4082" t="str">
        <f t="shared" si="700"/>
        <v>path_4068</v>
      </c>
      <c r="L4082">
        <v>100</v>
      </c>
      <c r="M4082">
        <f t="shared" ca="1" si="701"/>
        <v>154.94444658725598</v>
      </c>
      <c r="N4082">
        <f t="shared" ca="1" si="702"/>
        <v>0.19017601516883989</v>
      </c>
      <c r="O4082">
        <f t="shared" si="703"/>
        <v>0</v>
      </c>
      <c r="P4082">
        <f t="shared" ca="1" si="704"/>
        <v>44.944446587255982</v>
      </c>
    </row>
    <row r="4083" spans="3:16">
      <c r="C4083" t="str">
        <f t="shared" si="699"/>
        <v/>
      </c>
      <c r="D4083" t="str">
        <f t="shared" si="705"/>
        <v/>
      </c>
      <c r="E4083" t="str">
        <f t="shared" si="706"/>
        <v/>
      </c>
      <c r="F4083" t="str">
        <f t="shared" si="707"/>
        <v/>
      </c>
      <c r="G4083" t="str">
        <f t="shared" si="708"/>
        <v/>
      </c>
      <c r="J4083">
        <f t="shared" si="709"/>
        <v>4069</v>
      </c>
      <c r="K4083" t="str">
        <f t="shared" si="700"/>
        <v>path_4069</v>
      </c>
      <c r="L4083">
        <v>100</v>
      </c>
      <c r="M4083">
        <f t="shared" ca="1" si="701"/>
        <v>96.14464781102285</v>
      </c>
      <c r="N4083">
        <f t="shared" ca="1" si="702"/>
        <v>-1.7074887097221148E-2</v>
      </c>
      <c r="O4083">
        <f t="shared" si="703"/>
        <v>0</v>
      </c>
      <c r="P4083">
        <f t="shared" ca="1" si="704"/>
        <v>0</v>
      </c>
    </row>
    <row r="4084" spans="3:16">
      <c r="C4084" t="str">
        <f t="shared" si="699"/>
        <v/>
      </c>
      <c r="D4084" t="str">
        <f t="shared" si="705"/>
        <v/>
      </c>
      <c r="E4084" t="str">
        <f t="shared" si="706"/>
        <v/>
      </c>
      <c r="F4084" t="str">
        <f t="shared" si="707"/>
        <v/>
      </c>
      <c r="G4084" t="str">
        <f t="shared" si="708"/>
        <v/>
      </c>
      <c r="J4084">
        <f t="shared" si="709"/>
        <v>4070</v>
      </c>
      <c r="K4084" t="str">
        <f t="shared" si="700"/>
        <v>path_4070</v>
      </c>
      <c r="L4084">
        <v>100</v>
      </c>
      <c r="M4084">
        <f t="shared" ca="1" si="701"/>
        <v>137.1362395403639</v>
      </c>
      <c r="N4084">
        <f t="shared" ca="1" si="702"/>
        <v>0.13715223635539725</v>
      </c>
      <c r="O4084">
        <f t="shared" si="703"/>
        <v>0</v>
      </c>
      <c r="P4084">
        <f t="shared" ca="1" si="704"/>
        <v>27.136239540363903</v>
      </c>
    </row>
    <row r="4085" spans="3:16">
      <c r="C4085" t="str">
        <f t="shared" si="699"/>
        <v/>
      </c>
      <c r="D4085" t="str">
        <f t="shared" si="705"/>
        <v/>
      </c>
      <c r="E4085" t="str">
        <f t="shared" si="706"/>
        <v/>
      </c>
      <c r="F4085" t="str">
        <f t="shared" si="707"/>
        <v/>
      </c>
      <c r="G4085" t="str">
        <f t="shared" si="708"/>
        <v/>
      </c>
      <c r="J4085">
        <f t="shared" si="709"/>
        <v>4071</v>
      </c>
      <c r="K4085" t="str">
        <f t="shared" si="700"/>
        <v>path_4071</v>
      </c>
      <c r="L4085">
        <v>100</v>
      </c>
      <c r="M4085">
        <f t="shared" ca="1" si="701"/>
        <v>76.331128303774207</v>
      </c>
      <c r="N4085">
        <f t="shared" ca="1" si="702"/>
        <v>-0.11729831796058295</v>
      </c>
      <c r="O4085">
        <f t="shared" si="703"/>
        <v>0</v>
      </c>
      <c r="P4085">
        <f t="shared" ca="1" si="704"/>
        <v>0</v>
      </c>
    </row>
    <row r="4086" spans="3:16">
      <c r="C4086" t="str">
        <f t="shared" si="699"/>
        <v/>
      </c>
      <c r="D4086" t="str">
        <f t="shared" si="705"/>
        <v/>
      </c>
      <c r="E4086" t="str">
        <f t="shared" si="706"/>
        <v/>
      </c>
      <c r="F4086" t="str">
        <f t="shared" si="707"/>
        <v/>
      </c>
      <c r="G4086" t="str">
        <f t="shared" si="708"/>
        <v/>
      </c>
      <c r="J4086">
        <f t="shared" si="709"/>
        <v>4072</v>
      </c>
      <c r="K4086" t="str">
        <f t="shared" si="700"/>
        <v>path_4072</v>
      </c>
      <c r="L4086">
        <v>100</v>
      </c>
      <c r="M4086">
        <f t="shared" ca="1" si="701"/>
        <v>105.80804704835758</v>
      </c>
      <c r="N4086">
        <f t="shared" ca="1" si="702"/>
        <v>2.4518698472313222E-2</v>
      </c>
      <c r="O4086">
        <f t="shared" si="703"/>
        <v>0</v>
      </c>
      <c r="P4086">
        <f t="shared" ca="1" si="704"/>
        <v>0</v>
      </c>
    </row>
    <row r="4087" spans="3:16">
      <c r="C4087" t="str">
        <f t="shared" si="699"/>
        <v/>
      </c>
      <c r="D4087" t="str">
        <f t="shared" si="705"/>
        <v/>
      </c>
      <c r="E4087" t="str">
        <f t="shared" si="706"/>
        <v/>
      </c>
      <c r="F4087" t="str">
        <f t="shared" si="707"/>
        <v/>
      </c>
      <c r="G4087" t="str">
        <f t="shared" si="708"/>
        <v/>
      </c>
      <c r="J4087">
        <f t="shared" si="709"/>
        <v>4073</v>
      </c>
      <c r="K4087" t="str">
        <f t="shared" si="700"/>
        <v>path_4073</v>
      </c>
      <c r="L4087">
        <v>100</v>
      </c>
      <c r="M4087">
        <f t="shared" ca="1" si="701"/>
        <v>103.76645593199554</v>
      </c>
      <c r="N4087">
        <f t="shared" ca="1" si="702"/>
        <v>1.6056983974438933E-2</v>
      </c>
      <c r="O4087">
        <f t="shared" si="703"/>
        <v>0</v>
      </c>
      <c r="P4087">
        <f t="shared" ca="1" si="704"/>
        <v>0</v>
      </c>
    </row>
    <row r="4088" spans="3:16">
      <c r="C4088" t="str">
        <f t="shared" si="699"/>
        <v/>
      </c>
      <c r="D4088" t="str">
        <f t="shared" si="705"/>
        <v/>
      </c>
      <c r="E4088" t="str">
        <f t="shared" si="706"/>
        <v/>
      </c>
      <c r="F4088" t="str">
        <f t="shared" si="707"/>
        <v/>
      </c>
      <c r="G4088" t="str">
        <f t="shared" si="708"/>
        <v/>
      </c>
      <c r="J4088">
        <f t="shared" si="709"/>
        <v>4074</v>
      </c>
      <c r="K4088" t="str">
        <f t="shared" si="700"/>
        <v>path_4074</v>
      </c>
      <c r="L4088">
        <v>100</v>
      </c>
      <c r="M4088">
        <f t="shared" ca="1" si="701"/>
        <v>117.57022168850504</v>
      </c>
      <c r="N4088">
        <f t="shared" ca="1" si="702"/>
        <v>7.0297337097175339E-2</v>
      </c>
      <c r="O4088">
        <f t="shared" si="703"/>
        <v>0</v>
      </c>
      <c r="P4088">
        <f t="shared" ca="1" si="704"/>
        <v>7.5702216885050433</v>
      </c>
    </row>
    <row r="4089" spans="3:16">
      <c r="C4089" t="str">
        <f t="shared" si="699"/>
        <v/>
      </c>
      <c r="D4089" t="str">
        <f t="shared" si="705"/>
        <v/>
      </c>
      <c r="E4089" t="str">
        <f t="shared" si="706"/>
        <v/>
      </c>
      <c r="F4089" t="str">
        <f t="shared" si="707"/>
        <v/>
      </c>
      <c r="G4089" t="str">
        <f t="shared" si="708"/>
        <v/>
      </c>
      <c r="J4089">
        <f t="shared" si="709"/>
        <v>4075</v>
      </c>
      <c r="K4089" t="str">
        <f t="shared" si="700"/>
        <v>path_4075</v>
      </c>
      <c r="L4089">
        <v>100</v>
      </c>
      <c r="M4089">
        <f t="shared" ca="1" si="701"/>
        <v>106.07693343660817</v>
      </c>
      <c r="N4089">
        <f t="shared" ca="1" si="702"/>
        <v>2.5620956283081229E-2</v>
      </c>
      <c r="O4089">
        <f t="shared" si="703"/>
        <v>0</v>
      </c>
      <c r="P4089">
        <f t="shared" ca="1" si="704"/>
        <v>0</v>
      </c>
    </row>
    <row r="4090" spans="3:16">
      <c r="C4090" t="str">
        <f t="shared" si="699"/>
        <v/>
      </c>
      <c r="D4090" t="str">
        <f t="shared" si="705"/>
        <v/>
      </c>
      <c r="E4090" t="str">
        <f t="shared" si="706"/>
        <v/>
      </c>
      <c r="F4090" t="str">
        <f t="shared" si="707"/>
        <v/>
      </c>
      <c r="G4090" t="str">
        <f t="shared" si="708"/>
        <v/>
      </c>
      <c r="J4090">
        <f t="shared" si="709"/>
        <v>4076</v>
      </c>
      <c r="K4090" t="str">
        <f t="shared" si="700"/>
        <v>path_4076</v>
      </c>
      <c r="L4090">
        <v>100</v>
      </c>
      <c r="M4090">
        <f t="shared" ca="1" si="701"/>
        <v>104.3513300932283</v>
      </c>
      <c r="N4090">
        <f t="shared" ca="1" si="702"/>
        <v>1.8497989083964342E-2</v>
      </c>
      <c r="O4090">
        <f t="shared" si="703"/>
        <v>0</v>
      </c>
      <c r="P4090">
        <f t="shared" ca="1" si="704"/>
        <v>0</v>
      </c>
    </row>
    <row r="4091" spans="3:16">
      <c r="C4091" t="str">
        <f t="shared" si="699"/>
        <v/>
      </c>
      <c r="D4091" t="str">
        <f t="shared" si="705"/>
        <v/>
      </c>
      <c r="E4091" t="str">
        <f t="shared" si="706"/>
        <v/>
      </c>
      <c r="F4091" t="str">
        <f t="shared" si="707"/>
        <v/>
      </c>
      <c r="G4091" t="str">
        <f t="shared" si="708"/>
        <v/>
      </c>
      <c r="J4091">
        <f t="shared" si="709"/>
        <v>4077</v>
      </c>
      <c r="K4091" t="str">
        <f t="shared" si="700"/>
        <v>path_4077</v>
      </c>
      <c r="L4091">
        <v>100</v>
      </c>
      <c r="M4091">
        <f t="shared" ca="1" si="701"/>
        <v>98.904710662566444</v>
      </c>
      <c r="N4091">
        <f t="shared" ca="1" si="702"/>
        <v>-4.783023205261366E-3</v>
      </c>
      <c r="O4091">
        <f t="shared" si="703"/>
        <v>0</v>
      </c>
      <c r="P4091">
        <f t="shared" ca="1" si="704"/>
        <v>0</v>
      </c>
    </row>
    <row r="4092" spans="3:16">
      <c r="C4092" t="str">
        <f t="shared" si="699"/>
        <v/>
      </c>
      <c r="D4092" t="str">
        <f t="shared" si="705"/>
        <v/>
      </c>
      <c r="E4092" t="str">
        <f t="shared" si="706"/>
        <v/>
      </c>
      <c r="F4092" t="str">
        <f t="shared" si="707"/>
        <v/>
      </c>
      <c r="G4092" t="str">
        <f t="shared" si="708"/>
        <v/>
      </c>
      <c r="J4092">
        <f t="shared" si="709"/>
        <v>4078</v>
      </c>
      <c r="K4092" t="str">
        <f t="shared" si="700"/>
        <v>path_4078</v>
      </c>
      <c r="L4092">
        <v>100</v>
      </c>
      <c r="M4092">
        <f t="shared" ca="1" si="701"/>
        <v>120.26662088922231</v>
      </c>
      <c r="N4092">
        <f t="shared" ca="1" si="702"/>
        <v>8.0145108843462876E-2</v>
      </c>
      <c r="O4092">
        <f t="shared" si="703"/>
        <v>0</v>
      </c>
      <c r="P4092">
        <f t="shared" ca="1" si="704"/>
        <v>10.26662088922231</v>
      </c>
    </row>
    <row r="4093" spans="3:16">
      <c r="C4093" t="str">
        <f t="shared" si="699"/>
        <v/>
      </c>
      <c r="D4093" t="str">
        <f t="shared" si="705"/>
        <v/>
      </c>
      <c r="E4093" t="str">
        <f t="shared" si="706"/>
        <v/>
      </c>
      <c r="F4093" t="str">
        <f t="shared" si="707"/>
        <v/>
      </c>
      <c r="G4093" t="str">
        <f t="shared" si="708"/>
        <v/>
      </c>
      <c r="J4093">
        <f t="shared" si="709"/>
        <v>4079</v>
      </c>
      <c r="K4093" t="str">
        <f t="shared" si="700"/>
        <v>path_4079</v>
      </c>
      <c r="L4093">
        <v>100</v>
      </c>
      <c r="M4093">
        <f t="shared" ca="1" si="701"/>
        <v>114.79509333561697</v>
      </c>
      <c r="N4093">
        <f t="shared" ca="1" si="702"/>
        <v>5.9923325493953232E-2</v>
      </c>
      <c r="O4093">
        <f t="shared" si="703"/>
        <v>0</v>
      </c>
      <c r="P4093">
        <f t="shared" ca="1" si="704"/>
        <v>4.7950933356169685</v>
      </c>
    </row>
    <row r="4094" spans="3:16">
      <c r="C4094" t="str">
        <f t="shared" si="699"/>
        <v/>
      </c>
      <c r="D4094" t="str">
        <f t="shared" si="705"/>
        <v/>
      </c>
      <c r="E4094" t="str">
        <f t="shared" si="706"/>
        <v/>
      </c>
      <c r="F4094" t="str">
        <f t="shared" si="707"/>
        <v/>
      </c>
      <c r="G4094" t="str">
        <f t="shared" si="708"/>
        <v/>
      </c>
      <c r="J4094">
        <f t="shared" si="709"/>
        <v>4080</v>
      </c>
      <c r="K4094" t="str">
        <f t="shared" si="700"/>
        <v>path_4080</v>
      </c>
      <c r="L4094">
        <v>100</v>
      </c>
      <c r="M4094">
        <f t="shared" ca="1" si="701"/>
        <v>100.81481771607481</v>
      </c>
      <c r="N4094">
        <f t="shared" ca="1" si="702"/>
        <v>3.5243692065034839E-3</v>
      </c>
      <c r="O4094">
        <f t="shared" si="703"/>
        <v>0</v>
      </c>
      <c r="P4094">
        <f t="shared" ca="1" si="704"/>
        <v>0</v>
      </c>
    </row>
    <row r="4095" spans="3:16">
      <c r="C4095" t="str">
        <f t="shared" si="699"/>
        <v/>
      </c>
      <c r="D4095" t="str">
        <f t="shared" si="705"/>
        <v/>
      </c>
      <c r="E4095" t="str">
        <f t="shared" si="706"/>
        <v/>
      </c>
      <c r="F4095" t="str">
        <f t="shared" si="707"/>
        <v/>
      </c>
      <c r="G4095" t="str">
        <f t="shared" si="708"/>
        <v/>
      </c>
      <c r="J4095">
        <f t="shared" si="709"/>
        <v>4081</v>
      </c>
      <c r="K4095" t="str">
        <f t="shared" si="700"/>
        <v>path_4081</v>
      </c>
      <c r="L4095">
        <v>100</v>
      </c>
      <c r="M4095">
        <f t="shared" ca="1" si="701"/>
        <v>139.28167926803914</v>
      </c>
      <c r="N4095">
        <f t="shared" ca="1" si="702"/>
        <v>0.14389399426986199</v>
      </c>
      <c r="O4095">
        <f t="shared" si="703"/>
        <v>0</v>
      </c>
      <c r="P4095">
        <f t="shared" ca="1" si="704"/>
        <v>29.281679268039142</v>
      </c>
    </row>
    <row r="4096" spans="3:16">
      <c r="C4096" t="str">
        <f t="shared" si="699"/>
        <v/>
      </c>
      <c r="D4096" t="str">
        <f t="shared" si="705"/>
        <v/>
      </c>
      <c r="E4096" t="str">
        <f t="shared" si="706"/>
        <v/>
      </c>
      <c r="F4096" t="str">
        <f t="shared" si="707"/>
        <v/>
      </c>
      <c r="G4096" t="str">
        <f t="shared" si="708"/>
        <v/>
      </c>
      <c r="J4096">
        <f t="shared" si="709"/>
        <v>4082</v>
      </c>
      <c r="K4096" t="str">
        <f t="shared" si="700"/>
        <v>path_4082</v>
      </c>
      <c r="L4096">
        <v>100</v>
      </c>
      <c r="M4096">
        <f t="shared" ca="1" si="701"/>
        <v>115.68120796200844</v>
      </c>
      <c r="N4096">
        <f t="shared" ca="1" si="702"/>
        <v>6.3262814947823945E-2</v>
      </c>
      <c r="O4096">
        <f t="shared" si="703"/>
        <v>0</v>
      </c>
      <c r="P4096">
        <f t="shared" ca="1" si="704"/>
        <v>5.6812079620084432</v>
      </c>
    </row>
    <row r="4097" spans="3:16">
      <c r="C4097" t="str">
        <f t="shared" si="699"/>
        <v/>
      </c>
      <c r="D4097" t="str">
        <f t="shared" si="705"/>
        <v/>
      </c>
      <c r="E4097" t="str">
        <f t="shared" si="706"/>
        <v/>
      </c>
      <c r="F4097" t="str">
        <f t="shared" si="707"/>
        <v/>
      </c>
      <c r="G4097" t="str">
        <f t="shared" si="708"/>
        <v/>
      </c>
      <c r="J4097">
        <f t="shared" si="709"/>
        <v>4083</v>
      </c>
      <c r="K4097" t="str">
        <f t="shared" si="700"/>
        <v>path_4083</v>
      </c>
      <c r="L4097">
        <v>100</v>
      </c>
      <c r="M4097">
        <f t="shared" ca="1" si="701"/>
        <v>105.98841681266333</v>
      </c>
      <c r="N4097">
        <f t="shared" ca="1" si="702"/>
        <v>2.5258404989121144E-2</v>
      </c>
      <c r="O4097">
        <f t="shared" si="703"/>
        <v>0</v>
      </c>
      <c r="P4097">
        <f t="shared" ca="1" si="704"/>
        <v>0</v>
      </c>
    </row>
    <row r="4098" spans="3:16">
      <c r="C4098" t="str">
        <f t="shared" si="699"/>
        <v/>
      </c>
      <c r="D4098" t="str">
        <f t="shared" si="705"/>
        <v/>
      </c>
      <c r="E4098" t="str">
        <f t="shared" si="706"/>
        <v/>
      </c>
      <c r="F4098" t="str">
        <f t="shared" si="707"/>
        <v/>
      </c>
      <c r="G4098" t="str">
        <f t="shared" si="708"/>
        <v/>
      </c>
      <c r="J4098">
        <f t="shared" si="709"/>
        <v>4084</v>
      </c>
      <c r="K4098" t="str">
        <f t="shared" si="700"/>
        <v>path_4084</v>
      </c>
      <c r="L4098">
        <v>100</v>
      </c>
      <c r="M4098">
        <f t="shared" ca="1" si="701"/>
        <v>92.726099494633942</v>
      </c>
      <c r="N4098">
        <f t="shared" ca="1" si="702"/>
        <v>-3.279800834584564E-2</v>
      </c>
      <c r="O4098">
        <f t="shared" si="703"/>
        <v>0</v>
      </c>
      <c r="P4098">
        <f t="shared" ca="1" si="704"/>
        <v>0</v>
      </c>
    </row>
    <row r="4099" spans="3:16">
      <c r="C4099" t="str">
        <f t="shared" si="699"/>
        <v/>
      </c>
      <c r="D4099" t="str">
        <f t="shared" si="705"/>
        <v/>
      </c>
      <c r="E4099" t="str">
        <f t="shared" si="706"/>
        <v/>
      </c>
      <c r="F4099" t="str">
        <f t="shared" si="707"/>
        <v/>
      </c>
      <c r="G4099" t="str">
        <f t="shared" si="708"/>
        <v/>
      </c>
      <c r="J4099">
        <f t="shared" si="709"/>
        <v>4085</v>
      </c>
      <c r="K4099" t="str">
        <f t="shared" si="700"/>
        <v>path_4085</v>
      </c>
      <c r="L4099">
        <v>100</v>
      </c>
      <c r="M4099">
        <f t="shared" ca="1" si="701"/>
        <v>127.99576962195292</v>
      </c>
      <c r="N4099">
        <f t="shared" ca="1" si="702"/>
        <v>0.10719561605253283</v>
      </c>
      <c r="O4099">
        <f t="shared" si="703"/>
        <v>0</v>
      </c>
      <c r="P4099">
        <f t="shared" ca="1" si="704"/>
        <v>17.995769621952917</v>
      </c>
    </row>
    <row r="4100" spans="3:16">
      <c r="C4100" t="str">
        <f t="shared" si="699"/>
        <v/>
      </c>
      <c r="D4100" t="str">
        <f t="shared" si="705"/>
        <v/>
      </c>
      <c r="E4100" t="str">
        <f t="shared" si="706"/>
        <v/>
      </c>
      <c r="F4100" t="str">
        <f t="shared" si="707"/>
        <v/>
      </c>
      <c r="G4100" t="str">
        <f t="shared" si="708"/>
        <v/>
      </c>
      <c r="J4100">
        <f t="shared" si="709"/>
        <v>4086</v>
      </c>
      <c r="K4100" t="str">
        <f t="shared" si="700"/>
        <v>path_4086</v>
      </c>
      <c r="L4100">
        <v>100</v>
      </c>
      <c r="M4100">
        <f t="shared" ca="1" si="701"/>
        <v>88.887513091620178</v>
      </c>
      <c r="N4100">
        <f t="shared" ca="1" si="702"/>
        <v>-5.1159244387474302E-2</v>
      </c>
      <c r="O4100">
        <f t="shared" si="703"/>
        <v>0</v>
      </c>
      <c r="P4100">
        <f t="shared" ca="1" si="704"/>
        <v>0</v>
      </c>
    </row>
    <row r="4101" spans="3:16">
      <c r="C4101" t="str">
        <f t="shared" si="699"/>
        <v/>
      </c>
      <c r="D4101" t="str">
        <f t="shared" si="705"/>
        <v/>
      </c>
      <c r="E4101" t="str">
        <f t="shared" si="706"/>
        <v/>
      </c>
      <c r="F4101" t="str">
        <f t="shared" si="707"/>
        <v/>
      </c>
      <c r="G4101" t="str">
        <f t="shared" si="708"/>
        <v/>
      </c>
      <c r="J4101">
        <f t="shared" si="709"/>
        <v>4087</v>
      </c>
      <c r="K4101" t="str">
        <f t="shared" si="700"/>
        <v>path_4087</v>
      </c>
      <c r="L4101">
        <v>100</v>
      </c>
      <c r="M4101">
        <f t="shared" ca="1" si="701"/>
        <v>112.27236258257152</v>
      </c>
      <c r="N4101">
        <f t="shared" ca="1" si="702"/>
        <v>5.027286173707543E-2</v>
      </c>
      <c r="O4101">
        <f t="shared" si="703"/>
        <v>0</v>
      </c>
      <c r="P4101">
        <f t="shared" ca="1" si="704"/>
        <v>2.2723625825715175</v>
      </c>
    </row>
    <row r="4102" spans="3:16">
      <c r="C4102" t="str">
        <f t="shared" si="699"/>
        <v/>
      </c>
      <c r="D4102" t="str">
        <f t="shared" si="705"/>
        <v/>
      </c>
      <c r="E4102" t="str">
        <f t="shared" si="706"/>
        <v/>
      </c>
      <c r="F4102" t="str">
        <f t="shared" si="707"/>
        <v/>
      </c>
      <c r="G4102" t="str">
        <f t="shared" si="708"/>
        <v/>
      </c>
      <c r="J4102">
        <f t="shared" si="709"/>
        <v>4088</v>
      </c>
      <c r="K4102" t="str">
        <f t="shared" si="700"/>
        <v>path_4088</v>
      </c>
      <c r="L4102">
        <v>100</v>
      </c>
      <c r="M4102">
        <f t="shared" ca="1" si="701"/>
        <v>83.115290717424486</v>
      </c>
      <c r="N4102">
        <f t="shared" ca="1" si="702"/>
        <v>-8.031907172344592E-2</v>
      </c>
      <c r="O4102">
        <f t="shared" si="703"/>
        <v>0</v>
      </c>
      <c r="P4102">
        <f t="shared" ca="1" si="704"/>
        <v>0</v>
      </c>
    </row>
    <row r="4103" spans="3:16">
      <c r="C4103" t="str">
        <f t="shared" si="699"/>
        <v/>
      </c>
      <c r="D4103" t="str">
        <f t="shared" si="705"/>
        <v/>
      </c>
      <c r="E4103" t="str">
        <f t="shared" si="706"/>
        <v/>
      </c>
      <c r="F4103" t="str">
        <f t="shared" si="707"/>
        <v/>
      </c>
      <c r="G4103" t="str">
        <f t="shared" si="708"/>
        <v/>
      </c>
      <c r="J4103">
        <f t="shared" si="709"/>
        <v>4089</v>
      </c>
      <c r="K4103" t="str">
        <f t="shared" si="700"/>
        <v>path_4089</v>
      </c>
      <c r="L4103">
        <v>100</v>
      </c>
      <c r="M4103">
        <f t="shared" ca="1" si="701"/>
        <v>108.79614693117341</v>
      </c>
      <c r="N4103">
        <f t="shared" ca="1" si="702"/>
        <v>3.6613514882740332E-2</v>
      </c>
      <c r="O4103">
        <f t="shared" si="703"/>
        <v>0</v>
      </c>
      <c r="P4103">
        <f t="shared" ca="1" si="704"/>
        <v>0</v>
      </c>
    </row>
    <row r="4104" spans="3:16">
      <c r="C4104" t="str">
        <f t="shared" si="699"/>
        <v/>
      </c>
      <c r="D4104" t="str">
        <f t="shared" si="705"/>
        <v/>
      </c>
      <c r="E4104" t="str">
        <f t="shared" si="706"/>
        <v/>
      </c>
      <c r="F4104" t="str">
        <f t="shared" si="707"/>
        <v/>
      </c>
      <c r="G4104" t="str">
        <f t="shared" si="708"/>
        <v/>
      </c>
      <c r="J4104">
        <f t="shared" si="709"/>
        <v>4090</v>
      </c>
      <c r="K4104" t="str">
        <f t="shared" si="700"/>
        <v>path_4090</v>
      </c>
      <c r="L4104">
        <v>100</v>
      </c>
      <c r="M4104">
        <f t="shared" ca="1" si="701"/>
        <v>94.881598897687468</v>
      </c>
      <c r="N4104">
        <f t="shared" ca="1" si="702"/>
        <v>-2.2818005402747012E-2</v>
      </c>
      <c r="O4104">
        <f t="shared" si="703"/>
        <v>0</v>
      </c>
      <c r="P4104">
        <f t="shared" ca="1" si="704"/>
        <v>0</v>
      </c>
    </row>
    <row r="4105" spans="3:16">
      <c r="C4105" t="str">
        <f t="shared" si="699"/>
        <v/>
      </c>
      <c r="D4105" t="str">
        <f t="shared" si="705"/>
        <v/>
      </c>
      <c r="E4105" t="str">
        <f t="shared" si="706"/>
        <v/>
      </c>
      <c r="F4105" t="str">
        <f t="shared" si="707"/>
        <v/>
      </c>
      <c r="G4105" t="str">
        <f t="shared" si="708"/>
        <v/>
      </c>
      <c r="J4105">
        <f t="shared" si="709"/>
        <v>4091</v>
      </c>
      <c r="K4105" t="str">
        <f t="shared" si="700"/>
        <v>path_4091</v>
      </c>
      <c r="L4105">
        <v>100</v>
      </c>
      <c r="M4105">
        <f t="shared" ca="1" si="701"/>
        <v>109.90483272181746</v>
      </c>
      <c r="N4105">
        <f t="shared" ca="1" si="702"/>
        <v>4.101678958702646E-2</v>
      </c>
      <c r="O4105">
        <f t="shared" si="703"/>
        <v>0</v>
      </c>
      <c r="P4105">
        <f t="shared" ca="1" si="704"/>
        <v>0</v>
      </c>
    </row>
    <row r="4106" spans="3:16">
      <c r="C4106" t="str">
        <f t="shared" si="699"/>
        <v/>
      </c>
      <c r="D4106" t="str">
        <f t="shared" si="705"/>
        <v/>
      </c>
      <c r="E4106" t="str">
        <f t="shared" si="706"/>
        <v/>
      </c>
      <c r="F4106" t="str">
        <f t="shared" si="707"/>
        <v/>
      </c>
      <c r="G4106" t="str">
        <f t="shared" si="708"/>
        <v/>
      </c>
      <c r="J4106">
        <f t="shared" si="709"/>
        <v>4092</v>
      </c>
      <c r="K4106" t="str">
        <f t="shared" si="700"/>
        <v>path_4092</v>
      </c>
      <c r="L4106">
        <v>100</v>
      </c>
      <c r="M4106">
        <f t="shared" ca="1" si="701"/>
        <v>127.95764836591104</v>
      </c>
      <c r="N4106">
        <f t="shared" ca="1" si="702"/>
        <v>0.10706624992493995</v>
      </c>
      <c r="O4106">
        <f t="shared" si="703"/>
        <v>0</v>
      </c>
      <c r="P4106">
        <f t="shared" ca="1" si="704"/>
        <v>17.957648365911041</v>
      </c>
    </row>
    <row r="4107" spans="3:16">
      <c r="C4107" t="str">
        <f t="shared" si="699"/>
        <v/>
      </c>
      <c r="D4107" t="str">
        <f t="shared" si="705"/>
        <v/>
      </c>
      <c r="E4107" t="str">
        <f t="shared" si="706"/>
        <v/>
      </c>
      <c r="F4107" t="str">
        <f t="shared" si="707"/>
        <v/>
      </c>
      <c r="G4107" t="str">
        <f t="shared" si="708"/>
        <v/>
      </c>
      <c r="J4107">
        <f t="shared" si="709"/>
        <v>4093</v>
      </c>
      <c r="K4107" t="str">
        <f t="shared" si="700"/>
        <v>path_4093</v>
      </c>
      <c r="L4107">
        <v>100</v>
      </c>
      <c r="M4107">
        <f t="shared" ca="1" si="701"/>
        <v>105.81056117384719</v>
      </c>
      <c r="N4107">
        <f t="shared" ca="1" si="702"/>
        <v>2.4529017704975953E-2</v>
      </c>
      <c r="O4107">
        <f t="shared" si="703"/>
        <v>0</v>
      </c>
      <c r="P4107">
        <f t="shared" ca="1" si="704"/>
        <v>0</v>
      </c>
    </row>
    <row r="4108" spans="3:16">
      <c r="C4108" t="str">
        <f t="shared" si="699"/>
        <v/>
      </c>
      <c r="D4108" t="str">
        <f t="shared" si="705"/>
        <v/>
      </c>
      <c r="E4108" t="str">
        <f t="shared" si="706"/>
        <v/>
      </c>
      <c r="F4108" t="str">
        <f t="shared" si="707"/>
        <v/>
      </c>
      <c r="G4108" t="str">
        <f t="shared" si="708"/>
        <v/>
      </c>
      <c r="J4108">
        <f t="shared" si="709"/>
        <v>4094</v>
      </c>
      <c r="K4108" t="str">
        <f t="shared" si="700"/>
        <v>path_4094</v>
      </c>
      <c r="L4108">
        <v>100</v>
      </c>
      <c r="M4108">
        <f t="shared" ca="1" si="701"/>
        <v>90.749229585958759</v>
      </c>
      <c r="N4108">
        <f t="shared" ca="1" si="702"/>
        <v>-4.215705321181816E-2</v>
      </c>
      <c r="O4108">
        <f t="shared" si="703"/>
        <v>0</v>
      </c>
      <c r="P4108">
        <f t="shared" ca="1" si="704"/>
        <v>0</v>
      </c>
    </row>
    <row r="4109" spans="3:16">
      <c r="C4109" t="str">
        <f t="shared" si="699"/>
        <v/>
      </c>
      <c r="D4109" t="str">
        <f t="shared" si="705"/>
        <v/>
      </c>
      <c r="E4109" t="str">
        <f t="shared" si="706"/>
        <v/>
      </c>
      <c r="F4109" t="str">
        <f t="shared" si="707"/>
        <v/>
      </c>
      <c r="G4109" t="str">
        <f t="shared" si="708"/>
        <v/>
      </c>
      <c r="J4109">
        <f t="shared" si="709"/>
        <v>4095</v>
      </c>
      <c r="K4109" t="str">
        <f t="shared" si="700"/>
        <v>path_4095</v>
      </c>
      <c r="L4109">
        <v>100</v>
      </c>
      <c r="M4109">
        <f t="shared" ca="1" si="701"/>
        <v>113.15546947820209</v>
      </c>
      <c r="N4109">
        <f t="shared" ca="1" si="702"/>
        <v>5.3675550838634102E-2</v>
      </c>
      <c r="O4109">
        <f t="shared" si="703"/>
        <v>0</v>
      </c>
      <c r="P4109">
        <f t="shared" ca="1" si="704"/>
        <v>3.1554694782020931</v>
      </c>
    </row>
    <row r="4110" spans="3:16">
      <c r="C4110" t="str">
        <f t="shared" si="699"/>
        <v/>
      </c>
      <c r="D4110" t="str">
        <f t="shared" si="705"/>
        <v/>
      </c>
      <c r="E4110" t="str">
        <f t="shared" si="706"/>
        <v/>
      </c>
      <c r="F4110" t="str">
        <f t="shared" si="707"/>
        <v/>
      </c>
      <c r="G4110" t="str">
        <f t="shared" si="708"/>
        <v/>
      </c>
      <c r="J4110">
        <f t="shared" si="709"/>
        <v>4096</v>
      </c>
      <c r="K4110" t="str">
        <f t="shared" si="700"/>
        <v>path_4096</v>
      </c>
      <c r="L4110">
        <v>100</v>
      </c>
      <c r="M4110">
        <f t="shared" ca="1" si="701"/>
        <v>131.23368602374049</v>
      </c>
      <c r="N4110">
        <f t="shared" ca="1" si="702"/>
        <v>0.11804532723814511</v>
      </c>
      <c r="O4110">
        <f t="shared" si="703"/>
        <v>0</v>
      </c>
      <c r="P4110">
        <f t="shared" ca="1" si="704"/>
        <v>21.233686023740489</v>
      </c>
    </row>
    <row r="4111" spans="3:16">
      <c r="C4111" t="str">
        <f t="shared" si="699"/>
        <v/>
      </c>
      <c r="D4111" t="str">
        <f t="shared" si="705"/>
        <v/>
      </c>
      <c r="E4111" t="str">
        <f t="shared" si="706"/>
        <v/>
      </c>
      <c r="F4111" t="str">
        <f t="shared" si="707"/>
        <v/>
      </c>
      <c r="G4111" t="str">
        <f t="shared" si="708"/>
        <v/>
      </c>
      <c r="J4111">
        <f t="shared" si="709"/>
        <v>4097</v>
      </c>
      <c r="K4111" t="str">
        <f t="shared" si="700"/>
        <v>path_4097</v>
      </c>
      <c r="L4111">
        <v>100</v>
      </c>
      <c r="M4111">
        <f t="shared" ca="1" si="701"/>
        <v>126.08912137218159</v>
      </c>
      <c r="N4111">
        <f t="shared" ca="1" si="702"/>
        <v>0.10067761843798179</v>
      </c>
      <c r="O4111">
        <f t="shared" si="703"/>
        <v>0</v>
      </c>
      <c r="P4111">
        <f t="shared" ca="1" si="704"/>
        <v>16.089121372181594</v>
      </c>
    </row>
    <row r="4112" spans="3:16">
      <c r="C4112" t="str">
        <f t="shared" ref="C4112:C4175" si="710">IF(C4111&lt;$C$14,C4111+1,"")</f>
        <v/>
      </c>
      <c r="D4112" t="str">
        <f t="shared" si="705"/>
        <v/>
      </c>
      <c r="E4112" t="str">
        <f t="shared" si="706"/>
        <v/>
      </c>
      <c r="F4112" t="str">
        <f t="shared" si="707"/>
        <v/>
      </c>
      <c r="G4112" t="str">
        <f t="shared" si="708"/>
        <v/>
      </c>
      <c r="J4112">
        <f t="shared" si="709"/>
        <v>4098</v>
      </c>
      <c r="K4112" t="str">
        <f t="shared" ref="K4112:K4175" si="711">"path_"&amp;J4112</f>
        <v>path_4098</v>
      </c>
      <c r="L4112">
        <v>100</v>
      </c>
      <c r="M4112">
        <f t="shared" ref="M4112:M4175" ca="1" si="712">L4112*EXP($D$7-0-($D$8^2)/2+$D$8*SQRT($D$6)*_xlfn.NORM.S.INV(RAND()))</f>
        <v>151.29000029954912</v>
      </c>
      <c r="N4112">
        <f t="shared" ref="N4112:N4175" ca="1" si="713">LOG(M4112/L4112)</f>
        <v>0.17981022373868433</v>
      </c>
      <c r="O4112">
        <f t="shared" ref="O4112:O4175" si="714">MAX(L4112-$D$5,0)</f>
        <v>0</v>
      </c>
      <c r="P4112">
        <f t="shared" ref="P4112:P4175" ca="1" si="715">MAX(M4112-$D$5,0)</f>
        <v>41.290000299549121</v>
      </c>
    </row>
    <row r="4113" spans="3:16">
      <c r="C4113" t="str">
        <f t="shared" si="710"/>
        <v/>
      </c>
      <c r="D4113" t="str">
        <f t="shared" ref="D4113:D4176" si="716">IF(C4112&lt;$C$14,$D$4*($G$6^($C$14-$C4113))*($G$7^$C4113),"")</f>
        <v/>
      </c>
      <c r="E4113" t="str">
        <f t="shared" ref="E4113:E4176" si="717">IF(C4112&lt;$C$14,_xlfn.BINOM.DIST($C$14-$C4113,$C$14,$G$8,0),"")</f>
        <v/>
      </c>
      <c r="F4113" t="str">
        <f t="shared" ref="F4113:F4176" si="718">IF(C4112&lt;$C$14,MAX($D4113-$D$5,0),"")</f>
        <v/>
      </c>
      <c r="G4113" t="str">
        <f t="shared" ref="G4113:G4176" si="719">IF(C4112&lt;$C$14,F4113*E4113,"")</f>
        <v/>
      </c>
      <c r="J4113">
        <f t="shared" ref="J4113:J4176" si="720">J4112+1</f>
        <v>4099</v>
      </c>
      <c r="K4113" t="str">
        <f t="shared" si="711"/>
        <v>path_4099</v>
      </c>
      <c r="L4113">
        <v>100</v>
      </c>
      <c r="M4113">
        <f t="shared" ca="1" si="712"/>
        <v>85.134416396350034</v>
      </c>
      <c r="N4113">
        <f t="shared" ca="1" si="713"/>
        <v>-6.9894836749591002E-2</v>
      </c>
      <c r="O4113">
        <f t="shared" si="714"/>
        <v>0</v>
      </c>
      <c r="P4113">
        <f t="shared" ca="1" si="715"/>
        <v>0</v>
      </c>
    </row>
    <row r="4114" spans="3:16">
      <c r="C4114" t="str">
        <f t="shared" si="710"/>
        <v/>
      </c>
      <c r="D4114" t="str">
        <f t="shared" si="716"/>
        <v/>
      </c>
      <c r="E4114" t="str">
        <f t="shared" si="717"/>
        <v/>
      </c>
      <c r="F4114" t="str">
        <f t="shared" si="718"/>
        <v/>
      </c>
      <c r="G4114" t="str">
        <f t="shared" si="719"/>
        <v/>
      </c>
      <c r="J4114">
        <f t="shared" si="720"/>
        <v>4100</v>
      </c>
      <c r="K4114" t="str">
        <f t="shared" si="711"/>
        <v>path_4100</v>
      </c>
      <c r="L4114">
        <v>100</v>
      </c>
      <c r="M4114">
        <f t="shared" ca="1" si="712"/>
        <v>108.02416444216065</v>
      </c>
      <c r="N4114">
        <f t="shared" ca="1" si="713"/>
        <v>3.3520915764916871E-2</v>
      </c>
      <c r="O4114">
        <f t="shared" si="714"/>
        <v>0</v>
      </c>
      <c r="P4114">
        <f t="shared" ca="1" si="715"/>
        <v>0</v>
      </c>
    </row>
    <row r="4115" spans="3:16">
      <c r="C4115" t="str">
        <f t="shared" si="710"/>
        <v/>
      </c>
      <c r="D4115" t="str">
        <f t="shared" si="716"/>
        <v/>
      </c>
      <c r="E4115" t="str">
        <f t="shared" si="717"/>
        <v/>
      </c>
      <c r="F4115" t="str">
        <f t="shared" si="718"/>
        <v/>
      </c>
      <c r="G4115" t="str">
        <f t="shared" si="719"/>
        <v/>
      </c>
      <c r="J4115">
        <f t="shared" si="720"/>
        <v>4101</v>
      </c>
      <c r="K4115" t="str">
        <f t="shared" si="711"/>
        <v>path_4101</v>
      </c>
      <c r="L4115">
        <v>100</v>
      </c>
      <c r="M4115">
        <f t="shared" ca="1" si="712"/>
        <v>82.67489833243225</v>
      </c>
      <c r="N4115">
        <f t="shared" ca="1" si="713"/>
        <v>-8.2626330477650084E-2</v>
      </c>
      <c r="O4115">
        <f t="shared" si="714"/>
        <v>0</v>
      </c>
      <c r="P4115">
        <f t="shared" ca="1" si="715"/>
        <v>0</v>
      </c>
    </row>
    <row r="4116" spans="3:16">
      <c r="C4116" t="str">
        <f t="shared" si="710"/>
        <v/>
      </c>
      <c r="D4116" t="str">
        <f t="shared" si="716"/>
        <v/>
      </c>
      <c r="E4116" t="str">
        <f t="shared" si="717"/>
        <v/>
      </c>
      <c r="F4116" t="str">
        <f t="shared" si="718"/>
        <v/>
      </c>
      <c r="G4116" t="str">
        <f t="shared" si="719"/>
        <v/>
      </c>
      <c r="J4116">
        <f t="shared" si="720"/>
        <v>4102</v>
      </c>
      <c r="K4116" t="str">
        <f t="shared" si="711"/>
        <v>path_4102</v>
      </c>
      <c r="L4116">
        <v>100</v>
      </c>
      <c r="M4116">
        <f t="shared" ca="1" si="712"/>
        <v>117.85609653930649</v>
      </c>
      <c r="N4116">
        <f t="shared" ca="1" si="713"/>
        <v>7.1352052918021838E-2</v>
      </c>
      <c r="O4116">
        <f t="shared" si="714"/>
        <v>0</v>
      </c>
      <c r="P4116">
        <f t="shared" ca="1" si="715"/>
        <v>7.8560965393064919</v>
      </c>
    </row>
    <row r="4117" spans="3:16">
      <c r="C4117" t="str">
        <f t="shared" si="710"/>
        <v/>
      </c>
      <c r="D4117" t="str">
        <f t="shared" si="716"/>
        <v/>
      </c>
      <c r="E4117" t="str">
        <f t="shared" si="717"/>
        <v/>
      </c>
      <c r="F4117" t="str">
        <f t="shared" si="718"/>
        <v/>
      </c>
      <c r="G4117" t="str">
        <f t="shared" si="719"/>
        <v/>
      </c>
      <c r="J4117">
        <f t="shared" si="720"/>
        <v>4103</v>
      </c>
      <c r="K4117" t="str">
        <f t="shared" si="711"/>
        <v>path_4103</v>
      </c>
      <c r="L4117">
        <v>100</v>
      </c>
      <c r="M4117">
        <f t="shared" ca="1" si="712"/>
        <v>152.98427586553481</v>
      </c>
      <c r="N4117">
        <f t="shared" ca="1" si="713"/>
        <v>0.18464679515900076</v>
      </c>
      <c r="O4117">
        <f t="shared" si="714"/>
        <v>0</v>
      </c>
      <c r="P4117">
        <f t="shared" ca="1" si="715"/>
        <v>42.984275865534812</v>
      </c>
    </row>
    <row r="4118" spans="3:16">
      <c r="C4118" t="str">
        <f t="shared" si="710"/>
        <v/>
      </c>
      <c r="D4118" t="str">
        <f t="shared" si="716"/>
        <v/>
      </c>
      <c r="E4118" t="str">
        <f t="shared" si="717"/>
        <v/>
      </c>
      <c r="F4118" t="str">
        <f t="shared" si="718"/>
        <v/>
      </c>
      <c r="G4118" t="str">
        <f t="shared" si="719"/>
        <v/>
      </c>
      <c r="J4118">
        <f t="shared" si="720"/>
        <v>4104</v>
      </c>
      <c r="K4118" t="str">
        <f t="shared" si="711"/>
        <v>path_4104</v>
      </c>
      <c r="L4118">
        <v>100</v>
      </c>
      <c r="M4118">
        <f t="shared" ca="1" si="712"/>
        <v>115.44375860872398</v>
      </c>
      <c r="N4118">
        <f t="shared" ca="1" si="713"/>
        <v>6.2370458040871969E-2</v>
      </c>
      <c r="O4118">
        <f t="shared" si="714"/>
        <v>0</v>
      </c>
      <c r="P4118">
        <f t="shared" ca="1" si="715"/>
        <v>5.4437586087239822</v>
      </c>
    </row>
    <row r="4119" spans="3:16">
      <c r="C4119" t="str">
        <f t="shared" si="710"/>
        <v/>
      </c>
      <c r="D4119" t="str">
        <f t="shared" si="716"/>
        <v/>
      </c>
      <c r="E4119" t="str">
        <f t="shared" si="717"/>
        <v/>
      </c>
      <c r="F4119" t="str">
        <f t="shared" si="718"/>
        <v/>
      </c>
      <c r="G4119" t="str">
        <f t="shared" si="719"/>
        <v/>
      </c>
      <c r="J4119">
        <f t="shared" si="720"/>
        <v>4105</v>
      </c>
      <c r="K4119" t="str">
        <f t="shared" si="711"/>
        <v>path_4105</v>
      </c>
      <c r="L4119">
        <v>100</v>
      </c>
      <c r="M4119">
        <f t="shared" ca="1" si="712"/>
        <v>93.52596998858786</v>
      </c>
      <c r="N4119">
        <f t="shared" ca="1" si="713"/>
        <v>-2.9067778895523769E-2</v>
      </c>
      <c r="O4119">
        <f t="shared" si="714"/>
        <v>0</v>
      </c>
      <c r="P4119">
        <f t="shared" ca="1" si="715"/>
        <v>0</v>
      </c>
    </row>
    <row r="4120" spans="3:16">
      <c r="C4120" t="str">
        <f t="shared" si="710"/>
        <v/>
      </c>
      <c r="D4120" t="str">
        <f t="shared" si="716"/>
        <v/>
      </c>
      <c r="E4120" t="str">
        <f t="shared" si="717"/>
        <v/>
      </c>
      <c r="F4120" t="str">
        <f t="shared" si="718"/>
        <v/>
      </c>
      <c r="G4120" t="str">
        <f t="shared" si="719"/>
        <v/>
      </c>
      <c r="J4120">
        <f t="shared" si="720"/>
        <v>4106</v>
      </c>
      <c r="K4120" t="str">
        <f t="shared" si="711"/>
        <v>path_4106</v>
      </c>
      <c r="L4120">
        <v>100</v>
      </c>
      <c r="M4120">
        <f t="shared" ca="1" si="712"/>
        <v>95.513083072266781</v>
      </c>
      <c r="N4120">
        <f t="shared" ca="1" si="713"/>
        <v>-1.9937136092384518E-2</v>
      </c>
      <c r="O4120">
        <f t="shared" si="714"/>
        <v>0</v>
      </c>
      <c r="P4120">
        <f t="shared" ca="1" si="715"/>
        <v>0</v>
      </c>
    </row>
    <row r="4121" spans="3:16">
      <c r="C4121" t="str">
        <f t="shared" si="710"/>
        <v/>
      </c>
      <c r="D4121" t="str">
        <f t="shared" si="716"/>
        <v/>
      </c>
      <c r="E4121" t="str">
        <f t="shared" si="717"/>
        <v/>
      </c>
      <c r="F4121" t="str">
        <f t="shared" si="718"/>
        <v/>
      </c>
      <c r="G4121" t="str">
        <f t="shared" si="719"/>
        <v/>
      </c>
      <c r="J4121">
        <f t="shared" si="720"/>
        <v>4107</v>
      </c>
      <c r="K4121" t="str">
        <f t="shared" si="711"/>
        <v>path_4107</v>
      </c>
      <c r="L4121">
        <v>100</v>
      </c>
      <c r="M4121">
        <f t="shared" ca="1" si="712"/>
        <v>103.33067375374387</v>
      </c>
      <c r="N4121">
        <f t="shared" ca="1" si="713"/>
        <v>1.4229261157149444E-2</v>
      </c>
      <c r="O4121">
        <f t="shared" si="714"/>
        <v>0</v>
      </c>
      <c r="P4121">
        <f t="shared" ca="1" si="715"/>
        <v>0</v>
      </c>
    </row>
    <row r="4122" spans="3:16">
      <c r="C4122" t="str">
        <f t="shared" si="710"/>
        <v/>
      </c>
      <c r="D4122" t="str">
        <f t="shared" si="716"/>
        <v/>
      </c>
      <c r="E4122" t="str">
        <f t="shared" si="717"/>
        <v/>
      </c>
      <c r="F4122" t="str">
        <f t="shared" si="718"/>
        <v/>
      </c>
      <c r="G4122" t="str">
        <f t="shared" si="719"/>
        <v/>
      </c>
      <c r="J4122">
        <f t="shared" si="720"/>
        <v>4108</v>
      </c>
      <c r="K4122" t="str">
        <f t="shared" si="711"/>
        <v>path_4108</v>
      </c>
      <c r="L4122">
        <v>100</v>
      </c>
      <c r="M4122">
        <f t="shared" ca="1" si="712"/>
        <v>112.45706312351248</v>
      </c>
      <c r="N4122">
        <f t="shared" ca="1" si="713"/>
        <v>5.0986737488276541E-2</v>
      </c>
      <c r="O4122">
        <f t="shared" si="714"/>
        <v>0</v>
      </c>
      <c r="P4122">
        <f t="shared" ca="1" si="715"/>
        <v>2.4570631235124836</v>
      </c>
    </row>
    <row r="4123" spans="3:16">
      <c r="C4123" t="str">
        <f t="shared" si="710"/>
        <v/>
      </c>
      <c r="D4123" t="str">
        <f t="shared" si="716"/>
        <v/>
      </c>
      <c r="E4123" t="str">
        <f t="shared" si="717"/>
        <v/>
      </c>
      <c r="F4123" t="str">
        <f t="shared" si="718"/>
        <v/>
      </c>
      <c r="G4123" t="str">
        <f t="shared" si="719"/>
        <v/>
      </c>
      <c r="J4123">
        <f t="shared" si="720"/>
        <v>4109</v>
      </c>
      <c r="K4123" t="str">
        <f t="shared" si="711"/>
        <v>path_4109</v>
      </c>
      <c r="L4123">
        <v>100</v>
      </c>
      <c r="M4123">
        <f t="shared" ca="1" si="712"/>
        <v>112.8558202432864</v>
      </c>
      <c r="N4123">
        <f t="shared" ca="1" si="713"/>
        <v>5.2523961591554473E-2</v>
      </c>
      <c r="O4123">
        <f t="shared" si="714"/>
        <v>0</v>
      </c>
      <c r="P4123">
        <f t="shared" ca="1" si="715"/>
        <v>2.8558202432864022</v>
      </c>
    </row>
    <row r="4124" spans="3:16">
      <c r="C4124" t="str">
        <f t="shared" si="710"/>
        <v/>
      </c>
      <c r="D4124" t="str">
        <f t="shared" si="716"/>
        <v/>
      </c>
      <c r="E4124" t="str">
        <f t="shared" si="717"/>
        <v/>
      </c>
      <c r="F4124" t="str">
        <f t="shared" si="718"/>
        <v/>
      </c>
      <c r="G4124" t="str">
        <f t="shared" si="719"/>
        <v/>
      </c>
      <c r="J4124">
        <f t="shared" si="720"/>
        <v>4110</v>
      </c>
      <c r="K4124" t="str">
        <f t="shared" si="711"/>
        <v>path_4110</v>
      </c>
      <c r="L4124">
        <v>100</v>
      </c>
      <c r="M4124">
        <f t="shared" ca="1" si="712"/>
        <v>151.90458272709785</v>
      </c>
      <c r="N4124">
        <f t="shared" ca="1" si="713"/>
        <v>0.18157087605547181</v>
      </c>
      <c r="O4124">
        <f t="shared" si="714"/>
        <v>0</v>
      </c>
      <c r="P4124">
        <f t="shared" ca="1" si="715"/>
        <v>41.904582727097846</v>
      </c>
    </row>
    <row r="4125" spans="3:16">
      <c r="C4125" t="str">
        <f t="shared" si="710"/>
        <v/>
      </c>
      <c r="D4125" t="str">
        <f t="shared" si="716"/>
        <v/>
      </c>
      <c r="E4125" t="str">
        <f t="shared" si="717"/>
        <v/>
      </c>
      <c r="F4125" t="str">
        <f t="shared" si="718"/>
        <v/>
      </c>
      <c r="G4125" t="str">
        <f t="shared" si="719"/>
        <v/>
      </c>
      <c r="J4125">
        <f t="shared" si="720"/>
        <v>4111</v>
      </c>
      <c r="K4125" t="str">
        <f t="shared" si="711"/>
        <v>path_4111</v>
      </c>
      <c r="L4125">
        <v>100</v>
      </c>
      <c r="M4125">
        <f t="shared" ca="1" si="712"/>
        <v>152.49306607484948</v>
      </c>
      <c r="N4125">
        <f t="shared" ca="1" si="713"/>
        <v>0.18325009657530428</v>
      </c>
      <c r="O4125">
        <f t="shared" si="714"/>
        <v>0</v>
      </c>
      <c r="P4125">
        <f t="shared" ca="1" si="715"/>
        <v>42.49306607484948</v>
      </c>
    </row>
    <row r="4126" spans="3:16">
      <c r="C4126" t="str">
        <f t="shared" si="710"/>
        <v/>
      </c>
      <c r="D4126" t="str">
        <f t="shared" si="716"/>
        <v/>
      </c>
      <c r="E4126" t="str">
        <f t="shared" si="717"/>
        <v/>
      </c>
      <c r="F4126" t="str">
        <f t="shared" si="718"/>
        <v/>
      </c>
      <c r="G4126" t="str">
        <f t="shared" si="719"/>
        <v/>
      </c>
      <c r="J4126">
        <f t="shared" si="720"/>
        <v>4112</v>
      </c>
      <c r="K4126" t="str">
        <f t="shared" si="711"/>
        <v>path_4112</v>
      </c>
      <c r="L4126">
        <v>100</v>
      </c>
      <c r="M4126">
        <f t="shared" ca="1" si="712"/>
        <v>115.7301810823087</v>
      </c>
      <c r="N4126">
        <f t="shared" ca="1" si="713"/>
        <v>6.3446632661492558E-2</v>
      </c>
      <c r="O4126">
        <f t="shared" si="714"/>
        <v>0</v>
      </c>
      <c r="P4126">
        <f t="shared" ca="1" si="715"/>
        <v>5.7301810823087038</v>
      </c>
    </row>
    <row r="4127" spans="3:16">
      <c r="C4127" t="str">
        <f t="shared" si="710"/>
        <v/>
      </c>
      <c r="D4127" t="str">
        <f t="shared" si="716"/>
        <v/>
      </c>
      <c r="E4127" t="str">
        <f t="shared" si="717"/>
        <v/>
      </c>
      <c r="F4127" t="str">
        <f t="shared" si="718"/>
        <v/>
      </c>
      <c r="G4127" t="str">
        <f t="shared" si="719"/>
        <v/>
      </c>
      <c r="J4127">
        <f t="shared" si="720"/>
        <v>4113</v>
      </c>
      <c r="K4127" t="str">
        <f t="shared" si="711"/>
        <v>path_4113</v>
      </c>
      <c r="L4127">
        <v>100</v>
      </c>
      <c r="M4127">
        <f t="shared" ca="1" si="712"/>
        <v>95.2715546718252</v>
      </c>
      <c r="N4127">
        <f t="shared" ca="1" si="713"/>
        <v>-2.1036747767756669E-2</v>
      </c>
      <c r="O4127">
        <f t="shared" si="714"/>
        <v>0</v>
      </c>
      <c r="P4127">
        <f t="shared" ca="1" si="715"/>
        <v>0</v>
      </c>
    </row>
    <row r="4128" spans="3:16">
      <c r="C4128" t="str">
        <f t="shared" si="710"/>
        <v/>
      </c>
      <c r="D4128" t="str">
        <f t="shared" si="716"/>
        <v/>
      </c>
      <c r="E4128" t="str">
        <f t="shared" si="717"/>
        <v/>
      </c>
      <c r="F4128" t="str">
        <f t="shared" si="718"/>
        <v/>
      </c>
      <c r="G4128" t="str">
        <f t="shared" si="719"/>
        <v/>
      </c>
      <c r="J4128">
        <f t="shared" si="720"/>
        <v>4114</v>
      </c>
      <c r="K4128" t="str">
        <f t="shared" si="711"/>
        <v>path_4114</v>
      </c>
      <c r="L4128">
        <v>100</v>
      </c>
      <c r="M4128">
        <f t="shared" ca="1" si="712"/>
        <v>113.77320425167441</v>
      </c>
      <c r="N4128">
        <f t="shared" ca="1" si="713"/>
        <v>5.6039989511382983E-2</v>
      </c>
      <c r="O4128">
        <f t="shared" si="714"/>
        <v>0</v>
      </c>
      <c r="P4128">
        <f t="shared" ca="1" si="715"/>
        <v>3.7732042516744144</v>
      </c>
    </row>
    <row r="4129" spans="3:16">
      <c r="C4129" t="str">
        <f t="shared" si="710"/>
        <v/>
      </c>
      <c r="D4129" t="str">
        <f t="shared" si="716"/>
        <v/>
      </c>
      <c r="E4129" t="str">
        <f t="shared" si="717"/>
        <v/>
      </c>
      <c r="F4129" t="str">
        <f t="shared" si="718"/>
        <v/>
      </c>
      <c r="G4129" t="str">
        <f t="shared" si="719"/>
        <v/>
      </c>
      <c r="J4129">
        <f t="shared" si="720"/>
        <v>4115</v>
      </c>
      <c r="K4129" t="str">
        <f t="shared" si="711"/>
        <v>path_4115</v>
      </c>
      <c r="L4129">
        <v>100</v>
      </c>
      <c r="M4129">
        <f t="shared" ca="1" si="712"/>
        <v>112.6249586177148</v>
      </c>
      <c r="N4129">
        <f t="shared" ca="1" si="713"/>
        <v>5.1634644412412056E-2</v>
      </c>
      <c r="O4129">
        <f t="shared" si="714"/>
        <v>0</v>
      </c>
      <c r="P4129">
        <f t="shared" ca="1" si="715"/>
        <v>2.6249586177147961</v>
      </c>
    </row>
    <row r="4130" spans="3:16">
      <c r="C4130" t="str">
        <f t="shared" si="710"/>
        <v/>
      </c>
      <c r="D4130" t="str">
        <f t="shared" si="716"/>
        <v/>
      </c>
      <c r="E4130" t="str">
        <f t="shared" si="717"/>
        <v/>
      </c>
      <c r="F4130" t="str">
        <f t="shared" si="718"/>
        <v/>
      </c>
      <c r="G4130" t="str">
        <f t="shared" si="719"/>
        <v/>
      </c>
      <c r="J4130">
        <f t="shared" si="720"/>
        <v>4116</v>
      </c>
      <c r="K4130" t="str">
        <f t="shared" si="711"/>
        <v>path_4116</v>
      </c>
      <c r="L4130">
        <v>100</v>
      </c>
      <c r="M4130">
        <f t="shared" ca="1" si="712"/>
        <v>104.39351584020564</v>
      </c>
      <c r="N4130">
        <f t="shared" ca="1" si="713"/>
        <v>1.8673524314975383E-2</v>
      </c>
      <c r="O4130">
        <f t="shared" si="714"/>
        <v>0</v>
      </c>
      <c r="P4130">
        <f t="shared" ca="1" si="715"/>
        <v>0</v>
      </c>
    </row>
    <row r="4131" spans="3:16">
      <c r="C4131" t="str">
        <f t="shared" si="710"/>
        <v/>
      </c>
      <c r="D4131" t="str">
        <f t="shared" si="716"/>
        <v/>
      </c>
      <c r="E4131" t="str">
        <f t="shared" si="717"/>
        <v/>
      </c>
      <c r="F4131" t="str">
        <f t="shared" si="718"/>
        <v/>
      </c>
      <c r="G4131" t="str">
        <f t="shared" si="719"/>
        <v/>
      </c>
      <c r="J4131">
        <f t="shared" si="720"/>
        <v>4117</v>
      </c>
      <c r="K4131" t="str">
        <f t="shared" si="711"/>
        <v>path_4117</v>
      </c>
      <c r="L4131">
        <v>100</v>
      </c>
      <c r="M4131">
        <f t="shared" ca="1" si="712"/>
        <v>87.429378116284639</v>
      </c>
      <c r="N4131">
        <f t="shared" ca="1" si="713"/>
        <v>-5.8342610730062465E-2</v>
      </c>
      <c r="O4131">
        <f t="shared" si="714"/>
        <v>0</v>
      </c>
      <c r="P4131">
        <f t="shared" ca="1" si="715"/>
        <v>0</v>
      </c>
    </row>
    <row r="4132" spans="3:16">
      <c r="C4132" t="str">
        <f t="shared" si="710"/>
        <v/>
      </c>
      <c r="D4132" t="str">
        <f t="shared" si="716"/>
        <v/>
      </c>
      <c r="E4132" t="str">
        <f t="shared" si="717"/>
        <v/>
      </c>
      <c r="F4132" t="str">
        <f t="shared" si="718"/>
        <v/>
      </c>
      <c r="G4132" t="str">
        <f t="shared" si="719"/>
        <v/>
      </c>
      <c r="J4132">
        <f t="shared" si="720"/>
        <v>4118</v>
      </c>
      <c r="K4132" t="str">
        <f t="shared" si="711"/>
        <v>path_4118</v>
      </c>
      <c r="L4132">
        <v>100</v>
      </c>
      <c r="M4132">
        <f t="shared" ca="1" si="712"/>
        <v>102.26992955819074</v>
      </c>
      <c r="N4132">
        <f t="shared" ca="1" si="713"/>
        <v>9.7479568139140008E-3</v>
      </c>
      <c r="O4132">
        <f t="shared" si="714"/>
        <v>0</v>
      </c>
      <c r="P4132">
        <f t="shared" ca="1" si="715"/>
        <v>0</v>
      </c>
    </row>
    <row r="4133" spans="3:16">
      <c r="C4133" t="str">
        <f t="shared" si="710"/>
        <v/>
      </c>
      <c r="D4133" t="str">
        <f t="shared" si="716"/>
        <v/>
      </c>
      <c r="E4133" t="str">
        <f t="shared" si="717"/>
        <v/>
      </c>
      <c r="F4133" t="str">
        <f t="shared" si="718"/>
        <v/>
      </c>
      <c r="G4133" t="str">
        <f t="shared" si="719"/>
        <v/>
      </c>
      <c r="J4133">
        <f t="shared" si="720"/>
        <v>4119</v>
      </c>
      <c r="K4133" t="str">
        <f t="shared" si="711"/>
        <v>path_4119</v>
      </c>
      <c r="L4133">
        <v>100</v>
      </c>
      <c r="M4133">
        <f t="shared" ca="1" si="712"/>
        <v>131.22345075863254</v>
      </c>
      <c r="N4133">
        <f t="shared" ca="1" si="713"/>
        <v>0.11801145413251005</v>
      </c>
      <c r="O4133">
        <f t="shared" si="714"/>
        <v>0</v>
      </c>
      <c r="P4133">
        <f t="shared" ca="1" si="715"/>
        <v>21.223450758632538</v>
      </c>
    </row>
    <row r="4134" spans="3:16">
      <c r="C4134" t="str">
        <f t="shared" si="710"/>
        <v/>
      </c>
      <c r="D4134" t="str">
        <f t="shared" si="716"/>
        <v/>
      </c>
      <c r="E4134" t="str">
        <f t="shared" si="717"/>
        <v/>
      </c>
      <c r="F4134" t="str">
        <f t="shared" si="718"/>
        <v/>
      </c>
      <c r="G4134" t="str">
        <f t="shared" si="719"/>
        <v/>
      </c>
      <c r="J4134">
        <f t="shared" si="720"/>
        <v>4120</v>
      </c>
      <c r="K4134" t="str">
        <f t="shared" si="711"/>
        <v>path_4120</v>
      </c>
      <c r="L4134">
        <v>100</v>
      </c>
      <c r="M4134">
        <f t="shared" ca="1" si="712"/>
        <v>133.28793849482597</v>
      </c>
      <c r="N4134">
        <f t="shared" ca="1" si="713"/>
        <v>0.12479085097317445</v>
      </c>
      <c r="O4134">
        <f t="shared" si="714"/>
        <v>0</v>
      </c>
      <c r="P4134">
        <f t="shared" ca="1" si="715"/>
        <v>23.287938494825966</v>
      </c>
    </row>
    <row r="4135" spans="3:16">
      <c r="C4135" t="str">
        <f t="shared" si="710"/>
        <v/>
      </c>
      <c r="D4135" t="str">
        <f t="shared" si="716"/>
        <v/>
      </c>
      <c r="E4135" t="str">
        <f t="shared" si="717"/>
        <v/>
      </c>
      <c r="F4135" t="str">
        <f t="shared" si="718"/>
        <v/>
      </c>
      <c r="G4135" t="str">
        <f t="shared" si="719"/>
        <v/>
      </c>
      <c r="J4135">
        <f t="shared" si="720"/>
        <v>4121</v>
      </c>
      <c r="K4135" t="str">
        <f t="shared" si="711"/>
        <v>path_4121</v>
      </c>
      <c r="L4135">
        <v>100</v>
      </c>
      <c r="M4135">
        <f t="shared" ca="1" si="712"/>
        <v>77.732529258564867</v>
      </c>
      <c r="N4135">
        <f t="shared" ca="1" si="713"/>
        <v>-0.10939720100456961</v>
      </c>
      <c r="O4135">
        <f t="shared" si="714"/>
        <v>0</v>
      </c>
      <c r="P4135">
        <f t="shared" ca="1" si="715"/>
        <v>0</v>
      </c>
    </row>
    <row r="4136" spans="3:16">
      <c r="C4136" t="str">
        <f t="shared" si="710"/>
        <v/>
      </c>
      <c r="D4136" t="str">
        <f t="shared" si="716"/>
        <v/>
      </c>
      <c r="E4136" t="str">
        <f t="shared" si="717"/>
        <v/>
      </c>
      <c r="F4136" t="str">
        <f t="shared" si="718"/>
        <v/>
      </c>
      <c r="G4136" t="str">
        <f t="shared" si="719"/>
        <v/>
      </c>
      <c r="J4136">
        <f t="shared" si="720"/>
        <v>4122</v>
      </c>
      <c r="K4136" t="str">
        <f t="shared" si="711"/>
        <v>path_4122</v>
      </c>
      <c r="L4136">
        <v>100</v>
      </c>
      <c r="M4136">
        <f t="shared" ca="1" si="712"/>
        <v>104.42353268112959</v>
      </c>
      <c r="N4136">
        <f t="shared" ca="1" si="713"/>
        <v>1.8798381442873088E-2</v>
      </c>
      <c r="O4136">
        <f t="shared" si="714"/>
        <v>0</v>
      </c>
      <c r="P4136">
        <f t="shared" ca="1" si="715"/>
        <v>0</v>
      </c>
    </row>
    <row r="4137" spans="3:16">
      <c r="C4137" t="str">
        <f t="shared" si="710"/>
        <v/>
      </c>
      <c r="D4137" t="str">
        <f t="shared" si="716"/>
        <v/>
      </c>
      <c r="E4137" t="str">
        <f t="shared" si="717"/>
        <v/>
      </c>
      <c r="F4137" t="str">
        <f t="shared" si="718"/>
        <v/>
      </c>
      <c r="G4137" t="str">
        <f t="shared" si="719"/>
        <v/>
      </c>
      <c r="J4137">
        <f t="shared" si="720"/>
        <v>4123</v>
      </c>
      <c r="K4137" t="str">
        <f t="shared" si="711"/>
        <v>path_4123</v>
      </c>
      <c r="L4137">
        <v>100</v>
      </c>
      <c r="M4137">
        <f t="shared" ca="1" si="712"/>
        <v>70.166240215244329</v>
      </c>
      <c r="N4137">
        <f t="shared" ca="1" si="713"/>
        <v>-0.15387179406430315</v>
      </c>
      <c r="O4137">
        <f t="shared" si="714"/>
        <v>0</v>
      </c>
      <c r="P4137">
        <f t="shared" ca="1" si="715"/>
        <v>0</v>
      </c>
    </row>
    <row r="4138" spans="3:16">
      <c r="C4138" t="str">
        <f t="shared" si="710"/>
        <v/>
      </c>
      <c r="D4138" t="str">
        <f t="shared" si="716"/>
        <v/>
      </c>
      <c r="E4138" t="str">
        <f t="shared" si="717"/>
        <v/>
      </c>
      <c r="F4138" t="str">
        <f t="shared" si="718"/>
        <v/>
      </c>
      <c r="G4138" t="str">
        <f t="shared" si="719"/>
        <v/>
      </c>
      <c r="J4138">
        <f t="shared" si="720"/>
        <v>4124</v>
      </c>
      <c r="K4138" t="str">
        <f t="shared" si="711"/>
        <v>path_4124</v>
      </c>
      <c r="L4138">
        <v>100</v>
      </c>
      <c r="M4138">
        <f t="shared" ca="1" si="712"/>
        <v>116.89398855439073</v>
      </c>
      <c r="N4138">
        <f t="shared" ca="1" si="713"/>
        <v>6.7792177502424084E-2</v>
      </c>
      <c r="O4138">
        <f t="shared" si="714"/>
        <v>0</v>
      </c>
      <c r="P4138">
        <f t="shared" ca="1" si="715"/>
        <v>6.8939885543907309</v>
      </c>
    </row>
    <row r="4139" spans="3:16">
      <c r="C4139" t="str">
        <f t="shared" si="710"/>
        <v/>
      </c>
      <c r="D4139" t="str">
        <f t="shared" si="716"/>
        <v/>
      </c>
      <c r="E4139" t="str">
        <f t="shared" si="717"/>
        <v/>
      </c>
      <c r="F4139" t="str">
        <f t="shared" si="718"/>
        <v/>
      </c>
      <c r="G4139" t="str">
        <f t="shared" si="719"/>
        <v/>
      </c>
      <c r="J4139">
        <f t="shared" si="720"/>
        <v>4125</v>
      </c>
      <c r="K4139" t="str">
        <f t="shared" si="711"/>
        <v>path_4125</v>
      </c>
      <c r="L4139">
        <v>100</v>
      </c>
      <c r="M4139">
        <f t="shared" ca="1" si="712"/>
        <v>102.5206804835225</v>
      </c>
      <c r="N4139">
        <f t="shared" ca="1" si="713"/>
        <v>1.0811480162011805E-2</v>
      </c>
      <c r="O4139">
        <f t="shared" si="714"/>
        <v>0</v>
      </c>
      <c r="P4139">
        <f t="shared" ca="1" si="715"/>
        <v>0</v>
      </c>
    </row>
    <row r="4140" spans="3:16">
      <c r="C4140" t="str">
        <f t="shared" si="710"/>
        <v/>
      </c>
      <c r="D4140" t="str">
        <f t="shared" si="716"/>
        <v/>
      </c>
      <c r="E4140" t="str">
        <f t="shared" si="717"/>
        <v/>
      </c>
      <c r="F4140" t="str">
        <f t="shared" si="718"/>
        <v/>
      </c>
      <c r="G4140" t="str">
        <f t="shared" si="719"/>
        <v/>
      </c>
      <c r="J4140">
        <f t="shared" si="720"/>
        <v>4126</v>
      </c>
      <c r="K4140" t="str">
        <f t="shared" si="711"/>
        <v>path_4126</v>
      </c>
      <c r="L4140">
        <v>100</v>
      </c>
      <c r="M4140">
        <f t="shared" ca="1" si="712"/>
        <v>127.85289952859758</v>
      </c>
      <c r="N4140">
        <f t="shared" ca="1" si="713"/>
        <v>0.10671058167788743</v>
      </c>
      <c r="O4140">
        <f t="shared" si="714"/>
        <v>0</v>
      </c>
      <c r="P4140">
        <f t="shared" ca="1" si="715"/>
        <v>17.852899528597575</v>
      </c>
    </row>
    <row r="4141" spans="3:16">
      <c r="C4141" t="str">
        <f t="shared" si="710"/>
        <v/>
      </c>
      <c r="D4141" t="str">
        <f t="shared" si="716"/>
        <v/>
      </c>
      <c r="E4141" t="str">
        <f t="shared" si="717"/>
        <v/>
      </c>
      <c r="F4141" t="str">
        <f t="shared" si="718"/>
        <v/>
      </c>
      <c r="G4141" t="str">
        <f t="shared" si="719"/>
        <v/>
      </c>
      <c r="J4141">
        <f t="shared" si="720"/>
        <v>4127</v>
      </c>
      <c r="K4141" t="str">
        <f t="shared" si="711"/>
        <v>path_4127</v>
      </c>
      <c r="L4141">
        <v>100</v>
      </c>
      <c r="M4141">
        <f t="shared" ca="1" si="712"/>
        <v>125.50710091047665</v>
      </c>
      <c r="N4141">
        <f t="shared" ca="1" si="713"/>
        <v>9.8668297920604109E-2</v>
      </c>
      <c r="O4141">
        <f t="shared" si="714"/>
        <v>0</v>
      </c>
      <c r="P4141">
        <f t="shared" ca="1" si="715"/>
        <v>15.507100910476652</v>
      </c>
    </row>
    <row r="4142" spans="3:16">
      <c r="C4142" t="str">
        <f t="shared" si="710"/>
        <v/>
      </c>
      <c r="D4142" t="str">
        <f t="shared" si="716"/>
        <v/>
      </c>
      <c r="E4142" t="str">
        <f t="shared" si="717"/>
        <v/>
      </c>
      <c r="F4142" t="str">
        <f t="shared" si="718"/>
        <v/>
      </c>
      <c r="G4142" t="str">
        <f t="shared" si="719"/>
        <v/>
      </c>
      <c r="J4142">
        <f t="shared" si="720"/>
        <v>4128</v>
      </c>
      <c r="K4142" t="str">
        <f t="shared" si="711"/>
        <v>path_4128</v>
      </c>
      <c r="L4142">
        <v>100</v>
      </c>
      <c r="M4142">
        <f t="shared" ca="1" si="712"/>
        <v>123.13325482600806</v>
      </c>
      <c r="N4142">
        <f t="shared" ca="1" si="713"/>
        <v>9.0375359487085666E-2</v>
      </c>
      <c r="O4142">
        <f t="shared" si="714"/>
        <v>0</v>
      </c>
      <c r="P4142">
        <f t="shared" ca="1" si="715"/>
        <v>13.133254826008056</v>
      </c>
    </row>
    <row r="4143" spans="3:16">
      <c r="C4143" t="str">
        <f t="shared" si="710"/>
        <v/>
      </c>
      <c r="D4143" t="str">
        <f t="shared" si="716"/>
        <v/>
      </c>
      <c r="E4143" t="str">
        <f t="shared" si="717"/>
        <v/>
      </c>
      <c r="F4143" t="str">
        <f t="shared" si="718"/>
        <v/>
      </c>
      <c r="G4143" t="str">
        <f t="shared" si="719"/>
        <v/>
      </c>
      <c r="J4143">
        <f t="shared" si="720"/>
        <v>4129</v>
      </c>
      <c r="K4143" t="str">
        <f t="shared" si="711"/>
        <v>path_4129</v>
      </c>
      <c r="L4143">
        <v>100</v>
      </c>
      <c r="M4143">
        <f t="shared" ca="1" si="712"/>
        <v>143.42814326040209</v>
      </c>
      <c r="N4143">
        <f t="shared" ca="1" si="713"/>
        <v>0.15663437632118218</v>
      </c>
      <c r="O4143">
        <f t="shared" si="714"/>
        <v>0</v>
      </c>
      <c r="P4143">
        <f t="shared" ca="1" si="715"/>
        <v>33.428143260402095</v>
      </c>
    </row>
    <row r="4144" spans="3:16">
      <c r="C4144" t="str">
        <f t="shared" si="710"/>
        <v/>
      </c>
      <c r="D4144" t="str">
        <f t="shared" si="716"/>
        <v/>
      </c>
      <c r="E4144" t="str">
        <f t="shared" si="717"/>
        <v/>
      </c>
      <c r="F4144" t="str">
        <f t="shared" si="718"/>
        <v/>
      </c>
      <c r="G4144" t="str">
        <f t="shared" si="719"/>
        <v/>
      </c>
      <c r="J4144">
        <f t="shared" si="720"/>
        <v>4130</v>
      </c>
      <c r="K4144" t="str">
        <f t="shared" si="711"/>
        <v>path_4130</v>
      </c>
      <c r="L4144">
        <v>100</v>
      </c>
      <c r="M4144">
        <f t="shared" ca="1" si="712"/>
        <v>195.00762596253588</v>
      </c>
      <c r="N4144">
        <f t="shared" ca="1" si="713"/>
        <v>0.29005159520195339</v>
      </c>
      <c r="O4144">
        <f t="shared" si="714"/>
        <v>0</v>
      </c>
      <c r="P4144">
        <f t="shared" ca="1" si="715"/>
        <v>85.007625962535883</v>
      </c>
    </row>
    <row r="4145" spans="3:16">
      <c r="C4145" t="str">
        <f t="shared" si="710"/>
        <v/>
      </c>
      <c r="D4145" t="str">
        <f t="shared" si="716"/>
        <v/>
      </c>
      <c r="E4145" t="str">
        <f t="shared" si="717"/>
        <v/>
      </c>
      <c r="F4145" t="str">
        <f t="shared" si="718"/>
        <v/>
      </c>
      <c r="G4145" t="str">
        <f t="shared" si="719"/>
        <v/>
      </c>
      <c r="J4145">
        <f t="shared" si="720"/>
        <v>4131</v>
      </c>
      <c r="K4145" t="str">
        <f t="shared" si="711"/>
        <v>path_4131</v>
      </c>
      <c r="L4145">
        <v>100</v>
      </c>
      <c r="M4145">
        <f t="shared" ca="1" si="712"/>
        <v>109.05247976134602</v>
      </c>
      <c r="N4145">
        <f t="shared" ca="1" si="713"/>
        <v>3.7635545516961098E-2</v>
      </c>
      <c r="O4145">
        <f t="shared" si="714"/>
        <v>0</v>
      </c>
      <c r="P4145">
        <f t="shared" ca="1" si="715"/>
        <v>0</v>
      </c>
    </row>
    <row r="4146" spans="3:16">
      <c r="C4146" t="str">
        <f t="shared" si="710"/>
        <v/>
      </c>
      <c r="D4146" t="str">
        <f t="shared" si="716"/>
        <v/>
      </c>
      <c r="E4146" t="str">
        <f t="shared" si="717"/>
        <v/>
      </c>
      <c r="F4146" t="str">
        <f t="shared" si="718"/>
        <v/>
      </c>
      <c r="G4146" t="str">
        <f t="shared" si="719"/>
        <v/>
      </c>
      <c r="J4146">
        <f t="shared" si="720"/>
        <v>4132</v>
      </c>
      <c r="K4146" t="str">
        <f t="shared" si="711"/>
        <v>path_4132</v>
      </c>
      <c r="L4146">
        <v>100</v>
      </c>
      <c r="M4146">
        <f t="shared" ca="1" si="712"/>
        <v>125.35351978905196</v>
      </c>
      <c r="N4146">
        <f t="shared" ca="1" si="713"/>
        <v>9.8136532977134996E-2</v>
      </c>
      <c r="O4146">
        <f t="shared" si="714"/>
        <v>0</v>
      </c>
      <c r="P4146">
        <f t="shared" ca="1" si="715"/>
        <v>15.353519789051958</v>
      </c>
    </row>
    <row r="4147" spans="3:16">
      <c r="C4147" t="str">
        <f t="shared" si="710"/>
        <v/>
      </c>
      <c r="D4147" t="str">
        <f t="shared" si="716"/>
        <v/>
      </c>
      <c r="E4147" t="str">
        <f t="shared" si="717"/>
        <v/>
      </c>
      <c r="F4147" t="str">
        <f t="shared" si="718"/>
        <v/>
      </c>
      <c r="G4147" t="str">
        <f t="shared" si="719"/>
        <v/>
      </c>
      <c r="J4147">
        <f t="shared" si="720"/>
        <v>4133</v>
      </c>
      <c r="K4147" t="str">
        <f t="shared" si="711"/>
        <v>path_4133</v>
      </c>
      <c r="L4147">
        <v>100</v>
      </c>
      <c r="M4147">
        <f t="shared" ca="1" si="712"/>
        <v>122.15651235985602</v>
      </c>
      <c r="N4147">
        <f t="shared" ca="1" si="713"/>
        <v>8.6916624862940384E-2</v>
      </c>
      <c r="O4147">
        <f t="shared" si="714"/>
        <v>0</v>
      </c>
      <c r="P4147">
        <f t="shared" ca="1" si="715"/>
        <v>12.156512359856023</v>
      </c>
    </row>
    <row r="4148" spans="3:16">
      <c r="C4148" t="str">
        <f t="shared" si="710"/>
        <v/>
      </c>
      <c r="D4148" t="str">
        <f t="shared" si="716"/>
        <v/>
      </c>
      <c r="E4148" t="str">
        <f t="shared" si="717"/>
        <v/>
      </c>
      <c r="F4148" t="str">
        <f t="shared" si="718"/>
        <v/>
      </c>
      <c r="G4148" t="str">
        <f t="shared" si="719"/>
        <v/>
      </c>
      <c r="J4148">
        <f t="shared" si="720"/>
        <v>4134</v>
      </c>
      <c r="K4148" t="str">
        <f t="shared" si="711"/>
        <v>path_4134</v>
      </c>
      <c r="L4148">
        <v>100</v>
      </c>
      <c r="M4148">
        <f t="shared" ca="1" si="712"/>
        <v>194.17248803086875</v>
      </c>
      <c r="N4148">
        <f t="shared" ca="1" si="713"/>
        <v>0.28818769548544176</v>
      </c>
      <c r="O4148">
        <f t="shared" si="714"/>
        <v>0</v>
      </c>
      <c r="P4148">
        <f t="shared" ca="1" si="715"/>
        <v>84.172488030868749</v>
      </c>
    </row>
    <row r="4149" spans="3:16">
      <c r="C4149" t="str">
        <f t="shared" si="710"/>
        <v/>
      </c>
      <c r="D4149" t="str">
        <f t="shared" si="716"/>
        <v/>
      </c>
      <c r="E4149" t="str">
        <f t="shared" si="717"/>
        <v/>
      </c>
      <c r="F4149" t="str">
        <f t="shared" si="718"/>
        <v/>
      </c>
      <c r="G4149" t="str">
        <f t="shared" si="719"/>
        <v/>
      </c>
      <c r="J4149">
        <f t="shared" si="720"/>
        <v>4135</v>
      </c>
      <c r="K4149" t="str">
        <f t="shared" si="711"/>
        <v>path_4135</v>
      </c>
      <c r="L4149">
        <v>100</v>
      </c>
      <c r="M4149">
        <f t="shared" ca="1" si="712"/>
        <v>227.46631591716871</v>
      </c>
      <c r="N4149">
        <f t="shared" ca="1" si="713"/>
        <v>0.35691709376502867</v>
      </c>
      <c r="O4149">
        <f t="shared" si="714"/>
        <v>0</v>
      </c>
      <c r="P4149">
        <f t="shared" ca="1" si="715"/>
        <v>117.46631591716871</v>
      </c>
    </row>
    <row r="4150" spans="3:16">
      <c r="C4150" t="str">
        <f t="shared" si="710"/>
        <v/>
      </c>
      <c r="D4150" t="str">
        <f t="shared" si="716"/>
        <v/>
      </c>
      <c r="E4150" t="str">
        <f t="shared" si="717"/>
        <v/>
      </c>
      <c r="F4150" t="str">
        <f t="shared" si="718"/>
        <v/>
      </c>
      <c r="G4150" t="str">
        <f t="shared" si="719"/>
        <v/>
      </c>
      <c r="J4150">
        <f t="shared" si="720"/>
        <v>4136</v>
      </c>
      <c r="K4150" t="str">
        <f t="shared" si="711"/>
        <v>path_4136</v>
      </c>
      <c r="L4150">
        <v>100</v>
      </c>
      <c r="M4150">
        <f t="shared" ca="1" si="712"/>
        <v>90.695256453094999</v>
      </c>
      <c r="N4150">
        <f t="shared" ca="1" si="713"/>
        <v>-4.241542683315911E-2</v>
      </c>
      <c r="O4150">
        <f t="shared" si="714"/>
        <v>0</v>
      </c>
      <c r="P4150">
        <f t="shared" ca="1" si="715"/>
        <v>0</v>
      </c>
    </row>
    <row r="4151" spans="3:16">
      <c r="C4151" t="str">
        <f t="shared" si="710"/>
        <v/>
      </c>
      <c r="D4151" t="str">
        <f t="shared" si="716"/>
        <v/>
      </c>
      <c r="E4151" t="str">
        <f t="shared" si="717"/>
        <v/>
      </c>
      <c r="F4151" t="str">
        <f t="shared" si="718"/>
        <v/>
      </c>
      <c r="G4151" t="str">
        <f t="shared" si="719"/>
        <v/>
      </c>
      <c r="J4151">
        <f t="shared" si="720"/>
        <v>4137</v>
      </c>
      <c r="K4151" t="str">
        <f t="shared" si="711"/>
        <v>path_4137</v>
      </c>
      <c r="L4151">
        <v>100</v>
      </c>
      <c r="M4151">
        <f t="shared" ca="1" si="712"/>
        <v>91.319224998260481</v>
      </c>
      <c r="N4151">
        <f t="shared" ca="1" si="713"/>
        <v>-3.9437782906804109E-2</v>
      </c>
      <c r="O4151">
        <f t="shared" si="714"/>
        <v>0</v>
      </c>
      <c r="P4151">
        <f t="shared" ca="1" si="715"/>
        <v>0</v>
      </c>
    </row>
    <row r="4152" spans="3:16">
      <c r="C4152" t="str">
        <f t="shared" si="710"/>
        <v/>
      </c>
      <c r="D4152" t="str">
        <f t="shared" si="716"/>
        <v/>
      </c>
      <c r="E4152" t="str">
        <f t="shared" si="717"/>
        <v/>
      </c>
      <c r="F4152" t="str">
        <f t="shared" si="718"/>
        <v/>
      </c>
      <c r="G4152" t="str">
        <f t="shared" si="719"/>
        <v/>
      </c>
      <c r="J4152">
        <f t="shared" si="720"/>
        <v>4138</v>
      </c>
      <c r="K4152" t="str">
        <f t="shared" si="711"/>
        <v>path_4138</v>
      </c>
      <c r="L4152">
        <v>100</v>
      </c>
      <c r="M4152">
        <f t="shared" ca="1" si="712"/>
        <v>86.012384660641217</v>
      </c>
      <c r="N4152">
        <f t="shared" ca="1" si="713"/>
        <v>-6.5439011517655785E-2</v>
      </c>
      <c r="O4152">
        <f t="shared" si="714"/>
        <v>0</v>
      </c>
      <c r="P4152">
        <f t="shared" ca="1" si="715"/>
        <v>0</v>
      </c>
    </row>
    <row r="4153" spans="3:16">
      <c r="C4153" t="str">
        <f t="shared" si="710"/>
        <v/>
      </c>
      <c r="D4153" t="str">
        <f t="shared" si="716"/>
        <v/>
      </c>
      <c r="E4153" t="str">
        <f t="shared" si="717"/>
        <v/>
      </c>
      <c r="F4153" t="str">
        <f t="shared" si="718"/>
        <v/>
      </c>
      <c r="G4153" t="str">
        <f t="shared" si="719"/>
        <v/>
      </c>
      <c r="J4153">
        <f t="shared" si="720"/>
        <v>4139</v>
      </c>
      <c r="K4153" t="str">
        <f t="shared" si="711"/>
        <v>path_4139</v>
      </c>
      <c r="L4153">
        <v>100</v>
      </c>
      <c r="M4153">
        <f t="shared" ca="1" si="712"/>
        <v>97.366286361949349</v>
      </c>
      <c r="N4153">
        <f t="shared" ca="1" si="713"/>
        <v>-1.159139406137525E-2</v>
      </c>
      <c r="O4153">
        <f t="shared" si="714"/>
        <v>0</v>
      </c>
      <c r="P4153">
        <f t="shared" ca="1" si="715"/>
        <v>0</v>
      </c>
    </row>
    <row r="4154" spans="3:16">
      <c r="C4154" t="str">
        <f t="shared" si="710"/>
        <v/>
      </c>
      <c r="D4154" t="str">
        <f t="shared" si="716"/>
        <v/>
      </c>
      <c r="E4154" t="str">
        <f t="shared" si="717"/>
        <v/>
      </c>
      <c r="F4154" t="str">
        <f t="shared" si="718"/>
        <v/>
      </c>
      <c r="G4154" t="str">
        <f t="shared" si="719"/>
        <v/>
      </c>
      <c r="J4154">
        <f t="shared" si="720"/>
        <v>4140</v>
      </c>
      <c r="K4154" t="str">
        <f t="shared" si="711"/>
        <v>path_4140</v>
      </c>
      <c r="L4154">
        <v>100</v>
      </c>
      <c r="M4154">
        <f t="shared" ca="1" si="712"/>
        <v>96.929047528385709</v>
      </c>
      <c r="N4154">
        <f t="shared" ca="1" si="713"/>
        <v>-1.3546054828964302E-2</v>
      </c>
      <c r="O4154">
        <f t="shared" si="714"/>
        <v>0</v>
      </c>
      <c r="P4154">
        <f t="shared" ca="1" si="715"/>
        <v>0</v>
      </c>
    </row>
    <row r="4155" spans="3:16">
      <c r="C4155" t="str">
        <f t="shared" si="710"/>
        <v/>
      </c>
      <c r="D4155" t="str">
        <f t="shared" si="716"/>
        <v/>
      </c>
      <c r="E4155" t="str">
        <f t="shared" si="717"/>
        <v/>
      </c>
      <c r="F4155" t="str">
        <f t="shared" si="718"/>
        <v/>
      </c>
      <c r="G4155" t="str">
        <f t="shared" si="719"/>
        <v/>
      </c>
      <c r="J4155">
        <f t="shared" si="720"/>
        <v>4141</v>
      </c>
      <c r="K4155" t="str">
        <f t="shared" si="711"/>
        <v>path_4141</v>
      </c>
      <c r="L4155">
        <v>100</v>
      </c>
      <c r="M4155">
        <f t="shared" ca="1" si="712"/>
        <v>167.14980752697028</v>
      </c>
      <c r="N4155">
        <f t="shared" ca="1" si="713"/>
        <v>0.22310588083871088</v>
      </c>
      <c r="O4155">
        <f t="shared" si="714"/>
        <v>0</v>
      </c>
      <c r="P4155">
        <f t="shared" ca="1" si="715"/>
        <v>57.149807526970278</v>
      </c>
    </row>
    <row r="4156" spans="3:16">
      <c r="C4156" t="str">
        <f t="shared" si="710"/>
        <v/>
      </c>
      <c r="D4156" t="str">
        <f t="shared" si="716"/>
        <v/>
      </c>
      <c r="E4156" t="str">
        <f t="shared" si="717"/>
        <v/>
      </c>
      <c r="F4156" t="str">
        <f t="shared" si="718"/>
        <v/>
      </c>
      <c r="G4156" t="str">
        <f t="shared" si="719"/>
        <v/>
      </c>
      <c r="J4156">
        <f t="shared" si="720"/>
        <v>4142</v>
      </c>
      <c r="K4156" t="str">
        <f t="shared" si="711"/>
        <v>path_4142</v>
      </c>
      <c r="L4156">
        <v>100</v>
      </c>
      <c r="M4156">
        <f t="shared" ca="1" si="712"/>
        <v>106.31796309155625</v>
      </c>
      <c r="N4156">
        <f t="shared" ca="1" si="713"/>
        <v>2.6606647519219886E-2</v>
      </c>
      <c r="O4156">
        <f t="shared" si="714"/>
        <v>0</v>
      </c>
      <c r="P4156">
        <f t="shared" ca="1" si="715"/>
        <v>0</v>
      </c>
    </row>
    <row r="4157" spans="3:16">
      <c r="C4157" t="str">
        <f t="shared" si="710"/>
        <v/>
      </c>
      <c r="D4157" t="str">
        <f t="shared" si="716"/>
        <v/>
      </c>
      <c r="E4157" t="str">
        <f t="shared" si="717"/>
        <v/>
      </c>
      <c r="F4157" t="str">
        <f t="shared" si="718"/>
        <v/>
      </c>
      <c r="G4157" t="str">
        <f t="shared" si="719"/>
        <v/>
      </c>
      <c r="J4157">
        <f t="shared" si="720"/>
        <v>4143</v>
      </c>
      <c r="K4157" t="str">
        <f t="shared" si="711"/>
        <v>path_4143</v>
      </c>
      <c r="L4157">
        <v>100</v>
      </c>
      <c r="M4157">
        <f t="shared" ca="1" si="712"/>
        <v>107.51401942758052</v>
      </c>
      <c r="N4157">
        <f t="shared" ca="1" si="713"/>
        <v>3.1465098326578872E-2</v>
      </c>
      <c r="O4157">
        <f t="shared" si="714"/>
        <v>0</v>
      </c>
      <c r="P4157">
        <f t="shared" ca="1" si="715"/>
        <v>0</v>
      </c>
    </row>
    <row r="4158" spans="3:16">
      <c r="C4158" t="str">
        <f t="shared" si="710"/>
        <v/>
      </c>
      <c r="D4158" t="str">
        <f t="shared" si="716"/>
        <v/>
      </c>
      <c r="E4158" t="str">
        <f t="shared" si="717"/>
        <v/>
      </c>
      <c r="F4158" t="str">
        <f t="shared" si="718"/>
        <v/>
      </c>
      <c r="G4158" t="str">
        <f t="shared" si="719"/>
        <v/>
      </c>
      <c r="J4158">
        <f t="shared" si="720"/>
        <v>4144</v>
      </c>
      <c r="K4158" t="str">
        <f t="shared" si="711"/>
        <v>path_4144</v>
      </c>
      <c r="L4158">
        <v>100</v>
      </c>
      <c r="M4158">
        <f t="shared" ca="1" si="712"/>
        <v>85.063356963423672</v>
      </c>
      <c r="N4158">
        <f t="shared" ca="1" si="713"/>
        <v>-7.0257482168400595E-2</v>
      </c>
      <c r="O4158">
        <f t="shared" si="714"/>
        <v>0</v>
      </c>
      <c r="P4158">
        <f t="shared" ca="1" si="715"/>
        <v>0</v>
      </c>
    </row>
    <row r="4159" spans="3:16">
      <c r="C4159" t="str">
        <f t="shared" si="710"/>
        <v/>
      </c>
      <c r="D4159" t="str">
        <f t="shared" si="716"/>
        <v/>
      </c>
      <c r="E4159" t="str">
        <f t="shared" si="717"/>
        <v/>
      </c>
      <c r="F4159" t="str">
        <f t="shared" si="718"/>
        <v/>
      </c>
      <c r="G4159" t="str">
        <f t="shared" si="719"/>
        <v/>
      </c>
      <c r="J4159">
        <f t="shared" si="720"/>
        <v>4145</v>
      </c>
      <c r="K4159" t="str">
        <f t="shared" si="711"/>
        <v>path_4145</v>
      </c>
      <c r="L4159">
        <v>100</v>
      </c>
      <c r="M4159">
        <f t="shared" ca="1" si="712"/>
        <v>111.85886756208059</v>
      </c>
      <c r="N4159">
        <f t="shared" ca="1" si="713"/>
        <v>4.8670418299676284E-2</v>
      </c>
      <c r="O4159">
        <f t="shared" si="714"/>
        <v>0</v>
      </c>
      <c r="P4159">
        <f t="shared" ca="1" si="715"/>
        <v>1.8588675620805901</v>
      </c>
    </row>
    <row r="4160" spans="3:16">
      <c r="C4160" t="str">
        <f t="shared" si="710"/>
        <v/>
      </c>
      <c r="D4160" t="str">
        <f t="shared" si="716"/>
        <v/>
      </c>
      <c r="E4160" t="str">
        <f t="shared" si="717"/>
        <v/>
      </c>
      <c r="F4160" t="str">
        <f t="shared" si="718"/>
        <v/>
      </c>
      <c r="G4160" t="str">
        <f t="shared" si="719"/>
        <v/>
      </c>
      <c r="J4160">
        <f t="shared" si="720"/>
        <v>4146</v>
      </c>
      <c r="K4160" t="str">
        <f t="shared" si="711"/>
        <v>path_4146</v>
      </c>
      <c r="L4160">
        <v>100</v>
      </c>
      <c r="M4160">
        <f t="shared" ca="1" si="712"/>
        <v>141.9671881712035</v>
      </c>
      <c r="N4160">
        <f t="shared" ca="1" si="713"/>
        <v>0.15218798070130393</v>
      </c>
      <c r="O4160">
        <f t="shared" si="714"/>
        <v>0</v>
      </c>
      <c r="P4160">
        <f t="shared" ca="1" si="715"/>
        <v>31.967188171203503</v>
      </c>
    </row>
    <row r="4161" spans="3:16">
      <c r="C4161" t="str">
        <f t="shared" si="710"/>
        <v/>
      </c>
      <c r="D4161" t="str">
        <f t="shared" si="716"/>
        <v/>
      </c>
      <c r="E4161" t="str">
        <f t="shared" si="717"/>
        <v/>
      </c>
      <c r="F4161" t="str">
        <f t="shared" si="718"/>
        <v/>
      </c>
      <c r="G4161" t="str">
        <f t="shared" si="719"/>
        <v/>
      </c>
      <c r="J4161">
        <f t="shared" si="720"/>
        <v>4147</v>
      </c>
      <c r="K4161" t="str">
        <f t="shared" si="711"/>
        <v>path_4147</v>
      </c>
      <c r="L4161">
        <v>100</v>
      </c>
      <c r="M4161">
        <f t="shared" ca="1" si="712"/>
        <v>92.104701403623523</v>
      </c>
      <c r="N4161">
        <f t="shared" ca="1" si="713"/>
        <v>-3.5718201056796815E-2</v>
      </c>
      <c r="O4161">
        <f t="shared" si="714"/>
        <v>0</v>
      </c>
      <c r="P4161">
        <f t="shared" ca="1" si="715"/>
        <v>0</v>
      </c>
    </row>
    <row r="4162" spans="3:16">
      <c r="C4162" t="str">
        <f t="shared" si="710"/>
        <v/>
      </c>
      <c r="D4162" t="str">
        <f t="shared" si="716"/>
        <v/>
      </c>
      <c r="E4162" t="str">
        <f t="shared" si="717"/>
        <v/>
      </c>
      <c r="F4162" t="str">
        <f t="shared" si="718"/>
        <v/>
      </c>
      <c r="G4162" t="str">
        <f t="shared" si="719"/>
        <v/>
      </c>
      <c r="J4162">
        <f t="shared" si="720"/>
        <v>4148</v>
      </c>
      <c r="K4162" t="str">
        <f t="shared" si="711"/>
        <v>path_4148</v>
      </c>
      <c r="L4162">
        <v>100</v>
      </c>
      <c r="M4162">
        <f t="shared" ca="1" si="712"/>
        <v>89.79000591133196</v>
      </c>
      <c r="N4162">
        <f t="shared" ca="1" si="713"/>
        <v>-4.6771999848334536E-2</v>
      </c>
      <c r="O4162">
        <f t="shared" si="714"/>
        <v>0</v>
      </c>
      <c r="P4162">
        <f t="shared" ca="1" si="715"/>
        <v>0</v>
      </c>
    </row>
    <row r="4163" spans="3:16">
      <c r="C4163" t="str">
        <f t="shared" si="710"/>
        <v/>
      </c>
      <c r="D4163" t="str">
        <f t="shared" si="716"/>
        <v/>
      </c>
      <c r="E4163" t="str">
        <f t="shared" si="717"/>
        <v/>
      </c>
      <c r="F4163" t="str">
        <f t="shared" si="718"/>
        <v/>
      </c>
      <c r="G4163" t="str">
        <f t="shared" si="719"/>
        <v/>
      </c>
      <c r="J4163">
        <f t="shared" si="720"/>
        <v>4149</v>
      </c>
      <c r="K4163" t="str">
        <f t="shared" si="711"/>
        <v>path_4149</v>
      </c>
      <c r="L4163">
        <v>100</v>
      </c>
      <c r="M4163">
        <f t="shared" ca="1" si="712"/>
        <v>109.2889626337367</v>
      </c>
      <c r="N4163">
        <f t="shared" ca="1" si="713"/>
        <v>3.8576303676080823E-2</v>
      </c>
      <c r="O4163">
        <f t="shared" si="714"/>
        <v>0</v>
      </c>
      <c r="P4163">
        <f t="shared" ca="1" si="715"/>
        <v>0</v>
      </c>
    </row>
    <row r="4164" spans="3:16">
      <c r="C4164" t="str">
        <f t="shared" si="710"/>
        <v/>
      </c>
      <c r="D4164" t="str">
        <f t="shared" si="716"/>
        <v/>
      </c>
      <c r="E4164" t="str">
        <f t="shared" si="717"/>
        <v/>
      </c>
      <c r="F4164" t="str">
        <f t="shared" si="718"/>
        <v/>
      </c>
      <c r="G4164" t="str">
        <f t="shared" si="719"/>
        <v/>
      </c>
      <c r="J4164">
        <f t="shared" si="720"/>
        <v>4150</v>
      </c>
      <c r="K4164" t="str">
        <f t="shared" si="711"/>
        <v>path_4150</v>
      </c>
      <c r="L4164">
        <v>100</v>
      </c>
      <c r="M4164">
        <f t="shared" ca="1" si="712"/>
        <v>76.302673970511449</v>
      </c>
      <c r="N4164">
        <f t="shared" ca="1" si="713"/>
        <v>-0.11746024225102554</v>
      </c>
      <c r="O4164">
        <f t="shared" si="714"/>
        <v>0</v>
      </c>
      <c r="P4164">
        <f t="shared" ca="1" si="715"/>
        <v>0</v>
      </c>
    </row>
    <row r="4165" spans="3:16">
      <c r="C4165" t="str">
        <f t="shared" si="710"/>
        <v/>
      </c>
      <c r="D4165" t="str">
        <f t="shared" si="716"/>
        <v/>
      </c>
      <c r="E4165" t="str">
        <f t="shared" si="717"/>
        <v/>
      </c>
      <c r="F4165" t="str">
        <f t="shared" si="718"/>
        <v/>
      </c>
      <c r="G4165" t="str">
        <f t="shared" si="719"/>
        <v/>
      </c>
      <c r="J4165">
        <f t="shared" si="720"/>
        <v>4151</v>
      </c>
      <c r="K4165" t="str">
        <f t="shared" si="711"/>
        <v>path_4151</v>
      </c>
      <c r="L4165">
        <v>100</v>
      </c>
      <c r="M4165">
        <f t="shared" ca="1" si="712"/>
        <v>109.72996384404156</v>
      </c>
      <c r="N4165">
        <f t="shared" ca="1" si="713"/>
        <v>4.0325236099971566E-2</v>
      </c>
      <c r="O4165">
        <f t="shared" si="714"/>
        <v>0</v>
      </c>
      <c r="P4165">
        <f t="shared" ca="1" si="715"/>
        <v>0</v>
      </c>
    </row>
    <row r="4166" spans="3:16">
      <c r="C4166" t="str">
        <f t="shared" si="710"/>
        <v/>
      </c>
      <c r="D4166" t="str">
        <f t="shared" si="716"/>
        <v/>
      </c>
      <c r="E4166" t="str">
        <f t="shared" si="717"/>
        <v/>
      </c>
      <c r="F4166" t="str">
        <f t="shared" si="718"/>
        <v/>
      </c>
      <c r="G4166" t="str">
        <f t="shared" si="719"/>
        <v/>
      </c>
      <c r="J4166">
        <f t="shared" si="720"/>
        <v>4152</v>
      </c>
      <c r="K4166" t="str">
        <f t="shared" si="711"/>
        <v>path_4152</v>
      </c>
      <c r="L4166">
        <v>100</v>
      </c>
      <c r="M4166">
        <f t="shared" ca="1" si="712"/>
        <v>91.009495707023092</v>
      </c>
      <c r="N4166">
        <f t="shared" ca="1" si="713"/>
        <v>-4.0913292096336151E-2</v>
      </c>
      <c r="O4166">
        <f t="shared" si="714"/>
        <v>0</v>
      </c>
      <c r="P4166">
        <f t="shared" ca="1" si="715"/>
        <v>0</v>
      </c>
    </row>
    <row r="4167" spans="3:16">
      <c r="C4167" t="str">
        <f t="shared" si="710"/>
        <v/>
      </c>
      <c r="D4167" t="str">
        <f t="shared" si="716"/>
        <v/>
      </c>
      <c r="E4167" t="str">
        <f t="shared" si="717"/>
        <v/>
      </c>
      <c r="F4167" t="str">
        <f t="shared" si="718"/>
        <v/>
      </c>
      <c r="G4167" t="str">
        <f t="shared" si="719"/>
        <v/>
      </c>
      <c r="J4167">
        <f t="shared" si="720"/>
        <v>4153</v>
      </c>
      <c r="K4167" t="str">
        <f t="shared" si="711"/>
        <v>path_4153</v>
      </c>
      <c r="L4167">
        <v>100</v>
      </c>
      <c r="M4167">
        <f t="shared" ca="1" si="712"/>
        <v>117.53933515240772</v>
      </c>
      <c r="N4167">
        <f t="shared" ca="1" si="713"/>
        <v>7.018322984905169E-2</v>
      </c>
      <c r="O4167">
        <f t="shared" si="714"/>
        <v>0</v>
      </c>
      <c r="P4167">
        <f t="shared" ca="1" si="715"/>
        <v>7.5393351524077161</v>
      </c>
    </row>
    <row r="4168" spans="3:16">
      <c r="C4168" t="str">
        <f t="shared" si="710"/>
        <v/>
      </c>
      <c r="D4168" t="str">
        <f t="shared" si="716"/>
        <v/>
      </c>
      <c r="E4168" t="str">
        <f t="shared" si="717"/>
        <v/>
      </c>
      <c r="F4168" t="str">
        <f t="shared" si="718"/>
        <v/>
      </c>
      <c r="G4168" t="str">
        <f t="shared" si="719"/>
        <v/>
      </c>
      <c r="J4168">
        <f t="shared" si="720"/>
        <v>4154</v>
      </c>
      <c r="K4168" t="str">
        <f t="shared" si="711"/>
        <v>path_4154</v>
      </c>
      <c r="L4168">
        <v>100</v>
      </c>
      <c r="M4168">
        <f t="shared" ca="1" si="712"/>
        <v>77.8763428723787</v>
      </c>
      <c r="N4168">
        <f t="shared" ca="1" si="713"/>
        <v>-0.10859445144628055</v>
      </c>
      <c r="O4168">
        <f t="shared" si="714"/>
        <v>0</v>
      </c>
      <c r="P4168">
        <f t="shared" ca="1" si="715"/>
        <v>0</v>
      </c>
    </row>
    <row r="4169" spans="3:16">
      <c r="C4169" t="str">
        <f t="shared" si="710"/>
        <v/>
      </c>
      <c r="D4169" t="str">
        <f t="shared" si="716"/>
        <v/>
      </c>
      <c r="E4169" t="str">
        <f t="shared" si="717"/>
        <v/>
      </c>
      <c r="F4169" t="str">
        <f t="shared" si="718"/>
        <v/>
      </c>
      <c r="G4169" t="str">
        <f t="shared" si="719"/>
        <v/>
      </c>
      <c r="J4169">
        <f t="shared" si="720"/>
        <v>4155</v>
      </c>
      <c r="K4169" t="str">
        <f t="shared" si="711"/>
        <v>path_4155</v>
      </c>
      <c r="L4169">
        <v>100</v>
      </c>
      <c r="M4169">
        <f t="shared" ca="1" si="712"/>
        <v>79.681618530202684</v>
      </c>
      <c r="N4169">
        <f t="shared" ca="1" si="713"/>
        <v>-9.8641852902671398E-2</v>
      </c>
      <c r="O4169">
        <f t="shared" si="714"/>
        <v>0</v>
      </c>
      <c r="P4169">
        <f t="shared" ca="1" si="715"/>
        <v>0</v>
      </c>
    </row>
    <row r="4170" spans="3:16">
      <c r="C4170" t="str">
        <f t="shared" si="710"/>
        <v/>
      </c>
      <c r="D4170" t="str">
        <f t="shared" si="716"/>
        <v/>
      </c>
      <c r="E4170" t="str">
        <f t="shared" si="717"/>
        <v/>
      </c>
      <c r="F4170" t="str">
        <f t="shared" si="718"/>
        <v/>
      </c>
      <c r="G4170" t="str">
        <f t="shared" si="719"/>
        <v/>
      </c>
      <c r="J4170">
        <f t="shared" si="720"/>
        <v>4156</v>
      </c>
      <c r="K4170" t="str">
        <f t="shared" si="711"/>
        <v>path_4156</v>
      </c>
      <c r="L4170">
        <v>100</v>
      </c>
      <c r="M4170">
        <f t="shared" ca="1" si="712"/>
        <v>120.02534805560205</v>
      </c>
      <c r="N4170">
        <f t="shared" ca="1" si="713"/>
        <v>7.927297403223188E-2</v>
      </c>
      <c r="O4170">
        <f t="shared" si="714"/>
        <v>0</v>
      </c>
      <c r="P4170">
        <f t="shared" ca="1" si="715"/>
        <v>10.025348055602052</v>
      </c>
    </row>
    <row r="4171" spans="3:16">
      <c r="C4171" t="str">
        <f t="shared" si="710"/>
        <v/>
      </c>
      <c r="D4171" t="str">
        <f t="shared" si="716"/>
        <v/>
      </c>
      <c r="E4171" t="str">
        <f t="shared" si="717"/>
        <v/>
      </c>
      <c r="F4171" t="str">
        <f t="shared" si="718"/>
        <v/>
      </c>
      <c r="G4171" t="str">
        <f t="shared" si="719"/>
        <v/>
      </c>
      <c r="J4171">
        <f t="shared" si="720"/>
        <v>4157</v>
      </c>
      <c r="K4171" t="str">
        <f t="shared" si="711"/>
        <v>path_4157</v>
      </c>
      <c r="L4171">
        <v>100</v>
      </c>
      <c r="M4171">
        <f t="shared" ca="1" si="712"/>
        <v>78.143588037755364</v>
      </c>
      <c r="N4171">
        <f t="shared" ca="1" si="713"/>
        <v>-0.10710665160595087</v>
      </c>
      <c r="O4171">
        <f t="shared" si="714"/>
        <v>0</v>
      </c>
      <c r="P4171">
        <f t="shared" ca="1" si="715"/>
        <v>0</v>
      </c>
    </row>
    <row r="4172" spans="3:16">
      <c r="C4172" t="str">
        <f t="shared" si="710"/>
        <v/>
      </c>
      <c r="D4172" t="str">
        <f t="shared" si="716"/>
        <v/>
      </c>
      <c r="E4172" t="str">
        <f t="shared" si="717"/>
        <v/>
      </c>
      <c r="F4172" t="str">
        <f t="shared" si="718"/>
        <v/>
      </c>
      <c r="G4172" t="str">
        <f t="shared" si="719"/>
        <v/>
      </c>
      <c r="J4172">
        <f t="shared" si="720"/>
        <v>4158</v>
      </c>
      <c r="K4172" t="str">
        <f t="shared" si="711"/>
        <v>path_4158</v>
      </c>
      <c r="L4172">
        <v>100</v>
      </c>
      <c r="M4172">
        <f t="shared" ca="1" si="712"/>
        <v>93.892532163158066</v>
      </c>
      <c r="N4172">
        <f t="shared" ca="1" si="713"/>
        <v>-2.7368948408074089E-2</v>
      </c>
      <c r="O4172">
        <f t="shared" si="714"/>
        <v>0</v>
      </c>
      <c r="P4172">
        <f t="shared" ca="1" si="715"/>
        <v>0</v>
      </c>
    </row>
    <row r="4173" spans="3:16">
      <c r="C4173" t="str">
        <f t="shared" si="710"/>
        <v/>
      </c>
      <c r="D4173" t="str">
        <f t="shared" si="716"/>
        <v/>
      </c>
      <c r="E4173" t="str">
        <f t="shared" si="717"/>
        <v/>
      </c>
      <c r="F4173" t="str">
        <f t="shared" si="718"/>
        <v/>
      </c>
      <c r="G4173" t="str">
        <f t="shared" si="719"/>
        <v/>
      </c>
      <c r="J4173">
        <f t="shared" si="720"/>
        <v>4159</v>
      </c>
      <c r="K4173" t="str">
        <f t="shared" si="711"/>
        <v>path_4159</v>
      </c>
      <c r="L4173">
        <v>100</v>
      </c>
      <c r="M4173">
        <f t="shared" ca="1" si="712"/>
        <v>172.13082725461129</v>
      </c>
      <c r="N4173">
        <f t="shared" ca="1" si="713"/>
        <v>0.23585865596176667</v>
      </c>
      <c r="O4173">
        <f t="shared" si="714"/>
        <v>0</v>
      </c>
      <c r="P4173">
        <f t="shared" ca="1" si="715"/>
        <v>62.13082725461129</v>
      </c>
    </row>
    <row r="4174" spans="3:16">
      <c r="C4174" t="str">
        <f t="shared" si="710"/>
        <v/>
      </c>
      <c r="D4174" t="str">
        <f t="shared" si="716"/>
        <v/>
      </c>
      <c r="E4174" t="str">
        <f t="shared" si="717"/>
        <v/>
      </c>
      <c r="F4174" t="str">
        <f t="shared" si="718"/>
        <v/>
      </c>
      <c r="G4174" t="str">
        <f t="shared" si="719"/>
        <v/>
      </c>
      <c r="J4174">
        <f t="shared" si="720"/>
        <v>4160</v>
      </c>
      <c r="K4174" t="str">
        <f t="shared" si="711"/>
        <v>path_4160</v>
      </c>
      <c r="L4174">
        <v>100</v>
      </c>
      <c r="M4174">
        <f t="shared" ca="1" si="712"/>
        <v>114.54278122204542</v>
      </c>
      <c r="N4174">
        <f t="shared" ca="1" si="713"/>
        <v>5.8967724042920423E-2</v>
      </c>
      <c r="O4174">
        <f t="shared" si="714"/>
        <v>0</v>
      </c>
      <c r="P4174">
        <f t="shared" ca="1" si="715"/>
        <v>4.54278122204542</v>
      </c>
    </row>
    <row r="4175" spans="3:16">
      <c r="C4175" t="str">
        <f t="shared" si="710"/>
        <v/>
      </c>
      <c r="D4175" t="str">
        <f t="shared" si="716"/>
        <v/>
      </c>
      <c r="E4175" t="str">
        <f t="shared" si="717"/>
        <v/>
      </c>
      <c r="F4175" t="str">
        <f t="shared" si="718"/>
        <v/>
      </c>
      <c r="G4175" t="str">
        <f t="shared" si="719"/>
        <v/>
      </c>
      <c r="J4175">
        <f t="shared" si="720"/>
        <v>4161</v>
      </c>
      <c r="K4175" t="str">
        <f t="shared" si="711"/>
        <v>path_4161</v>
      </c>
      <c r="L4175">
        <v>100</v>
      </c>
      <c r="M4175">
        <f t="shared" ca="1" si="712"/>
        <v>112.4190473897347</v>
      </c>
      <c r="N4175">
        <f t="shared" ca="1" si="713"/>
        <v>5.0839900872107789E-2</v>
      </c>
      <c r="O4175">
        <f t="shared" si="714"/>
        <v>0</v>
      </c>
      <c r="P4175">
        <f t="shared" ca="1" si="715"/>
        <v>2.4190473897347005</v>
      </c>
    </row>
    <row r="4176" spans="3:16">
      <c r="C4176" t="str">
        <f t="shared" ref="C4176:C4239" si="721">IF(C4175&lt;$C$14,C4175+1,"")</f>
        <v/>
      </c>
      <c r="D4176" t="str">
        <f t="shared" si="716"/>
        <v/>
      </c>
      <c r="E4176" t="str">
        <f t="shared" si="717"/>
        <v/>
      </c>
      <c r="F4176" t="str">
        <f t="shared" si="718"/>
        <v/>
      </c>
      <c r="G4176" t="str">
        <f t="shared" si="719"/>
        <v/>
      </c>
      <c r="J4176">
        <f t="shared" si="720"/>
        <v>4162</v>
      </c>
      <c r="K4176" t="str">
        <f t="shared" ref="K4176:K4239" si="722">"path_"&amp;J4176</f>
        <v>path_4162</v>
      </c>
      <c r="L4176">
        <v>100</v>
      </c>
      <c r="M4176">
        <f t="shared" ref="M4176:M4239" ca="1" si="723">L4176*EXP($D$7-0-($D$8^2)/2+$D$8*SQRT($D$6)*_xlfn.NORM.S.INV(RAND()))</f>
        <v>96.711322745123084</v>
      </c>
      <c r="N4176">
        <f t="shared" ref="N4176:N4239" ca="1" si="724">LOG(M4176/L4176)</f>
        <v>-1.4522676714761594E-2</v>
      </c>
      <c r="O4176">
        <f t="shared" ref="O4176:O4239" si="725">MAX(L4176-$D$5,0)</f>
        <v>0</v>
      </c>
      <c r="P4176">
        <f t="shared" ref="P4176:P4239" ca="1" si="726">MAX(M4176-$D$5,0)</f>
        <v>0</v>
      </c>
    </row>
    <row r="4177" spans="3:16">
      <c r="C4177" t="str">
        <f t="shared" si="721"/>
        <v/>
      </c>
      <c r="D4177" t="str">
        <f t="shared" ref="D4177:D4240" si="727">IF(C4176&lt;$C$14,$D$4*($G$6^($C$14-$C4177))*($G$7^$C4177),"")</f>
        <v/>
      </c>
      <c r="E4177" t="str">
        <f t="shared" ref="E4177:E4240" si="728">IF(C4176&lt;$C$14,_xlfn.BINOM.DIST($C$14-$C4177,$C$14,$G$8,0),"")</f>
        <v/>
      </c>
      <c r="F4177" t="str">
        <f t="shared" ref="F4177:F4240" si="729">IF(C4176&lt;$C$14,MAX($D4177-$D$5,0),"")</f>
        <v/>
      </c>
      <c r="G4177" t="str">
        <f t="shared" ref="G4177:G4240" si="730">IF(C4176&lt;$C$14,F4177*E4177,"")</f>
        <v/>
      </c>
      <c r="J4177">
        <f t="shared" ref="J4177:J4240" si="731">J4176+1</f>
        <v>4163</v>
      </c>
      <c r="K4177" t="str">
        <f t="shared" si="722"/>
        <v>path_4163</v>
      </c>
      <c r="L4177">
        <v>100</v>
      </c>
      <c r="M4177">
        <f t="shared" ca="1" si="723"/>
        <v>90.834110552147095</v>
      </c>
      <c r="N4177">
        <f t="shared" ca="1" si="724"/>
        <v>-4.1751032065922712E-2</v>
      </c>
      <c r="O4177">
        <f t="shared" si="725"/>
        <v>0</v>
      </c>
      <c r="P4177">
        <f t="shared" ca="1" si="726"/>
        <v>0</v>
      </c>
    </row>
    <row r="4178" spans="3:16">
      <c r="C4178" t="str">
        <f t="shared" si="721"/>
        <v/>
      </c>
      <c r="D4178" t="str">
        <f t="shared" si="727"/>
        <v/>
      </c>
      <c r="E4178" t="str">
        <f t="shared" si="728"/>
        <v/>
      </c>
      <c r="F4178" t="str">
        <f t="shared" si="729"/>
        <v/>
      </c>
      <c r="G4178" t="str">
        <f t="shared" si="730"/>
        <v/>
      </c>
      <c r="J4178">
        <f t="shared" si="731"/>
        <v>4164</v>
      </c>
      <c r="K4178" t="str">
        <f t="shared" si="722"/>
        <v>path_4164</v>
      </c>
      <c r="L4178">
        <v>100</v>
      </c>
      <c r="M4178">
        <f t="shared" ca="1" si="723"/>
        <v>108.72039422425294</v>
      </c>
      <c r="N4178">
        <f t="shared" ca="1" si="724"/>
        <v>3.6311018495476174E-2</v>
      </c>
      <c r="O4178">
        <f t="shared" si="725"/>
        <v>0</v>
      </c>
      <c r="P4178">
        <f t="shared" ca="1" si="726"/>
        <v>0</v>
      </c>
    </row>
    <row r="4179" spans="3:16">
      <c r="C4179" t="str">
        <f t="shared" si="721"/>
        <v/>
      </c>
      <c r="D4179" t="str">
        <f t="shared" si="727"/>
        <v/>
      </c>
      <c r="E4179" t="str">
        <f t="shared" si="728"/>
        <v/>
      </c>
      <c r="F4179" t="str">
        <f t="shared" si="729"/>
        <v/>
      </c>
      <c r="G4179" t="str">
        <f t="shared" si="730"/>
        <v/>
      </c>
      <c r="J4179">
        <f t="shared" si="731"/>
        <v>4165</v>
      </c>
      <c r="K4179" t="str">
        <f t="shared" si="722"/>
        <v>path_4165</v>
      </c>
      <c r="L4179">
        <v>100</v>
      </c>
      <c r="M4179">
        <f t="shared" ca="1" si="723"/>
        <v>124.64267512334426</v>
      </c>
      <c r="N4179">
        <f t="shared" ca="1" si="724"/>
        <v>9.5666761403901249E-2</v>
      </c>
      <c r="O4179">
        <f t="shared" si="725"/>
        <v>0</v>
      </c>
      <c r="P4179">
        <f t="shared" ca="1" si="726"/>
        <v>14.642675123344262</v>
      </c>
    </row>
    <row r="4180" spans="3:16">
      <c r="C4180" t="str">
        <f t="shared" si="721"/>
        <v/>
      </c>
      <c r="D4180" t="str">
        <f t="shared" si="727"/>
        <v/>
      </c>
      <c r="E4180" t="str">
        <f t="shared" si="728"/>
        <v/>
      </c>
      <c r="F4180" t="str">
        <f t="shared" si="729"/>
        <v/>
      </c>
      <c r="G4180" t="str">
        <f t="shared" si="730"/>
        <v/>
      </c>
      <c r="J4180">
        <f t="shared" si="731"/>
        <v>4166</v>
      </c>
      <c r="K4180" t="str">
        <f t="shared" si="722"/>
        <v>path_4166</v>
      </c>
      <c r="L4180">
        <v>100</v>
      </c>
      <c r="M4180">
        <f t="shared" ca="1" si="723"/>
        <v>116.46635714773063</v>
      </c>
      <c r="N4180">
        <f t="shared" ca="1" si="724"/>
        <v>6.6200491755430163E-2</v>
      </c>
      <c r="O4180">
        <f t="shared" si="725"/>
        <v>0</v>
      </c>
      <c r="P4180">
        <f t="shared" ca="1" si="726"/>
        <v>6.4663571477306334</v>
      </c>
    </row>
    <row r="4181" spans="3:16">
      <c r="C4181" t="str">
        <f t="shared" si="721"/>
        <v/>
      </c>
      <c r="D4181" t="str">
        <f t="shared" si="727"/>
        <v/>
      </c>
      <c r="E4181" t="str">
        <f t="shared" si="728"/>
        <v/>
      </c>
      <c r="F4181" t="str">
        <f t="shared" si="729"/>
        <v/>
      </c>
      <c r="G4181" t="str">
        <f t="shared" si="730"/>
        <v/>
      </c>
      <c r="J4181">
        <f t="shared" si="731"/>
        <v>4167</v>
      </c>
      <c r="K4181" t="str">
        <f t="shared" si="722"/>
        <v>path_4167</v>
      </c>
      <c r="L4181">
        <v>100</v>
      </c>
      <c r="M4181">
        <f t="shared" ca="1" si="723"/>
        <v>123.85828428986009</v>
      </c>
      <c r="N4181">
        <f t="shared" ca="1" si="724"/>
        <v>9.2925059779744287E-2</v>
      </c>
      <c r="O4181">
        <f t="shared" si="725"/>
        <v>0</v>
      </c>
      <c r="P4181">
        <f t="shared" ca="1" si="726"/>
        <v>13.858284289860094</v>
      </c>
    </row>
    <row r="4182" spans="3:16">
      <c r="C4182" t="str">
        <f t="shared" si="721"/>
        <v/>
      </c>
      <c r="D4182" t="str">
        <f t="shared" si="727"/>
        <v/>
      </c>
      <c r="E4182" t="str">
        <f t="shared" si="728"/>
        <v/>
      </c>
      <c r="F4182" t="str">
        <f t="shared" si="729"/>
        <v/>
      </c>
      <c r="G4182" t="str">
        <f t="shared" si="730"/>
        <v/>
      </c>
      <c r="J4182">
        <f t="shared" si="731"/>
        <v>4168</v>
      </c>
      <c r="K4182" t="str">
        <f t="shared" si="722"/>
        <v>path_4168</v>
      </c>
      <c r="L4182">
        <v>100</v>
      </c>
      <c r="M4182">
        <f t="shared" ca="1" si="723"/>
        <v>84.347968381171185</v>
      </c>
      <c r="N4182">
        <f t="shared" ca="1" si="724"/>
        <v>-7.3925373436118089E-2</v>
      </c>
      <c r="O4182">
        <f t="shared" si="725"/>
        <v>0</v>
      </c>
      <c r="P4182">
        <f t="shared" ca="1" si="726"/>
        <v>0</v>
      </c>
    </row>
    <row r="4183" spans="3:16">
      <c r="C4183" t="str">
        <f t="shared" si="721"/>
        <v/>
      </c>
      <c r="D4183" t="str">
        <f t="shared" si="727"/>
        <v/>
      </c>
      <c r="E4183" t="str">
        <f t="shared" si="728"/>
        <v/>
      </c>
      <c r="F4183" t="str">
        <f t="shared" si="729"/>
        <v/>
      </c>
      <c r="G4183" t="str">
        <f t="shared" si="730"/>
        <v/>
      </c>
      <c r="J4183">
        <f t="shared" si="731"/>
        <v>4169</v>
      </c>
      <c r="K4183" t="str">
        <f t="shared" si="722"/>
        <v>path_4169</v>
      </c>
      <c r="L4183">
        <v>100</v>
      </c>
      <c r="M4183">
        <f t="shared" ca="1" si="723"/>
        <v>90.339464690734559</v>
      </c>
      <c r="N4183">
        <f t="shared" ca="1" si="724"/>
        <v>-4.4122487192256657E-2</v>
      </c>
      <c r="O4183">
        <f t="shared" si="725"/>
        <v>0</v>
      </c>
      <c r="P4183">
        <f t="shared" ca="1" si="726"/>
        <v>0</v>
      </c>
    </row>
    <row r="4184" spans="3:16">
      <c r="C4184" t="str">
        <f t="shared" si="721"/>
        <v/>
      </c>
      <c r="D4184" t="str">
        <f t="shared" si="727"/>
        <v/>
      </c>
      <c r="E4184" t="str">
        <f t="shared" si="728"/>
        <v/>
      </c>
      <c r="F4184" t="str">
        <f t="shared" si="729"/>
        <v/>
      </c>
      <c r="G4184" t="str">
        <f t="shared" si="730"/>
        <v/>
      </c>
      <c r="J4184">
        <f t="shared" si="731"/>
        <v>4170</v>
      </c>
      <c r="K4184" t="str">
        <f t="shared" si="722"/>
        <v>path_4170</v>
      </c>
      <c r="L4184">
        <v>100</v>
      </c>
      <c r="M4184">
        <f t="shared" ca="1" si="723"/>
        <v>81.607915926753222</v>
      </c>
      <c r="N4184">
        <f t="shared" ca="1" si="724"/>
        <v>-8.8267712856823277E-2</v>
      </c>
      <c r="O4184">
        <f t="shared" si="725"/>
        <v>0</v>
      </c>
      <c r="P4184">
        <f t="shared" ca="1" si="726"/>
        <v>0</v>
      </c>
    </row>
    <row r="4185" spans="3:16">
      <c r="C4185" t="str">
        <f t="shared" si="721"/>
        <v/>
      </c>
      <c r="D4185" t="str">
        <f t="shared" si="727"/>
        <v/>
      </c>
      <c r="E4185" t="str">
        <f t="shared" si="728"/>
        <v/>
      </c>
      <c r="F4185" t="str">
        <f t="shared" si="729"/>
        <v/>
      </c>
      <c r="G4185" t="str">
        <f t="shared" si="730"/>
        <v/>
      </c>
      <c r="J4185">
        <f t="shared" si="731"/>
        <v>4171</v>
      </c>
      <c r="K4185" t="str">
        <f t="shared" si="722"/>
        <v>path_4171</v>
      </c>
      <c r="L4185">
        <v>100</v>
      </c>
      <c r="M4185">
        <f t="shared" ca="1" si="723"/>
        <v>102.50802199160098</v>
      </c>
      <c r="N4185">
        <f t="shared" ca="1" si="724"/>
        <v>1.075785339530696E-2</v>
      </c>
      <c r="O4185">
        <f t="shared" si="725"/>
        <v>0</v>
      </c>
      <c r="P4185">
        <f t="shared" ca="1" si="726"/>
        <v>0</v>
      </c>
    </row>
    <row r="4186" spans="3:16">
      <c r="C4186" t="str">
        <f t="shared" si="721"/>
        <v/>
      </c>
      <c r="D4186" t="str">
        <f t="shared" si="727"/>
        <v/>
      </c>
      <c r="E4186" t="str">
        <f t="shared" si="728"/>
        <v/>
      </c>
      <c r="F4186" t="str">
        <f t="shared" si="729"/>
        <v/>
      </c>
      <c r="G4186" t="str">
        <f t="shared" si="730"/>
        <v/>
      </c>
      <c r="J4186">
        <f t="shared" si="731"/>
        <v>4172</v>
      </c>
      <c r="K4186" t="str">
        <f t="shared" si="722"/>
        <v>path_4172</v>
      </c>
      <c r="L4186">
        <v>100</v>
      </c>
      <c r="M4186">
        <f t="shared" ca="1" si="723"/>
        <v>101.74443964788198</v>
      </c>
      <c r="N4186">
        <f t="shared" ca="1" si="724"/>
        <v>7.5106842734094957E-3</v>
      </c>
      <c r="O4186">
        <f t="shared" si="725"/>
        <v>0</v>
      </c>
      <c r="P4186">
        <f t="shared" ca="1" si="726"/>
        <v>0</v>
      </c>
    </row>
    <row r="4187" spans="3:16">
      <c r="C4187" t="str">
        <f t="shared" si="721"/>
        <v/>
      </c>
      <c r="D4187" t="str">
        <f t="shared" si="727"/>
        <v/>
      </c>
      <c r="E4187" t="str">
        <f t="shared" si="728"/>
        <v/>
      </c>
      <c r="F4187" t="str">
        <f t="shared" si="729"/>
        <v/>
      </c>
      <c r="G4187" t="str">
        <f t="shared" si="730"/>
        <v/>
      </c>
      <c r="J4187">
        <f t="shared" si="731"/>
        <v>4173</v>
      </c>
      <c r="K4187" t="str">
        <f t="shared" si="722"/>
        <v>path_4173</v>
      </c>
      <c r="L4187">
        <v>100</v>
      </c>
      <c r="M4187">
        <f t="shared" ca="1" si="723"/>
        <v>126.9840876229463</v>
      </c>
      <c r="N4187">
        <f t="shared" ca="1" si="724"/>
        <v>0.10374930292038541</v>
      </c>
      <c r="O4187">
        <f t="shared" si="725"/>
        <v>0</v>
      </c>
      <c r="P4187">
        <f t="shared" ca="1" si="726"/>
        <v>16.984087622946305</v>
      </c>
    </row>
    <row r="4188" spans="3:16">
      <c r="C4188" t="str">
        <f t="shared" si="721"/>
        <v/>
      </c>
      <c r="D4188" t="str">
        <f t="shared" si="727"/>
        <v/>
      </c>
      <c r="E4188" t="str">
        <f t="shared" si="728"/>
        <v/>
      </c>
      <c r="F4188" t="str">
        <f t="shared" si="729"/>
        <v/>
      </c>
      <c r="G4188" t="str">
        <f t="shared" si="730"/>
        <v/>
      </c>
      <c r="J4188">
        <f t="shared" si="731"/>
        <v>4174</v>
      </c>
      <c r="K4188" t="str">
        <f t="shared" si="722"/>
        <v>path_4174</v>
      </c>
      <c r="L4188">
        <v>100</v>
      </c>
      <c r="M4188">
        <f t="shared" ca="1" si="723"/>
        <v>105.95680418418583</v>
      </c>
      <c r="N4188">
        <f t="shared" ca="1" si="724"/>
        <v>2.5128850851089839E-2</v>
      </c>
      <c r="O4188">
        <f t="shared" si="725"/>
        <v>0</v>
      </c>
      <c r="P4188">
        <f t="shared" ca="1" si="726"/>
        <v>0</v>
      </c>
    </row>
    <row r="4189" spans="3:16">
      <c r="C4189" t="str">
        <f t="shared" si="721"/>
        <v/>
      </c>
      <c r="D4189" t="str">
        <f t="shared" si="727"/>
        <v/>
      </c>
      <c r="E4189" t="str">
        <f t="shared" si="728"/>
        <v/>
      </c>
      <c r="F4189" t="str">
        <f t="shared" si="729"/>
        <v/>
      </c>
      <c r="G4189" t="str">
        <f t="shared" si="730"/>
        <v/>
      </c>
      <c r="J4189">
        <f t="shared" si="731"/>
        <v>4175</v>
      </c>
      <c r="K4189" t="str">
        <f t="shared" si="722"/>
        <v>path_4175</v>
      </c>
      <c r="L4189">
        <v>100</v>
      </c>
      <c r="M4189">
        <f t="shared" ca="1" si="723"/>
        <v>129.57403113330611</v>
      </c>
      <c r="N4189">
        <f t="shared" ca="1" si="724"/>
        <v>0.11251797016422567</v>
      </c>
      <c r="O4189">
        <f t="shared" si="725"/>
        <v>0</v>
      </c>
      <c r="P4189">
        <f t="shared" ca="1" si="726"/>
        <v>19.574031133306107</v>
      </c>
    </row>
    <row r="4190" spans="3:16">
      <c r="C4190" t="str">
        <f t="shared" si="721"/>
        <v/>
      </c>
      <c r="D4190" t="str">
        <f t="shared" si="727"/>
        <v/>
      </c>
      <c r="E4190" t="str">
        <f t="shared" si="728"/>
        <v/>
      </c>
      <c r="F4190" t="str">
        <f t="shared" si="729"/>
        <v/>
      </c>
      <c r="G4190" t="str">
        <f t="shared" si="730"/>
        <v/>
      </c>
      <c r="J4190">
        <f t="shared" si="731"/>
        <v>4176</v>
      </c>
      <c r="K4190" t="str">
        <f t="shared" si="722"/>
        <v>path_4176</v>
      </c>
      <c r="L4190">
        <v>100</v>
      </c>
      <c r="M4190">
        <f t="shared" ca="1" si="723"/>
        <v>99.479533993536975</v>
      </c>
      <c r="N4190">
        <f t="shared" ca="1" si="724"/>
        <v>-2.266257826201456E-3</v>
      </c>
      <c r="O4190">
        <f t="shared" si="725"/>
        <v>0</v>
      </c>
      <c r="P4190">
        <f t="shared" ca="1" si="726"/>
        <v>0</v>
      </c>
    </row>
    <row r="4191" spans="3:16">
      <c r="C4191" t="str">
        <f t="shared" si="721"/>
        <v/>
      </c>
      <c r="D4191" t="str">
        <f t="shared" si="727"/>
        <v/>
      </c>
      <c r="E4191" t="str">
        <f t="shared" si="728"/>
        <v/>
      </c>
      <c r="F4191" t="str">
        <f t="shared" si="729"/>
        <v/>
      </c>
      <c r="G4191" t="str">
        <f t="shared" si="730"/>
        <v/>
      </c>
      <c r="J4191">
        <f t="shared" si="731"/>
        <v>4177</v>
      </c>
      <c r="K4191" t="str">
        <f t="shared" si="722"/>
        <v>path_4177</v>
      </c>
      <c r="L4191">
        <v>100</v>
      </c>
      <c r="M4191">
        <f t="shared" ca="1" si="723"/>
        <v>129.39330339916529</v>
      </c>
      <c r="N4191">
        <f t="shared" ca="1" si="724"/>
        <v>0.1119118005054289</v>
      </c>
      <c r="O4191">
        <f t="shared" si="725"/>
        <v>0</v>
      </c>
      <c r="P4191">
        <f t="shared" ca="1" si="726"/>
        <v>19.393303399165291</v>
      </c>
    </row>
    <row r="4192" spans="3:16">
      <c r="C4192" t="str">
        <f t="shared" si="721"/>
        <v/>
      </c>
      <c r="D4192" t="str">
        <f t="shared" si="727"/>
        <v/>
      </c>
      <c r="E4192" t="str">
        <f t="shared" si="728"/>
        <v/>
      </c>
      <c r="F4192" t="str">
        <f t="shared" si="729"/>
        <v/>
      </c>
      <c r="G4192" t="str">
        <f t="shared" si="730"/>
        <v/>
      </c>
      <c r="J4192">
        <f t="shared" si="731"/>
        <v>4178</v>
      </c>
      <c r="K4192" t="str">
        <f t="shared" si="722"/>
        <v>path_4178</v>
      </c>
      <c r="L4192">
        <v>100</v>
      </c>
      <c r="M4192">
        <f t="shared" ca="1" si="723"/>
        <v>56.048797130274643</v>
      </c>
      <c r="N4192">
        <f t="shared" ca="1" si="724"/>
        <v>-0.25143370341316096</v>
      </c>
      <c r="O4192">
        <f t="shared" si="725"/>
        <v>0</v>
      </c>
      <c r="P4192">
        <f t="shared" ca="1" si="726"/>
        <v>0</v>
      </c>
    </row>
    <row r="4193" spans="3:16">
      <c r="C4193" t="str">
        <f t="shared" si="721"/>
        <v/>
      </c>
      <c r="D4193" t="str">
        <f t="shared" si="727"/>
        <v/>
      </c>
      <c r="E4193" t="str">
        <f t="shared" si="728"/>
        <v/>
      </c>
      <c r="F4193" t="str">
        <f t="shared" si="729"/>
        <v/>
      </c>
      <c r="G4193" t="str">
        <f t="shared" si="730"/>
        <v/>
      </c>
      <c r="J4193">
        <f t="shared" si="731"/>
        <v>4179</v>
      </c>
      <c r="K4193" t="str">
        <f t="shared" si="722"/>
        <v>path_4179</v>
      </c>
      <c r="L4193">
        <v>100</v>
      </c>
      <c r="M4193">
        <f t="shared" ca="1" si="723"/>
        <v>129.45077816028285</v>
      </c>
      <c r="N4193">
        <f t="shared" ca="1" si="724"/>
        <v>0.1121046654290687</v>
      </c>
      <c r="O4193">
        <f t="shared" si="725"/>
        <v>0</v>
      </c>
      <c r="P4193">
        <f t="shared" ca="1" si="726"/>
        <v>19.450778160282852</v>
      </c>
    </row>
    <row r="4194" spans="3:16">
      <c r="C4194" t="str">
        <f t="shared" si="721"/>
        <v/>
      </c>
      <c r="D4194" t="str">
        <f t="shared" si="727"/>
        <v/>
      </c>
      <c r="E4194" t="str">
        <f t="shared" si="728"/>
        <v/>
      </c>
      <c r="F4194" t="str">
        <f t="shared" si="729"/>
        <v/>
      </c>
      <c r="G4194" t="str">
        <f t="shared" si="730"/>
        <v/>
      </c>
      <c r="J4194">
        <f t="shared" si="731"/>
        <v>4180</v>
      </c>
      <c r="K4194" t="str">
        <f t="shared" si="722"/>
        <v>path_4180</v>
      </c>
      <c r="L4194">
        <v>100</v>
      </c>
      <c r="M4194">
        <f t="shared" ca="1" si="723"/>
        <v>112.15655952922403</v>
      </c>
      <c r="N4194">
        <f t="shared" ca="1" si="724"/>
        <v>4.9824678579160467E-2</v>
      </c>
      <c r="O4194">
        <f t="shared" si="725"/>
        <v>0</v>
      </c>
      <c r="P4194">
        <f t="shared" ca="1" si="726"/>
        <v>2.1565595292240261</v>
      </c>
    </row>
    <row r="4195" spans="3:16">
      <c r="C4195" t="str">
        <f t="shared" si="721"/>
        <v/>
      </c>
      <c r="D4195" t="str">
        <f t="shared" si="727"/>
        <v/>
      </c>
      <c r="E4195" t="str">
        <f t="shared" si="728"/>
        <v/>
      </c>
      <c r="F4195" t="str">
        <f t="shared" si="729"/>
        <v/>
      </c>
      <c r="G4195" t="str">
        <f t="shared" si="730"/>
        <v/>
      </c>
      <c r="J4195">
        <f t="shared" si="731"/>
        <v>4181</v>
      </c>
      <c r="K4195" t="str">
        <f t="shared" si="722"/>
        <v>path_4181</v>
      </c>
      <c r="L4195">
        <v>100</v>
      </c>
      <c r="M4195">
        <f t="shared" ca="1" si="723"/>
        <v>137.83834885649668</v>
      </c>
      <c r="N4195">
        <f t="shared" ca="1" si="724"/>
        <v>0.1393700621270933</v>
      </c>
      <c r="O4195">
        <f t="shared" si="725"/>
        <v>0</v>
      </c>
      <c r="P4195">
        <f t="shared" ca="1" si="726"/>
        <v>27.83834885649668</v>
      </c>
    </row>
    <row r="4196" spans="3:16">
      <c r="C4196" t="str">
        <f t="shared" si="721"/>
        <v/>
      </c>
      <c r="D4196" t="str">
        <f t="shared" si="727"/>
        <v/>
      </c>
      <c r="E4196" t="str">
        <f t="shared" si="728"/>
        <v/>
      </c>
      <c r="F4196" t="str">
        <f t="shared" si="729"/>
        <v/>
      </c>
      <c r="G4196" t="str">
        <f t="shared" si="730"/>
        <v/>
      </c>
      <c r="J4196">
        <f t="shared" si="731"/>
        <v>4182</v>
      </c>
      <c r="K4196" t="str">
        <f t="shared" si="722"/>
        <v>path_4182</v>
      </c>
      <c r="L4196">
        <v>100</v>
      </c>
      <c r="M4196">
        <f t="shared" ca="1" si="723"/>
        <v>95.051683218815697</v>
      </c>
      <c r="N4196">
        <f t="shared" ca="1" si="724"/>
        <v>-2.2040188044504378E-2</v>
      </c>
      <c r="O4196">
        <f t="shared" si="725"/>
        <v>0</v>
      </c>
      <c r="P4196">
        <f t="shared" ca="1" si="726"/>
        <v>0</v>
      </c>
    </row>
    <row r="4197" spans="3:16">
      <c r="C4197" t="str">
        <f t="shared" si="721"/>
        <v/>
      </c>
      <c r="D4197" t="str">
        <f t="shared" si="727"/>
        <v/>
      </c>
      <c r="E4197" t="str">
        <f t="shared" si="728"/>
        <v/>
      </c>
      <c r="F4197" t="str">
        <f t="shared" si="729"/>
        <v/>
      </c>
      <c r="G4197" t="str">
        <f t="shared" si="730"/>
        <v/>
      </c>
      <c r="J4197">
        <f t="shared" si="731"/>
        <v>4183</v>
      </c>
      <c r="K4197" t="str">
        <f t="shared" si="722"/>
        <v>path_4183</v>
      </c>
      <c r="L4197">
        <v>100</v>
      </c>
      <c r="M4197">
        <f t="shared" ca="1" si="723"/>
        <v>143.98073782972409</v>
      </c>
      <c r="N4197">
        <f t="shared" ca="1" si="724"/>
        <v>0.15830439477710381</v>
      </c>
      <c r="O4197">
        <f t="shared" si="725"/>
        <v>0</v>
      </c>
      <c r="P4197">
        <f t="shared" ca="1" si="726"/>
        <v>33.980737829724092</v>
      </c>
    </row>
    <row r="4198" spans="3:16">
      <c r="C4198" t="str">
        <f t="shared" si="721"/>
        <v/>
      </c>
      <c r="D4198" t="str">
        <f t="shared" si="727"/>
        <v/>
      </c>
      <c r="E4198" t="str">
        <f t="shared" si="728"/>
        <v/>
      </c>
      <c r="F4198" t="str">
        <f t="shared" si="729"/>
        <v/>
      </c>
      <c r="G4198" t="str">
        <f t="shared" si="730"/>
        <v/>
      </c>
      <c r="J4198">
        <f t="shared" si="731"/>
        <v>4184</v>
      </c>
      <c r="K4198" t="str">
        <f t="shared" si="722"/>
        <v>path_4184</v>
      </c>
      <c r="L4198">
        <v>100</v>
      </c>
      <c r="M4198">
        <f t="shared" ca="1" si="723"/>
        <v>79.335479547759817</v>
      </c>
      <c r="N4198">
        <f t="shared" ca="1" si="724"/>
        <v>-0.10053254880002441</v>
      </c>
      <c r="O4198">
        <f t="shared" si="725"/>
        <v>0</v>
      </c>
      <c r="P4198">
        <f t="shared" ca="1" si="726"/>
        <v>0</v>
      </c>
    </row>
    <row r="4199" spans="3:16">
      <c r="C4199" t="str">
        <f t="shared" si="721"/>
        <v/>
      </c>
      <c r="D4199" t="str">
        <f t="shared" si="727"/>
        <v/>
      </c>
      <c r="E4199" t="str">
        <f t="shared" si="728"/>
        <v/>
      </c>
      <c r="F4199" t="str">
        <f t="shared" si="729"/>
        <v/>
      </c>
      <c r="G4199" t="str">
        <f t="shared" si="730"/>
        <v/>
      </c>
      <c r="J4199">
        <f t="shared" si="731"/>
        <v>4185</v>
      </c>
      <c r="K4199" t="str">
        <f t="shared" si="722"/>
        <v>path_4185</v>
      </c>
      <c r="L4199">
        <v>100</v>
      </c>
      <c r="M4199">
        <f t="shared" ca="1" si="723"/>
        <v>87.568197496597847</v>
      </c>
      <c r="N4199">
        <f t="shared" ca="1" si="724"/>
        <v>-5.7653589716074122E-2</v>
      </c>
      <c r="O4199">
        <f t="shared" si="725"/>
        <v>0</v>
      </c>
      <c r="P4199">
        <f t="shared" ca="1" si="726"/>
        <v>0</v>
      </c>
    </row>
    <row r="4200" spans="3:16">
      <c r="C4200" t="str">
        <f t="shared" si="721"/>
        <v/>
      </c>
      <c r="D4200" t="str">
        <f t="shared" si="727"/>
        <v/>
      </c>
      <c r="E4200" t="str">
        <f t="shared" si="728"/>
        <v/>
      </c>
      <c r="F4200" t="str">
        <f t="shared" si="729"/>
        <v/>
      </c>
      <c r="G4200" t="str">
        <f t="shared" si="730"/>
        <v/>
      </c>
      <c r="J4200">
        <f t="shared" si="731"/>
        <v>4186</v>
      </c>
      <c r="K4200" t="str">
        <f t="shared" si="722"/>
        <v>path_4186</v>
      </c>
      <c r="L4200">
        <v>100</v>
      </c>
      <c r="M4200">
        <f t="shared" ca="1" si="723"/>
        <v>110.4377027050318</v>
      </c>
      <c r="N4200">
        <f t="shared" ca="1" si="724"/>
        <v>4.3117363985833934E-2</v>
      </c>
      <c r="O4200">
        <f t="shared" si="725"/>
        <v>0</v>
      </c>
      <c r="P4200">
        <f t="shared" ca="1" si="726"/>
        <v>0.43770270503179631</v>
      </c>
    </row>
    <row r="4201" spans="3:16">
      <c r="C4201" t="str">
        <f t="shared" si="721"/>
        <v/>
      </c>
      <c r="D4201" t="str">
        <f t="shared" si="727"/>
        <v/>
      </c>
      <c r="E4201" t="str">
        <f t="shared" si="728"/>
        <v/>
      </c>
      <c r="F4201" t="str">
        <f t="shared" si="729"/>
        <v/>
      </c>
      <c r="G4201" t="str">
        <f t="shared" si="730"/>
        <v/>
      </c>
      <c r="J4201">
        <f t="shared" si="731"/>
        <v>4187</v>
      </c>
      <c r="K4201" t="str">
        <f t="shared" si="722"/>
        <v>path_4187</v>
      </c>
      <c r="L4201">
        <v>100</v>
      </c>
      <c r="M4201">
        <f t="shared" ca="1" si="723"/>
        <v>106.40644223296785</v>
      </c>
      <c r="N4201">
        <f t="shared" ca="1" si="724"/>
        <v>2.6967922522300753E-2</v>
      </c>
      <c r="O4201">
        <f t="shared" si="725"/>
        <v>0</v>
      </c>
      <c r="P4201">
        <f t="shared" ca="1" si="726"/>
        <v>0</v>
      </c>
    </row>
    <row r="4202" spans="3:16">
      <c r="C4202" t="str">
        <f t="shared" si="721"/>
        <v/>
      </c>
      <c r="D4202" t="str">
        <f t="shared" si="727"/>
        <v/>
      </c>
      <c r="E4202" t="str">
        <f t="shared" si="728"/>
        <v/>
      </c>
      <c r="F4202" t="str">
        <f t="shared" si="729"/>
        <v/>
      </c>
      <c r="G4202" t="str">
        <f t="shared" si="730"/>
        <v/>
      </c>
      <c r="J4202">
        <f t="shared" si="731"/>
        <v>4188</v>
      </c>
      <c r="K4202" t="str">
        <f t="shared" si="722"/>
        <v>path_4188</v>
      </c>
      <c r="L4202">
        <v>100</v>
      </c>
      <c r="M4202">
        <f t="shared" ca="1" si="723"/>
        <v>104.58256007174789</v>
      </c>
      <c r="N4202">
        <f t="shared" ca="1" si="724"/>
        <v>1.9459268698696238E-2</v>
      </c>
      <c r="O4202">
        <f t="shared" si="725"/>
        <v>0</v>
      </c>
      <c r="P4202">
        <f t="shared" ca="1" si="726"/>
        <v>0</v>
      </c>
    </row>
    <row r="4203" spans="3:16">
      <c r="C4203" t="str">
        <f t="shared" si="721"/>
        <v/>
      </c>
      <c r="D4203" t="str">
        <f t="shared" si="727"/>
        <v/>
      </c>
      <c r="E4203" t="str">
        <f t="shared" si="728"/>
        <v/>
      </c>
      <c r="F4203" t="str">
        <f t="shared" si="729"/>
        <v/>
      </c>
      <c r="G4203" t="str">
        <f t="shared" si="730"/>
        <v/>
      </c>
      <c r="J4203">
        <f t="shared" si="731"/>
        <v>4189</v>
      </c>
      <c r="K4203" t="str">
        <f t="shared" si="722"/>
        <v>path_4189</v>
      </c>
      <c r="L4203">
        <v>100</v>
      </c>
      <c r="M4203">
        <f t="shared" ca="1" si="723"/>
        <v>108.97224724823214</v>
      </c>
      <c r="N4203">
        <f t="shared" ca="1" si="724"/>
        <v>3.7315907100113392E-2</v>
      </c>
      <c r="O4203">
        <f t="shared" si="725"/>
        <v>0</v>
      </c>
      <c r="P4203">
        <f t="shared" ca="1" si="726"/>
        <v>0</v>
      </c>
    </row>
    <row r="4204" spans="3:16">
      <c r="C4204" t="str">
        <f t="shared" si="721"/>
        <v/>
      </c>
      <c r="D4204" t="str">
        <f t="shared" si="727"/>
        <v/>
      </c>
      <c r="E4204" t="str">
        <f t="shared" si="728"/>
        <v/>
      </c>
      <c r="F4204" t="str">
        <f t="shared" si="729"/>
        <v/>
      </c>
      <c r="G4204" t="str">
        <f t="shared" si="730"/>
        <v/>
      </c>
      <c r="J4204">
        <f t="shared" si="731"/>
        <v>4190</v>
      </c>
      <c r="K4204" t="str">
        <f t="shared" si="722"/>
        <v>path_4190</v>
      </c>
      <c r="L4204">
        <v>100</v>
      </c>
      <c r="M4204">
        <f t="shared" ca="1" si="723"/>
        <v>126.56289345391049</v>
      </c>
      <c r="N4204">
        <f t="shared" ca="1" si="724"/>
        <v>0.10230639501503207</v>
      </c>
      <c r="O4204">
        <f t="shared" si="725"/>
        <v>0</v>
      </c>
      <c r="P4204">
        <f t="shared" ca="1" si="726"/>
        <v>16.56289345391049</v>
      </c>
    </row>
    <row r="4205" spans="3:16">
      <c r="C4205" t="str">
        <f t="shared" si="721"/>
        <v/>
      </c>
      <c r="D4205" t="str">
        <f t="shared" si="727"/>
        <v/>
      </c>
      <c r="E4205" t="str">
        <f t="shared" si="728"/>
        <v/>
      </c>
      <c r="F4205" t="str">
        <f t="shared" si="729"/>
        <v/>
      </c>
      <c r="G4205" t="str">
        <f t="shared" si="730"/>
        <v/>
      </c>
      <c r="J4205">
        <f t="shared" si="731"/>
        <v>4191</v>
      </c>
      <c r="K4205" t="str">
        <f t="shared" si="722"/>
        <v>path_4191</v>
      </c>
      <c r="L4205">
        <v>100</v>
      </c>
      <c r="M4205">
        <f t="shared" ca="1" si="723"/>
        <v>106.27635224347843</v>
      </c>
      <c r="N4205">
        <f t="shared" ca="1" si="724"/>
        <v>2.6436639568538721E-2</v>
      </c>
      <c r="O4205">
        <f t="shared" si="725"/>
        <v>0</v>
      </c>
      <c r="P4205">
        <f t="shared" ca="1" si="726"/>
        <v>0</v>
      </c>
    </row>
    <row r="4206" spans="3:16">
      <c r="C4206" t="str">
        <f t="shared" si="721"/>
        <v/>
      </c>
      <c r="D4206" t="str">
        <f t="shared" si="727"/>
        <v/>
      </c>
      <c r="E4206" t="str">
        <f t="shared" si="728"/>
        <v/>
      </c>
      <c r="F4206" t="str">
        <f t="shared" si="729"/>
        <v/>
      </c>
      <c r="G4206" t="str">
        <f t="shared" si="730"/>
        <v/>
      </c>
      <c r="J4206">
        <f t="shared" si="731"/>
        <v>4192</v>
      </c>
      <c r="K4206" t="str">
        <f t="shared" si="722"/>
        <v>path_4192</v>
      </c>
      <c r="L4206">
        <v>100</v>
      </c>
      <c r="M4206">
        <f t="shared" ca="1" si="723"/>
        <v>142.7169696666044</v>
      </c>
      <c r="N4206">
        <f t="shared" ca="1" si="724"/>
        <v>0.1544756156822443</v>
      </c>
      <c r="O4206">
        <f t="shared" si="725"/>
        <v>0</v>
      </c>
      <c r="P4206">
        <f t="shared" ca="1" si="726"/>
        <v>32.716969666604399</v>
      </c>
    </row>
    <row r="4207" spans="3:16">
      <c r="C4207" t="str">
        <f t="shared" si="721"/>
        <v/>
      </c>
      <c r="D4207" t="str">
        <f t="shared" si="727"/>
        <v/>
      </c>
      <c r="E4207" t="str">
        <f t="shared" si="728"/>
        <v/>
      </c>
      <c r="F4207" t="str">
        <f t="shared" si="729"/>
        <v/>
      </c>
      <c r="G4207" t="str">
        <f t="shared" si="730"/>
        <v/>
      </c>
      <c r="J4207">
        <f t="shared" si="731"/>
        <v>4193</v>
      </c>
      <c r="K4207" t="str">
        <f t="shared" si="722"/>
        <v>path_4193</v>
      </c>
      <c r="L4207">
        <v>100</v>
      </c>
      <c r="M4207">
        <f t="shared" ca="1" si="723"/>
        <v>92.571175670704804</v>
      </c>
      <c r="N4207">
        <f t="shared" ca="1" si="724"/>
        <v>-3.3524220617076779E-2</v>
      </c>
      <c r="O4207">
        <f t="shared" si="725"/>
        <v>0</v>
      </c>
      <c r="P4207">
        <f t="shared" ca="1" si="726"/>
        <v>0</v>
      </c>
    </row>
    <row r="4208" spans="3:16">
      <c r="C4208" t="str">
        <f t="shared" si="721"/>
        <v/>
      </c>
      <c r="D4208" t="str">
        <f t="shared" si="727"/>
        <v/>
      </c>
      <c r="E4208" t="str">
        <f t="shared" si="728"/>
        <v/>
      </c>
      <c r="F4208" t="str">
        <f t="shared" si="729"/>
        <v/>
      </c>
      <c r="G4208" t="str">
        <f t="shared" si="730"/>
        <v/>
      </c>
      <c r="J4208">
        <f t="shared" si="731"/>
        <v>4194</v>
      </c>
      <c r="K4208" t="str">
        <f t="shared" si="722"/>
        <v>path_4194</v>
      </c>
      <c r="L4208">
        <v>100</v>
      </c>
      <c r="M4208">
        <f t="shared" ca="1" si="723"/>
        <v>73.161260682325761</v>
      </c>
      <c r="N4208">
        <f t="shared" ca="1" si="724"/>
        <v>-0.13571881956166393</v>
      </c>
      <c r="O4208">
        <f t="shared" si="725"/>
        <v>0</v>
      </c>
      <c r="P4208">
        <f t="shared" ca="1" si="726"/>
        <v>0</v>
      </c>
    </row>
    <row r="4209" spans="3:16">
      <c r="C4209" t="str">
        <f t="shared" si="721"/>
        <v/>
      </c>
      <c r="D4209" t="str">
        <f t="shared" si="727"/>
        <v/>
      </c>
      <c r="E4209" t="str">
        <f t="shared" si="728"/>
        <v/>
      </c>
      <c r="F4209" t="str">
        <f t="shared" si="729"/>
        <v/>
      </c>
      <c r="G4209" t="str">
        <f t="shared" si="730"/>
        <v/>
      </c>
      <c r="J4209">
        <f t="shared" si="731"/>
        <v>4195</v>
      </c>
      <c r="K4209" t="str">
        <f t="shared" si="722"/>
        <v>path_4195</v>
      </c>
      <c r="L4209">
        <v>100</v>
      </c>
      <c r="M4209">
        <f t="shared" ca="1" si="723"/>
        <v>96.172472130832304</v>
      </c>
      <c r="N4209">
        <f t="shared" ca="1" si="724"/>
        <v>-1.6949220192018683E-2</v>
      </c>
      <c r="O4209">
        <f t="shared" si="725"/>
        <v>0</v>
      </c>
      <c r="P4209">
        <f t="shared" ca="1" si="726"/>
        <v>0</v>
      </c>
    </row>
    <row r="4210" spans="3:16">
      <c r="C4210" t="str">
        <f t="shared" si="721"/>
        <v/>
      </c>
      <c r="D4210" t="str">
        <f t="shared" si="727"/>
        <v/>
      </c>
      <c r="E4210" t="str">
        <f t="shared" si="728"/>
        <v/>
      </c>
      <c r="F4210" t="str">
        <f t="shared" si="729"/>
        <v/>
      </c>
      <c r="G4210" t="str">
        <f t="shared" si="730"/>
        <v/>
      </c>
      <c r="J4210">
        <f t="shared" si="731"/>
        <v>4196</v>
      </c>
      <c r="K4210" t="str">
        <f t="shared" si="722"/>
        <v>path_4196</v>
      </c>
      <c r="L4210">
        <v>100</v>
      </c>
      <c r="M4210">
        <f t="shared" ca="1" si="723"/>
        <v>84.168992413870953</v>
      </c>
      <c r="N4210">
        <f t="shared" ca="1" si="724"/>
        <v>-7.4847871727690196E-2</v>
      </c>
      <c r="O4210">
        <f t="shared" si="725"/>
        <v>0</v>
      </c>
      <c r="P4210">
        <f t="shared" ca="1" si="726"/>
        <v>0</v>
      </c>
    </row>
    <row r="4211" spans="3:16">
      <c r="C4211" t="str">
        <f t="shared" si="721"/>
        <v/>
      </c>
      <c r="D4211" t="str">
        <f t="shared" si="727"/>
        <v/>
      </c>
      <c r="E4211" t="str">
        <f t="shared" si="728"/>
        <v/>
      </c>
      <c r="F4211" t="str">
        <f t="shared" si="729"/>
        <v/>
      </c>
      <c r="G4211" t="str">
        <f t="shared" si="730"/>
        <v/>
      </c>
      <c r="J4211">
        <f t="shared" si="731"/>
        <v>4197</v>
      </c>
      <c r="K4211" t="str">
        <f t="shared" si="722"/>
        <v>path_4197</v>
      </c>
      <c r="L4211">
        <v>100</v>
      </c>
      <c r="M4211">
        <f t="shared" ca="1" si="723"/>
        <v>91.500422004278917</v>
      </c>
      <c r="N4211">
        <f t="shared" ca="1" si="724"/>
        <v>-3.8576902942217987E-2</v>
      </c>
      <c r="O4211">
        <f t="shared" si="725"/>
        <v>0</v>
      </c>
      <c r="P4211">
        <f t="shared" ca="1" si="726"/>
        <v>0</v>
      </c>
    </row>
    <row r="4212" spans="3:16">
      <c r="C4212" t="str">
        <f t="shared" si="721"/>
        <v/>
      </c>
      <c r="D4212" t="str">
        <f t="shared" si="727"/>
        <v/>
      </c>
      <c r="E4212" t="str">
        <f t="shared" si="728"/>
        <v/>
      </c>
      <c r="F4212" t="str">
        <f t="shared" si="729"/>
        <v/>
      </c>
      <c r="G4212" t="str">
        <f t="shared" si="730"/>
        <v/>
      </c>
      <c r="J4212">
        <f t="shared" si="731"/>
        <v>4198</v>
      </c>
      <c r="K4212" t="str">
        <f t="shared" si="722"/>
        <v>path_4198</v>
      </c>
      <c r="L4212">
        <v>100</v>
      </c>
      <c r="M4212">
        <f t="shared" ca="1" si="723"/>
        <v>115.91332128223111</v>
      </c>
      <c r="N4212">
        <f t="shared" ca="1" si="724"/>
        <v>6.4133349914521798E-2</v>
      </c>
      <c r="O4212">
        <f t="shared" si="725"/>
        <v>0</v>
      </c>
      <c r="P4212">
        <f t="shared" ca="1" si="726"/>
        <v>5.9133212822311094</v>
      </c>
    </row>
    <row r="4213" spans="3:16">
      <c r="C4213" t="str">
        <f t="shared" si="721"/>
        <v/>
      </c>
      <c r="D4213" t="str">
        <f t="shared" si="727"/>
        <v/>
      </c>
      <c r="E4213" t="str">
        <f t="shared" si="728"/>
        <v/>
      </c>
      <c r="F4213" t="str">
        <f t="shared" si="729"/>
        <v/>
      </c>
      <c r="G4213" t="str">
        <f t="shared" si="730"/>
        <v/>
      </c>
      <c r="J4213">
        <f t="shared" si="731"/>
        <v>4199</v>
      </c>
      <c r="K4213" t="str">
        <f t="shared" si="722"/>
        <v>path_4199</v>
      </c>
      <c r="L4213">
        <v>100</v>
      </c>
      <c r="M4213">
        <f t="shared" ca="1" si="723"/>
        <v>79.495676039624868</v>
      </c>
      <c r="N4213">
        <f t="shared" ca="1" si="724"/>
        <v>-9.9656493019013331E-2</v>
      </c>
      <c r="O4213">
        <f t="shared" si="725"/>
        <v>0</v>
      </c>
      <c r="P4213">
        <f t="shared" ca="1" si="726"/>
        <v>0</v>
      </c>
    </row>
    <row r="4214" spans="3:16">
      <c r="C4214" t="str">
        <f t="shared" si="721"/>
        <v/>
      </c>
      <c r="D4214" t="str">
        <f t="shared" si="727"/>
        <v/>
      </c>
      <c r="E4214" t="str">
        <f t="shared" si="728"/>
        <v/>
      </c>
      <c r="F4214" t="str">
        <f t="shared" si="729"/>
        <v/>
      </c>
      <c r="G4214" t="str">
        <f t="shared" si="730"/>
        <v/>
      </c>
      <c r="J4214">
        <f t="shared" si="731"/>
        <v>4200</v>
      </c>
      <c r="K4214" t="str">
        <f t="shared" si="722"/>
        <v>path_4200</v>
      </c>
      <c r="L4214">
        <v>100</v>
      </c>
      <c r="M4214">
        <f t="shared" ca="1" si="723"/>
        <v>146.83179109479346</v>
      </c>
      <c r="N4214">
        <f t="shared" ca="1" si="724"/>
        <v>0.16682009646741566</v>
      </c>
      <c r="O4214">
        <f t="shared" si="725"/>
        <v>0</v>
      </c>
      <c r="P4214">
        <f t="shared" ca="1" si="726"/>
        <v>36.831791094793459</v>
      </c>
    </row>
    <row r="4215" spans="3:16">
      <c r="C4215" t="str">
        <f t="shared" si="721"/>
        <v/>
      </c>
      <c r="D4215" t="str">
        <f t="shared" si="727"/>
        <v/>
      </c>
      <c r="E4215" t="str">
        <f t="shared" si="728"/>
        <v/>
      </c>
      <c r="F4215" t="str">
        <f t="shared" si="729"/>
        <v/>
      </c>
      <c r="G4215" t="str">
        <f t="shared" si="730"/>
        <v/>
      </c>
      <c r="J4215">
        <f t="shared" si="731"/>
        <v>4201</v>
      </c>
      <c r="K4215" t="str">
        <f t="shared" si="722"/>
        <v>path_4201</v>
      </c>
      <c r="L4215">
        <v>100</v>
      </c>
      <c r="M4215">
        <f t="shared" ca="1" si="723"/>
        <v>109.91615506309773</v>
      </c>
      <c r="N4215">
        <f t="shared" ca="1" si="724"/>
        <v>4.1061528084420595E-2</v>
      </c>
      <c r="O4215">
        <f t="shared" si="725"/>
        <v>0</v>
      </c>
      <c r="P4215">
        <f t="shared" ca="1" si="726"/>
        <v>0</v>
      </c>
    </row>
    <row r="4216" spans="3:16">
      <c r="C4216" t="str">
        <f t="shared" si="721"/>
        <v/>
      </c>
      <c r="D4216" t="str">
        <f t="shared" si="727"/>
        <v/>
      </c>
      <c r="E4216" t="str">
        <f t="shared" si="728"/>
        <v/>
      </c>
      <c r="F4216" t="str">
        <f t="shared" si="729"/>
        <v/>
      </c>
      <c r="G4216" t="str">
        <f t="shared" si="730"/>
        <v/>
      </c>
      <c r="J4216">
        <f t="shared" si="731"/>
        <v>4202</v>
      </c>
      <c r="K4216" t="str">
        <f t="shared" si="722"/>
        <v>path_4202</v>
      </c>
      <c r="L4216">
        <v>100</v>
      </c>
      <c r="M4216">
        <f t="shared" ca="1" si="723"/>
        <v>100.08578509085795</v>
      </c>
      <c r="N4216">
        <f t="shared" ca="1" si="724"/>
        <v>3.7240020679179078E-4</v>
      </c>
      <c r="O4216">
        <f t="shared" si="725"/>
        <v>0</v>
      </c>
      <c r="P4216">
        <f t="shared" ca="1" si="726"/>
        <v>0</v>
      </c>
    </row>
    <row r="4217" spans="3:16">
      <c r="C4217" t="str">
        <f t="shared" si="721"/>
        <v/>
      </c>
      <c r="D4217" t="str">
        <f t="shared" si="727"/>
        <v/>
      </c>
      <c r="E4217" t="str">
        <f t="shared" si="728"/>
        <v/>
      </c>
      <c r="F4217" t="str">
        <f t="shared" si="729"/>
        <v/>
      </c>
      <c r="G4217" t="str">
        <f t="shared" si="730"/>
        <v/>
      </c>
      <c r="J4217">
        <f t="shared" si="731"/>
        <v>4203</v>
      </c>
      <c r="K4217" t="str">
        <f t="shared" si="722"/>
        <v>path_4203</v>
      </c>
      <c r="L4217">
        <v>100</v>
      </c>
      <c r="M4217">
        <f t="shared" ca="1" si="723"/>
        <v>89.986709861907713</v>
      </c>
      <c r="N4217">
        <f t="shared" ca="1" si="724"/>
        <v>-4.5821626781089753E-2</v>
      </c>
      <c r="O4217">
        <f t="shared" si="725"/>
        <v>0</v>
      </c>
      <c r="P4217">
        <f t="shared" ca="1" si="726"/>
        <v>0</v>
      </c>
    </row>
    <row r="4218" spans="3:16">
      <c r="C4218" t="str">
        <f t="shared" si="721"/>
        <v/>
      </c>
      <c r="D4218" t="str">
        <f t="shared" si="727"/>
        <v/>
      </c>
      <c r="E4218" t="str">
        <f t="shared" si="728"/>
        <v/>
      </c>
      <c r="F4218" t="str">
        <f t="shared" si="729"/>
        <v/>
      </c>
      <c r="G4218" t="str">
        <f t="shared" si="730"/>
        <v/>
      </c>
      <c r="J4218">
        <f t="shared" si="731"/>
        <v>4204</v>
      </c>
      <c r="K4218" t="str">
        <f t="shared" si="722"/>
        <v>path_4204</v>
      </c>
      <c r="L4218">
        <v>100</v>
      </c>
      <c r="M4218">
        <f t="shared" ca="1" si="723"/>
        <v>77.838422708441826</v>
      </c>
      <c r="N4218">
        <f t="shared" ca="1" si="724"/>
        <v>-0.10880597304752077</v>
      </c>
      <c r="O4218">
        <f t="shared" si="725"/>
        <v>0</v>
      </c>
      <c r="P4218">
        <f t="shared" ca="1" si="726"/>
        <v>0</v>
      </c>
    </row>
    <row r="4219" spans="3:16">
      <c r="C4219" t="str">
        <f t="shared" si="721"/>
        <v/>
      </c>
      <c r="D4219" t="str">
        <f t="shared" si="727"/>
        <v/>
      </c>
      <c r="E4219" t="str">
        <f t="shared" si="728"/>
        <v/>
      </c>
      <c r="F4219" t="str">
        <f t="shared" si="729"/>
        <v/>
      </c>
      <c r="G4219" t="str">
        <f t="shared" si="730"/>
        <v/>
      </c>
      <c r="J4219">
        <f t="shared" si="731"/>
        <v>4205</v>
      </c>
      <c r="K4219" t="str">
        <f t="shared" si="722"/>
        <v>path_4205</v>
      </c>
      <c r="L4219">
        <v>100</v>
      </c>
      <c r="M4219">
        <f t="shared" ca="1" si="723"/>
        <v>125.27810286038492</v>
      </c>
      <c r="N4219">
        <f t="shared" ca="1" si="724"/>
        <v>9.7875168057541054E-2</v>
      </c>
      <c r="O4219">
        <f t="shared" si="725"/>
        <v>0</v>
      </c>
      <c r="P4219">
        <f t="shared" ca="1" si="726"/>
        <v>15.278102860384919</v>
      </c>
    </row>
    <row r="4220" spans="3:16">
      <c r="C4220" t="str">
        <f t="shared" si="721"/>
        <v/>
      </c>
      <c r="D4220" t="str">
        <f t="shared" si="727"/>
        <v/>
      </c>
      <c r="E4220" t="str">
        <f t="shared" si="728"/>
        <v/>
      </c>
      <c r="F4220" t="str">
        <f t="shared" si="729"/>
        <v/>
      </c>
      <c r="G4220" t="str">
        <f t="shared" si="730"/>
        <v/>
      </c>
      <c r="J4220">
        <f t="shared" si="731"/>
        <v>4206</v>
      </c>
      <c r="K4220" t="str">
        <f t="shared" si="722"/>
        <v>path_4206</v>
      </c>
      <c r="L4220">
        <v>100</v>
      </c>
      <c r="M4220">
        <f t="shared" ca="1" si="723"/>
        <v>81.422528656752178</v>
      </c>
      <c r="N4220">
        <f t="shared" ca="1" si="724"/>
        <v>-8.9255414304674249E-2</v>
      </c>
      <c r="O4220">
        <f t="shared" si="725"/>
        <v>0</v>
      </c>
      <c r="P4220">
        <f t="shared" ca="1" si="726"/>
        <v>0</v>
      </c>
    </row>
    <row r="4221" spans="3:16">
      <c r="C4221" t="str">
        <f t="shared" si="721"/>
        <v/>
      </c>
      <c r="D4221" t="str">
        <f t="shared" si="727"/>
        <v/>
      </c>
      <c r="E4221" t="str">
        <f t="shared" si="728"/>
        <v/>
      </c>
      <c r="F4221" t="str">
        <f t="shared" si="729"/>
        <v/>
      </c>
      <c r="G4221" t="str">
        <f t="shared" si="730"/>
        <v/>
      </c>
      <c r="J4221">
        <f t="shared" si="731"/>
        <v>4207</v>
      </c>
      <c r="K4221" t="str">
        <f t="shared" si="722"/>
        <v>path_4207</v>
      </c>
      <c r="L4221">
        <v>100</v>
      </c>
      <c r="M4221">
        <f t="shared" ca="1" si="723"/>
        <v>115.88654536379343</v>
      </c>
      <c r="N4221">
        <f t="shared" ca="1" si="724"/>
        <v>6.4033016520500904E-2</v>
      </c>
      <c r="O4221">
        <f t="shared" si="725"/>
        <v>0</v>
      </c>
      <c r="P4221">
        <f t="shared" ca="1" si="726"/>
        <v>5.8865453637934309</v>
      </c>
    </row>
    <row r="4222" spans="3:16">
      <c r="C4222" t="str">
        <f t="shared" si="721"/>
        <v/>
      </c>
      <c r="D4222" t="str">
        <f t="shared" si="727"/>
        <v/>
      </c>
      <c r="E4222" t="str">
        <f t="shared" si="728"/>
        <v/>
      </c>
      <c r="F4222" t="str">
        <f t="shared" si="729"/>
        <v/>
      </c>
      <c r="G4222" t="str">
        <f t="shared" si="730"/>
        <v/>
      </c>
      <c r="J4222">
        <f t="shared" si="731"/>
        <v>4208</v>
      </c>
      <c r="K4222" t="str">
        <f t="shared" si="722"/>
        <v>path_4208</v>
      </c>
      <c r="L4222">
        <v>100</v>
      </c>
      <c r="M4222">
        <f t="shared" ca="1" si="723"/>
        <v>74.142121730170516</v>
      </c>
      <c r="N4222">
        <f t="shared" ca="1" si="724"/>
        <v>-0.12993498989371791</v>
      </c>
      <c r="O4222">
        <f t="shared" si="725"/>
        <v>0</v>
      </c>
      <c r="P4222">
        <f t="shared" ca="1" si="726"/>
        <v>0</v>
      </c>
    </row>
    <row r="4223" spans="3:16">
      <c r="C4223" t="str">
        <f t="shared" si="721"/>
        <v/>
      </c>
      <c r="D4223" t="str">
        <f t="shared" si="727"/>
        <v/>
      </c>
      <c r="E4223" t="str">
        <f t="shared" si="728"/>
        <v/>
      </c>
      <c r="F4223" t="str">
        <f t="shared" si="729"/>
        <v/>
      </c>
      <c r="G4223" t="str">
        <f t="shared" si="730"/>
        <v/>
      </c>
      <c r="J4223">
        <f t="shared" si="731"/>
        <v>4209</v>
      </c>
      <c r="K4223" t="str">
        <f t="shared" si="722"/>
        <v>path_4209</v>
      </c>
      <c r="L4223">
        <v>100</v>
      </c>
      <c r="M4223">
        <f t="shared" ca="1" si="723"/>
        <v>92.804662272084855</v>
      </c>
      <c r="N4223">
        <f t="shared" ca="1" si="724"/>
        <v>-3.2430205374043793E-2</v>
      </c>
      <c r="O4223">
        <f t="shared" si="725"/>
        <v>0</v>
      </c>
      <c r="P4223">
        <f t="shared" ca="1" si="726"/>
        <v>0</v>
      </c>
    </row>
    <row r="4224" spans="3:16">
      <c r="C4224" t="str">
        <f t="shared" si="721"/>
        <v/>
      </c>
      <c r="D4224" t="str">
        <f t="shared" si="727"/>
        <v/>
      </c>
      <c r="E4224" t="str">
        <f t="shared" si="728"/>
        <v/>
      </c>
      <c r="F4224" t="str">
        <f t="shared" si="729"/>
        <v/>
      </c>
      <c r="G4224" t="str">
        <f t="shared" si="730"/>
        <v/>
      </c>
      <c r="J4224">
        <f t="shared" si="731"/>
        <v>4210</v>
      </c>
      <c r="K4224" t="str">
        <f t="shared" si="722"/>
        <v>path_4210</v>
      </c>
      <c r="L4224">
        <v>100</v>
      </c>
      <c r="M4224">
        <f t="shared" ca="1" si="723"/>
        <v>123.30365740942983</v>
      </c>
      <c r="N4224">
        <f t="shared" ca="1" si="724"/>
        <v>9.0975958746387808E-2</v>
      </c>
      <c r="O4224">
        <f t="shared" si="725"/>
        <v>0</v>
      </c>
      <c r="P4224">
        <f t="shared" ca="1" si="726"/>
        <v>13.303657409429832</v>
      </c>
    </row>
    <row r="4225" spans="3:16">
      <c r="C4225" t="str">
        <f t="shared" si="721"/>
        <v/>
      </c>
      <c r="D4225" t="str">
        <f t="shared" si="727"/>
        <v/>
      </c>
      <c r="E4225" t="str">
        <f t="shared" si="728"/>
        <v/>
      </c>
      <c r="F4225" t="str">
        <f t="shared" si="729"/>
        <v/>
      </c>
      <c r="G4225" t="str">
        <f t="shared" si="730"/>
        <v/>
      </c>
      <c r="J4225">
        <f t="shared" si="731"/>
        <v>4211</v>
      </c>
      <c r="K4225" t="str">
        <f t="shared" si="722"/>
        <v>path_4211</v>
      </c>
      <c r="L4225">
        <v>100</v>
      </c>
      <c r="M4225">
        <f t="shared" ca="1" si="723"/>
        <v>143.56744460183995</v>
      </c>
      <c r="N4225">
        <f t="shared" ca="1" si="724"/>
        <v>0.15705597031926238</v>
      </c>
      <c r="O4225">
        <f t="shared" si="725"/>
        <v>0</v>
      </c>
      <c r="P4225">
        <f t="shared" ca="1" si="726"/>
        <v>33.567444601839952</v>
      </c>
    </row>
    <row r="4226" spans="3:16">
      <c r="C4226" t="str">
        <f t="shared" si="721"/>
        <v/>
      </c>
      <c r="D4226" t="str">
        <f t="shared" si="727"/>
        <v/>
      </c>
      <c r="E4226" t="str">
        <f t="shared" si="728"/>
        <v/>
      </c>
      <c r="F4226" t="str">
        <f t="shared" si="729"/>
        <v/>
      </c>
      <c r="G4226" t="str">
        <f t="shared" si="730"/>
        <v/>
      </c>
      <c r="J4226">
        <f t="shared" si="731"/>
        <v>4212</v>
      </c>
      <c r="K4226" t="str">
        <f t="shared" si="722"/>
        <v>path_4212</v>
      </c>
      <c r="L4226">
        <v>100</v>
      </c>
      <c r="M4226">
        <f t="shared" ca="1" si="723"/>
        <v>144.57782271278475</v>
      </c>
      <c r="N4226">
        <f t="shared" ca="1" si="724"/>
        <v>0.1601016801498969</v>
      </c>
      <c r="O4226">
        <f t="shared" si="725"/>
        <v>0</v>
      </c>
      <c r="P4226">
        <f t="shared" ca="1" si="726"/>
        <v>34.577822712784752</v>
      </c>
    </row>
    <row r="4227" spans="3:16">
      <c r="C4227" t="str">
        <f t="shared" si="721"/>
        <v/>
      </c>
      <c r="D4227" t="str">
        <f t="shared" si="727"/>
        <v/>
      </c>
      <c r="E4227" t="str">
        <f t="shared" si="728"/>
        <v/>
      </c>
      <c r="F4227" t="str">
        <f t="shared" si="729"/>
        <v/>
      </c>
      <c r="G4227" t="str">
        <f t="shared" si="730"/>
        <v/>
      </c>
      <c r="J4227">
        <f t="shared" si="731"/>
        <v>4213</v>
      </c>
      <c r="K4227" t="str">
        <f t="shared" si="722"/>
        <v>path_4213</v>
      </c>
      <c r="L4227">
        <v>100</v>
      </c>
      <c r="M4227">
        <f t="shared" ca="1" si="723"/>
        <v>82.883258749790684</v>
      </c>
      <c r="N4227">
        <f t="shared" ca="1" si="724"/>
        <v>-8.1533181956593648E-2</v>
      </c>
      <c r="O4227">
        <f t="shared" si="725"/>
        <v>0</v>
      </c>
      <c r="P4227">
        <f t="shared" ca="1" si="726"/>
        <v>0</v>
      </c>
    </row>
    <row r="4228" spans="3:16">
      <c r="C4228" t="str">
        <f t="shared" si="721"/>
        <v/>
      </c>
      <c r="D4228" t="str">
        <f t="shared" si="727"/>
        <v/>
      </c>
      <c r="E4228" t="str">
        <f t="shared" si="728"/>
        <v/>
      </c>
      <c r="F4228" t="str">
        <f t="shared" si="729"/>
        <v/>
      </c>
      <c r="G4228" t="str">
        <f t="shared" si="730"/>
        <v/>
      </c>
      <c r="J4228">
        <f t="shared" si="731"/>
        <v>4214</v>
      </c>
      <c r="K4228" t="str">
        <f t="shared" si="722"/>
        <v>path_4214</v>
      </c>
      <c r="L4228">
        <v>100</v>
      </c>
      <c r="M4228">
        <f t="shared" ca="1" si="723"/>
        <v>106.68825610336994</v>
      </c>
      <c r="N4228">
        <f t="shared" ca="1" si="724"/>
        <v>2.8116616329765781E-2</v>
      </c>
      <c r="O4228">
        <f t="shared" si="725"/>
        <v>0</v>
      </c>
      <c r="P4228">
        <f t="shared" ca="1" si="726"/>
        <v>0</v>
      </c>
    </row>
    <row r="4229" spans="3:16">
      <c r="C4229" t="str">
        <f t="shared" si="721"/>
        <v/>
      </c>
      <c r="D4229" t="str">
        <f t="shared" si="727"/>
        <v/>
      </c>
      <c r="E4229" t="str">
        <f t="shared" si="728"/>
        <v/>
      </c>
      <c r="F4229" t="str">
        <f t="shared" si="729"/>
        <v/>
      </c>
      <c r="G4229" t="str">
        <f t="shared" si="730"/>
        <v/>
      </c>
      <c r="J4229">
        <f t="shared" si="731"/>
        <v>4215</v>
      </c>
      <c r="K4229" t="str">
        <f t="shared" si="722"/>
        <v>path_4215</v>
      </c>
      <c r="L4229">
        <v>100</v>
      </c>
      <c r="M4229">
        <f t="shared" ca="1" si="723"/>
        <v>95.320866371177274</v>
      </c>
      <c r="N4229">
        <f t="shared" ca="1" si="724"/>
        <v>-2.0812019005904101E-2</v>
      </c>
      <c r="O4229">
        <f t="shared" si="725"/>
        <v>0</v>
      </c>
      <c r="P4229">
        <f t="shared" ca="1" si="726"/>
        <v>0</v>
      </c>
    </row>
    <row r="4230" spans="3:16">
      <c r="C4230" t="str">
        <f t="shared" si="721"/>
        <v/>
      </c>
      <c r="D4230" t="str">
        <f t="shared" si="727"/>
        <v/>
      </c>
      <c r="E4230" t="str">
        <f t="shared" si="728"/>
        <v/>
      </c>
      <c r="F4230" t="str">
        <f t="shared" si="729"/>
        <v/>
      </c>
      <c r="G4230" t="str">
        <f t="shared" si="730"/>
        <v/>
      </c>
      <c r="J4230">
        <f t="shared" si="731"/>
        <v>4216</v>
      </c>
      <c r="K4230" t="str">
        <f t="shared" si="722"/>
        <v>path_4216</v>
      </c>
      <c r="L4230">
        <v>100</v>
      </c>
      <c r="M4230">
        <f t="shared" ca="1" si="723"/>
        <v>86.140396489354671</v>
      </c>
      <c r="N4230">
        <f t="shared" ca="1" si="724"/>
        <v>-6.4793133586390841E-2</v>
      </c>
      <c r="O4230">
        <f t="shared" si="725"/>
        <v>0</v>
      </c>
      <c r="P4230">
        <f t="shared" ca="1" si="726"/>
        <v>0</v>
      </c>
    </row>
    <row r="4231" spans="3:16">
      <c r="C4231" t="str">
        <f t="shared" si="721"/>
        <v/>
      </c>
      <c r="D4231" t="str">
        <f t="shared" si="727"/>
        <v/>
      </c>
      <c r="E4231" t="str">
        <f t="shared" si="728"/>
        <v/>
      </c>
      <c r="F4231" t="str">
        <f t="shared" si="729"/>
        <v/>
      </c>
      <c r="G4231" t="str">
        <f t="shared" si="730"/>
        <v/>
      </c>
      <c r="J4231">
        <f t="shared" si="731"/>
        <v>4217</v>
      </c>
      <c r="K4231" t="str">
        <f t="shared" si="722"/>
        <v>path_4217</v>
      </c>
      <c r="L4231">
        <v>100</v>
      </c>
      <c r="M4231">
        <f t="shared" ca="1" si="723"/>
        <v>81.154170270023272</v>
      </c>
      <c r="N4231">
        <f t="shared" ca="1" si="724"/>
        <v>-9.068915817016826E-2</v>
      </c>
      <c r="O4231">
        <f t="shared" si="725"/>
        <v>0</v>
      </c>
      <c r="P4231">
        <f t="shared" ca="1" si="726"/>
        <v>0</v>
      </c>
    </row>
    <row r="4232" spans="3:16">
      <c r="C4232" t="str">
        <f t="shared" si="721"/>
        <v/>
      </c>
      <c r="D4232" t="str">
        <f t="shared" si="727"/>
        <v/>
      </c>
      <c r="E4232" t="str">
        <f t="shared" si="728"/>
        <v/>
      </c>
      <c r="F4232" t="str">
        <f t="shared" si="729"/>
        <v/>
      </c>
      <c r="G4232" t="str">
        <f t="shared" si="730"/>
        <v/>
      </c>
      <c r="J4232">
        <f t="shared" si="731"/>
        <v>4218</v>
      </c>
      <c r="K4232" t="str">
        <f t="shared" si="722"/>
        <v>path_4218</v>
      </c>
      <c r="L4232">
        <v>100</v>
      </c>
      <c r="M4232">
        <f t="shared" ca="1" si="723"/>
        <v>113.69624524635924</v>
      </c>
      <c r="N4232">
        <f t="shared" ca="1" si="724"/>
        <v>5.5746122597033418E-2</v>
      </c>
      <c r="O4232">
        <f t="shared" si="725"/>
        <v>0</v>
      </c>
      <c r="P4232">
        <f t="shared" ca="1" si="726"/>
        <v>3.6962452463592399</v>
      </c>
    </row>
    <row r="4233" spans="3:16">
      <c r="C4233" t="str">
        <f t="shared" si="721"/>
        <v/>
      </c>
      <c r="D4233" t="str">
        <f t="shared" si="727"/>
        <v/>
      </c>
      <c r="E4233" t="str">
        <f t="shared" si="728"/>
        <v/>
      </c>
      <c r="F4233" t="str">
        <f t="shared" si="729"/>
        <v/>
      </c>
      <c r="G4233" t="str">
        <f t="shared" si="730"/>
        <v/>
      </c>
      <c r="J4233">
        <f t="shared" si="731"/>
        <v>4219</v>
      </c>
      <c r="K4233" t="str">
        <f t="shared" si="722"/>
        <v>path_4219</v>
      </c>
      <c r="L4233">
        <v>100</v>
      </c>
      <c r="M4233">
        <f t="shared" ca="1" si="723"/>
        <v>92.322059474207535</v>
      </c>
      <c r="N4233">
        <f t="shared" ca="1" si="724"/>
        <v>-3.4694516056760591E-2</v>
      </c>
      <c r="O4233">
        <f t="shared" si="725"/>
        <v>0</v>
      </c>
      <c r="P4233">
        <f t="shared" ca="1" si="726"/>
        <v>0</v>
      </c>
    </row>
    <row r="4234" spans="3:16">
      <c r="C4234" t="str">
        <f t="shared" si="721"/>
        <v/>
      </c>
      <c r="D4234" t="str">
        <f t="shared" si="727"/>
        <v/>
      </c>
      <c r="E4234" t="str">
        <f t="shared" si="728"/>
        <v/>
      </c>
      <c r="F4234" t="str">
        <f t="shared" si="729"/>
        <v/>
      </c>
      <c r="G4234" t="str">
        <f t="shared" si="730"/>
        <v/>
      </c>
      <c r="J4234">
        <f t="shared" si="731"/>
        <v>4220</v>
      </c>
      <c r="K4234" t="str">
        <f t="shared" si="722"/>
        <v>path_4220</v>
      </c>
      <c r="L4234">
        <v>100</v>
      </c>
      <c r="M4234">
        <f t="shared" ca="1" si="723"/>
        <v>121.09524428641778</v>
      </c>
      <c r="N4234">
        <f t="shared" ca="1" si="724"/>
        <v>8.3127087645760211E-2</v>
      </c>
      <c r="O4234">
        <f t="shared" si="725"/>
        <v>0</v>
      </c>
      <c r="P4234">
        <f t="shared" ca="1" si="726"/>
        <v>11.095244286417781</v>
      </c>
    </row>
    <row r="4235" spans="3:16">
      <c r="C4235" t="str">
        <f t="shared" si="721"/>
        <v/>
      </c>
      <c r="D4235" t="str">
        <f t="shared" si="727"/>
        <v/>
      </c>
      <c r="E4235" t="str">
        <f t="shared" si="728"/>
        <v/>
      </c>
      <c r="F4235" t="str">
        <f t="shared" si="729"/>
        <v/>
      </c>
      <c r="G4235" t="str">
        <f t="shared" si="730"/>
        <v/>
      </c>
      <c r="J4235">
        <f t="shared" si="731"/>
        <v>4221</v>
      </c>
      <c r="K4235" t="str">
        <f t="shared" si="722"/>
        <v>path_4221</v>
      </c>
      <c r="L4235">
        <v>100</v>
      </c>
      <c r="M4235">
        <f t="shared" ca="1" si="723"/>
        <v>125.15207266737039</v>
      </c>
      <c r="N4235">
        <f t="shared" ca="1" si="724"/>
        <v>9.7438046437633791E-2</v>
      </c>
      <c r="O4235">
        <f t="shared" si="725"/>
        <v>0</v>
      </c>
      <c r="P4235">
        <f t="shared" ca="1" si="726"/>
        <v>15.15207266737039</v>
      </c>
    </row>
    <row r="4236" spans="3:16">
      <c r="C4236" t="str">
        <f t="shared" si="721"/>
        <v/>
      </c>
      <c r="D4236" t="str">
        <f t="shared" si="727"/>
        <v/>
      </c>
      <c r="E4236" t="str">
        <f t="shared" si="728"/>
        <v/>
      </c>
      <c r="F4236" t="str">
        <f t="shared" si="729"/>
        <v/>
      </c>
      <c r="G4236" t="str">
        <f t="shared" si="730"/>
        <v/>
      </c>
      <c r="J4236">
        <f t="shared" si="731"/>
        <v>4222</v>
      </c>
      <c r="K4236" t="str">
        <f t="shared" si="722"/>
        <v>path_4222</v>
      </c>
      <c r="L4236">
        <v>100</v>
      </c>
      <c r="M4236">
        <f t="shared" ca="1" si="723"/>
        <v>126.94714586779234</v>
      </c>
      <c r="N4236">
        <f t="shared" ca="1" si="724"/>
        <v>0.10362294114670501</v>
      </c>
      <c r="O4236">
        <f t="shared" si="725"/>
        <v>0</v>
      </c>
      <c r="P4236">
        <f t="shared" ca="1" si="726"/>
        <v>16.947145867792344</v>
      </c>
    </row>
    <row r="4237" spans="3:16">
      <c r="C4237" t="str">
        <f t="shared" si="721"/>
        <v/>
      </c>
      <c r="D4237" t="str">
        <f t="shared" si="727"/>
        <v/>
      </c>
      <c r="E4237" t="str">
        <f t="shared" si="728"/>
        <v/>
      </c>
      <c r="F4237" t="str">
        <f t="shared" si="729"/>
        <v/>
      </c>
      <c r="G4237" t="str">
        <f t="shared" si="730"/>
        <v/>
      </c>
      <c r="J4237">
        <f t="shared" si="731"/>
        <v>4223</v>
      </c>
      <c r="K4237" t="str">
        <f t="shared" si="722"/>
        <v>path_4223</v>
      </c>
      <c r="L4237">
        <v>100</v>
      </c>
      <c r="M4237">
        <f t="shared" ca="1" si="723"/>
        <v>108.26910380790906</v>
      </c>
      <c r="N4237">
        <f t="shared" ca="1" si="724"/>
        <v>3.4504541943197936E-2</v>
      </c>
      <c r="O4237">
        <f t="shared" si="725"/>
        <v>0</v>
      </c>
      <c r="P4237">
        <f t="shared" ca="1" si="726"/>
        <v>0</v>
      </c>
    </row>
    <row r="4238" spans="3:16">
      <c r="C4238" t="str">
        <f t="shared" si="721"/>
        <v/>
      </c>
      <c r="D4238" t="str">
        <f t="shared" si="727"/>
        <v/>
      </c>
      <c r="E4238" t="str">
        <f t="shared" si="728"/>
        <v/>
      </c>
      <c r="F4238" t="str">
        <f t="shared" si="729"/>
        <v/>
      </c>
      <c r="G4238" t="str">
        <f t="shared" si="730"/>
        <v/>
      </c>
      <c r="J4238">
        <f t="shared" si="731"/>
        <v>4224</v>
      </c>
      <c r="K4238" t="str">
        <f t="shared" si="722"/>
        <v>path_4224</v>
      </c>
      <c r="L4238">
        <v>100</v>
      </c>
      <c r="M4238">
        <f t="shared" ca="1" si="723"/>
        <v>131.47670241029564</v>
      </c>
      <c r="N4238">
        <f t="shared" ca="1" si="724"/>
        <v>0.11884880293185848</v>
      </c>
      <c r="O4238">
        <f t="shared" si="725"/>
        <v>0</v>
      </c>
      <c r="P4238">
        <f t="shared" ca="1" si="726"/>
        <v>21.476702410295644</v>
      </c>
    </row>
    <row r="4239" spans="3:16">
      <c r="C4239" t="str">
        <f t="shared" si="721"/>
        <v/>
      </c>
      <c r="D4239" t="str">
        <f t="shared" si="727"/>
        <v/>
      </c>
      <c r="E4239" t="str">
        <f t="shared" si="728"/>
        <v/>
      </c>
      <c r="F4239" t="str">
        <f t="shared" si="729"/>
        <v/>
      </c>
      <c r="G4239" t="str">
        <f t="shared" si="730"/>
        <v/>
      </c>
      <c r="J4239">
        <f t="shared" si="731"/>
        <v>4225</v>
      </c>
      <c r="K4239" t="str">
        <f t="shared" si="722"/>
        <v>path_4225</v>
      </c>
      <c r="L4239">
        <v>100</v>
      </c>
      <c r="M4239">
        <f t="shared" ca="1" si="723"/>
        <v>101.25964944248611</v>
      </c>
      <c r="N4239">
        <f t="shared" ca="1" si="724"/>
        <v>5.4364195404784082E-3</v>
      </c>
      <c r="O4239">
        <f t="shared" si="725"/>
        <v>0</v>
      </c>
      <c r="P4239">
        <f t="shared" ca="1" si="726"/>
        <v>0</v>
      </c>
    </row>
    <row r="4240" spans="3:16">
      <c r="C4240" t="str">
        <f t="shared" ref="C4240:C4303" si="732">IF(C4239&lt;$C$14,C4239+1,"")</f>
        <v/>
      </c>
      <c r="D4240" t="str">
        <f t="shared" si="727"/>
        <v/>
      </c>
      <c r="E4240" t="str">
        <f t="shared" si="728"/>
        <v/>
      </c>
      <c r="F4240" t="str">
        <f t="shared" si="729"/>
        <v/>
      </c>
      <c r="G4240" t="str">
        <f t="shared" si="730"/>
        <v/>
      </c>
      <c r="J4240">
        <f t="shared" si="731"/>
        <v>4226</v>
      </c>
      <c r="K4240" t="str">
        <f t="shared" ref="K4240:K4303" si="733">"path_"&amp;J4240</f>
        <v>path_4226</v>
      </c>
      <c r="L4240">
        <v>100</v>
      </c>
      <c r="M4240">
        <f t="shared" ref="M4240:M4303" ca="1" si="734">L4240*EXP($D$7-0-($D$8^2)/2+$D$8*SQRT($D$6)*_xlfn.NORM.S.INV(RAND()))</f>
        <v>102.86405916838785</v>
      </c>
      <c r="N4240">
        <f t="shared" ref="N4240:N4303" ca="1" si="735">LOG(M4240/L4240)</f>
        <v>1.2263658227815624E-2</v>
      </c>
      <c r="O4240">
        <f t="shared" ref="O4240:O4303" si="736">MAX(L4240-$D$5,0)</f>
        <v>0</v>
      </c>
      <c r="P4240">
        <f t="shared" ref="P4240:P4303" ca="1" si="737">MAX(M4240-$D$5,0)</f>
        <v>0</v>
      </c>
    </row>
    <row r="4241" spans="3:16">
      <c r="C4241" t="str">
        <f t="shared" si="732"/>
        <v/>
      </c>
      <c r="D4241" t="str">
        <f t="shared" ref="D4241:D4304" si="738">IF(C4240&lt;$C$14,$D$4*($G$6^($C$14-$C4241))*($G$7^$C4241),"")</f>
        <v/>
      </c>
      <c r="E4241" t="str">
        <f t="shared" ref="E4241:E4304" si="739">IF(C4240&lt;$C$14,_xlfn.BINOM.DIST($C$14-$C4241,$C$14,$G$8,0),"")</f>
        <v/>
      </c>
      <c r="F4241" t="str">
        <f t="shared" ref="F4241:F4304" si="740">IF(C4240&lt;$C$14,MAX($D4241-$D$5,0),"")</f>
        <v/>
      </c>
      <c r="G4241" t="str">
        <f t="shared" ref="G4241:G4304" si="741">IF(C4240&lt;$C$14,F4241*E4241,"")</f>
        <v/>
      </c>
      <c r="J4241">
        <f t="shared" ref="J4241:J4304" si="742">J4240+1</f>
        <v>4227</v>
      </c>
      <c r="K4241" t="str">
        <f t="shared" si="733"/>
        <v>path_4227</v>
      </c>
      <c r="L4241">
        <v>100</v>
      </c>
      <c r="M4241">
        <f t="shared" ca="1" si="734"/>
        <v>106.77661102996758</v>
      </c>
      <c r="N4241">
        <f t="shared" ca="1" si="735"/>
        <v>2.8476132720232594E-2</v>
      </c>
      <c r="O4241">
        <f t="shared" si="736"/>
        <v>0</v>
      </c>
      <c r="P4241">
        <f t="shared" ca="1" si="737"/>
        <v>0</v>
      </c>
    </row>
    <row r="4242" spans="3:16">
      <c r="C4242" t="str">
        <f t="shared" si="732"/>
        <v/>
      </c>
      <c r="D4242" t="str">
        <f t="shared" si="738"/>
        <v/>
      </c>
      <c r="E4242" t="str">
        <f t="shared" si="739"/>
        <v/>
      </c>
      <c r="F4242" t="str">
        <f t="shared" si="740"/>
        <v/>
      </c>
      <c r="G4242" t="str">
        <f t="shared" si="741"/>
        <v/>
      </c>
      <c r="J4242">
        <f t="shared" si="742"/>
        <v>4228</v>
      </c>
      <c r="K4242" t="str">
        <f t="shared" si="733"/>
        <v>path_4228</v>
      </c>
      <c r="L4242">
        <v>100</v>
      </c>
      <c r="M4242">
        <f t="shared" ca="1" si="734"/>
        <v>127.60992743111157</v>
      </c>
      <c r="N4242">
        <f t="shared" ca="1" si="735"/>
        <v>0.1058844616958238</v>
      </c>
      <c r="O4242">
        <f t="shared" si="736"/>
        <v>0</v>
      </c>
      <c r="P4242">
        <f t="shared" ca="1" si="737"/>
        <v>17.609927431111572</v>
      </c>
    </row>
    <row r="4243" spans="3:16">
      <c r="C4243" t="str">
        <f t="shared" si="732"/>
        <v/>
      </c>
      <c r="D4243" t="str">
        <f t="shared" si="738"/>
        <v/>
      </c>
      <c r="E4243" t="str">
        <f t="shared" si="739"/>
        <v/>
      </c>
      <c r="F4243" t="str">
        <f t="shared" si="740"/>
        <v/>
      </c>
      <c r="G4243" t="str">
        <f t="shared" si="741"/>
        <v/>
      </c>
      <c r="J4243">
        <f t="shared" si="742"/>
        <v>4229</v>
      </c>
      <c r="K4243" t="str">
        <f t="shared" si="733"/>
        <v>path_4229</v>
      </c>
      <c r="L4243">
        <v>100</v>
      </c>
      <c r="M4243">
        <f t="shared" ca="1" si="734"/>
        <v>117.8100985595254</v>
      </c>
      <c r="N4243">
        <f t="shared" ca="1" si="735"/>
        <v>7.118251931951039E-2</v>
      </c>
      <c r="O4243">
        <f t="shared" si="736"/>
        <v>0</v>
      </c>
      <c r="P4243">
        <f t="shared" ca="1" si="737"/>
        <v>7.8100985595254002</v>
      </c>
    </row>
    <row r="4244" spans="3:16">
      <c r="C4244" t="str">
        <f t="shared" si="732"/>
        <v/>
      </c>
      <c r="D4244" t="str">
        <f t="shared" si="738"/>
        <v/>
      </c>
      <c r="E4244" t="str">
        <f t="shared" si="739"/>
        <v/>
      </c>
      <c r="F4244" t="str">
        <f t="shared" si="740"/>
        <v/>
      </c>
      <c r="G4244" t="str">
        <f t="shared" si="741"/>
        <v/>
      </c>
      <c r="J4244">
        <f t="shared" si="742"/>
        <v>4230</v>
      </c>
      <c r="K4244" t="str">
        <f t="shared" si="733"/>
        <v>path_4230</v>
      </c>
      <c r="L4244">
        <v>100</v>
      </c>
      <c r="M4244">
        <f t="shared" ca="1" si="734"/>
        <v>128.5019042430695</v>
      </c>
      <c r="N4244">
        <f t="shared" ca="1" si="735"/>
        <v>0.10890956343485943</v>
      </c>
      <c r="O4244">
        <f t="shared" si="736"/>
        <v>0</v>
      </c>
      <c r="P4244">
        <f t="shared" ca="1" si="737"/>
        <v>18.501904243069504</v>
      </c>
    </row>
    <row r="4245" spans="3:16">
      <c r="C4245" t="str">
        <f t="shared" si="732"/>
        <v/>
      </c>
      <c r="D4245" t="str">
        <f t="shared" si="738"/>
        <v/>
      </c>
      <c r="E4245" t="str">
        <f t="shared" si="739"/>
        <v/>
      </c>
      <c r="F4245" t="str">
        <f t="shared" si="740"/>
        <v/>
      </c>
      <c r="G4245" t="str">
        <f t="shared" si="741"/>
        <v/>
      </c>
      <c r="J4245">
        <f t="shared" si="742"/>
        <v>4231</v>
      </c>
      <c r="K4245" t="str">
        <f t="shared" si="733"/>
        <v>path_4231</v>
      </c>
      <c r="L4245">
        <v>100</v>
      </c>
      <c r="M4245">
        <f t="shared" ca="1" si="734"/>
        <v>116.42046969947511</v>
      </c>
      <c r="N4245">
        <f t="shared" ca="1" si="735"/>
        <v>6.6029347117550097E-2</v>
      </c>
      <c r="O4245">
        <f t="shared" si="736"/>
        <v>0</v>
      </c>
      <c r="P4245">
        <f t="shared" ca="1" si="737"/>
        <v>6.420469699475106</v>
      </c>
    </row>
    <row r="4246" spans="3:16">
      <c r="C4246" t="str">
        <f t="shared" si="732"/>
        <v/>
      </c>
      <c r="D4246" t="str">
        <f t="shared" si="738"/>
        <v/>
      </c>
      <c r="E4246" t="str">
        <f t="shared" si="739"/>
        <v/>
      </c>
      <c r="F4246" t="str">
        <f t="shared" si="740"/>
        <v/>
      </c>
      <c r="G4246" t="str">
        <f t="shared" si="741"/>
        <v/>
      </c>
      <c r="J4246">
        <f t="shared" si="742"/>
        <v>4232</v>
      </c>
      <c r="K4246" t="str">
        <f t="shared" si="733"/>
        <v>path_4232</v>
      </c>
      <c r="L4246">
        <v>100</v>
      </c>
      <c r="M4246">
        <f t="shared" ca="1" si="734"/>
        <v>135.70583281573843</v>
      </c>
      <c r="N4246">
        <f t="shared" ca="1" si="735"/>
        <v>0.1325985146107253</v>
      </c>
      <c r="O4246">
        <f t="shared" si="736"/>
        <v>0</v>
      </c>
      <c r="P4246">
        <f t="shared" ca="1" si="737"/>
        <v>25.705832815738432</v>
      </c>
    </row>
    <row r="4247" spans="3:16">
      <c r="C4247" t="str">
        <f t="shared" si="732"/>
        <v/>
      </c>
      <c r="D4247" t="str">
        <f t="shared" si="738"/>
        <v/>
      </c>
      <c r="E4247" t="str">
        <f t="shared" si="739"/>
        <v/>
      </c>
      <c r="F4247" t="str">
        <f t="shared" si="740"/>
        <v/>
      </c>
      <c r="G4247" t="str">
        <f t="shared" si="741"/>
        <v/>
      </c>
      <c r="J4247">
        <f t="shared" si="742"/>
        <v>4233</v>
      </c>
      <c r="K4247" t="str">
        <f t="shared" si="733"/>
        <v>path_4233</v>
      </c>
      <c r="L4247">
        <v>100</v>
      </c>
      <c r="M4247">
        <f t="shared" ca="1" si="734"/>
        <v>101.75010801619757</v>
      </c>
      <c r="N4247">
        <f t="shared" ca="1" si="735"/>
        <v>7.5348789371953526E-3</v>
      </c>
      <c r="O4247">
        <f t="shared" si="736"/>
        <v>0</v>
      </c>
      <c r="P4247">
        <f t="shared" ca="1" si="737"/>
        <v>0</v>
      </c>
    </row>
    <row r="4248" spans="3:16">
      <c r="C4248" t="str">
        <f t="shared" si="732"/>
        <v/>
      </c>
      <c r="D4248" t="str">
        <f t="shared" si="738"/>
        <v/>
      </c>
      <c r="E4248" t="str">
        <f t="shared" si="739"/>
        <v/>
      </c>
      <c r="F4248" t="str">
        <f t="shared" si="740"/>
        <v/>
      </c>
      <c r="G4248" t="str">
        <f t="shared" si="741"/>
        <v/>
      </c>
      <c r="J4248">
        <f t="shared" si="742"/>
        <v>4234</v>
      </c>
      <c r="K4248" t="str">
        <f t="shared" si="733"/>
        <v>path_4234</v>
      </c>
      <c r="L4248">
        <v>100</v>
      </c>
      <c r="M4248">
        <f t="shared" ca="1" si="734"/>
        <v>121.42773212765891</v>
      </c>
      <c r="N4248">
        <f t="shared" ca="1" si="735"/>
        <v>8.4317883894032733E-2</v>
      </c>
      <c r="O4248">
        <f t="shared" si="736"/>
        <v>0</v>
      </c>
      <c r="P4248">
        <f t="shared" ca="1" si="737"/>
        <v>11.427732127658913</v>
      </c>
    </row>
    <row r="4249" spans="3:16">
      <c r="C4249" t="str">
        <f t="shared" si="732"/>
        <v/>
      </c>
      <c r="D4249" t="str">
        <f t="shared" si="738"/>
        <v/>
      </c>
      <c r="E4249" t="str">
        <f t="shared" si="739"/>
        <v/>
      </c>
      <c r="F4249" t="str">
        <f t="shared" si="740"/>
        <v/>
      </c>
      <c r="G4249" t="str">
        <f t="shared" si="741"/>
        <v/>
      </c>
      <c r="J4249">
        <f t="shared" si="742"/>
        <v>4235</v>
      </c>
      <c r="K4249" t="str">
        <f t="shared" si="733"/>
        <v>path_4235</v>
      </c>
      <c r="L4249">
        <v>100</v>
      </c>
      <c r="M4249">
        <f t="shared" ca="1" si="734"/>
        <v>140.5258245559433</v>
      </c>
      <c r="N4249">
        <f t="shared" ca="1" si="735"/>
        <v>0.14775614225919773</v>
      </c>
      <c r="O4249">
        <f t="shared" si="736"/>
        <v>0</v>
      </c>
      <c r="P4249">
        <f t="shared" ca="1" si="737"/>
        <v>30.525824555943302</v>
      </c>
    </row>
    <row r="4250" spans="3:16">
      <c r="C4250" t="str">
        <f t="shared" si="732"/>
        <v/>
      </c>
      <c r="D4250" t="str">
        <f t="shared" si="738"/>
        <v/>
      </c>
      <c r="E4250" t="str">
        <f t="shared" si="739"/>
        <v/>
      </c>
      <c r="F4250" t="str">
        <f t="shared" si="740"/>
        <v/>
      </c>
      <c r="G4250" t="str">
        <f t="shared" si="741"/>
        <v/>
      </c>
      <c r="J4250">
        <f t="shared" si="742"/>
        <v>4236</v>
      </c>
      <c r="K4250" t="str">
        <f t="shared" si="733"/>
        <v>path_4236</v>
      </c>
      <c r="L4250">
        <v>100</v>
      </c>
      <c r="M4250">
        <f t="shared" ca="1" si="734"/>
        <v>149.50578044994819</v>
      </c>
      <c r="N4250">
        <f t="shared" ca="1" si="735"/>
        <v>0.17465798442622607</v>
      </c>
      <c r="O4250">
        <f t="shared" si="736"/>
        <v>0</v>
      </c>
      <c r="P4250">
        <f t="shared" ca="1" si="737"/>
        <v>39.50578044994819</v>
      </c>
    </row>
    <row r="4251" spans="3:16">
      <c r="C4251" t="str">
        <f t="shared" si="732"/>
        <v/>
      </c>
      <c r="D4251" t="str">
        <f t="shared" si="738"/>
        <v/>
      </c>
      <c r="E4251" t="str">
        <f t="shared" si="739"/>
        <v/>
      </c>
      <c r="F4251" t="str">
        <f t="shared" si="740"/>
        <v/>
      </c>
      <c r="G4251" t="str">
        <f t="shared" si="741"/>
        <v/>
      </c>
      <c r="J4251">
        <f t="shared" si="742"/>
        <v>4237</v>
      </c>
      <c r="K4251" t="str">
        <f t="shared" si="733"/>
        <v>path_4237</v>
      </c>
      <c r="L4251">
        <v>100</v>
      </c>
      <c r="M4251">
        <f t="shared" ca="1" si="734"/>
        <v>154.49765309769023</v>
      </c>
      <c r="N4251">
        <f t="shared" ca="1" si="735"/>
        <v>0.1889218866445809</v>
      </c>
      <c r="O4251">
        <f t="shared" si="736"/>
        <v>0</v>
      </c>
      <c r="P4251">
        <f t="shared" ca="1" si="737"/>
        <v>44.497653097690232</v>
      </c>
    </row>
    <row r="4252" spans="3:16">
      <c r="C4252" t="str">
        <f t="shared" si="732"/>
        <v/>
      </c>
      <c r="D4252" t="str">
        <f t="shared" si="738"/>
        <v/>
      </c>
      <c r="E4252" t="str">
        <f t="shared" si="739"/>
        <v/>
      </c>
      <c r="F4252" t="str">
        <f t="shared" si="740"/>
        <v/>
      </c>
      <c r="G4252" t="str">
        <f t="shared" si="741"/>
        <v/>
      </c>
      <c r="J4252">
        <f t="shared" si="742"/>
        <v>4238</v>
      </c>
      <c r="K4252" t="str">
        <f t="shared" si="733"/>
        <v>path_4238</v>
      </c>
      <c r="L4252">
        <v>100</v>
      </c>
      <c r="M4252">
        <f t="shared" ca="1" si="734"/>
        <v>102.82824505457991</v>
      </c>
      <c r="N4252">
        <f t="shared" ca="1" si="735"/>
        <v>1.2112423866209506E-2</v>
      </c>
      <c r="O4252">
        <f t="shared" si="736"/>
        <v>0</v>
      </c>
      <c r="P4252">
        <f t="shared" ca="1" si="737"/>
        <v>0</v>
      </c>
    </row>
    <row r="4253" spans="3:16">
      <c r="C4253" t="str">
        <f t="shared" si="732"/>
        <v/>
      </c>
      <c r="D4253" t="str">
        <f t="shared" si="738"/>
        <v/>
      </c>
      <c r="E4253" t="str">
        <f t="shared" si="739"/>
        <v/>
      </c>
      <c r="F4253" t="str">
        <f t="shared" si="740"/>
        <v/>
      </c>
      <c r="G4253" t="str">
        <f t="shared" si="741"/>
        <v/>
      </c>
      <c r="J4253">
        <f t="shared" si="742"/>
        <v>4239</v>
      </c>
      <c r="K4253" t="str">
        <f t="shared" si="733"/>
        <v>path_4239</v>
      </c>
      <c r="L4253">
        <v>100</v>
      </c>
      <c r="M4253">
        <f t="shared" ca="1" si="734"/>
        <v>97.994138057499583</v>
      </c>
      <c r="N4253">
        <f t="shared" ca="1" si="735"/>
        <v>-8.7999027301983637E-3</v>
      </c>
      <c r="O4253">
        <f t="shared" si="736"/>
        <v>0</v>
      </c>
      <c r="P4253">
        <f t="shared" ca="1" si="737"/>
        <v>0</v>
      </c>
    </row>
    <row r="4254" spans="3:16">
      <c r="C4254" t="str">
        <f t="shared" si="732"/>
        <v/>
      </c>
      <c r="D4254" t="str">
        <f t="shared" si="738"/>
        <v/>
      </c>
      <c r="E4254" t="str">
        <f t="shared" si="739"/>
        <v/>
      </c>
      <c r="F4254" t="str">
        <f t="shared" si="740"/>
        <v/>
      </c>
      <c r="G4254" t="str">
        <f t="shared" si="741"/>
        <v/>
      </c>
      <c r="J4254">
        <f t="shared" si="742"/>
        <v>4240</v>
      </c>
      <c r="K4254" t="str">
        <f t="shared" si="733"/>
        <v>path_4240</v>
      </c>
      <c r="L4254">
        <v>100</v>
      </c>
      <c r="M4254">
        <f t="shared" ca="1" si="734"/>
        <v>76.862308059117652</v>
      </c>
      <c r="N4254">
        <f t="shared" ca="1" si="735"/>
        <v>-0.11428657846796704</v>
      </c>
      <c r="O4254">
        <f t="shared" si="736"/>
        <v>0</v>
      </c>
      <c r="P4254">
        <f t="shared" ca="1" si="737"/>
        <v>0</v>
      </c>
    </row>
    <row r="4255" spans="3:16">
      <c r="C4255" t="str">
        <f t="shared" si="732"/>
        <v/>
      </c>
      <c r="D4255" t="str">
        <f t="shared" si="738"/>
        <v/>
      </c>
      <c r="E4255" t="str">
        <f t="shared" si="739"/>
        <v/>
      </c>
      <c r="F4255" t="str">
        <f t="shared" si="740"/>
        <v/>
      </c>
      <c r="G4255" t="str">
        <f t="shared" si="741"/>
        <v/>
      </c>
      <c r="J4255">
        <f t="shared" si="742"/>
        <v>4241</v>
      </c>
      <c r="K4255" t="str">
        <f t="shared" si="733"/>
        <v>path_4241</v>
      </c>
      <c r="L4255">
        <v>100</v>
      </c>
      <c r="M4255">
        <f t="shared" ca="1" si="734"/>
        <v>106.85835610899173</v>
      </c>
      <c r="N4255">
        <f t="shared" ca="1" si="735"/>
        <v>2.880848878488804E-2</v>
      </c>
      <c r="O4255">
        <f t="shared" si="736"/>
        <v>0</v>
      </c>
      <c r="P4255">
        <f t="shared" ca="1" si="737"/>
        <v>0</v>
      </c>
    </row>
    <row r="4256" spans="3:16">
      <c r="C4256" t="str">
        <f t="shared" si="732"/>
        <v/>
      </c>
      <c r="D4256" t="str">
        <f t="shared" si="738"/>
        <v/>
      </c>
      <c r="E4256" t="str">
        <f t="shared" si="739"/>
        <v/>
      </c>
      <c r="F4256" t="str">
        <f t="shared" si="740"/>
        <v/>
      </c>
      <c r="G4256" t="str">
        <f t="shared" si="741"/>
        <v/>
      </c>
      <c r="J4256">
        <f t="shared" si="742"/>
        <v>4242</v>
      </c>
      <c r="K4256" t="str">
        <f t="shared" si="733"/>
        <v>path_4242</v>
      </c>
      <c r="L4256">
        <v>100</v>
      </c>
      <c r="M4256">
        <f t="shared" ca="1" si="734"/>
        <v>81.275848740788291</v>
      </c>
      <c r="N4256">
        <f t="shared" ca="1" si="735"/>
        <v>-9.0038486593246925E-2</v>
      </c>
      <c r="O4256">
        <f t="shared" si="736"/>
        <v>0</v>
      </c>
      <c r="P4256">
        <f t="shared" ca="1" si="737"/>
        <v>0</v>
      </c>
    </row>
    <row r="4257" spans="3:16">
      <c r="C4257" t="str">
        <f t="shared" si="732"/>
        <v/>
      </c>
      <c r="D4257" t="str">
        <f t="shared" si="738"/>
        <v/>
      </c>
      <c r="E4257" t="str">
        <f t="shared" si="739"/>
        <v/>
      </c>
      <c r="F4257" t="str">
        <f t="shared" si="740"/>
        <v/>
      </c>
      <c r="G4257" t="str">
        <f t="shared" si="741"/>
        <v/>
      </c>
      <c r="J4257">
        <f t="shared" si="742"/>
        <v>4243</v>
      </c>
      <c r="K4257" t="str">
        <f t="shared" si="733"/>
        <v>path_4243</v>
      </c>
      <c r="L4257">
        <v>100</v>
      </c>
      <c r="M4257">
        <f t="shared" ca="1" si="734"/>
        <v>92.75056336762043</v>
      </c>
      <c r="N4257">
        <f t="shared" ca="1" si="735"/>
        <v>-3.2683443796951248E-2</v>
      </c>
      <c r="O4257">
        <f t="shared" si="736"/>
        <v>0</v>
      </c>
      <c r="P4257">
        <f t="shared" ca="1" si="737"/>
        <v>0</v>
      </c>
    </row>
    <row r="4258" spans="3:16">
      <c r="C4258" t="str">
        <f t="shared" si="732"/>
        <v/>
      </c>
      <c r="D4258" t="str">
        <f t="shared" si="738"/>
        <v/>
      </c>
      <c r="E4258" t="str">
        <f t="shared" si="739"/>
        <v/>
      </c>
      <c r="F4258" t="str">
        <f t="shared" si="740"/>
        <v/>
      </c>
      <c r="G4258" t="str">
        <f t="shared" si="741"/>
        <v/>
      </c>
      <c r="J4258">
        <f t="shared" si="742"/>
        <v>4244</v>
      </c>
      <c r="K4258" t="str">
        <f t="shared" si="733"/>
        <v>path_4244</v>
      </c>
      <c r="L4258">
        <v>100</v>
      </c>
      <c r="M4258">
        <f t="shared" ca="1" si="734"/>
        <v>95.125373624867464</v>
      </c>
      <c r="N4258">
        <f t="shared" ca="1" si="735"/>
        <v>-2.1703624435304238E-2</v>
      </c>
      <c r="O4258">
        <f t="shared" si="736"/>
        <v>0</v>
      </c>
      <c r="P4258">
        <f t="shared" ca="1" si="737"/>
        <v>0</v>
      </c>
    </row>
    <row r="4259" spans="3:16">
      <c r="C4259" t="str">
        <f t="shared" si="732"/>
        <v/>
      </c>
      <c r="D4259" t="str">
        <f t="shared" si="738"/>
        <v/>
      </c>
      <c r="E4259" t="str">
        <f t="shared" si="739"/>
        <v/>
      </c>
      <c r="F4259" t="str">
        <f t="shared" si="740"/>
        <v/>
      </c>
      <c r="G4259" t="str">
        <f t="shared" si="741"/>
        <v/>
      </c>
      <c r="J4259">
        <f t="shared" si="742"/>
        <v>4245</v>
      </c>
      <c r="K4259" t="str">
        <f t="shared" si="733"/>
        <v>path_4245</v>
      </c>
      <c r="L4259">
        <v>100</v>
      </c>
      <c r="M4259">
        <f t="shared" ca="1" si="734"/>
        <v>177.95031260995981</v>
      </c>
      <c r="N4259">
        <f t="shared" ca="1" si="735"/>
        <v>0.25029875527698908</v>
      </c>
      <c r="O4259">
        <f t="shared" si="736"/>
        <v>0</v>
      </c>
      <c r="P4259">
        <f t="shared" ca="1" si="737"/>
        <v>67.950312609959809</v>
      </c>
    </row>
    <row r="4260" spans="3:16">
      <c r="C4260" t="str">
        <f t="shared" si="732"/>
        <v/>
      </c>
      <c r="D4260" t="str">
        <f t="shared" si="738"/>
        <v/>
      </c>
      <c r="E4260" t="str">
        <f t="shared" si="739"/>
        <v/>
      </c>
      <c r="F4260" t="str">
        <f t="shared" si="740"/>
        <v/>
      </c>
      <c r="G4260" t="str">
        <f t="shared" si="741"/>
        <v/>
      </c>
      <c r="J4260">
        <f t="shared" si="742"/>
        <v>4246</v>
      </c>
      <c r="K4260" t="str">
        <f t="shared" si="733"/>
        <v>path_4246</v>
      </c>
      <c r="L4260">
        <v>100</v>
      </c>
      <c r="M4260">
        <f t="shared" ca="1" si="734"/>
        <v>93.609210878774405</v>
      </c>
      <c r="N4260">
        <f t="shared" ca="1" si="735"/>
        <v>-2.8681415823722096E-2</v>
      </c>
      <c r="O4260">
        <f t="shared" si="736"/>
        <v>0</v>
      </c>
      <c r="P4260">
        <f t="shared" ca="1" si="737"/>
        <v>0</v>
      </c>
    </row>
    <row r="4261" spans="3:16">
      <c r="C4261" t="str">
        <f t="shared" si="732"/>
        <v/>
      </c>
      <c r="D4261" t="str">
        <f t="shared" si="738"/>
        <v/>
      </c>
      <c r="E4261" t="str">
        <f t="shared" si="739"/>
        <v/>
      </c>
      <c r="F4261" t="str">
        <f t="shared" si="740"/>
        <v/>
      </c>
      <c r="G4261" t="str">
        <f t="shared" si="741"/>
        <v/>
      </c>
      <c r="J4261">
        <f t="shared" si="742"/>
        <v>4247</v>
      </c>
      <c r="K4261" t="str">
        <f t="shared" si="733"/>
        <v>path_4247</v>
      </c>
      <c r="L4261">
        <v>100</v>
      </c>
      <c r="M4261">
        <f t="shared" ca="1" si="734"/>
        <v>110.56735179921016</v>
      </c>
      <c r="N4261">
        <f t="shared" ca="1" si="735"/>
        <v>4.3626907921566552E-2</v>
      </c>
      <c r="O4261">
        <f t="shared" si="736"/>
        <v>0</v>
      </c>
      <c r="P4261">
        <f t="shared" ca="1" si="737"/>
        <v>0.56735179921015799</v>
      </c>
    </row>
    <row r="4262" spans="3:16">
      <c r="C4262" t="str">
        <f t="shared" si="732"/>
        <v/>
      </c>
      <c r="D4262" t="str">
        <f t="shared" si="738"/>
        <v/>
      </c>
      <c r="E4262" t="str">
        <f t="shared" si="739"/>
        <v/>
      </c>
      <c r="F4262" t="str">
        <f t="shared" si="740"/>
        <v/>
      </c>
      <c r="G4262" t="str">
        <f t="shared" si="741"/>
        <v/>
      </c>
      <c r="J4262">
        <f t="shared" si="742"/>
        <v>4248</v>
      </c>
      <c r="K4262" t="str">
        <f t="shared" si="733"/>
        <v>path_4248</v>
      </c>
      <c r="L4262">
        <v>100</v>
      </c>
      <c r="M4262">
        <f t="shared" ca="1" si="734"/>
        <v>93.694815679314601</v>
      </c>
      <c r="N4262">
        <f t="shared" ca="1" si="735"/>
        <v>-2.8284438825727926E-2</v>
      </c>
      <c r="O4262">
        <f t="shared" si="736"/>
        <v>0</v>
      </c>
      <c r="P4262">
        <f t="shared" ca="1" si="737"/>
        <v>0</v>
      </c>
    </row>
    <row r="4263" spans="3:16">
      <c r="C4263" t="str">
        <f t="shared" si="732"/>
        <v/>
      </c>
      <c r="D4263" t="str">
        <f t="shared" si="738"/>
        <v/>
      </c>
      <c r="E4263" t="str">
        <f t="shared" si="739"/>
        <v/>
      </c>
      <c r="F4263" t="str">
        <f t="shared" si="740"/>
        <v/>
      </c>
      <c r="G4263" t="str">
        <f t="shared" si="741"/>
        <v/>
      </c>
      <c r="J4263">
        <f t="shared" si="742"/>
        <v>4249</v>
      </c>
      <c r="K4263" t="str">
        <f t="shared" si="733"/>
        <v>path_4249</v>
      </c>
      <c r="L4263">
        <v>100</v>
      </c>
      <c r="M4263">
        <f t="shared" ca="1" si="734"/>
        <v>136.83374572436617</v>
      </c>
      <c r="N4263">
        <f t="shared" ca="1" si="735"/>
        <v>0.13619321561920808</v>
      </c>
      <c r="O4263">
        <f t="shared" si="736"/>
        <v>0</v>
      </c>
      <c r="P4263">
        <f t="shared" ca="1" si="737"/>
        <v>26.833745724366167</v>
      </c>
    </row>
    <row r="4264" spans="3:16">
      <c r="C4264" t="str">
        <f t="shared" si="732"/>
        <v/>
      </c>
      <c r="D4264" t="str">
        <f t="shared" si="738"/>
        <v/>
      </c>
      <c r="E4264" t="str">
        <f t="shared" si="739"/>
        <v/>
      </c>
      <c r="F4264" t="str">
        <f t="shared" si="740"/>
        <v/>
      </c>
      <c r="G4264" t="str">
        <f t="shared" si="741"/>
        <v/>
      </c>
      <c r="J4264">
        <f t="shared" si="742"/>
        <v>4250</v>
      </c>
      <c r="K4264" t="str">
        <f t="shared" si="733"/>
        <v>path_4250</v>
      </c>
      <c r="L4264">
        <v>100</v>
      </c>
      <c r="M4264">
        <f t="shared" ca="1" si="734"/>
        <v>77.030242822800972</v>
      </c>
      <c r="N4264">
        <f t="shared" ca="1" si="735"/>
        <v>-0.11333873310807761</v>
      </c>
      <c r="O4264">
        <f t="shared" si="736"/>
        <v>0</v>
      </c>
      <c r="P4264">
        <f t="shared" ca="1" si="737"/>
        <v>0</v>
      </c>
    </row>
    <row r="4265" spans="3:16">
      <c r="C4265" t="str">
        <f t="shared" si="732"/>
        <v/>
      </c>
      <c r="D4265" t="str">
        <f t="shared" si="738"/>
        <v/>
      </c>
      <c r="E4265" t="str">
        <f t="shared" si="739"/>
        <v/>
      </c>
      <c r="F4265" t="str">
        <f t="shared" si="740"/>
        <v/>
      </c>
      <c r="G4265" t="str">
        <f t="shared" si="741"/>
        <v/>
      </c>
      <c r="J4265">
        <f t="shared" si="742"/>
        <v>4251</v>
      </c>
      <c r="K4265" t="str">
        <f t="shared" si="733"/>
        <v>path_4251</v>
      </c>
      <c r="L4265">
        <v>100</v>
      </c>
      <c r="M4265">
        <f t="shared" ca="1" si="734"/>
        <v>107.04949868230132</v>
      </c>
      <c r="N4265">
        <f t="shared" ca="1" si="735"/>
        <v>2.9584637814296329E-2</v>
      </c>
      <c r="O4265">
        <f t="shared" si="736"/>
        <v>0</v>
      </c>
      <c r="P4265">
        <f t="shared" ca="1" si="737"/>
        <v>0</v>
      </c>
    </row>
    <row r="4266" spans="3:16">
      <c r="C4266" t="str">
        <f t="shared" si="732"/>
        <v/>
      </c>
      <c r="D4266" t="str">
        <f t="shared" si="738"/>
        <v/>
      </c>
      <c r="E4266" t="str">
        <f t="shared" si="739"/>
        <v/>
      </c>
      <c r="F4266" t="str">
        <f t="shared" si="740"/>
        <v/>
      </c>
      <c r="G4266" t="str">
        <f t="shared" si="741"/>
        <v/>
      </c>
      <c r="J4266">
        <f t="shared" si="742"/>
        <v>4252</v>
      </c>
      <c r="K4266" t="str">
        <f t="shared" si="733"/>
        <v>path_4252</v>
      </c>
      <c r="L4266">
        <v>100</v>
      </c>
      <c r="M4266">
        <f t="shared" ca="1" si="734"/>
        <v>113.62022904939101</v>
      </c>
      <c r="N4266">
        <f t="shared" ca="1" si="735"/>
        <v>5.5455660445432167E-2</v>
      </c>
      <c r="O4266">
        <f t="shared" si="736"/>
        <v>0</v>
      </c>
      <c r="P4266">
        <f t="shared" ca="1" si="737"/>
        <v>3.6202290493910141</v>
      </c>
    </row>
    <row r="4267" spans="3:16">
      <c r="C4267" t="str">
        <f t="shared" si="732"/>
        <v/>
      </c>
      <c r="D4267" t="str">
        <f t="shared" si="738"/>
        <v/>
      </c>
      <c r="E4267" t="str">
        <f t="shared" si="739"/>
        <v/>
      </c>
      <c r="F4267" t="str">
        <f t="shared" si="740"/>
        <v/>
      </c>
      <c r="G4267" t="str">
        <f t="shared" si="741"/>
        <v/>
      </c>
      <c r="J4267">
        <f t="shared" si="742"/>
        <v>4253</v>
      </c>
      <c r="K4267" t="str">
        <f t="shared" si="733"/>
        <v>path_4253</v>
      </c>
      <c r="L4267">
        <v>100</v>
      </c>
      <c r="M4267">
        <f t="shared" ca="1" si="734"/>
        <v>167.86471260358496</v>
      </c>
      <c r="N4267">
        <f t="shared" ca="1" si="735"/>
        <v>0.22495941125297925</v>
      </c>
      <c r="O4267">
        <f t="shared" si="736"/>
        <v>0</v>
      </c>
      <c r="P4267">
        <f t="shared" ca="1" si="737"/>
        <v>57.864712603584962</v>
      </c>
    </row>
    <row r="4268" spans="3:16">
      <c r="C4268" t="str">
        <f t="shared" si="732"/>
        <v/>
      </c>
      <c r="D4268" t="str">
        <f t="shared" si="738"/>
        <v/>
      </c>
      <c r="E4268" t="str">
        <f t="shared" si="739"/>
        <v/>
      </c>
      <c r="F4268" t="str">
        <f t="shared" si="740"/>
        <v/>
      </c>
      <c r="G4268" t="str">
        <f t="shared" si="741"/>
        <v/>
      </c>
      <c r="J4268">
        <f t="shared" si="742"/>
        <v>4254</v>
      </c>
      <c r="K4268" t="str">
        <f t="shared" si="733"/>
        <v>path_4254</v>
      </c>
      <c r="L4268">
        <v>100</v>
      </c>
      <c r="M4268">
        <f t="shared" ca="1" si="734"/>
        <v>106.41025929757441</v>
      </c>
      <c r="N4268">
        <f t="shared" ca="1" si="735"/>
        <v>2.6983501469666795E-2</v>
      </c>
      <c r="O4268">
        <f t="shared" si="736"/>
        <v>0</v>
      </c>
      <c r="P4268">
        <f t="shared" ca="1" si="737"/>
        <v>0</v>
      </c>
    </row>
    <row r="4269" spans="3:16">
      <c r="C4269" t="str">
        <f t="shared" si="732"/>
        <v/>
      </c>
      <c r="D4269" t="str">
        <f t="shared" si="738"/>
        <v/>
      </c>
      <c r="E4269" t="str">
        <f t="shared" si="739"/>
        <v/>
      </c>
      <c r="F4269" t="str">
        <f t="shared" si="740"/>
        <v/>
      </c>
      <c r="G4269" t="str">
        <f t="shared" si="741"/>
        <v/>
      </c>
      <c r="J4269">
        <f t="shared" si="742"/>
        <v>4255</v>
      </c>
      <c r="K4269" t="str">
        <f t="shared" si="733"/>
        <v>path_4255</v>
      </c>
      <c r="L4269">
        <v>100</v>
      </c>
      <c r="M4269">
        <f t="shared" ca="1" si="734"/>
        <v>99.385902157309218</v>
      </c>
      <c r="N4269">
        <f t="shared" ca="1" si="735"/>
        <v>-2.6752156983792705E-3</v>
      </c>
      <c r="O4269">
        <f t="shared" si="736"/>
        <v>0</v>
      </c>
      <c r="P4269">
        <f t="shared" ca="1" si="737"/>
        <v>0</v>
      </c>
    </row>
    <row r="4270" spans="3:16">
      <c r="C4270" t="str">
        <f t="shared" si="732"/>
        <v/>
      </c>
      <c r="D4270" t="str">
        <f t="shared" si="738"/>
        <v/>
      </c>
      <c r="E4270" t="str">
        <f t="shared" si="739"/>
        <v/>
      </c>
      <c r="F4270" t="str">
        <f t="shared" si="740"/>
        <v/>
      </c>
      <c r="G4270" t="str">
        <f t="shared" si="741"/>
        <v/>
      </c>
      <c r="J4270">
        <f t="shared" si="742"/>
        <v>4256</v>
      </c>
      <c r="K4270" t="str">
        <f t="shared" si="733"/>
        <v>path_4256</v>
      </c>
      <c r="L4270">
        <v>100</v>
      </c>
      <c r="M4270">
        <f t="shared" ca="1" si="734"/>
        <v>126.79945054885533</v>
      </c>
      <c r="N4270">
        <f t="shared" ca="1" si="735"/>
        <v>0.10311737165204503</v>
      </c>
      <c r="O4270">
        <f t="shared" si="736"/>
        <v>0</v>
      </c>
      <c r="P4270">
        <f t="shared" ca="1" si="737"/>
        <v>16.799450548855333</v>
      </c>
    </row>
    <row r="4271" spans="3:16">
      <c r="C4271" t="str">
        <f t="shared" si="732"/>
        <v/>
      </c>
      <c r="D4271" t="str">
        <f t="shared" si="738"/>
        <v/>
      </c>
      <c r="E4271" t="str">
        <f t="shared" si="739"/>
        <v/>
      </c>
      <c r="F4271" t="str">
        <f t="shared" si="740"/>
        <v/>
      </c>
      <c r="G4271" t="str">
        <f t="shared" si="741"/>
        <v/>
      </c>
      <c r="J4271">
        <f t="shared" si="742"/>
        <v>4257</v>
      </c>
      <c r="K4271" t="str">
        <f t="shared" si="733"/>
        <v>path_4257</v>
      </c>
      <c r="L4271">
        <v>100</v>
      </c>
      <c r="M4271">
        <f t="shared" ca="1" si="734"/>
        <v>83.949192704157355</v>
      </c>
      <c r="N4271">
        <f t="shared" ca="1" si="735"/>
        <v>-7.598347589061985E-2</v>
      </c>
      <c r="O4271">
        <f t="shared" si="736"/>
        <v>0</v>
      </c>
      <c r="P4271">
        <f t="shared" ca="1" si="737"/>
        <v>0</v>
      </c>
    </row>
    <row r="4272" spans="3:16">
      <c r="C4272" t="str">
        <f t="shared" si="732"/>
        <v/>
      </c>
      <c r="D4272" t="str">
        <f t="shared" si="738"/>
        <v/>
      </c>
      <c r="E4272" t="str">
        <f t="shared" si="739"/>
        <v/>
      </c>
      <c r="F4272" t="str">
        <f t="shared" si="740"/>
        <v/>
      </c>
      <c r="G4272" t="str">
        <f t="shared" si="741"/>
        <v/>
      </c>
      <c r="J4272">
        <f t="shared" si="742"/>
        <v>4258</v>
      </c>
      <c r="K4272" t="str">
        <f t="shared" si="733"/>
        <v>path_4258</v>
      </c>
      <c r="L4272">
        <v>100</v>
      </c>
      <c r="M4272">
        <f t="shared" ca="1" si="734"/>
        <v>109.91390548721537</v>
      </c>
      <c r="N4272">
        <f t="shared" ca="1" si="735"/>
        <v>4.1052639596741373E-2</v>
      </c>
      <c r="O4272">
        <f t="shared" si="736"/>
        <v>0</v>
      </c>
      <c r="P4272">
        <f t="shared" ca="1" si="737"/>
        <v>0</v>
      </c>
    </row>
    <row r="4273" spans="3:16">
      <c r="C4273" t="str">
        <f t="shared" si="732"/>
        <v/>
      </c>
      <c r="D4273" t="str">
        <f t="shared" si="738"/>
        <v/>
      </c>
      <c r="E4273" t="str">
        <f t="shared" si="739"/>
        <v/>
      </c>
      <c r="F4273" t="str">
        <f t="shared" si="740"/>
        <v/>
      </c>
      <c r="G4273" t="str">
        <f t="shared" si="741"/>
        <v/>
      </c>
      <c r="J4273">
        <f t="shared" si="742"/>
        <v>4259</v>
      </c>
      <c r="K4273" t="str">
        <f t="shared" si="733"/>
        <v>path_4259</v>
      </c>
      <c r="L4273">
        <v>100</v>
      </c>
      <c r="M4273">
        <f t="shared" ca="1" si="734"/>
        <v>112.63510649202951</v>
      </c>
      <c r="N4273">
        <f t="shared" ca="1" si="735"/>
        <v>5.1673773991982745E-2</v>
      </c>
      <c r="O4273">
        <f t="shared" si="736"/>
        <v>0</v>
      </c>
      <c r="P4273">
        <f t="shared" ca="1" si="737"/>
        <v>2.6351064920295073</v>
      </c>
    </row>
    <row r="4274" spans="3:16">
      <c r="C4274" t="str">
        <f t="shared" si="732"/>
        <v/>
      </c>
      <c r="D4274" t="str">
        <f t="shared" si="738"/>
        <v/>
      </c>
      <c r="E4274" t="str">
        <f t="shared" si="739"/>
        <v/>
      </c>
      <c r="F4274" t="str">
        <f t="shared" si="740"/>
        <v/>
      </c>
      <c r="G4274" t="str">
        <f t="shared" si="741"/>
        <v/>
      </c>
      <c r="J4274">
        <f t="shared" si="742"/>
        <v>4260</v>
      </c>
      <c r="K4274" t="str">
        <f t="shared" si="733"/>
        <v>path_4260</v>
      </c>
      <c r="L4274">
        <v>100</v>
      </c>
      <c r="M4274">
        <f t="shared" ca="1" si="734"/>
        <v>119.7851916307809</v>
      </c>
      <c r="N4274">
        <f t="shared" ca="1" si="735"/>
        <v>7.8403131988621741E-2</v>
      </c>
      <c r="O4274">
        <f t="shared" si="736"/>
        <v>0</v>
      </c>
      <c r="P4274">
        <f t="shared" ca="1" si="737"/>
        <v>9.7851916307809006</v>
      </c>
    </row>
    <row r="4275" spans="3:16">
      <c r="C4275" t="str">
        <f t="shared" si="732"/>
        <v/>
      </c>
      <c r="D4275" t="str">
        <f t="shared" si="738"/>
        <v/>
      </c>
      <c r="E4275" t="str">
        <f t="shared" si="739"/>
        <v/>
      </c>
      <c r="F4275" t="str">
        <f t="shared" si="740"/>
        <v/>
      </c>
      <c r="G4275" t="str">
        <f t="shared" si="741"/>
        <v/>
      </c>
      <c r="J4275">
        <f t="shared" si="742"/>
        <v>4261</v>
      </c>
      <c r="K4275" t="str">
        <f t="shared" si="733"/>
        <v>path_4261</v>
      </c>
      <c r="L4275">
        <v>100</v>
      </c>
      <c r="M4275">
        <f t="shared" ca="1" si="734"/>
        <v>139.98580478577949</v>
      </c>
      <c r="N4275">
        <f t="shared" ca="1" si="735"/>
        <v>0.14608399842273928</v>
      </c>
      <c r="O4275">
        <f t="shared" si="736"/>
        <v>0</v>
      </c>
      <c r="P4275">
        <f t="shared" ca="1" si="737"/>
        <v>29.985804785779493</v>
      </c>
    </row>
    <row r="4276" spans="3:16">
      <c r="C4276" t="str">
        <f t="shared" si="732"/>
        <v/>
      </c>
      <c r="D4276" t="str">
        <f t="shared" si="738"/>
        <v/>
      </c>
      <c r="E4276" t="str">
        <f t="shared" si="739"/>
        <v/>
      </c>
      <c r="F4276" t="str">
        <f t="shared" si="740"/>
        <v/>
      </c>
      <c r="G4276" t="str">
        <f t="shared" si="741"/>
        <v/>
      </c>
      <c r="J4276">
        <f t="shared" si="742"/>
        <v>4262</v>
      </c>
      <c r="K4276" t="str">
        <f t="shared" si="733"/>
        <v>path_4262</v>
      </c>
      <c r="L4276">
        <v>100</v>
      </c>
      <c r="M4276">
        <f t="shared" ca="1" si="734"/>
        <v>108.54221297116634</v>
      </c>
      <c r="N4276">
        <f t="shared" ca="1" si="735"/>
        <v>3.5598671779745975E-2</v>
      </c>
      <c r="O4276">
        <f t="shared" si="736"/>
        <v>0</v>
      </c>
      <c r="P4276">
        <f t="shared" ca="1" si="737"/>
        <v>0</v>
      </c>
    </row>
    <row r="4277" spans="3:16">
      <c r="C4277" t="str">
        <f t="shared" si="732"/>
        <v/>
      </c>
      <c r="D4277" t="str">
        <f t="shared" si="738"/>
        <v/>
      </c>
      <c r="E4277" t="str">
        <f t="shared" si="739"/>
        <v/>
      </c>
      <c r="F4277" t="str">
        <f t="shared" si="740"/>
        <v/>
      </c>
      <c r="G4277" t="str">
        <f t="shared" si="741"/>
        <v/>
      </c>
      <c r="J4277">
        <f t="shared" si="742"/>
        <v>4263</v>
      </c>
      <c r="K4277" t="str">
        <f t="shared" si="733"/>
        <v>path_4263</v>
      </c>
      <c r="L4277">
        <v>100</v>
      </c>
      <c r="M4277">
        <f t="shared" ca="1" si="734"/>
        <v>76.706631514037682</v>
      </c>
      <c r="N4277">
        <f t="shared" ca="1" si="735"/>
        <v>-0.11516708839187811</v>
      </c>
      <c r="O4277">
        <f t="shared" si="736"/>
        <v>0</v>
      </c>
      <c r="P4277">
        <f t="shared" ca="1" si="737"/>
        <v>0</v>
      </c>
    </row>
    <row r="4278" spans="3:16">
      <c r="C4278" t="str">
        <f t="shared" si="732"/>
        <v/>
      </c>
      <c r="D4278" t="str">
        <f t="shared" si="738"/>
        <v/>
      </c>
      <c r="E4278" t="str">
        <f t="shared" si="739"/>
        <v/>
      </c>
      <c r="F4278" t="str">
        <f t="shared" si="740"/>
        <v/>
      </c>
      <c r="G4278" t="str">
        <f t="shared" si="741"/>
        <v/>
      </c>
      <c r="J4278">
        <f t="shared" si="742"/>
        <v>4264</v>
      </c>
      <c r="K4278" t="str">
        <f t="shared" si="733"/>
        <v>path_4264</v>
      </c>
      <c r="L4278">
        <v>100</v>
      </c>
      <c r="M4278">
        <f t="shared" ca="1" si="734"/>
        <v>81.078574414679423</v>
      </c>
      <c r="N4278">
        <f t="shared" ca="1" si="735"/>
        <v>-9.1093896008643219E-2</v>
      </c>
      <c r="O4278">
        <f t="shared" si="736"/>
        <v>0</v>
      </c>
      <c r="P4278">
        <f t="shared" ca="1" si="737"/>
        <v>0</v>
      </c>
    </row>
    <row r="4279" spans="3:16">
      <c r="C4279" t="str">
        <f t="shared" si="732"/>
        <v/>
      </c>
      <c r="D4279" t="str">
        <f t="shared" si="738"/>
        <v/>
      </c>
      <c r="E4279" t="str">
        <f t="shared" si="739"/>
        <v/>
      </c>
      <c r="F4279" t="str">
        <f t="shared" si="740"/>
        <v/>
      </c>
      <c r="G4279" t="str">
        <f t="shared" si="741"/>
        <v/>
      </c>
      <c r="J4279">
        <f t="shared" si="742"/>
        <v>4265</v>
      </c>
      <c r="K4279" t="str">
        <f t="shared" si="733"/>
        <v>path_4265</v>
      </c>
      <c r="L4279">
        <v>100</v>
      </c>
      <c r="M4279">
        <f t="shared" ca="1" si="734"/>
        <v>74.302236143640656</v>
      </c>
      <c r="N4279">
        <f t="shared" ca="1" si="735"/>
        <v>-0.12899811584601537</v>
      </c>
      <c r="O4279">
        <f t="shared" si="736"/>
        <v>0</v>
      </c>
      <c r="P4279">
        <f t="shared" ca="1" si="737"/>
        <v>0</v>
      </c>
    </row>
    <row r="4280" spans="3:16">
      <c r="C4280" t="str">
        <f t="shared" si="732"/>
        <v/>
      </c>
      <c r="D4280" t="str">
        <f t="shared" si="738"/>
        <v/>
      </c>
      <c r="E4280" t="str">
        <f t="shared" si="739"/>
        <v/>
      </c>
      <c r="F4280" t="str">
        <f t="shared" si="740"/>
        <v/>
      </c>
      <c r="G4280" t="str">
        <f t="shared" si="741"/>
        <v/>
      </c>
      <c r="J4280">
        <f t="shared" si="742"/>
        <v>4266</v>
      </c>
      <c r="K4280" t="str">
        <f t="shared" si="733"/>
        <v>path_4266</v>
      </c>
      <c r="L4280">
        <v>100</v>
      </c>
      <c r="M4280">
        <f t="shared" ca="1" si="734"/>
        <v>123.22268721127485</v>
      </c>
      <c r="N4280">
        <f t="shared" ca="1" si="735"/>
        <v>9.0690675552205002E-2</v>
      </c>
      <c r="O4280">
        <f t="shared" si="736"/>
        <v>0</v>
      </c>
      <c r="P4280">
        <f t="shared" ca="1" si="737"/>
        <v>13.222687211274845</v>
      </c>
    </row>
    <row r="4281" spans="3:16">
      <c r="C4281" t="str">
        <f t="shared" si="732"/>
        <v/>
      </c>
      <c r="D4281" t="str">
        <f t="shared" si="738"/>
        <v/>
      </c>
      <c r="E4281" t="str">
        <f t="shared" si="739"/>
        <v/>
      </c>
      <c r="F4281" t="str">
        <f t="shared" si="740"/>
        <v/>
      </c>
      <c r="G4281" t="str">
        <f t="shared" si="741"/>
        <v/>
      </c>
      <c r="J4281">
        <f t="shared" si="742"/>
        <v>4267</v>
      </c>
      <c r="K4281" t="str">
        <f t="shared" si="733"/>
        <v>path_4267</v>
      </c>
      <c r="L4281">
        <v>100</v>
      </c>
      <c r="M4281">
        <f t="shared" ca="1" si="734"/>
        <v>119.9874655019993</v>
      </c>
      <c r="N4281">
        <f t="shared" ca="1" si="735"/>
        <v>7.913587981727864E-2</v>
      </c>
      <c r="O4281">
        <f t="shared" si="736"/>
        <v>0</v>
      </c>
      <c r="P4281">
        <f t="shared" ca="1" si="737"/>
        <v>9.9874655019992957</v>
      </c>
    </row>
    <row r="4282" spans="3:16">
      <c r="C4282" t="str">
        <f t="shared" si="732"/>
        <v/>
      </c>
      <c r="D4282" t="str">
        <f t="shared" si="738"/>
        <v/>
      </c>
      <c r="E4282" t="str">
        <f t="shared" si="739"/>
        <v/>
      </c>
      <c r="F4282" t="str">
        <f t="shared" si="740"/>
        <v/>
      </c>
      <c r="G4282" t="str">
        <f t="shared" si="741"/>
        <v/>
      </c>
      <c r="J4282">
        <f t="shared" si="742"/>
        <v>4268</v>
      </c>
      <c r="K4282" t="str">
        <f t="shared" si="733"/>
        <v>path_4268</v>
      </c>
      <c r="L4282">
        <v>100</v>
      </c>
      <c r="M4282">
        <f t="shared" ca="1" si="734"/>
        <v>103.77953393944183</v>
      </c>
      <c r="N4282">
        <f t="shared" ca="1" si="735"/>
        <v>1.6111716002547526E-2</v>
      </c>
      <c r="O4282">
        <f t="shared" si="736"/>
        <v>0</v>
      </c>
      <c r="P4282">
        <f t="shared" ca="1" si="737"/>
        <v>0</v>
      </c>
    </row>
    <row r="4283" spans="3:16">
      <c r="C4283" t="str">
        <f t="shared" si="732"/>
        <v/>
      </c>
      <c r="D4283" t="str">
        <f t="shared" si="738"/>
        <v/>
      </c>
      <c r="E4283" t="str">
        <f t="shared" si="739"/>
        <v/>
      </c>
      <c r="F4283" t="str">
        <f t="shared" si="740"/>
        <v/>
      </c>
      <c r="G4283" t="str">
        <f t="shared" si="741"/>
        <v/>
      </c>
      <c r="J4283">
        <f t="shared" si="742"/>
        <v>4269</v>
      </c>
      <c r="K4283" t="str">
        <f t="shared" si="733"/>
        <v>path_4269</v>
      </c>
      <c r="L4283">
        <v>100</v>
      </c>
      <c r="M4283">
        <f t="shared" ca="1" si="734"/>
        <v>84.408480323009755</v>
      </c>
      <c r="N4283">
        <f t="shared" ca="1" si="735"/>
        <v>-7.3613918629408581E-2</v>
      </c>
      <c r="O4283">
        <f t="shared" si="736"/>
        <v>0</v>
      </c>
      <c r="P4283">
        <f t="shared" ca="1" si="737"/>
        <v>0</v>
      </c>
    </row>
    <row r="4284" spans="3:16">
      <c r="C4284" t="str">
        <f t="shared" si="732"/>
        <v/>
      </c>
      <c r="D4284" t="str">
        <f t="shared" si="738"/>
        <v/>
      </c>
      <c r="E4284" t="str">
        <f t="shared" si="739"/>
        <v/>
      </c>
      <c r="F4284" t="str">
        <f t="shared" si="740"/>
        <v/>
      </c>
      <c r="G4284" t="str">
        <f t="shared" si="741"/>
        <v/>
      </c>
      <c r="J4284">
        <f t="shared" si="742"/>
        <v>4270</v>
      </c>
      <c r="K4284" t="str">
        <f t="shared" si="733"/>
        <v>path_4270</v>
      </c>
      <c r="L4284">
        <v>100</v>
      </c>
      <c r="M4284">
        <f t="shared" ca="1" si="734"/>
        <v>134.12436608958228</v>
      </c>
      <c r="N4284">
        <f t="shared" ca="1" si="735"/>
        <v>0.12750768237794402</v>
      </c>
      <c r="O4284">
        <f t="shared" si="736"/>
        <v>0</v>
      </c>
      <c r="P4284">
        <f t="shared" ca="1" si="737"/>
        <v>24.124366089582281</v>
      </c>
    </row>
    <row r="4285" spans="3:16">
      <c r="C4285" t="str">
        <f t="shared" si="732"/>
        <v/>
      </c>
      <c r="D4285" t="str">
        <f t="shared" si="738"/>
        <v/>
      </c>
      <c r="E4285" t="str">
        <f t="shared" si="739"/>
        <v/>
      </c>
      <c r="F4285" t="str">
        <f t="shared" si="740"/>
        <v/>
      </c>
      <c r="G4285" t="str">
        <f t="shared" si="741"/>
        <v/>
      </c>
      <c r="J4285">
        <f t="shared" si="742"/>
        <v>4271</v>
      </c>
      <c r="K4285" t="str">
        <f t="shared" si="733"/>
        <v>path_4271</v>
      </c>
      <c r="L4285">
        <v>100</v>
      </c>
      <c r="M4285">
        <f t="shared" ca="1" si="734"/>
        <v>95.328658680499643</v>
      </c>
      <c r="N4285">
        <f t="shared" ca="1" si="735"/>
        <v>-2.0776517664466639E-2</v>
      </c>
      <c r="O4285">
        <f t="shared" si="736"/>
        <v>0</v>
      </c>
      <c r="P4285">
        <f t="shared" ca="1" si="737"/>
        <v>0</v>
      </c>
    </row>
    <row r="4286" spans="3:16">
      <c r="C4286" t="str">
        <f t="shared" si="732"/>
        <v/>
      </c>
      <c r="D4286" t="str">
        <f t="shared" si="738"/>
        <v/>
      </c>
      <c r="E4286" t="str">
        <f t="shared" si="739"/>
        <v/>
      </c>
      <c r="F4286" t="str">
        <f t="shared" si="740"/>
        <v/>
      </c>
      <c r="G4286" t="str">
        <f t="shared" si="741"/>
        <v/>
      </c>
      <c r="J4286">
        <f t="shared" si="742"/>
        <v>4272</v>
      </c>
      <c r="K4286" t="str">
        <f t="shared" si="733"/>
        <v>path_4272</v>
      </c>
      <c r="L4286">
        <v>100</v>
      </c>
      <c r="M4286">
        <f t="shared" ca="1" si="734"/>
        <v>75.125348307686096</v>
      </c>
      <c r="N4286">
        <f t="shared" ca="1" si="735"/>
        <v>-0.12421350144171113</v>
      </c>
      <c r="O4286">
        <f t="shared" si="736"/>
        <v>0</v>
      </c>
      <c r="P4286">
        <f t="shared" ca="1" si="737"/>
        <v>0</v>
      </c>
    </row>
    <row r="4287" spans="3:16">
      <c r="C4287" t="str">
        <f t="shared" si="732"/>
        <v/>
      </c>
      <c r="D4287" t="str">
        <f t="shared" si="738"/>
        <v/>
      </c>
      <c r="E4287" t="str">
        <f t="shared" si="739"/>
        <v/>
      </c>
      <c r="F4287" t="str">
        <f t="shared" si="740"/>
        <v/>
      </c>
      <c r="G4287" t="str">
        <f t="shared" si="741"/>
        <v/>
      </c>
      <c r="J4287">
        <f t="shared" si="742"/>
        <v>4273</v>
      </c>
      <c r="K4287" t="str">
        <f t="shared" si="733"/>
        <v>path_4273</v>
      </c>
      <c r="L4287">
        <v>100</v>
      </c>
      <c r="M4287">
        <f t="shared" ca="1" si="734"/>
        <v>85.79869864800186</v>
      </c>
      <c r="N4287">
        <f t="shared" ca="1" si="735"/>
        <v>-6.6519299264090517E-2</v>
      </c>
      <c r="O4287">
        <f t="shared" si="736"/>
        <v>0</v>
      </c>
      <c r="P4287">
        <f t="shared" ca="1" si="737"/>
        <v>0</v>
      </c>
    </row>
    <row r="4288" spans="3:16">
      <c r="C4288" t="str">
        <f t="shared" si="732"/>
        <v/>
      </c>
      <c r="D4288" t="str">
        <f t="shared" si="738"/>
        <v/>
      </c>
      <c r="E4288" t="str">
        <f t="shared" si="739"/>
        <v/>
      </c>
      <c r="F4288" t="str">
        <f t="shared" si="740"/>
        <v/>
      </c>
      <c r="G4288" t="str">
        <f t="shared" si="741"/>
        <v/>
      </c>
      <c r="J4288">
        <f t="shared" si="742"/>
        <v>4274</v>
      </c>
      <c r="K4288" t="str">
        <f t="shared" si="733"/>
        <v>path_4274</v>
      </c>
      <c r="L4288">
        <v>100</v>
      </c>
      <c r="M4288">
        <f t="shared" ca="1" si="734"/>
        <v>96.797219424041927</v>
      </c>
      <c r="N4288">
        <f t="shared" ca="1" si="735"/>
        <v>-1.4137117961641518E-2</v>
      </c>
      <c r="O4288">
        <f t="shared" si="736"/>
        <v>0</v>
      </c>
      <c r="P4288">
        <f t="shared" ca="1" si="737"/>
        <v>0</v>
      </c>
    </row>
    <row r="4289" spans="3:16">
      <c r="C4289" t="str">
        <f t="shared" si="732"/>
        <v/>
      </c>
      <c r="D4289" t="str">
        <f t="shared" si="738"/>
        <v/>
      </c>
      <c r="E4289" t="str">
        <f t="shared" si="739"/>
        <v/>
      </c>
      <c r="F4289" t="str">
        <f t="shared" si="740"/>
        <v/>
      </c>
      <c r="G4289" t="str">
        <f t="shared" si="741"/>
        <v/>
      </c>
      <c r="J4289">
        <f t="shared" si="742"/>
        <v>4275</v>
      </c>
      <c r="K4289" t="str">
        <f t="shared" si="733"/>
        <v>path_4275</v>
      </c>
      <c r="L4289">
        <v>100</v>
      </c>
      <c r="M4289">
        <f t="shared" ca="1" si="734"/>
        <v>123.99377362972336</v>
      </c>
      <c r="N4289">
        <f t="shared" ca="1" si="735"/>
        <v>9.3399877532031966E-2</v>
      </c>
      <c r="O4289">
        <f t="shared" si="736"/>
        <v>0</v>
      </c>
      <c r="P4289">
        <f t="shared" ca="1" si="737"/>
        <v>13.993773629723364</v>
      </c>
    </row>
    <row r="4290" spans="3:16">
      <c r="C4290" t="str">
        <f t="shared" si="732"/>
        <v/>
      </c>
      <c r="D4290" t="str">
        <f t="shared" si="738"/>
        <v/>
      </c>
      <c r="E4290" t="str">
        <f t="shared" si="739"/>
        <v/>
      </c>
      <c r="F4290" t="str">
        <f t="shared" si="740"/>
        <v/>
      </c>
      <c r="G4290" t="str">
        <f t="shared" si="741"/>
        <v/>
      </c>
      <c r="J4290">
        <f t="shared" si="742"/>
        <v>4276</v>
      </c>
      <c r="K4290" t="str">
        <f t="shared" si="733"/>
        <v>path_4276</v>
      </c>
      <c r="L4290">
        <v>100</v>
      </c>
      <c r="M4290">
        <f t="shared" ca="1" si="734"/>
        <v>127.57541714729803</v>
      </c>
      <c r="N4290">
        <f t="shared" ca="1" si="735"/>
        <v>0.10576699706676947</v>
      </c>
      <c r="O4290">
        <f t="shared" si="736"/>
        <v>0</v>
      </c>
      <c r="P4290">
        <f t="shared" ca="1" si="737"/>
        <v>17.575417147298026</v>
      </c>
    </row>
    <row r="4291" spans="3:16">
      <c r="C4291" t="str">
        <f t="shared" si="732"/>
        <v/>
      </c>
      <c r="D4291" t="str">
        <f t="shared" si="738"/>
        <v/>
      </c>
      <c r="E4291" t="str">
        <f t="shared" si="739"/>
        <v/>
      </c>
      <c r="F4291" t="str">
        <f t="shared" si="740"/>
        <v/>
      </c>
      <c r="G4291" t="str">
        <f t="shared" si="741"/>
        <v/>
      </c>
      <c r="J4291">
        <f t="shared" si="742"/>
        <v>4277</v>
      </c>
      <c r="K4291" t="str">
        <f t="shared" si="733"/>
        <v>path_4277</v>
      </c>
      <c r="L4291">
        <v>100</v>
      </c>
      <c r="M4291">
        <f t="shared" ca="1" si="734"/>
        <v>75.973978508611111</v>
      </c>
      <c r="N4291">
        <f t="shared" ca="1" si="735"/>
        <v>-0.11933513041953445</v>
      </c>
      <c r="O4291">
        <f t="shared" si="736"/>
        <v>0</v>
      </c>
      <c r="P4291">
        <f t="shared" ca="1" si="737"/>
        <v>0</v>
      </c>
    </row>
    <row r="4292" spans="3:16">
      <c r="C4292" t="str">
        <f t="shared" si="732"/>
        <v/>
      </c>
      <c r="D4292" t="str">
        <f t="shared" si="738"/>
        <v/>
      </c>
      <c r="E4292" t="str">
        <f t="shared" si="739"/>
        <v/>
      </c>
      <c r="F4292" t="str">
        <f t="shared" si="740"/>
        <v/>
      </c>
      <c r="G4292" t="str">
        <f t="shared" si="741"/>
        <v/>
      </c>
      <c r="J4292">
        <f t="shared" si="742"/>
        <v>4278</v>
      </c>
      <c r="K4292" t="str">
        <f t="shared" si="733"/>
        <v>path_4278</v>
      </c>
      <c r="L4292">
        <v>100</v>
      </c>
      <c r="M4292">
        <f t="shared" ca="1" si="734"/>
        <v>96.730310732396774</v>
      </c>
      <c r="N4292">
        <f t="shared" ca="1" si="735"/>
        <v>-1.4437417115019271E-2</v>
      </c>
      <c r="O4292">
        <f t="shared" si="736"/>
        <v>0</v>
      </c>
      <c r="P4292">
        <f t="shared" ca="1" si="737"/>
        <v>0</v>
      </c>
    </row>
    <row r="4293" spans="3:16">
      <c r="C4293" t="str">
        <f t="shared" si="732"/>
        <v/>
      </c>
      <c r="D4293" t="str">
        <f t="shared" si="738"/>
        <v/>
      </c>
      <c r="E4293" t="str">
        <f t="shared" si="739"/>
        <v/>
      </c>
      <c r="F4293" t="str">
        <f t="shared" si="740"/>
        <v/>
      </c>
      <c r="G4293" t="str">
        <f t="shared" si="741"/>
        <v/>
      </c>
      <c r="J4293">
        <f t="shared" si="742"/>
        <v>4279</v>
      </c>
      <c r="K4293" t="str">
        <f t="shared" si="733"/>
        <v>path_4279</v>
      </c>
      <c r="L4293">
        <v>100</v>
      </c>
      <c r="M4293">
        <f t="shared" ca="1" si="734"/>
        <v>105.44435836781815</v>
      </c>
      <c r="N4293">
        <f t="shared" ca="1" si="735"/>
        <v>2.3023348463656231E-2</v>
      </c>
      <c r="O4293">
        <f t="shared" si="736"/>
        <v>0</v>
      </c>
      <c r="P4293">
        <f t="shared" ca="1" si="737"/>
        <v>0</v>
      </c>
    </row>
    <row r="4294" spans="3:16">
      <c r="C4294" t="str">
        <f t="shared" si="732"/>
        <v/>
      </c>
      <c r="D4294" t="str">
        <f t="shared" si="738"/>
        <v/>
      </c>
      <c r="E4294" t="str">
        <f t="shared" si="739"/>
        <v/>
      </c>
      <c r="F4294" t="str">
        <f t="shared" si="740"/>
        <v/>
      </c>
      <c r="G4294" t="str">
        <f t="shared" si="741"/>
        <v/>
      </c>
      <c r="J4294">
        <f t="shared" si="742"/>
        <v>4280</v>
      </c>
      <c r="K4294" t="str">
        <f t="shared" si="733"/>
        <v>path_4280</v>
      </c>
      <c r="L4294">
        <v>100</v>
      </c>
      <c r="M4294">
        <f t="shared" ca="1" si="734"/>
        <v>126.95019272208505</v>
      </c>
      <c r="N4294">
        <f t="shared" ca="1" si="735"/>
        <v>0.10363336450926484</v>
      </c>
      <c r="O4294">
        <f t="shared" si="736"/>
        <v>0</v>
      </c>
      <c r="P4294">
        <f t="shared" ca="1" si="737"/>
        <v>16.950192722085049</v>
      </c>
    </row>
    <row r="4295" spans="3:16">
      <c r="C4295" t="str">
        <f t="shared" si="732"/>
        <v/>
      </c>
      <c r="D4295" t="str">
        <f t="shared" si="738"/>
        <v/>
      </c>
      <c r="E4295" t="str">
        <f t="shared" si="739"/>
        <v/>
      </c>
      <c r="F4295" t="str">
        <f t="shared" si="740"/>
        <v/>
      </c>
      <c r="G4295" t="str">
        <f t="shared" si="741"/>
        <v/>
      </c>
      <c r="J4295">
        <f t="shared" si="742"/>
        <v>4281</v>
      </c>
      <c r="K4295" t="str">
        <f t="shared" si="733"/>
        <v>path_4281</v>
      </c>
      <c r="L4295">
        <v>100</v>
      </c>
      <c r="M4295">
        <f t="shared" ca="1" si="734"/>
        <v>99.004578104567585</v>
      </c>
      <c r="N4295">
        <f t="shared" ca="1" si="735"/>
        <v>-4.34472257839959E-3</v>
      </c>
      <c r="O4295">
        <f t="shared" si="736"/>
        <v>0</v>
      </c>
      <c r="P4295">
        <f t="shared" ca="1" si="737"/>
        <v>0</v>
      </c>
    </row>
    <row r="4296" spans="3:16">
      <c r="C4296" t="str">
        <f t="shared" si="732"/>
        <v/>
      </c>
      <c r="D4296" t="str">
        <f t="shared" si="738"/>
        <v/>
      </c>
      <c r="E4296" t="str">
        <f t="shared" si="739"/>
        <v/>
      </c>
      <c r="F4296" t="str">
        <f t="shared" si="740"/>
        <v/>
      </c>
      <c r="G4296" t="str">
        <f t="shared" si="741"/>
        <v/>
      </c>
      <c r="J4296">
        <f t="shared" si="742"/>
        <v>4282</v>
      </c>
      <c r="K4296" t="str">
        <f t="shared" si="733"/>
        <v>path_4282</v>
      </c>
      <c r="L4296">
        <v>100</v>
      </c>
      <c r="M4296">
        <f t="shared" ca="1" si="734"/>
        <v>140.98558934314235</v>
      </c>
      <c r="N4296">
        <f t="shared" ca="1" si="735"/>
        <v>0.14917472408379437</v>
      </c>
      <c r="O4296">
        <f t="shared" si="736"/>
        <v>0</v>
      </c>
      <c r="P4296">
        <f t="shared" ca="1" si="737"/>
        <v>30.985589343142351</v>
      </c>
    </row>
    <row r="4297" spans="3:16">
      <c r="C4297" t="str">
        <f t="shared" si="732"/>
        <v/>
      </c>
      <c r="D4297" t="str">
        <f t="shared" si="738"/>
        <v/>
      </c>
      <c r="E4297" t="str">
        <f t="shared" si="739"/>
        <v/>
      </c>
      <c r="F4297" t="str">
        <f t="shared" si="740"/>
        <v/>
      </c>
      <c r="G4297" t="str">
        <f t="shared" si="741"/>
        <v/>
      </c>
      <c r="J4297">
        <f t="shared" si="742"/>
        <v>4283</v>
      </c>
      <c r="K4297" t="str">
        <f t="shared" si="733"/>
        <v>path_4283</v>
      </c>
      <c r="L4297">
        <v>100</v>
      </c>
      <c r="M4297">
        <f t="shared" ca="1" si="734"/>
        <v>113.35881253667878</v>
      </c>
      <c r="N4297">
        <f t="shared" ca="1" si="735"/>
        <v>5.4455287914519132E-2</v>
      </c>
      <c r="O4297">
        <f t="shared" si="736"/>
        <v>0</v>
      </c>
      <c r="P4297">
        <f t="shared" ca="1" si="737"/>
        <v>3.3588125366787835</v>
      </c>
    </row>
    <row r="4298" spans="3:16">
      <c r="C4298" t="str">
        <f t="shared" si="732"/>
        <v/>
      </c>
      <c r="D4298" t="str">
        <f t="shared" si="738"/>
        <v/>
      </c>
      <c r="E4298" t="str">
        <f t="shared" si="739"/>
        <v/>
      </c>
      <c r="F4298" t="str">
        <f t="shared" si="740"/>
        <v/>
      </c>
      <c r="G4298" t="str">
        <f t="shared" si="741"/>
        <v/>
      </c>
      <c r="J4298">
        <f t="shared" si="742"/>
        <v>4284</v>
      </c>
      <c r="K4298" t="str">
        <f t="shared" si="733"/>
        <v>path_4284</v>
      </c>
      <c r="L4298">
        <v>100</v>
      </c>
      <c r="M4298">
        <f t="shared" ca="1" si="734"/>
        <v>94.045469700341258</v>
      </c>
      <c r="N4298">
        <f t="shared" ca="1" si="735"/>
        <v>-2.6662120172407305E-2</v>
      </c>
      <c r="O4298">
        <f t="shared" si="736"/>
        <v>0</v>
      </c>
      <c r="P4298">
        <f t="shared" ca="1" si="737"/>
        <v>0</v>
      </c>
    </row>
    <row r="4299" spans="3:16">
      <c r="C4299" t="str">
        <f t="shared" si="732"/>
        <v/>
      </c>
      <c r="D4299" t="str">
        <f t="shared" si="738"/>
        <v/>
      </c>
      <c r="E4299" t="str">
        <f t="shared" si="739"/>
        <v/>
      </c>
      <c r="F4299" t="str">
        <f t="shared" si="740"/>
        <v/>
      </c>
      <c r="G4299" t="str">
        <f t="shared" si="741"/>
        <v/>
      </c>
      <c r="J4299">
        <f t="shared" si="742"/>
        <v>4285</v>
      </c>
      <c r="K4299" t="str">
        <f t="shared" si="733"/>
        <v>path_4285</v>
      </c>
      <c r="L4299">
        <v>100</v>
      </c>
      <c r="M4299">
        <f t="shared" ca="1" si="734"/>
        <v>155.76982687160992</v>
      </c>
      <c r="N4299">
        <f t="shared" ca="1" si="735"/>
        <v>0.19248333721186112</v>
      </c>
      <c r="O4299">
        <f t="shared" si="736"/>
        <v>0</v>
      </c>
      <c r="P4299">
        <f t="shared" ca="1" si="737"/>
        <v>45.769826871609922</v>
      </c>
    </row>
    <row r="4300" spans="3:16">
      <c r="C4300" t="str">
        <f t="shared" si="732"/>
        <v/>
      </c>
      <c r="D4300" t="str">
        <f t="shared" si="738"/>
        <v/>
      </c>
      <c r="E4300" t="str">
        <f t="shared" si="739"/>
        <v/>
      </c>
      <c r="F4300" t="str">
        <f t="shared" si="740"/>
        <v/>
      </c>
      <c r="G4300" t="str">
        <f t="shared" si="741"/>
        <v/>
      </c>
      <c r="J4300">
        <f t="shared" si="742"/>
        <v>4286</v>
      </c>
      <c r="K4300" t="str">
        <f t="shared" si="733"/>
        <v>path_4286</v>
      </c>
      <c r="L4300">
        <v>100</v>
      </c>
      <c r="M4300">
        <f t="shared" ca="1" si="734"/>
        <v>91.433185768771395</v>
      </c>
      <c r="N4300">
        <f t="shared" ca="1" si="735"/>
        <v>-3.8896148025012935E-2</v>
      </c>
      <c r="O4300">
        <f t="shared" si="736"/>
        <v>0</v>
      </c>
      <c r="P4300">
        <f t="shared" ca="1" si="737"/>
        <v>0</v>
      </c>
    </row>
    <row r="4301" spans="3:16">
      <c r="C4301" t="str">
        <f t="shared" si="732"/>
        <v/>
      </c>
      <c r="D4301" t="str">
        <f t="shared" si="738"/>
        <v/>
      </c>
      <c r="E4301" t="str">
        <f t="shared" si="739"/>
        <v/>
      </c>
      <c r="F4301" t="str">
        <f t="shared" si="740"/>
        <v/>
      </c>
      <c r="G4301" t="str">
        <f t="shared" si="741"/>
        <v/>
      </c>
      <c r="J4301">
        <f t="shared" si="742"/>
        <v>4287</v>
      </c>
      <c r="K4301" t="str">
        <f t="shared" si="733"/>
        <v>path_4287</v>
      </c>
      <c r="L4301">
        <v>100</v>
      </c>
      <c r="M4301">
        <f t="shared" ca="1" si="734"/>
        <v>121.89772990846333</v>
      </c>
      <c r="N4301">
        <f t="shared" ca="1" si="735"/>
        <v>8.5995617862780663E-2</v>
      </c>
      <c r="O4301">
        <f t="shared" si="736"/>
        <v>0</v>
      </c>
      <c r="P4301">
        <f t="shared" ca="1" si="737"/>
        <v>11.897729908463333</v>
      </c>
    </row>
    <row r="4302" spans="3:16">
      <c r="C4302" t="str">
        <f t="shared" si="732"/>
        <v/>
      </c>
      <c r="D4302" t="str">
        <f t="shared" si="738"/>
        <v/>
      </c>
      <c r="E4302" t="str">
        <f t="shared" si="739"/>
        <v/>
      </c>
      <c r="F4302" t="str">
        <f t="shared" si="740"/>
        <v/>
      </c>
      <c r="G4302" t="str">
        <f t="shared" si="741"/>
        <v/>
      </c>
      <c r="J4302">
        <f t="shared" si="742"/>
        <v>4288</v>
      </c>
      <c r="K4302" t="str">
        <f t="shared" si="733"/>
        <v>path_4288</v>
      </c>
      <c r="L4302">
        <v>100</v>
      </c>
      <c r="M4302">
        <f t="shared" ca="1" si="734"/>
        <v>128.12313822043831</v>
      </c>
      <c r="N4302">
        <f t="shared" ca="1" si="735"/>
        <v>0.10762756763717739</v>
      </c>
      <c r="O4302">
        <f t="shared" si="736"/>
        <v>0</v>
      </c>
      <c r="P4302">
        <f t="shared" ca="1" si="737"/>
        <v>18.123138220438307</v>
      </c>
    </row>
    <row r="4303" spans="3:16">
      <c r="C4303" t="str">
        <f t="shared" si="732"/>
        <v/>
      </c>
      <c r="D4303" t="str">
        <f t="shared" si="738"/>
        <v/>
      </c>
      <c r="E4303" t="str">
        <f t="shared" si="739"/>
        <v/>
      </c>
      <c r="F4303" t="str">
        <f t="shared" si="740"/>
        <v/>
      </c>
      <c r="G4303" t="str">
        <f t="shared" si="741"/>
        <v/>
      </c>
      <c r="J4303">
        <f t="shared" si="742"/>
        <v>4289</v>
      </c>
      <c r="K4303" t="str">
        <f t="shared" si="733"/>
        <v>path_4289</v>
      </c>
      <c r="L4303">
        <v>100</v>
      </c>
      <c r="M4303">
        <f t="shared" ca="1" si="734"/>
        <v>115.52248447125677</v>
      </c>
      <c r="N4303">
        <f t="shared" ca="1" si="735"/>
        <v>6.2666520431195541E-2</v>
      </c>
      <c r="O4303">
        <f t="shared" si="736"/>
        <v>0</v>
      </c>
      <c r="P4303">
        <f t="shared" ca="1" si="737"/>
        <v>5.5224844712567744</v>
      </c>
    </row>
    <row r="4304" spans="3:16">
      <c r="C4304" t="str">
        <f t="shared" ref="C4304:C4367" si="743">IF(C4303&lt;$C$14,C4303+1,"")</f>
        <v/>
      </c>
      <c r="D4304" t="str">
        <f t="shared" si="738"/>
        <v/>
      </c>
      <c r="E4304" t="str">
        <f t="shared" si="739"/>
        <v/>
      </c>
      <c r="F4304" t="str">
        <f t="shared" si="740"/>
        <v/>
      </c>
      <c r="G4304" t="str">
        <f t="shared" si="741"/>
        <v/>
      </c>
      <c r="J4304">
        <f t="shared" si="742"/>
        <v>4290</v>
      </c>
      <c r="K4304" t="str">
        <f t="shared" ref="K4304:K4367" si="744">"path_"&amp;J4304</f>
        <v>path_4290</v>
      </c>
      <c r="L4304">
        <v>100</v>
      </c>
      <c r="M4304">
        <f t="shared" ref="M4304:M4367" ca="1" si="745">L4304*EXP($D$7-0-($D$8^2)/2+$D$8*SQRT($D$6)*_xlfn.NORM.S.INV(RAND()))</f>
        <v>117.30943295769694</v>
      </c>
      <c r="N4304">
        <f t="shared" ref="N4304:N4367" ca="1" si="746">LOG(M4304/L4304)</f>
        <v>6.9332935532088982E-2</v>
      </c>
      <c r="O4304">
        <f t="shared" ref="O4304:O4367" si="747">MAX(L4304-$D$5,0)</f>
        <v>0</v>
      </c>
      <c r="P4304">
        <f t="shared" ref="P4304:P4367" ca="1" si="748">MAX(M4304-$D$5,0)</f>
        <v>7.3094329576969415</v>
      </c>
    </row>
    <row r="4305" spans="3:16">
      <c r="C4305" t="str">
        <f t="shared" si="743"/>
        <v/>
      </c>
      <c r="D4305" t="str">
        <f t="shared" ref="D4305:D4368" si="749">IF(C4304&lt;$C$14,$D$4*($G$6^($C$14-$C4305))*($G$7^$C4305),"")</f>
        <v/>
      </c>
      <c r="E4305" t="str">
        <f t="shared" ref="E4305:E4368" si="750">IF(C4304&lt;$C$14,_xlfn.BINOM.DIST($C$14-$C4305,$C$14,$G$8,0),"")</f>
        <v/>
      </c>
      <c r="F4305" t="str">
        <f t="shared" ref="F4305:F4368" si="751">IF(C4304&lt;$C$14,MAX($D4305-$D$5,0),"")</f>
        <v/>
      </c>
      <c r="G4305" t="str">
        <f t="shared" ref="G4305:G4368" si="752">IF(C4304&lt;$C$14,F4305*E4305,"")</f>
        <v/>
      </c>
      <c r="J4305">
        <f t="shared" ref="J4305:J4368" si="753">J4304+1</f>
        <v>4291</v>
      </c>
      <c r="K4305" t="str">
        <f t="shared" si="744"/>
        <v>path_4291</v>
      </c>
      <c r="L4305">
        <v>100</v>
      </c>
      <c r="M4305">
        <f t="shared" ca="1" si="745"/>
        <v>114.02545384368035</v>
      </c>
      <c r="N4305">
        <f t="shared" ca="1" si="746"/>
        <v>5.7001809493671098E-2</v>
      </c>
      <c r="O4305">
        <f t="shared" si="747"/>
        <v>0</v>
      </c>
      <c r="P4305">
        <f t="shared" ca="1" si="748"/>
        <v>4.0254538436803529</v>
      </c>
    </row>
    <row r="4306" spans="3:16">
      <c r="C4306" t="str">
        <f t="shared" si="743"/>
        <v/>
      </c>
      <c r="D4306" t="str">
        <f t="shared" si="749"/>
        <v/>
      </c>
      <c r="E4306" t="str">
        <f t="shared" si="750"/>
        <v/>
      </c>
      <c r="F4306" t="str">
        <f t="shared" si="751"/>
        <v/>
      </c>
      <c r="G4306" t="str">
        <f t="shared" si="752"/>
        <v/>
      </c>
      <c r="J4306">
        <f t="shared" si="753"/>
        <v>4292</v>
      </c>
      <c r="K4306" t="str">
        <f t="shared" si="744"/>
        <v>path_4292</v>
      </c>
      <c r="L4306">
        <v>100</v>
      </c>
      <c r="M4306">
        <f t="shared" ca="1" si="745"/>
        <v>83.286138894363646</v>
      </c>
      <c r="N4306">
        <f t="shared" ca="1" si="746"/>
        <v>-7.9427271133350408E-2</v>
      </c>
      <c r="O4306">
        <f t="shared" si="747"/>
        <v>0</v>
      </c>
      <c r="P4306">
        <f t="shared" ca="1" si="748"/>
        <v>0</v>
      </c>
    </row>
    <row r="4307" spans="3:16">
      <c r="C4307" t="str">
        <f t="shared" si="743"/>
        <v/>
      </c>
      <c r="D4307" t="str">
        <f t="shared" si="749"/>
        <v/>
      </c>
      <c r="E4307" t="str">
        <f t="shared" si="750"/>
        <v/>
      </c>
      <c r="F4307" t="str">
        <f t="shared" si="751"/>
        <v/>
      </c>
      <c r="G4307" t="str">
        <f t="shared" si="752"/>
        <v/>
      </c>
      <c r="J4307">
        <f t="shared" si="753"/>
        <v>4293</v>
      </c>
      <c r="K4307" t="str">
        <f t="shared" si="744"/>
        <v>path_4293</v>
      </c>
      <c r="L4307">
        <v>100</v>
      </c>
      <c r="M4307">
        <f t="shared" ca="1" si="745"/>
        <v>98.612978085449541</v>
      </c>
      <c r="N4307">
        <f t="shared" ca="1" si="746"/>
        <v>-6.0659254239690203E-3</v>
      </c>
      <c r="O4307">
        <f t="shared" si="747"/>
        <v>0</v>
      </c>
      <c r="P4307">
        <f t="shared" ca="1" si="748"/>
        <v>0</v>
      </c>
    </row>
    <row r="4308" spans="3:16">
      <c r="C4308" t="str">
        <f t="shared" si="743"/>
        <v/>
      </c>
      <c r="D4308" t="str">
        <f t="shared" si="749"/>
        <v/>
      </c>
      <c r="E4308" t="str">
        <f t="shared" si="750"/>
        <v/>
      </c>
      <c r="F4308" t="str">
        <f t="shared" si="751"/>
        <v/>
      </c>
      <c r="G4308" t="str">
        <f t="shared" si="752"/>
        <v/>
      </c>
      <c r="J4308">
        <f t="shared" si="753"/>
        <v>4294</v>
      </c>
      <c r="K4308" t="str">
        <f t="shared" si="744"/>
        <v>path_4294</v>
      </c>
      <c r="L4308">
        <v>100</v>
      </c>
      <c r="M4308">
        <f t="shared" ca="1" si="745"/>
        <v>164.09627974141696</v>
      </c>
      <c r="N4308">
        <f t="shared" ca="1" si="746"/>
        <v>0.21509873519027473</v>
      </c>
      <c r="O4308">
        <f t="shared" si="747"/>
        <v>0</v>
      </c>
      <c r="P4308">
        <f t="shared" ca="1" si="748"/>
        <v>54.096279741416964</v>
      </c>
    </row>
    <row r="4309" spans="3:16">
      <c r="C4309" t="str">
        <f t="shared" si="743"/>
        <v/>
      </c>
      <c r="D4309" t="str">
        <f t="shared" si="749"/>
        <v/>
      </c>
      <c r="E4309" t="str">
        <f t="shared" si="750"/>
        <v/>
      </c>
      <c r="F4309" t="str">
        <f t="shared" si="751"/>
        <v/>
      </c>
      <c r="G4309" t="str">
        <f t="shared" si="752"/>
        <v/>
      </c>
      <c r="J4309">
        <f t="shared" si="753"/>
        <v>4295</v>
      </c>
      <c r="K4309" t="str">
        <f t="shared" si="744"/>
        <v>path_4295</v>
      </c>
      <c r="L4309">
        <v>100</v>
      </c>
      <c r="M4309">
        <f t="shared" ca="1" si="745"/>
        <v>131.03629619080129</v>
      </c>
      <c r="N4309">
        <f t="shared" ca="1" si="746"/>
        <v>0.11739160902997293</v>
      </c>
      <c r="O4309">
        <f t="shared" si="747"/>
        <v>0</v>
      </c>
      <c r="P4309">
        <f t="shared" ca="1" si="748"/>
        <v>21.036296190801295</v>
      </c>
    </row>
    <row r="4310" spans="3:16">
      <c r="C4310" t="str">
        <f t="shared" si="743"/>
        <v/>
      </c>
      <c r="D4310" t="str">
        <f t="shared" si="749"/>
        <v/>
      </c>
      <c r="E4310" t="str">
        <f t="shared" si="750"/>
        <v/>
      </c>
      <c r="F4310" t="str">
        <f t="shared" si="751"/>
        <v/>
      </c>
      <c r="G4310" t="str">
        <f t="shared" si="752"/>
        <v/>
      </c>
      <c r="J4310">
        <f t="shared" si="753"/>
        <v>4296</v>
      </c>
      <c r="K4310" t="str">
        <f t="shared" si="744"/>
        <v>path_4296</v>
      </c>
      <c r="L4310">
        <v>100</v>
      </c>
      <c r="M4310">
        <f t="shared" ca="1" si="745"/>
        <v>98.06912820625314</v>
      </c>
      <c r="N4310">
        <f t="shared" ca="1" si="746"/>
        <v>-8.4676853800591066E-3</v>
      </c>
      <c r="O4310">
        <f t="shared" si="747"/>
        <v>0</v>
      </c>
      <c r="P4310">
        <f t="shared" ca="1" si="748"/>
        <v>0</v>
      </c>
    </row>
    <row r="4311" spans="3:16">
      <c r="C4311" t="str">
        <f t="shared" si="743"/>
        <v/>
      </c>
      <c r="D4311" t="str">
        <f t="shared" si="749"/>
        <v/>
      </c>
      <c r="E4311" t="str">
        <f t="shared" si="750"/>
        <v/>
      </c>
      <c r="F4311" t="str">
        <f t="shared" si="751"/>
        <v/>
      </c>
      <c r="G4311" t="str">
        <f t="shared" si="752"/>
        <v/>
      </c>
      <c r="J4311">
        <f t="shared" si="753"/>
        <v>4297</v>
      </c>
      <c r="K4311" t="str">
        <f t="shared" si="744"/>
        <v>path_4297</v>
      </c>
      <c r="L4311">
        <v>100</v>
      </c>
      <c r="M4311">
        <f t="shared" ca="1" si="745"/>
        <v>99.681776316505889</v>
      </c>
      <c r="N4311">
        <f t="shared" ca="1" si="746"/>
        <v>-1.3842315438235494E-3</v>
      </c>
      <c r="O4311">
        <f t="shared" si="747"/>
        <v>0</v>
      </c>
      <c r="P4311">
        <f t="shared" ca="1" si="748"/>
        <v>0</v>
      </c>
    </row>
    <row r="4312" spans="3:16">
      <c r="C4312" t="str">
        <f t="shared" si="743"/>
        <v/>
      </c>
      <c r="D4312" t="str">
        <f t="shared" si="749"/>
        <v/>
      </c>
      <c r="E4312" t="str">
        <f t="shared" si="750"/>
        <v/>
      </c>
      <c r="F4312" t="str">
        <f t="shared" si="751"/>
        <v/>
      </c>
      <c r="G4312" t="str">
        <f t="shared" si="752"/>
        <v/>
      </c>
      <c r="J4312">
        <f t="shared" si="753"/>
        <v>4298</v>
      </c>
      <c r="K4312" t="str">
        <f t="shared" si="744"/>
        <v>path_4298</v>
      </c>
      <c r="L4312">
        <v>100</v>
      </c>
      <c r="M4312">
        <f t="shared" ca="1" si="745"/>
        <v>132.40261909643581</v>
      </c>
      <c r="N4312">
        <f t="shared" ca="1" si="746"/>
        <v>0.12189657609974877</v>
      </c>
      <c r="O4312">
        <f t="shared" si="747"/>
        <v>0</v>
      </c>
      <c r="P4312">
        <f t="shared" ca="1" si="748"/>
        <v>22.402619096435814</v>
      </c>
    </row>
    <row r="4313" spans="3:16">
      <c r="C4313" t="str">
        <f t="shared" si="743"/>
        <v/>
      </c>
      <c r="D4313" t="str">
        <f t="shared" si="749"/>
        <v/>
      </c>
      <c r="E4313" t="str">
        <f t="shared" si="750"/>
        <v/>
      </c>
      <c r="F4313" t="str">
        <f t="shared" si="751"/>
        <v/>
      </c>
      <c r="G4313" t="str">
        <f t="shared" si="752"/>
        <v/>
      </c>
      <c r="J4313">
        <f t="shared" si="753"/>
        <v>4299</v>
      </c>
      <c r="K4313" t="str">
        <f t="shared" si="744"/>
        <v>path_4299</v>
      </c>
      <c r="L4313">
        <v>100</v>
      </c>
      <c r="M4313">
        <f t="shared" ca="1" si="745"/>
        <v>92.223566876661963</v>
      </c>
      <c r="N4313">
        <f t="shared" ca="1" si="746"/>
        <v>-3.5158084839499906E-2</v>
      </c>
      <c r="O4313">
        <f t="shared" si="747"/>
        <v>0</v>
      </c>
      <c r="P4313">
        <f t="shared" ca="1" si="748"/>
        <v>0</v>
      </c>
    </row>
    <row r="4314" spans="3:16">
      <c r="C4314" t="str">
        <f t="shared" si="743"/>
        <v/>
      </c>
      <c r="D4314" t="str">
        <f t="shared" si="749"/>
        <v/>
      </c>
      <c r="E4314" t="str">
        <f t="shared" si="750"/>
        <v/>
      </c>
      <c r="F4314" t="str">
        <f t="shared" si="751"/>
        <v/>
      </c>
      <c r="G4314" t="str">
        <f t="shared" si="752"/>
        <v/>
      </c>
      <c r="J4314">
        <f t="shared" si="753"/>
        <v>4300</v>
      </c>
      <c r="K4314" t="str">
        <f t="shared" si="744"/>
        <v>path_4300</v>
      </c>
      <c r="L4314">
        <v>100</v>
      </c>
      <c r="M4314">
        <f t="shared" ca="1" si="745"/>
        <v>194.88642679527442</v>
      </c>
      <c r="N4314">
        <f t="shared" ca="1" si="746"/>
        <v>0.28978159297506118</v>
      </c>
      <c r="O4314">
        <f t="shared" si="747"/>
        <v>0</v>
      </c>
      <c r="P4314">
        <f t="shared" ca="1" si="748"/>
        <v>84.886426795274417</v>
      </c>
    </row>
    <row r="4315" spans="3:16">
      <c r="C4315" t="str">
        <f t="shared" si="743"/>
        <v/>
      </c>
      <c r="D4315" t="str">
        <f t="shared" si="749"/>
        <v/>
      </c>
      <c r="E4315" t="str">
        <f t="shared" si="750"/>
        <v/>
      </c>
      <c r="F4315" t="str">
        <f t="shared" si="751"/>
        <v/>
      </c>
      <c r="G4315" t="str">
        <f t="shared" si="752"/>
        <v/>
      </c>
      <c r="J4315">
        <f t="shared" si="753"/>
        <v>4301</v>
      </c>
      <c r="K4315" t="str">
        <f t="shared" si="744"/>
        <v>path_4301</v>
      </c>
      <c r="L4315">
        <v>100</v>
      </c>
      <c r="M4315">
        <f t="shared" ca="1" si="745"/>
        <v>113.57994453392234</v>
      </c>
      <c r="N4315">
        <f t="shared" ca="1" si="746"/>
        <v>5.5301652262413639E-2</v>
      </c>
      <c r="O4315">
        <f t="shared" si="747"/>
        <v>0</v>
      </c>
      <c r="P4315">
        <f t="shared" ca="1" si="748"/>
        <v>3.5799445339223439</v>
      </c>
    </row>
    <row r="4316" spans="3:16">
      <c r="C4316" t="str">
        <f t="shared" si="743"/>
        <v/>
      </c>
      <c r="D4316" t="str">
        <f t="shared" si="749"/>
        <v/>
      </c>
      <c r="E4316" t="str">
        <f t="shared" si="750"/>
        <v/>
      </c>
      <c r="F4316" t="str">
        <f t="shared" si="751"/>
        <v/>
      </c>
      <c r="G4316" t="str">
        <f t="shared" si="752"/>
        <v/>
      </c>
      <c r="J4316">
        <f t="shared" si="753"/>
        <v>4302</v>
      </c>
      <c r="K4316" t="str">
        <f t="shared" si="744"/>
        <v>path_4302</v>
      </c>
      <c r="L4316">
        <v>100</v>
      </c>
      <c r="M4316">
        <f t="shared" ca="1" si="745"/>
        <v>140.77648565830569</v>
      </c>
      <c r="N4316">
        <f t="shared" ca="1" si="746"/>
        <v>0.14853011928280005</v>
      </c>
      <c r="O4316">
        <f t="shared" si="747"/>
        <v>0</v>
      </c>
      <c r="P4316">
        <f t="shared" ca="1" si="748"/>
        <v>30.776485658305688</v>
      </c>
    </row>
    <row r="4317" spans="3:16">
      <c r="C4317" t="str">
        <f t="shared" si="743"/>
        <v/>
      </c>
      <c r="D4317" t="str">
        <f t="shared" si="749"/>
        <v/>
      </c>
      <c r="E4317" t="str">
        <f t="shared" si="750"/>
        <v/>
      </c>
      <c r="F4317" t="str">
        <f t="shared" si="751"/>
        <v/>
      </c>
      <c r="G4317" t="str">
        <f t="shared" si="752"/>
        <v/>
      </c>
      <c r="J4317">
        <f t="shared" si="753"/>
        <v>4303</v>
      </c>
      <c r="K4317" t="str">
        <f t="shared" si="744"/>
        <v>path_4303</v>
      </c>
      <c r="L4317">
        <v>100</v>
      </c>
      <c r="M4317">
        <f t="shared" ca="1" si="745"/>
        <v>113.18090476773818</v>
      </c>
      <c r="N4317">
        <f t="shared" ca="1" si="746"/>
        <v>5.3773161361683607E-2</v>
      </c>
      <c r="O4317">
        <f t="shared" si="747"/>
        <v>0</v>
      </c>
      <c r="P4317">
        <f t="shared" ca="1" si="748"/>
        <v>3.1809047677381841</v>
      </c>
    </row>
    <row r="4318" spans="3:16">
      <c r="C4318" t="str">
        <f t="shared" si="743"/>
        <v/>
      </c>
      <c r="D4318" t="str">
        <f t="shared" si="749"/>
        <v/>
      </c>
      <c r="E4318" t="str">
        <f t="shared" si="750"/>
        <v/>
      </c>
      <c r="F4318" t="str">
        <f t="shared" si="751"/>
        <v/>
      </c>
      <c r="G4318" t="str">
        <f t="shared" si="752"/>
        <v/>
      </c>
      <c r="J4318">
        <f t="shared" si="753"/>
        <v>4304</v>
      </c>
      <c r="K4318" t="str">
        <f t="shared" si="744"/>
        <v>path_4304</v>
      </c>
      <c r="L4318">
        <v>100</v>
      </c>
      <c r="M4318">
        <f t="shared" ca="1" si="745"/>
        <v>127.97683006470155</v>
      </c>
      <c r="N4318">
        <f t="shared" ca="1" si="746"/>
        <v>0.10713134866431209</v>
      </c>
      <c r="O4318">
        <f t="shared" si="747"/>
        <v>0</v>
      </c>
      <c r="P4318">
        <f t="shared" ca="1" si="748"/>
        <v>17.976830064701545</v>
      </c>
    </row>
    <row r="4319" spans="3:16">
      <c r="C4319" t="str">
        <f t="shared" si="743"/>
        <v/>
      </c>
      <c r="D4319" t="str">
        <f t="shared" si="749"/>
        <v/>
      </c>
      <c r="E4319" t="str">
        <f t="shared" si="750"/>
        <v/>
      </c>
      <c r="F4319" t="str">
        <f t="shared" si="751"/>
        <v/>
      </c>
      <c r="G4319" t="str">
        <f t="shared" si="752"/>
        <v/>
      </c>
      <c r="J4319">
        <f t="shared" si="753"/>
        <v>4305</v>
      </c>
      <c r="K4319" t="str">
        <f t="shared" si="744"/>
        <v>path_4305</v>
      </c>
      <c r="L4319">
        <v>100</v>
      </c>
      <c r="M4319">
        <f t="shared" ca="1" si="745"/>
        <v>97.305126964498584</v>
      </c>
      <c r="N4319">
        <f t="shared" ca="1" si="746"/>
        <v>-1.1864276342850548E-2</v>
      </c>
      <c r="O4319">
        <f t="shared" si="747"/>
        <v>0</v>
      </c>
      <c r="P4319">
        <f t="shared" ca="1" si="748"/>
        <v>0</v>
      </c>
    </row>
    <row r="4320" spans="3:16">
      <c r="C4320" t="str">
        <f t="shared" si="743"/>
        <v/>
      </c>
      <c r="D4320" t="str">
        <f t="shared" si="749"/>
        <v/>
      </c>
      <c r="E4320" t="str">
        <f t="shared" si="750"/>
        <v/>
      </c>
      <c r="F4320" t="str">
        <f t="shared" si="751"/>
        <v/>
      </c>
      <c r="G4320" t="str">
        <f t="shared" si="752"/>
        <v/>
      </c>
      <c r="J4320">
        <f t="shared" si="753"/>
        <v>4306</v>
      </c>
      <c r="K4320" t="str">
        <f t="shared" si="744"/>
        <v>path_4306</v>
      </c>
      <c r="L4320">
        <v>100</v>
      </c>
      <c r="M4320">
        <f t="shared" ca="1" si="745"/>
        <v>112.16357512326196</v>
      </c>
      <c r="N4320">
        <f t="shared" ca="1" si="746"/>
        <v>4.9851843628643519E-2</v>
      </c>
      <c r="O4320">
        <f t="shared" si="747"/>
        <v>0</v>
      </c>
      <c r="P4320">
        <f t="shared" ca="1" si="748"/>
        <v>2.163575123261964</v>
      </c>
    </row>
    <row r="4321" spans="3:16">
      <c r="C4321" t="str">
        <f t="shared" si="743"/>
        <v/>
      </c>
      <c r="D4321" t="str">
        <f t="shared" si="749"/>
        <v/>
      </c>
      <c r="E4321" t="str">
        <f t="shared" si="750"/>
        <v/>
      </c>
      <c r="F4321" t="str">
        <f t="shared" si="751"/>
        <v/>
      </c>
      <c r="G4321" t="str">
        <f t="shared" si="752"/>
        <v/>
      </c>
      <c r="J4321">
        <f t="shared" si="753"/>
        <v>4307</v>
      </c>
      <c r="K4321" t="str">
        <f t="shared" si="744"/>
        <v>path_4307</v>
      </c>
      <c r="L4321">
        <v>100</v>
      </c>
      <c r="M4321">
        <f t="shared" ca="1" si="745"/>
        <v>152.83110820903906</v>
      </c>
      <c r="N4321">
        <f t="shared" ca="1" si="746"/>
        <v>0.18421176227937219</v>
      </c>
      <c r="O4321">
        <f t="shared" si="747"/>
        <v>0</v>
      </c>
      <c r="P4321">
        <f t="shared" ca="1" si="748"/>
        <v>42.831108209039058</v>
      </c>
    </row>
    <row r="4322" spans="3:16">
      <c r="C4322" t="str">
        <f t="shared" si="743"/>
        <v/>
      </c>
      <c r="D4322" t="str">
        <f t="shared" si="749"/>
        <v/>
      </c>
      <c r="E4322" t="str">
        <f t="shared" si="750"/>
        <v/>
      </c>
      <c r="F4322" t="str">
        <f t="shared" si="751"/>
        <v/>
      </c>
      <c r="G4322" t="str">
        <f t="shared" si="752"/>
        <v/>
      </c>
      <c r="J4322">
        <f t="shared" si="753"/>
        <v>4308</v>
      </c>
      <c r="K4322" t="str">
        <f t="shared" si="744"/>
        <v>path_4308</v>
      </c>
      <c r="L4322">
        <v>100</v>
      </c>
      <c r="M4322">
        <f t="shared" ca="1" si="745"/>
        <v>109.74787487056335</v>
      </c>
      <c r="N4322">
        <f t="shared" ca="1" si="746"/>
        <v>4.0396119429664035E-2</v>
      </c>
      <c r="O4322">
        <f t="shared" si="747"/>
        <v>0</v>
      </c>
      <c r="P4322">
        <f t="shared" ca="1" si="748"/>
        <v>0</v>
      </c>
    </row>
    <row r="4323" spans="3:16">
      <c r="C4323" t="str">
        <f t="shared" si="743"/>
        <v/>
      </c>
      <c r="D4323" t="str">
        <f t="shared" si="749"/>
        <v/>
      </c>
      <c r="E4323" t="str">
        <f t="shared" si="750"/>
        <v/>
      </c>
      <c r="F4323" t="str">
        <f t="shared" si="751"/>
        <v/>
      </c>
      <c r="G4323" t="str">
        <f t="shared" si="752"/>
        <v/>
      </c>
      <c r="J4323">
        <f t="shared" si="753"/>
        <v>4309</v>
      </c>
      <c r="K4323" t="str">
        <f t="shared" si="744"/>
        <v>path_4309</v>
      </c>
      <c r="L4323">
        <v>100</v>
      </c>
      <c r="M4323">
        <f t="shared" ca="1" si="745"/>
        <v>125.55898931144935</v>
      </c>
      <c r="N4323">
        <f t="shared" ca="1" si="746"/>
        <v>9.8847811183571277E-2</v>
      </c>
      <c r="O4323">
        <f t="shared" si="747"/>
        <v>0</v>
      </c>
      <c r="P4323">
        <f t="shared" ca="1" si="748"/>
        <v>15.558989311449352</v>
      </c>
    </row>
    <row r="4324" spans="3:16">
      <c r="C4324" t="str">
        <f t="shared" si="743"/>
        <v/>
      </c>
      <c r="D4324" t="str">
        <f t="shared" si="749"/>
        <v/>
      </c>
      <c r="E4324" t="str">
        <f t="shared" si="750"/>
        <v/>
      </c>
      <c r="F4324" t="str">
        <f t="shared" si="751"/>
        <v/>
      </c>
      <c r="G4324" t="str">
        <f t="shared" si="752"/>
        <v/>
      </c>
      <c r="J4324">
        <f t="shared" si="753"/>
        <v>4310</v>
      </c>
      <c r="K4324" t="str">
        <f t="shared" si="744"/>
        <v>path_4310</v>
      </c>
      <c r="L4324">
        <v>100</v>
      </c>
      <c r="M4324">
        <f t="shared" ca="1" si="745"/>
        <v>120.33878340189665</v>
      </c>
      <c r="N4324">
        <f t="shared" ca="1" si="746"/>
        <v>8.040561655804869E-2</v>
      </c>
      <c r="O4324">
        <f t="shared" si="747"/>
        <v>0</v>
      </c>
      <c r="P4324">
        <f t="shared" ca="1" si="748"/>
        <v>10.338783401896649</v>
      </c>
    </row>
    <row r="4325" spans="3:16">
      <c r="C4325" t="str">
        <f t="shared" si="743"/>
        <v/>
      </c>
      <c r="D4325" t="str">
        <f t="shared" si="749"/>
        <v/>
      </c>
      <c r="E4325" t="str">
        <f t="shared" si="750"/>
        <v/>
      </c>
      <c r="F4325" t="str">
        <f t="shared" si="751"/>
        <v/>
      </c>
      <c r="G4325" t="str">
        <f t="shared" si="752"/>
        <v/>
      </c>
      <c r="J4325">
        <f t="shared" si="753"/>
        <v>4311</v>
      </c>
      <c r="K4325" t="str">
        <f t="shared" si="744"/>
        <v>path_4311</v>
      </c>
      <c r="L4325">
        <v>100</v>
      </c>
      <c r="M4325">
        <f t="shared" ca="1" si="745"/>
        <v>125.78898276612722</v>
      </c>
      <c r="N4325">
        <f t="shared" ca="1" si="746"/>
        <v>9.9642605072638044E-2</v>
      </c>
      <c r="O4325">
        <f t="shared" si="747"/>
        <v>0</v>
      </c>
      <c r="P4325">
        <f t="shared" ca="1" si="748"/>
        <v>15.788982766127219</v>
      </c>
    </row>
    <row r="4326" spans="3:16">
      <c r="C4326" t="str">
        <f t="shared" si="743"/>
        <v/>
      </c>
      <c r="D4326" t="str">
        <f t="shared" si="749"/>
        <v/>
      </c>
      <c r="E4326" t="str">
        <f t="shared" si="750"/>
        <v/>
      </c>
      <c r="F4326" t="str">
        <f t="shared" si="751"/>
        <v/>
      </c>
      <c r="G4326" t="str">
        <f t="shared" si="752"/>
        <v/>
      </c>
      <c r="J4326">
        <f t="shared" si="753"/>
        <v>4312</v>
      </c>
      <c r="K4326" t="str">
        <f t="shared" si="744"/>
        <v>path_4312</v>
      </c>
      <c r="L4326">
        <v>100</v>
      </c>
      <c r="M4326">
        <f t="shared" ca="1" si="745"/>
        <v>116.4886301201375</v>
      </c>
      <c r="N4326">
        <f t="shared" ca="1" si="746"/>
        <v>6.6283538091160582E-2</v>
      </c>
      <c r="O4326">
        <f t="shared" si="747"/>
        <v>0</v>
      </c>
      <c r="P4326">
        <f t="shared" ca="1" si="748"/>
        <v>6.4886301201375005</v>
      </c>
    </row>
    <row r="4327" spans="3:16">
      <c r="C4327" t="str">
        <f t="shared" si="743"/>
        <v/>
      </c>
      <c r="D4327" t="str">
        <f t="shared" si="749"/>
        <v/>
      </c>
      <c r="E4327" t="str">
        <f t="shared" si="750"/>
        <v/>
      </c>
      <c r="F4327" t="str">
        <f t="shared" si="751"/>
        <v/>
      </c>
      <c r="G4327" t="str">
        <f t="shared" si="752"/>
        <v/>
      </c>
      <c r="J4327">
        <f t="shared" si="753"/>
        <v>4313</v>
      </c>
      <c r="K4327" t="str">
        <f t="shared" si="744"/>
        <v>path_4313</v>
      </c>
      <c r="L4327">
        <v>100</v>
      </c>
      <c r="M4327">
        <f t="shared" ca="1" si="745"/>
        <v>92.037024116443604</v>
      </c>
      <c r="N4327">
        <f t="shared" ca="1" si="746"/>
        <v>-3.6037432057948793E-2</v>
      </c>
      <c r="O4327">
        <f t="shared" si="747"/>
        <v>0</v>
      </c>
      <c r="P4327">
        <f t="shared" ca="1" si="748"/>
        <v>0</v>
      </c>
    </row>
    <row r="4328" spans="3:16">
      <c r="C4328" t="str">
        <f t="shared" si="743"/>
        <v/>
      </c>
      <c r="D4328" t="str">
        <f t="shared" si="749"/>
        <v/>
      </c>
      <c r="E4328" t="str">
        <f t="shared" si="750"/>
        <v/>
      </c>
      <c r="F4328" t="str">
        <f t="shared" si="751"/>
        <v/>
      </c>
      <c r="G4328" t="str">
        <f t="shared" si="752"/>
        <v/>
      </c>
      <c r="J4328">
        <f t="shared" si="753"/>
        <v>4314</v>
      </c>
      <c r="K4328" t="str">
        <f t="shared" si="744"/>
        <v>path_4314</v>
      </c>
      <c r="L4328">
        <v>100</v>
      </c>
      <c r="M4328">
        <f t="shared" ca="1" si="745"/>
        <v>100.83602885806488</v>
      </c>
      <c r="N4328">
        <f t="shared" ca="1" si="746"/>
        <v>3.6157338807573385E-3</v>
      </c>
      <c r="O4328">
        <f t="shared" si="747"/>
        <v>0</v>
      </c>
      <c r="P4328">
        <f t="shared" ca="1" si="748"/>
        <v>0</v>
      </c>
    </row>
    <row r="4329" spans="3:16">
      <c r="C4329" t="str">
        <f t="shared" si="743"/>
        <v/>
      </c>
      <c r="D4329" t="str">
        <f t="shared" si="749"/>
        <v/>
      </c>
      <c r="E4329" t="str">
        <f t="shared" si="750"/>
        <v/>
      </c>
      <c r="F4329" t="str">
        <f t="shared" si="751"/>
        <v/>
      </c>
      <c r="G4329" t="str">
        <f t="shared" si="752"/>
        <v/>
      </c>
      <c r="J4329">
        <f t="shared" si="753"/>
        <v>4315</v>
      </c>
      <c r="K4329" t="str">
        <f t="shared" si="744"/>
        <v>path_4315</v>
      </c>
      <c r="L4329">
        <v>100</v>
      </c>
      <c r="M4329">
        <f t="shared" ca="1" si="745"/>
        <v>134.92699170591217</v>
      </c>
      <c r="N4329">
        <f t="shared" ca="1" si="746"/>
        <v>0.13009883756180587</v>
      </c>
      <c r="O4329">
        <f t="shared" si="747"/>
        <v>0</v>
      </c>
      <c r="P4329">
        <f t="shared" ca="1" si="748"/>
        <v>24.926991705912172</v>
      </c>
    </row>
    <row r="4330" spans="3:16">
      <c r="C4330" t="str">
        <f t="shared" si="743"/>
        <v/>
      </c>
      <c r="D4330" t="str">
        <f t="shared" si="749"/>
        <v/>
      </c>
      <c r="E4330" t="str">
        <f t="shared" si="750"/>
        <v/>
      </c>
      <c r="F4330" t="str">
        <f t="shared" si="751"/>
        <v/>
      </c>
      <c r="G4330" t="str">
        <f t="shared" si="752"/>
        <v/>
      </c>
      <c r="J4330">
        <f t="shared" si="753"/>
        <v>4316</v>
      </c>
      <c r="K4330" t="str">
        <f t="shared" si="744"/>
        <v>path_4316</v>
      </c>
      <c r="L4330">
        <v>100</v>
      </c>
      <c r="M4330">
        <f t="shared" ca="1" si="745"/>
        <v>158.23971004245806</v>
      </c>
      <c r="N4330">
        <f t="shared" ca="1" si="746"/>
        <v>0.19931547845510222</v>
      </c>
      <c r="O4330">
        <f t="shared" si="747"/>
        <v>0</v>
      </c>
      <c r="P4330">
        <f t="shared" ca="1" si="748"/>
        <v>48.239710042458057</v>
      </c>
    </row>
    <row r="4331" spans="3:16">
      <c r="C4331" t="str">
        <f t="shared" si="743"/>
        <v/>
      </c>
      <c r="D4331" t="str">
        <f t="shared" si="749"/>
        <v/>
      </c>
      <c r="E4331" t="str">
        <f t="shared" si="750"/>
        <v/>
      </c>
      <c r="F4331" t="str">
        <f t="shared" si="751"/>
        <v/>
      </c>
      <c r="G4331" t="str">
        <f t="shared" si="752"/>
        <v/>
      </c>
      <c r="J4331">
        <f t="shared" si="753"/>
        <v>4317</v>
      </c>
      <c r="K4331" t="str">
        <f t="shared" si="744"/>
        <v>path_4317</v>
      </c>
      <c r="L4331">
        <v>100</v>
      </c>
      <c r="M4331">
        <f t="shared" ca="1" si="745"/>
        <v>104.99882068317665</v>
      </c>
      <c r="N4331">
        <f t="shared" ca="1" si="746"/>
        <v>2.1184421225508902E-2</v>
      </c>
      <c r="O4331">
        <f t="shared" si="747"/>
        <v>0</v>
      </c>
      <c r="P4331">
        <f t="shared" ca="1" si="748"/>
        <v>0</v>
      </c>
    </row>
    <row r="4332" spans="3:16">
      <c r="C4332" t="str">
        <f t="shared" si="743"/>
        <v/>
      </c>
      <c r="D4332" t="str">
        <f t="shared" si="749"/>
        <v/>
      </c>
      <c r="E4332" t="str">
        <f t="shared" si="750"/>
        <v/>
      </c>
      <c r="F4332" t="str">
        <f t="shared" si="751"/>
        <v/>
      </c>
      <c r="G4332" t="str">
        <f t="shared" si="752"/>
        <v/>
      </c>
      <c r="J4332">
        <f t="shared" si="753"/>
        <v>4318</v>
      </c>
      <c r="K4332" t="str">
        <f t="shared" si="744"/>
        <v>path_4318</v>
      </c>
      <c r="L4332">
        <v>100</v>
      </c>
      <c r="M4332">
        <f t="shared" ca="1" si="745"/>
        <v>146.18308396767966</v>
      </c>
      <c r="N4332">
        <f t="shared" ca="1" si="746"/>
        <v>0.16489711978641136</v>
      </c>
      <c r="O4332">
        <f t="shared" si="747"/>
        <v>0</v>
      </c>
      <c r="P4332">
        <f t="shared" ca="1" si="748"/>
        <v>36.183083967679664</v>
      </c>
    </row>
    <row r="4333" spans="3:16">
      <c r="C4333" t="str">
        <f t="shared" si="743"/>
        <v/>
      </c>
      <c r="D4333" t="str">
        <f t="shared" si="749"/>
        <v/>
      </c>
      <c r="E4333" t="str">
        <f t="shared" si="750"/>
        <v/>
      </c>
      <c r="F4333" t="str">
        <f t="shared" si="751"/>
        <v/>
      </c>
      <c r="G4333" t="str">
        <f t="shared" si="752"/>
        <v/>
      </c>
      <c r="J4333">
        <f t="shared" si="753"/>
        <v>4319</v>
      </c>
      <c r="K4333" t="str">
        <f t="shared" si="744"/>
        <v>path_4319</v>
      </c>
      <c r="L4333">
        <v>100</v>
      </c>
      <c r="M4333">
        <f t="shared" ca="1" si="745"/>
        <v>100.89751695124399</v>
      </c>
      <c r="N4333">
        <f t="shared" ca="1" si="746"/>
        <v>3.8804785496745048E-3</v>
      </c>
      <c r="O4333">
        <f t="shared" si="747"/>
        <v>0</v>
      </c>
      <c r="P4333">
        <f t="shared" ca="1" si="748"/>
        <v>0</v>
      </c>
    </row>
    <row r="4334" spans="3:16">
      <c r="C4334" t="str">
        <f t="shared" si="743"/>
        <v/>
      </c>
      <c r="D4334" t="str">
        <f t="shared" si="749"/>
        <v/>
      </c>
      <c r="E4334" t="str">
        <f t="shared" si="750"/>
        <v/>
      </c>
      <c r="F4334" t="str">
        <f t="shared" si="751"/>
        <v/>
      </c>
      <c r="G4334" t="str">
        <f t="shared" si="752"/>
        <v/>
      </c>
      <c r="J4334">
        <f t="shared" si="753"/>
        <v>4320</v>
      </c>
      <c r="K4334" t="str">
        <f t="shared" si="744"/>
        <v>path_4320</v>
      </c>
      <c r="L4334">
        <v>100</v>
      </c>
      <c r="M4334">
        <f t="shared" ca="1" si="745"/>
        <v>76.508101261947843</v>
      </c>
      <c r="N4334">
        <f t="shared" ca="1" si="746"/>
        <v>-0.1162925759956657</v>
      </c>
      <c r="O4334">
        <f t="shared" si="747"/>
        <v>0</v>
      </c>
      <c r="P4334">
        <f t="shared" ca="1" si="748"/>
        <v>0</v>
      </c>
    </row>
    <row r="4335" spans="3:16">
      <c r="C4335" t="str">
        <f t="shared" si="743"/>
        <v/>
      </c>
      <c r="D4335" t="str">
        <f t="shared" si="749"/>
        <v/>
      </c>
      <c r="E4335" t="str">
        <f t="shared" si="750"/>
        <v/>
      </c>
      <c r="F4335" t="str">
        <f t="shared" si="751"/>
        <v/>
      </c>
      <c r="G4335" t="str">
        <f t="shared" si="752"/>
        <v/>
      </c>
      <c r="J4335">
        <f t="shared" si="753"/>
        <v>4321</v>
      </c>
      <c r="K4335" t="str">
        <f t="shared" si="744"/>
        <v>path_4321</v>
      </c>
      <c r="L4335">
        <v>100</v>
      </c>
      <c r="M4335">
        <f t="shared" ca="1" si="745"/>
        <v>103.57911723091027</v>
      </c>
      <c r="N4335">
        <f t="shared" ca="1" si="746"/>
        <v>1.5272205355575013E-2</v>
      </c>
      <c r="O4335">
        <f t="shared" si="747"/>
        <v>0</v>
      </c>
      <c r="P4335">
        <f t="shared" ca="1" si="748"/>
        <v>0</v>
      </c>
    </row>
    <row r="4336" spans="3:16">
      <c r="C4336" t="str">
        <f t="shared" si="743"/>
        <v/>
      </c>
      <c r="D4336" t="str">
        <f t="shared" si="749"/>
        <v/>
      </c>
      <c r="E4336" t="str">
        <f t="shared" si="750"/>
        <v/>
      </c>
      <c r="F4336" t="str">
        <f t="shared" si="751"/>
        <v/>
      </c>
      <c r="G4336" t="str">
        <f t="shared" si="752"/>
        <v/>
      </c>
      <c r="J4336">
        <f t="shared" si="753"/>
        <v>4322</v>
      </c>
      <c r="K4336" t="str">
        <f t="shared" si="744"/>
        <v>path_4322</v>
      </c>
      <c r="L4336">
        <v>100</v>
      </c>
      <c r="M4336">
        <f t="shared" ca="1" si="745"/>
        <v>102.23521913010178</v>
      </c>
      <c r="N4336">
        <f t="shared" ca="1" si="746"/>
        <v>9.6005321879329125E-3</v>
      </c>
      <c r="O4336">
        <f t="shared" si="747"/>
        <v>0</v>
      </c>
      <c r="P4336">
        <f t="shared" ca="1" si="748"/>
        <v>0</v>
      </c>
    </row>
    <row r="4337" spans="3:16">
      <c r="C4337" t="str">
        <f t="shared" si="743"/>
        <v/>
      </c>
      <c r="D4337" t="str">
        <f t="shared" si="749"/>
        <v/>
      </c>
      <c r="E4337" t="str">
        <f t="shared" si="750"/>
        <v/>
      </c>
      <c r="F4337" t="str">
        <f t="shared" si="751"/>
        <v/>
      </c>
      <c r="G4337" t="str">
        <f t="shared" si="752"/>
        <v/>
      </c>
      <c r="J4337">
        <f t="shared" si="753"/>
        <v>4323</v>
      </c>
      <c r="K4337" t="str">
        <f t="shared" si="744"/>
        <v>path_4323</v>
      </c>
      <c r="L4337">
        <v>100</v>
      </c>
      <c r="M4337">
        <f t="shared" ca="1" si="745"/>
        <v>92.979020390072122</v>
      </c>
      <c r="N4337">
        <f t="shared" ca="1" si="746"/>
        <v>-3.1615033775939501E-2</v>
      </c>
      <c r="O4337">
        <f t="shared" si="747"/>
        <v>0</v>
      </c>
      <c r="P4337">
        <f t="shared" ca="1" si="748"/>
        <v>0</v>
      </c>
    </row>
    <row r="4338" spans="3:16">
      <c r="C4338" t="str">
        <f t="shared" si="743"/>
        <v/>
      </c>
      <c r="D4338" t="str">
        <f t="shared" si="749"/>
        <v/>
      </c>
      <c r="E4338" t="str">
        <f t="shared" si="750"/>
        <v/>
      </c>
      <c r="F4338" t="str">
        <f t="shared" si="751"/>
        <v/>
      </c>
      <c r="G4338" t="str">
        <f t="shared" si="752"/>
        <v/>
      </c>
      <c r="J4338">
        <f t="shared" si="753"/>
        <v>4324</v>
      </c>
      <c r="K4338" t="str">
        <f t="shared" si="744"/>
        <v>path_4324</v>
      </c>
      <c r="L4338">
        <v>100</v>
      </c>
      <c r="M4338">
        <f t="shared" ca="1" si="745"/>
        <v>102.01820010152056</v>
      </c>
      <c r="N4338">
        <f t="shared" ca="1" si="746"/>
        <v>8.6776570419317307E-3</v>
      </c>
      <c r="O4338">
        <f t="shared" si="747"/>
        <v>0</v>
      </c>
      <c r="P4338">
        <f t="shared" ca="1" si="748"/>
        <v>0</v>
      </c>
    </row>
    <row r="4339" spans="3:16">
      <c r="C4339" t="str">
        <f t="shared" si="743"/>
        <v/>
      </c>
      <c r="D4339" t="str">
        <f t="shared" si="749"/>
        <v/>
      </c>
      <c r="E4339" t="str">
        <f t="shared" si="750"/>
        <v/>
      </c>
      <c r="F4339" t="str">
        <f t="shared" si="751"/>
        <v/>
      </c>
      <c r="G4339" t="str">
        <f t="shared" si="752"/>
        <v/>
      </c>
      <c r="J4339">
        <f t="shared" si="753"/>
        <v>4325</v>
      </c>
      <c r="K4339" t="str">
        <f t="shared" si="744"/>
        <v>path_4325</v>
      </c>
      <c r="L4339">
        <v>100</v>
      </c>
      <c r="M4339">
        <f t="shared" ca="1" si="745"/>
        <v>143.2244457109137</v>
      </c>
      <c r="N4339">
        <f t="shared" ca="1" si="746"/>
        <v>0.15601715017347514</v>
      </c>
      <c r="O4339">
        <f t="shared" si="747"/>
        <v>0</v>
      </c>
      <c r="P4339">
        <f t="shared" ca="1" si="748"/>
        <v>33.224445710913699</v>
      </c>
    </row>
    <row r="4340" spans="3:16">
      <c r="C4340" t="str">
        <f t="shared" si="743"/>
        <v/>
      </c>
      <c r="D4340" t="str">
        <f t="shared" si="749"/>
        <v/>
      </c>
      <c r="E4340" t="str">
        <f t="shared" si="750"/>
        <v/>
      </c>
      <c r="F4340" t="str">
        <f t="shared" si="751"/>
        <v/>
      </c>
      <c r="G4340" t="str">
        <f t="shared" si="752"/>
        <v/>
      </c>
      <c r="J4340">
        <f t="shared" si="753"/>
        <v>4326</v>
      </c>
      <c r="K4340" t="str">
        <f t="shared" si="744"/>
        <v>path_4326</v>
      </c>
      <c r="L4340">
        <v>100</v>
      </c>
      <c r="M4340">
        <f t="shared" ca="1" si="745"/>
        <v>91.675067027409597</v>
      </c>
      <c r="N4340">
        <f t="shared" ca="1" si="746"/>
        <v>-3.7748763836697195E-2</v>
      </c>
      <c r="O4340">
        <f t="shared" si="747"/>
        <v>0</v>
      </c>
      <c r="P4340">
        <f t="shared" ca="1" si="748"/>
        <v>0</v>
      </c>
    </row>
    <row r="4341" spans="3:16">
      <c r="C4341" t="str">
        <f t="shared" si="743"/>
        <v/>
      </c>
      <c r="D4341" t="str">
        <f t="shared" si="749"/>
        <v/>
      </c>
      <c r="E4341" t="str">
        <f t="shared" si="750"/>
        <v/>
      </c>
      <c r="F4341" t="str">
        <f t="shared" si="751"/>
        <v/>
      </c>
      <c r="G4341" t="str">
        <f t="shared" si="752"/>
        <v/>
      </c>
      <c r="J4341">
        <f t="shared" si="753"/>
        <v>4327</v>
      </c>
      <c r="K4341" t="str">
        <f t="shared" si="744"/>
        <v>path_4327</v>
      </c>
      <c r="L4341">
        <v>100</v>
      </c>
      <c r="M4341">
        <f t="shared" ca="1" si="745"/>
        <v>105.12466909396834</v>
      </c>
      <c r="N4341">
        <f t="shared" ca="1" si="746"/>
        <v>2.1704641758265739E-2</v>
      </c>
      <c r="O4341">
        <f t="shared" si="747"/>
        <v>0</v>
      </c>
      <c r="P4341">
        <f t="shared" ca="1" si="748"/>
        <v>0</v>
      </c>
    </row>
    <row r="4342" spans="3:16">
      <c r="C4342" t="str">
        <f t="shared" si="743"/>
        <v/>
      </c>
      <c r="D4342" t="str">
        <f t="shared" si="749"/>
        <v/>
      </c>
      <c r="E4342" t="str">
        <f t="shared" si="750"/>
        <v/>
      </c>
      <c r="F4342" t="str">
        <f t="shared" si="751"/>
        <v/>
      </c>
      <c r="G4342" t="str">
        <f t="shared" si="752"/>
        <v/>
      </c>
      <c r="J4342">
        <f t="shared" si="753"/>
        <v>4328</v>
      </c>
      <c r="K4342" t="str">
        <f t="shared" si="744"/>
        <v>path_4328</v>
      </c>
      <c r="L4342">
        <v>100</v>
      </c>
      <c r="M4342">
        <f t="shared" ca="1" si="745"/>
        <v>94.482734626407336</v>
      </c>
      <c r="N4342">
        <f t="shared" ca="1" si="746"/>
        <v>-2.4647545369438993E-2</v>
      </c>
      <c r="O4342">
        <f t="shared" si="747"/>
        <v>0</v>
      </c>
      <c r="P4342">
        <f t="shared" ca="1" si="748"/>
        <v>0</v>
      </c>
    </row>
    <row r="4343" spans="3:16">
      <c r="C4343" t="str">
        <f t="shared" si="743"/>
        <v/>
      </c>
      <c r="D4343" t="str">
        <f t="shared" si="749"/>
        <v/>
      </c>
      <c r="E4343" t="str">
        <f t="shared" si="750"/>
        <v/>
      </c>
      <c r="F4343" t="str">
        <f t="shared" si="751"/>
        <v/>
      </c>
      <c r="G4343" t="str">
        <f t="shared" si="752"/>
        <v/>
      </c>
      <c r="J4343">
        <f t="shared" si="753"/>
        <v>4329</v>
      </c>
      <c r="K4343" t="str">
        <f t="shared" si="744"/>
        <v>path_4329</v>
      </c>
      <c r="L4343">
        <v>100</v>
      </c>
      <c r="M4343">
        <f t="shared" ca="1" si="745"/>
        <v>127.57734629213793</v>
      </c>
      <c r="N4343">
        <f t="shared" ca="1" si="746"/>
        <v>0.10577356424595641</v>
      </c>
      <c r="O4343">
        <f t="shared" si="747"/>
        <v>0</v>
      </c>
      <c r="P4343">
        <f t="shared" ca="1" si="748"/>
        <v>17.577346292137932</v>
      </c>
    </row>
    <row r="4344" spans="3:16">
      <c r="C4344" t="str">
        <f t="shared" si="743"/>
        <v/>
      </c>
      <c r="D4344" t="str">
        <f t="shared" si="749"/>
        <v/>
      </c>
      <c r="E4344" t="str">
        <f t="shared" si="750"/>
        <v/>
      </c>
      <c r="F4344" t="str">
        <f t="shared" si="751"/>
        <v/>
      </c>
      <c r="G4344" t="str">
        <f t="shared" si="752"/>
        <v/>
      </c>
      <c r="J4344">
        <f t="shared" si="753"/>
        <v>4330</v>
      </c>
      <c r="K4344" t="str">
        <f t="shared" si="744"/>
        <v>path_4330</v>
      </c>
      <c r="L4344">
        <v>100</v>
      </c>
      <c r="M4344">
        <f t="shared" ca="1" si="745"/>
        <v>109.13267604860704</v>
      </c>
      <c r="N4344">
        <f t="shared" ca="1" si="746"/>
        <v>3.7954804693560544E-2</v>
      </c>
      <c r="O4344">
        <f t="shared" si="747"/>
        <v>0</v>
      </c>
      <c r="P4344">
        <f t="shared" ca="1" si="748"/>
        <v>0</v>
      </c>
    </row>
    <row r="4345" spans="3:16">
      <c r="C4345" t="str">
        <f t="shared" si="743"/>
        <v/>
      </c>
      <c r="D4345" t="str">
        <f t="shared" si="749"/>
        <v/>
      </c>
      <c r="E4345" t="str">
        <f t="shared" si="750"/>
        <v/>
      </c>
      <c r="F4345" t="str">
        <f t="shared" si="751"/>
        <v/>
      </c>
      <c r="G4345" t="str">
        <f t="shared" si="752"/>
        <v/>
      </c>
      <c r="J4345">
        <f t="shared" si="753"/>
        <v>4331</v>
      </c>
      <c r="K4345" t="str">
        <f t="shared" si="744"/>
        <v>path_4331</v>
      </c>
      <c r="L4345">
        <v>100</v>
      </c>
      <c r="M4345">
        <f t="shared" ca="1" si="745"/>
        <v>88.104636211524024</v>
      </c>
      <c r="N4345">
        <f t="shared" ca="1" si="746"/>
        <v>-5.5001237693462421E-2</v>
      </c>
      <c r="O4345">
        <f t="shared" si="747"/>
        <v>0</v>
      </c>
      <c r="P4345">
        <f t="shared" ca="1" si="748"/>
        <v>0</v>
      </c>
    </row>
    <row r="4346" spans="3:16">
      <c r="C4346" t="str">
        <f t="shared" si="743"/>
        <v/>
      </c>
      <c r="D4346" t="str">
        <f t="shared" si="749"/>
        <v/>
      </c>
      <c r="E4346" t="str">
        <f t="shared" si="750"/>
        <v/>
      </c>
      <c r="F4346" t="str">
        <f t="shared" si="751"/>
        <v/>
      </c>
      <c r="G4346" t="str">
        <f t="shared" si="752"/>
        <v/>
      </c>
      <c r="J4346">
        <f t="shared" si="753"/>
        <v>4332</v>
      </c>
      <c r="K4346" t="str">
        <f t="shared" si="744"/>
        <v>path_4332</v>
      </c>
      <c r="L4346">
        <v>100</v>
      </c>
      <c r="M4346">
        <f t="shared" ca="1" si="745"/>
        <v>88.354786340676554</v>
      </c>
      <c r="N4346">
        <f t="shared" ca="1" si="746"/>
        <v>-5.3769918992074735E-2</v>
      </c>
      <c r="O4346">
        <f t="shared" si="747"/>
        <v>0</v>
      </c>
      <c r="P4346">
        <f t="shared" ca="1" si="748"/>
        <v>0</v>
      </c>
    </row>
    <row r="4347" spans="3:16">
      <c r="C4347" t="str">
        <f t="shared" si="743"/>
        <v/>
      </c>
      <c r="D4347" t="str">
        <f t="shared" si="749"/>
        <v/>
      </c>
      <c r="E4347" t="str">
        <f t="shared" si="750"/>
        <v/>
      </c>
      <c r="F4347" t="str">
        <f t="shared" si="751"/>
        <v/>
      </c>
      <c r="G4347" t="str">
        <f t="shared" si="752"/>
        <v/>
      </c>
      <c r="J4347">
        <f t="shared" si="753"/>
        <v>4333</v>
      </c>
      <c r="K4347" t="str">
        <f t="shared" si="744"/>
        <v>path_4333</v>
      </c>
      <c r="L4347">
        <v>100</v>
      </c>
      <c r="M4347">
        <f t="shared" ca="1" si="745"/>
        <v>85.476753997450473</v>
      </c>
      <c r="N4347">
        <f t="shared" ca="1" si="746"/>
        <v>-6.8151978643700886E-2</v>
      </c>
      <c r="O4347">
        <f t="shared" si="747"/>
        <v>0</v>
      </c>
      <c r="P4347">
        <f t="shared" ca="1" si="748"/>
        <v>0</v>
      </c>
    </row>
    <row r="4348" spans="3:16">
      <c r="C4348" t="str">
        <f t="shared" si="743"/>
        <v/>
      </c>
      <c r="D4348" t="str">
        <f t="shared" si="749"/>
        <v/>
      </c>
      <c r="E4348" t="str">
        <f t="shared" si="750"/>
        <v/>
      </c>
      <c r="F4348" t="str">
        <f t="shared" si="751"/>
        <v/>
      </c>
      <c r="G4348" t="str">
        <f t="shared" si="752"/>
        <v/>
      </c>
      <c r="J4348">
        <f t="shared" si="753"/>
        <v>4334</v>
      </c>
      <c r="K4348" t="str">
        <f t="shared" si="744"/>
        <v>path_4334</v>
      </c>
      <c r="L4348">
        <v>100</v>
      </c>
      <c r="M4348">
        <f t="shared" ca="1" si="745"/>
        <v>82.962215864575185</v>
      </c>
      <c r="N4348">
        <f t="shared" ca="1" si="746"/>
        <v>-8.1119656752744504E-2</v>
      </c>
      <c r="O4348">
        <f t="shared" si="747"/>
        <v>0</v>
      </c>
      <c r="P4348">
        <f t="shared" ca="1" si="748"/>
        <v>0</v>
      </c>
    </row>
    <row r="4349" spans="3:16">
      <c r="C4349" t="str">
        <f t="shared" si="743"/>
        <v/>
      </c>
      <c r="D4349" t="str">
        <f t="shared" si="749"/>
        <v/>
      </c>
      <c r="E4349" t="str">
        <f t="shared" si="750"/>
        <v/>
      </c>
      <c r="F4349" t="str">
        <f t="shared" si="751"/>
        <v/>
      </c>
      <c r="G4349" t="str">
        <f t="shared" si="752"/>
        <v/>
      </c>
      <c r="J4349">
        <f t="shared" si="753"/>
        <v>4335</v>
      </c>
      <c r="K4349" t="str">
        <f t="shared" si="744"/>
        <v>path_4335</v>
      </c>
      <c r="L4349">
        <v>100</v>
      </c>
      <c r="M4349">
        <f t="shared" ca="1" si="745"/>
        <v>100.6238226041792</v>
      </c>
      <c r="N4349">
        <f t="shared" ca="1" si="746"/>
        <v>2.7008117411468258E-3</v>
      </c>
      <c r="O4349">
        <f t="shared" si="747"/>
        <v>0</v>
      </c>
      <c r="P4349">
        <f t="shared" ca="1" si="748"/>
        <v>0</v>
      </c>
    </row>
    <row r="4350" spans="3:16">
      <c r="C4350" t="str">
        <f t="shared" si="743"/>
        <v/>
      </c>
      <c r="D4350" t="str">
        <f t="shared" si="749"/>
        <v/>
      </c>
      <c r="E4350" t="str">
        <f t="shared" si="750"/>
        <v/>
      </c>
      <c r="F4350" t="str">
        <f t="shared" si="751"/>
        <v/>
      </c>
      <c r="G4350" t="str">
        <f t="shared" si="752"/>
        <v/>
      </c>
      <c r="J4350">
        <f t="shared" si="753"/>
        <v>4336</v>
      </c>
      <c r="K4350" t="str">
        <f t="shared" si="744"/>
        <v>path_4336</v>
      </c>
      <c r="L4350">
        <v>100</v>
      </c>
      <c r="M4350">
        <f t="shared" ca="1" si="745"/>
        <v>125.38039421828199</v>
      </c>
      <c r="N4350">
        <f t="shared" ca="1" si="746"/>
        <v>9.8229631004259146E-2</v>
      </c>
      <c r="O4350">
        <f t="shared" si="747"/>
        <v>0</v>
      </c>
      <c r="P4350">
        <f t="shared" ca="1" si="748"/>
        <v>15.380394218281992</v>
      </c>
    </row>
    <row r="4351" spans="3:16">
      <c r="C4351" t="str">
        <f t="shared" si="743"/>
        <v/>
      </c>
      <c r="D4351" t="str">
        <f t="shared" si="749"/>
        <v/>
      </c>
      <c r="E4351" t="str">
        <f t="shared" si="750"/>
        <v/>
      </c>
      <c r="F4351" t="str">
        <f t="shared" si="751"/>
        <v/>
      </c>
      <c r="G4351" t="str">
        <f t="shared" si="752"/>
        <v/>
      </c>
      <c r="J4351">
        <f t="shared" si="753"/>
        <v>4337</v>
      </c>
      <c r="K4351" t="str">
        <f t="shared" si="744"/>
        <v>path_4337</v>
      </c>
      <c r="L4351">
        <v>100</v>
      </c>
      <c r="M4351">
        <f t="shared" ca="1" si="745"/>
        <v>134.36290420342183</v>
      </c>
      <c r="N4351">
        <f t="shared" ca="1" si="746"/>
        <v>0.12827938238225906</v>
      </c>
      <c r="O4351">
        <f t="shared" si="747"/>
        <v>0</v>
      </c>
      <c r="P4351">
        <f t="shared" ca="1" si="748"/>
        <v>24.362904203421834</v>
      </c>
    </row>
    <row r="4352" spans="3:16">
      <c r="C4352" t="str">
        <f t="shared" si="743"/>
        <v/>
      </c>
      <c r="D4352" t="str">
        <f t="shared" si="749"/>
        <v/>
      </c>
      <c r="E4352" t="str">
        <f t="shared" si="750"/>
        <v/>
      </c>
      <c r="F4352" t="str">
        <f t="shared" si="751"/>
        <v/>
      </c>
      <c r="G4352" t="str">
        <f t="shared" si="752"/>
        <v/>
      </c>
      <c r="J4352">
        <f t="shared" si="753"/>
        <v>4338</v>
      </c>
      <c r="K4352" t="str">
        <f t="shared" si="744"/>
        <v>path_4338</v>
      </c>
      <c r="L4352">
        <v>100</v>
      </c>
      <c r="M4352">
        <f t="shared" ca="1" si="745"/>
        <v>86.725052535023011</v>
      </c>
      <c r="N4352">
        <f t="shared" ca="1" si="746"/>
        <v>-6.1855428405318102E-2</v>
      </c>
      <c r="O4352">
        <f t="shared" si="747"/>
        <v>0</v>
      </c>
      <c r="P4352">
        <f t="shared" ca="1" si="748"/>
        <v>0</v>
      </c>
    </row>
    <row r="4353" spans="3:16">
      <c r="C4353" t="str">
        <f t="shared" si="743"/>
        <v/>
      </c>
      <c r="D4353" t="str">
        <f t="shared" si="749"/>
        <v/>
      </c>
      <c r="E4353" t="str">
        <f t="shared" si="750"/>
        <v/>
      </c>
      <c r="F4353" t="str">
        <f t="shared" si="751"/>
        <v/>
      </c>
      <c r="G4353" t="str">
        <f t="shared" si="752"/>
        <v/>
      </c>
      <c r="J4353">
        <f t="shared" si="753"/>
        <v>4339</v>
      </c>
      <c r="K4353" t="str">
        <f t="shared" si="744"/>
        <v>path_4339</v>
      </c>
      <c r="L4353">
        <v>100</v>
      </c>
      <c r="M4353">
        <f t="shared" ca="1" si="745"/>
        <v>136.41422350466416</v>
      </c>
      <c r="N4353">
        <f t="shared" ca="1" si="746"/>
        <v>0.13485965527309357</v>
      </c>
      <c r="O4353">
        <f t="shared" si="747"/>
        <v>0</v>
      </c>
      <c r="P4353">
        <f t="shared" ca="1" si="748"/>
        <v>26.414223504664164</v>
      </c>
    </row>
    <row r="4354" spans="3:16">
      <c r="C4354" t="str">
        <f t="shared" si="743"/>
        <v/>
      </c>
      <c r="D4354" t="str">
        <f t="shared" si="749"/>
        <v/>
      </c>
      <c r="E4354" t="str">
        <f t="shared" si="750"/>
        <v/>
      </c>
      <c r="F4354" t="str">
        <f t="shared" si="751"/>
        <v/>
      </c>
      <c r="G4354" t="str">
        <f t="shared" si="752"/>
        <v/>
      </c>
      <c r="J4354">
        <f t="shared" si="753"/>
        <v>4340</v>
      </c>
      <c r="K4354" t="str">
        <f t="shared" si="744"/>
        <v>path_4340</v>
      </c>
      <c r="L4354">
        <v>100</v>
      </c>
      <c r="M4354">
        <f t="shared" ca="1" si="745"/>
        <v>93.417458972138462</v>
      </c>
      <c r="N4354">
        <f t="shared" ca="1" si="746"/>
        <v>-2.9571950036753104E-2</v>
      </c>
      <c r="O4354">
        <f t="shared" si="747"/>
        <v>0</v>
      </c>
      <c r="P4354">
        <f t="shared" ca="1" si="748"/>
        <v>0</v>
      </c>
    </row>
    <row r="4355" spans="3:16">
      <c r="C4355" t="str">
        <f t="shared" si="743"/>
        <v/>
      </c>
      <c r="D4355" t="str">
        <f t="shared" si="749"/>
        <v/>
      </c>
      <c r="E4355" t="str">
        <f t="shared" si="750"/>
        <v/>
      </c>
      <c r="F4355" t="str">
        <f t="shared" si="751"/>
        <v/>
      </c>
      <c r="G4355" t="str">
        <f t="shared" si="752"/>
        <v/>
      </c>
      <c r="J4355">
        <f t="shared" si="753"/>
        <v>4341</v>
      </c>
      <c r="K4355" t="str">
        <f t="shared" si="744"/>
        <v>path_4341</v>
      </c>
      <c r="L4355">
        <v>100</v>
      </c>
      <c r="M4355">
        <f t="shared" ca="1" si="745"/>
        <v>93.514153735941406</v>
      </c>
      <c r="N4355">
        <f t="shared" ca="1" si="746"/>
        <v>-2.912265197008948E-2</v>
      </c>
      <c r="O4355">
        <f t="shared" si="747"/>
        <v>0</v>
      </c>
      <c r="P4355">
        <f t="shared" ca="1" si="748"/>
        <v>0</v>
      </c>
    </row>
    <row r="4356" spans="3:16">
      <c r="C4356" t="str">
        <f t="shared" si="743"/>
        <v/>
      </c>
      <c r="D4356" t="str">
        <f t="shared" si="749"/>
        <v/>
      </c>
      <c r="E4356" t="str">
        <f t="shared" si="750"/>
        <v/>
      </c>
      <c r="F4356" t="str">
        <f t="shared" si="751"/>
        <v/>
      </c>
      <c r="G4356" t="str">
        <f t="shared" si="752"/>
        <v/>
      </c>
      <c r="J4356">
        <f t="shared" si="753"/>
        <v>4342</v>
      </c>
      <c r="K4356" t="str">
        <f t="shared" si="744"/>
        <v>path_4342</v>
      </c>
      <c r="L4356">
        <v>100</v>
      </c>
      <c r="M4356">
        <f t="shared" ca="1" si="745"/>
        <v>104.60810830339187</v>
      </c>
      <c r="N4356">
        <f t="shared" ca="1" si="746"/>
        <v>1.9565348536451081E-2</v>
      </c>
      <c r="O4356">
        <f t="shared" si="747"/>
        <v>0</v>
      </c>
      <c r="P4356">
        <f t="shared" ca="1" si="748"/>
        <v>0</v>
      </c>
    </row>
    <row r="4357" spans="3:16">
      <c r="C4357" t="str">
        <f t="shared" si="743"/>
        <v/>
      </c>
      <c r="D4357" t="str">
        <f t="shared" si="749"/>
        <v/>
      </c>
      <c r="E4357" t="str">
        <f t="shared" si="750"/>
        <v/>
      </c>
      <c r="F4357" t="str">
        <f t="shared" si="751"/>
        <v/>
      </c>
      <c r="G4357" t="str">
        <f t="shared" si="752"/>
        <v/>
      </c>
      <c r="J4357">
        <f t="shared" si="753"/>
        <v>4343</v>
      </c>
      <c r="K4357" t="str">
        <f t="shared" si="744"/>
        <v>path_4343</v>
      </c>
      <c r="L4357">
        <v>100</v>
      </c>
      <c r="M4357">
        <f t="shared" ca="1" si="745"/>
        <v>122.56592048681725</v>
      </c>
      <c r="N4357">
        <f t="shared" ca="1" si="746"/>
        <v>8.8369731177667041E-2</v>
      </c>
      <c r="O4357">
        <f t="shared" si="747"/>
        <v>0</v>
      </c>
      <c r="P4357">
        <f t="shared" ca="1" si="748"/>
        <v>12.565920486817248</v>
      </c>
    </row>
    <row r="4358" spans="3:16">
      <c r="C4358" t="str">
        <f t="shared" si="743"/>
        <v/>
      </c>
      <c r="D4358" t="str">
        <f t="shared" si="749"/>
        <v/>
      </c>
      <c r="E4358" t="str">
        <f t="shared" si="750"/>
        <v/>
      </c>
      <c r="F4358" t="str">
        <f t="shared" si="751"/>
        <v/>
      </c>
      <c r="G4358" t="str">
        <f t="shared" si="752"/>
        <v/>
      </c>
      <c r="J4358">
        <f t="shared" si="753"/>
        <v>4344</v>
      </c>
      <c r="K4358" t="str">
        <f t="shared" si="744"/>
        <v>path_4344</v>
      </c>
      <c r="L4358">
        <v>100</v>
      </c>
      <c r="M4358">
        <f t="shared" ca="1" si="745"/>
        <v>116.74173270873732</v>
      </c>
      <c r="N4358">
        <f t="shared" ca="1" si="746"/>
        <v>6.7226134924619943E-2</v>
      </c>
      <c r="O4358">
        <f t="shared" si="747"/>
        <v>0</v>
      </c>
      <c r="P4358">
        <f t="shared" ca="1" si="748"/>
        <v>6.7417327087373167</v>
      </c>
    </row>
    <row r="4359" spans="3:16">
      <c r="C4359" t="str">
        <f t="shared" si="743"/>
        <v/>
      </c>
      <c r="D4359" t="str">
        <f t="shared" si="749"/>
        <v/>
      </c>
      <c r="E4359" t="str">
        <f t="shared" si="750"/>
        <v/>
      </c>
      <c r="F4359" t="str">
        <f t="shared" si="751"/>
        <v/>
      </c>
      <c r="G4359" t="str">
        <f t="shared" si="752"/>
        <v/>
      </c>
      <c r="J4359">
        <f t="shared" si="753"/>
        <v>4345</v>
      </c>
      <c r="K4359" t="str">
        <f t="shared" si="744"/>
        <v>path_4345</v>
      </c>
      <c r="L4359">
        <v>100</v>
      </c>
      <c r="M4359">
        <f t="shared" ca="1" si="745"/>
        <v>104.32795458344009</v>
      </c>
      <c r="N4359">
        <f t="shared" ca="1" si="746"/>
        <v>1.8400692843267646E-2</v>
      </c>
      <c r="O4359">
        <f t="shared" si="747"/>
        <v>0</v>
      </c>
      <c r="P4359">
        <f t="shared" ca="1" si="748"/>
        <v>0</v>
      </c>
    </row>
    <row r="4360" spans="3:16">
      <c r="C4360" t="str">
        <f t="shared" si="743"/>
        <v/>
      </c>
      <c r="D4360" t="str">
        <f t="shared" si="749"/>
        <v/>
      </c>
      <c r="E4360" t="str">
        <f t="shared" si="750"/>
        <v/>
      </c>
      <c r="F4360" t="str">
        <f t="shared" si="751"/>
        <v/>
      </c>
      <c r="G4360" t="str">
        <f t="shared" si="752"/>
        <v/>
      </c>
      <c r="J4360">
        <f t="shared" si="753"/>
        <v>4346</v>
      </c>
      <c r="K4360" t="str">
        <f t="shared" si="744"/>
        <v>path_4346</v>
      </c>
      <c r="L4360">
        <v>100</v>
      </c>
      <c r="M4360">
        <f t="shared" ca="1" si="745"/>
        <v>118.39791973195084</v>
      </c>
      <c r="N4360">
        <f t="shared" ca="1" si="746"/>
        <v>7.3344071839000255E-2</v>
      </c>
      <c r="O4360">
        <f t="shared" si="747"/>
        <v>0</v>
      </c>
      <c r="P4360">
        <f t="shared" ca="1" si="748"/>
        <v>8.3979197319508359</v>
      </c>
    </row>
    <row r="4361" spans="3:16">
      <c r="C4361" t="str">
        <f t="shared" si="743"/>
        <v/>
      </c>
      <c r="D4361" t="str">
        <f t="shared" si="749"/>
        <v/>
      </c>
      <c r="E4361" t="str">
        <f t="shared" si="750"/>
        <v/>
      </c>
      <c r="F4361" t="str">
        <f t="shared" si="751"/>
        <v/>
      </c>
      <c r="G4361" t="str">
        <f t="shared" si="752"/>
        <v/>
      </c>
      <c r="J4361">
        <f t="shared" si="753"/>
        <v>4347</v>
      </c>
      <c r="K4361" t="str">
        <f t="shared" si="744"/>
        <v>path_4347</v>
      </c>
      <c r="L4361">
        <v>100</v>
      </c>
      <c r="M4361">
        <f t="shared" ca="1" si="745"/>
        <v>119.53306809585784</v>
      </c>
      <c r="N4361">
        <f t="shared" ca="1" si="746"/>
        <v>7.748806683137778E-2</v>
      </c>
      <c r="O4361">
        <f t="shared" si="747"/>
        <v>0</v>
      </c>
      <c r="P4361">
        <f t="shared" ca="1" si="748"/>
        <v>9.5330680958578426</v>
      </c>
    </row>
    <row r="4362" spans="3:16">
      <c r="C4362" t="str">
        <f t="shared" si="743"/>
        <v/>
      </c>
      <c r="D4362" t="str">
        <f t="shared" si="749"/>
        <v/>
      </c>
      <c r="E4362" t="str">
        <f t="shared" si="750"/>
        <v/>
      </c>
      <c r="F4362" t="str">
        <f t="shared" si="751"/>
        <v/>
      </c>
      <c r="G4362" t="str">
        <f t="shared" si="752"/>
        <v/>
      </c>
      <c r="J4362">
        <f t="shared" si="753"/>
        <v>4348</v>
      </c>
      <c r="K4362" t="str">
        <f t="shared" si="744"/>
        <v>path_4348</v>
      </c>
      <c r="L4362">
        <v>100</v>
      </c>
      <c r="M4362">
        <f t="shared" ca="1" si="745"/>
        <v>56.425945802365916</v>
      </c>
      <c r="N4362">
        <f t="shared" ca="1" si="746"/>
        <v>-0.24852115261695354</v>
      </c>
      <c r="O4362">
        <f t="shared" si="747"/>
        <v>0</v>
      </c>
      <c r="P4362">
        <f t="shared" ca="1" si="748"/>
        <v>0</v>
      </c>
    </row>
    <row r="4363" spans="3:16">
      <c r="C4363" t="str">
        <f t="shared" si="743"/>
        <v/>
      </c>
      <c r="D4363" t="str">
        <f t="shared" si="749"/>
        <v/>
      </c>
      <c r="E4363" t="str">
        <f t="shared" si="750"/>
        <v/>
      </c>
      <c r="F4363" t="str">
        <f t="shared" si="751"/>
        <v/>
      </c>
      <c r="G4363" t="str">
        <f t="shared" si="752"/>
        <v/>
      </c>
      <c r="J4363">
        <f t="shared" si="753"/>
        <v>4349</v>
      </c>
      <c r="K4363" t="str">
        <f t="shared" si="744"/>
        <v>path_4349</v>
      </c>
      <c r="L4363">
        <v>100</v>
      </c>
      <c r="M4363">
        <f t="shared" ca="1" si="745"/>
        <v>105.41329042717469</v>
      </c>
      <c r="N4363">
        <f t="shared" ca="1" si="746"/>
        <v>2.2895369845282149E-2</v>
      </c>
      <c r="O4363">
        <f t="shared" si="747"/>
        <v>0</v>
      </c>
      <c r="P4363">
        <f t="shared" ca="1" si="748"/>
        <v>0</v>
      </c>
    </row>
    <row r="4364" spans="3:16">
      <c r="C4364" t="str">
        <f t="shared" si="743"/>
        <v/>
      </c>
      <c r="D4364" t="str">
        <f t="shared" si="749"/>
        <v/>
      </c>
      <c r="E4364" t="str">
        <f t="shared" si="750"/>
        <v/>
      </c>
      <c r="F4364" t="str">
        <f t="shared" si="751"/>
        <v/>
      </c>
      <c r="G4364" t="str">
        <f t="shared" si="752"/>
        <v/>
      </c>
      <c r="J4364">
        <f t="shared" si="753"/>
        <v>4350</v>
      </c>
      <c r="K4364" t="str">
        <f t="shared" si="744"/>
        <v>path_4350</v>
      </c>
      <c r="L4364">
        <v>100</v>
      </c>
      <c r="M4364">
        <f t="shared" ca="1" si="745"/>
        <v>153.9222246554977</v>
      </c>
      <c r="N4364">
        <f t="shared" ca="1" si="746"/>
        <v>0.18730133164686127</v>
      </c>
      <c r="O4364">
        <f t="shared" si="747"/>
        <v>0</v>
      </c>
      <c r="P4364">
        <f t="shared" ca="1" si="748"/>
        <v>43.9222246554977</v>
      </c>
    </row>
    <row r="4365" spans="3:16">
      <c r="C4365" t="str">
        <f t="shared" si="743"/>
        <v/>
      </c>
      <c r="D4365" t="str">
        <f t="shared" si="749"/>
        <v/>
      </c>
      <c r="E4365" t="str">
        <f t="shared" si="750"/>
        <v/>
      </c>
      <c r="F4365" t="str">
        <f t="shared" si="751"/>
        <v/>
      </c>
      <c r="G4365" t="str">
        <f t="shared" si="752"/>
        <v/>
      </c>
      <c r="J4365">
        <f t="shared" si="753"/>
        <v>4351</v>
      </c>
      <c r="K4365" t="str">
        <f t="shared" si="744"/>
        <v>path_4351</v>
      </c>
      <c r="L4365">
        <v>100</v>
      </c>
      <c r="M4365">
        <f t="shared" ca="1" si="745"/>
        <v>89.044373706132191</v>
      </c>
      <c r="N4365">
        <f t="shared" ca="1" si="746"/>
        <v>-5.0393516353172775E-2</v>
      </c>
      <c r="O4365">
        <f t="shared" si="747"/>
        <v>0</v>
      </c>
      <c r="P4365">
        <f t="shared" ca="1" si="748"/>
        <v>0</v>
      </c>
    </row>
    <row r="4366" spans="3:16">
      <c r="C4366" t="str">
        <f t="shared" si="743"/>
        <v/>
      </c>
      <c r="D4366" t="str">
        <f t="shared" si="749"/>
        <v/>
      </c>
      <c r="E4366" t="str">
        <f t="shared" si="750"/>
        <v/>
      </c>
      <c r="F4366" t="str">
        <f t="shared" si="751"/>
        <v/>
      </c>
      <c r="G4366" t="str">
        <f t="shared" si="752"/>
        <v/>
      </c>
      <c r="J4366">
        <f t="shared" si="753"/>
        <v>4352</v>
      </c>
      <c r="K4366" t="str">
        <f t="shared" si="744"/>
        <v>path_4352</v>
      </c>
      <c r="L4366">
        <v>100</v>
      </c>
      <c r="M4366">
        <f t="shared" ca="1" si="745"/>
        <v>77.051920312079375</v>
      </c>
      <c r="N4366">
        <f t="shared" ca="1" si="746"/>
        <v>-0.1132165331876495</v>
      </c>
      <c r="O4366">
        <f t="shared" si="747"/>
        <v>0</v>
      </c>
      <c r="P4366">
        <f t="shared" ca="1" si="748"/>
        <v>0</v>
      </c>
    </row>
    <row r="4367" spans="3:16">
      <c r="C4367" t="str">
        <f t="shared" si="743"/>
        <v/>
      </c>
      <c r="D4367" t="str">
        <f t="shared" si="749"/>
        <v/>
      </c>
      <c r="E4367" t="str">
        <f t="shared" si="750"/>
        <v/>
      </c>
      <c r="F4367" t="str">
        <f t="shared" si="751"/>
        <v/>
      </c>
      <c r="G4367" t="str">
        <f t="shared" si="752"/>
        <v/>
      </c>
      <c r="J4367">
        <f t="shared" si="753"/>
        <v>4353</v>
      </c>
      <c r="K4367" t="str">
        <f t="shared" si="744"/>
        <v>path_4353</v>
      </c>
      <c r="L4367">
        <v>100</v>
      </c>
      <c r="M4367">
        <f t="shared" ca="1" si="745"/>
        <v>100.37777717370599</v>
      </c>
      <c r="N4367">
        <f t="shared" ca="1" si="746"/>
        <v>1.6375741724736111E-3</v>
      </c>
      <c r="O4367">
        <f t="shared" si="747"/>
        <v>0</v>
      </c>
      <c r="P4367">
        <f t="shared" ca="1" si="748"/>
        <v>0</v>
      </c>
    </row>
    <row r="4368" spans="3:16">
      <c r="C4368" t="str">
        <f t="shared" ref="C4368:C4431" si="754">IF(C4367&lt;$C$14,C4367+1,"")</f>
        <v/>
      </c>
      <c r="D4368" t="str">
        <f t="shared" si="749"/>
        <v/>
      </c>
      <c r="E4368" t="str">
        <f t="shared" si="750"/>
        <v/>
      </c>
      <c r="F4368" t="str">
        <f t="shared" si="751"/>
        <v/>
      </c>
      <c r="G4368" t="str">
        <f t="shared" si="752"/>
        <v/>
      </c>
      <c r="J4368">
        <f t="shared" si="753"/>
        <v>4354</v>
      </c>
      <c r="K4368" t="str">
        <f t="shared" ref="K4368:K4431" si="755">"path_"&amp;J4368</f>
        <v>path_4354</v>
      </c>
      <c r="L4368">
        <v>100</v>
      </c>
      <c r="M4368">
        <f t="shared" ref="M4368:M4431" ca="1" si="756">L4368*EXP($D$7-0-($D$8^2)/2+$D$8*SQRT($D$6)*_xlfn.NORM.S.INV(RAND()))</f>
        <v>122.41419059238699</v>
      </c>
      <c r="N4368">
        <f t="shared" ref="N4368:N4431" ca="1" si="757">LOG(M4368/L4368)</f>
        <v>8.7831765348307153E-2</v>
      </c>
      <c r="O4368">
        <f t="shared" ref="O4368:O4431" si="758">MAX(L4368-$D$5,0)</f>
        <v>0</v>
      </c>
      <c r="P4368">
        <f t="shared" ref="P4368:P4431" ca="1" si="759">MAX(M4368-$D$5,0)</f>
        <v>12.414190592386987</v>
      </c>
    </row>
    <row r="4369" spans="3:16">
      <c r="C4369" t="str">
        <f t="shared" si="754"/>
        <v/>
      </c>
      <c r="D4369" t="str">
        <f t="shared" ref="D4369:D4432" si="760">IF(C4368&lt;$C$14,$D$4*($G$6^($C$14-$C4369))*($G$7^$C4369),"")</f>
        <v/>
      </c>
      <c r="E4369" t="str">
        <f t="shared" ref="E4369:E4432" si="761">IF(C4368&lt;$C$14,_xlfn.BINOM.DIST($C$14-$C4369,$C$14,$G$8,0),"")</f>
        <v/>
      </c>
      <c r="F4369" t="str">
        <f t="shared" ref="F4369:F4432" si="762">IF(C4368&lt;$C$14,MAX($D4369-$D$5,0),"")</f>
        <v/>
      </c>
      <c r="G4369" t="str">
        <f t="shared" ref="G4369:G4432" si="763">IF(C4368&lt;$C$14,F4369*E4369,"")</f>
        <v/>
      </c>
      <c r="J4369">
        <f t="shared" ref="J4369:J4432" si="764">J4368+1</f>
        <v>4355</v>
      </c>
      <c r="K4369" t="str">
        <f t="shared" si="755"/>
        <v>path_4355</v>
      </c>
      <c r="L4369">
        <v>100</v>
      </c>
      <c r="M4369">
        <f t="shared" ca="1" si="756"/>
        <v>68.104113436824221</v>
      </c>
      <c r="N4369">
        <f t="shared" ca="1" si="757"/>
        <v>-0.16682665623753157</v>
      </c>
      <c r="O4369">
        <f t="shared" si="758"/>
        <v>0</v>
      </c>
      <c r="P4369">
        <f t="shared" ca="1" si="759"/>
        <v>0</v>
      </c>
    </row>
    <row r="4370" spans="3:16">
      <c r="C4370" t="str">
        <f t="shared" si="754"/>
        <v/>
      </c>
      <c r="D4370" t="str">
        <f t="shared" si="760"/>
        <v/>
      </c>
      <c r="E4370" t="str">
        <f t="shared" si="761"/>
        <v/>
      </c>
      <c r="F4370" t="str">
        <f t="shared" si="762"/>
        <v/>
      </c>
      <c r="G4370" t="str">
        <f t="shared" si="763"/>
        <v/>
      </c>
      <c r="J4370">
        <f t="shared" si="764"/>
        <v>4356</v>
      </c>
      <c r="K4370" t="str">
        <f t="shared" si="755"/>
        <v>path_4356</v>
      </c>
      <c r="L4370">
        <v>100</v>
      </c>
      <c r="M4370">
        <f t="shared" ca="1" si="756"/>
        <v>121.40792529886745</v>
      </c>
      <c r="N4370">
        <f t="shared" ca="1" si="757"/>
        <v>8.4247037655400647E-2</v>
      </c>
      <c r="O4370">
        <f t="shared" si="758"/>
        <v>0</v>
      </c>
      <c r="P4370">
        <f t="shared" ca="1" si="759"/>
        <v>11.407925298867454</v>
      </c>
    </row>
    <row r="4371" spans="3:16">
      <c r="C4371" t="str">
        <f t="shared" si="754"/>
        <v/>
      </c>
      <c r="D4371" t="str">
        <f t="shared" si="760"/>
        <v/>
      </c>
      <c r="E4371" t="str">
        <f t="shared" si="761"/>
        <v/>
      </c>
      <c r="F4371" t="str">
        <f t="shared" si="762"/>
        <v/>
      </c>
      <c r="G4371" t="str">
        <f t="shared" si="763"/>
        <v/>
      </c>
      <c r="J4371">
        <f t="shared" si="764"/>
        <v>4357</v>
      </c>
      <c r="K4371" t="str">
        <f t="shared" si="755"/>
        <v>path_4357</v>
      </c>
      <c r="L4371">
        <v>100</v>
      </c>
      <c r="M4371">
        <f t="shared" ca="1" si="756"/>
        <v>147.15487887831375</v>
      </c>
      <c r="N4371">
        <f t="shared" ca="1" si="757"/>
        <v>0.16777466558482368</v>
      </c>
      <c r="O4371">
        <f t="shared" si="758"/>
        <v>0</v>
      </c>
      <c r="P4371">
        <f t="shared" ca="1" si="759"/>
        <v>37.154878878313752</v>
      </c>
    </row>
    <row r="4372" spans="3:16">
      <c r="C4372" t="str">
        <f t="shared" si="754"/>
        <v/>
      </c>
      <c r="D4372" t="str">
        <f t="shared" si="760"/>
        <v/>
      </c>
      <c r="E4372" t="str">
        <f t="shared" si="761"/>
        <v/>
      </c>
      <c r="F4372" t="str">
        <f t="shared" si="762"/>
        <v/>
      </c>
      <c r="G4372" t="str">
        <f t="shared" si="763"/>
        <v/>
      </c>
      <c r="J4372">
        <f t="shared" si="764"/>
        <v>4358</v>
      </c>
      <c r="K4372" t="str">
        <f t="shared" si="755"/>
        <v>path_4358</v>
      </c>
      <c r="L4372">
        <v>100</v>
      </c>
      <c r="M4372">
        <f t="shared" ca="1" si="756"/>
        <v>86.959128571751876</v>
      </c>
      <c r="N4372">
        <f t="shared" ca="1" si="757"/>
        <v>-6.0684821018999781E-2</v>
      </c>
      <c r="O4372">
        <f t="shared" si="758"/>
        <v>0</v>
      </c>
      <c r="P4372">
        <f t="shared" ca="1" si="759"/>
        <v>0</v>
      </c>
    </row>
    <row r="4373" spans="3:16">
      <c r="C4373" t="str">
        <f t="shared" si="754"/>
        <v/>
      </c>
      <c r="D4373" t="str">
        <f t="shared" si="760"/>
        <v/>
      </c>
      <c r="E4373" t="str">
        <f t="shared" si="761"/>
        <v/>
      </c>
      <c r="F4373" t="str">
        <f t="shared" si="762"/>
        <v/>
      </c>
      <c r="G4373" t="str">
        <f t="shared" si="763"/>
        <v/>
      </c>
      <c r="J4373">
        <f t="shared" si="764"/>
        <v>4359</v>
      </c>
      <c r="K4373" t="str">
        <f t="shared" si="755"/>
        <v>path_4359</v>
      </c>
      <c r="L4373">
        <v>100</v>
      </c>
      <c r="M4373">
        <f t="shared" ca="1" si="756"/>
        <v>100.11116279546385</v>
      </c>
      <c r="N4373">
        <f t="shared" ca="1" si="757"/>
        <v>4.8250575284647542E-4</v>
      </c>
      <c r="O4373">
        <f t="shared" si="758"/>
        <v>0</v>
      </c>
      <c r="P4373">
        <f t="shared" ca="1" si="759"/>
        <v>0</v>
      </c>
    </row>
    <row r="4374" spans="3:16">
      <c r="C4374" t="str">
        <f t="shared" si="754"/>
        <v/>
      </c>
      <c r="D4374" t="str">
        <f t="shared" si="760"/>
        <v/>
      </c>
      <c r="E4374" t="str">
        <f t="shared" si="761"/>
        <v/>
      </c>
      <c r="F4374" t="str">
        <f t="shared" si="762"/>
        <v/>
      </c>
      <c r="G4374" t="str">
        <f t="shared" si="763"/>
        <v/>
      </c>
      <c r="J4374">
        <f t="shared" si="764"/>
        <v>4360</v>
      </c>
      <c r="K4374" t="str">
        <f t="shared" si="755"/>
        <v>path_4360</v>
      </c>
      <c r="L4374">
        <v>100</v>
      </c>
      <c r="M4374">
        <f t="shared" ca="1" si="756"/>
        <v>73.586330557161844</v>
      </c>
      <c r="N4374">
        <f t="shared" ca="1" si="757"/>
        <v>-0.13320285298520565</v>
      </c>
      <c r="O4374">
        <f t="shared" si="758"/>
        <v>0</v>
      </c>
      <c r="P4374">
        <f t="shared" ca="1" si="759"/>
        <v>0</v>
      </c>
    </row>
    <row r="4375" spans="3:16">
      <c r="C4375" t="str">
        <f t="shared" si="754"/>
        <v/>
      </c>
      <c r="D4375" t="str">
        <f t="shared" si="760"/>
        <v/>
      </c>
      <c r="E4375" t="str">
        <f t="shared" si="761"/>
        <v/>
      </c>
      <c r="F4375" t="str">
        <f t="shared" si="762"/>
        <v/>
      </c>
      <c r="G4375" t="str">
        <f t="shared" si="763"/>
        <v/>
      </c>
      <c r="J4375">
        <f t="shared" si="764"/>
        <v>4361</v>
      </c>
      <c r="K4375" t="str">
        <f t="shared" si="755"/>
        <v>path_4361</v>
      </c>
      <c r="L4375">
        <v>100</v>
      </c>
      <c r="M4375">
        <f t="shared" ca="1" si="756"/>
        <v>109.61697211311909</v>
      </c>
      <c r="N4375">
        <f t="shared" ca="1" si="757"/>
        <v>3.987780163395821E-2</v>
      </c>
      <c r="O4375">
        <f t="shared" si="758"/>
        <v>0</v>
      </c>
      <c r="P4375">
        <f t="shared" ca="1" si="759"/>
        <v>0</v>
      </c>
    </row>
    <row r="4376" spans="3:16">
      <c r="C4376" t="str">
        <f t="shared" si="754"/>
        <v/>
      </c>
      <c r="D4376" t="str">
        <f t="shared" si="760"/>
        <v/>
      </c>
      <c r="E4376" t="str">
        <f t="shared" si="761"/>
        <v/>
      </c>
      <c r="F4376" t="str">
        <f t="shared" si="762"/>
        <v/>
      </c>
      <c r="G4376" t="str">
        <f t="shared" si="763"/>
        <v/>
      </c>
      <c r="J4376">
        <f t="shared" si="764"/>
        <v>4362</v>
      </c>
      <c r="K4376" t="str">
        <f t="shared" si="755"/>
        <v>path_4362</v>
      </c>
      <c r="L4376">
        <v>100</v>
      </c>
      <c r="M4376">
        <f t="shared" ca="1" si="756"/>
        <v>106.16837167390678</v>
      </c>
      <c r="N4376">
        <f t="shared" ca="1" si="757"/>
        <v>2.5995156544706514E-2</v>
      </c>
      <c r="O4376">
        <f t="shared" si="758"/>
        <v>0</v>
      </c>
      <c r="P4376">
        <f t="shared" ca="1" si="759"/>
        <v>0</v>
      </c>
    </row>
    <row r="4377" spans="3:16">
      <c r="C4377" t="str">
        <f t="shared" si="754"/>
        <v/>
      </c>
      <c r="D4377" t="str">
        <f t="shared" si="760"/>
        <v/>
      </c>
      <c r="E4377" t="str">
        <f t="shared" si="761"/>
        <v/>
      </c>
      <c r="F4377" t="str">
        <f t="shared" si="762"/>
        <v/>
      </c>
      <c r="G4377" t="str">
        <f t="shared" si="763"/>
        <v/>
      </c>
      <c r="J4377">
        <f t="shared" si="764"/>
        <v>4363</v>
      </c>
      <c r="K4377" t="str">
        <f t="shared" si="755"/>
        <v>path_4363</v>
      </c>
      <c r="L4377">
        <v>100</v>
      </c>
      <c r="M4377">
        <f t="shared" ca="1" si="756"/>
        <v>121.4539448827334</v>
      </c>
      <c r="N4377">
        <f t="shared" ca="1" si="757"/>
        <v>8.441162546456743E-2</v>
      </c>
      <c r="O4377">
        <f t="shared" si="758"/>
        <v>0</v>
      </c>
      <c r="P4377">
        <f t="shared" ca="1" si="759"/>
        <v>11.453944882733396</v>
      </c>
    </row>
    <row r="4378" spans="3:16">
      <c r="C4378" t="str">
        <f t="shared" si="754"/>
        <v/>
      </c>
      <c r="D4378" t="str">
        <f t="shared" si="760"/>
        <v/>
      </c>
      <c r="E4378" t="str">
        <f t="shared" si="761"/>
        <v/>
      </c>
      <c r="F4378" t="str">
        <f t="shared" si="762"/>
        <v/>
      </c>
      <c r="G4378" t="str">
        <f t="shared" si="763"/>
        <v/>
      </c>
      <c r="J4378">
        <f t="shared" si="764"/>
        <v>4364</v>
      </c>
      <c r="K4378" t="str">
        <f t="shared" si="755"/>
        <v>path_4364</v>
      </c>
      <c r="L4378">
        <v>100</v>
      </c>
      <c r="M4378">
        <f t="shared" ca="1" si="756"/>
        <v>125.51900842609889</v>
      </c>
      <c r="N4378">
        <f t="shared" ca="1" si="757"/>
        <v>9.8709499756902797E-2</v>
      </c>
      <c r="O4378">
        <f t="shared" si="758"/>
        <v>0</v>
      </c>
      <c r="P4378">
        <f t="shared" ca="1" si="759"/>
        <v>15.519008426098893</v>
      </c>
    </row>
    <row r="4379" spans="3:16">
      <c r="C4379" t="str">
        <f t="shared" si="754"/>
        <v/>
      </c>
      <c r="D4379" t="str">
        <f t="shared" si="760"/>
        <v/>
      </c>
      <c r="E4379" t="str">
        <f t="shared" si="761"/>
        <v/>
      </c>
      <c r="F4379" t="str">
        <f t="shared" si="762"/>
        <v/>
      </c>
      <c r="G4379" t="str">
        <f t="shared" si="763"/>
        <v/>
      </c>
      <c r="J4379">
        <f t="shared" si="764"/>
        <v>4365</v>
      </c>
      <c r="K4379" t="str">
        <f t="shared" si="755"/>
        <v>path_4365</v>
      </c>
      <c r="L4379">
        <v>100</v>
      </c>
      <c r="M4379">
        <f t="shared" ca="1" si="756"/>
        <v>102.29365751451624</v>
      </c>
      <c r="N4379">
        <f t="shared" ca="1" si="757"/>
        <v>9.8487071057199449E-3</v>
      </c>
      <c r="O4379">
        <f t="shared" si="758"/>
        <v>0</v>
      </c>
      <c r="P4379">
        <f t="shared" ca="1" si="759"/>
        <v>0</v>
      </c>
    </row>
    <row r="4380" spans="3:16">
      <c r="C4380" t="str">
        <f t="shared" si="754"/>
        <v/>
      </c>
      <c r="D4380" t="str">
        <f t="shared" si="760"/>
        <v/>
      </c>
      <c r="E4380" t="str">
        <f t="shared" si="761"/>
        <v/>
      </c>
      <c r="F4380" t="str">
        <f t="shared" si="762"/>
        <v/>
      </c>
      <c r="G4380" t="str">
        <f t="shared" si="763"/>
        <v/>
      </c>
      <c r="J4380">
        <f t="shared" si="764"/>
        <v>4366</v>
      </c>
      <c r="K4380" t="str">
        <f t="shared" si="755"/>
        <v>path_4366</v>
      </c>
      <c r="L4380">
        <v>100</v>
      </c>
      <c r="M4380">
        <f t="shared" ca="1" si="756"/>
        <v>101.69704489954174</v>
      </c>
      <c r="N4380">
        <f t="shared" ca="1" si="757"/>
        <v>7.3083334294455236E-3</v>
      </c>
      <c r="O4380">
        <f t="shared" si="758"/>
        <v>0</v>
      </c>
      <c r="P4380">
        <f t="shared" ca="1" si="759"/>
        <v>0</v>
      </c>
    </row>
    <row r="4381" spans="3:16">
      <c r="C4381" t="str">
        <f t="shared" si="754"/>
        <v/>
      </c>
      <c r="D4381" t="str">
        <f t="shared" si="760"/>
        <v/>
      </c>
      <c r="E4381" t="str">
        <f t="shared" si="761"/>
        <v/>
      </c>
      <c r="F4381" t="str">
        <f t="shared" si="762"/>
        <v/>
      </c>
      <c r="G4381" t="str">
        <f t="shared" si="763"/>
        <v/>
      </c>
      <c r="J4381">
        <f t="shared" si="764"/>
        <v>4367</v>
      </c>
      <c r="K4381" t="str">
        <f t="shared" si="755"/>
        <v>path_4367</v>
      </c>
      <c r="L4381">
        <v>100</v>
      </c>
      <c r="M4381">
        <f t="shared" ca="1" si="756"/>
        <v>125.28016104706847</v>
      </c>
      <c r="N4381">
        <f t="shared" ca="1" si="757"/>
        <v>9.7882302997777892E-2</v>
      </c>
      <c r="O4381">
        <f t="shared" si="758"/>
        <v>0</v>
      </c>
      <c r="P4381">
        <f t="shared" ca="1" si="759"/>
        <v>15.280161047068475</v>
      </c>
    </row>
    <row r="4382" spans="3:16">
      <c r="C4382" t="str">
        <f t="shared" si="754"/>
        <v/>
      </c>
      <c r="D4382" t="str">
        <f t="shared" si="760"/>
        <v/>
      </c>
      <c r="E4382" t="str">
        <f t="shared" si="761"/>
        <v/>
      </c>
      <c r="F4382" t="str">
        <f t="shared" si="762"/>
        <v/>
      </c>
      <c r="G4382" t="str">
        <f t="shared" si="763"/>
        <v/>
      </c>
      <c r="J4382">
        <f t="shared" si="764"/>
        <v>4368</v>
      </c>
      <c r="K4382" t="str">
        <f t="shared" si="755"/>
        <v>path_4368</v>
      </c>
      <c r="L4382">
        <v>100</v>
      </c>
      <c r="M4382">
        <f t="shared" ca="1" si="756"/>
        <v>114.09961580088451</v>
      </c>
      <c r="N4382">
        <f t="shared" ca="1" si="757"/>
        <v>5.7284182053300242E-2</v>
      </c>
      <c r="O4382">
        <f t="shared" si="758"/>
        <v>0</v>
      </c>
      <c r="P4382">
        <f t="shared" ca="1" si="759"/>
        <v>4.0996158008845072</v>
      </c>
    </row>
    <row r="4383" spans="3:16">
      <c r="C4383" t="str">
        <f t="shared" si="754"/>
        <v/>
      </c>
      <c r="D4383" t="str">
        <f t="shared" si="760"/>
        <v/>
      </c>
      <c r="E4383" t="str">
        <f t="shared" si="761"/>
        <v/>
      </c>
      <c r="F4383" t="str">
        <f t="shared" si="762"/>
        <v/>
      </c>
      <c r="G4383" t="str">
        <f t="shared" si="763"/>
        <v/>
      </c>
      <c r="J4383">
        <f t="shared" si="764"/>
        <v>4369</v>
      </c>
      <c r="K4383" t="str">
        <f t="shared" si="755"/>
        <v>path_4369</v>
      </c>
      <c r="L4383">
        <v>100</v>
      </c>
      <c r="M4383">
        <f t="shared" ca="1" si="756"/>
        <v>98.467981885511193</v>
      </c>
      <c r="N4383">
        <f t="shared" ca="1" si="757"/>
        <v>-6.7049629129396042E-3</v>
      </c>
      <c r="O4383">
        <f t="shared" si="758"/>
        <v>0</v>
      </c>
      <c r="P4383">
        <f t="shared" ca="1" si="759"/>
        <v>0</v>
      </c>
    </row>
    <row r="4384" spans="3:16">
      <c r="C4384" t="str">
        <f t="shared" si="754"/>
        <v/>
      </c>
      <c r="D4384" t="str">
        <f t="shared" si="760"/>
        <v/>
      </c>
      <c r="E4384" t="str">
        <f t="shared" si="761"/>
        <v/>
      </c>
      <c r="F4384" t="str">
        <f t="shared" si="762"/>
        <v/>
      </c>
      <c r="G4384" t="str">
        <f t="shared" si="763"/>
        <v/>
      </c>
      <c r="J4384">
        <f t="shared" si="764"/>
        <v>4370</v>
      </c>
      <c r="K4384" t="str">
        <f t="shared" si="755"/>
        <v>path_4370</v>
      </c>
      <c r="L4384">
        <v>100</v>
      </c>
      <c r="M4384">
        <f t="shared" ca="1" si="756"/>
        <v>80.025045081231013</v>
      </c>
      <c r="N4384">
        <f t="shared" ca="1" si="757"/>
        <v>-9.6774072528730368E-2</v>
      </c>
      <c r="O4384">
        <f t="shared" si="758"/>
        <v>0</v>
      </c>
      <c r="P4384">
        <f t="shared" ca="1" si="759"/>
        <v>0</v>
      </c>
    </row>
    <row r="4385" spans="3:16">
      <c r="C4385" t="str">
        <f t="shared" si="754"/>
        <v/>
      </c>
      <c r="D4385" t="str">
        <f t="shared" si="760"/>
        <v/>
      </c>
      <c r="E4385" t="str">
        <f t="shared" si="761"/>
        <v/>
      </c>
      <c r="F4385" t="str">
        <f t="shared" si="762"/>
        <v/>
      </c>
      <c r="G4385" t="str">
        <f t="shared" si="763"/>
        <v/>
      </c>
      <c r="J4385">
        <f t="shared" si="764"/>
        <v>4371</v>
      </c>
      <c r="K4385" t="str">
        <f t="shared" si="755"/>
        <v>path_4371</v>
      </c>
      <c r="L4385">
        <v>100</v>
      </c>
      <c r="M4385">
        <f t="shared" ca="1" si="756"/>
        <v>114.90642081051622</v>
      </c>
      <c r="N4385">
        <f t="shared" ca="1" si="757"/>
        <v>6.0344297136202651E-2</v>
      </c>
      <c r="O4385">
        <f t="shared" si="758"/>
        <v>0</v>
      </c>
      <c r="P4385">
        <f t="shared" ca="1" si="759"/>
        <v>4.9064208105162237</v>
      </c>
    </row>
    <row r="4386" spans="3:16">
      <c r="C4386" t="str">
        <f t="shared" si="754"/>
        <v/>
      </c>
      <c r="D4386" t="str">
        <f t="shared" si="760"/>
        <v/>
      </c>
      <c r="E4386" t="str">
        <f t="shared" si="761"/>
        <v/>
      </c>
      <c r="F4386" t="str">
        <f t="shared" si="762"/>
        <v/>
      </c>
      <c r="G4386" t="str">
        <f t="shared" si="763"/>
        <v/>
      </c>
      <c r="J4386">
        <f t="shared" si="764"/>
        <v>4372</v>
      </c>
      <c r="K4386" t="str">
        <f t="shared" si="755"/>
        <v>path_4372</v>
      </c>
      <c r="L4386">
        <v>100</v>
      </c>
      <c r="M4386">
        <f t="shared" ca="1" si="756"/>
        <v>106.97738406204765</v>
      </c>
      <c r="N4386">
        <f t="shared" ca="1" si="757"/>
        <v>2.9291973804763088E-2</v>
      </c>
      <c r="O4386">
        <f t="shared" si="758"/>
        <v>0</v>
      </c>
      <c r="P4386">
        <f t="shared" ca="1" si="759"/>
        <v>0</v>
      </c>
    </row>
    <row r="4387" spans="3:16">
      <c r="C4387" t="str">
        <f t="shared" si="754"/>
        <v/>
      </c>
      <c r="D4387" t="str">
        <f t="shared" si="760"/>
        <v/>
      </c>
      <c r="E4387" t="str">
        <f t="shared" si="761"/>
        <v/>
      </c>
      <c r="F4387" t="str">
        <f t="shared" si="762"/>
        <v/>
      </c>
      <c r="G4387" t="str">
        <f t="shared" si="763"/>
        <v/>
      </c>
      <c r="J4387">
        <f t="shared" si="764"/>
        <v>4373</v>
      </c>
      <c r="K4387" t="str">
        <f t="shared" si="755"/>
        <v>path_4373</v>
      </c>
      <c r="L4387">
        <v>100</v>
      </c>
      <c r="M4387">
        <f t="shared" ca="1" si="756"/>
        <v>155.65066159293312</v>
      </c>
      <c r="N4387">
        <f t="shared" ca="1" si="757"/>
        <v>0.19215097099058343</v>
      </c>
      <c r="O4387">
        <f t="shared" si="758"/>
        <v>0</v>
      </c>
      <c r="P4387">
        <f t="shared" ca="1" si="759"/>
        <v>45.650661592933119</v>
      </c>
    </row>
    <row r="4388" spans="3:16">
      <c r="C4388" t="str">
        <f t="shared" si="754"/>
        <v/>
      </c>
      <c r="D4388" t="str">
        <f t="shared" si="760"/>
        <v/>
      </c>
      <c r="E4388" t="str">
        <f t="shared" si="761"/>
        <v/>
      </c>
      <c r="F4388" t="str">
        <f t="shared" si="762"/>
        <v/>
      </c>
      <c r="G4388" t="str">
        <f t="shared" si="763"/>
        <v/>
      </c>
      <c r="J4388">
        <f t="shared" si="764"/>
        <v>4374</v>
      </c>
      <c r="K4388" t="str">
        <f t="shared" si="755"/>
        <v>path_4374</v>
      </c>
      <c r="L4388">
        <v>100</v>
      </c>
      <c r="M4388">
        <f t="shared" ca="1" si="756"/>
        <v>93.064703287922583</v>
      </c>
      <c r="N4388">
        <f t="shared" ca="1" si="757"/>
        <v>-3.1215002948505537E-2</v>
      </c>
      <c r="O4388">
        <f t="shared" si="758"/>
        <v>0</v>
      </c>
      <c r="P4388">
        <f t="shared" ca="1" si="759"/>
        <v>0</v>
      </c>
    </row>
    <row r="4389" spans="3:16">
      <c r="C4389" t="str">
        <f t="shared" si="754"/>
        <v/>
      </c>
      <c r="D4389" t="str">
        <f t="shared" si="760"/>
        <v/>
      </c>
      <c r="E4389" t="str">
        <f t="shared" si="761"/>
        <v/>
      </c>
      <c r="F4389" t="str">
        <f t="shared" si="762"/>
        <v/>
      </c>
      <c r="G4389" t="str">
        <f t="shared" si="763"/>
        <v/>
      </c>
      <c r="J4389">
        <f t="shared" si="764"/>
        <v>4375</v>
      </c>
      <c r="K4389" t="str">
        <f t="shared" si="755"/>
        <v>path_4375</v>
      </c>
      <c r="L4389">
        <v>100</v>
      </c>
      <c r="M4389">
        <f t="shared" ca="1" si="756"/>
        <v>112.07148329932268</v>
      </c>
      <c r="N4389">
        <f t="shared" ca="1" si="757"/>
        <v>4.9495119987878138E-2</v>
      </c>
      <c r="O4389">
        <f t="shared" si="758"/>
        <v>0</v>
      </c>
      <c r="P4389">
        <f t="shared" ca="1" si="759"/>
        <v>2.0714832993226793</v>
      </c>
    </row>
    <row r="4390" spans="3:16">
      <c r="C4390" t="str">
        <f t="shared" si="754"/>
        <v/>
      </c>
      <c r="D4390" t="str">
        <f t="shared" si="760"/>
        <v/>
      </c>
      <c r="E4390" t="str">
        <f t="shared" si="761"/>
        <v/>
      </c>
      <c r="F4390" t="str">
        <f t="shared" si="762"/>
        <v/>
      </c>
      <c r="G4390" t="str">
        <f t="shared" si="763"/>
        <v/>
      </c>
      <c r="J4390">
        <f t="shared" si="764"/>
        <v>4376</v>
      </c>
      <c r="K4390" t="str">
        <f t="shared" si="755"/>
        <v>path_4376</v>
      </c>
      <c r="L4390">
        <v>100</v>
      </c>
      <c r="M4390">
        <f t="shared" ca="1" si="756"/>
        <v>106.14575499147192</v>
      </c>
      <c r="N4390">
        <f t="shared" ca="1" si="757"/>
        <v>2.5902630431895831E-2</v>
      </c>
      <c r="O4390">
        <f t="shared" si="758"/>
        <v>0</v>
      </c>
      <c r="P4390">
        <f t="shared" ca="1" si="759"/>
        <v>0</v>
      </c>
    </row>
    <row r="4391" spans="3:16">
      <c r="C4391" t="str">
        <f t="shared" si="754"/>
        <v/>
      </c>
      <c r="D4391" t="str">
        <f t="shared" si="760"/>
        <v/>
      </c>
      <c r="E4391" t="str">
        <f t="shared" si="761"/>
        <v/>
      </c>
      <c r="F4391" t="str">
        <f t="shared" si="762"/>
        <v/>
      </c>
      <c r="G4391" t="str">
        <f t="shared" si="763"/>
        <v/>
      </c>
      <c r="J4391">
        <f t="shared" si="764"/>
        <v>4377</v>
      </c>
      <c r="K4391" t="str">
        <f t="shared" si="755"/>
        <v>path_4377</v>
      </c>
      <c r="L4391">
        <v>100</v>
      </c>
      <c r="M4391">
        <f t="shared" ca="1" si="756"/>
        <v>97.967732906726596</v>
      </c>
      <c r="N4391">
        <f t="shared" ca="1" si="757"/>
        <v>-8.916941940811187E-3</v>
      </c>
      <c r="O4391">
        <f t="shared" si="758"/>
        <v>0</v>
      </c>
      <c r="P4391">
        <f t="shared" ca="1" si="759"/>
        <v>0</v>
      </c>
    </row>
    <row r="4392" spans="3:16">
      <c r="C4392" t="str">
        <f t="shared" si="754"/>
        <v/>
      </c>
      <c r="D4392" t="str">
        <f t="shared" si="760"/>
        <v/>
      </c>
      <c r="E4392" t="str">
        <f t="shared" si="761"/>
        <v/>
      </c>
      <c r="F4392" t="str">
        <f t="shared" si="762"/>
        <v/>
      </c>
      <c r="G4392" t="str">
        <f t="shared" si="763"/>
        <v/>
      </c>
      <c r="J4392">
        <f t="shared" si="764"/>
        <v>4378</v>
      </c>
      <c r="K4392" t="str">
        <f t="shared" si="755"/>
        <v>path_4378</v>
      </c>
      <c r="L4392">
        <v>100</v>
      </c>
      <c r="M4392">
        <f t="shared" ca="1" si="756"/>
        <v>142.54247840296031</v>
      </c>
      <c r="N4392">
        <f t="shared" ca="1" si="757"/>
        <v>0.15394430565619352</v>
      </c>
      <c r="O4392">
        <f t="shared" si="758"/>
        <v>0</v>
      </c>
      <c r="P4392">
        <f t="shared" ca="1" si="759"/>
        <v>32.542478402960313</v>
      </c>
    </row>
    <row r="4393" spans="3:16">
      <c r="C4393" t="str">
        <f t="shared" si="754"/>
        <v/>
      </c>
      <c r="D4393" t="str">
        <f t="shared" si="760"/>
        <v/>
      </c>
      <c r="E4393" t="str">
        <f t="shared" si="761"/>
        <v/>
      </c>
      <c r="F4393" t="str">
        <f t="shared" si="762"/>
        <v/>
      </c>
      <c r="G4393" t="str">
        <f t="shared" si="763"/>
        <v/>
      </c>
      <c r="J4393">
        <f t="shared" si="764"/>
        <v>4379</v>
      </c>
      <c r="K4393" t="str">
        <f t="shared" si="755"/>
        <v>path_4379</v>
      </c>
      <c r="L4393">
        <v>100</v>
      </c>
      <c r="M4393">
        <f t="shared" ca="1" si="756"/>
        <v>92.373489343984645</v>
      </c>
      <c r="N4393">
        <f t="shared" ca="1" si="757"/>
        <v>-3.4452650896832068E-2</v>
      </c>
      <c r="O4393">
        <f t="shared" si="758"/>
        <v>0</v>
      </c>
      <c r="P4393">
        <f t="shared" ca="1" si="759"/>
        <v>0</v>
      </c>
    </row>
    <row r="4394" spans="3:16">
      <c r="C4394" t="str">
        <f t="shared" si="754"/>
        <v/>
      </c>
      <c r="D4394" t="str">
        <f t="shared" si="760"/>
        <v/>
      </c>
      <c r="E4394" t="str">
        <f t="shared" si="761"/>
        <v/>
      </c>
      <c r="F4394" t="str">
        <f t="shared" si="762"/>
        <v/>
      </c>
      <c r="G4394" t="str">
        <f t="shared" si="763"/>
        <v/>
      </c>
      <c r="J4394">
        <f t="shared" si="764"/>
        <v>4380</v>
      </c>
      <c r="K4394" t="str">
        <f t="shared" si="755"/>
        <v>path_4380</v>
      </c>
      <c r="L4394">
        <v>100</v>
      </c>
      <c r="M4394">
        <f t="shared" ca="1" si="756"/>
        <v>109.07274635602721</v>
      </c>
      <c r="N4394">
        <f t="shared" ca="1" si="757"/>
        <v>3.7716248427110556E-2</v>
      </c>
      <c r="O4394">
        <f t="shared" si="758"/>
        <v>0</v>
      </c>
      <c r="P4394">
        <f t="shared" ca="1" si="759"/>
        <v>0</v>
      </c>
    </row>
    <row r="4395" spans="3:16">
      <c r="C4395" t="str">
        <f t="shared" si="754"/>
        <v/>
      </c>
      <c r="D4395" t="str">
        <f t="shared" si="760"/>
        <v/>
      </c>
      <c r="E4395" t="str">
        <f t="shared" si="761"/>
        <v/>
      </c>
      <c r="F4395" t="str">
        <f t="shared" si="762"/>
        <v/>
      </c>
      <c r="G4395" t="str">
        <f t="shared" si="763"/>
        <v/>
      </c>
      <c r="J4395">
        <f t="shared" si="764"/>
        <v>4381</v>
      </c>
      <c r="K4395" t="str">
        <f t="shared" si="755"/>
        <v>path_4381</v>
      </c>
      <c r="L4395">
        <v>100</v>
      </c>
      <c r="M4395">
        <f t="shared" ca="1" si="756"/>
        <v>88.713460953647086</v>
      </c>
      <c r="N4395">
        <f t="shared" ca="1" si="757"/>
        <v>-5.2010477413546002E-2</v>
      </c>
      <c r="O4395">
        <f t="shared" si="758"/>
        <v>0</v>
      </c>
      <c r="P4395">
        <f t="shared" ca="1" si="759"/>
        <v>0</v>
      </c>
    </row>
    <row r="4396" spans="3:16">
      <c r="C4396" t="str">
        <f t="shared" si="754"/>
        <v/>
      </c>
      <c r="D4396" t="str">
        <f t="shared" si="760"/>
        <v/>
      </c>
      <c r="E4396" t="str">
        <f t="shared" si="761"/>
        <v/>
      </c>
      <c r="F4396" t="str">
        <f t="shared" si="762"/>
        <v/>
      </c>
      <c r="G4396" t="str">
        <f t="shared" si="763"/>
        <v/>
      </c>
      <c r="J4396">
        <f t="shared" si="764"/>
        <v>4382</v>
      </c>
      <c r="K4396" t="str">
        <f t="shared" si="755"/>
        <v>path_4382</v>
      </c>
      <c r="L4396">
        <v>100</v>
      </c>
      <c r="M4396">
        <f t="shared" ca="1" si="756"/>
        <v>97.400797769389385</v>
      </c>
      <c r="N4396">
        <f t="shared" ca="1" si="757"/>
        <v>-1.1437485981499951E-2</v>
      </c>
      <c r="O4396">
        <f t="shared" si="758"/>
        <v>0</v>
      </c>
      <c r="P4396">
        <f t="shared" ca="1" si="759"/>
        <v>0</v>
      </c>
    </row>
    <row r="4397" spans="3:16">
      <c r="C4397" t="str">
        <f t="shared" si="754"/>
        <v/>
      </c>
      <c r="D4397" t="str">
        <f t="shared" si="760"/>
        <v/>
      </c>
      <c r="E4397" t="str">
        <f t="shared" si="761"/>
        <v/>
      </c>
      <c r="F4397" t="str">
        <f t="shared" si="762"/>
        <v/>
      </c>
      <c r="G4397" t="str">
        <f t="shared" si="763"/>
        <v/>
      </c>
      <c r="J4397">
        <f t="shared" si="764"/>
        <v>4383</v>
      </c>
      <c r="K4397" t="str">
        <f t="shared" si="755"/>
        <v>path_4383</v>
      </c>
      <c r="L4397">
        <v>100</v>
      </c>
      <c r="M4397">
        <f t="shared" ca="1" si="756"/>
        <v>114.13877196060159</v>
      </c>
      <c r="N4397">
        <f t="shared" ca="1" si="757"/>
        <v>5.7433195586310784E-2</v>
      </c>
      <c r="O4397">
        <f t="shared" si="758"/>
        <v>0</v>
      </c>
      <c r="P4397">
        <f t="shared" ca="1" si="759"/>
        <v>4.1387719606015878</v>
      </c>
    </row>
    <row r="4398" spans="3:16">
      <c r="C4398" t="str">
        <f t="shared" si="754"/>
        <v/>
      </c>
      <c r="D4398" t="str">
        <f t="shared" si="760"/>
        <v/>
      </c>
      <c r="E4398" t="str">
        <f t="shared" si="761"/>
        <v/>
      </c>
      <c r="F4398" t="str">
        <f t="shared" si="762"/>
        <v/>
      </c>
      <c r="G4398" t="str">
        <f t="shared" si="763"/>
        <v/>
      </c>
      <c r="J4398">
        <f t="shared" si="764"/>
        <v>4384</v>
      </c>
      <c r="K4398" t="str">
        <f t="shared" si="755"/>
        <v>path_4384</v>
      </c>
      <c r="L4398">
        <v>100</v>
      </c>
      <c r="M4398">
        <f t="shared" ca="1" si="756"/>
        <v>88.843331833126555</v>
      </c>
      <c r="N4398">
        <f t="shared" ca="1" si="757"/>
        <v>-5.1375162757419303E-2</v>
      </c>
      <c r="O4398">
        <f t="shared" si="758"/>
        <v>0</v>
      </c>
      <c r="P4398">
        <f t="shared" ca="1" si="759"/>
        <v>0</v>
      </c>
    </row>
    <row r="4399" spans="3:16">
      <c r="C4399" t="str">
        <f t="shared" si="754"/>
        <v/>
      </c>
      <c r="D4399" t="str">
        <f t="shared" si="760"/>
        <v/>
      </c>
      <c r="E4399" t="str">
        <f t="shared" si="761"/>
        <v/>
      </c>
      <c r="F4399" t="str">
        <f t="shared" si="762"/>
        <v/>
      </c>
      <c r="G4399" t="str">
        <f t="shared" si="763"/>
        <v/>
      </c>
      <c r="J4399">
        <f t="shared" si="764"/>
        <v>4385</v>
      </c>
      <c r="K4399" t="str">
        <f t="shared" si="755"/>
        <v>path_4385</v>
      </c>
      <c r="L4399">
        <v>100</v>
      </c>
      <c r="M4399">
        <f t="shared" ca="1" si="756"/>
        <v>99.650850094837224</v>
      </c>
      <c r="N4399">
        <f t="shared" ca="1" si="757"/>
        <v>-1.5189920972400908E-3</v>
      </c>
      <c r="O4399">
        <f t="shared" si="758"/>
        <v>0</v>
      </c>
      <c r="P4399">
        <f t="shared" ca="1" si="759"/>
        <v>0</v>
      </c>
    </row>
    <row r="4400" spans="3:16">
      <c r="C4400" t="str">
        <f t="shared" si="754"/>
        <v/>
      </c>
      <c r="D4400" t="str">
        <f t="shared" si="760"/>
        <v/>
      </c>
      <c r="E4400" t="str">
        <f t="shared" si="761"/>
        <v/>
      </c>
      <c r="F4400" t="str">
        <f t="shared" si="762"/>
        <v/>
      </c>
      <c r="G4400" t="str">
        <f t="shared" si="763"/>
        <v/>
      </c>
      <c r="J4400">
        <f t="shared" si="764"/>
        <v>4386</v>
      </c>
      <c r="K4400" t="str">
        <f t="shared" si="755"/>
        <v>path_4386</v>
      </c>
      <c r="L4400">
        <v>100</v>
      </c>
      <c r="M4400">
        <f t="shared" ca="1" si="756"/>
        <v>113.93284258053139</v>
      </c>
      <c r="N4400">
        <f t="shared" ca="1" si="757"/>
        <v>5.664893299484302E-2</v>
      </c>
      <c r="O4400">
        <f t="shared" si="758"/>
        <v>0</v>
      </c>
      <c r="P4400">
        <f t="shared" ca="1" si="759"/>
        <v>3.9328425805313856</v>
      </c>
    </row>
    <row r="4401" spans="3:16">
      <c r="C4401" t="str">
        <f t="shared" si="754"/>
        <v/>
      </c>
      <c r="D4401" t="str">
        <f t="shared" si="760"/>
        <v/>
      </c>
      <c r="E4401" t="str">
        <f t="shared" si="761"/>
        <v/>
      </c>
      <c r="F4401" t="str">
        <f t="shared" si="762"/>
        <v/>
      </c>
      <c r="G4401" t="str">
        <f t="shared" si="763"/>
        <v/>
      </c>
      <c r="J4401">
        <f t="shared" si="764"/>
        <v>4387</v>
      </c>
      <c r="K4401" t="str">
        <f t="shared" si="755"/>
        <v>path_4387</v>
      </c>
      <c r="L4401">
        <v>100</v>
      </c>
      <c r="M4401">
        <f t="shared" ca="1" si="756"/>
        <v>126.89838158423754</v>
      </c>
      <c r="N4401">
        <f t="shared" ca="1" si="757"/>
        <v>0.1034560832963036</v>
      </c>
      <c r="O4401">
        <f t="shared" si="758"/>
        <v>0</v>
      </c>
      <c r="P4401">
        <f t="shared" ca="1" si="759"/>
        <v>16.898381584237541</v>
      </c>
    </row>
    <row r="4402" spans="3:16">
      <c r="C4402" t="str">
        <f t="shared" si="754"/>
        <v/>
      </c>
      <c r="D4402" t="str">
        <f t="shared" si="760"/>
        <v/>
      </c>
      <c r="E4402" t="str">
        <f t="shared" si="761"/>
        <v/>
      </c>
      <c r="F4402" t="str">
        <f t="shared" si="762"/>
        <v/>
      </c>
      <c r="G4402" t="str">
        <f t="shared" si="763"/>
        <v/>
      </c>
      <c r="J4402">
        <f t="shared" si="764"/>
        <v>4388</v>
      </c>
      <c r="K4402" t="str">
        <f t="shared" si="755"/>
        <v>path_4388</v>
      </c>
      <c r="L4402">
        <v>100</v>
      </c>
      <c r="M4402">
        <f t="shared" ca="1" si="756"/>
        <v>79.587941078254204</v>
      </c>
      <c r="N4402">
        <f t="shared" ca="1" si="757"/>
        <v>-9.9152730251128973E-2</v>
      </c>
      <c r="O4402">
        <f t="shared" si="758"/>
        <v>0</v>
      </c>
      <c r="P4402">
        <f t="shared" ca="1" si="759"/>
        <v>0</v>
      </c>
    </row>
    <row r="4403" spans="3:16">
      <c r="C4403" t="str">
        <f t="shared" si="754"/>
        <v/>
      </c>
      <c r="D4403" t="str">
        <f t="shared" si="760"/>
        <v/>
      </c>
      <c r="E4403" t="str">
        <f t="shared" si="761"/>
        <v/>
      </c>
      <c r="F4403" t="str">
        <f t="shared" si="762"/>
        <v/>
      </c>
      <c r="G4403" t="str">
        <f t="shared" si="763"/>
        <v/>
      </c>
      <c r="J4403">
        <f t="shared" si="764"/>
        <v>4389</v>
      </c>
      <c r="K4403" t="str">
        <f t="shared" si="755"/>
        <v>path_4389</v>
      </c>
      <c r="L4403">
        <v>100</v>
      </c>
      <c r="M4403">
        <f t="shared" ca="1" si="756"/>
        <v>99.380785010642825</v>
      </c>
      <c r="N4403">
        <f t="shared" ca="1" si="757"/>
        <v>-2.6975770768623317E-3</v>
      </c>
      <c r="O4403">
        <f t="shared" si="758"/>
        <v>0</v>
      </c>
      <c r="P4403">
        <f t="shared" ca="1" si="759"/>
        <v>0</v>
      </c>
    </row>
    <row r="4404" spans="3:16">
      <c r="C4404" t="str">
        <f t="shared" si="754"/>
        <v/>
      </c>
      <c r="D4404" t="str">
        <f t="shared" si="760"/>
        <v/>
      </c>
      <c r="E4404" t="str">
        <f t="shared" si="761"/>
        <v/>
      </c>
      <c r="F4404" t="str">
        <f t="shared" si="762"/>
        <v/>
      </c>
      <c r="G4404" t="str">
        <f t="shared" si="763"/>
        <v/>
      </c>
      <c r="J4404">
        <f t="shared" si="764"/>
        <v>4390</v>
      </c>
      <c r="K4404" t="str">
        <f t="shared" si="755"/>
        <v>path_4390</v>
      </c>
      <c r="L4404">
        <v>100</v>
      </c>
      <c r="M4404">
        <f t="shared" ca="1" si="756"/>
        <v>94.986265231138546</v>
      </c>
      <c r="N4404">
        <f t="shared" ca="1" si="757"/>
        <v>-2.2339188032868215E-2</v>
      </c>
      <c r="O4404">
        <f t="shared" si="758"/>
        <v>0</v>
      </c>
      <c r="P4404">
        <f t="shared" ca="1" si="759"/>
        <v>0</v>
      </c>
    </row>
    <row r="4405" spans="3:16">
      <c r="C4405" t="str">
        <f t="shared" si="754"/>
        <v/>
      </c>
      <c r="D4405" t="str">
        <f t="shared" si="760"/>
        <v/>
      </c>
      <c r="E4405" t="str">
        <f t="shared" si="761"/>
        <v/>
      </c>
      <c r="F4405" t="str">
        <f t="shared" si="762"/>
        <v/>
      </c>
      <c r="G4405" t="str">
        <f t="shared" si="763"/>
        <v/>
      </c>
      <c r="J4405">
        <f t="shared" si="764"/>
        <v>4391</v>
      </c>
      <c r="K4405" t="str">
        <f t="shared" si="755"/>
        <v>path_4391</v>
      </c>
      <c r="L4405">
        <v>100</v>
      </c>
      <c r="M4405">
        <f t="shared" ca="1" si="756"/>
        <v>107.03868853748058</v>
      </c>
      <c r="N4405">
        <f t="shared" ca="1" si="757"/>
        <v>2.9540779380917263E-2</v>
      </c>
      <c r="O4405">
        <f t="shared" si="758"/>
        <v>0</v>
      </c>
      <c r="P4405">
        <f t="shared" ca="1" si="759"/>
        <v>0</v>
      </c>
    </row>
    <row r="4406" spans="3:16">
      <c r="C4406" t="str">
        <f t="shared" si="754"/>
        <v/>
      </c>
      <c r="D4406" t="str">
        <f t="shared" si="760"/>
        <v/>
      </c>
      <c r="E4406" t="str">
        <f t="shared" si="761"/>
        <v/>
      </c>
      <c r="F4406" t="str">
        <f t="shared" si="762"/>
        <v/>
      </c>
      <c r="G4406" t="str">
        <f t="shared" si="763"/>
        <v/>
      </c>
      <c r="J4406">
        <f t="shared" si="764"/>
        <v>4392</v>
      </c>
      <c r="K4406" t="str">
        <f t="shared" si="755"/>
        <v>path_4392</v>
      </c>
      <c r="L4406">
        <v>100</v>
      </c>
      <c r="M4406">
        <f t="shared" ca="1" si="756"/>
        <v>111.5204822680453</v>
      </c>
      <c r="N4406">
        <f t="shared" ca="1" si="757"/>
        <v>4.7354638855602031E-2</v>
      </c>
      <c r="O4406">
        <f t="shared" si="758"/>
        <v>0</v>
      </c>
      <c r="P4406">
        <f t="shared" ca="1" si="759"/>
        <v>1.5204822680452992</v>
      </c>
    </row>
    <row r="4407" spans="3:16">
      <c r="C4407" t="str">
        <f t="shared" si="754"/>
        <v/>
      </c>
      <c r="D4407" t="str">
        <f t="shared" si="760"/>
        <v/>
      </c>
      <c r="E4407" t="str">
        <f t="shared" si="761"/>
        <v/>
      </c>
      <c r="F4407" t="str">
        <f t="shared" si="762"/>
        <v/>
      </c>
      <c r="G4407" t="str">
        <f t="shared" si="763"/>
        <v/>
      </c>
      <c r="J4407">
        <f t="shared" si="764"/>
        <v>4393</v>
      </c>
      <c r="K4407" t="str">
        <f t="shared" si="755"/>
        <v>path_4393</v>
      </c>
      <c r="L4407">
        <v>100</v>
      </c>
      <c r="M4407">
        <f t="shared" ca="1" si="756"/>
        <v>108.97982236136679</v>
      </c>
      <c r="N4407">
        <f t="shared" ca="1" si="757"/>
        <v>3.7346095662593108E-2</v>
      </c>
      <c r="O4407">
        <f t="shared" si="758"/>
        <v>0</v>
      </c>
      <c r="P4407">
        <f t="shared" ca="1" si="759"/>
        <v>0</v>
      </c>
    </row>
    <row r="4408" spans="3:16">
      <c r="C4408" t="str">
        <f t="shared" si="754"/>
        <v/>
      </c>
      <c r="D4408" t="str">
        <f t="shared" si="760"/>
        <v/>
      </c>
      <c r="E4408" t="str">
        <f t="shared" si="761"/>
        <v/>
      </c>
      <c r="F4408" t="str">
        <f t="shared" si="762"/>
        <v/>
      </c>
      <c r="G4408" t="str">
        <f t="shared" si="763"/>
        <v/>
      </c>
      <c r="J4408">
        <f t="shared" si="764"/>
        <v>4394</v>
      </c>
      <c r="K4408" t="str">
        <f t="shared" si="755"/>
        <v>path_4394</v>
      </c>
      <c r="L4408">
        <v>100</v>
      </c>
      <c r="M4408">
        <f t="shared" ca="1" si="756"/>
        <v>64.899499677746363</v>
      </c>
      <c r="N4408">
        <f t="shared" ca="1" si="757"/>
        <v>-0.18775865124325911</v>
      </c>
      <c r="O4408">
        <f t="shared" si="758"/>
        <v>0</v>
      </c>
      <c r="P4408">
        <f t="shared" ca="1" si="759"/>
        <v>0</v>
      </c>
    </row>
    <row r="4409" spans="3:16">
      <c r="C4409" t="str">
        <f t="shared" si="754"/>
        <v/>
      </c>
      <c r="D4409" t="str">
        <f t="shared" si="760"/>
        <v/>
      </c>
      <c r="E4409" t="str">
        <f t="shared" si="761"/>
        <v/>
      </c>
      <c r="F4409" t="str">
        <f t="shared" si="762"/>
        <v/>
      </c>
      <c r="G4409" t="str">
        <f t="shared" si="763"/>
        <v/>
      </c>
      <c r="J4409">
        <f t="shared" si="764"/>
        <v>4395</v>
      </c>
      <c r="K4409" t="str">
        <f t="shared" si="755"/>
        <v>path_4395</v>
      </c>
      <c r="L4409">
        <v>100</v>
      </c>
      <c r="M4409">
        <f t="shared" ca="1" si="756"/>
        <v>117.45510604441019</v>
      </c>
      <c r="N4409">
        <f t="shared" ca="1" si="757"/>
        <v>6.9871901306987713E-2</v>
      </c>
      <c r="O4409">
        <f t="shared" si="758"/>
        <v>0</v>
      </c>
      <c r="P4409">
        <f t="shared" ca="1" si="759"/>
        <v>7.4551060444101864</v>
      </c>
    </row>
    <row r="4410" spans="3:16">
      <c r="C4410" t="str">
        <f t="shared" si="754"/>
        <v/>
      </c>
      <c r="D4410" t="str">
        <f t="shared" si="760"/>
        <v/>
      </c>
      <c r="E4410" t="str">
        <f t="shared" si="761"/>
        <v/>
      </c>
      <c r="F4410" t="str">
        <f t="shared" si="762"/>
        <v/>
      </c>
      <c r="G4410" t="str">
        <f t="shared" si="763"/>
        <v/>
      </c>
      <c r="J4410">
        <f t="shared" si="764"/>
        <v>4396</v>
      </c>
      <c r="K4410" t="str">
        <f t="shared" si="755"/>
        <v>path_4396</v>
      </c>
      <c r="L4410">
        <v>100</v>
      </c>
      <c r="M4410">
        <f t="shared" ca="1" si="756"/>
        <v>112.41092433858188</v>
      </c>
      <c r="N4410">
        <f t="shared" ca="1" si="757"/>
        <v>5.0808518968117868E-2</v>
      </c>
      <c r="O4410">
        <f t="shared" si="758"/>
        <v>0</v>
      </c>
      <c r="P4410">
        <f t="shared" ca="1" si="759"/>
        <v>2.4109243385818786</v>
      </c>
    </row>
    <row r="4411" spans="3:16">
      <c r="C4411" t="str">
        <f t="shared" si="754"/>
        <v/>
      </c>
      <c r="D4411" t="str">
        <f t="shared" si="760"/>
        <v/>
      </c>
      <c r="E4411" t="str">
        <f t="shared" si="761"/>
        <v/>
      </c>
      <c r="F4411" t="str">
        <f t="shared" si="762"/>
        <v/>
      </c>
      <c r="G4411" t="str">
        <f t="shared" si="763"/>
        <v/>
      </c>
      <c r="J4411">
        <f t="shared" si="764"/>
        <v>4397</v>
      </c>
      <c r="K4411" t="str">
        <f t="shared" si="755"/>
        <v>path_4397</v>
      </c>
      <c r="L4411">
        <v>100</v>
      </c>
      <c r="M4411">
        <f t="shared" ca="1" si="756"/>
        <v>85.427792332170796</v>
      </c>
      <c r="N4411">
        <f t="shared" ca="1" si="757"/>
        <v>-6.8400816747708745E-2</v>
      </c>
      <c r="O4411">
        <f t="shared" si="758"/>
        <v>0</v>
      </c>
      <c r="P4411">
        <f t="shared" ca="1" si="759"/>
        <v>0</v>
      </c>
    </row>
    <row r="4412" spans="3:16">
      <c r="C4412" t="str">
        <f t="shared" si="754"/>
        <v/>
      </c>
      <c r="D4412" t="str">
        <f t="shared" si="760"/>
        <v/>
      </c>
      <c r="E4412" t="str">
        <f t="shared" si="761"/>
        <v/>
      </c>
      <c r="F4412" t="str">
        <f t="shared" si="762"/>
        <v/>
      </c>
      <c r="G4412" t="str">
        <f t="shared" si="763"/>
        <v/>
      </c>
      <c r="J4412">
        <f t="shared" si="764"/>
        <v>4398</v>
      </c>
      <c r="K4412" t="str">
        <f t="shared" si="755"/>
        <v>path_4398</v>
      </c>
      <c r="L4412">
        <v>100</v>
      </c>
      <c r="M4412">
        <f t="shared" ca="1" si="756"/>
        <v>137.85060577725466</v>
      </c>
      <c r="N4412">
        <f t="shared" ca="1" si="757"/>
        <v>0.13940867893030104</v>
      </c>
      <c r="O4412">
        <f t="shared" si="758"/>
        <v>0</v>
      </c>
      <c r="P4412">
        <f t="shared" ca="1" si="759"/>
        <v>27.850605777254657</v>
      </c>
    </row>
    <row r="4413" spans="3:16">
      <c r="C4413" t="str">
        <f t="shared" si="754"/>
        <v/>
      </c>
      <c r="D4413" t="str">
        <f t="shared" si="760"/>
        <v/>
      </c>
      <c r="E4413" t="str">
        <f t="shared" si="761"/>
        <v/>
      </c>
      <c r="F4413" t="str">
        <f t="shared" si="762"/>
        <v/>
      </c>
      <c r="G4413" t="str">
        <f t="shared" si="763"/>
        <v/>
      </c>
      <c r="J4413">
        <f t="shared" si="764"/>
        <v>4399</v>
      </c>
      <c r="K4413" t="str">
        <f t="shared" si="755"/>
        <v>path_4399</v>
      </c>
      <c r="L4413">
        <v>100</v>
      </c>
      <c r="M4413">
        <f t="shared" ca="1" si="756"/>
        <v>74.871214355127009</v>
      </c>
      <c r="N4413">
        <f t="shared" ca="1" si="757"/>
        <v>-0.12568512288299627</v>
      </c>
      <c r="O4413">
        <f t="shared" si="758"/>
        <v>0</v>
      </c>
      <c r="P4413">
        <f t="shared" ca="1" si="759"/>
        <v>0</v>
      </c>
    </row>
    <row r="4414" spans="3:16">
      <c r="C4414" t="str">
        <f t="shared" si="754"/>
        <v/>
      </c>
      <c r="D4414" t="str">
        <f t="shared" si="760"/>
        <v/>
      </c>
      <c r="E4414" t="str">
        <f t="shared" si="761"/>
        <v/>
      </c>
      <c r="F4414" t="str">
        <f t="shared" si="762"/>
        <v/>
      </c>
      <c r="G4414" t="str">
        <f t="shared" si="763"/>
        <v/>
      </c>
      <c r="J4414">
        <f t="shared" si="764"/>
        <v>4400</v>
      </c>
      <c r="K4414" t="str">
        <f t="shared" si="755"/>
        <v>path_4400</v>
      </c>
      <c r="L4414">
        <v>100</v>
      </c>
      <c r="M4414">
        <f t="shared" ca="1" si="756"/>
        <v>88.741455044843647</v>
      </c>
      <c r="N4414">
        <f t="shared" ca="1" si="757"/>
        <v>-5.1873454673262855E-2</v>
      </c>
      <c r="O4414">
        <f t="shared" si="758"/>
        <v>0</v>
      </c>
      <c r="P4414">
        <f t="shared" ca="1" si="759"/>
        <v>0</v>
      </c>
    </row>
    <row r="4415" spans="3:16">
      <c r="C4415" t="str">
        <f t="shared" si="754"/>
        <v/>
      </c>
      <c r="D4415" t="str">
        <f t="shared" si="760"/>
        <v/>
      </c>
      <c r="E4415" t="str">
        <f t="shared" si="761"/>
        <v/>
      </c>
      <c r="F4415" t="str">
        <f t="shared" si="762"/>
        <v/>
      </c>
      <c r="G4415" t="str">
        <f t="shared" si="763"/>
        <v/>
      </c>
      <c r="J4415">
        <f t="shared" si="764"/>
        <v>4401</v>
      </c>
      <c r="K4415" t="str">
        <f t="shared" si="755"/>
        <v>path_4401</v>
      </c>
      <c r="L4415">
        <v>100</v>
      </c>
      <c r="M4415">
        <f t="shared" ca="1" si="756"/>
        <v>124.36559289147357</v>
      </c>
      <c r="N4415">
        <f t="shared" ca="1" si="757"/>
        <v>9.470024462949421E-2</v>
      </c>
      <c r="O4415">
        <f t="shared" si="758"/>
        <v>0</v>
      </c>
      <c r="P4415">
        <f t="shared" ca="1" si="759"/>
        <v>14.365592891473568</v>
      </c>
    </row>
    <row r="4416" spans="3:16">
      <c r="C4416" t="str">
        <f t="shared" si="754"/>
        <v/>
      </c>
      <c r="D4416" t="str">
        <f t="shared" si="760"/>
        <v/>
      </c>
      <c r="E4416" t="str">
        <f t="shared" si="761"/>
        <v/>
      </c>
      <c r="F4416" t="str">
        <f t="shared" si="762"/>
        <v/>
      </c>
      <c r="G4416" t="str">
        <f t="shared" si="763"/>
        <v/>
      </c>
      <c r="J4416">
        <f t="shared" si="764"/>
        <v>4402</v>
      </c>
      <c r="K4416" t="str">
        <f t="shared" si="755"/>
        <v>path_4402</v>
      </c>
      <c r="L4416">
        <v>100</v>
      </c>
      <c r="M4416">
        <f t="shared" ca="1" si="756"/>
        <v>143.08317027585653</v>
      </c>
      <c r="N4416">
        <f t="shared" ca="1" si="757"/>
        <v>0.1555885541918979</v>
      </c>
      <c r="O4416">
        <f t="shared" si="758"/>
        <v>0</v>
      </c>
      <c r="P4416">
        <f t="shared" ca="1" si="759"/>
        <v>33.083170275856531</v>
      </c>
    </row>
    <row r="4417" spans="3:16">
      <c r="C4417" t="str">
        <f t="shared" si="754"/>
        <v/>
      </c>
      <c r="D4417" t="str">
        <f t="shared" si="760"/>
        <v/>
      </c>
      <c r="E4417" t="str">
        <f t="shared" si="761"/>
        <v/>
      </c>
      <c r="F4417" t="str">
        <f t="shared" si="762"/>
        <v/>
      </c>
      <c r="G4417" t="str">
        <f t="shared" si="763"/>
        <v/>
      </c>
      <c r="J4417">
        <f t="shared" si="764"/>
        <v>4403</v>
      </c>
      <c r="K4417" t="str">
        <f t="shared" si="755"/>
        <v>path_4403</v>
      </c>
      <c r="L4417">
        <v>100</v>
      </c>
      <c r="M4417">
        <f t="shared" ca="1" si="756"/>
        <v>115.94809296667042</v>
      </c>
      <c r="N4417">
        <f t="shared" ca="1" si="757"/>
        <v>6.4263610060140253E-2</v>
      </c>
      <c r="O4417">
        <f t="shared" si="758"/>
        <v>0</v>
      </c>
      <c r="P4417">
        <f t="shared" ca="1" si="759"/>
        <v>5.9480929666704156</v>
      </c>
    </row>
    <row r="4418" spans="3:16">
      <c r="C4418" t="str">
        <f t="shared" si="754"/>
        <v/>
      </c>
      <c r="D4418" t="str">
        <f t="shared" si="760"/>
        <v/>
      </c>
      <c r="E4418" t="str">
        <f t="shared" si="761"/>
        <v/>
      </c>
      <c r="F4418" t="str">
        <f t="shared" si="762"/>
        <v/>
      </c>
      <c r="G4418" t="str">
        <f t="shared" si="763"/>
        <v/>
      </c>
      <c r="J4418">
        <f t="shared" si="764"/>
        <v>4404</v>
      </c>
      <c r="K4418" t="str">
        <f t="shared" si="755"/>
        <v>path_4404</v>
      </c>
      <c r="L4418">
        <v>100</v>
      </c>
      <c r="M4418">
        <f t="shared" ca="1" si="756"/>
        <v>129.97985576902369</v>
      </c>
      <c r="N4418">
        <f t="shared" ca="1" si="757"/>
        <v>0.11387605072035942</v>
      </c>
      <c r="O4418">
        <f t="shared" si="758"/>
        <v>0</v>
      </c>
      <c r="P4418">
        <f t="shared" ca="1" si="759"/>
        <v>19.979855769023686</v>
      </c>
    </row>
    <row r="4419" spans="3:16">
      <c r="C4419" t="str">
        <f t="shared" si="754"/>
        <v/>
      </c>
      <c r="D4419" t="str">
        <f t="shared" si="760"/>
        <v/>
      </c>
      <c r="E4419" t="str">
        <f t="shared" si="761"/>
        <v/>
      </c>
      <c r="F4419" t="str">
        <f t="shared" si="762"/>
        <v/>
      </c>
      <c r="G4419" t="str">
        <f t="shared" si="763"/>
        <v/>
      </c>
      <c r="J4419">
        <f t="shared" si="764"/>
        <v>4405</v>
      </c>
      <c r="K4419" t="str">
        <f t="shared" si="755"/>
        <v>path_4405</v>
      </c>
      <c r="L4419">
        <v>100</v>
      </c>
      <c r="M4419">
        <f t="shared" ca="1" si="756"/>
        <v>97.85209597873623</v>
      </c>
      <c r="N4419">
        <f t="shared" ca="1" si="757"/>
        <v>-9.429867376952842E-3</v>
      </c>
      <c r="O4419">
        <f t="shared" si="758"/>
        <v>0</v>
      </c>
      <c r="P4419">
        <f t="shared" ca="1" si="759"/>
        <v>0</v>
      </c>
    </row>
    <row r="4420" spans="3:16">
      <c r="C4420" t="str">
        <f t="shared" si="754"/>
        <v/>
      </c>
      <c r="D4420" t="str">
        <f t="shared" si="760"/>
        <v/>
      </c>
      <c r="E4420" t="str">
        <f t="shared" si="761"/>
        <v/>
      </c>
      <c r="F4420" t="str">
        <f t="shared" si="762"/>
        <v/>
      </c>
      <c r="G4420" t="str">
        <f t="shared" si="763"/>
        <v/>
      </c>
      <c r="J4420">
        <f t="shared" si="764"/>
        <v>4406</v>
      </c>
      <c r="K4420" t="str">
        <f t="shared" si="755"/>
        <v>path_4406</v>
      </c>
      <c r="L4420">
        <v>100</v>
      </c>
      <c r="M4420">
        <f t="shared" ca="1" si="756"/>
        <v>124.58254317903048</v>
      </c>
      <c r="N4420">
        <f t="shared" ca="1" si="757"/>
        <v>9.5457192145330841E-2</v>
      </c>
      <c r="O4420">
        <f t="shared" si="758"/>
        <v>0</v>
      </c>
      <c r="P4420">
        <f t="shared" ca="1" si="759"/>
        <v>14.58254317903048</v>
      </c>
    </row>
    <row r="4421" spans="3:16">
      <c r="C4421" t="str">
        <f t="shared" si="754"/>
        <v/>
      </c>
      <c r="D4421" t="str">
        <f t="shared" si="760"/>
        <v/>
      </c>
      <c r="E4421" t="str">
        <f t="shared" si="761"/>
        <v/>
      </c>
      <c r="F4421" t="str">
        <f t="shared" si="762"/>
        <v/>
      </c>
      <c r="G4421" t="str">
        <f t="shared" si="763"/>
        <v/>
      </c>
      <c r="J4421">
        <f t="shared" si="764"/>
        <v>4407</v>
      </c>
      <c r="K4421" t="str">
        <f t="shared" si="755"/>
        <v>path_4407</v>
      </c>
      <c r="L4421">
        <v>100</v>
      </c>
      <c r="M4421">
        <f t="shared" ca="1" si="756"/>
        <v>118.10612096015143</v>
      </c>
      <c r="N4421">
        <f t="shared" ca="1" si="757"/>
        <v>7.2272405914379348E-2</v>
      </c>
      <c r="O4421">
        <f t="shared" si="758"/>
        <v>0</v>
      </c>
      <c r="P4421">
        <f t="shared" ca="1" si="759"/>
        <v>8.1061209601514292</v>
      </c>
    </row>
    <row r="4422" spans="3:16">
      <c r="C4422" t="str">
        <f t="shared" si="754"/>
        <v/>
      </c>
      <c r="D4422" t="str">
        <f t="shared" si="760"/>
        <v/>
      </c>
      <c r="E4422" t="str">
        <f t="shared" si="761"/>
        <v/>
      </c>
      <c r="F4422" t="str">
        <f t="shared" si="762"/>
        <v/>
      </c>
      <c r="G4422" t="str">
        <f t="shared" si="763"/>
        <v/>
      </c>
      <c r="J4422">
        <f t="shared" si="764"/>
        <v>4408</v>
      </c>
      <c r="K4422" t="str">
        <f t="shared" si="755"/>
        <v>path_4408</v>
      </c>
      <c r="L4422">
        <v>100</v>
      </c>
      <c r="M4422">
        <f t="shared" ca="1" si="756"/>
        <v>131.40844145776998</v>
      </c>
      <c r="N4422">
        <f t="shared" ca="1" si="757"/>
        <v>0.1186232644686237</v>
      </c>
      <c r="O4422">
        <f t="shared" si="758"/>
        <v>0</v>
      </c>
      <c r="P4422">
        <f t="shared" ca="1" si="759"/>
        <v>21.408441457769982</v>
      </c>
    </row>
    <row r="4423" spans="3:16">
      <c r="C4423" t="str">
        <f t="shared" si="754"/>
        <v/>
      </c>
      <c r="D4423" t="str">
        <f t="shared" si="760"/>
        <v/>
      </c>
      <c r="E4423" t="str">
        <f t="shared" si="761"/>
        <v/>
      </c>
      <c r="F4423" t="str">
        <f t="shared" si="762"/>
        <v/>
      </c>
      <c r="G4423" t="str">
        <f t="shared" si="763"/>
        <v/>
      </c>
      <c r="J4423">
        <f t="shared" si="764"/>
        <v>4409</v>
      </c>
      <c r="K4423" t="str">
        <f t="shared" si="755"/>
        <v>path_4409</v>
      </c>
      <c r="L4423">
        <v>100</v>
      </c>
      <c r="M4423">
        <f t="shared" ca="1" si="756"/>
        <v>131.27203264610819</v>
      </c>
      <c r="N4423">
        <f t="shared" ca="1" si="757"/>
        <v>0.11817221001004635</v>
      </c>
      <c r="O4423">
        <f t="shared" si="758"/>
        <v>0</v>
      </c>
      <c r="P4423">
        <f t="shared" ca="1" si="759"/>
        <v>21.272032646108187</v>
      </c>
    </row>
    <row r="4424" spans="3:16">
      <c r="C4424" t="str">
        <f t="shared" si="754"/>
        <v/>
      </c>
      <c r="D4424" t="str">
        <f t="shared" si="760"/>
        <v/>
      </c>
      <c r="E4424" t="str">
        <f t="shared" si="761"/>
        <v/>
      </c>
      <c r="F4424" t="str">
        <f t="shared" si="762"/>
        <v/>
      </c>
      <c r="G4424" t="str">
        <f t="shared" si="763"/>
        <v/>
      </c>
      <c r="J4424">
        <f t="shared" si="764"/>
        <v>4410</v>
      </c>
      <c r="K4424" t="str">
        <f t="shared" si="755"/>
        <v>path_4410</v>
      </c>
      <c r="L4424">
        <v>100</v>
      </c>
      <c r="M4424">
        <f t="shared" ca="1" si="756"/>
        <v>82.383828305884833</v>
      </c>
      <c r="N4424">
        <f t="shared" ca="1" si="757"/>
        <v>-8.4158030618371085E-2</v>
      </c>
      <c r="O4424">
        <f t="shared" si="758"/>
        <v>0</v>
      </c>
      <c r="P4424">
        <f t="shared" ca="1" si="759"/>
        <v>0</v>
      </c>
    </row>
    <row r="4425" spans="3:16">
      <c r="C4425" t="str">
        <f t="shared" si="754"/>
        <v/>
      </c>
      <c r="D4425" t="str">
        <f t="shared" si="760"/>
        <v/>
      </c>
      <c r="E4425" t="str">
        <f t="shared" si="761"/>
        <v/>
      </c>
      <c r="F4425" t="str">
        <f t="shared" si="762"/>
        <v/>
      </c>
      <c r="G4425" t="str">
        <f t="shared" si="763"/>
        <v/>
      </c>
      <c r="J4425">
        <f t="shared" si="764"/>
        <v>4411</v>
      </c>
      <c r="K4425" t="str">
        <f t="shared" si="755"/>
        <v>path_4411</v>
      </c>
      <c r="L4425">
        <v>100</v>
      </c>
      <c r="M4425">
        <f t="shared" ca="1" si="756"/>
        <v>138.90380831965683</v>
      </c>
      <c r="N4425">
        <f t="shared" ca="1" si="757"/>
        <v>0.142714152933722</v>
      </c>
      <c r="O4425">
        <f t="shared" si="758"/>
        <v>0</v>
      </c>
      <c r="P4425">
        <f t="shared" ca="1" si="759"/>
        <v>28.903808319656832</v>
      </c>
    </row>
    <row r="4426" spans="3:16">
      <c r="C4426" t="str">
        <f t="shared" si="754"/>
        <v/>
      </c>
      <c r="D4426" t="str">
        <f t="shared" si="760"/>
        <v/>
      </c>
      <c r="E4426" t="str">
        <f t="shared" si="761"/>
        <v/>
      </c>
      <c r="F4426" t="str">
        <f t="shared" si="762"/>
        <v/>
      </c>
      <c r="G4426" t="str">
        <f t="shared" si="763"/>
        <v/>
      </c>
      <c r="J4426">
        <f t="shared" si="764"/>
        <v>4412</v>
      </c>
      <c r="K4426" t="str">
        <f t="shared" si="755"/>
        <v>path_4412</v>
      </c>
      <c r="L4426">
        <v>100</v>
      </c>
      <c r="M4426">
        <f t="shared" ca="1" si="756"/>
        <v>101.69682245216723</v>
      </c>
      <c r="N4426">
        <f t="shared" ca="1" si="757"/>
        <v>7.3073834729052798E-3</v>
      </c>
      <c r="O4426">
        <f t="shared" si="758"/>
        <v>0</v>
      </c>
      <c r="P4426">
        <f t="shared" ca="1" si="759"/>
        <v>0</v>
      </c>
    </row>
    <row r="4427" spans="3:16">
      <c r="C4427" t="str">
        <f t="shared" si="754"/>
        <v/>
      </c>
      <c r="D4427" t="str">
        <f t="shared" si="760"/>
        <v/>
      </c>
      <c r="E4427" t="str">
        <f t="shared" si="761"/>
        <v/>
      </c>
      <c r="F4427" t="str">
        <f t="shared" si="762"/>
        <v/>
      </c>
      <c r="G4427" t="str">
        <f t="shared" si="763"/>
        <v/>
      </c>
      <c r="J4427">
        <f t="shared" si="764"/>
        <v>4413</v>
      </c>
      <c r="K4427" t="str">
        <f t="shared" si="755"/>
        <v>path_4413</v>
      </c>
      <c r="L4427">
        <v>100</v>
      </c>
      <c r="M4427">
        <f t="shared" ca="1" si="756"/>
        <v>96.316369225269653</v>
      </c>
      <c r="N4427">
        <f t="shared" ca="1" si="757"/>
        <v>-1.6299897090718343E-2</v>
      </c>
      <c r="O4427">
        <f t="shared" si="758"/>
        <v>0</v>
      </c>
      <c r="P4427">
        <f t="shared" ca="1" si="759"/>
        <v>0</v>
      </c>
    </row>
    <row r="4428" spans="3:16">
      <c r="C4428" t="str">
        <f t="shared" si="754"/>
        <v/>
      </c>
      <c r="D4428" t="str">
        <f t="shared" si="760"/>
        <v/>
      </c>
      <c r="E4428" t="str">
        <f t="shared" si="761"/>
        <v/>
      </c>
      <c r="F4428" t="str">
        <f t="shared" si="762"/>
        <v/>
      </c>
      <c r="G4428" t="str">
        <f t="shared" si="763"/>
        <v/>
      </c>
      <c r="J4428">
        <f t="shared" si="764"/>
        <v>4414</v>
      </c>
      <c r="K4428" t="str">
        <f t="shared" si="755"/>
        <v>path_4414</v>
      </c>
      <c r="L4428">
        <v>100</v>
      </c>
      <c r="M4428">
        <f t="shared" ca="1" si="756"/>
        <v>125.52250355819797</v>
      </c>
      <c r="N4428">
        <f t="shared" ca="1" si="757"/>
        <v>9.8721592709755501E-2</v>
      </c>
      <c r="O4428">
        <f t="shared" si="758"/>
        <v>0</v>
      </c>
      <c r="P4428">
        <f t="shared" ca="1" si="759"/>
        <v>15.522503558197968</v>
      </c>
    </row>
    <row r="4429" spans="3:16">
      <c r="C4429" t="str">
        <f t="shared" si="754"/>
        <v/>
      </c>
      <c r="D4429" t="str">
        <f t="shared" si="760"/>
        <v/>
      </c>
      <c r="E4429" t="str">
        <f t="shared" si="761"/>
        <v/>
      </c>
      <c r="F4429" t="str">
        <f t="shared" si="762"/>
        <v/>
      </c>
      <c r="G4429" t="str">
        <f t="shared" si="763"/>
        <v/>
      </c>
      <c r="J4429">
        <f t="shared" si="764"/>
        <v>4415</v>
      </c>
      <c r="K4429" t="str">
        <f t="shared" si="755"/>
        <v>path_4415</v>
      </c>
      <c r="L4429">
        <v>100</v>
      </c>
      <c r="M4429">
        <f t="shared" ca="1" si="756"/>
        <v>113.05912189107011</v>
      </c>
      <c r="N4429">
        <f t="shared" ca="1" si="757"/>
        <v>5.3305608053661822E-2</v>
      </c>
      <c r="O4429">
        <f t="shared" si="758"/>
        <v>0</v>
      </c>
      <c r="P4429">
        <f t="shared" ca="1" si="759"/>
        <v>3.0591218910701059</v>
      </c>
    </row>
    <row r="4430" spans="3:16">
      <c r="C4430" t="str">
        <f t="shared" si="754"/>
        <v/>
      </c>
      <c r="D4430" t="str">
        <f t="shared" si="760"/>
        <v/>
      </c>
      <c r="E4430" t="str">
        <f t="shared" si="761"/>
        <v/>
      </c>
      <c r="F4430" t="str">
        <f t="shared" si="762"/>
        <v/>
      </c>
      <c r="G4430" t="str">
        <f t="shared" si="763"/>
        <v/>
      </c>
      <c r="J4430">
        <f t="shared" si="764"/>
        <v>4416</v>
      </c>
      <c r="K4430" t="str">
        <f t="shared" si="755"/>
        <v>path_4416</v>
      </c>
      <c r="L4430">
        <v>100</v>
      </c>
      <c r="M4430">
        <f t="shared" ca="1" si="756"/>
        <v>130.28012806233954</v>
      </c>
      <c r="N4430">
        <f t="shared" ca="1" si="757"/>
        <v>0.11487817679443262</v>
      </c>
      <c r="O4430">
        <f t="shared" si="758"/>
        <v>0</v>
      </c>
      <c r="P4430">
        <f t="shared" ca="1" si="759"/>
        <v>20.280128062339543</v>
      </c>
    </row>
    <row r="4431" spans="3:16">
      <c r="C4431" t="str">
        <f t="shared" si="754"/>
        <v/>
      </c>
      <c r="D4431" t="str">
        <f t="shared" si="760"/>
        <v/>
      </c>
      <c r="E4431" t="str">
        <f t="shared" si="761"/>
        <v/>
      </c>
      <c r="F4431" t="str">
        <f t="shared" si="762"/>
        <v/>
      </c>
      <c r="G4431" t="str">
        <f t="shared" si="763"/>
        <v/>
      </c>
      <c r="J4431">
        <f t="shared" si="764"/>
        <v>4417</v>
      </c>
      <c r="K4431" t="str">
        <f t="shared" si="755"/>
        <v>path_4417</v>
      </c>
      <c r="L4431">
        <v>100</v>
      </c>
      <c r="M4431">
        <f t="shared" ca="1" si="756"/>
        <v>82.932044074489426</v>
      </c>
      <c r="N4431">
        <f t="shared" ca="1" si="757"/>
        <v>-8.1277630176209273E-2</v>
      </c>
      <c r="O4431">
        <f t="shared" si="758"/>
        <v>0</v>
      </c>
      <c r="P4431">
        <f t="shared" ca="1" si="759"/>
        <v>0</v>
      </c>
    </row>
    <row r="4432" spans="3:16">
      <c r="C4432" t="str">
        <f t="shared" ref="C4432:C4495" si="765">IF(C4431&lt;$C$14,C4431+1,"")</f>
        <v/>
      </c>
      <c r="D4432" t="str">
        <f t="shared" si="760"/>
        <v/>
      </c>
      <c r="E4432" t="str">
        <f t="shared" si="761"/>
        <v/>
      </c>
      <c r="F4432" t="str">
        <f t="shared" si="762"/>
        <v/>
      </c>
      <c r="G4432" t="str">
        <f t="shared" si="763"/>
        <v/>
      </c>
      <c r="J4432">
        <f t="shared" si="764"/>
        <v>4418</v>
      </c>
      <c r="K4432" t="str">
        <f t="shared" ref="K4432:K4495" si="766">"path_"&amp;J4432</f>
        <v>path_4418</v>
      </c>
      <c r="L4432">
        <v>100</v>
      </c>
      <c r="M4432">
        <f t="shared" ref="M4432:M4495" ca="1" si="767">L4432*EXP($D$7-0-($D$8^2)/2+$D$8*SQRT($D$6)*_xlfn.NORM.S.INV(RAND()))</f>
        <v>170.51289429829995</v>
      </c>
      <c r="N4432">
        <f t="shared" ref="N4432:N4495" ca="1" si="768">LOG(M4432/L4432)</f>
        <v>0.23175722620745734</v>
      </c>
      <c r="O4432">
        <f t="shared" ref="O4432:O4495" si="769">MAX(L4432-$D$5,0)</f>
        <v>0</v>
      </c>
      <c r="P4432">
        <f t="shared" ref="P4432:P4495" ca="1" si="770">MAX(M4432-$D$5,0)</f>
        <v>60.512894298299955</v>
      </c>
    </row>
    <row r="4433" spans="3:16">
      <c r="C4433" t="str">
        <f t="shared" si="765"/>
        <v/>
      </c>
      <c r="D4433" t="str">
        <f t="shared" ref="D4433:D4496" si="771">IF(C4432&lt;$C$14,$D$4*($G$6^($C$14-$C4433))*($G$7^$C4433),"")</f>
        <v/>
      </c>
      <c r="E4433" t="str">
        <f t="shared" ref="E4433:E4496" si="772">IF(C4432&lt;$C$14,_xlfn.BINOM.DIST($C$14-$C4433,$C$14,$G$8,0),"")</f>
        <v/>
      </c>
      <c r="F4433" t="str">
        <f t="shared" ref="F4433:F4496" si="773">IF(C4432&lt;$C$14,MAX($D4433-$D$5,0),"")</f>
        <v/>
      </c>
      <c r="G4433" t="str">
        <f t="shared" ref="G4433:G4496" si="774">IF(C4432&lt;$C$14,F4433*E4433,"")</f>
        <v/>
      </c>
      <c r="J4433">
        <f t="shared" ref="J4433:J4496" si="775">J4432+1</f>
        <v>4419</v>
      </c>
      <c r="K4433" t="str">
        <f t="shared" si="766"/>
        <v>path_4419</v>
      </c>
      <c r="L4433">
        <v>100</v>
      </c>
      <c r="M4433">
        <f t="shared" ca="1" si="767"/>
        <v>129.54091309504207</v>
      </c>
      <c r="N4433">
        <f t="shared" ca="1" si="768"/>
        <v>0.11240695394020447</v>
      </c>
      <c r="O4433">
        <f t="shared" si="769"/>
        <v>0</v>
      </c>
      <c r="P4433">
        <f t="shared" ca="1" si="770"/>
        <v>19.540913095042072</v>
      </c>
    </row>
    <row r="4434" spans="3:16">
      <c r="C4434" t="str">
        <f t="shared" si="765"/>
        <v/>
      </c>
      <c r="D4434" t="str">
        <f t="shared" si="771"/>
        <v/>
      </c>
      <c r="E4434" t="str">
        <f t="shared" si="772"/>
        <v/>
      </c>
      <c r="F4434" t="str">
        <f t="shared" si="773"/>
        <v/>
      </c>
      <c r="G4434" t="str">
        <f t="shared" si="774"/>
        <v/>
      </c>
      <c r="J4434">
        <f t="shared" si="775"/>
        <v>4420</v>
      </c>
      <c r="K4434" t="str">
        <f t="shared" si="766"/>
        <v>path_4420</v>
      </c>
      <c r="L4434">
        <v>100</v>
      </c>
      <c r="M4434">
        <f t="shared" ca="1" si="767"/>
        <v>82.464619827723268</v>
      </c>
      <c r="N4434">
        <f t="shared" ca="1" si="768"/>
        <v>-8.3732338835093678E-2</v>
      </c>
      <c r="O4434">
        <f t="shared" si="769"/>
        <v>0</v>
      </c>
      <c r="P4434">
        <f t="shared" ca="1" si="770"/>
        <v>0</v>
      </c>
    </row>
    <row r="4435" spans="3:16">
      <c r="C4435" t="str">
        <f t="shared" si="765"/>
        <v/>
      </c>
      <c r="D4435" t="str">
        <f t="shared" si="771"/>
        <v/>
      </c>
      <c r="E4435" t="str">
        <f t="shared" si="772"/>
        <v/>
      </c>
      <c r="F4435" t="str">
        <f t="shared" si="773"/>
        <v/>
      </c>
      <c r="G4435" t="str">
        <f t="shared" si="774"/>
        <v/>
      </c>
      <c r="J4435">
        <f t="shared" si="775"/>
        <v>4421</v>
      </c>
      <c r="K4435" t="str">
        <f t="shared" si="766"/>
        <v>path_4421</v>
      </c>
      <c r="L4435">
        <v>100</v>
      </c>
      <c r="M4435">
        <f t="shared" ca="1" si="767"/>
        <v>85.796090822938169</v>
      </c>
      <c r="N4435">
        <f t="shared" ca="1" si="768"/>
        <v>-6.6532499711942236E-2</v>
      </c>
      <c r="O4435">
        <f t="shared" si="769"/>
        <v>0</v>
      </c>
      <c r="P4435">
        <f t="shared" ca="1" si="770"/>
        <v>0</v>
      </c>
    </row>
    <row r="4436" spans="3:16">
      <c r="C4436" t="str">
        <f t="shared" si="765"/>
        <v/>
      </c>
      <c r="D4436" t="str">
        <f t="shared" si="771"/>
        <v/>
      </c>
      <c r="E4436" t="str">
        <f t="shared" si="772"/>
        <v/>
      </c>
      <c r="F4436" t="str">
        <f t="shared" si="773"/>
        <v/>
      </c>
      <c r="G4436" t="str">
        <f t="shared" si="774"/>
        <v/>
      </c>
      <c r="J4436">
        <f t="shared" si="775"/>
        <v>4422</v>
      </c>
      <c r="K4436" t="str">
        <f t="shared" si="766"/>
        <v>path_4422</v>
      </c>
      <c r="L4436">
        <v>100</v>
      </c>
      <c r="M4436">
        <f t="shared" ca="1" si="767"/>
        <v>108.4828622026063</v>
      </c>
      <c r="N4436">
        <f t="shared" ca="1" si="768"/>
        <v>3.5361135062808809E-2</v>
      </c>
      <c r="O4436">
        <f t="shared" si="769"/>
        <v>0</v>
      </c>
      <c r="P4436">
        <f t="shared" ca="1" si="770"/>
        <v>0</v>
      </c>
    </row>
    <row r="4437" spans="3:16">
      <c r="C4437" t="str">
        <f t="shared" si="765"/>
        <v/>
      </c>
      <c r="D4437" t="str">
        <f t="shared" si="771"/>
        <v/>
      </c>
      <c r="E4437" t="str">
        <f t="shared" si="772"/>
        <v/>
      </c>
      <c r="F4437" t="str">
        <f t="shared" si="773"/>
        <v/>
      </c>
      <c r="G4437" t="str">
        <f t="shared" si="774"/>
        <v/>
      </c>
      <c r="J4437">
        <f t="shared" si="775"/>
        <v>4423</v>
      </c>
      <c r="K4437" t="str">
        <f t="shared" si="766"/>
        <v>path_4423</v>
      </c>
      <c r="L4437">
        <v>100</v>
      </c>
      <c r="M4437">
        <f t="shared" ca="1" si="767"/>
        <v>98.988325618953482</v>
      </c>
      <c r="N4437">
        <f t="shared" ca="1" si="768"/>
        <v>-4.4160217482438766E-3</v>
      </c>
      <c r="O4437">
        <f t="shared" si="769"/>
        <v>0</v>
      </c>
      <c r="P4437">
        <f t="shared" ca="1" si="770"/>
        <v>0</v>
      </c>
    </row>
    <row r="4438" spans="3:16">
      <c r="C4438" t="str">
        <f t="shared" si="765"/>
        <v/>
      </c>
      <c r="D4438" t="str">
        <f t="shared" si="771"/>
        <v/>
      </c>
      <c r="E4438" t="str">
        <f t="shared" si="772"/>
        <v/>
      </c>
      <c r="F4438" t="str">
        <f t="shared" si="773"/>
        <v/>
      </c>
      <c r="G4438" t="str">
        <f t="shared" si="774"/>
        <v/>
      </c>
      <c r="J4438">
        <f t="shared" si="775"/>
        <v>4424</v>
      </c>
      <c r="K4438" t="str">
        <f t="shared" si="766"/>
        <v>path_4424</v>
      </c>
      <c r="L4438">
        <v>100</v>
      </c>
      <c r="M4438">
        <f t="shared" ca="1" si="767"/>
        <v>118.36257676439379</v>
      </c>
      <c r="N4438">
        <f t="shared" ca="1" si="768"/>
        <v>7.3214411223101322E-2</v>
      </c>
      <c r="O4438">
        <f t="shared" si="769"/>
        <v>0</v>
      </c>
      <c r="P4438">
        <f t="shared" ca="1" si="770"/>
        <v>8.3625767643937934</v>
      </c>
    </row>
    <row r="4439" spans="3:16">
      <c r="C4439" t="str">
        <f t="shared" si="765"/>
        <v/>
      </c>
      <c r="D4439" t="str">
        <f t="shared" si="771"/>
        <v/>
      </c>
      <c r="E4439" t="str">
        <f t="shared" si="772"/>
        <v/>
      </c>
      <c r="F4439" t="str">
        <f t="shared" si="773"/>
        <v/>
      </c>
      <c r="G4439" t="str">
        <f t="shared" si="774"/>
        <v/>
      </c>
      <c r="J4439">
        <f t="shared" si="775"/>
        <v>4425</v>
      </c>
      <c r="K4439" t="str">
        <f t="shared" si="766"/>
        <v>path_4425</v>
      </c>
      <c r="L4439">
        <v>100</v>
      </c>
      <c r="M4439">
        <f t="shared" ca="1" si="767"/>
        <v>147.90400193818022</v>
      </c>
      <c r="N4439">
        <f t="shared" ca="1" si="768"/>
        <v>0.16997992515412697</v>
      </c>
      <c r="O4439">
        <f t="shared" si="769"/>
        <v>0</v>
      </c>
      <c r="P4439">
        <f t="shared" ca="1" si="770"/>
        <v>37.904001938180215</v>
      </c>
    </row>
    <row r="4440" spans="3:16">
      <c r="C4440" t="str">
        <f t="shared" si="765"/>
        <v/>
      </c>
      <c r="D4440" t="str">
        <f t="shared" si="771"/>
        <v/>
      </c>
      <c r="E4440" t="str">
        <f t="shared" si="772"/>
        <v/>
      </c>
      <c r="F4440" t="str">
        <f t="shared" si="773"/>
        <v/>
      </c>
      <c r="G4440" t="str">
        <f t="shared" si="774"/>
        <v/>
      </c>
      <c r="J4440">
        <f t="shared" si="775"/>
        <v>4426</v>
      </c>
      <c r="K4440" t="str">
        <f t="shared" si="766"/>
        <v>path_4426</v>
      </c>
      <c r="L4440">
        <v>100</v>
      </c>
      <c r="M4440">
        <f t="shared" ca="1" si="767"/>
        <v>130.81579407495195</v>
      </c>
      <c r="N4440">
        <f t="shared" ca="1" si="768"/>
        <v>0.11666018179790741</v>
      </c>
      <c r="O4440">
        <f t="shared" si="769"/>
        <v>0</v>
      </c>
      <c r="P4440">
        <f t="shared" ca="1" si="770"/>
        <v>20.815794074951953</v>
      </c>
    </row>
    <row r="4441" spans="3:16">
      <c r="C4441" t="str">
        <f t="shared" si="765"/>
        <v/>
      </c>
      <c r="D4441" t="str">
        <f t="shared" si="771"/>
        <v/>
      </c>
      <c r="E4441" t="str">
        <f t="shared" si="772"/>
        <v/>
      </c>
      <c r="F4441" t="str">
        <f t="shared" si="773"/>
        <v/>
      </c>
      <c r="G4441" t="str">
        <f t="shared" si="774"/>
        <v/>
      </c>
      <c r="J4441">
        <f t="shared" si="775"/>
        <v>4427</v>
      </c>
      <c r="K4441" t="str">
        <f t="shared" si="766"/>
        <v>path_4427</v>
      </c>
      <c r="L4441">
        <v>100</v>
      </c>
      <c r="M4441">
        <f t="shared" ca="1" si="767"/>
        <v>92.768177610801786</v>
      </c>
      <c r="N4441">
        <f t="shared" ca="1" si="768"/>
        <v>-3.260097483883731E-2</v>
      </c>
      <c r="O4441">
        <f t="shared" si="769"/>
        <v>0</v>
      </c>
      <c r="P4441">
        <f t="shared" ca="1" si="770"/>
        <v>0</v>
      </c>
    </row>
    <row r="4442" spans="3:16">
      <c r="C4442" t="str">
        <f t="shared" si="765"/>
        <v/>
      </c>
      <c r="D4442" t="str">
        <f t="shared" si="771"/>
        <v/>
      </c>
      <c r="E4442" t="str">
        <f t="shared" si="772"/>
        <v/>
      </c>
      <c r="F4442" t="str">
        <f t="shared" si="773"/>
        <v/>
      </c>
      <c r="G4442" t="str">
        <f t="shared" si="774"/>
        <v/>
      </c>
      <c r="J4442">
        <f t="shared" si="775"/>
        <v>4428</v>
      </c>
      <c r="K4442" t="str">
        <f t="shared" si="766"/>
        <v>path_4428</v>
      </c>
      <c r="L4442">
        <v>100</v>
      </c>
      <c r="M4442">
        <f t="shared" ca="1" si="767"/>
        <v>146.81423934026307</v>
      </c>
      <c r="N4442">
        <f t="shared" ca="1" si="768"/>
        <v>0.16676817933345647</v>
      </c>
      <c r="O4442">
        <f t="shared" si="769"/>
        <v>0</v>
      </c>
      <c r="P4442">
        <f t="shared" ca="1" si="770"/>
        <v>36.814239340263072</v>
      </c>
    </row>
    <row r="4443" spans="3:16">
      <c r="C4443" t="str">
        <f t="shared" si="765"/>
        <v/>
      </c>
      <c r="D4443" t="str">
        <f t="shared" si="771"/>
        <v/>
      </c>
      <c r="E4443" t="str">
        <f t="shared" si="772"/>
        <v/>
      </c>
      <c r="F4443" t="str">
        <f t="shared" si="773"/>
        <v/>
      </c>
      <c r="G4443" t="str">
        <f t="shared" si="774"/>
        <v/>
      </c>
      <c r="J4443">
        <f t="shared" si="775"/>
        <v>4429</v>
      </c>
      <c r="K4443" t="str">
        <f t="shared" si="766"/>
        <v>path_4429</v>
      </c>
      <c r="L4443">
        <v>100</v>
      </c>
      <c r="M4443">
        <f t="shared" ca="1" si="767"/>
        <v>92.43966356132583</v>
      </c>
      <c r="N4443">
        <f t="shared" ca="1" si="768"/>
        <v>-3.4141643826048007E-2</v>
      </c>
      <c r="O4443">
        <f t="shared" si="769"/>
        <v>0</v>
      </c>
      <c r="P4443">
        <f t="shared" ca="1" si="770"/>
        <v>0</v>
      </c>
    </row>
    <row r="4444" spans="3:16">
      <c r="C4444" t="str">
        <f t="shared" si="765"/>
        <v/>
      </c>
      <c r="D4444" t="str">
        <f t="shared" si="771"/>
        <v/>
      </c>
      <c r="E4444" t="str">
        <f t="shared" si="772"/>
        <v/>
      </c>
      <c r="F4444" t="str">
        <f t="shared" si="773"/>
        <v/>
      </c>
      <c r="G4444" t="str">
        <f t="shared" si="774"/>
        <v/>
      </c>
      <c r="J4444">
        <f t="shared" si="775"/>
        <v>4430</v>
      </c>
      <c r="K4444" t="str">
        <f t="shared" si="766"/>
        <v>path_4430</v>
      </c>
      <c r="L4444">
        <v>100</v>
      </c>
      <c r="M4444">
        <f t="shared" ca="1" si="767"/>
        <v>97.978307534598557</v>
      </c>
      <c r="N4444">
        <f t="shared" ca="1" si="768"/>
        <v>-8.8700667651037974E-3</v>
      </c>
      <c r="O4444">
        <f t="shared" si="769"/>
        <v>0</v>
      </c>
      <c r="P4444">
        <f t="shared" ca="1" si="770"/>
        <v>0</v>
      </c>
    </row>
    <row r="4445" spans="3:16">
      <c r="C4445" t="str">
        <f t="shared" si="765"/>
        <v/>
      </c>
      <c r="D4445" t="str">
        <f t="shared" si="771"/>
        <v/>
      </c>
      <c r="E4445" t="str">
        <f t="shared" si="772"/>
        <v/>
      </c>
      <c r="F4445" t="str">
        <f t="shared" si="773"/>
        <v/>
      </c>
      <c r="G4445" t="str">
        <f t="shared" si="774"/>
        <v/>
      </c>
      <c r="J4445">
        <f t="shared" si="775"/>
        <v>4431</v>
      </c>
      <c r="K4445" t="str">
        <f t="shared" si="766"/>
        <v>path_4431</v>
      </c>
      <c r="L4445">
        <v>100</v>
      </c>
      <c r="M4445">
        <f t="shared" ca="1" si="767"/>
        <v>98.817233447929084</v>
      </c>
      <c r="N4445">
        <f t="shared" ca="1" si="768"/>
        <v>-5.1673090695235529E-3</v>
      </c>
      <c r="O4445">
        <f t="shared" si="769"/>
        <v>0</v>
      </c>
      <c r="P4445">
        <f t="shared" ca="1" si="770"/>
        <v>0</v>
      </c>
    </row>
    <row r="4446" spans="3:16">
      <c r="C4446" t="str">
        <f t="shared" si="765"/>
        <v/>
      </c>
      <c r="D4446" t="str">
        <f t="shared" si="771"/>
        <v/>
      </c>
      <c r="E4446" t="str">
        <f t="shared" si="772"/>
        <v/>
      </c>
      <c r="F4446" t="str">
        <f t="shared" si="773"/>
        <v/>
      </c>
      <c r="G4446" t="str">
        <f t="shared" si="774"/>
        <v/>
      </c>
      <c r="J4446">
        <f t="shared" si="775"/>
        <v>4432</v>
      </c>
      <c r="K4446" t="str">
        <f t="shared" si="766"/>
        <v>path_4432</v>
      </c>
      <c r="L4446">
        <v>100</v>
      </c>
      <c r="M4446">
        <f t="shared" ca="1" si="767"/>
        <v>104.10963785497889</v>
      </c>
      <c r="N4446">
        <f t="shared" ca="1" si="768"/>
        <v>1.7490935788024801E-2</v>
      </c>
      <c r="O4446">
        <f t="shared" si="769"/>
        <v>0</v>
      </c>
      <c r="P4446">
        <f t="shared" ca="1" si="770"/>
        <v>0</v>
      </c>
    </row>
    <row r="4447" spans="3:16">
      <c r="C4447" t="str">
        <f t="shared" si="765"/>
        <v/>
      </c>
      <c r="D4447" t="str">
        <f t="shared" si="771"/>
        <v/>
      </c>
      <c r="E4447" t="str">
        <f t="shared" si="772"/>
        <v/>
      </c>
      <c r="F4447" t="str">
        <f t="shared" si="773"/>
        <v/>
      </c>
      <c r="G4447" t="str">
        <f t="shared" si="774"/>
        <v/>
      </c>
      <c r="J4447">
        <f t="shared" si="775"/>
        <v>4433</v>
      </c>
      <c r="K4447" t="str">
        <f t="shared" si="766"/>
        <v>path_4433</v>
      </c>
      <c r="L4447">
        <v>100</v>
      </c>
      <c r="M4447">
        <f t="shared" ca="1" si="767"/>
        <v>102.42444972010153</v>
      </c>
      <c r="N4447">
        <f t="shared" ca="1" si="768"/>
        <v>1.040363936508349E-2</v>
      </c>
      <c r="O4447">
        <f t="shared" si="769"/>
        <v>0</v>
      </c>
      <c r="P4447">
        <f t="shared" ca="1" si="770"/>
        <v>0</v>
      </c>
    </row>
    <row r="4448" spans="3:16">
      <c r="C4448" t="str">
        <f t="shared" si="765"/>
        <v/>
      </c>
      <c r="D4448" t="str">
        <f t="shared" si="771"/>
        <v/>
      </c>
      <c r="E4448" t="str">
        <f t="shared" si="772"/>
        <v/>
      </c>
      <c r="F4448" t="str">
        <f t="shared" si="773"/>
        <v/>
      </c>
      <c r="G4448" t="str">
        <f t="shared" si="774"/>
        <v/>
      </c>
      <c r="J4448">
        <f t="shared" si="775"/>
        <v>4434</v>
      </c>
      <c r="K4448" t="str">
        <f t="shared" si="766"/>
        <v>path_4434</v>
      </c>
      <c r="L4448">
        <v>100</v>
      </c>
      <c r="M4448">
        <f t="shared" ca="1" si="767"/>
        <v>112.89965040429988</v>
      </c>
      <c r="N4448">
        <f t="shared" ca="1" si="768"/>
        <v>5.269259712675238E-2</v>
      </c>
      <c r="O4448">
        <f t="shared" si="769"/>
        <v>0</v>
      </c>
      <c r="P4448">
        <f t="shared" ca="1" si="770"/>
        <v>2.8996504042998765</v>
      </c>
    </row>
    <row r="4449" spans="3:16">
      <c r="C4449" t="str">
        <f t="shared" si="765"/>
        <v/>
      </c>
      <c r="D4449" t="str">
        <f t="shared" si="771"/>
        <v/>
      </c>
      <c r="E4449" t="str">
        <f t="shared" si="772"/>
        <v/>
      </c>
      <c r="F4449" t="str">
        <f t="shared" si="773"/>
        <v/>
      </c>
      <c r="G4449" t="str">
        <f t="shared" si="774"/>
        <v/>
      </c>
      <c r="J4449">
        <f t="shared" si="775"/>
        <v>4435</v>
      </c>
      <c r="K4449" t="str">
        <f t="shared" si="766"/>
        <v>path_4435</v>
      </c>
      <c r="L4449">
        <v>100</v>
      </c>
      <c r="M4449">
        <f t="shared" ca="1" si="767"/>
        <v>107.48784747338556</v>
      </c>
      <c r="N4449">
        <f t="shared" ca="1" si="768"/>
        <v>3.1359365892647262E-2</v>
      </c>
      <c r="O4449">
        <f t="shared" si="769"/>
        <v>0</v>
      </c>
      <c r="P4449">
        <f t="shared" ca="1" si="770"/>
        <v>0</v>
      </c>
    </row>
    <row r="4450" spans="3:16">
      <c r="C4450" t="str">
        <f t="shared" si="765"/>
        <v/>
      </c>
      <c r="D4450" t="str">
        <f t="shared" si="771"/>
        <v/>
      </c>
      <c r="E4450" t="str">
        <f t="shared" si="772"/>
        <v/>
      </c>
      <c r="F4450" t="str">
        <f t="shared" si="773"/>
        <v/>
      </c>
      <c r="G4450" t="str">
        <f t="shared" si="774"/>
        <v/>
      </c>
      <c r="J4450">
        <f t="shared" si="775"/>
        <v>4436</v>
      </c>
      <c r="K4450" t="str">
        <f t="shared" si="766"/>
        <v>path_4436</v>
      </c>
      <c r="L4450">
        <v>100</v>
      </c>
      <c r="M4450">
        <f t="shared" ca="1" si="767"/>
        <v>143.94695117143715</v>
      </c>
      <c r="N4450">
        <f t="shared" ca="1" si="768"/>
        <v>0.15820247085742645</v>
      </c>
      <c r="O4450">
        <f t="shared" si="769"/>
        <v>0</v>
      </c>
      <c r="P4450">
        <f t="shared" ca="1" si="770"/>
        <v>33.946951171437149</v>
      </c>
    </row>
    <row r="4451" spans="3:16">
      <c r="C4451" t="str">
        <f t="shared" si="765"/>
        <v/>
      </c>
      <c r="D4451" t="str">
        <f t="shared" si="771"/>
        <v/>
      </c>
      <c r="E4451" t="str">
        <f t="shared" si="772"/>
        <v/>
      </c>
      <c r="F4451" t="str">
        <f t="shared" si="773"/>
        <v/>
      </c>
      <c r="G4451" t="str">
        <f t="shared" si="774"/>
        <v/>
      </c>
      <c r="J4451">
        <f t="shared" si="775"/>
        <v>4437</v>
      </c>
      <c r="K4451" t="str">
        <f t="shared" si="766"/>
        <v>path_4437</v>
      </c>
      <c r="L4451">
        <v>100</v>
      </c>
      <c r="M4451">
        <f t="shared" ca="1" si="767"/>
        <v>106.81461729750423</v>
      </c>
      <c r="N4451">
        <f t="shared" ca="1" si="768"/>
        <v>2.86306888091915E-2</v>
      </c>
      <c r="O4451">
        <f t="shared" si="769"/>
        <v>0</v>
      </c>
      <c r="P4451">
        <f t="shared" ca="1" si="770"/>
        <v>0</v>
      </c>
    </row>
    <row r="4452" spans="3:16">
      <c r="C4452" t="str">
        <f t="shared" si="765"/>
        <v/>
      </c>
      <c r="D4452" t="str">
        <f t="shared" si="771"/>
        <v/>
      </c>
      <c r="E4452" t="str">
        <f t="shared" si="772"/>
        <v/>
      </c>
      <c r="F4452" t="str">
        <f t="shared" si="773"/>
        <v/>
      </c>
      <c r="G4452" t="str">
        <f t="shared" si="774"/>
        <v/>
      </c>
      <c r="J4452">
        <f t="shared" si="775"/>
        <v>4438</v>
      </c>
      <c r="K4452" t="str">
        <f t="shared" si="766"/>
        <v>path_4438</v>
      </c>
      <c r="L4452">
        <v>100</v>
      </c>
      <c r="M4452">
        <f t="shared" ca="1" si="767"/>
        <v>145.46367314532068</v>
      </c>
      <c r="N4452">
        <f t="shared" ca="1" si="768"/>
        <v>0.16275454986956275</v>
      </c>
      <c r="O4452">
        <f t="shared" si="769"/>
        <v>0</v>
      </c>
      <c r="P4452">
        <f t="shared" ca="1" si="770"/>
        <v>35.463673145320683</v>
      </c>
    </row>
    <row r="4453" spans="3:16">
      <c r="C4453" t="str">
        <f t="shared" si="765"/>
        <v/>
      </c>
      <c r="D4453" t="str">
        <f t="shared" si="771"/>
        <v/>
      </c>
      <c r="E4453" t="str">
        <f t="shared" si="772"/>
        <v/>
      </c>
      <c r="F4453" t="str">
        <f t="shared" si="773"/>
        <v/>
      </c>
      <c r="G4453" t="str">
        <f t="shared" si="774"/>
        <v/>
      </c>
      <c r="J4453">
        <f t="shared" si="775"/>
        <v>4439</v>
      </c>
      <c r="K4453" t="str">
        <f t="shared" si="766"/>
        <v>path_4439</v>
      </c>
      <c r="L4453">
        <v>100</v>
      </c>
      <c r="M4453">
        <f t="shared" ca="1" si="767"/>
        <v>97.863823272403607</v>
      </c>
      <c r="N4453">
        <f t="shared" ca="1" si="768"/>
        <v>-9.3778215448817211E-3</v>
      </c>
      <c r="O4453">
        <f t="shared" si="769"/>
        <v>0</v>
      </c>
      <c r="P4453">
        <f t="shared" ca="1" si="770"/>
        <v>0</v>
      </c>
    </row>
    <row r="4454" spans="3:16">
      <c r="C4454" t="str">
        <f t="shared" si="765"/>
        <v/>
      </c>
      <c r="D4454" t="str">
        <f t="shared" si="771"/>
        <v/>
      </c>
      <c r="E4454" t="str">
        <f t="shared" si="772"/>
        <v/>
      </c>
      <c r="F4454" t="str">
        <f t="shared" si="773"/>
        <v/>
      </c>
      <c r="G4454" t="str">
        <f t="shared" si="774"/>
        <v/>
      </c>
      <c r="J4454">
        <f t="shared" si="775"/>
        <v>4440</v>
      </c>
      <c r="K4454" t="str">
        <f t="shared" si="766"/>
        <v>path_4440</v>
      </c>
      <c r="L4454">
        <v>100</v>
      </c>
      <c r="M4454">
        <f t="shared" ca="1" si="767"/>
        <v>170.3491194691826</v>
      </c>
      <c r="N4454">
        <f t="shared" ca="1" si="768"/>
        <v>0.23133989305116079</v>
      </c>
      <c r="O4454">
        <f t="shared" si="769"/>
        <v>0</v>
      </c>
      <c r="P4454">
        <f t="shared" ca="1" si="770"/>
        <v>60.349119469182597</v>
      </c>
    </row>
    <row r="4455" spans="3:16">
      <c r="C4455" t="str">
        <f t="shared" si="765"/>
        <v/>
      </c>
      <c r="D4455" t="str">
        <f t="shared" si="771"/>
        <v/>
      </c>
      <c r="E4455" t="str">
        <f t="shared" si="772"/>
        <v/>
      </c>
      <c r="F4455" t="str">
        <f t="shared" si="773"/>
        <v/>
      </c>
      <c r="G4455" t="str">
        <f t="shared" si="774"/>
        <v/>
      </c>
      <c r="J4455">
        <f t="shared" si="775"/>
        <v>4441</v>
      </c>
      <c r="K4455" t="str">
        <f t="shared" si="766"/>
        <v>path_4441</v>
      </c>
      <c r="L4455">
        <v>100</v>
      </c>
      <c r="M4455">
        <f t="shared" ca="1" si="767"/>
        <v>81.34525910082516</v>
      </c>
      <c r="N4455">
        <f t="shared" ca="1" si="768"/>
        <v>-8.9667753192379393E-2</v>
      </c>
      <c r="O4455">
        <f t="shared" si="769"/>
        <v>0</v>
      </c>
      <c r="P4455">
        <f t="shared" ca="1" si="770"/>
        <v>0</v>
      </c>
    </row>
    <row r="4456" spans="3:16">
      <c r="C4456" t="str">
        <f t="shared" si="765"/>
        <v/>
      </c>
      <c r="D4456" t="str">
        <f t="shared" si="771"/>
        <v/>
      </c>
      <c r="E4456" t="str">
        <f t="shared" si="772"/>
        <v/>
      </c>
      <c r="F4456" t="str">
        <f t="shared" si="773"/>
        <v/>
      </c>
      <c r="G4456" t="str">
        <f t="shared" si="774"/>
        <v/>
      </c>
      <c r="J4456">
        <f t="shared" si="775"/>
        <v>4442</v>
      </c>
      <c r="K4456" t="str">
        <f t="shared" si="766"/>
        <v>path_4442</v>
      </c>
      <c r="L4456">
        <v>100</v>
      </c>
      <c r="M4456">
        <f t="shared" ca="1" si="767"/>
        <v>110.17421194243357</v>
      </c>
      <c r="N4456">
        <f t="shared" ca="1" si="768"/>
        <v>4.2079952757844513E-2</v>
      </c>
      <c r="O4456">
        <f t="shared" si="769"/>
        <v>0</v>
      </c>
      <c r="P4456">
        <f t="shared" ca="1" si="770"/>
        <v>0.17421194243357263</v>
      </c>
    </row>
    <row r="4457" spans="3:16">
      <c r="C4457" t="str">
        <f t="shared" si="765"/>
        <v/>
      </c>
      <c r="D4457" t="str">
        <f t="shared" si="771"/>
        <v/>
      </c>
      <c r="E4457" t="str">
        <f t="shared" si="772"/>
        <v/>
      </c>
      <c r="F4457" t="str">
        <f t="shared" si="773"/>
        <v/>
      </c>
      <c r="G4457" t="str">
        <f t="shared" si="774"/>
        <v/>
      </c>
      <c r="J4457">
        <f t="shared" si="775"/>
        <v>4443</v>
      </c>
      <c r="K4457" t="str">
        <f t="shared" si="766"/>
        <v>path_4443</v>
      </c>
      <c r="L4457">
        <v>100</v>
      </c>
      <c r="M4457">
        <f t="shared" ca="1" si="767"/>
        <v>140.67208711096441</v>
      </c>
      <c r="N4457">
        <f t="shared" ca="1" si="768"/>
        <v>0.14820793100760385</v>
      </c>
      <c r="O4457">
        <f t="shared" si="769"/>
        <v>0</v>
      </c>
      <c r="P4457">
        <f t="shared" ca="1" si="770"/>
        <v>30.672087110964412</v>
      </c>
    </row>
    <row r="4458" spans="3:16">
      <c r="C4458" t="str">
        <f t="shared" si="765"/>
        <v/>
      </c>
      <c r="D4458" t="str">
        <f t="shared" si="771"/>
        <v/>
      </c>
      <c r="E4458" t="str">
        <f t="shared" si="772"/>
        <v/>
      </c>
      <c r="F4458" t="str">
        <f t="shared" si="773"/>
        <v/>
      </c>
      <c r="G4458" t="str">
        <f t="shared" si="774"/>
        <v/>
      </c>
      <c r="J4458">
        <f t="shared" si="775"/>
        <v>4444</v>
      </c>
      <c r="K4458" t="str">
        <f t="shared" si="766"/>
        <v>path_4444</v>
      </c>
      <c r="L4458">
        <v>100</v>
      </c>
      <c r="M4458">
        <f t="shared" ca="1" si="767"/>
        <v>106.57224538379289</v>
      </c>
      <c r="N4458">
        <f t="shared" ca="1" si="768"/>
        <v>2.7644116077985715E-2</v>
      </c>
      <c r="O4458">
        <f t="shared" si="769"/>
        <v>0</v>
      </c>
      <c r="P4458">
        <f t="shared" ca="1" si="770"/>
        <v>0</v>
      </c>
    </row>
    <row r="4459" spans="3:16">
      <c r="C4459" t="str">
        <f t="shared" si="765"/>
        <v/>
      </c>
      <c r="D4459" t="str">
        <f t="shared" si="771"/>
        <v/>
      </c>
      <c r="E4459" t="str">
        <f t="shared" si="772"/>
        <v/>
      </c>
      <c r="F4459" t="str">
        <f t="shared" si="773"/>
        <v/>
      </c>
      <c r="G4459" t="str">
        <f t="shared" si="774"/>
        <v/>
      </c>
      <c r="J4459">
        <f t="shared" si="775"/>
        <v>4445</v>
      </c>
      <c r="K4459" t="str">
        <f t="shared" si="766"/>
        <v>path_4445</v>
      </c>
      <c r="L4459">
        <v>100</v>
      </c>
      <c r="M4459">
        <f t="shared" ca="1" si="767"/>
        <v>157.18853128124971</v>
      </c>
      <c r="N4459">
        <f t="shared" ca="1" si="768"/>
        <v>0.19642085606110649</v>
      </c>
      <c r="O4459">
        <f t="shared" si="769"/>
        <v>0</v>
      </c>
      <c r="P4459">
        <f t="shared" ca="1" si="770"/>
        <v>47.188531281249709</v>
      </c>
    </row>
    <row r="4460" spans="3:16">
      <c r="C4460" t="str">
        <f t="shared" si="765"/>
        <v/>
      </c>
      <c r="D4460" t="str">
        <f t="shared" si="771"/>
        <v/>
      </c>
      <c r="E4460" t="str">
        <f t="shared" si="772"/>
        <v/>
      </c>
      <c r="F4460" t="str">
        <f t="shared" si="773"/>
        <v/>
      </c>
      <c r="G4460" t="str">
        <f t="shared" si="774"/>
        <v/>
      </c>
      <c r="J4460">
        <f t="shared" si="775"/>
        <v>4446</v>
      </c>
      <c r="K4460" t="str">
        <f t="shared" si="766"/>
        <v>path_4446</v>
      </c>
      <c r="L4460">
        <v>100</v>
      </c>
      <c r="M4460">
        <f t="shared" ca="1" si="767"/>
        <v>95.803041333617685</v>
      </c>
      <c r="N4460">
        <f t="shared" ca="1" si="768"/>
        <v>-1.8620703724773251E-2</v>
      </c>
      <c r="O4460">
        <f t="shared" si="769"/>
        <v>0</v>
      </c>
      <c r="P4460">
        <f t="shared" ca="1" si="770"/>
        <v>0</v>
      </c>
    </row>
    <row r="4461" spans="3:16">
      <c r="C4461" t="str">
        <f t="shared" si="765"/>
        <v/>
      </c>
      <c r="D4461" t="str">
        <f t="shared" si="771"/>
        <v/>
      </c>
      <c r="E4461" t="str">
        <f t="shared" si="772"/>
        <v/>
      </c>
      <c r="F4461" t="str">
        <f t="shared" si="773"/>
        <v/>
      </c>
      <c r="G4461" t="str">
        <f t="shared" si="774"/>
        <v/>
      </c>
      <c r="J4461">
        <f t="shared" si="775"/>
        <v>4447</v>
      </c>
      <c r="K4461" t="str">
        <f t="shared" si="766"/>
        <v>path_4447</v>
      </c>
      <c r="L4461">
        <v>100</v>
      </c>
      <c r="M4461">
        <f t="shared" ca="1" si="767"/>
        <v>90.710327073549323</v>
      </c>
      <c r="N4461">
        <f t="shared" ca="1" si="768"/>
        <v>-4.2343267121313539E-2</v>
      </c>
      <c r="O4461">
        <f t="shared" si="769"/>
        <v>0</v>
      </c>
      <c r="P4461">
        <f t="shared" ca="1" si="770"/>
        <v>0</v>
      </c>
    </row>
    <row r="4462" spans="3:16">
      <c r="C4462" t="str">
        <f t="shared" si="765"/>
        <v/>
      </c>
      <c r="D4462" t="str">
        <f t="shared" si="771"/>
        <v/>
      </c>
      <c r="E4462" t="str">
        <f t="shared" si="772"/>
        <v/>
      </c>
      <c r="F4462" t="str">
        <f t="shared" si="773"/>
        <v/>
      </c>
      <c r="G4462" t="str">
        <f t="shared" si="774"/>
        <v/>
      </c>
      <c r="J4462">
        <f t="shared" si="775"/>
        <v>4448</v>
      </c>
      <c r="K4462" t="str">
        <f t="shared" si="766"/>
        <v>path_4448</v>
      </c>
      <c r="L4462">
        <v>100</v>
      </c>
      <c r="M4462">
        <f t="shared" ca="1" si="767"/>
        <v>96.208775187042676</v>
      </c>
      <c r="N4462">
        <f t="shared" ca="1" si="768"/>
        <v>-1.6785314225139559E-2</v>
      </c>
      <c r="O4462">
        <f t="shared" si="769"/>
        <v>0</v>
      </c>
      <c r="P4462">
        <f t="shared" ca="1" si="770"/>
        <v>0</v>
      </c>
    </row>
    <row r="4463" spans="3:16">
      <c r="C4463" t="str">
        <f t="shared" si="765"/>
        <v/>
      </c>
      <c r="D4463" t="str">
        <f t="shared" si="771"/>
        <v/>
      </c>
      <c r="E4463" t="str">
        <f t="shared" si="772"/>
        <v/>
      </c>
      <c r="F4463" t="str">
        <f t="shared" si="773"/>
        <v/>
      </c>
      <c r="G4463" t="str">
        <f t="shared" si="774"/>
        <v/>
      </c>
      <c r="J4463">
        <f t="shared" si="775"/>
        <v>4449</v>
      </c>
      <c r="K4463" t="str">
        <f t="shared" si="766"/>
        <v>path_4449</v>
      </c>
      <c r="L4463">
        <v>100</v>
      </c>
      <c r="M4463">
        <f t="shared" ca="1" si="767"/>
        <v>72.358771512373636</v>
      </c>
      <c r="N4463">
        <f t="shared" ca="1" si="768"/>
        <v>-0.14050881508373045</v>
      </c>
      <c r="O4463">
        <f t="shared" si="769"/>
        <v>0</v>
      </c>
      <c r="P4463">
        <f t="shared" ca="1" si="770"/>
        <v>0</v>
      </c>
    </row>
    <row r="4464" spans="3:16">
      <c r="C4464" t="str">
        <f t="shared" si="765"/>
        <v/>
      </c>
      <c r="D4464" t="str">
        <f t="shared" si="771"/>
        <v/>
      </c>
      <c r="E4464" t="str">
        <f t="shared" si="772"/>
        <v/>
      </c>
      <c r="F4464" t="str">
        <f t="shared" si="773"/>
        <v/>
      </c>
      <c r="G4464" t="str">
        <f t="shared" si="774"/>
        <v/>
      </c>
      <c r="J4464">
        <f t="shared" si="775"/>
        <v>4450</v>
      </c>
      <c r="K4464" t="str">
        <f t="shared" si="766"/>
        <v>path_4450</v>
      </c>
      <c r="L4464">
        <v>100</v>
      </c>
      <c r="M4464">
        <f t="shared" ca="1" si="767"/>
        <v>96.770213584964935</v>
      </c>
      <c r="N4464">
        <f t="shared" ca="1" si="768"/>
        <v>-1.4258300402138675E-2</v>
      </c>
      <c r="O4464">
        <f t="shared" si="769"/>
        <v>0</v>
      </c>
      <c r="P4464">
        <f t="shared" ca="1" si="770"/>
        <v>0</v>
      </c>
    </row>
    <row r="4465" spans="3:16">
      <c r="C4465" t="str">
        <f t="shared" si="765"/>
        <v/>
      </c>
      <c r="D4465" t="str">
        <f t="shared" si="771"/>
        <v/>
      </c>
      <c r="E4465" t="str">
        <f t="shared" si="772"/>
        <v/>
      </c>
      <c r="F4465" t="str">
        <f t="shared" si="773"/>
        <v/>
      </c>
      <c r="G4465" t="str">
        <f t="shared" si="774"/>
        <v/>
      </c>
      <c r="J4465">
        <f t="shared" si="775"/>
        <v>4451</v>
      </c>
      <c r="K4465" t="str">
        <f t="shared" si="766"/>
        <v>path_4451</v>
      </c>
      <c r="L4465">
        <v>100</v>
      </c>
      <c r="M4465">
        <f t="shared" ca="1" si="767"/>
        <v>95.264086780312724</v>
      </c>
      <c r="N4465">
        <f t="shared" ca="1" si="768"/>
        <v>-2.1070791414942676E-2</v>
      </c>
      <c r="O4465">
        <f t="shared" si="769"/>
        <v>0</v>
      </c>
      <c r="P4465">
        <f t="shared" ca="1" si="770"/>
        <v>0</v>
      </c>
    </row>
    <row r="4466" spans="3:16">
      <c r="C4466" t="str">
        <f t="shared" si="765"/>
        <v/>
      </c>
      <c r="D4466" t="str">
        <f t="shared" si="771"/>
        <v/>
      </c>
      <c r="E4466" t="str">
        <f t="shared" si="772"/>
        <v/>
      </c>
      <c r="F4466" t="str">
        <f t="shared" si="773"/>
        <v/>
      </c>
      <c r="G4466" t="str">
        <f t="shared" si="774"/>
        <v/>
      </c>
      <c r="J4466">
        <f t="shared" si="775"/>
        <v>4452</v>
      </c>
      <c r="K4466" t="str">
        <f t="shared" si="766"/>
        <v>path_4452</v>
      </c>
      <c r="L4466">
        <v>100</v>
      </c>
      <c r="M4466">
        <f t="shared" ca="1" si="767"/>
        <v>126.73915255493623</v>
      </c>
      <c r="N4466">
        <f t="shared" ca="1" si="768"/>
        <v>0.10291079887612807</v>
      </c>
      <c r="O4466">
        <f t="shared" si="769"/>
        <v>0</v>
      </c>
      <c r="P4466">
        <f t="shared" ca="1" si="770"/>
        <v>16.739152554936226</v>
      </c>
    </row>
    <row r="4467" spans="3:16">
      <c r="C4467" t="str">
        <f t="shared" si="765"/>
        <v/>
      </c>
      <c r="D4467" t="str">
        <f t="shared" si="771"/>
        <v/>
      </c>
      <c r="E4467" t="str">
        <f t="shared" si="772"/>
        <v/>
      </c>
      <c r="F4467" t="str">
        <f t="shared" si="773"/>
        <v/>
      </c>
      <c r="G4467" t="str">
        <f t="shared" si="774"/>
        <v/>
      </c>
      <c r="J4467">
        <f t="shared" si="775"/>
        <v>4453</v>
      </c>
      <c r="K4467" t="str">
        <f t="shared" si="766"/>
        <v>path_4453</v>
      </c>
      <c r="L4467">
        <v>100</v>
      </c>
      <c r="M4467">
        <f t="shared" ca="1" si="767"/>
        <v>81.050449512984486</v>
      </c>
      <c r="N4467">
        <f t="shared" ca="1" si="768"/>
        <v>-9.124457217305601E-2</v>
      </c>
      <c r="O4467">
        <f t="shared" si="769"/>
        <v>0</v>
      </c>
      <c r="P4467">
        <f t="shared" ca="1" si="770"/>
        <v>0</v>
      </c>
    </row>
    <row r="4468" spans="3:16">
      <c r="C4468" t="str">
        <f t="shared" si="765"/>
        <v/>
      </c>
      <c r="D4468" t="str">
        <f t="shared" si="771"/>
        <v/>
      </c>
      <c r="E4468" t="str">
        <f t="shared" si="772"/>
        <v/>
      </c>
      <c r="F4468" t="str">
        <f t="shared" si="773"/>
        <v/>
      </c>
      <c r="G4468" t="str">
        <f t="shared" si="774"/>
        <v/>
      </c>
      <c r="J4468">
        <f t="shared" si="775"/>
        <v>4454</v>
      </c>
      <c r="K4468" t="str">
        <f t="shared" si="766"/>
        <v>path_4454</v>
      </c>
      <c r="L4468">
        <v>100</v>
      </c>
      <c r="M4468">
        <f t="shared" ca="1" si="767"/>
        <v>116.30798844379271</v>
      </c>
      <c r="N4468">
        <f t="shared" ca="1" si="768"/>
        <v>6.5609544633111125E-2</v>
      </c>
      <c r="O4468">
        <f t="shared" si="769"/>
        <v>0</v>
      </c>
      <c r="P4468">
        <f t="shared" ca="1" si="770"/>
        <v>6.3079884437927092</v>
      </c>
    </row>
    <row r="4469" spans="3:16">
      <c r="C4469" t="str">
        <f t="shared" si="765"/>
        <v/>
      </c>
      <c r="D4469" t="str">
        <f t="shared" si="771"/>
        <v/>
      </c>
      <c r="E4469" t="str">
        <f t="shared" si="772"/>
        <v/>
      </c>
      <c r="F4469" t="str">
        <f t="shared" si="773"/>
        <v/>
      </c>
      <c r="G4469" t="str">
        <f t="shared" si="774"/>
        <v/>
      </c>
      <c r="J4469">
        <f t="shared" si="775"/>
        <v>4455</v>
      </c>
      <c r="K4469" t="str">
        <f t="shared" si="766"/>
        <v>path_4455</v>
      </c>
      <c r="L4469">
        <v>100</v>
      </c>
      <c r="M4469">
        <f t="shared" ca="1" si="767"/>
        <v>108.62430275986736</v>
      </c>
      <c r="N4469">
        <f t="shared" ca="1" si="768"/>
        <v>3.5927001806421416E-2</v>
      </c>
      <c r="O4469">
        <f t="shared" si="769"/>
        <v>0</v>
      </c>
      <c r="P4469">
        <f t="shared" ca="1" si="770"/>
        <v>0</v>
      </c>
    </row>
    <row r="4470" spans="3:16">
      <c r="C4470" t="str">
        <f t="shared" si="765"/>
        <v/>
      </c>
      <c r="D4470" t="str">
        <f t="shared" si="771"/>
        <v/>
      </c>
      <c r="E4470" t="str">
        <f t="shared" si="772"/>
        <v/>
      </c>
      <c r="F4470" t="str">
        <f t="shared" si="773"/>
        <v/>
      </c>
      <c r="G4470" t="str">
        <f t="shared" si="774"/>
        <v/>
      </c>
      <c r="J4470">
        <f t="shared" si="775"/>
        <v>4456</v>
      </c>
      <c r="K4470" t="str">
        <f t="shared" si="766"/>
        <v>path_4456</v>
      </c>
      <c r="L4470">
        <v>100</v>
      </c>
      <c r="M4470">
        <f t="shared" ca="1" si="767"/>
        <v>111.8252005995606</v>
      </c>
      <c r="N4470">
        <f t="shared" ca="1" si="768"/>
        <v>4.8539685912023928E-2</v>
      </c>
      <c r="O4470">
        <f t="shared" si="769"/>
        <v>0</v>
      </c>
      <c r="P4470">
        <f t="shared" ca="1" si="770"/>
        <v>1.8252005995606027</v>
      </c>
    </row>
    <row r="4471" spans="3:16">
      <c r="C4471" t="str">
        <f t="shared" si="765"/>
        <v/>
      </c>
      <c r="D4471" t="str">
        <f t="shared" si="771"/>
        <v/>
      </c>
      <c r="E4471" t="str">
        <f t="shared" si="772"/>
        <v/>
      </c>
      <c r="F4471" t="str">
        <f t="shared" si="773"/>
        <v/>
      </c>
      <c r="G4471" t="str">
        <f t="shared" si="774"/>
        <v/>
      </c>
      <c r="J4471">
        <f t="shared" si="775"/>
        <v>4457</v>
      </c>
      <c r="K4471" t="str">
        <f t="shared" si="766"/>
        <v>path_4457</v>
      </c>
      <c r="L4471">
        <v>100</v>
      </c>
      <c r="M4471">
        <f t="shared" ca="1" si="767"/>
        <v>95.859776054833674</v>
      </c>
      <c r="N4471">
        <f t="shared" ca="1" si="768"/>
        <v>-1.8363589930748644E-2</v>
      </c>
      <c r="O4471">
        <f t="shared" si="769"/>
        <v>0</v>
      </c>
      <c r="P4471">
        <f t="shared" ca="1" si="770"/>
        <v>0</v>
      </c>
    </row>
    <row r="4472" spans="3:16">
      <c r="C4472" t="str">
        <f t="shared" si="765"/>
        <v/>
      </c>
      <c r="D4472" t="str">
        <f t="shared" si="771"/>
        <v/>
      </c>
      <c r="E4472" t="str">
        <f t="shared" si="772"/>
        <v/>
      </c>
      <c r="F4472" t="str">
        <f t="shared" si="773"/>
        <v/>
      </c>
      <c r="G4472" t="str">
        <f t="shared" si="774"/>
        <v/>
      </c>
      <c r="J4472">
        <f t="shared" si="775"/>
        <v>4458</v>
      </c>
      <c r="K4472" t="str">
        <f t="shared" si="766"/>
        <v>path_4458</v>
      </c>
      <c r="L4472">
        <v>100</v>
      </c>
      <c r="M4472">
        <f t="shared" ca="1" si="767"/>
        <v>161.82954161595433</v>
      </c>
      <c r="N4472">
        <f t="shared" ca="1" si="768"/>
        <v>0.20905780398640389</v>
      </c>
      <c r="O4472">
        <f t="shared" si="769"/>
        <v>0</v>
      </c>
      <c r="P4472">
        <f t="shared" ca="1" si="770"/>
        <v>51.829541615954327</v>
      </c>
    </row>
    <row r="4473" spans="3:16">
      <c r="C4473" t="str">
        <f t="shared" si="765"/>
        <v/>
      </c>
      <c r="D4473" t="str">
        <f t="shared" si="771"/>
        <v/>
      </c>
      <c r="E4473" t="str">
        <f t="shared" si="772"/>
        <v/>
      </c>
      <c r="F4473" t="str">
        <f t="shared" si="773"/>
        <v/>
      </c>
      <c r="G4473" t="str">
        <f t="shared" si="774"/>
        <v/>
      </c>
      <c r="J4473">
        <f t="shared" si="775"/>
        <v>4459</v>
      </c>
      <c r="K4473" t="str">
        <f t="shared" si="766"/>
        <v>path_4459</v>
      </c>
      <c r="L4473">
        <v>100</v>
      </c>
      <c r="M4473">
        <f t="shared" ca="1" si="767"/>
        <v>101.44227734446613</v>
      </c>
      <c r="N4473">
        <f t="shared" ca="1" si="768"/>
        <v>6.2189904098298755E-3</v>
      </c>
      <c r="O4473">
        <f t="shared" si="769"/>
        <v>0</v>
      </c>
      <c r="P4473">
        <f t="shared" ca="1" si="770"/>
        <v>0</v>
      </c>
    </row>
    <row r="4474" spans="3:16">
      <c r="C4474" t="str">
        <f t="shared" si="765"/>
        <v/>
      </c>
      <c r="D4474" t="str">
        <f t="shared" si="771"/>
        <v/>
      </c>
      <c r="E4474" t="str">
        <f t="shared" si="772"/>
        <v/>
      </c>
      <c r="F4474" t="str">
        <f t="shared" si="773"/>
        <v/>
      </c>
      <c r="G4474" t="str">
        <f t="shared" si="774"/>
        <v/>
      </c>
      <c r="J4474">
        <f t="shared" si="775"/>
        <v>4460</v>
      </c>
      <c r="K4474" t="str">
        <f t="shared" si="766"/>
        <v>path_4460</v>
      </c>
      <c r="L4474">
        <v>100</v>
      </c>
      <c r="M4474">
        <f t="shared" ca="1" si="767"/>
        <v>132.05746236490782</v>
      </c>
      <c r="N4474">
        <f t="shared" ca="1" si="768"/>
        <v>0.12076294755226936</v>
      </c>
      <c r="O4474">
        <f t="shared" si="769"/>
        <v>0</v>
      </c>
      <c r="P4474">
        <f t="shared" ca="1" si="770"/>
        <v>22.057462364907821</v>
      </c>
    </row>
    <row r="4475" spans="3:16">
      <c r="C4475" t="str">
        <f t="shared" si="765"/>
        <v/>
      </c>
      <c r="D4475" t="str">
        <f t="shared" si="771"/>
        <v/>
      </c>
      <c r="E4475" t="str">
        <f t="shared" si="772"/>
        <v/>
      </c>
      <c r="F4475" t="str">
        <f t="shared" si="773"/>
        <v/>
      </c>
      <c r="G4475" t="str">
        <f t="shared" si="774"/>
        <v/>
      </c>
      <c r="J4475">
        <f t="shared" si="775"/>
        <v>4461</v>
      </c>
      <c r="K4475" t="str">
        <f t="shared" si="766"/>
        <v>path_4461</v>
      </c>
      <c r="L4475">
        <v>100</v>
      </c>
      <c r="M4475">
        <f t="shared" ca="1" si="767"/>
        <v>90.618608122488482</v>
      </c>
      <c r="N4475">
        <f t="shared" ca="1" si="768"/>
        <v>-4.2782612752342526E-2</v>
      </c>
      <c r="O4475">
        <f t="shared" si="769"/>
        <v>0</v>
      </c>
      <c r="P4475">
        <f t="shared" ca="1" si="770"/>
        <v>0</v>
      </c>
    </row>
    <row r="4476" spans="3:16">
      <c r="C4476" t="str">
        <f t="shared" si="765"/>
        <v/>
      </c>
      <c r="D4476" t="str">
        <f t="shared" si="771"/>
        <v/>
      </c>
      <c r="E4476" t="str">
        <f t="shared" si="772"/>
        <v/>
      </c>
      <c r="F4476" t="str">
        <f t="shared" si="773"/>
        <v/>
      </c>
      <c r="G4476" t="str">
        <f t="shared" si="774"/>
        <v/>
      </c>
      <c r="J4476">
        <f t="shared" si="775"/>
        <v>4462</v>
      </c>
      <c r="K4476" t="str">
        <f t="shared" si="766"/>
        <v>path_4462</v>
      </c>
      <c r="L4476">
        <v>100</v>
      </c>
      <c r="M4476">
        <f t="shared" ca="1" si="767"/>
        <v>112.22796099828405</v>
      </c>
      <c r="N4476">
        <f t="shared" ca="1" si="768"/>
        <v>5.0101072556662074E-2</v>
      </c>
      <c r="O4476">
        <f t="shared" si="769"/>
        <v>0</v>
      </c>
      <c r="P4476">
        <f t="shared" ca="1" si="770"/>
        <v>2.2279609982840469</v>
      </c>
    </row>
    <row r="4477" spans="3:16">
      <c r="C4477" t="str">
        <f t="shared" si="765"/>
        <v/>
      </c>
      <c r="D4477" t="str">
        <f t="shared" si="771"/>
        <v/>
      </c>
      <c r="E4477" t="str">
        <f t="shared" si="772"/>
        <v/>
      </c>
      <c r="F4477" t="str">
        <f t="shared" si="773"/>
        <v/>
      </c>
      <c r="G4477" t="str">
        <f t="shared" si="774"/>
        <v/>
      </c>
      <c r="J4477">
        <f t="shared" si="775"/>
        <v>4463</v>
      </c>
      <c r="K4477" t="str">
        <f t="shared" si="766"/>
        <v>path_4463</v>
      </c>
      <c r="L4477">
        <v>100</v>
      </c>
      <c r="M4477">
        <f t="shared" ca="1" si="767"/>
        <v>128.94663928228724</v>
      </c>
      <c r="N4477">
        <f t="shared" ca="1" si="768"/>
        <v>0.11041002766684017</v>
      </c>
      <c r="O4477">
        <f t="shared" si="769"/>
        <v>0</v>
      </c>
      <c r="P4477">
        <f t="shared" ca="1" si="770"/>
        <v>18.946639282287236</v>
      </c>
    </row>
    <row r="4478" spans="3:16">
      <c r="C4478" t="str">
        <f t="shared" si="765"/>
        <v/>
      </c>
      <c r="D4478" t="str">
        <f t="shared" si="771"/>
        <v/>
      </c>
      <c r="E4478" t="str">
        <f t="shared" si="772"/>
        <v/>
      </c>
      <c r="F4478" t="str">
        <f t="shared" si="773"/>
        <v/>
      </c>
      <c r="G4478" t="str">
        <f t="shared" si="774"/>
        <v/>
      </c>
      <c r="J4478">
        <f t="shared" si="775"/>
        <v>4464</v>
      </c>
      <c r="K4478" t="str">
        <f t="shared" si="766"/>
        <v>path_4464</v>
      </c>
      <c r="L4478">
        <v>100</v>
      </c>
      <c r="M4478">
        <f t="shared" ca="1" si="767"/>
        <v>137.298311044267</v>
      </c>
      <c r="N4478">
        <f t="shared" ca="1" si="768"/>
        <v>0.1376651948575377</v>
      </c>
      <c r="O4478">
        <f t="shared" si="769"/>
        <v>0</v>
      </c>
      <c r="P4478">
        <f t="shared" ca="1" si="770"/>
        <v>27.298311044266995</v>
      </c>
    </row>
    <row r="4479" spans="3:16">
      <c r="C4479" t="str">
        <f t="shared" si="765"/>
        <v/>
      </c>
      <c r="D4479" t="str">
        <f t="shared" si="771"/>
        <v/>
      </c>
      <c r="E4479" t="str">
        <f t="shared" si="772"/>
        <v/>
      </c>
      <c r="F4479" t="str">
        <f t="shared" si="773"/>
        <v/>
      </c>
      <c r="G4479" t="str">
        <f t="shared" si="774"/>
        <v/>
      </c>
      <c r="J4479">
        <f t="shared" si="775"/>
        <v>4465</v>
      </c>
      <c r="K4479" t="str">
        <f t="shared" si="766"/>
        <v>path_4465</v>
      </c>
      <c r="L4479">
        <v>100</v>
      </c>
      <c r="M4479">
        <f t="shared" ca="1" si="767"/>
        <v>94.761007096634913</v>
      </c>
      <c r="N4479">
        <f t="shared" ca="1" si="768"/>
        <v>-2.3370332349999509E-2</v>
      </c>
      <c r="O4479">
        <f t="shared" si="769"/>
        <v>0</v>
      </c>
      <c r="P4479">
        <f t="shared" ca="1" si="770"/>
        <v>0</v>
      </c>
    </row>
    <row r="4480" spans="3:16">
      <c r="C4480" t="str">
        <f t="shared" si="765"/>
        <v/>
      </c>
      <c r="D4480" t="str">
        <f t="shared" si="771"/>
        <v/>
      </c>
      <c r="E4480" t="str">
        <f t="shared" si="772"/>
        <v/>
      </c>
      <c r="F4480" t="str">
        <f t="shared" si="773"/>
        <v/>
      </c>
      <c r="G4480" t="str">
        <f t="shared" si="774"/>
        <v/>
      </c>
      <c r="J4480">
        <f t="shared" si="775"/>
        <v>4466</v>
      </c>
      <c r="K4480" t="str">
        <f t="shared" si="766"/>
        <v>path_4466</v>
      </c>
      <c r="L4480">
        <v>100</v>
      </c>
      <c r="M4480">
        <f t="shared" ca="1" si="767"/>
        <v>115.78433141569704</v>
      </c>
      <c r="N4480">
        <f t="shared" ca="1" si="768"/>
        <v>6.3649792205651437E-2</v>
      </c>
      <c r="O4480">
        <f t="shared" si="769"/>
        <v>0</v>
      </c>
      <c r="P4480">
        <f t="shared" ca="1" si="770"/>
        <v>5.7843314156970393</v>
      </c>
    </row>
    <row r="4481" spans="3:16">
      <c r="C4481" t="str">
        <f t="shared" si="765"/>
        <v/>
      </c>
      <c r="D4481" t="str">
        <f t="shared" si="771"/>
        <v/>
      </c>
      <c r="E4481" t="str">
        <f t="shared" si="772"/>
        <v/>
      </c>
      <c r="F4481" t="str">
        <f t="shared" si="773"/>
        <v/>
      </c>
      <c r="G4481" t="str">
        <f t="shared" si="774"/>
        <v/>
      </c>
      <c r="J4481">
        <f t="shared" si="775"/>
        <v>4467</v>
      </c>
      <c r="K4481" t="str">
        <f t="shared" si="766"/>
        <v>path_4467</v>
      </c>
      <c r="L4481">
        <v>100</v>
      </c>
      <c r="M4481">
        <f t="shared" ca="1" si="767"/>
        <v>116.81925822228538</v>
      </c>
      <c r="N4481">
        <f t="shared" ca="1" si="768"/>
        <v>6.7514444233832405E-2</v>
      </c>
      <c r="O4481">
        <f t="shared" si="769"/>
        <v>0</v>
      </c>
      <c r="P4481">
        <f t="shared" ca="1" si="770"/>
        <v>6.8192582222853844</v>
      </c>
    </row>
    <row r="4482" spans="3:16">
      <c r="C4482" t="str">
        <f t="shared" si="765"/>
        <v/>
      </c>
      <c r="D4482" t="str">
        <f t="shared" si="771"/>
        <v/>
      </c>
      <c r="E4482" t="str">
        <f t="shared" si="772"/>
        <v/>
      </c>
      <c r="F4482" t="str">
        <f t="shared" si="773"/>
        <v/>
      </c>
      <c r="G4482" t="str">
        <f t="shared" si="774"/>
        <v/>
      </c>
      <c r="J4482">
        <f t="shared" si="775"/>
        <v>4468</v>
      </c>
      <c r="K4482" t="str">
        <f t="shared" si="766"/>
        <v>path_4468</v>
      </c>
      <c r="L4482">
        <v>100</v>
      </c>
      <c r="M4482">
        <f t="shared" ca="1" si="767"/>
        <v>100.87141195129732</v>
      </c>
      <c r="N4482">
        <f t="shared" ca="1" si="768"/>
        <v>3.7680999237696589E-3</v>
      </c>
      <c r="O4482">
        <f t="shared" si="769"/>
        <v>0</v>
      </c>
      <c r="P4482">
        <f t="shared" ca="1" si="770"/>
        <v>0</v>
      </c>
    </row>
    <row r="4483" spans="3:16">
      <c r="C4483" t="str">
        <f t="shared" si="765"/>
        <v/>
      </c>
      <c r="D4483" t="str">
        <f t="shared" si="771"/>
        <v/>
      </c>
      <c r="E4483" t="str">
        <f t="shared" si="772"/>
        <v/>
      </c>
      <c r="F4483" t="str">
        <f t="shared" si="773"/>
        <v/>
      </c>
      <c r="G4483" t="str">
        <f t="shared" si="774"/>
        <v/>
      </c>
      <c r="J4483">
        <f t="shared" si="775"/>
        <v>4469</v>
      </c>
      <c r="K4483" t="str">
        <f t="shared" si="766"/>
        <v>path_4469</v>
      </c>
      <c r="L4483">
        <v>100</v>
      </c>
      <c r="M4483">
        <f t="shared" ca="1" si="767"/>
        <v>117.93629640467913</v>
      </c>
      <c r="N4483">
        <f t="shared" ca="1" si="768"/>
        <v>7.1647485352367993E-2</v>
      </c>
      <c r="O4483">
        <f t="shared" si="769"/>
        <v>0</v>
      </c>
      <c r="P4483">
        <f t="shared" ca="1" si="770"/>
        <v>7.9362964046791262</v>
      </c>
    </row>
    <row r="4484" spans="3:16">
      <c r="C4484" t="str">
        <f t="shared" si="765"/>
        <v/>
      </c>
      <c r="D4484" t="str">
        <f t="shared" si="771"/>
        <v/>
      </c>
      <c r="E4484" t="str">
        <f t="shared" si="772"/>
        <v/>
      </c>
      <c r="F4484" t="str">
        <f t="shared" si="773"/>
        <v/>
      </c>
      <c r="G4484" t="str">
        <f t="shared" si="774"/>
        <v/>
      </c>
      <c r="J4484">
        <f t="shared" si="775"/>
        <v>4470</v>
      </c>
      <c r="K4484" t="str">
        <f t="shared" si="766"/>
        <v>path_4470</v>
      </c>
      <c r="L4484">
        <v>100</v>
      </c>
      <c r="M4484">
        <f t="shared" ca="1" si="767"/>
        <v>105.80688331424268</v>
      </c>
      <c r="N4484">
        <f t="shared" ca="1" si="768"/>
        <v>2.4513921840497683E-2</v>
      </c>
      <c r="O4484">
        <f t="shared" si="769"/>
        <v>0</v>
      </c>
      <c r="P4484">
        <f t="shared" ca="1" si="770"/>
        <v>0</v>
      </c>
    </row>
    <row r="4485" spans="3:16">
      <c r="C4485" t="str">
        <f t="shared" si="765"/>
        <v/>
      </c>
      <c r="D4485" t="str">
        <f t="shared" si="771"/>
        <v/>
      </c>
      <c r="E4485" t="str">
        <f t="shared" si="772"/>
        <v/>
      </c>
      <c r="F4485" t="str">
        <f t="shared" si="773"/>
        <v/>
      </c>
      <c r="G4485" t="str">
        <f t="shared" si="774"/>
        <v/>
      </c>
      <c r="J4485">
        <f t="shared" si="775"/>
        <v>4471</v>
      </c>
      <c r="K4485" t="str">
        <f t="shared" si="766"/>
        <v>path_4471</v>
      </c>
      <c r="L4485">
        <v>100</v>
      </c>
      <c r="M4485">
        <f t="shared" ca="1" si="767"/>
        <v>91.017102721670454</v>
      </c>
      <c r="N4485">
        <f t="shared" ca="1" si="768"/>
        <v>-4.0876993176117385E-2</v>
      </c>
      <c r="O4485">
        <f t="shared" si="769"/>
        <v>0</v>
      </c>
      <c r="P4485">
        <f t="shared" ca="1" si="770"/>
        <v>0</v>
      </c>
    </row>
    <row r="4486" spans="3:16">
      <c r="C4486" t="str">
        <f t="shared" si="765"/>
        <v/>
      </c>
      <c r="D4486" t="str">
        <f t="shared" si="771"/>
        <v/>
      </c>
      <c r="E4486" t="str">
        <f t="shared" si="772"/>
        <v/>
      </c>
      <c r="F4486" t="str">
        <f t="shared" si="773"/>
        <v/>
      </c>
      <c r="G4486" t="str">
        <f t="shared" si="774"/>
        <v/>
      </c>
      <c r="J4486">
        <f t="shared" si="775"/>
        <v>4472</v>
      </c>
      <c r="K4486" t="str">
        <f t="shared" si="766"/>
        <v>path_4472</v>
      </c>
      <c r="L4486">
        <v>100</v>
      </c>
      <c r="M4486">
        <f t="shared" ca="1" si="767"/>
        <v>72.46310876503081</v>
      </c>
      <c r="N4486">
        <f t="shared" ca="1" si="768"/>
        <v>-0.13988303808319563</v>
      </c>
      <c r="O4486">
        <f t="shared" si="769"/>
        <v>0</v>
      </c>
      <c r="P4486">
        <f t="shared" ca="1" si="770"/>
        <v>0</v>
      </c>
    </row>
    <row r="4487" spans="3:16">
      <c r="C4487" t="str">
        <f t="shared" si="765"/>
        <v/>
      </c>
      <c r="D4487" t="str">
        <f t="shared" si="771"/>
        <v/>
      </c>
      <c r="E4487" t="str">
        <f t="shared" si="772"/>
        <v/>
      </c>
      <c r="F4487" t="str">
        <f t="shared" si="773"/>
        <v/>
      </c>
      <c r="G4487" t="str">
        <f t="shared" si="774"/>
        <v/>
      </c>
      <c r="J4487">
        <f t="shared" si="775"/>
        <v>4473</v>
      </c>
      <c r="K4487" t="str">
        <f t="shared" si="766"/>
        <v>path_4473</v>
      </c>
      <c r="L4487">
        <v>100</v>
      </c>
      <c r="M4487">
        <f t="shared" ca="1" si="767"/>
        <v>80.617605090710541</v>
      </c>
      <c r="N4487">
        <f t="shared" ca="1" si="768"/>
        <v>-9.3570107588797399E-2</v>
      </c>
      <c r="O4487">
        <f t="shared" si="769"/>
        <v>0</v>
      </c>
      <c r="P4487">
        <f t="shared" ca="1" si="770"/>
        <v>0</v>
      </c>
    </row>
    <row r="4488" spans="3:16">
      <c r="C4488" t="str">
        <f t="shared" si="765"/>
        <v/>
      </c>
      <c r="D4488" t="str">
        <f t="shared" si="771"/>
        <v/>
      </c>
      <c r="E4488" t="str">
        <f t="shared" si="772"/>
        <v/>
      </c>
      <c r="F4488" t="str">
        <f t="shared" si="773"/>
        <v/>
      </c>
      <c r="G4488" t="str">
        <f t="shared" si="774"/>
        <v/>
      </c>
      <c r="J4488">
        <f t="shared" si="775"/>
        <v>4474</v>
      </c>
      <c r="K4488" t="str">
        <f t="shared" si="766"/>
        <v>path_4474</v>
      </c>
      <c r="L4488">
        <v>100</v>
      </c>
      <c r="M4488">
        <f t="shared" ca="1" si="767"/>
        <v>108.78127563803939</v>
      </c>
      <c r="N4488">
        <f t="shared" ca="1" si="768"/>
        <v>3.6554147320787767E-2</v>
      </c>
      <c r="O4488">
        <f t="shared" si="769"/>
        <v>0</v>
      </c>
      <c r="P4488">
        <f t="shared" ca="1" si="770"/>
        <v>0</v>
      </c>
    </row>
    <row r="4489" spans="3:16">
      <c r="C4489" t="str">
        <f t="shared" si="765"/>
        <v/>
      </c>
      <c r="D4489" t="str">
        <f t="shared" si="771"/>
        <v/>
      </c>
      <c r="E4489" t="str">
        <f t="shared" si="772"/>
        <v/>
      </c>
      <c r="F4489" t="str">
        <f t="shared" si="773"/>
        <v/>
      </c>
      <c r="G4489" t="str">
        <f t="shared" si="774"/>
        <v/>
      </c>
      <c r="J4489">
        <f t="shared" si="775"/>
        <v>4475</v>
      </c>
      <c r="K4489" t="str">
        <f t="shared" si="766"/>
        <v>path_4475</v>
      </c>
      <c r="L4489">
        <v>100</v>
      </c>
      <c r="M4489">
        <f t="shared" ca="1" si="767"/>
        <v>91.19524798358465</v>
      </c>
      <c r="N4489">
        <f t="shared" ca="1" si="768"/>
        <v>-4.0027791367591617E-2</v>
      </c>
      <c r="O4489">
        <f t="shared" si="769"/>
        <v>0</v>
      </c>
      <c r="P4489">
        <f t="shared" ca="1" si="770"/>
        <v>0</v>
      </c>
    </row>
    <row r="4490" spans="3:16">
      <c r="C4490" t="str">
        <f t="shared" si="765"/>
        <v/>
      </c>
      <c r="D4490" t="str">
        <f t="shared" si="771"/>
        <v/>
      </c>
      <c r="E4490" t="str">
        <f t="shared" si="772"/>
        <v/>
      </c>
      <c r="F4490" t="str">
        <f t="shared" si="773"/>
        <v/>
      </c>
      <c r="G4490" t="str">
        <f t="shared" si="774"/>
        <v/>
      </c>
      <c r="J4490">
        <f t="shared" si="775"/>
        <v>4476</v>
      </c>
      <c r="K4490" t="str">
        <f t="shared" si="766"/>
        <v>path_4476</v>
      </c>
      <c r="L4490">
        <v>100</v>
      </c>
      <c r="M4490">
        <f t="shared" ca="1" si="767"/>
        <v>95.878403994529677</v>
      </c>
      <c r="N4490">
        <f t="shared" ca="1" si="768"/>
        <v>-1.8279203905570238E-2</v>
      </c>
      <c r="O4490">
        <f t="shared" si="769"/>
        <v>0</v>
      </c>
      <c r="P4490">
        <f t="shared" ca="1" si="770"/>
        <v>0</v>
      </c>
    </row>
    <row r="4491" spans="3:16">
      <c r="C4491" t="str">
        <f t="shared" si="765"/>
        <v/>
      </c>
      <c r="D4491" t="str">
        <f t="shared" si="771"/>
        <v/>
      </c>
      <c r="E4491" t="str">
        <f t="shared" si="772"/>
        <v/>
      </c>
      <c r="F4491" t="str">
        <f t="shared" si="773"/>
        <v/>
      </c>
      <c r="G4491" t="str">
        <f t="shared" si="774"/>
        <v/>
      </c>
      <c r="J4491">
        <f t="shared" si="775"/>
        <v>4477</v>
      </c>
      <c r="K4491" t="str">
        <f t="shared" si="766"/>
        <v>path_4477</v>
      </c>
      <c r="L4491">
        <v>100</v>
      </c>
      <c r="M4491">
        <f t="shared" ca="1" si="767"/>
        <v>133.76778774566111</v>
      </c>
      <c r="N4491">
        <f t="shared" ca="1" si="768"/>
        <v>0.12635154475786567</v>
      </c>
      <c r="O4491">
        <f t="shared" si="769"/>
        <v>0</v>
      </c>
      <c r="P4491">
        <f t="shared" ca="1" si="770"/>
        <v>23.76778774566111</v>
      </c>
    </row>
    <row r="4492" spans="3:16">
      <c r="C4492" t="str">
        <f t="shared" si="765"/>
        <v/>
      </c>
      <c r="D4492" t="str">
        <f t="shared" si="771"/>
        <v/>
      </c>
      <c r="E4492" t="str">
        <f t="shared" si="772"/>
        <v/>
      </c>
      <c r="F4492" t="str">
        <f t="shared" si="773"/>
        <v/>
      </c>
      <c r="G4492" t="str">
        <f t="shared" si="774"/>
        <v/>
      </c>
      <c r="J4492">
        <f t="shared" si="775"/>
        <v>4478</v>
      </c>
      <c r="K4492" t="str">
        <f t="shared" si="766"/>
        <v>path_4478</v>
      </c>
      <c r="L4492">
        <v>100</v>
      </c>
      <c r="M4492">
        <f t="shared" ca="1" si="767"/>
        <v>91.893515782114605</v>
      </c>
      <c r="N4492">
        <f t="shared" ca="1" si="768"/>
        <v>-3.6715132350543626E-2</v>
      </c>
      <c r="O4492">
        <f t="shared" si="769"/>
        <v>0</v>
      </c>
      <c r="P4492">
        <f t="shared" ca="1" si="770"/>
        <v>0</v>
      </c>
    </row>
    <row r="4493" spans="3:16">
      <c r="C4493" t="str">
        <f t="shared" si="765"/>
        <v/>
      </c>
      <c r="D4493" t="str">
        <f t="shared" si="771"/>
        <v/>
      </c>
      <c r="E4493" t="str">
        <f t="shared" si="772"/>
        <v/>
      </c>
      <c r="F4493" t="str">
        <f t="shared" si="773"/>
        <v/>
      </c>
      <c r="G4493" t="str">
        <f t="shared" si="774"/>
        <v/>
      </c>
      <c r="J4493">
        <f t="shared" si="775"/>
        <v>4479</v>
      </c>
      <c r="K4493" t="str">
        <f t="shared" si="766"/>
        <v>path_4479</v>
      </c>
      <c r="L4493">
        <v>100</v>
      </c>
      <c r="M4493">
        <f t="shared" ca="1" si="767"/>
        <v>115.38439106956926</v>
      </c>
      <c r="N4493">
        <f t="shared" ca="1" si="768"/>
        <v>6.2147062451872043E-2</v>
      </c>
      <c r="O4493">
        <f t="shared" si="769"/>
        <v>0</v>
      </c>
      <c r="P4493">
        <f t="shared" ca="1" si="770"/>
        <v>5.3843910695692614</v>
      </c>
    </row>
    <row r="4494" spans="3:16">
      <c r="C4494" t="str">
        <f t="shared" si="765"/>
        <v/>
      </c>
      <c r="D4494" t="str">
        <f t="shared" si="771"/>
        <v/>
      </c>
      <c r="E4494" t="str">
        <f t="shared" si="772"/>
        <v/>
      </c>
      <c r="F4494" t="str">
        <f t="shared" si="773"/>
        <v/>
      </c>
      <c r="G4494" t="str">
        <f t="shared" si="774"/>
        <v/>
      </c>
      <c r="J4494">
        <f t="shared" si="775"/>
        <v>4480</v>
      </c>
      <c r="K4494" t="str">
        <f t="shared" si="766"/>
        <v>path_4480</v>
      </c>
      <c r="L4494">
        <v>100</v>
      </c>
      <c r="M4494">
        <f t="shared" ca="1" si="767"/>
        <v>113.96919121807142</v>
      </c>
      <c r="N4494">
        <f t="shared" ca="1" si="768"/>
        <v>5.6787466316192317E-2</v>
      </c>
      <c r="O4494">
        <f t="shared" si="769"/>
        <v>0</v>
      </c>
      <c r="P4494">
        <f t="shared" ca="1" si="770"/>
        <v>3.9691912180714155</v>
      </c>
    </row>
    <row r="4495" spans="3:16">
      <c r="C4495" t="str">
        <f t="shared" si="765"/>
        <v/>
      </c>
      <c r="D4495" t="str">
        <f t="shared" si="771"/>
        <v/>
      </c>
      <c r="E4495" t="str">
        <f t="shared" si="772"/>
        <v/>
      </c>
      <c r="F4495" t="str">
        <f t="shared" si="773"/>
        <v/>
      </c>
      <c r="G4495" t="str">
        <f t="shared" si="774"/>
        <v/>
      </c>
      <c r="J4495">
        <f t="shared" si="775"/>
        <v>4481</v>
      </c>
      <c r="K4495" t="str">
        <f t="shared" si="766"/>
        <v>path_4481</v>
      </c>
      <c r="L4495">
        <v>100</v>
      </c>
      <c r="M4495">
        <f t="shared" ca="1" si="767"/>
        <v>121.07182494802949</v>
      </c>
      <c r="N4495">
        <f t="shared" ca="1" si="768"/>
        <v>8.3043088698292064E-2</v>
      </c>
      <c r="O4495">
        <f t="shared" si="769"/>
        <v>0</v>
      </c>
      <c r="P4495">
        <f t="shared" ca="1" si="770"/>
        <v>11.071824948029487</v>
      </c>
    </row>
    <row r="4496" spans="3:16">
      <c r="C4496" t="str">
        <f t="shared" ref="C4496:C4559" si="776">IF(C4495&lt;$C$14,C4495+1,"")</f>
        <v/>
      </c>
      <c r="D4496" t="str">
        <f t="shared" si="771"/>
        <v/>
      </c>
      <c r="E4496" t="str">
        <f t="shared" si="772"/>
        <v/>
      </c>
      <c r="F4496" t="str">
        <f t="shared" si="773"/>
        <v/>
      </c>
      <c r="G4496" t="str">
        <f t="shared" si="774"/>
        <v/>
      </c>
      <c r="J4496">
        <f t="shared" si="775"/>
        <v>4482</v>
      </c>
      <c r="K4496" t="str">
        <f t="shared" ref="K4496:K4559" si="777">"path_"&amp;J4496</f>
        <v>path_4482</v>
      </c>
      <c r="L4496">
        <v>100</v>
      </c>
      <c r="M4496">
        <f t="shared" ref="M4496:M4559" ca="1" si="778">L4496*EXP($D$7-0-($D$8^2)/2+$D$8*SQRT($D$6)*_xlfn.NORM.S.INV(RAND()))</f>
        <v>94.090690697554749</v>
      </c>
      <c r="N4496">
        <f t="shared" ref="N4496:N4559" ca="1" si="779">LOG(M4496/L4496)</f>
        <v>-2.6453343402511917E-2</v>
      </c>
      <c r="O4496">
        <f t="shared" ref="O4496:O4559" si="780">MAX(L4496-$D$5,0)</f>
        <v>0</v>
      </c>
      <c r="P4496">
        <f t="shared" ref="P4496:P4559" ca="1" si="781">MAX(M4496-$D$5,0)</f>
        <v>0</v>
      </c>
    </row>
    <row r="4497" spans="3:16">
      <c r="C4497" t="str">
        <f t="shared" si="776"/>
        <v/>
      </c>
      <c r="D4497" t="str">
        <f t="shared" ref="D4497:D4560" si="782">IF(C4496&lt;$C$14,$D$4*($G$6^($C$14-$C4497))*($G$7^$C4497),"")</f>
        <v/>
      </c>
      <c r="E4497" t="str">
        <f t="shared" ref="E4497:E4560" si="783">IF(C4496&lt;$C$14,_xlfn.BINOM.DIST($C$14-$C4497,$C$14,$G$8,0),"")</f>
        <v/>
      </c>
      <c r="F4497" t="str">
        <f t="shared" ref="F4497:F4560" si="784">IF(C4496&lt;$C$14,MAX($D4497-$D$5,0),"")</f>
        <v/>
      </c>
      <c r="G4497" t="str">
        <f t="shared" ref="G4497:G4560" si="785">IF(C4496&lt;$C$14,F4497*E4497,"")</f>
        <v/>
      </c>
      <c r="J4497">
        <f t="shared" ref="J4497:J4560" si="786">J4496+1</f>
        <v>4483</v>
      </c>
      <c r="K4497" t="str">
        <f t="shared" si="777"/>
        <v>path_4483</v>
      </c>
      <c r="L4497">
        <v>100</v>
      </c>
      <c r="M4497">
        <f t="shared" ca="1" si="778"/>
        <v>118.90622236930714</v>
      </c>
      <c r="N4497">
        <f t="shared" ca="1" si="779"/>
        <v>7.5204581868030571E-2</v>
      </c>
      <c r="O4497">
        <f t="shared" si="780"/>
        <v>0</v>
      </c>
      <c r="P4497">
        <f t="shared" ca="1" si="781"/>
        <v>8.9062223693071445</v>
      </c>
    </row>
    <row r="4498" spans="3:16">
      <c r="C4498" t="str">
        <f t="shared" si="776"/>
        <v/>
      </c>
      <c r="D4498" t="str">
        <f t="shared" si="782"/>
        <v/>
      </c>
      <c r="E4498" t="str">
        <f t="shared" si="783"/>
        <v/>
      </c>
      <c r="F4498" t="str">
        <f t="shared" si="784"/>
        <v/>
      </c>
      <c r="G4498" t="str">
        <f t="shared" si="785"/>
        <v/>
      </c>
      <c r="J4498">
        <f t="shared" si="786"/>
        <v>4484</v>
      </c>
      <c r="K4498" t="str">
        <f t="shared" si="777"/>
        <v>path_4484</v>
      </c>
      <c r="L4498">
        <v>100</v>
      </c>
      <c r="M4498">
        <f t="shared" ca="1" si="778"/>
        <v>123.49471385084017</v>
      </c>
      <c r="N4498">
        <f t="shared" ca="1" si="779"/>
        <v>9.164836816617658E-2</v>
      </c>
      <c r="O4498">
        <f t="shared" si="780"/>
        <v>0</v>
      </c>
      <c r="P4498">
        <f t="shared" ca="1" si="781"/>
        <v>13.494713850840171</v>
      </c>
    </row>
    <row r="4499" spans="3:16">
      <c r="C4499" t="str">
        <f t="shared" si="776"/>
        <v/>
      </c>
      <c r="D4499" t="str">
        <f t="shared" si="782"/>
        <v/>
      </c>
      <c r="E4499" t="str">
        <f t="shared" si="783"/>
        <v/>
      </c>
      <c r="F4499" t="str">
        <f t="shared" si="784"/>
        <v/>
      </c>
      <c r="G4499" t="str">
        <f t="shared" si="785"/>
        <v/>
      </c>
      <c r="J4499">
        <f t="shared" si="786"/>
        <v>4485</v>
      </c>
      <c r="K4499" t="str">
        <f t="shared" si="777"/>
        <v>path_4485</v>
      </c>
      <c r="L4499">
        <v>100</v>
      </c>
      <c r="M4499">
        <f t="shared" ca="1" si="778"/>
        <v>142.16433621043555</v>
      </c>
      <c r="N4499">
        <f t="shared" ca="1" si="779"/>
        <v>0.15279066158638585</v>
      </c>
      <c r="O4499">
        <f t="shared" si="780"/>
        <v>0</v>
      </c>
      <c r="P4499">
        <f t="shared" ca="1" si="781"/>
        <v>32.16433621043555</v>
      </c>
    </row>
    <row r="4500" spans="3:16">
      <c r="C4500" t="str">
        <f t="shared" si="776"/>
        <v/>
      </c>
      <c r="D4500" t="str">
        <f t="shared" si="782"/>
        <v/>
      </c>
      <c r="E4500" t="str">
        <f t="shared" si="783"/>
        <v/>
      </c>
      <c r="F4500" t="str">
        <f t="shared" si="784"/>
        <v/>
      </c>
      <c r="G4500" t="str">
        <f t="shared" si="785"/>
        <v/>
      </c>
      <c r="J4500">
        <f t="shared" si="786"/>
        <v>4486</v>
      </c>
      <c r="K4500" t="str">
        <f t="shared" si="777"/>
        <v>path_4486</v>
      </c>
      <c r="L4500">
        <v>100</v>
      </c>
      <c r="M4500">
        <f t="shared" ca="1" si="778"/>
        <v>96.653231154676604</v>
      </c>
      <c r="N4500">
        <f t="shared" ca="1" si="779"/>
        <v>-1.4783622761243086E-2</v>
      </c>
      <c r="O4500">
        <f t="shared" si="780"/>
        <v>0</v>
      </c>
      <c r="P4500">
        <f t="shared" ca="1" si="781"/>
        <v>0</v>
      </c>
    </row>
    <row r="4501" spans="3:16">
      <c r="C4501" t="str">
        <f t="shared" si="776"/>
        <v/>
      </c>
      <c r="D4501" t="str">
        <f t="shared" si="782"/>
        <v/>
      </c>
      <c r="E4501" t="str">
        <f t="shared" si="783"/>
        <v/>
      </c>
      <c r="F4501" t="str">
        <f t="shared" si="784"/>
        <v/>
      </c>
      <c r="G4501" t="str">
        <f t="shared" si="785"/>
        <v/>
      </c>
      <c r="J4501">
        <f t="shared" si="786"/>
        <v>4487</v>
      </c>
      <c r="K4501" t="str">
        <f t="shared" si="777"/>
        <v>path_4487</v>
      </c>
      <c r="L4501">
        <v>100</v>
      </c>
      <c r="M4501">
        <f t="shared" ca="1" si="778"/>
        <v>115.52286091088044</v>
      </c>
      <c r="N4501">
        <f t="shared" ca="1" si="779"/>
        <v>6.2667935613579417E-2</v>
      </c>
      <c r="O4501">
        <f t="shared" si="780"/>
        <v>0</v>
      </c>
      <c r="P4501">
        <f t="shared" ca="1" si="781"/>
        <v>5.5228609108804392</v>
      </c>
    </row>
    <row r="4502" spans="3:16">
      <c r="C4502" t="str">
        <f t="shared" si="776"/>
        <v/>
      </c>
      <c r="D4502" t="str">
        <f t="shared" si="782"/>
        <v/>
      </c>
      <c r="E4502" t="str">
        <f t="shared" si="783"/>
        <v/>
      </c>
      <c r="F4502" t="str">
        <f t="shared" si="784"/>
        <v/>
      </c>
      <c r="G4502" t="str">
        <f t="shared" si="785"/>
        <v/>
      </c>
      <c r="J4502">
        <f t="shared" si="786"/>
        <v>4488</v>
      </c>
      <c r="K4502" t="str">
        <f t="shared" si="777"/>
        <v>path_4488</v>
      </c>
      <c r="L4502">
        <v>100</v>
      </c>
      <c r="M4502">
        <f t="shared" ca="1" si="778"/>
        <v>111.02140706815931</v>
      </c>
      <c r="N4502">
        <f t="shared" ca="1" si="779"/>
        <v>4.5406727211882658E-2</v>
      </c>
      <c r="O4502">
        <f t="shared" si="780"/>
        <v>0</v>
      </c>
      <c r="P4502">
        <f t="shared" ca="1" si="781"/>
        <v>1.0214070681593057</v>
      </c>
    </row>
    <row r="4503" spans="3:16">
      <c r="C4503" t="str">
        <f t="shared" si="776"/>
        <v/>
      </c>
      <c r="D4503" t="str">
        <f t="shared" si="782"/>
        <v/>
      </c>
      <c r="E4503" t="str">
        <f t="shared" si="783"/>
        <v/>
      </c>
      <c r="F4503" t="str">
        <f t="shared" si="784"/>
        <v/>
      </c>
      <c r="G4503" t="str">
        <f t="shared" si="785"/>
        <v/>
      </c>
      <c r="J4503">
        <f t="shared" si="786"/>
        <v>4489</v>
      </c>
      <c r="K4503" t="str">
        <f t="shared" si="777"/>
        <v>path_4489</v>
      </c>
      <c r="L4503">
        <v>100</v>
      </c>
      <c r="M4503">
        <f t="shared" ca="1" si="778"/>
        <v>99.003805753840439</v>
      </c>
      <c r="N4503">
        <f t="shared" ca="1" si="779"/>
        <v>-4.3481105931125179E-3</v>
      </c>
      <c r="O4503">
        <f t="shared" si="780"/>
        <v>0</v>
      </c>
      <c r="P4503">
        <f t="shared" ca="1" si="781"/>
        <v>0</v>
      </c>
    </row>
    <row r="4504" spans="3:16">
      <c r="C4504" t="str">
        <f t="shared" si="776"/>
        <v/>
      </c>
      <c r="D4504" t="str">
        <f t="shared" si="782"/>
        <v/>
      </c>
      <c r="E4504" t="str">
        <f t="shared" si="783"/>
        <v/>
      </c>
      <c r="F4504" t="str">
        <f t="shared" si="784"/>
        <v/>
      </c>
      <c r="G4504" t="str">
        <f t="shared" si="785"/>
        <v/>
      </c>
      <c r="J4504">
        <f t="shared" si="786"/>
        <v>4490</v>
      </c>
      <c r="K4504" t="str">
        <f t="shared" si="777"/>
        <v>path_4490</v>
      </c>
      <c r="L4504">
        <v>100</v>
      </c>
      <c r="M4504">
        <f t="shared" ca="1" si="778"/>
        <v>153.7179016730139</v>
      </c>
      <c r="N4504">
        <f t="shared" ca="1" si="779"/>
        <v>0.1867244474937744</v>
      </c>
      <c r="O4504">
        <f t="shared" si="780"/>
        <v>0</v>
      </c>
      <c r="P4504">
        <f t="shared" ca="1" si="781"/>
        <v>43.717901673013898</v>
      </c>
    </row>
    <row r="4505" spans="3:16">
      <c r="C4505" t="str">
        <f t="shared" si="776"/>
        <v/>
      </c>
      <c r="D4505" t="str">
        <f t="shared" si="782"/>
        <v/>
      </c>
      <c r="E4505" t="str">
        <f t="shared" si="783"/>
        <v/>
      </c>
      <c r="F4505" t="str">
        <f t="shared" si="784"/>
        <v/>
      </c>
      <c r="G4505" t="str">
        <f t="shared" si="785"/>
        <v/>
      </c>
      <c r="J4505">
        <f t="shared" si="786"/>
        <v>4491</v>
      </c>
      <c r="K4505" t="str">
        <f t="shared" si="777"/>
        <v>path_4491</v>
      </c>
      <c r="L4505">
        <v>100</v>
      </c>
      <c r="M4505">
        <f t="shared" ca="1" si="778"/>
        <v>99.672786211857812</v>
      </c>
      <c r="N4505">
        <f t="shared" ca="1" si="779"/>
        <v>-1.4234014809799533E-3</v>
      </c>
      <c r="O4505">
        <f t="shared" si="780"/>
        <v>0</v>
      </c>
      <c r="P4505">
        <f t="shared" ca="1" si="781"/>
        <v>0</v>
      </c>
    </row>
    <row r="4506" spans="3:16">
      <c r="C4506" t="str">
        <f t="shared" si="776"/>
        <v/>
      </c>
      <c r="D4506" t="str">
        <f t="shared" si="782"/>
        <v/>
      </c>
      <c r="E4506" t="str">
        <f t="shared" si="783"/>
        <v/>
      </c>
      <c r="F4506" t="str">
        <f t="shared" si="784"/>
        <v/>
      </c>
      <c r="G4506" t="str">
        <f t="shared" si="785"/>
        <v/>
      </c>
      <c r="J4506">
        <f t="shared" si="786"/>
        <v>4492</v>
      </c>
      <c r="K4506" t="str">
        <f t="shared" si="777"/>
        <v>path_4492</v>
      </c>
      <c r="L4506">
        <v>100</v>
      </c>
      <c r="M4506">
        <f t="shared" ca="1" si="778"/>
        <v>133.74097467482272</v>
      </c>
      <c r="N4506">
        <f t="shared" ca="1" si="779"/>
        <v>0.12626448391812628</v>
      </c>
      <c r="O4506">
        <f t="shared" si="780"/>
        <v>0</v>
      </c>
      <c r="P4506">
        <f t="shared" ca="1" si="781"/>
        <v>23.740974674822724</v>
      </c>
    </row>
    <row r="4507" spans="3:16">
      <c r="C4507" t="str">
        <f t="shared" si="776"/>
        <v/>
      </c>
      <c r="D4507" t="str">
        <f t="shared" si="782"/>
        <v/>
      </c>
      <c r="E4507" t="str">
        <f t="shared" si="783"/>
        <v/>
      </c>
      <c r="F4507" t="str">
        <f t="shared" si="784"/>
        <v/>
      </c>
      <c r="G4507" t="str">
        <f t="shared" si="785"/>
        <v/>
      </c>
      <c r="J4507">
        <f t="shared" si="786"/>
        <v>4493</v>
      </c>
      <c r="K4507" t="str">
        <f t="shared" si="777"/>
        <v>path_4493</v>
      </c>
      <c r="L4507">
        <v>100</v>
      </c>
      <c r="M4507">
        <f t="shared" ca="1" si="778"/>
        <v>107.89690551681194</v>
      </c>
      <c r="N4507">
        <f t="shared" ca="1" si="779"/>
        <v>3.3008989296029315E-2</v>
      </c>
      <c r="O4507">
        <f t="shared" si="780"/>
        <v>0</v>
      </c>
      <c r="P4507">
        <f t="shared" ca="1" si="781"/>
        <v>0</v>
      </c>
    </row>
    <row r="4508" spans="3:16">
      <c r="C4508" t="str">
        <f t="shared" si="776"/>
        <v/>
      </c>
      <c r="D4508" t="str">
        <f t="shared" si="782"/>
        <v/>
      </c>
      <c r="E4508" t="str">
        <f t="shared" si="783"/>
        <v/>
      </c>
      <c r="F4508" t="str">
        <f t="shared" si="784"/>
        <v/>
      </c>
      <c r="G4508" t="str">
        <f t="shared" si="785"/>
        <v/>
      </c>
      <c r="J4508">
        <f t="shared" si="786"/>
        <v>4494</v>
      </c>
      <c r="K4508" t="str">
        <f t="shared" si="777"/>
        <v>path_4494</v>
      </c>
      <c r="L4508">
        <v>100</v>
      </c>
      <c r="M4508">
        <f t="shared" ca="1" si="778"/>
        <v>128.46797290087059</v>
      </c>
      <c r="N4508">
        <f t="shared" ca="1" si="779"/>
        <v>0.10879487143336893</v>
      </c>
      <c r="O4508">
        <f t="shared" si="780"/>
        <v>0</v>
      </c>
      <c r="P4508">
        <f t="shared" ca="1" si="781"/>
        <v>18.467972900870592</v>
      </c>
    </row>
    <row r="4509" spans="3:16">
      <c r="C4509" t="str">
        <f t="shared" si="776"/>
        <v/>
      </c>
      <c r="D4509" t="str">
        <f t="shared" si="782"/>
        <v/>
      </c>
      <c r="E4509" t="str">
        <f t="shared" si="783"/>
        <v/>
      </c>
      <c r="F4509" t="str">
        <f t="shared" si="784"/>
        <v/>
      </c>
      <c r="G4509" t="str">
        <f t="shared" si="785"/>
        <v/>
      </c>
      <c r="J4509">
        <f t="shared" si="786"/>
        <v>4495</v>
      </c>
      <c r="K4509" t="str">
        <f t="shared" si="777"/>
        <v>path_4495</v>
      </c>
      <c r="L4509">
        <v>100</v>
      </c>
      <c r="M4509">
        <f t="shared" ca="1" si="778"/>
        <v>141.90126890746041</v>
      </c>
      <c r="N4509">
        <f t="shared" ca="1" si="779"/>
        <v>0.15198627901662948</v>
      </c>
      <c r="O4509">
        <f t="shared" si="780"/>
        <v>0</v>
      </c>
      <c r="P4509">
        <f t="shared" ca="1" si="781"/>
        <v>31.901268907460405</v>
      </c>
    </row>
    <row r="4510" spans="3:16">
      <c r="C4510" t="str">
        <f t="shared" si="776"/>
        <v/>
      </c>
      <c r="D4510" t="str">
        <f t="shared" si="782"/>
        <v/>
      </c>
      <c r="E4510" t="str">
        <f t="shared" si="783"/>
        <v/>
      </c>
      <c r="F4510" t="str">
        <f t="shared" si="784"/>
        <v/>
      </c>
      <c r="G4510" t="str">
        <f t="shared" si="785"/>
        <v/>
      </c>
      <c r="J4510">
        <f t="shared" si="786"/>
        <v>4496</v>
      </c>
      <c r="K4510" t="str">
        <f t="shared" si="777"/>
        <v>path_4496</v>
      </c>
      <c r="L4510">
        <v>100</v>
      </c>
      <c r="M4510">
        <f t="shared" ca="1" si="778"/>
        <v>123.96359772064275</v>
      </c>
      <c r="N4510">
        <f t="shared" ca="1" si="779"/>
        <v>9.3294172016656879E-2</v>
      </c>
      <c r="O4510">
        <f t="shared" si="780"/>
        <v>0</v>
      </c>
      <c r="P4510">
        <f t="shared" ca="1" si="781"/>
        <v>13.963597720642753</v>
      </c>
    </row>
    <row r="4511" spans="3:16">
      <c r="C4511" t="str">
        <f t="shared" si="776"/>
        <v/>
      </c>
      <c r="D4511" t="str">
        <f t="shared" si="782"/>
        <v/>
      </c>
      <c r="E4511" t="str">
        <f t="shared" si="783"/>
        <v/>
      </c>
      <c r="F4511" t="str">
        <f t="shared" si="784"/>
        <v/>
      </c>
      <c r="G4511" t="str">
        <f t="shared" si="785"/>
        <v/>
      </c>
      <c r="J4511">
        <f t="shared" si="786"/>
        <v>4497</v>
      </c>
      <c r="K4511" t="str">
        <f t="shared" si="777"/>
        <v>path_4497</v>
      </c>
      <c r="L4511">
        <v>100</v>
      </c>
      <c r="M4511">
        <f t="shared" ca="1" si="778"/>
        <v>104.19145528747531</v>
      </c>
      <c r="N4511">
        <f t="shared" ca="1" si="779"/>
        <v>1.7832104053135348E-2</v>
      </c>
      <c r="O4511">
        <f t="shared" si="780"/>
        <v>0</v>
      </c>
      <c r="P4511">
        <f t="shared" ca="1" si="781"/>
        <v>0</v>
      </c>
    </row>
    <row r="4512" spans="3:16">
      <c r="C4512" t="str">
        <f t="shared" si="776"/>
        <v/>
      </c>
      <c r="D4512" t="str">
        <f t="shared" si="782"/>
        <v/>
      </c>
      <c r="E4512" t="str">
        <f t="shared" si="783"/>
        <v/>
      </c>
      <c r="F4512" t="str">
        <f t="shared" si="784"/>
        <v/>
      </c>
      <c r="G4512" t="str">
        <f t="shared" si="785"/>
        <v/>
      </c>
      <c r="J4512">
        <f t="shared" si="786"/>
        <v>4498</v>
      </c>
      <c r="K4512" t="str">
        <f t="shared" si="777"/>
        <v>path_4498</v>
      </c>
      <c r="L4512">
        <v>100</v>
      </c>
      <c r="M4512">
        <f t="shared" ca="1" si="778"/>
        <v>127.28450150956776</v>
      </c>
      <c r="N4512">
        <f t="shared" ca="1" si="779"/>
        <v>0.10477552605237994</v>
      </c>
      <c r="O4512">
        <f t="shared" si="780"/>
        <v>0</v>
      </c>
      <c r="P4512">
        <f t="shared" ca="1" si="781"/>
        <v>17.284501509567761</v>
      </c>
    </row>
    <row r="4513" spans="3:16">
      <c r="C4513" t="str">
        <f t="shared" si="776"/>
        <v/>
      </c>
      <c r="D4513" t="str">
        <f t="shared" si="782"/>
        <v/>
      </c>
      <c r="E4513" t="str">
        <f t="shared" si="783"/>
        <v/>
      </c>
      <c r="F4513" t="str">
        <f t="shared" si="784"/>
        <v/>
      </c>
      <c r="G4513" t="str">
        <f t="shared" si="785"/>
        <v/>
      </c>
      <c r="J4513">
        <f t="shared" si="786"/>
        <v>4499</v>
      </c>
      <c r="K4513" t="str">
        <f t="shared" si="777"/>
        <v>path_4499</v>
      </c>
      <c r="L4513">
        <v>100</v>
      </c>
      <c r="M4513">
        <f t="shared" ca="1" si="778"/>
        <v>84.419835160143791</v>
      </c>
      <c r="N4513">
        <f t="shared" ca="1" si="779"/>
        <v>-7.3555500192862083E-2</v>
      </c>
      <c r="O4513">
        <f t="shared" si="780"/>
        <v>0</v>
      </c>
      <c r="P4513">
        <f t="shared" ca="1" si="781"/>
        <v>0</v>
      </c>
    </row>
    <row r="4514" spans="3:16">
      <c r="C4514" t="str">
        <f t="shared" si="776"/>
        <v/>
      </c>
      <c r="D4514" t="str">
        <f t="shared" si="782"/>
        <v/>
      </c>
      <c r="E4514" t="str">
        <f t="shared" si="783"/>
        <v/>
      </c>
      <c r="F4514" t="str">
        <f t="shared" si="784"/>
        <v/>
      </c>
      <c r="G4514" t="str">
        <f t="shared" si="785"/>
        <v/>
      </c>
      <c r="J4514">
        <f t="shared" si="786"/>
        <v>4500</v>
      </c>
      <c r="K4514" t="str">
        <f t="shared" si="777"/>
        <v>path_4500</v>
      </c>
      <c r="L4514">
        <v>100</v>
      </c>
      <c r="M4514">
        <f t="shared" ca="1" si="778"/>
        <v>86.872427595632587</v>
      </c>
      <c r="N4514">
        <f t="shared" ca="1" si="779"/>
        <v>-6.1118042229886253E-2</v>
      </c>
      <c r="O4514">
        <f t="shared" si="780"/>
        <v>0</v>
      </c>
      <c r="P4514">
        <f t="shared" ca="1" si="781"/>
        <v>0</v>
      </c>
    </row>
    <row r="4515" spans="3:16">
      <c r="C4515" t="str">
        <f t="shared" si="776"/>
        <v/>
      </c>
      <c r="D4515" t="str">
        <f t="shared" si="782"/>
        <v/>
      </c>
      <c r="E4515" t="str">
        <f t="shared" si="783"/>
        <v/>
      </c>
      <c r="F4515" t="str">
        <f t="shared" si="784"/>
        <v/>
      </c>
      <c r="G4515" t="str">
        <f t="shared" si="785"/>
        <v/>
      </c>
      <c r="J4515">
        <f t="shared" si="786"/>
        <v>4501</v>
      </c>
      <c r="K4515" t="str">
        <f t="shared" si="777"/>
        <v>path_4501</v>
      </c>
      <c r="L4515">
        <v>100</v>
      </c>
      <c r="M4515">
        <f t="shared" ca="1" si="778"/>
        <v>103.79002956100423</v>
      </c>
      <c r="N4515">
        <f t="shared" ca="1" si="779"/>
        <v>1.6155635645251458E-2</v>
      </c>
      <c r="O4515">
        <f t="shared" si="780"/>
        <v>0</v>
      </c>
      <c r="P4515">
        <f t="shared" ca="1" si="781"/>
        <v>0</v>
      </c>
    </row>
    <row r="4516" spans="3:16">
      <c r="C4516" t="str">
        <f t="shared" si="776"/>
        <v/>
      </c>
      <c r="D4516" t="str">
        <f t="shared" si="782"/>
        <v/>
      </c>
      <c r="E4516" t="str">
        <f t="shared" si="783"/>
        <v/>
      </c>
      <c r="F4516" t="str">
        <f t="shared" si="784"/>
        <v/>
      </c>
      <c r="G4516" t="str">
        <f t="shared" si="785"/>
        <v/>
      </c>
      <c r="J4516">
        <f t="shared" si="786"/>
        <v>4502</v>
      </c>
      <c r="K4516" t="str">
        <f t="shared" si="777"/>
        <v>path_4502</v>
      </c>
      <c r="L4516">
        <v>100</v>
      </c>
      <c r="M4516">
        <f t="shared" ca="1" si="778"/>
        <v>86.329792232364753</v>
      </c>
      <c r="N4516">
        <f t="shared" ca="1" si="779"/>
        <v>-6.3839304292665891E-2</v>
      </c>
      <c r="O4516">
        <f t="shared" si="780"/>
        <v>0</v>
      </c>
      <c r="P4516">
        <f t="shared" ca="1" si="781"/>
        <v>0</v>
      </c>
    </row>
    <row r="4517" spans="3:16">
      <c r="C4517" t="str">
        <f t="shared" si="776"/>
        <v/>
      </c>
      <c r="D4517" t="str">
        <f t="shared" si="782"/>
        <v/>
      </c>
      <c r="E4517" t="str">
        <f t="shared" si="783"/>
        <v/>
      </c>
      <c r="F4517" t="str">
        <f t="shared" si="784"/>
        <v/>
      </c>
      <c r="G4517" t="str">
        <f t="shared" si="785"/>
        <v/>
      </c>
      <c r="J4517">
        <f t="shared" si="786"/>
        <v>4503</v>
      </c>
      <c r="K4517" t="str">
        <f t="shared" si="777"/>
        <v>path_4503</v>
      </c>
      <c r="L4517">
        <v>100</v>
      </c>
      <c r="M4517">
        <f t="shared" ca="1" si="778"/>
        <v>147.69451592325271</v>
      </c>
      <c r="N4517">
        <f t="shared" ca="1" si="779"/>
        <v>0.16936436972977673</v>
      </c>
      <c r="O4517">
        <f t="shared" si="780"/>
        <v>0</v>
      </c>
      <c r="P4517">
        <f t="shared" ca="1" si="781"/>
        <v>37.694515923252709</v>
      </c>
    </row>
    <row r="4518" spans="3:16">
      <c r="C4518" t="str">
        <f t="shared" si="776"/>
        <v/>
      </c>
      <c r="D4518" t="str">
        <f t="shared" si="782"/>
        <v/>
      </c>
      <c r="E4518" t="str">
        <f t="shared" si="783"/>
        <v/>
      </c>
      <c r="F4518" t="str">
        <f t="shared" si="784"/>
        <v/>
      </c>
      <c r="G4518" t="str">
        <f t="shared" si="785"/>
        <v/>
      </c>
      <c r="J4518">
        <f t="shared" si="786"/>
        <v>4504</v>
      </c>
      <c r="K4518" t="str">
        <f t="shared" si="777"/>
        <v>path_4504</v>
      </c>
      <c r="L4518">
        <v>100</v>
      </c>
      <c r="M4518">
        <f t="shared" ca="1" si="778"/>
        <v>118.98021315877145</v>
      </c>
      <c r="N4518">
        <f t="shared" ca="1" si="779"/>
        <v>7.5474742649084867E-2</v>
      </c>
      <c r="O4518">
        <f t="shared" si="780"/>
        <v>0</v>
      </c>
      <c r="P4518">
        <f t="shared" ca="1" si="781"/>
        <v>8.9802131587714484</v>
      </c>
    </row>
    <row r="4519" spans="3:16">
      <c r="C4519" t="str">
        <f t="shared" si="776"/>
        <v/>
      </c>
      <c r="D4519" t="str">
        <f t="shared" si="782"/>
        <v/>
      </c>
      <c r="E4519" t="str">
        <f t="shared" si="783"/>
        <v/>
      </c>
      <c r="F4519" t="str">
        <f t="shared" si="784"/>
        <v/>
      </c>
      <c r="G4519" t="str">
        <f t="shared" si="785"/>
        <v/>
      </c>
      <c r="J4519">
        <f t="shared" si="786"/>
        <v>4505</v>
      </c>
      <c r="K4519" t="str">
        <f t="shared" si="777"/>
        <v>path_4505</v>
      </c>
      <c r="L4519">
        <v>100</v>
      </c>
      <c r="M4519">
        <f t="shared" ca="1" si="778"/>
        <v>123.61036297596135</v>
      </c>
      <c r="N4519">
        <f t="shared" ca="1" si="779"/>
        <v>9.2054881712471767E-2</v>
      </c>
      <c r="O4519">
        <f t="shared" si="780"/>
        <v>0</v>
      </c>
      <c r="P4519">
        <f t="shared" ca="1" si="781"/>
        <v>13.610362975961351</v>
      </c>
    </row>
    <row r="4520" spans="3:16">
      <c r="C4520" t="str">
        <f t="shared" si="776"/>
        <v/>
      </c>
      <c r="D4520" t="str">
        <f t="shared" si="782"/>
        <v/>
      </c>
      <c r="E4520" t="str">
        <f t="shared" si="783"/>
        <v/>
      </c>
      <c r="F4520" t="str">
        <f t="shared" si="784"/>
        <v/>
      </c>
      <c r="G4520" t="str">
        <f t="shared" si="785"/>
        <v/>
      </c>
      <c r="J4520">
        <f t="shared" si="786"/>
        <v>4506</v>
      </c>
      <c r="K4520" t="str">
        <f t="shared" si="777"/>
        <v>path_4506</v>
      </c>
      <c r="L4520">
        <v>100</v>
      </c>
      <c r="M4520">
        <f t="shared" ca="1" si="778"/>
        <v>123.42640577232838</v>
      </c>
      <c r="N4520">
        <f t="shared" ca="1" si="779"/>
        <v>9.1408082342354563E-2</v>
      </c>
      <c r="O4520">
        <f t="shared" si="780"/>
        <v>0</v>
      </c>
      <c r="P4520">
        <f t="shared" ca="1" si="781"/>
        <v>13.42640577232838</v>
      </c>
    </row>
    <row r="4521" spans="3:16">
      <c r="C4521" t="str">
        <f t="shared" si="776"/>
        <v/>
      </c>
      <c r="D4521" t="str">
        <f t="shared" si="782"/>
        <v/>
      </c>
      <c r="E4521" t="str">
        <f t="shared" si="783"/>
        <v/>
      </c>
      <c r="F4521" t="str">
        <f t="shared" si="784"/>
        <v/>
      </c>
      <c r="G4521" t="str">
        <f t="shared" si="785"/>
        <v/>
      </c>
      <c r="J4521">
        <f t="shared" si="786"/>
        <v>4507</v>
      </c>
      <c r="K4521" t="str">
        <f t="shared" si="777"/>
        <v>path_4507</v>
      </c>
      <c r="L4521">
        <v>100</v>
      </c>
      <c r="M4521">
        <f t="shared" ca="1" si="778"/>
        <v>119.35046980600998</v>
      </c>
      <c r="N4521">
        <f t="shared" ca="1" si="779"/>
        <v>7.682413288408986E-2</v>
      </c>
      <c r="O4521">
        <f t="shared" si="780"/>
        <v>0</v>
      </c>
      <c r="P4521">
        <f t="shared" ca="1" si="781"/>
        <v>9.3504698060099827</v>
      </c>
    </row>
    <row r="4522" spans="3:16">
      <c r="C4522" t="str">
        <f t="shared" si="776"/>
        <v/>
      </c>
      <c r="D4522" t="str">
        <f t="shared" si="782"/>
        <v/>
      </c>
      <c r="E4522" t="str">
        <f t="shared" si="783"/>
        <v/>
      </c>
      <c r="F4522" t="str">
        <f t="shared" si="784"/>
        <v/>
      </c>
      <c r="G4522" t="str">
        <f t="shared" si="785"/>
        <v/>
      </c>
      <c r="J4522">
        <f t="shared" si="786"/>
        <v>4508</v>
      </c>
      <c r="K4522" t="str">
        <f t="shared" si="777"/>
        <v>path_4508</v>
      </c>
      <c r="L4522">
        <v>100</v>
      </c>
      <c r="M4522">
        <f t="shared" ca="1" si="778"/>
        <v>106.81801835856457</v>
      </c>
      <c r="N4522">
        <f t="shared" ca="1" si="779"/>
        <v>2.8644516865440575E-2</v>
      </c>
      <c r="O4522">
        <f t="shared" si="780"/>
        <v>0</v>
      </c>
      <c r="P4522">
        <f t="shared" ca="1" si="781"/>
        <v>0</v>
      </c>
    </row>
    <row r="4523" spans="3:16">
      <c r="C4523" t="str">
        <f t="shared" si="776"/>
        <v/>
      </c>
      <c r="D4523" t="str">
        <f t="shared" si="782"/>
        <v/>
      </c>
      <c r="E4523" t="str">
        <f t="shared" si="783"/>
        <v/>
      </c>
      <c r="F4523" t="str">
        <f t="shared" si="784"/>
        <v/>
      </c>
      <c r="G4523" t="str">
        <f t="shared" si="785"/>
        <v/>
      </c>
      <c r="J4523">
        <f t="shared" si="786"/>
        <v>4509</v>
      </c>
      <c r="K4523" t="str">
        <f t="shared" si="777"/>
        <v>path_4509</v>
      </c>
      <c r="L4523">
        <v>100</v>
      </c>
      <c r="M4523">
        <f t="shared" ca="1" si="778"/>
        <v>90.00582704817235</v>
      </c>
      <c r="N4523">
        <f t="shared" ca="1" si="779"/>
        <v>-4.5729373083486541E-2</v>
      </c>
      <c r="O4523">
        <f t="shared" si="780"/>
        <v>0</v>
      </c>
      <c r="P4523">
        <f t="shared" ca="1" si="781"/>
        <v>0</v>
      </c>
    </row>
    <row r="4524" spans="3:16">
      <c r="C4524" t="str">
        <f t="shared" si="776"/>
        <v/>
      </c>
      <c r="D4524" t="str">
        <f t="shared" si="782"/>
        <v/>
      </c>
      <c r="E4524" t="str">
        <f t="shared" si="783"/>
        <v/>
      </c>
      <c r="F4524" t="str">
        <f t="shared" si="784"/>
        <v/>
      </c>
      <c r="G4524" t="str">
        <f t="shared" si="785"/>
        <v/>
      </c>
      <c r="J4524">
        <f t="shared" si="786"/>
        <v>4510</v>
      </c>
      <c r="K4524" t="str">
        <f t="shared" si="777"/>
        <v>path_4510</v>
      </c>
      <c r="L4524">
        <v>100</v>
      </c>
      <c r="M4524">
        <f t="shared" ca="1" si="778"/>
        <v>90.807983033092086</v>
      </c>
      <c r="N4524">
        <f t="shared" ca="1" si="779"/>
        <v>-4.1875970478662865E-2</v>
      </c>
      <c r="O4524">
        <f t="shared" si="780"/>
        <v>0</v>
      </c>
      <c r="P4524">
        <f t="shared" ca="1" si="781"/>
        <v>0</v>
      </c>
    </row>
    <row r="4525" spans="3:16">
      <c r="C4525" t="str">
        <f t="shared" si="776"/>
        <v/>
      </c>
      <c r="D4525" t="str">
        <f t="shared" si="782"/>
        <v/>
      </c>
      <c r="E4525" t="str">
        <f t="shared" si="783"/>
        <v/>
      </c>
      <c r="F4525" t="str">
        <f t="shared" si="784"/>
        <v/>
      </c>
      <c r="G4525" t="str">
        <f t="shared" si="785"/>
        <v/>
      </c>
      <c r="J4525">
        <f t="shared" si="786"/>
        <v>4511</v>
      </c>
      <c r="K4525" t="str">
        <f t="shared" si="777"/>
        <v>path_4511</v>
      </c>
      <c r="L4525">
        <v>100</v>
      </c>
      <c r="M4525">
        <f t="shared" ca="1" si="778"/>
        <v>113.0094413597615</v>
      </c>
      <c r="N4525">
        <f t="shared" ca="1" si="779"/>
        <v>5.3114728077760541E-2</v>
      </c>
      <c r="O4525">
        <f t="shared" si="780"/>
        <v>0</v>
      </c>
      <c r="P4525">
        <f t="shared" ca="1" si="781"/>
        <v>3.009441359761496</v>
      </c>
    </row>
    <row r="4526" spans="3:16">
      <c r="C4526" t="str">
        <f t="shared" si="776"/>
        <v/>
      </c>
      <c r="D4526" t="str">
        <f t="shared" si="782"/>
        <v/>
      </c>
      <c r="E4526" t="str">
        <f t="shared" si="783"/>
        <v/>
      </c>
      <c r="F4526" t="str">
        <f t="shared" si="784"/>
        <v/>
      </c>
      <c r="G4526" t="str">
        <f t="shared" si="785"/>
        <v/>
      </c>
      <c r="J4526">
        <f t="shared" si="786"/>
        <v>4512</v>
      </c>
      <c r="K4526" t="str">
        <f t="shared" si="777"/>
        <v>path_4512</v>
      </c>
      <c r="L4526">
        <v>100</v>
      </c>
      <c r="M4526">
        <f t="shared" ca="1" si="778"/>
        <v>77.764829569870869</v>
      </c>
      <c r="N4526">
        <f t="shared" ca="1" si="779"/>
        <v>-0.10921677546845235</v>
      </c>
      <c r="O4526">
        <f t="shared" si="780"/>
        <v>0</v>
      </c>
      <c r="P4526">
        <f t="shared" ca="1" si="781"/>
        <v>0</v>
      </c>
    </row>
    <row r="4527" spans="3:16">
      <c r="C4527" t="str">
        <f t="shared" si="776"/>
        <v/>
      </c>
      <c r="D4527" t="str">
        <f t="shared" si="782"/>
        <v/>
      </c>
      <c r="E4527" t="str">
        <f t="shared" si="783"/>
        <v/>
      </c>
      <c r="F4527" t="str">
        <f t="shared" si="784"/>
        <v/>
      </c>
      <c r="G4527" t="str">
        <f t="shared" si="785"/>
        <v/>
      </c>
      <c r="J4527">
        <f t="shared" si="786"/>
        <v>4513</v>
      </c>
      <c r="K4527" t="str">
        <f t="shared" si="777"/>
        <v>path_4513</v>
      </c>
      <c r="L4527">
        <v>100</v>
      </c>
      <c r="M4527">
        <f t="shared" ca="1" si="778"/>
        <v>107.06692928332575</v>
      </c>
      <c r="N4527">
        <f t="shared" ca="1" si="779"/>
        <v>2.9655347137535256E-2</v>
      </c>
      <c r="O4527">
        <f t="shared" si="780"/>
        <v>0</v>
      </c>
      <c r="P4527">
        <f t="shared" ca="1" si="781"/>
        <v>0</v>
      </c>
    </row>
    <row r="4528" spans="3:16">
      <c r="C4528" t="str">
        <f t="shared" si="776"/>
        <v/>
      </c>
      <c r="D4528" t="str">
        <f t="shared" si="782"/>
        <v/>
      </c>
      <c r="E4528" t="str">
        <f t="shared" si="783"/>
        <v/>
      </c>
      <c r="F4528" t="str">
        <f t="shared" si="784"/>
        <v/>
      </c>
      <c r="G4528" t="str">
        <f t="shared" si="785"/>
        <v/>
      </c>
      <c r="J4528">
        <f t="shared" si="786"/>
        <v>4514</v>
      </c>
      <c r="K4528" t="str">
        <f t="shared" si="777"/>
        <v>path_4514</v>
      </c>
      <c r="L4528">
        <v>100</v>
      </c>
      <c r="M4528">
        <f t="shared" ca="1" si="778"/>
        <v>86.370360436361906</v>
      </c>
      <c r="N4528">
        <f t="shared" ca="1" si="779"/>
        <v>-6.3635268022998542E-2</v>
      </c>
      <c r="O4528">
        <f t="shared" si="780"/>
        <v>0</v>
      </c>
      <c r="P4528">
        <f t="shared" ca="1" si="781"/>
        <v>0</v>
      </c>
    </row>
    <row r="4529" spans="3:16">
      <c r="C4529" t="str">
        <f t="shared" si="776"/>
        <v/>
      </c>
      <c r="D4529" t="str">
        <f t="shared" si="782"/>
        <v/>
      </c>
      <c r="E4529" t="str">
        <f t="shared" si="783"/>
        <v/>
      </c>
      <c r="F4529" t="str">
        <f t="shared" si="784"/>
        <v/>
      </c>
      <c r="G4529" t="str">
        <f t="shared" si="785"/>
        <v/>
      </c>
      <c r="J4529">
        <f t="shared" si="786"/>
        <v>4515</v>
      </c>
      <c r="K4529" t="str">
        <f t="shared" si="777"/>
        <v>path_4515</v>
      </c>
      <c r="L4529">
        <v>100</v>
      </c>
      <c r="M4529">
        <f t="shared" ca="1" si="778"/>
        <v>107.38362568476745</v>
      </c>
      <c r="N4529">
        <f t="shared" ca="1" si="779"/>
        <v>3.0938063329070283E-2</v>
      </c>
      <c r="O4529">
        <f t="shared" si="780"/>
        <v>0</v>
      </c>
      <c r="P4529">
        <f t="shared" ca="1" si="781"/>
        <v>0</v>
      </c>
    </row>
    <row r="4530" spans="3:16">
      <c r="C4530" t="str">
        <f t="shared" si="776"/>
        <v/>
      </c>
      <c r="D4530" t="str">
        <f t="shared" si="782"/>
        <v/>
      </c>
      <c r="E4530" t="str">
        <f t="shared" si="783"/>
        <v/>
      </c>
      <c r="F4530" t="str">
        <f t="shared" si="784"/>
        <v/>
      </c>
      <c r="G4530" t="str">
        <f t="shared" si="785"/>
        <v/>
      </c>
      <c r="J4530">
        <f t="shared" si="786"/>
        <v>4516</v>
      </c>
      <c r="K4530" t="str">
        <f t="shared" si="777"/>
        <v>path_4516</v>
      </c>
      <c r="L4530">
        <v>100</v>
      </c>
      <c r="M4530">
        <f t="shared" ca="1" si="778"/>
        <v>82.970327821587446</v>
      </c>
      <c r="N4530">
        <f t="shared" ca="1" si="779"/>
        <v>-8.1077193977300885E-2</v>
      </c>
      <c r="O4530">
        <f t="shared" si="780"/>
        <v>0</v>
      </c>
      <c r="P4530">
        <f t="shared" ca="1" si="781"/>
        <v>0</v>
      </c>
    </row>
    <row r="4531" spans="3:16">
      <c r="C4531" t="str">
        <f t="shared" si="776"/>
        <v/>
      </c>
      <c r="D4531" t="str">
        <f t="shared" si="782"/>
        <v/>
      </c>
      <c r="E4531" t="str">
        <f t="shared" si="783"/>
        <v/>
      </c>
      <c r="F4531" t="str">
        <f t="shared" si="784"/>
        <v/>
      </c>
      <c r="G4531" t="str">
        <f t="shared" si="785"/>
        <v/>
      </c>
      <c r="J4531">
        <f t="shared" si="786"/>
        <v>4517</v>
      </c>
      <c r="K4531" t="str">
        <f t="shared" si="777"/>
        <v>path_4517</v>
      </c>
      <c r="L4531">
        <v>100</v>
      </c>
      <c r="M4531">
        <f t="shared" ca="1" si="778"/>
        <v>122.39670901689053</v>
      </c>
      <c r="N4531">
        <f t="shared" ca="1" si="779"/>
        <v>8.7769740726052925E-2</v>
      </c>
      <c r="O4531">
        <f t="shared" si="780"/>
        <v>0</v>
      </c>
      <c r="P4531">
        <f t="shared" ca="1" si="781"/>
        <v>12.396709016890526</v>
      </c>
    </row>
    <row r="4532" spans="3:16">
      <c r="C4532" t="str">
        <f t="shared" si="776"/>
        <v/>
      </c>
      <c r="D4532" t="str">
        <f t="shared" si="782"/>
        <v/>
      </c>
      <c r="E4532" t="str">
        <f t="shared" si="783"/>
        <v/>
      </c>
      <c r="F4532" t="str">
        <f t="shared" si="784"/>
        <v/>
      </c>
      <c r="G4532" t="str">
        <f t="shared" si="785"/>
        <v/>
      </c>
      <c r="J4532">
        <f t="shared" si="786"/>
        <v>4518</v>
      </c>
      <c r="K4532" t="str">
        <f t="shared" si="777"/>
        <v>path_4518</v>
      </c>
      <c r="L4532">
        <v>100</v>
      </c>
      <c r="M4532">
        <f t="shared" ca="1" si="778"/>
        <v>159.96248862071641</v>
      </c>
      <c r="N4532">
        <f t="shared" ca="1" si="779"/>
        <v>0.20401815206211793</v>
      </c>
      <c r="O4532">
        <f t="shared" si="780"/>
        <v>0</v>
      </c>
      <c r="P4532">
        <f t="shared" ca="1" si="781"/>
        <v>49.962488620716414</v>
      </c>
    </row>
    <row r="4533" spans="3:16">
      <c r="C4533" t="str">
        <f t="shared" si="776"/>
        <v/>
      </c>
      <c r="D4533" t="str">
        <f t="shared" si="782"/>
        <v/>
      </c>
      <c r="E4533" t="str">
        <f t="shared" si="783"/>
        <v/>
      </c>
      <c r="F4533" t="str">
        <f t="shared" si="784"/>
        <v/>
      </c>
      <c r="G4533" t="str">
        <f t="shared" si="785"/>
        <v/>
      </c>
      <c r="J4533">
        <f t="shared" si="786"/>
        <v>4519</v>
      </c>
      <c r="K4533" t="str">
        <f t="shared" si="777"/>
        <v>path_4519</v>
      </c>
      <c r="L4533">
        <v>100</v>
      </c>
      <c r="M4533">
        <f t="shared" ca="1" si="778"/>
        <v>108.4173390498708</v>
      </c>
      <c r="N4533">
        <f t="shared" ca="1" si="779"/>
        <v>3.5098743932037796E-2</v>
      </c>
      <c r="O4533">
        <f t="shared" si="780"/>
        <v>0</v>
      </c>
      <c r="P4533">
        <f t="shared" ca="1" si="781"/>
        <v>0</v>
      </c>
    </row>
    <row r="4534" spans="3:16">
      <c r="C4534" t="str">
        <f t="shared" si="776"/>
        <v/>
      </c>
      <c r="D4534" t="str">
        <f t="shared" si="782"/>
        <v/>
      </c>
      <c r="E4534" t="str">
        <f t="shared" si="783"/>
        <v/>
      </c>
      <c r="F4534" t="str">
        <f t="shared" si="784"/>
        <v/>
      </c>
      <c r="G4534" t="str">
        <f t="shared" si="785"/>
        <v/>
      </c>
      <c r="J4534">
        <f t="shared" si="786"/>
        <v>4520</v>
      </c>
      <c r="K4534" t="str">
        <f t="shared" si="777"/>
        <v>path_4520</v>
      </c>
      <c r="L4534">
        <v>100</v>
      </c>
      <c r="M4534">
        <f t="shared" ca="1" si="778"/>
        <v>108.7829635400908</v>
      </c>
      <c r="N4534">
        <f t="shared" ca="1" si="779"/>
        <v>3.656088598840803E-2</v>
      </c>
      <c r="O4534">
        <f t="shared" si="780"/>
        <v>0</v>
      </c>
      <c r="P4534">
        <f t="shared" ca="1" si="781"/>
        <v>0</v>
      </c>
    </row>
    <row r="4535" spans="3:16">
      <c r="C4535" t="str">
        <f t="shared" si="776"/>
        <v/>
      </c>
      <c r="D4535" t="str">
        <f t="shared" si="782"/>
        <v/>
      </c>
      <c r="E4535" t="str">
        <f t="shared" si="783"/>
        <v/>
      </c>
      <c r="F4535" t="str">
        <f t="shared" si="784"/>
        <v/>
      </c>
      <c r="G4535" t="str">
        <f t="shared" si="785"/>
        <v/>
      </c>
      <c r="J4535">
        <f t="shared" si="786"/>
        <v>4521</v>
      </c>
      <c r="K4535" t="str">
        <f t="shared" si="777"/>
        <v>path_4521</v>
      </c>
      <c r="L4535">
        <v>100</v>
      </c>
      <c r="M4535">
        <f t="shared" ca="1" si="778"/>
        <v>89.81631049554646</v>
      </c>
      <c r="N4535">
        <f t="shared" ca="1" si="779"/>
        <v>-4.664478900092852E-2</v>
      </c>
      <c r="O4535">
        <f t="shared" si="780"/>
        <v>0</v>
      </c>
      <c r="P4535">
        <f t="shared" ca="1" si="781"/>
        <v>0</v>
      </c>
    </row>
    <row r="4536" spans="3:16">
      <c r="C4536" t="str">
        <f t="shared" si="776"/>
        <v/>
      </c>
      <c r="D4536" t="str">
        <f t="shared" si="782"/>
        <v/>
      </c>
      <c r="E4536" t="str">
        <f t="shared" si="783"/>
        <v/>
      </c>
      <c r="F4536" t="str">
        <f t="shared" si="784"/>
        <v/>
      </c>
      <c r="G4536" t="str">
        <f t="shared" si="785"/>
        <v/>
      </c>
      <c r="J4536">
        <f t="shared" si="786"/>
        <v>4522</v>
      </c>
      <c r="K4536" t="str">
        <f t="shared" si="777"/>
        <v>path_4522</v>
      </c>
      <c r="L4536">
        <v>100</v>
      </c>
      <c r="M4536">
        <f t="shared" ca="1" si="778"/>
        <v>105.41932194796711</v>
      </c>
      <c r="N4536">
        <f t="shared" ca="1" si="779"/>
        <v>2.2920218526601758E-2</v>
      </c>
      <c r="O4536">
        <f t="shared" si="780"/>
        <v>0</v>
      </c>
      <c r="P4536">
        <f t="shared" ca="1" si="781"/>
        <v>0</v>
      </c>
    </row>
    <row r="4537" spans="3:16">
      <c r="C4537" t="str">
        <f t="shared" si="776"/>
        <v/>
      </c>
      <c r="D4537" t="str">
        <f t="shared" si="782"/>
        <v/>
      </c>
      <c r="E4537" t="str">
        <f t="shared" si="783"/>
        <v/>
      </c>
      <c r="F4537" t="str">
        <f t="shared" si="784"/>
        <v/>
      </c>
      <c r="G4537" t="str">
        <f t="shared" si="785"/>
        <v/>
      </c>
      <c r="J4537">
        <f t="shared" si="786"/>
        <v>4523</v>
      </c>
      <c r="K4537" t="str">
        <f t="shared" si="777"/>
        <v>path_4523</v>
      </c>
      <c r="L4537">
        <v>100</v>
      </c>
      <c r="M4537">
        <f t="shared" ca="1" si="778"/>
        <v>71.124361907784632</v>
      </c>
      <c r="N4537">
        <f t="shared" ca="1" si="779"/>
        <v>-0.14798161685235459</v>
      </c>
      <c r="O4537">
        <f t="shared" si="780"/>
        <v>0</v>
      </c>
      <c r="P4537">
        <f t="shared" ca="1" si="781"/>
        <v>0</v>
      </c>
    </row>
    <row r="4538" spans="3:16">
      <c r="C4538" t="str">
        <f t="shared" si="776"/>
        <v/>
      </c>
      <c r="D4538" t="str">
        <f t="shared" si="782"/>
        <v/>
      </c>
      <c r="E4538" t="str">
        <f t="shared" si="783"/>
        <v/>
      </c>
      <c r="F4538" t="str">
        <f t="shared" si="784"/>
        <v/>
      </c>
      <c r="G4538" t="str">
        <f t="shared" si="785"/>
        <v/>
      </c>
      <c r="J4538">
        <f t="shared" si="786"/>
        <v>4524</v>
      </c>
      <c r="K4538" t="str">
        <f t="shared" si="777"/>
        <v>path_4524</v>
      </c>
      <c r="L4538">
        <v>100</v>
      </c>
      <c r="M4538">
        <f t="shared" ca="1" si="778"/>
        <v>79.368048845344916</v>
      </c>
      <c r="N4538">
        <f t="shared" ca="1" si="779"/>
        <v>-0.10035429609748574</v>
      </c>
      <c r="O4538">
        <f t="shared" si="780"/>
        <v>0</v>
      </c>
      <c r="P4538">
        <f t="shared" ca="1" si="781"/>
        <v>0</v>
      </c>
    </row>
    <row r="4539" spans="3:16">
      <c r="C4539" t="str">
        <f t="shared" si="776"/>
        <v/>
      </c>
      <c r="D4539" t="str">
        <f t="shared" si="782"/>
        <v/>
      </c>
      <c r="E4539" t="str">
        <f t="shared" si="783"/>
        <v/>
      </c>
      <c r="F4539" t="str">
        <f t="shared" si="784"/>
        <v/>
      </c>
      <c r="G4539" t="str">
        <f t="shared" si="785"/>
        <v/>
      </c>
      <c r="J4539">
        <f t="shared" si="786"/>
        <v>4525</v>
      </c>
      <c r="K4539" t="str">
        <f t="shared" si="777"/>
        <v>path_4525</v>
      </c>
      <c r="L4539">
        <v>100</v>
      </c>
      <c r="M4539">
        <f t="shared" ca="1" si="778"/>
        <v>100.50969130702481</v>
      </c>
      <c r="N4539">
        <f t="shared" ca="1" si="779"/>
        <v>2.207939151962567E-3</v>
      </c>
      <c r="O4539">
        <f t="shared" si="780"/>
        <v>0</v>
      </c>
      <c r="P4539">
        <f t="shared" ca="1" si="781"/>
        <v>0</v>
      </c>
    </row>
    <row r="4540" spans="3:16">
      <c r="C4540" t="str">
        <f t="shared" si="776"/>
        <v/>
      </c>
      <c r="D4540" t="str">
        <f t="shared" si="782"/>
        <v/>
      </c>
      <c r="E4540" t="str">
        <f t="shared" si="783"/>
        <v/>
      </c>
      <c r="F4540" t="str">
        <f t="shared" si="784"/>
        <v/>
      </c>
      <c r="G4540" t="str">
        <f t="shared" si="785"/>
        <v/>
      </c>
      <c r="J4540">
        <f t="shared" si="786"/>
        <v>4526</v>
      </c>
      <c r="K4540" t="str">
        <f t="shared" si="777"/>
        <v>path_4526</v>
      </c>
      <c r="L4540">
        <v>100</v>
      </c>
      <c r="M4540">
        <f t="shared" ca="1" si="778"/>
        <v>102.74797328806233</v>
      </c>
      <c r="N4540">
        <f t="shared" ca="1" si="779"/>
        <v>1.1773264139427633E-2</v>
      </c>
      <c r="O4540">
        <f t="shared" si="780"/>
        <v>0</v>
      </c>
      <c r="P4540">
        <f t="shared" ca="1" si="781"/>
        <v>0</v>
      </c>
    </row>
    <row r="4541" spans="3:16">
      <c r="C4541" t="str">
        <f t="shared" si="776"/>
        <v/>
      </c>
      <c r="D4541" t="str">
        <f t="shared" si="782"/>
        <v/>
      </c>
      <c r="E4541" t="str">
        <f t="shared" si="783"/>
        <v/>
      </c>
      <c r="F4541" t="str">
        <f t="shared" si="784"/>
        <v/>
      </c>
      <c r="G4541" t="str">
        <f t="shared" si="785"/>
        <v/>
      </c>
      <c r="J4541">
        <f t="shared" si="786"/>
        <v>4527</v>
      </c>
      <c r="K4541" t="str">
        <f t="shared" si="777"/>
        <v>path_4527</v>
      </c>
      <c r="L4541">
        <v>100</v>
      </c>
      <c r="M4541">
        <f t="shared" ca="1" si="778"/>
        <v>134.55725328695669</v>
      </c>
      <c r="N4541">
        <f t="shared" ca="1" si="779"/>
        <v>0.12890711330451224</v>
      </c>
      <c r="O4541">
        <f t="shared" si="780"/>
        <v>0</v>
      </c>
      <c r="P4541">
        <f t="shared" ca="1" si="781"/>
        <v>24.557253286956694</v>
      </c>
    </row>
    <row r="4542" spans="3:16">
      <c r="C4542" t="str">
        <f t="shared" si="776"/>
        <v/>
      </c>
      <c r="D4542" t="str">
        <f t="shared" si="782"/>
        <v/>
      </c>
      <c r="E4542" t="str">
        <f t="shared" si="783"/>
        <v/>
      </c>
      <c r="F4542" t="str">
        <f t="shared" si="784"/>
        <v/>
      </c>
      <c r="G4542" t="str">
        <f t="shared" si="785"/>
        <v/>
      </c>
      <c r="J4542">
        <f t="shared" si="786"/>
        <v>4528</v>
      </c>
      <c r="K4542" t="str">
        <f t="shared" si="777"/>
        <v>path_4528</v>
      </c>
      <c r="L4542">
        <v>100</v>
      </c>
      <c r="M4542">
        <f t="shared" ca="1" si="778"/>
        <v>100.8452802682623</v>
      </c>
      <c r="N4542">
        <f t="shared" ca="1" si="779"/>
        <v>3.655577299255375E-3</v>
      </c>
      <c r="O4542">
        <f t="shared" si="780"/>
        <v>0</v>
      </c>
      <c r="P4542">
        <f t="shared" ca="1" si="781"/>
        <v>0</v>
      </c>
    </row>
    <row r="4543" spans="3:16">
      <c r="C4543" t="str">
        <f t="shared" si="776"/>
        <v/>
      </c>
      <c r="D4543" t="str">
        <f t="shared" si="782"/>
        <v/>
      </c>
      <c r="E4543" t="str">
        <f t="shared" si="783"/>
        <v/>
      </c>
      <c r="F4543" t="str">
        <f t="shared" si="784"/>
        <v/>
      </c>
      <c r="G4543" t="str">
        <f t="shared" si="785"/>
        <v/>
      </c>
      <c r="J4543">
        <f t="shared" si="786"/>
        <v>4529</v>
      </c>
      <c r="K4543" t="str">
        <f t="shared" si="777"/>
        <v>path_4529</v>
      </c>
      <c r="L4543">
        <v>100</v>
      </c>
      <c r="M4543">
        <f t="shared" ca="1" si="778"/>
        <v>153.42488401821117</v>
      </c>
      <c r="N4543">
        <f t="shared" ca="1" si="779"/>
        <v>0.18589580365047864</v>
      </c>
      <c r="O4543">
        <f t="shared" si="780"/>
        <v>0</v>
      </c>
      <c r="P4543">
        <f t="shared" ca="1" si="781"/>
        <v>43.424884018211173</v>
      </c>
    </row>
    <row r="4544" spans="3:16">
      <c r="C4544" t="str">
        <f t="shared" si="776"/>
        <v/>
      </c>
      <c r="D4544" t="str">
        <f t="shared" si="782"/>
        <v/>
      </c>
      <c r="E4544" t="str">
        <f t="shared" si="783"/>
        <v/>
      </c>
      <c r="F4544" t="str">
        <f t="shared" si="784"/>
        <v/>
      </c>
      <c r="G4544" t="str">
        <f t="shared" si="785"/>
        <v/>
      </c>
      <c r="J4544">
        <f t="shared" si="786"/>
        <v>4530</v>
      </c>
      <c r="K4544" t="str">
        <f t="shared" si="777"/>
        <v>path_4530</v>
      </c>
      <c r="L4544">
        <v>100</v>
      </c>
      <c r="M4544">
        <f t="shared" ca="1" si="778"/>
        <v>121.46780048783425</v>
      </c>
      <c r="N4544">
        <f t="shared" ca="1" si="779"/>
        <v>8.4461167450494451E-2</v>
      </c>
      <c r="O4544">
        <f t="shared" si="780"/>
        <v>0</v>
      </c>
      <c r="P4544">
        <f t="shared" ca="1" si="781"/>
        <v>11.467800487834253</v>
      </c>
    </row>
    <row r="4545" spans="3:16">
      <c r="C4545" t="str">
        <f t="shared" si="776"/>
        <v/>
      </c>
      <c r="D4545" t="str">
        <f t="shared" si="782"/>
        <v/>
      </c>
      <c r="E4545" t="str">
        <f t="shared" si="783"/>
        <v/>
      </c>
      <c r="F4545" t="str">
        <f t="shared" si="784"/>
        <v/>
      </c>
      <c r="G4545" t="str">
        <f t="shared" si="785"/>
        <v/>
      </c>
      <c r="J4545">
        <f t="shared" si="786"/>
        <v>4531</v>
      </c>
      <c r="K4545" t="str">
        <f t="shared" si="777"/>
        <v>path_4531</v>
      </c>
      <c r="L4545">
        <v>100</v>
      </c>
      <c r="M4545">
        <f t="shared" ca="1" si="778"/>
        <v>105.48216030750154</v>
      </c>
      <c r="N4545">
        <f t="shared" ca="1" si="779"/>
        <v>2.3179015698754121E-2</v>
      </c>
      <c r="O4545">
        <f t="shared" si="780"/>
        <v>0</v>
      </c>
      <c r="P4545">
        <f t="shared" ca="1" si="781"/>
        <v>0</v>
      </c>
    </row>
    <row r="4546" spans="3:16">
      <c r="C4546" t="str">
        <f t="shared" si="776"/>
        <v/>
      </c>
      <c r="D4546" t="str">
        <f t="shared" si="782"/>
        <v/>
      </c>
      <c r="E4546" t="str">
        <f t="shared" si="783"/>
        <v/>
      </c>
      <c r="F4546" t="str">
        <f t="shared" si="784"/>
        <v/>
      </c>
      <c r="G4546" t="str">
        <f t="shared" si="785"/>
        <v/>
      </c>
      <c r="J4546">
        <f t="shared" si="786"/>
        <v>4532</v>
      </c>
      <c r="K4546" t="str">
        <f t="shared" si="777"/>
        <v>path_4532</v>
      </c>
      <c r="L4546">
        <v>100</v>
      </c>
      <c r="M4546">
        <f t="shared" ca="1" si="778"/>
        <v>140.21822804574535</v>
      </c>
      <c r="N4546">
        <f t="shared" ca="1" si="779"/>
        <v>0.14680447458005391</v>
      </c>
      <c r="O4546">
        <f t="shared" si="780"/>
        <v>0</v>
      </c>
      <c r="P4546">
        <f t="shared" ca="1" si="781"/>
        <v>30.218228045745349</v>
      </c>
    </row>
    <row r="4547" spans="3:16">
      <c r="C4547" t="str">
        <f t="shared" si="776"/>
        <v/>
      </c>
      <c r="D4547" t="str">
        <f t="shared" si="782"/>
        <v/>
      </c>
      <c r="E4547" t="str">
        <f t="shared" si="783"/>
        <v/>
      </c>
      <c r="F4547" t="str">
        <f t="shared" si="784"/>
        <v/>
      </c>
      <c r="G4547" t="str">
        <f t="shared" si="785"/>
        <v/>
      </c>
      <c r="J4547">
        <f t="shared" si="786"/>
        <v>4533</v>
      </c>
      <c r="K4547" t="str">
        <f t="shared" si="777"/>
        <v>path_4533</v>
      </c>
      <c r="L4547">
        <v>100</v>
      </c>
      <c r="M4547">
        <f t="shared" ca="1" si="778"/>
        <v>88.372062975457268</v>
      </c>
      <c r="N4547">
        <f t="shared" ca="1" si="779"/>
        <v>-5.3685006629249743E-2</v>
      </c>
      <c r="O4547">
        <f t="shared" si="780"/>
        <v>0</v>
      </c>
      <c r="P4547">
        <f t="shared" ca="1" si="781"/>
        <v>0</v>
      </c>
    </row>
    <row r="4548" spans="3:16">
      <c r="C4548" t="str">
        <f t="shared" si="776"/>
        <v/>
      </c>
      <c r="D4548" t="str">
        <f t="shared" si="782"/>
        <v/>
      </c>
      <c r="E4548" t="str">
        <f t="shared" si="783"/>
        <v/>
      </c>
      <c r="F4548" t="str">
        <f t="shared" si="784"/>
        <v/>
      </c>
      <c r="G4548" t="str">
        <f t="shared" si="785"/>
        <v/>
      </c>
      <c r="J4548">
        <f t="shared" si="786"/>
        <v>4534</v>
      </c>
      <c r="K4548" t="str">
        <f t="shared" si="777"/>
        <v>path_4534</v>
      </c>
      <c r="L4548">
        <v>100</v>
      </c>
      <c r="M4548">
        <f t="shared" ca="1" si="778"/>
        <v>94.970040002897179</v>
      </c>
      <c r="N4548">
        <f t="shared" ca="1" si="779"/>
        <v>-2.2413379064340419E-2</v>
      </c>
      <c r="O4548">
        <f t="shared" si="780"/>
        <v>0</v>
      </c>
      <c r="P4548">
        <f t="shared" ca="1" si="781"/>
        <v>0</v>
      </c>
    </row>
    <row r="4549" spans="3:16">
      <c r="C4549" t="str">
        <f t="shared" si="776"/>
        <v/>
      </c>
      <c r="D4549" t="str">
        <f t="shared" si="782"/>
        <v/>
      </c>
      <c r="E4549" t="str">
        <f t="shared" si="783"/>
        <v/>
      </c>
      <c r="F4549" t="str">
        <f t="shared" si="784"/>
        <v/>
      </c>
      <c r="G4549" t="str">
        <f t="shared" si="785"/>
        <v/>
      </c>
      <c r="J4549">
        <f t="shared" si="786"/>
        <v>4535</v>
      </c>
      <c r="K4549" t="str">
        <f t="shared" si="777"/>
        <v>path_4535</v>
      </c>
      <c r="L4549">
        <v>100</v>
      </c>
      <c r="M4549">
        <f t="shared" ca="1" si="778"/>
        <v>128.76348824230263</v>
      </c>
      <c r="N4549">
        <f t="shared" ca="1" si="779"/>
        <v>0.10979273334336397</v>
      </c>
      <c r="O4549">
        <f t="shared" si="780"/>
        <v>0</v>
      </c>
      <c r="P4549">
        <f t="shared" ca="1" si="781"/>
        <v>18.763488242302628</v>
      </c>
    </row>
    <row r="4550" spans="3:16">
      <c r="C4550" t="str">
        <f t="shared" si="776"/>
        <v/>
      </c>
      <c r="D4550" t="str">
        <f t="shared" si="782"/>
        <v/>
      </c>
      <c r="E4550" t="str">
        <f t="shared" si="783"/>
        <v/>
      </c>
      <c r="F4550" t="str">
        <f t="shared" si="784"/>
        <v/>
      </c>
      <c r="G4550" t="str">
        <f t="shared" si="785"/>
        <v/>
      </c>
      <c r="J4550">
        <f t="shared" si="786"/>
        <v>4536</v>
      </c>
      <c r="K4550" t="str">
        <f t="shared" si="777"/>
        <v>path_4536</v>
      </c>
      <c r="L4550">
        <v>100</v>
      </c>
      <c r="M4550">
        <f t="shared" ca="1" si="778"/>
        <v>82.950199287996412</v>
      </c>
      <c r="N4550">
        <f t="shared" ca="1" si="779"/>
        <v>-8.1182566245127666E-2</v>
      </c>
      <c r="O4550">
        <f t="shared" si="780"/>
        <v>0</v>
      </c>
      <c r="P4550">
        <f t="shared" ca="1" si="781"/>
        <v>0</v>
      </c>
    </row>
    <row r="4551" spans="3:16">
      <c r="C4551" t="str">
        <f t="shared" si="776"/>
        <v/>
      </c>
      <c r="D4551" t="str">
        <f t="shared" si="782"/>
        <v/>
      </c>
      <c r="E4551" t="str">
        <f t="shared" si="783"/>
        <v/>
      </c>
      <c r="F4551" t="str">
        <f t="shared" si="784"/>
        <v/>
      </c>
      <c r="G4551" t="str">
        <f t="shared" si="785"/>
        <v/>
      </c>
      <c r="J4551">
        <f t="shared" si="786"/>
        <v>4537</v>
      </c>
      <c r="K4551" t="str">
        <f t="shared" si="777"/>
        <v>path_4537</v>
      </c>
      <c r="L4551">
        <v>100</v>
      </c>
      <c r="M4551">
        <f t="shared" ca="1" si="778"/>
        <v>165.48057929750107</v>
      </c>
      <c r="N4551">
        <f t="shared" ca="1" si="779"/>
        <v>0.21874703255987613</v>
      </c>
      <c r="O4551">
        <f t="shared" si="780"/>
        <v>0</v>
      </c>
      <c r="P4551">
        <f t="shared" ca="1" si="781"/>
        <v>55.480579297501066</v>
      </c>
    </row>
    <row r="4552" spans="3:16">
      <c r="C4552" t="str">
        <f t="shared" si="776"/>
        <v/>
      </c>
      <c r="D4552" t="str">
        <f t="shared" si="782"/>
        <v/>
      </c>
      <c r="E4552" t="str">
        <f t="shared" si="783"/>
        <v/>
      </c>
      <c r="F4552" t="str">
        <f t="shared" si="784"/>
        <v/>
      </c>
      <c r="G4552" t="str">
        <f t="shared" si="785"/>
        <v/>
      </c>
      <c r="J4552">
        <f t="shared" si="786"/>
        <v>4538</v>
      </c>
      <c r="K4552" t="str">
        <f t="shared" si="777"/>
        <v>path_4538</v>
      </c>
      <c r="L4552">
        <v>100</v>
      </c>
      <c r="M4552">
        <f t="shared" ca="1" si="778"/>
        <v>126.75174945587354</v>
      </c>
      <c r="N4552">
        <f t="shared" ca="1" si="779"/>
        <v>0.10295396227589716</v>
      </c>
      <c r="O4552">
        <f t="shared" si="780"/>
        <v>0</v>
      </c>
      <c r="P4552">
        <f t="shared" ca="1" si="781"/>
        <v>16.751749455873536</v>
      </c>
    </row>
    <row r="4553" spans="3:16">
      <c r="C4553" t="str">
        <f t="shared" si="776"/>
        <v/>
      </c>
      <c r="D4553" t="str">
        <f t="shared" si="782"/>
        <v/>
      </c>
      <c r="E4553" t="str">
        <f t="shared" si="783"/>
        <v/>
      </c>
      <c r="F4553" t="str">
        <f t="shared" si="784"/>
        <v/>
      </c>
      <c r="G4553" t="str">
        <f t="shared" si="785"/>
        <v/>
      </c>
      <c r="J4553">
        <f t="shared" si="786"/>
        <v>4539</v>
      </c>
      <c r="K4553" t="str">
        <f t="shared" si="777"/>
        <v>path_4539</v>
      </c>
      <c r="L4553">
        <v>100</v>
      </c>
      <c r="M4553">
        <f t="shared" ca="1" si="778"/>
        <v>108.37816990632227</v>
      </c>
      <c r="N4553">
        <f t="shared" ca="1" si="779"/>
        <v>3.4941813161921735E-2</v>
      </c>
      <c r="O4553">
        <f t="shared" si="780"/>
        <v>0</v>
      </c>
      <c r="P4553">
        <f t="shared" ca="1" si="781"/>
        <v>0</v>
      </c>
    </row>
    <row r="4554" spans="3:16">
      <c r="C4554" t="str">
        <f t="shared" si="776"/>
        <v/>
      </c>
      <c r="D4554" t="str">
        <f t="shared" si="782"/>
        <v/>
      </c>
      <c r="E4554" t="str">
        <f t="shared" si="783"/>
        <v/>
      </c>
      <c r="F4554" t="str">
        <f t="shared" si="784"/>
        <v/>
      </c>
      <c r="G4554" t="str">
        <f t="shared" si="785"/>
        <v/>
      </c>
      <c r="J4554">
        <f t="shared" si="786"/>
        <v>4540</v>
      </c>
      <c r="K4554" t="str">
        <f t="shared" si="777"/>
        <v>path_4540</v>
      </c>
      <c r="L4554">
        <v>100</v>
      </c>
      <c r="M4554">
        <f t="shared" ca="1" si="778"/>
        <v>145.72506313971721</v>
      </c>
      <c r="N4554">
        <f t="shared" ca="1" si="779"/>
        <v>0.16353425216252274</v>
      </c>
      <c r="O4554">
        <f t="shared" si="780"/>
        <v>0</v>
      </c>
      <c r="P4554">
        <f t="shared" ca="1" si="781"/>
        <v>35.725063139717207</v>
      </c>
    </row>
    <row r="4555" spans="3:16">
      <c r="C4555" t="str">
        <f t="shared" si="776"/>
        <v/>
      </c>
      <c r="D4555" t="str">
        <f t="shared" si="782"/>
        <v/>
      </c>
      <c r="E4555" t="str">
        <f t="shared" si="783"/>
        <v/>
      </c>
      <c r="F4555" t="str">
        <f t="shared" si="784"/>
        <v/>
      </c>
      <c r="G4555" t="str">
        <f t="shared" si="785"/>
        <v/>
      </c>
      <c r="J4555">
        <f t="shared" si="786"/>
        <v>4541</v>
      </c>
      <c r="K4555" t="str">
        <f t="shared" si="777"/>
        <v>path_4541</v>
      </c>
      <c r="L4555">
        <v>100</v>
      </c>
      <c r="M4555">
        <f t="shared" ca="1" si="778"/>
        <v>100.35048033998881</v>
      </c>
      <c r="N4555">
        <f t="shared" ca="1" si="779"/>
        <v>1.5194556327451248E-3</v>
      </c>
      <c r="O4555">
        <f t="shared" si="780"/>
        <v>0</v>
      </c>
      <c r="P4555">
        <f t="shared" ca="1" si="781"/>
        <v>0</v>
      </c>
    </row>
    <row r="4556" spans="3:16">
      <c r="C4556" t="str">
        <f t="shared" si="776"/>
        <v/>
      </c>
      <c r="D4556" t="str">
        <f t="shared" si="782"/>
        <v/>
      </c>
      <c r="E4556" t="str">
        <f t="shared" si="783"/>
        <v/>
      </c>
      <c r="F4556" t="str">
        <f t="shared" si="784"/>
        <v/>
      </c>
      <c r="G4556" t="str">
        <f t="shared" si="785"/>
        <v/>
      </c>
      <c r="J4556">
        <f t="shared" si="786"/>
        <v>4542</v>
      </c>
      <c r="K4556" t="str">
        <f t="shared" si="777"/>
        <v>path_4542</v>
      </c>
      <c r="L4556">
        <v>100</v>
      </c>
      <c r="M4556">
        <f t="shared" ca="1" si="778"/>
        <v>95.054748133690509</v>
      </c>
      <c r="N4556">
        <f t="shared" ca="1" si="779"/>
        <v>-2.2026184566470715E-2</v>
      </c>
      <c r="O4556">
        <f t="shared" si="780"/>
        <v>0</v>
      </c>
      <c r="P4556">
        <f t="shared" ca="1" si="781"/>
        <v>0</v>
      </c>
    </row>
    <row r="4557" spans="3:16">
      <c r="C4557" t="str">
        <f t="shared" si="776"/>
        <v/>
      </c>
      <c r="D4557" t="str">
        <f t="shared" si="782"/>
        <v/>
      </c>
      <c r="E4557" t="str">
        <f t="shared" si="783"/>
        <v/>
      </c>
      <c r="F4557" t="str">
        <f t="shared" si="784"/>
        <v/>
      </c>
      <c r="G4557" t="str">
        <f t="shared" si="785"/>
        <v/>
      </c>
      <c r="J4557">
        <f t="shared" si="786"/>
        <v>4543</v>
      </c>
      <c r="K4557" t="str">
        <f t="shared" si="777"/>
        <v>path_4543</v>
      </c>
      <c r="L4557">
        <v>100</v>
      </c>
      <c r="M4557">
        <f t="shared" ca="1" si="778"/>
        <v>122.28208368108527</v>
      </c>
      <c r="N4557">
        <f t="shared" ca="1" si="779"/>
        <v>8.7362830475112216E-2</v>
      </c>
      <c r="O4557">
        <f t="shared" si="780"/>
        <v>0</v>
      </c>
      <c r="P4557">
        <f t="shared" ca="1" si="781"/>
        <v>12.282083681085268</v>
      </c>
    </row>
    <row r="4558" spans="3:16">
      <c r="C4558" t="str">
        <f t="shared" si="776"/>
        <v/>
      </c>
      <c r="D4558" t="str">
        <f t="shared" si="782"/>
        <v/>
      </c>
      <c r="E4558" t="str">
        <f t="shared" si="783"/>
        <v/>
      </c>
      <c r="F4558" t="str">
        <f t="shared" si="784"/>
        <v/>
      </c>
      <c r="G4558" t="str">
        <f t="shared" si="785"/>
        <v/>
      </c>
      <c r="J4558">
        <f t="shared" si="786"/>
        <v>4544</v>
      </c>
      <c r="K4558" t="str">
        <f t="shared" si="777"/>
        <v>path_4544</v>
      </c>
      <c r="L4558">
        <v>100</v>
      </c>
      <c r="M4558">
        <f t="shared" ca="1" si="778"/>
        <v>93.992276066429952</v>
      </c>
      <c r="N4558">
        <f t="shared" ca="1" si="779"/>
        <v>-2.6907833629586903E-2</v>
      </c>
      <c r="O4558">
        <f t="shared" si="780"/>
        <v>0</v>
      </c>
      <c r="P4558">
        <f t="shared" ca="1" si="781"/>
        <v>0</v>
      </c>
    </row>
    <row r="4559" spans="3:16">
      <c r="C4559" t="str">
        <f t="shared" si="776"/>
        <v/>
      </c>
      <c r="D4559" t="str">
        <f t="shared" si="782"/>
        <v/>
      </c>
      <c r="E4559" t="str">
        <f t="shared" si="783"/>
        <v/>
      </c>
      <c r="F4559" t="str">
        <f t="shared" si="784"/>
        <v/>
      </c>
      <c r="G4559" t="str">
        <f t="shared" si="785"/>
        <v/>
      </c>
      <c r="J4559">
        <f t="shared" si="786"/>
        <v>4545</v>
      </c>
      <c r="K4559" t="str">
        <f t="shared" si="777"/>
        <v>path_4545</v>
      </c>
      <c r="L4559">
        <v>100</v>
      </c>
      <c r="M4559">
        <f t="shared" ca="1" si="778"/>
        <v>104.4253221383282</v>
      </c>
      <c r="N4559">
        <f t="shared" ca="1" si="779"/>
        <v>1.8805823680348163E-2</v>
      </c>
      <c r="O4559">
        <f t="shared" si="780"/>
        <v>0</v>
      </c>
      <c r="P4559">
        <f t="shared" ca="1" si="781"/>
        <v>0</v>
      </c>
    </row>
    <row r="4560" spans="3:16">
      <c r="C4560" t="str">
        <f t="shared" ref="C4560:C4623" si="787">IF(C4559&lt;$C$14,C4559+1,"")</f>
        <v/>
      </c>
      <c r="D4560" t="str">
        <f t="shared" si="782"/>
        <v/>
      </c>
      <c r="E4560" t="str">
        <f t="shared" si="783"/>
        <v/>
      </c>
      <c r="F4560" t="str">
        <f t="shared" si="784"/>
        <v/>
      </c>
      <c r="G4560" t="str">
        <f t="shared" si="785"/>
        <v/>
      </c>
      <c r="J4560">
        <f t="shared" si="786"/>
        <v>4546</v>
      </c>
      <c r="K4560" t="str">
        <f t="shared" ref="K4560:K4623" si="788">"path_"&amp;J4560</f>
        <v>path_4546</v>
      </c>
      <c r="L4560">
        <v>100</v>
      </c>
      <c r="M4560">
        <f t="shared" ref="M4560:M4623" ca="1" si="789">L4560*EXP($D$7-0-($D$8^2)/2+$D$8*SQRT($D$6)*_xlfn.NORM.S.INV(RAND()))</f>
        <v>121.758695054993</v>
      </c>
      <c r="N4560">
        <f t="shared" ref="N4560:N4623" ca="1" si="790">LOG(M4560/L4560)</f>
        <v>8.5499984913909921E-2</v>
      </c>
      <c r="O4560">
        <f t="shared" ref="O4560:O4623" si="791">MAX(L4560-$D$5,0)</f>
        <v>0</v>
      </c>
      <c r="P4560">
        <f t="shared" ref="P4560:P4623" ca="1" si="792">MAX(M4560-$D$5,0)</f>
        <v>11.758695054992998</v>
      </c>
    </row>
    <row r="4561" spans="3:16">
      <c r="C4561" t="str">
        <f t="shared" si="787"/>
        <v/>
      </c>
      <c r="D4561" t="str">
        <f t="shared" ref="D4561:D4624" si="793">IF(C4560&lt;$C$14,$D$4*($G$6^($C$14-$C4561))*($G$7^$C4561),"")</f>
        <v/>
      </c>
      <c r="E4561" t="str">
        <f t="shared" ref="E4561:E4624" si="794">IF(C4560&lt;$C$14,_xlfn.BINOM.DIST($C$14-$C4561,$C$14,$G$8,0),"")</f>
        <v/>
      </c>
      <c r="F4561" t="str">
        <f t="shared" ref="F4561:F4624" si="795">IF(C4560&lt;$C$14,MAX($D4561-$D$5,0),"")</f>
        <v/>
      </c>
      <c r="G4561" t="str">
        <f t="shared" ref="G4561:G4624" si="796">IF(C4560&lt;$C$14,F4561*E4561,"")</f>
        <v/>
      </c>
      <c r="J4561">
        <f t="shared" ref="J4561:J4624" si="797">J4560+1</f>
        <v>4547</v>
      </c>
      <c r="K4561" t="str">
        <f t="shared" si="788"/>
        <v>path_4547</v>
      </c>
      <c r="L4561">
        <v>100</v>
      </c>
      <c r="M4561">
        <f t="shared" ca="1" si="789"/>
        <v>127.88313722065905</v>
      </c>
      <c r="N4561">
        <f t="shared" ca="1" si="790"/>
        <v>0.10681328181382375</v>
      </c>
      <c r="O4561">
        <f t="shared" si="791"/>
        <v>0</v>
      </c>
      <c r="P4561">
        <f t="shared" ca="1" si="792"/>
        <v>17.883137220659052</v>
      </c>
    </row>
    <row r="4562" spans="3:16">
      <c r="C4562" t="str">
        <f t="shared" si="787"/>
        <v/>
      </c>
      <c r="D4562" t="str">
        <f t="shared" si="793"/>
        <v/>
      </c>
      <c r="E4562" t="str">
        <f t="shared" si="794"/>
        <v/>
      </c>
      <c r="F4562" t="str">
        <f t="shared" si="795"/>
        <v/>
      </c>
      <c r="G4562" t="str">
        <f t="shared" si="796"/>
        <v/>
      </c>
      <c r="J4562">
        <f t="shared" si="797"/>
        <v>4548</v>
      </c>
      <c r="K4562" t="str">
        <f t="shared" si="788"/>
        <v>path_4548</v>
      </c>
      <c r="L4562">
        <v>100</v>
      </c>
      <c r="M4562">
        <f t="shared" ca="1" si="789"/>
        <v>109.9042802906101</v>
      </c>
      <c r="N4562">
        <f t="shared" ca="1" si="790"/>
        <v>4.101460662180087E-2</v>
      </c>
      <c r="O4562">
        <f t="shared" si="791"/>
        <v>0</v>
      </c>
      <c r="P4562">
        <f t="shared" ca="1" si="792"/>
        <v>0</v>
      </c>
    </row>
    <row r="4563" spans="3:16">
      <c r="C4563" t="str">
        <f t="shared" si="787"/>
        <v/>
      </c>
      <c r="D4563" t="str">
        <f t="shared" si="793"/>
        <v/>
      </c>
      <c r="E4563" t="str">
        <f t="shared" si="794"/>
        <v/>
      </c>
      <c r="F4563" t="str">
        <f t="shared" si="795"/>
        <v/>
      </c>
      <c r="G4563" t="str">
        <f t="shared" si="796"/>
        <v/>
      </c>
      <c r="J4563">
        <f t="shared" si="797"/>
        <v>4549</v>
      </c>
      <c r="K4563" t="str">
        <f t="shared" si="788"/>
        <v>path_4549</v>
      </c>
      <c r="L4563">
        <v>100</v>
      </c>
      <c r="M4563">
        <f t="shared" ca="1" si="789"/>
        <v>93.193171341439822</v>
      </c>
      <c r="N4563">
        <f t="shared" ca="1" si="790"/>
        <v>-3.0615909077152323E-2</v>
      </c>
      <c r="O4563">
        <f t="shared" si="791"/>
        <v>0</v>
      </c>
      <c r="P4563">
        <f t="shared" ca="1" si="792"/>
        <v>0</v>
      </c>
    </row>
    <row r="4564" spans="3:16">
      <c r="C4564" t="str">
        <f t="shared" si="787"/>
        <v/>
      </c>
      <c r="D4564" t="str">
        <f t="shared" si="793"/>
        <v/>
      </c>
      <c r="E4564" t="str">
        <f t="shared" si="794"/>
        <v/>
      </c>
      <c r="F4564" t="str">
        <f t="shared" si="795"/>
        <v/>
      </c>
      <c r="G4564" t="str">
        <f t="shared" si="796"/>
        <v/>
      </c>
      <c r="J4564">
        <f t="shared" si="797"/>
        <v>4550</v>
      </c>
      <c r="K4564" t="str">
        <f t="shared" si="788"/>
        <v>path_4550</v>
      </c>
      <c r="L4564">
        <v>100</v>
      </c>
      <c r="M4564">
        <f t="shared" ca="1" si="789"/>
        <v>116.96884782385398</v>
      </c>
      <c r="N4564">
        <f t="shared" ca="1" si="790"/>
        <v>6.8070212005563416E-2</v>
      </c>
      <c r="O4564">
        <f t="shared" si="791"/>
        <v>0</v>
      </c>
      <c r="P4564">
        <f t="shared" ca="1" si="792"/>
        <v>6.9688478238539773</v>
      </c>
    </row>
    <row r="4565" spans="3:16">
      <c r="C4565" t="str">
        <f t="shared" si="787"/>
        <v/>
      </c>
      <c r="D4565" t="str">
        <f t="shared" si="793"/>
        <v/>
      </c>
      <c r="E4565" t="str">
        <f t="shared" si="794"/>
        <v/>
      </c>
      <c r="F4565" t="str">
        <f t="shared" si="795"/>
        <v/>
      </c>
      <c r="G4565" t="str">
        <f t="shared" si="796"/>
        <v/>
      </c>
      <c r="J4565">
        <f t="shared" si="797"/>
        <v>4551</v>
      </c>
      <c r="K4565" t="str">
        <f t="shared" si="788"/>
        <v>path_4551</v>
      </c>
      <c r="L4565">
        <v>100</v>
      </c>
      <c r="M4565">
        <f t="shared" ca="1" si="789"/>
        <v>107.25046592830694</v>
      </c>
      <c r="N4565">
        <f t="shared" ca="1" si="790"/>
        <v>3.039918756681435E-2</v>
      </c>
      <c r="O4565">
        <f t="shared" si="791"/>
        <v>0</v>
      </c>
      <c r="P4565">
        <f t="shared" ca="1" si="792"/>
        <v>0</v>
      </c>
    </row>
    <row r="4566" spans="3:16">
      <c r="C4566" t="str">
        <f t="shared" si="787"/>
        <v/>
      </c>
      <c r="D4566" t="str">
        <f t="shared" si="793"/>
        <v/>
      </c>
      <c r="E4566" t="str">
        <f t="shared" si="794"/>
        <v/>
      </c>
      <c r="F4566" t="str">
        <f t="shared" si="795"/>
        <v/>
      </c>
      <c r="G4566" t="str">
        <f t="shared" si="796"/>
        <v/>
      </c>
      <c r="J4566">
        <f t="shared" si="797"/>
        <v>4552</v>
      </c>
      <c r="K4566" t="str">
        <f t="shared" si="788"/>
        <v>path_4552</v>
      </c>
      <c r="L4566">
        <v>100</v>
      </c>
      <c r="M4566">
        <f t="shared" ca="1" si="789"/>
        <v>80.944103054675438</v>
      </c>
      <c r="N4566">
        <f t="shared" ca="1" si="790"/>
        <v>-9.1814785009430716E-2</v>
      </c>
      <c r="O4566">
        <f t="shared" si="791"/>
        <v>0</v>
      </c>
      <c r="P4566">
        <f t="shared" ca="1" si="792"/>
        <v>0</v>
      </c>
    </row>
    <row r="4567" spans="3:16">
      <c r="C4567" t="str">
        <f t="shared" si="787"/>
        <v/>
      </c>
      <c r="D4567" t="str">
        <f t="shared" si="793"/>
        <v/>
      </c>
      <c r="E4567" t="str">
        <f t="shared" si="794"/>
        <v/>
      </c>
      <c r="F4567" t="str">
        <f t="shared" si="795"/>
        <v/>
      </c>
      <c r="G4567" t="str">
        <f t="shared" si="796"/>
        <v/>
      </c>
      <c r="J4567">
        <f t="shared" si="797"/>
        <v>4553</v>
      </c>
      <c r="K4567" t="str">
        <f t="shared" si="788"/>
        <v>path_4553</v>
      </c>
      <c r="L4567">
        <v>100</v>
      </c>
      <c r="M4567">
        <f t="shared" ca="1" si="789"/>
        <v>87.706983515209501</v>
      </c>
      <c r="N4567">
        <f t="shared" ca="1" si="790"/>
        <v>-5.6965825318431487E-2</v>
      </c>
      <c r="O4567">
        <f t="shared" si="791"/>
        <v>0</v>
      </c>
      <c r="P4567">
        <f t="shared" ca="1" si="792"/>
        <v>0</v>
      </c>
    </row>
    <row r="4568" spans="3:16">
      <c r="C4568" t="str">
        <f t="shared" si="787"/>
        <v/>
      </c>
      <c r="D4568" t="str">
        <f t="shared" si="793"/>
        <v/>
      </c>
      <c r="E4568" t="str">
        <f t="shared" si="794"/>
        <v/>
      </c>
      <c r="F4568" t="str">
        <f t="shared" si="795"/>
        <v/>
      </c>
      <c r="G4568" t="str">
        <f t="shared" si="796"/>
        <v/>
      </c>
      <c r="J4568">
        <f t="shared" si="797"/>
        <v>4554</v>
      </c>
      <c r="K4568" t="str">
        <f t="shared" si="788"/>
        <v>path_4554</v>
      </c>
      <c r="L4568">
        <v>100</v>
      </c>
      <c r="M4568">
        <f t="shared" ca="1" si="789"/>
        <v>98.818757811922836</v>
      </c>
      <c r="N4568">
        <f t="shared" ca="1" si="790"/>
        <v>-5.1606096534233519E-3</v>
      </c>
      <c r="O4568">
        <f t="shared" si="791"/>
        <v>0</v>
      </c>
      <c r="P4568">
        <f t="shared" ca="1" si="792"/>
        <v>0</v>
      </c>
    </row>
    <row r="4569" spans="3:16">
      <c r="C4569" t="str">
        <f t="shared" si="787"/>
        <v/>
      </c>
      <c r="D4569" t="str">
        <f t="shared" si="793"/>
        <v/>
      </c>
      <c r="E4569" t="str">
        <f t="shared" si="794"/>
        <v/>
      </c>
      <c r="F4569" t="str">
        <f t="shared" si="795"/>
        <v/>
      </c>
      <c r="G4569" t="str">
        <f t="shared" si="796"/>
        <v/>
      </c>
      <c r="J4569">
        <f t="shared" si="797"/>
        <v>4555</v>
      </c>
      <c r="K4569" t="str">
        <f t="shared" si="788"/>
        <v>path_4555</v>
      </c>
      <c r="L4569">
        <v>100</v>
      </c>
      <c r="M4569">
        <f t="shared" ca="1" si="789"/>
        <v>124.53975959026675</v>
      </c>
      <c r="N4569">
        <f t="shared" ca="1" si="790"/>
        <v>9.5308023030464539E-2</v>
      </c>
      <c r="O4569">
        <f t="shared" si="791"/>
        <v>0</v>
      </c>
      <c r="P4569">
        <f t="shared" ca="1" si="792"/>
        <v>14.539759590266755</v>
      </c>
    </row>
    <row r="4570" spans="3:16">
      <c r="C4570" t="str">
        <f t="shared" si="787"/>
        <v/>
      </c>
      <c r="D4570" t="str">
        <f t="shared" si="793"/>
        <v/>
      </c>
      <c r="E4570" t="str">
        <f t="shared" si="794"/>
        <v/>
      </c>
      <c r="F4570" t="str">
        <f t="shared" si="795"/>
        <v/>
      </c>
      <c r="G4570" t="str">
        <f t="shared" si="796"/>
        <v/>
      </c>
      <c r="J4570">
        <f t="shared" si="797"/>
        <v>4556</v>
      </c>
      <c r="K4570" t="str">
        <f t="shared" si="788"/>
        <v>path_4556</v>
      </c>
      <c r="L4570">
        <v>100</v>
      </c>
      <c r="M4570">
        <f t="shared" ca="1" si="789"/>
        <v>91.279748479949575</v>
      </c>
      <c r="N4570">
        <f t="shared" ca="1" si="790"/>
        <v>-3.9625565280469337E-2</v>
      </c>
      <c r="O4570">
        <f t="shared" si="791"/>
        <v>0</v>
      </c>
      <c r="P4570">
        <f t="shared" ca="1" si="792"/>
        <v>0</v>
      </c>
    </row>
    <row r="4571" spans="3:16">
      <c r="C4571" t="str">
        <f t="shared" si="787"/>
        <v/>
      </c>
      <c r="D4571" t="str">
        <f t="shared" si="793"/>
        <v/>
      </c>
      <c r="E4571" t="str">
        <f t="shared" si="794"/>
        <v/>
      </c>
      <c r="F4571" t="str">
        <f t="shared" si="795"/>
        <v/>
      </c>
      <c r="G4571" t="str">
        <f t="shared" si="796"/>
        <v/>
      </c>
      <c r="J4571">
        <f t="shared" si="797"/>
        <v>4557</v>
      </c>
      <c r="K4571" t="str">
        <f t="shared" si="788"/>
        <v>path_4557</v>
      </c>
      <c r="L4571">
        <v>100</v>
      </c>
      <c r="M4571">
        <f t="shared" ca="1" si="789"/>
        <v>132.51473312595195</v>
      </c>
      <c r="N4571">
        <f t="shared" ca="1" si="790"/>
        <v>0.12226416626974844</v>
      </c>
      <c r="O4571">
        <f t="shared" si="791"/>
        <v>0</v>
      </c>
      <c r="P4571">
        <f t="shared" ca="1" si="792"/>
        <v>22.514733125951949</v>
      </c>
    </row>
    <row r="4572" spans="3:16">
      <c r="C4572" t="str">
        <f t="shared" si="787"/>
        <v/>
      </c>
      <c r="D4572" t="str">
        <f t="shared" si="793"/>
        <v/>
      </c>
      <c r="E4572" t="str">
        <f t="shared" si="794"/>
        <v/>
      </c>
      <c r="F4572" t="str">
        <f t="shared" si="795"/>
        <v/>
      </c>
      <c r="G4572" t="str">
        <f t="shared" si="796"/>
        <v/>
      </c>
      <c r="J4572">
        <f t="shared" si="797"/>
        <v>4558</v>
      </c>
      <c r="K4572" t="str">
        <f t="shared" si="788"/>
        <v>path_4558</v>
      </c>
      <c r="L4572">
        <v>100</v>
      </c>
      <c r="M4572">
        <f t="shared" ca="1" si="789"/>
        <v>101.83160567768282</v>
      </c>
      <c r="N4572">
        <f t="shared" ca="1" si="790"/>
        <v>7.8825917638490599E-3</v>
      </c>
      <c r="O4572">
        <f t="shared" si="791"/>
        <v>0</v>
      </c>
      <c r="P4572">
        <f t="shared" ca="1" si="792"/>
        <v>0</v>
      </c>
    </row>
    <row r="4573" spans="3:16">
      <c r="C4573" t="str">
        <f t="shared" si="787"/>
        <v/>
      </c>
      <c r="D4573" t="str">
        <f t="shared" si="793"/>
        <v/>
      </c>
      <c r="E4573" t="str">
        <f t="shared" si="794"/>
        <v/>
      </c>
      <c r="F4573" t="str">
        <f t="shared" si="795"/>
        <v/>
      </c>
      <c r="G4573" t="str">
        <f t="shared" si="796"/>
        <v/>
      </c>
      <c r="J4573">
        <f t="shared" si="797"/>
        <v>4559</v>
      </c>
      <c r="K4573" t="str">
        <f t="shared" si="788"/>
        <v>path_4559</v>
      </c>
      <c r="L4573">
        <v>100</v>
      </c>
      <c r="M4573">
        <f t="shared" ca="1" si="789"/>
        <v>92.504025550922492</v>
      </c>
      <c r="N4573">
        <f t="shared" ca="1" si="790"/>
        <v>-3.3839367406790374E-2</v>
      </c>
      <c r="O4573">
        <f t="shared" si="791"/>
        <v>0</v>
      </c>
      <c r="P4573">
        <f t="shared" ca="1" si="792"/>
        <v>0</v>
      </c>
    </row>
    <row r="4574" spans="3:16">
      <c r="C4574" t="str">
        <f t="shared" si="787"/>
        <v/>
      </c>
      <c r="D4574" t="str">
        <f t="shared" si="793"/>
        <v/>
      </c>
      <c r="E4574" t="str">
        <f t="shared" si="794"/>
        <v/>
      </c>
      <c r="F4574" t="str">
        <f t="shared" si="795"/>
        <v/>
      </c>
      <c r="G4574" t="str">
        <f t="shared" si="796"/>
        <v/>
      </c>
      <c r="J4574">
        <f t="shared" si="797"/>
        <v>4560</v>
      </c>
      <c r="K4574" t="str">
        <f t="shared" si="788"/>
        <v>path_4560</v>
      </c>
      <c r="L4574">
        <v>100</v>
      </c>
      <c r="M4574">
        <f t="shared" ca="1" si="789"/>
        <v>102.98090298078139</v>
      </c>
      <c r="N4574">
        <f t="shared" ca="1" si="790"/>
        <v>1.2756695588431934E-2</v>
      </c>
      <c r="O4574">
        <f t="shared" si="791"/>
        <v>0</v>
      </c>
      <c r="P4574">
        <f t="shared" ca="1" si="792"/>
        <v>0</v>
      </c>
    </row>
    <row r="4575" spans="3:16">
      <c r="C4575" t="str">
        <f t="shared" si="787"/>
        <v/>
      </c>
      <c r="D4575" t="str">
        <f t="shared" si="793"/>
        <v/>
      </c>
      <c r="E4575" t="str">
        <f t="shared" si="794"/>
        <v/>
      </c>
      <c r="F4575" t="str">
        <f t="shared" si="795"/>
        <v/>
      </c>
      <c r="G4575" t="str">
        <f t="shared" si="796"/>
        <v/>
      </c>
      <c r="J4575">
        <f t="shared" si="797"/>
        <v>4561</v>
      </c>
      <c r="K4575" t="str">
        <f t="shared" si="788"/>
        <v>path_4561</v>
      </c>
      <c r="L4575">
        <v>100</v>
      </c>
      <c r="M4575">
        <f t="shared" ca="1" si="789"/>
        <v>94.603905766389488</v>
      </c>
      <c r="N4575">
        <f t="shared" ca="1" si="790"/>
        <v>-2.4090933177755014E-2</v>
      </c>
      <c r="O4575">
        <f t="shared" si="791"/>
        <v>0</v>
      </c>
      <c r="P4575">
        <f t="shared" ca="1" si="792"/>
        <v>0</v>
      </c>
    </row>
    <row r="4576" spans="3:16">
      <c r="C4576" t="str">
        <f t="shared" si="787"/>
        <v/>
      </c>
      <c r="D4576" t="str">
        <f t="shared" si="793"/>
        <v/>
      </c>
      <c r="E4576" t="str">
        <f t="shared" si="794"/>
        <v/>
      </c>
      <c r="F4576" t="str">
        <f t="shared" si="795"/>
        <v/>
      </c>
      <c r="G4576" t="str">
        <f t="shared" si="796"/>
        <v/>
      </c>
      <c r="J4576">
        <f t="shared" si="797"/>
        <v>4562</v>
      </c>
      <c r="K4576" t="str">
        <f t="shared" si="788"/>
        <v>path_4562</v>
      </c>
      <c r="L4576">
        <v>100</v>
      </c>
      <c r="M4576">
        <f t="shared" ca="1" si="789"/>
        <v>162.40177431702443</v>
      </c>
      <c r="N4576">
        <f t="shared" ca="1" si="790"/>
        <v>0.21059076980591626</v>
      </c>
      <c r="O4576">
        <f t="shared" si="791"/>
        <v>0</v>
      </c>
      <c r="P4576">
        <f t="shared" ca="1" si="792"/>
        <v>52.401774317024433</v>
      </c>
    </row>
    <row r="4577" spans="3:16">
      <c r="C4577" t="str">
        <f t="shared" si="787"/>
        <v/>
      </c>
      <c r="D4577" t="str">
        <f t="shared" si="793"/>
        <v/>
      </c>
      <c r="E4577" t="str">
        <f t="shared" si="794"/>
        <v/>
      </c>
      <c r="F4577" t="str">
        <f t="shared" si="795"/>
        <v/>
      </c>
      <c r="G4577" t="str">
        <f t="shared" si="796"/>
        <v/>
      </c>
      <c r="J4577">
        <f t="shared" si="797"/>
        <v>4563</v>
      </c>
      <c r="K4577" t="str">
        <f t="shared" si="788"/>
        <v>path_4563</v>
      </c>
      <c r="L4577">
        <v>100</v>
      </c>
      <c r="M4577">
        <f t="shared" ca="1" si="789"/>
        <v>119.24855055576134</v>
      </c>
      <c r="N4577">
        <f t="shared" ca="1" si="790"/>
        <v>7.6453108974538914E-2</v>
      </c>
      <c r="O4577">
        <f t="shared" si="791"/>
        <v>0</v>
      </c>
      <c r="P4577">
        <f t="shared" ca="1" si="792"/>
        <v>9.2485505557613408</v>
      </c>
    </row>
    <row r="4578" spans="3:16">
      <c r="C4578" t="str">
        <f t="shared" si="787"/>
        <v/>
      </c>
      <c r="D4578" t="str">
        <f t="shared" si="793"/>
        <v/>
      </c>
      <c r="E4578" t="str">
        <f t="shared" si="794"/>
        <v/>
      </c>
      <c r="F4578" t="str">
        <f t="shared" si="795"/>
        <v/>
      </c>
      <c r="G4578" t="str">
        <f t="shared" si="796"/>
        <v/>
      </c>
      <c r="J4578">
        <f t="shared" si="797"/>
        <v>4564</v>
      </c>
      <c r="K4578" t="str">
        <f t="shared" si="788"/>
        <v>path_4564</v>
      </c>
      <c r="L4578">
        <v>100</v>
      </c>
      <c r="M4578">
        <f t="shared" ca="1" si="789"/>
        <v>77.687514144946519</v>
      </c>
      <c r="N4578">
        <f t="shared" ca="1" si="790"/>
        <v>-0.10964877494014759</v>
      </c>
      <c r="O4578">
        <f t="shared" si="791"/>
        <v>0</v>
      </c>
      <c r="P4578">
        <f t="shared" ca="1" si="792"/>
        <v>0</v>
      </c>
    </row>
    <row r="4579" spans="3:16">
      <c r="C4579" t="str">
        <f t="shared" si="787"/>
        <v/>
      </c>
      <c r="D4579" t="str">
        <f t="shared" si="793"/>
        <v/>
      </c>
      <c r="E4579" t="str">
        <f t="shared" si="794"/>
        <v/>
      </c>
      <c r="F4579" t="str">
        <f t="shared" si="795"/>
        <v/>
      </c>
      <c r="G4579" t="str">
        <f t="shared" si="796"/>
        <v/>
      </c>
      <c r="J4579">
        <f t="shared" si="797"/>
        <v>4565</v>
      </c>
      <c r="K4579" t="str">
        <f t="shared" si="788"/>
        <v>path_4565</v>
      </c>
      <c r="L4579">
        <v>100</v>
      </c>
      <c r="M4579">
        <f t="shared" ca="1" si="789"/>
        <v>80.551491090831504</v>
      </c>
      <c r="N4579">
        <f t="shared" ca="1" si="790"/>
        <v>-9.392641593344736E-2</v>
      </c>
      <c r="O4579">
        <f t="shared" si="791"/>
        <v>0</v>
      </c>
      <c r="P4579">
        <f t="shared" ca="1" si="792"/>
        <v>0</v>
      </c>
    </row>
    <row r="4580" spans="3:16">
      <c r="C4580" t="str">
        <f t="shared" si="787"/>
        <v/>
      </c>
      <c r="D4580" t="str">
        <f t="shared" si="793"/>
        <v/>
      </c>
      <c r="E4580" t="str">
        <f t="shared" si="794"/>
        <v/>
      </c>
      <c r="F4580" t="str">
        <f t="shared" si="795"/>
        <v/>
      </c>
      <c r="G4580" t="str">
        <f t="shared" si="796"/>
        <v/>
      </c>
      <c r="J4580">
        <f t="shared" si="797"/>
        <v>4566</v>
      </c>
      <c r="K4580" t="str">
        <f t="shared" si="788"/>
        <v>path_4566</v>
      </c>
      <c r="L4580">
        <v>100</v>
      </c>
      <c r="M4580">
        <f t="shared" ca="1" si="789"/>
        <v>166.18969122672627</v>
      </c>
      <c r="N4580">
        <f t="shared" ca="1" si="790"/>
        <v>0.22060408092702743</v>
      </c>
      <c r="O4580">
        <f t="shared" si="791"/>
        <v>0</v>
      </c>
      <c r="P4580">
        <f t="shared" ca="1" si="792"/>
        <v>56.189691226726268</v>
      </c>
    </row>
    <row r="4581" spans="3:16">
      <c r="C4581" t="str">
        <f t="shared" si="787"/>
        <v/>
      </c>
      <c r="D4581" t="str">
        <f t="shared" si="793"/>
        <v/>
      </c>
      <c r="E4581" t="str">
        <f t="shared" si="794"/>
        <v/>
      </c>
      <c r="F4581" t="str">
        <f t="shared" si="795"/>
        <v/>
      </c>
      <c r="G4581" t="str">
        <f t="shared" si="796"/>
        <v/>
      </c>
      <c r="J4581">
        <f t="shared" si="797"/>
        <v>4567</v>
      </c>
      <c r="K4581" t="str">
        <f t="shared" si="788"/>
        <v>path_4567</v>
      </c>
      <c r="L4581">
        <v>100</v>
      </c>
      <c r="M4581">
        <f t="shared" ca="1" si="789"/>
        <v>101.57503155002804</v>
      </c>
      <c r="N4581">
        <f t="shared" ca="1" si="790"/>
        <v>6.7869658938561435E-3</v>
      </c>
      <c r="O4581">
        <f t="shared" si="791"/>
        <v>0</v>
      </c>
      <c r="P4581">
        <f t="shared" ca="1" si="792"/>
        <v>0</v>
      </c>
    </row>
    <row r="4582" spans="3:16">
      <c r="C4582" t="str">
        <f t="shared" si="787"/>
        <v/>
      </c>
      <c r="D4582" t="str">
        <f t="shared" si="793"/>
        <v/>
      </c>
      <c r="E4582" t="str">
        <f t="shared" si="794"/>
        <v/>
      </c>
      <c r="F4582" t="str">
        <f t="shared" si="795"/>
        <v/>
      </c>
      <c r="G4582" t="str">
        <f t="shared" si="796"/>
        <v/>
      </c>
      <c r="J4582">
        <f t="shared" si="797"/>
        <v>4568</v>
      </c>
      <c r="K4582" t="str">
        <f t="shared" si="788"/>
        <v>path_4568</v>
      </c>
      <c r="L4582">
        <v>100</v>
      </c>
      <c r="M4582">
        <f t="shared" ca="1" si="789"/>
        <v>123.0601983371222</v>
      </c>
      <c r="N4582">
        <f t="shared" ca="1" si="790"/>
        <v>9.011761070852152E-2</v>
      </c>
      <c r="O4582">
        <f t="shared" si="791"/>
        <v>0</v>
      </c>
      <c r="P4582">
        <f t="shared" ca="1" si="792"/>
        <v>13.060198337122202</v>
      </c>
    </row>
    <row r="4583" spans="3:16">
      <c r="C4583" t="str">
        <f t="shared" si="787"/>
        <v/>
      </c>
      <c r="D4583" t="str">
        <f t="shared" si="793"/>
        <v/>
      </c>
      <c r="E4583" t="str">
        <f t="shared" si="794"/>
        <v/>
      </c>
      <c r="F4583" t="str">
        <f t="shared" si="795"/>
        <v/>
      </c>
      <c r="G4583" t="str">
        <f t="shared" si="796"/>
        <v/>
      </c>
      <c r="J4583">
        <f t="shared" si="797"/>
        <v>4569</v>
      </c>
      <c r="K4583" t="str">
        <f t="shared" si="788"/>
        <v>path_4569</v>
      </c>
      <c r="L4583">
        <v>100</v>
      </c>
      <c r="M4583">
        <f t="shared" ca="1" si="789"/>
        <v>101.45586282023817</v>
      </c>
      <c r="N4583">
        <f t="shared" ca="1" si="790"/>
        <v>6.2771486281935733E-3</v>
      </c>
      <c r="O4583">
        <f t="shared" si="791"/>
        <v>0</v>
      </c>
      <c r="P4583">
        <f t="shared" ca="1" si="792"/>
        <v>0</v>
      </c>
    </row>
    <row r="4584" spans="3:16">
      <c r="C4584" t="str">
        <f t="shared" si="787"/>
        <v/>
      </c>
      <c r="D4584" t="str">
        <f t="shared" si="793"/>
        <v/>
      </c>
      <c r="E4584" t="str">
        <f t="shared" si="794"/>
        <v/>
      </c>
      <c r="F4584" t="str">
        <f t="shared" si="795"/>
        <v/>
      </c>
      <c r="G4584" t="str">
        <f t="shared" si="796"/>
        <v/>
      </c>
      <c r="J4584">
        <f t="shared" si="797"/>
        <v>4570</v>
      </c>
      <c r="K4584" t="str">
        <f t="shared" si="788"/>
        <v>path_4570</v>
      </c>
      <c r="L4584">
        <v>100</v>
      </c>
      <c r="M4584">
        <f t="shared" ca="1" si="789"/>
        <v>82.203653458465993</v>
      </c>
      <c r="N4584">
        <f t="shared" ca="1" si="790"/>
        <v>-8.5108880250801225E-2</v>
      </c>
      <c r="O4584">
        <f t="shared" si="791"/>
        <v>0</v>
      </c>
      <c r="P4584">
        <f t="shared" ca="1" si="792"/>
        <v>0</v>
      </c>
    </row>
    <row r="4585" spans="3:16">
      <c r="C4585" t="str">
        <f t="shared" si="787"/>
        <v/>
      </c>
      <c r="D4585" t="str">
        <f t="shared" si="793"/>
        <v/>
      </c>
      <c r="E4585" t="str">
        <f t="shared" si="794"/>
        <v/>
      </c>
      <c r="F4585" t="str">
        <f t="shared" si="795"/>
        <v/>
      </c>
      <c r="G4585" t="str">
        <f t="shared" si="796"/>
        <v/>
      </c>
      <c r="J4585">
        <f t="shared" si="797"/>
        <v>4571</v>
      </c>
      <c r="K4585" t="str">
        <f t="shared" si="788"/>
        <v>path_4571</v>
      </c>
      <c r="L4585">
        <v>100</v>
      </c>
      <c r="M4585">
        <f t="shared" ca="1" si="789"/>
        <v>125.65673093319067</v>
      </c>
      <c r="N4585">
        <f t="shared" ca="1" si="790"/>
        <v>9.918575698628726E-2</v>
      </c>
      <c r="O4585">
        <f t="shared" si="791"/>
        <v>0</v>
      </c>
      <c r="P4585">
        <f t="shared" ca="1" si="792"/>
        <v>15.656730933190673</v>
      </c>
    </row>
    <row r="4586" spans="3:16">
      <c r="C4586" t="str">
        <f t="shared" si="787"/>
        <v/>
      </c>
      <c r="D4586" t="str">
        <f t="shared" si="793"/>
        <v/>
      </c>
      <c r="E4586" t="str">
        <f t="shared" si="794"/>
        <v/>
      </c>
      <c r="F4586" t="str">
        <f t="shared" si="795"/>
        <v/>
      </c>
      <c r="G4586" t="str">
        <f t="shared" si="796"/>
        <v/>
      </c>
      <c r="J4586">
        <f t="shared" si="797"/>
        <v>4572</v>
      </c>
      <c r="K4586" t="str">
        <f t="shared" si="788"/>
        <v>path_4572</v>
      </c>
      <c r="L4586">
        <v>100</v>
      </c>
      <c r="M4586">
        <f t="shared" ca="1" si="789"/>
        <v>114.20371840920873</v>
      </c>
      <c r="N4586">
        <f t="shared" ca="1" si="790"/>
        <v>5.7680244525509239E-2</v>
      </c>
      <c r="O4586">
        <f t="shared" si="791"/>
        <v>0</v>
      </c>
      <c r="P4586">
        <f t="shared" ca="1" si="792"/>
        <v>4.203718409208733</v>
      </c>
    </row>
    <row r="4587" spans="3:16">
      <c r="C4587" t="str">
        <f t="shared" si="787"/>
        <v/>
      </c>
      <c r="D4587" t="str">
        <f t="shared" si="793"/>
        <v/>
      </c>
      <c r="E4587" t="str">
        <f t="shared" si="794"/>
        <v/>
      </c>
      <c r="F4587" t="str">
        <f t="shared" si="795"/>
        <v/>
      </c>
      <c r="G4587" t="str">
        <f t="shared" si="796"/>
        <v/>
      </c>
      <c r="J4587">
        <f t="shared" si="797"/>
        <v>4573</v>
      </c>
      <c r="K4587" t="str">
        <f t="shared" si="788"/>
        <v>path_4573</v>
      </c>
      <c r="L4587">
        <v>100</v>
      </c>
      <c r="M4587">
        <f t="shared" ca="1" si="789"/>
        <v>122.39240184644035</v>
      </c>
      <c r="N4587">
        <f t="shared" ca="1" si="790"/>
        <v>8.7754457526953752E-2</v>
      </c>
      <c r="O4587">
        <f t="shared" si="791"/>
        <v>0</v>
      </c>
      <c r="P4587">
        <f t="shared" ca="1" si="792"/>
        <v>12.39240184644035</v>
      </c>
    </row>
    <row r="4588" spans="3:16">
      <c r="C4588" t="str">
        <f t="shared" si="787"/>
        <v/>
      </c>
      <c r="D4588" t="str">
        <f t="shared" si="793"/>
        <v/>
      </c>
      <c r="E4588" t="str">
        <f t="shared" si="794"/>
        <v/>
      </c>
      <c r="F4588" t="str">
        <f t="shared" si="795"/>
        <v/>
      </c>
      <c r="G4588" t="str">
        <f t="shared" si="796"/>
        <v/>
      </c>
      <c r="J4588">
        <f t="shared" si="797"/>
        <v>4574</v>
      </c>
      <c r="K4588" t="str">
        <f t="shared" si="788"/>
        <v>path_4574</v>
      </c>
      <c r="L4588">
        <v>100</v>
      </c>
      <c r="M4588">
        <f t="shared" ca="1" si="789"/>
        <v>101.44342691956521</v>
      </c>
      <c r="N4588">
        <f t="shared" ca="1" si="790"/>
        <v>6.2239119406383202E-3</v>
      </c>
      <c r="O4588">
        <f t="shared" si="791"/>
        <v>0</v>
      </c>
      <c r="P4588">
        <f t="shared" ca="1" si="792"/>
        <v>0</v>
      </c>
    </row>
    <row r="4589" spans="3:16">
      <c r="C4589" t="str">
        <f t="shared" si="787"/>
        <v/>
      </c>
      <c r="D4589" t="str">
        <f t="shared" si="793"/>
        <v/>
      </c>
      <c r="E4589" t="str">
        <f t="shared" si="794"/>
        <v/>
      </c>
      <c r="F4589" t="str">
        <f t="shared" si="795"/>
        <v/>
      </c>
      <c r="G4589" t="str">
        <f t="shared" si="796"/>
        <v/>
      </c>
      <c r="J4589">
        <f t="shared" si="797"/>
        <v>4575</v>
      </c>
      <c r="K4589" t="str">
        <f t="shared" si="788"/>
        <v>path_4575</v>
      </c>
      <c r="L4589">
        <v>100</v>
      </c>
      <c r="M4589">
        <f t="shared" ca="1" si="789"/>
        <v>98.737068957256426</v>
      </c>
      <c r="N4589">
        <f t="shared" ca="1" si="790"/>
        <v>-5.5197691013299842E-3</v>
      </c>
      <c r="O4589">
        <f t="shared" si="791"/>
        <v>0</v>
      </c>
      <c r="P4589">
        <f t="shared" ca="1" si="792"/>
        <v>0</v>
      </c>
    </row>
    <row r="4590" spans="3:16">
      <c r="C4590" t="str">
        <f t="shared" si="787"/>
        <v/>
      </c>
      <c r="D4590" t="str">
        <f t="shared" si="793"/>
        <v/>
      </c>
      <c r="E4590" t="str">
        <f t="shared" si="794"/>
        <v/>
      </c>
      <c r="F4590" t="str">
        <f t="shared" si="795"/>
        <v/>
      </c>
      <c r="G4590" t="str">
        <f t="shared" si="796"/>
        <v/>
      </c>
      <c r="J4590">
        <f t="shared" si="797"/>
        <v>4576</v>
      </c>
      <c r="K4590" t="str">
        <f t="shared" si="788"/>
        <v>path_4576</v>
      </c>
      <c r="L4590">
        <v>100</v>
      </c>
      <c r="M4590">
        <f t="shared" ca="1" si="789"/>
        <v>93.128697940713351</v>
      </c>
      <c r="N4590">
        <f t="shared" ca="1" si="790"/>
        <v>-3.0916468999511341E-2</v>
      </c>
      <c r="O4590">
        <f t="shared" si="791"/>
        <v>0</v>
      </c>
      <c r="P4590">
        <f t="shared" ca="1" si="792"/>
        <v>0</v>
      </c>
    </row>
    <row r="4591" spans="3:16">
      <c r="C4591" t="str">
        <f t="shared" si="787"/>
        <v/>
      </c>
      <c r="D4591" t="str">
        <f t="shared" si="793"/>
        <v/>
      </c>
      <c r="E4591" t="str">
        <f t="shared" si="794"/>
        <v/>
      </c>
      <c r="F4591" t="str">
        <f t="shared" si="795"/>
        <v/>
      </c>
      <c r="G4591" t="str">
        <f t="shared" si="796"/>
        <v/>
      </c>
      <c r="J4591">
        <f t="shared" si="797"/>
        <v>4577</v>
      </c>
      <c r="K4591" t="str">
        <f t="shared" si="788"/>
        <v>path_4577</v>
      </c>
      <c r="L4591">
        <v>100</v>
      </c>
      <c r="M4591">
        <f t="shared" ca="1" si="789"/>
        <v>84.831269246572077</v>
      </c>
      <c r="N4591">
        <f t="shared" ca="1" si="790"/>
        <v>-7.1444035029944383E-2</v>
      </c>
      <c r="O4591">
        <f t="shared" si="791"/>
        <v>0</v>
      </c>
      <c r="P4591">
        <f t="shared" ca="1" si="792"/>
        <v>0</v>
      </c>
    </row>
    <row r="4592" spans="3:16">
      <c r="C4592" t="str">
        <f t="shared" si="787"/>
        <v/>
      </c>
      <c r="D4592" t="str">
        <f t="shared" si="793"/>
        <v/>
      </c>
      <c r="E4592" t="str">
        <f t="shared" si="794"/>
        <v/>
      </c>
      <c r="F4592" t="str">
        <f t="shared" si="795"/>
        <v/>
      </c>
      <c r="G4592" t="str">
        <f t="shared" si="796"/>
        <v/>
      </c>
      <c r="J4592">
        <f t="shared" si="797"/>
        <v>4578</v>
      </c>
      <c r="K4592" t="str">
        <f t="shared" si="788"/>
        <v>path_4578</v>
      </c>
      <c r="L4592">
        <v>100</v>
      </c>
      <c r="M4592">
        <f t="shared" ca="1" si="789"/>
        <v>122.77658840044914</v>
      </c>
      <c r="N4592">
        <f t="shared" ca="1" si="790"/>
        <v>8.9115561448217293E-2</v>
      </c>
      <c r="O4592">
        <f t="shared" si="791"/>
        <v>0</v>
      </c>
      <c r="P4592">
        <f t="shared" ca="1" si="792"/>
        <v>12.776588400449143</v>
      </c>
    </row>
    <row r="4593" spans="3:16">
      <c r="C4593" t="str">
        <f t="shared" si="787"/>
        <v/>
      </c>
      <c r="D4593" t="str">
        <f t="shared" si="793"/>
        <v/>
      </c>
      <c r="E4593" t="str">
        <f t="shared" si="794"/>
        <v/>
      </c>
      <c r="F4593" t="str">
        <f t="shared" si="795"/>
        <v/>
      </c>
      <c r="G4593" t="str">
        <f t="shared" si="796"/>
        <v/>
      </c>
      <c r="J4593">
        <f t="shared" si="797"/>
        <v>4579</v>
      </c>
      <c r="K4593" t="str">
        <f t="shared" si="788"/>
        <v>path_4579</v>
      </c>
      <c r="L4593">
        <v>100</v>
      </c>
      <c r="M4593">
        <f t="shared" ca="1" si="789"/>
        <v>99.22403285406368</v>
      </c>
      <c r="N4593">
        <f t="shared" ca="1" si="790"/>
        <v>-3.3831255091370861E-3</v>
      </c>
      <c r="O4593">
        <f t="shared" si="791"/>
        <v>0</v>
      </c>
      <c r="P4593">
        <f t="shared" ca="1" si="792"/>
        <v>0</v>
      </c>
    </row>
    <row r="4594" spans="3:16">
      <c r="C4594" t="str">
        <f t="shared" si="787"/>
        <v/>
      </c>
      <c r="D4594" t="str">
        <f t="shared" si="793"/>
        <v/>
      </c>
      <c r="E4594" t="str">
        <f t="shared" si="794"/>
        <v/>
      </c>
      <c r="F4594" t="str">
        <f t="shared" si="795"/>
        <v/>
      </c>
      <c r="G4594" t="str">
        <f t="shared" si="796"/>
        <v/>
      </c>
      <c r="J4594">
        <f t="shared" si="797"/>
        <v>4580</v>
      </c>
      <c r="K4594" t="str">
        <f t="shared" si="788"/>
        <v>path_4580</v>
      </c>
      <c r="L4594">
        <v>100</v>
      </c>
      <c r="M4594">
        <f t="shared" ca="1" si="789"/>
        <v>120.47116870825931</v>
      </c>
      <c r="N4594">
        <f t="shared" ca="1" si="790"/>
        <v>8.0883123515935074E-2</v>
      </c>
      <c r="O4594">
        <f t="shared" si="791"/>
        <v>0</v>
      </c>
      <c r="P4594">
        <f t="shared" ca="1" si="792"/>
        <v>10.471168708259313</v>
      </c>
    </row>
    <row r="4595" spans="3:16">
      <c r="C4595" t="str">
        <f t="shared" si="787"/>
        <v/>
      </c>
      <c r="D4595" t="str">
        <f t="shared" si="793"/>
        <v/>
      </c>
      <c r="E4595" t="str">
        <f t="shared" si="794"/>
        <v/>
      </c>
      <c r="F4595" t="str">
        <f t="shared" si="795"/>
        <v/>
      </c>
      <c r="G4595" t="str">
        <f t="shared" si="796"/>
        <v/>
      </c>
      <c r="J4595">
        <f t="shared" si="797"/>
        <v>4581</v>
      </c>
      <c r="K4595" t="str">
        <f t="shared" si="788"/>
        <v>path_4581</v>
      </c>
      <c r="L4595">
        <v>100</v>
      </c>
      <c r="M4595">
        <f t="shared" ca="1" si="789"/>
        <v>107.96026357664078</v>
      </c>
      <c r="N4595">
        <f t="shared" ca="1" si="790"/>
        <v>3.3263936182190396E-2</v>
      </c>
      <c r="O4595">
        <f t="shared" si="791"/>
        <v>0</v>
      </c>
      <c r="P4595">
        <f t="shared" ca="1" si="792"/>
        <v>0</v>
      </c>
    </row>
    <row r="4596" spans="3:16">
      <c r="C4596" t="str">
        <f t="shared" si="787"/>
        <v/>
      </c>
      <c r="D4596" t="str">
        <f t="shared" si="793"/>
        <v/>
      </c>
      <c r="E4596" t="str">
        <f t="shared" si="794"/>
        <v/>
      </c>
      <c r="F4596" t="str">
        <f t="shared" si="795"/>
        <v/>
      </c>
      <c r="G4596" t="str">
        <f t="shared" si="796"/>
        <v/>
      </c>
      <c r="J4596">
        <f t="shared" si="797"/>
        <v>4582</v>
      </c>
      <c r="K4596" t="str">
        <f t="shared" si="788"/>
        <v>path_4582</v>
      </c>
      <c r="L4596">
        <v>100</v>
      </c>
      <c r="M4596">
        <f t="shared" ca="1" si="789"/>
        <v>128.16604528475196</v>
      </c>
      <c r="N4596">
        <f t="shared" ca="1" si="790"/>
        <v>0.10777298385166857</v>
      </c>
      <c r="O4596">
        <f t="shared" si="791"/>
        <v>0</v>
      </c>
      <c r="P4596">
        <f t="shared" ca="1" si="792"/>
        <v>18.166045284751959</v>
      </c>
    </row>
    <row r="4597" spans="3:16">
      <c r="C4597" t="str">
        <f t="shared" si="787"/>
        <v/>
      </c>
      <c r="D4597" t="str">
        <f t="shared" si="793"/>
        <v/>
      </c>
      <c r="E4597" t="str">
        <f t="shared" si="794"/>
        <v/>
      </c>
      <c r="F4597" t="str">
        <f t="shared" si="795"/>
        <v/>
      </c>
      <c r="G4597" t="str">
        <f t="shared" si="796"/>
        <v/>
      </c>
      <c r="J4597">
        <f t="shared" si="797"/>
        <v>4583</v>
      </c>
      <c r="K4597" t="str">
        <f t="shared" si="788"/>
        <v>path_4583</v>
      </c>
      <c r="L4597">
        <v>100</v>
      </c>
      <c r="M4597">
        <f t="shared" ca="1" si="789"/>
        <v>101.15739494665523</v>
      </c>
      <c r="N4597">
        <f t="shared" ca="1" si="790"/>
        <v>4.997636658327663E-3</v>
      </c>
      <c r="O4597">
        <f t="shared" si="791"/>
        <v>0</v>
      </c>
      <c r="P4597">
        <f t="shared" ca="1" si="792"/>
        <v>0</v>
      </c>
    </row>
    <row r="4598" spans="3:16">
      <c r="C4598" t="str">
        <f t="shared" si="787"/>
        <v/>
      </c>
      <c r="D4598" t="str">
        <f t="shared" si="793"/>
        <v/>
      </c>
      <c r="E4598" t="str">
        <f t="shared" si="794"/>
        <v/>
      </c>
      <c r="F4598" t="str">
        <f t="shared" si="795"/>
        <v/>
      </c>
      <c r="G4598" t="str">
        <f t="shared" si="796"/>
        <v/>
      </c>
      <c r="J4598">
        <f t="shared" si="797"/>
        <v>4584</v>
      </c>
      <c r="K4598" t="str">
        <f t="shared" si="788"/>
        <v>path_4584</v>
      </c>
      <c r="L4598">
        <v>100</v>
      </c>
      <c r="M4598">
        <f t="shared" ca="1" si="789"/>
        <v>107.23840726448542</v>
      </c>
      <c r="N4598">
        <f t="shared" ca="1" si="790"/>
        <v>3.0350355092808815E-2</v>
      </c>
      <c r="O4598">
        <f t="shared" si="791"/>
        <v>0</v>
      </c>
      <c r="P4598">
        <f t="shared" ca="1" si="792"/>
        <v>0</v>
      </c>
    </row>
    <row r="4599" spans="3:16">
      <c r="C4599" t="str">
        <f t="shared" si="787"/>
        <v/>
      </c>
      <c r="D4599" t="str">
        <f t="shared" si="793"/>
        <v/>
      </c>
      <c r="E4599" t="str">
        <f t="shared" si="794"/>
        <v/>
      </c>
      <c r="F4599" t="str">
        <f t="shared" si="795"/>
        <v/>
      </c>
      <c r="G4599" t="str">
        <f t="shared" si="796"/>
        <v/>
      </c>
      <c r="J4599">
        <f t="shared" si="797"/>
        <v>4585</v>
      </c>
      <c r="K4599" t="str">
        <f t="shared" si="788"/>
        <v>path_4585</v>
      </c>
      <c r="L4599">
        <v>100</v>
      </c>
      <c r="M4599">
        <f t="shared" ca="1" si="789"/>
        <v>122.62995989179244</v>
      </c>
      <c r="N4599">
        <f t="shared" ca="1" si="790"/>
        <v>8.8596586219395548E-2</v>
      </c>
      <c r="O4599">
        <f t="shared" si="791"/>
        <v>0</v>
      </c>
      <c r="P4599">
        <f t="shared" ca="1" si="792"/>
        <v>12.629959891792438</v>
      </c>
    </row>
    <row r="4600" spans="3:16">
      <c r="C4600" t="str">
        <f t="shared" si="787"/>
        <v/>
      </c>
      <c r="D4600" t="str">
        <f t="shared" si="793"/>
        <v/>
      </c>
      <c r="E4600" t="str">
        <f t="shared" si="794"/>
        <v/>
      </c>
      <c r="F4600" t="str">
        <f t="shared" si="795"/>
        <v/>
      </c>
      <c r="G4600" t="str">
        <f t="shared" si="796"/>
        <v/>
      </c>
      <c r="J4600">
        <f t="shared" si="797"/>
        <v>4586</v>
      </c>
      <c r="K4600" t="str">
        <f t="shared" si="788"/>
        <v>path_4586</v>
      </c>
      <c r="L4600">
        <v>100</v>
      </c>
      <c r="M4600">
        <f t="shared" ca="1" si="789"/>
        <v>113.92867091888451</v>
      </c>
      <c r="N4600">
        <f t="shared" ca="1" si="790"/>
        <v>5.6633030970793537E-2</v>
      </c>
      <c r="O4600">
        <f t="shared" si="791"/>
        <v>0</v>
      </c>
      <c r="P4600">
        <f t="shared" ca="1" si="792"/>
        <v>3.9286709188845066</v>
      </c>
    </row>
    <row r="4601" spans="3:16">
      <c r="C4601" t="str">
        <f t="shared" si="787"/>
        <v/>
      </c>
      <c r="D4601" t="str">
        <f t="shared" si="793"/>
        <v/>
      </c>
      <c r="E4601" t="str">
        <f t="shared" si="794"/>
        <v/>
      </c>
      <c r="F4601" t="str">
        <f t="shared" si="795"/>
        <v/>
      </c>
      <c r="G4601" t="str">
        <f t="shared" si="796"/>
        <v/>
      </c>
      <c r="J4601">
        <f t="shared" si="797"/>
        <v>4587</v>
      </c>
      <c r="K4601" t="str">
        <f t="shared" si="788"/>
        <v>path_4587</v>
      </c>
      <c r="L4601">
        <v>100</v>
      </c>
      <c r="M4601">
        <f t="shared" ca="1" si="789"/>
        <v>138.13065167453499</v>
      </c>
      <c r="N4601">
        <f t="shared" ca="1" si="790"/>
        <v>0.14029006073669797</v>
      </c>
      <c r="O4601">
        <f t="shared" si="791"/>
        <v>0</v>
      </c>
      <c r="P4601">
        <f t="shared" ca="1" si="792"/>
        <v>28.130651674534988</v>
      </c>
    </row>
    <row r="4602" spans="3:16">
      <c r="C4602" t="str">
        <f t="shared" si="787"/>
        <v/>
      </c>
      <c r="D4602" t="str">
        <f t="shared" si="793"/>
        <v/>
      </c>
      <c r="E4602" t="str">
        <f t="shared" si="794"/>
        <v/>
      </c>
      <c r="F4602" t="str">
        <f t="shared" si="795"/>
        <v/>
      </c>
      <c r="G4602" t="str">
        <f t="shared" si="796"/>
        <v/>
      </c>
      <c r="J4602">
        <f t="shared" si="797"/>
        <v>4588</v>
      </c>
      <c r="K4602" t="str">
        <f t="shared" si="788"/>
        <v>path_4588</v>
      </c>
      <c r="L4602">
        <v>100</v>
      </c>
      <c r="M4602">
        <f t="shared" ca="1" si="789"/>
        <v>98.304983067870154</v>
      </c>
      <c r="N4602">
        <f t="shared" ca="1" si="790"/>
        <v>-7.4244672743896357E-3</v>
      </c>
      <c r="O4602">
        <f t="shared" si="791"/>
        <v>0</v>
      </c>
      <c r="P4602">
        <f t="shared" ca="1" si="792"/>
        <v>0</v>
      </c>
    </row>
    <row r="4603" spans="3:16">
      <c r="C4603" t="str">
        <f t="shared" si="787"/>
        <v/>
      </c>
      <c r="D4603" t="str">
        <f t="shared" si="793"/>
        <v/>
      </c>
      <c r="E4603" t="str">
        <f t="shared" si="794"/>
        <v/>
      </c>
      <c r="F4603" t="str">
        <f t="shared" si="795"/>
        <v/>
      </c>
      <c r="G4603" t="str">
        <f t="shared" si="796"/>
        <v/>
      </c>
      <c r="J4603">
        <f t="shared" si="797"/>
        <v>4589</v>
      </c>
      <c r="K4603" t="str">
        <f t="shared" si="788"/>
        <v>path_4589</v>
      </c>
      <c r="L4603">
        <v>100</v>
      </c>
      <c r="M4603">
        <f t="shared" ca="1" si="789"/>
        <v>117.34346717465816</v>
      </c>
      <c r="N4603">
        <f t="shared" ca="1" si="790"/>
        <v>6.9458916269744195E-2</v>
      </c>
      <c r="O4603">
        <f t="shared" si="791"/>
        <v>0</v>
      </c>
      <c r="P4603">
        <f t="shared" ca="1" si="792"/>
        <v>7.3434671746581586</v>
      </c>
    </row>
    <row r="4604" spans="3:16">
      <c r="C4604" t="str">
        <f t="shared" si="787"/>
        <v/>
      </c>
      <c r="D4604" t="str">
        <f t="shared" si="793"/>
        <v/>
      </c>
      <c r="E4604" t="str">
        <f t="shared" si="794"/>
        <v/>
      </c>
      <c r="F4604" t="str">
        <f t="shared" si="795"/>
        <v/>
      </c>
      <c r="G4604" t="str">
        <f t="shared" si="796"/>
        <v/>
      </c>
      <c r="J4604">
        <f t="shared" si="797"/>
        <v>4590</v>
      </c>
      <c r="K4604" t="str">
        <f t="shared" si="788"/>
        <v>path_4590</v>
      </c>
      <c r="L4604">
        <v>100</v>
      </c>
      <c r="M4604">
        <f t="shared" ca="1" si="789"/>
        <v>53.558933953464496</v>
      </c>
      <c r="N4604">
        <f t="shared" ca="1" si="790"/>
        <v>-0.27116807584851615</v>
      </c>
      <c r="O4604">
        <f t="shared" si="791"/>
        <v>0</v>
      </c>
      <c r="P4604">
        <f t="shared" ca="1" si="792"/>
        <v>0</v>
      </c>
    </row>
    <row r="4605" spans="3:16">
      <c r="C4605" t="str">
        <f t="shared" si="787"/>
        <v/>
      </c>
      <c r="D4605" t="str">
        <f t="shared" si="793"/>
        <v/>
      </c>
      <c r="E4605" t="str">
        <f t="shared" si="794"/>
        <v/>
      </c>
      <c r="F4605" t="str">
        <f t="shared" si="795"/>
        <v/>
      </c>
      <c r="G4605" t="str">
        <f t="shared" si="796"/>
        <v/>
      </c>
      <c r="J4605">
        <f t="shared" si="797"/>
        <v>4591</v>
      </c>
      <c r="K4605" t="str">
        <f t="shared" si="788"/>
        <v>path_4591</v>
      </c>
      <c r="L4605">
        <v>100</v>
      </c>
      <c r="M4605">
        <f t="shared" ca="1" si="789"/>
        <v>139.19107764435799</v>
      </c>
      <c r="N4605">
        <f t="shared" ca="1" si="790"/>
        <v>0.1436113972428433</v>
      </c>
      <c r="O4605">
        <f t="shared" si="791"/>
        <v>0</v>
      </c>
      <c r="P4605">
        <f t="shared" ca="1" si="792"/>
        <v>29.191077644357989</v>
      </c>
    </row>
    <row r="4606" spans="3:16">
      <c r="C4606" t="str">
        <f t="shared" si="787"/>
        <v/>
      </c>
      <c r="D4606" t="str">
        <f t="shared" si="793"/>
        <v/>
      </c>
      <c r="E4606" t="str">
        <f t="shared" si="794"/>
        <v/>
      </c>
      <c r="F4606" t="str">
        <f t="shared" si="795"/>
        <v/>
      </c>
      <c r="G4606" t="str">
        <f t="shared" si="796"/>
        <v/>
      </c>
      <c r="J4606">
        <f t="shared" si="797"/>
        <v>4592</v>
      </c>
      <c r="K4606" t="str">
        <f t="shared" si="788"/>
        <v>path_4592</v>
      </c>
      <c r="L4606">
        <v>100</v>
      </c>
      <c r="M4606">
        <f t="shared" ca="1" si="789"/>
        <v>87.389370126524383</v>
      </c>
      <c r="N4606">
        <f t="shared" ca="1" si="790"/>
        <v>-5.8541390891377068E-2</v>
      </c>
      <c r="O4606">
        <f t="shared" si="791"/>
        <v>0</v>
      </c>
      <c r="P4606">
        <f t="shared" ca="1" si="792"/>
        <v>0</v>
      </c>
    </row>
    <row r="4607" spans="3:16">
      <c r="C4607" t="str">
        <f t="shared" si="787"/>
        <v/>
      </c>
      <c r="D4607" t="str">
        <f t="shared" si="793"/>
        <v/>
      </c>
      <c r="E4607" t="str">
        <f t="shared" si="794"/>
        <v/>
      </c>
      <c r="F4607" t="str">
        <f t="shared" si="795"/>
        <v/>
      </c>
      <c r="G4607" t="str">
        <f t="shared" si="796"/>
        <v/>
      </c>
      <c r="J4607">
        <f t="shared" si="797"/>
        <v>4593</v>
      </c>
      <c r="K4607" t="str">
        <f t="shared" si="788"/>
        <v>path_4593</v>
      </c>
      <c r="L4607">
        <v>100</v>
      </c>
      <c r="M4607">
        <f t="shared" ca="1" si="789"/>
        <v>133.81342690487762</v>
      </c>
      <c r="N4607">
        <f t="shared" ca="1" si="790"/>
        <v>0.12649969293952723</v>
      </c>
      <c r="O4607">
        <f t="shared" si="791"/>
        <v>0</v>
      </c>
      <c r="P4607">
        <f t="shared" ca="1" si="792"/>
        <v>23.813426904877616</v>
      </c>
    </row>
    <row r="4608" spans="3:16">
      <c r="C4608" t="str">
        <f t="shared" si="787"/>
        <v/>
      </c>
      <c r="D4608" t="str">
        <f t="shared" si="793"/>
        <v/>
      </c>
      <c r="E4608" t="str">
        <f t="shared" si="794"/>
        <v/>
      </c>
      <c r="F4608" t="str">
        <f t="shared" si="795"/>
        <v/>
      </c>
      <c r="G4608" t="str">
        <f t="shared" si="796"/>
        <v/>
      </c>
      <c r="J4608">
        <f t="shared" si="797"/>
        <v>4594</v>
      </c>
      <c r="K4608" t="str">
        <f t="shared" si="788"/>
        <v>path_4594</v>
      </c>
      <c r="L4608">
        <v>100</v>
      </c>
      <c r="M4608">
        <f t="shared" ca="1" si="789"/>
        <v>91.140657187826648</v>
      </c>
      <c r="N4608">
        <f t="shared" ca="1" si="790"/>
        <v>-4.0287844175583738E-2</v>
      </c>
      <c r="O4608">
        <f t="shared" si="791"/>
        <v>0</v>
      </c>
      <c r="P4608">
        <f t="shared" ca="1" si="792"/>
        <v>0</v>
      </c>
    </row>
    <row r="4609" spans="3:16">
      <c r="C4609" t="str">
        <f t="shared" si="787"/>
        <v/>
      </c>
      <c r="D4609" t="str">
        <f t="shared" si="793"/>
        <v/>
      </c>
      <c r="E4609" t="str">
        <f t="shared" si="794"/>
        <v/>
      </c>
      <c r="F4609" t="str">
        <f t="shared" si="795"/>
        <v/>
      </c>
      <c r="G4609" t="str">
        <f t="shared" si="796"/>
        <v/>
      </c>
      <c r="J4609">
        <f t="shared" si="797"/>
        <v>4595</v>
      </c>
      <c r="K4609" t="str">
        <f t="shared" si="788"/>
        <v>path_4595</v>
      </c>
      <c r="L4609">
        <v>100</v>
      </c>
      <c r="M4609">
        <f t="shared" ca="1" si="789"/>
        <v>141.83775679041429</v>
      </c>
      <c r="N4609">
        <f t="shared" ca="1" si="790"/>
        <v>0.15179185414074253</v>
      </c>
      <c r="O4609">
        <f t="shared" si="791"/>
        <v>0</v>
      </c>
      <c r="P4609">
        <f t="shared" ca="1" si="792"/>
        <v>31.837756790414289</v>
      </c>
    </row>
    <row r="4610" spans="3:16">
      <c r="C4610" t="str">
        <f t="shared" si="787"/>
        <v/>
      </c>
      <c r="D4610" t="str">
        <f t="shared" si="793"/>
        <v/>
      </c>
      <c r="E4610" t="str">
        <f t="shared" si="794"/>
        <v/>
      </c>
      <c r="F4610" t="str">
        <f t="shared" si="795"/>
        <v/>
      </c>
      <c r="G4610" t="str">
        <f t="shared" si="796"/>
        <v/>
      </c>
      <c r="J4610">
        <f t="shared" si="797"/>
        <v>4596</v>
      </c>
      <c r="K4610" t="str">
        <f t="shared" si="788"/>
        <v>path_4596</v>
      </c>
      <c r="L4610">
        <v>100</v>
      </c>
      <c r="M4610">
        <f t="shared" ca="1" si="789"/>
        <v>79.532512466696076</v>
      </c>
      <c r="N4610">
        <f t="shared" ca="1" si="790"/>
        <v>-9.945529777876766E-2</v>
      </c>
      <c r="O4610">
        <f t="shared" si="791"/>
        <v>0</v>
      </c>
      <c r="P4610">
        <f t="shared" ca="1" si="792"/>
        <v>0</v>
      </c>
    </row>
    <row r="4611" spans="3:16">
      <c r="C4611" t="str">
        <f t="shared" si="787"/>
        <v/>
      </c>
      <c r="D4611" t="str">
        <f t="shared" si="793"/>
        <v/>
      </c>
      <c r="E4611" t="str">
        <f t="shared" si="794"/>
        <v/>
      </c>
      <c r="F4611" t="str">
        <f t="shared" si="795"/>
        <v/>
      </c>
      <c r="G4611" t="str">
        <f t="shared" si="796"/>
        <v/>
      </c>
      <c r="J4611">
        <f t="shared" si="797"/>
        <v>4597</v>
      </c>
      <c r="K4611" t="str">
        <f t="shared" si="788"/>
        <v>path_4597</v>
      </c>
      <c r="L4611">
        <v>100</v>
      </c>
      <c r="M4611">
        <f t="shared" ca="1" si="789"/>
        <v>101.2875359981843</v>
      </c>
      <c r="N4611">
        <f t="shared" ca="1" si="790"/>
        <v>5.5560062660029779E-3</v>
      </c>
      <c r="O4611">
        <f t="shared" si="791"/>
        <v>0</v>
      </c>
      <c r="P4611">
        <f t="shared" ca="1" si="792"/>
        <v>0</v>
      </c>
    </row>
    <row r="4612" spans="3:16">
      <c r="C4612" t="str">
        <f t="shared" si="787"/>
        <v/>
      </c>
      <c r="D4612" t="str">
        <f t="shared" si="793"/>
        <v/>
      </c>
      <c r="E4612" t="str">
        <f t="shared" si="794"/>
        <v/>
      </c>
      <c r="F4612" t="str">
        <f t="shared" si="795"/>
        <v/>
      </c>
      <c r="G4612" t="str">
        <f t="shared" si="796"/>
        <v/>
      </c>
      <c r="J4612">
        <f t="shared" si="797"/>
        <v>4598</v>
      </c>
      <c r="K4612" t="str">
        <f t="shared" si="788"/>
        <v>path_4598</v>
      </c>
      <c r="L4612">
        <v>100</v>
      </c>
      <c r="M4612">
        <f t="shared" ca="1" si="789"/>
        <v>96.464110672068088</v>
      </c>
      <c r="N4612">
        <f t="shared" ca="1" si="790"/>
        <v>-1.5634235217807636E-2</v>
      </c>
      <c r="O4612">
        <f t="shared" si="791"/>
        <v>0</v>
      </c>
      <c r="P4612">
        <f t="shared" ca="1" si="792"/>
        <v>0</v>
      </c>
    </row>
    <row r="4613" spans="3:16">
      <c r="C4613" t="str">
        <f t="shared" si="787"/>
        <v/>
      </c>
      <c r="D4613" t="str">
        <f t="shared" si="793"/>
        <v/>
      </c>
      <c r="E4613" t="str">
        <f t="shared" si="794"/>
        <v/>
      </c>
      <c r="F4613" t="str">
        <f t="shared" si="795"/>
        <v/>
      </c>
      <c r="G4613" t="str">
        <f t="shared" si="796"/>
        <v/>
      </c>
      <c r="J4613">
        <f t="shared" si="797"/>
        <v>4599</v>
      </c>
      <c r="K4613" t="str">
        <f t="shared" si="788"/>
        <v>path_4599</v>
      </c>
      <c r="L4613">
        <v>100</v>
      </c>
      <c r="M4613">
        <f t="shared" ca="1" si="789"/>
        <v>94.947980866851637</v>
      </c>
      <c r="N4613">
        <f t="shared" ca="1" si="790"/>
        <v>-2.2514266395193425E-2</v>
      </c>
      <c r="O4613">
        <f t="shared" si="791"/>
        <v>0</v>
      </c>
      <c r="P4613">
        <f t="shared" ca="1" si="792"/>
        <v>0</v>
      </c>
    </row>
    <row r="4614" spans="3:16">
      <c r="C4614" t="str">
        <f t="shared" si="787"/>
        <v/>
      </c>
      <c r="D4614" t="str">
        <f t="shared" si="793"/>
        <v/>
      </c>
      <c r="E4614" t="str">
        <f t="shared" si="794"/>
        <v/>
      </c>
      <c r="F4614" t="str">
        <f t="shared" si="795"/>
        <v/>
      </c>
      <c r="G4614" t="str">
        <f t="shared" si="796"/>
        <v/>
      </c>
      <c r="J4614">
        <f t="shared" si="797"/>
        <v>4600</v>
      </c>
      <c r="K4614" t="str">
        <f t="shared" si="788"/>
        <v>path_4600</v>
      </c>
      <c r="L4614">
        <v>100</v>
      </c>
      <c r="M4614">
        <f t="shared" ca="1" si="789"/>
        <v>120.26668973233834</v>
      </c>
      <c r="N4614">
        <f t="shared" ca="1" si="790"/>
        <v>8.014535744258898E-2</v>
      </c>
      <c r="O4614">
        <f t="shared" si="791"/>
        <v>0</v>
      </c>
      <c r="P4614">
        <f t="shared" ca="1" si="792"/>
        <v>10.266689732338335</v>
      </c>
    </row>
    <row r="4615" spans="3:16">
      <c r="C4615" t="str">
        <f t="shared" si="787"/>
        <v/>
      </c>
      <c r="D4615" t="str">
        <f t="shared" si="793"/>
        <v/>
      </c>
      <c r="E4615" t="str">
        <f t="shared" si="794"/>
        <v/>
      </c>
      <c r="F4615" t="str">
        <f t="shared" si="795"/>
        <v/>
      </c>
      <c r="G4615" t="str">
        <f t="shared" si="796"/>
        <v/>
      </c>
      <c r="J4615">
        <f t="shared" si="797"/>
        <v>4601</v>
      </c>
      <c r="K4615" t="str">
        <f t="shared" si="788"/>
        <v>path_4601</v>
      </c>
      <c r="L4615">
        <v>100</v>
      </c>
      <c r="M4615">
        <f t="shared" ca="1" si="789"/>
        <v>87.237860097974647</v>
      </c>
      <c r="N4615">
        <f t="shared" ca="1" si="790"/>
        <v>-5.9294995993836544E-2</v>
      </c>
      <c r="O4615">
        <f t="shared" si="791"/>
        <v>0</v>
      </c>
      <c r="P4615">
        <f t="shared" ca="1" si="792"/>
        <v>0</v>
      </c>
    </row>
    <row r="4616" spans="3:16">
      <c r="C4616" t="str">
        <f t="shared" si="787"/>
        <v/>
      </c>
      <c r="D4616" t="str">
        <f t="shared" si="793"/>
        <v/>
      </c>
      <c r="E4616" t="str">
        <f t="shared" si="794"/>
        <v/>
      </c>
      <c r="F4616" t="str">
        <f t="shared" si="795"/>
        <v/>
      </c>
      <c r="G4616" t="str">
        <f t="shared" si="796"/>
        <v/>
      </c>
      <c r="J4616">
        <f t="shared" si="797"/>
        <v>4602</v>
      </c>
      <c r="K4616" t="str">
        <f t="shared" si="788"/>
        <v>path_4602</v>
      </c>
      <c r="L4616">
        <v>100</v>
      </c>
      <c r="M4616">
        <f t="shared" ca="1" si="789"/>
        <v>134.83391904653396</v>
      </c>
      <c r="N4616">
        <f t="shared" ca="1" si="790"/>
        <v>0.1297991577907438</v>
      </c>
      <c r="O4616">
        <f t="shared" si="791"/>
        <v>0</v>
      </c>
      <c r="P4616">
        <f t="shared" ca="1" si="792"/>
        <v>24.833919046533964</v>
      </c>
    </row>
    <row r="4617" spans="3:16">
      <c r="C4617" t="str">
        <f t="shared" si="787"/>
        <v/>
      </c>
      <c r="D4617" t="str">
        <f t="shared" si="793"/>
        <v/>
      </c>
      <c r="E4617" t="str">
        <f t="shared" si="794"/>
        <v/>
      </c>
      <c r="F4617" t="str">
        <f t="shared" si="795"/>
        <v/>
      </c>
      <c r="G4617" t="str">
        <f t="shared" si="796"/>
        <v/>
      </c>
      <c r="J4617">
        <f t="shared" si="797"/>
        <v>4603</v>
      </c>
      <c r="K4617" t="str">
        <f t="shared" si="788"/>
        <v>path_4603</v>
      </c>
      <c r="L4617">
        <v>100</v>
      </c>
      <c r="M4617">
        <f t="shared" ca="1" si="789"/>
        <v>98.040899759025706</v>
      </c>
      <c r="N4617">
        <f t="shared" ca="1" si="790"/>
        <v>-8.5927117142597636E-3</v>
      </c>
      <c r="O4617">
        <f t="shared" si="791"/>
        <v>0</v>
      </c>
      <c r="P4617">
        <f t="shared" ca="1" si="792"/>
        <v>0</v>
      </c>
    </row>
    <row r="4618" spans="3:16">
      <c r="C4618" t="str">
        <f t="shared" si="787"/>
        <v/>
      </c>
      <c r="D4618" t="str">
        <f t="shared" si="793"/>
        <v/>
      </c>
      <c r="E4618" t="str">
        <f t="shared" si="794"/>
        <v/>
      </c>
      <c r="F4618" t="str">
        <f t="shared" si="795"/>
        <v/>
      </c>
      <c r="G4618" t="str">
        <f t="shared" si="796"/>
        <v/>
      </c>
      <c r="J4618">
        <f t="shared" si="797"/>
        <v>4604</v>
      </c>
      <c r="K4618" t="str">
        <f t="shared" si="788"/>
        <v>path_4604</v>
      </c>
      <c r="L4618">
        <v>100</v>
      </c>
      <c r="M4618">
        <f t="shared" ca="1" si="789"/>
        <v>86.574287525033071</v>
      </c>
      <c r="N4618">
        <f t="shared" ca="1" si="790"/>
        <v>-6.2611073849767551E-2</v>
      </c>
      <c r="O4618">
        <f t="shared" si="791"/>
        <v>0</v>
      </c>
      <c r="P4618">
        <f t="shared" ca="1" si="792"/>
        <v>0</v>
      </c>
    </row>
    <row r="4619" spans="3:16">
      <c r="C4619" t="str">
        <f t="shared" si="787"/>
        <v/>
      </c>
      <c r="D4619" t="str">
        <f t="shared" si="793"/>
        <v/>
      </c>
      <c r="E4619" t="str">
        <f t="shared" si="794"/>
        <v/>
      </c>
      <c r="F4619" t="str">
        <f t="shared" si="795"/>
        <v/>
      </c>
      <c r="G4619" t="str">
        <f t="shared" si="796"/>
        <v/>
      </c>
      <c r="J4619">
        <f t="shared" si="797"/>
        <v>4605</v>
      </c>
      <c r="K4619" t="str">
        <f t="shared" si="788"/>
        <v>path_4605</v>
      </c>
      <c r="L4619">
        <v>100</v>
      </c>
      <c r="M4619">
        <f t="shared" ca="1" si="789"/>
        <v>115.2999708279619</v>
      </c>
      <c r="N4619">
        <f t="shared" ca="1" si="790"/>
        <v>6.18291974138944E-2</v>
      </c>
      <c r="O4619">
        <f t="shared" si="791"/>
        <v>0</v>
      </c>
      <c r="P4619">
        <f t="shared" ca="1" si="792"/>
        <v>5.2999708279619</v>
      </c>
    </row>
    <row r="4620" spans="3:16">
      <c r="C4620" t="str">
        <f t="shared" si="787"/>
        <v/>
      </c>
      <c r="D4620" t="str">
        <f t="shared" si="793"/>
        <v/>
      </c>
      <c r="E4620" t="str">
        <f t="shared" si="794"/>
        <v/>
      </c>
      <c r="F4620" t="str">
        <f t="shared" si="795"/>
        <v/>
      </c>
      <c r="G4620" t="str">
        <f t="shared" si="796"/>
        <v/>
      </c>
      <c r="J4620">
        <f t="shared" si="797"/>
        <v>4606</v>
      </c>
      <c r="K4620" t="str">
        <f t="shared" si="788"/>
        <v>path_4606</v>
      </c>
      <c r="L4620">
        <v>100</v>
      </c>
      <c r="M4620">
        <f t="shared" ca="1" si="789"/>
        <v>78.98697451079147</v>
      </c>
      <c r="N4620">
        <f t="shared" ca="1" si="790"/>
        <v>-0.10244452091832056</v>
      </c>
      <c r="O4620">
        <f t="shared" si="791"/>
        <v>0</v>
      </c>
      <c r="P4620">
        <f t="shared" ca="1" si="792"/>
        <v>0</v>
      </c>
    </row>
    <row r="4621" spans="3:16">
      <c r="C4621" t="str">
        <f t="shared" si="787"/>
        <v/>
      </c>
      <c r="D4621" t="str">
        <f t="shared" si="793"/>
        <v/>
      </c>
      <c r="E4621" t="str">
        <f t="shared" si="794"/>
        <v/>
      </c>
      <c r="F4621" t="str">
        <f t="shared" si="795"/>
        <v/>
      </c>
      <c r="G4621" t="str">
        <f t="shared" si="796"/>
        <v/>
      </c>
      <c r="J4621">
        <f t="shared" si="797"/>
        <v>4607</v>
      </c>
      <c r="K4621" t="str">
        <f t="shared" si="788"/>
        <v>path_4607</v>
      </c>
      <c r="L4621">
        <v>100</v>
      </c>
      <c r="M4621">
        <f t="shared" ca="1" si="789"/>
        <v>91.307656865328596</v>
      </c>
      <c r="N4621">
        <f t="shared" ca="1" si="790"/>
        <v>-3.9492801929783557E-2</v>
      </c>
      <c r="O4621">
        <f t="shared" si="791"/>
        <v>0</v>
      </c>
      <c r="P4621">
        <f t="shared" ca="1" si="792"/>
        <v>0</v>
      </c>
    </row>
    <row r="4622" spans="3:16">
      <c r="C4622" t="str">
        <f t="shared" si="787"/>
        <v/>
      </c>
      <c r="D4622" t="str">
        <f t="shared" si="793"/>
        <v/>
      </c>
      <c r="E4622" t="str">
        <f t="shared" si="794"/>
        <v/>
      </c>
      <c r="F4622" t="str">
        <f t="shared" si="795"/>
        <v/>
      </c>
      <c r="G4622" t="str">
        <f t="shared" si="796"/>
        <v/>
      </c>
      <c r="J4622">
        <f t="shared" si="797"/>
        <v>4608</v>
      </c>
      <c r="K4622" t="str">
        <f t="shared" si="788"/>
        <v>path_4608</v>
      </c>
      <c r="L4622">
        <v>100</v>
      </c>
      <c r="M4622">
        <f t="shared" ca="1" si="789"/>
        <v>108.92673269856093</v>
      </c>
      <c r="N4622">
        <f t="shared" ca="1" si="790"/>
        <v>3.713447698914342E-2</v>
      </c>
      <c r="O4622">
        <f t="shared" si="791"/>
        <v>0</v>
      </c>
      <c r="P4622">
        <f t="shared" ca="1" si="792"/>
        <v>0</v>
      </c>
    </row>
    <row r="4623" spans="3:16">
      <c r="C4623" t="str">
        <f t="shared" si="787"/>
        <v/>
      </c>
      <c r="D4623" t="str">
        <f t="shared" si="793"/>
        <v/>
      </c>
      <c r="E4623" t="str">
        <f t="shared" si="794"/>
        <v/>
      </c>
      <c r="F4623" t="str">
        <f t="shared" si="795"/>
        <v/>
      </c>
      <c r="G4623" t="str">
        <f t="shared" si="796"/>
        <v/>
      </c>
      <c r="J4623">
        <f t="shared" si="797"/>
        <v>4609</v>
      </c>
      <c r="K4623" t="str">
        <f t="shared" si="788"/>
        <v>path_4609</v>
      </c>
      <c r="L4623">
        <v>100</v>
      </c>
      <c r="M4623">
        <f t="shared" ca="1" si="789"/>
        <v>81.917821801760056</v>
      </c>
      <c r="N4623">
        <f t="shared" ca="1" si="790"/>
        <v>-8.6621604122795265E-2</v>
      </c>
      <c r="O4623">
        <f t="shared" si="791"/>
        <v>0</v>
      </c>
      <c r="P4623">
        <f t="shared" ca="1" si="792"/>
        <v>0</v>
      </c>
    </row>
    <row r="4624" spans="3:16">
      <c r="C4624" t="str">
        <f t="shared" ref="C4624:C4687" si="798">IF(C4623&lt;$C$14,C4623+1,"")</f>
        <v/>
      </c>
      <c r="D4624" t="str">
        <f t="shared" si="793"/>
        <v/>
      </c>
      <c r="E4624" t="str">
        <f t="shared" si="794"/>
        <v/>
      </c>
      <c r="F4624" t="str">
        <f t="shared" si="795"/>
        <v/>
      </c>
      <c r="G4624" t="str">
        <f t="shared" si="796"/>
        <v/>
      </c>
      <c r="J4624">
        <f t="shared" si="797"/>
        <v>4610</v>
      </c>
      <c r="K4624" t="str">
        <f t="shared" ref="K4624:K4687" si="799">"path_"&amp;J4624</f>
        <v>path_4610</v>
      </c>
      <c r="L4624">
        <v>100</v>
      </c>
      <c r="M4624">
        <f t="shared" ref="M4624:M4687" ca="1" si="800">L4624*EXP($D$7-0-($D$8^2)/2+$D$8*SQRT($D$6)*_xlfn.NORM.S.INV(RAND()))</f>
        <v>84.171263403330016</v>
      </c>
      <c r="N4624">
        <f t="shared" ref="N4624:N4687" ca="1" si="801">LOG(M4624/L4624)</f>
        <v>-7.4836154052844051E-2</v>
      </c>
      <c r="O4624">
        <f t="shared" ref="O4624:O4687" si="802">MAX(L4624-$D$5,0)</f>
        <v>0</v>
      </c>
      <c r="P4624">
        <f t="shared" ref="P4624:P4687" ca="1" si="803">MAX(M4624-$D$5,0)</f>
        <v>0</v>
      </c>
    </row>
    <row r="4625" spans="3:16">
      <c r="C4625" t="str">
        <f t="shared" si="798"/>
        <v/>
      </c>
      <c r="D4625" t="str">
        <f t="shared" ref="D4625:D4688" si="804">IF(C4624&lt;$C$14,$D$4*($G$6^($C$14-$C4625))*($G$7^$C4625),"")</f>
        <v/>
      </c>
      <c r="E4625" t="str">
        <f t="shared" ref="E4625:E4688" si="805">IF(C4624&lt;$C$14,_xlfn.BINOM.DIST($C$14-$C4625,$C$14,$G$8,0),"")</f>
        <v/>
      </c>
      <c r="F4625" t="str">
        <f t="shared" ref="F4625:F4688" si="806">IF(C4624&lt;$C$14,MAX($D4625-$D$5,0),"")</f>
        <v/>
      </c>
      <c r="G4625" t="str">
        <f t="shared" ref="G4625:G4688" si="807">IF(C4624&lt;$C$14,F4625*E4625,"")</f>
        <v/>
      </c>
      <c r="J4625">
        <f t="shared" ref="J4625:J4688" si="808">J4624+1</f>
        <v>4611</v>
      </c>
      <c r="K4625" t="str">
        <f t="shared" si="799"/>
        <v>path_4611</v>
      </c>
      <c r="L4625">
        <v>100</v>
      </c>
      <c r="M4625">
        <f t="shared" ca="1" si="800"/>
        <v>177.00127688722688</v>
      </c>
      <c r="N4625">
        <f t="shared" ca="1" si="801"/>
        <v>0.24797639937353771</v>
      </c>
      <c r="O4625">
        <f t="shared" si="802"/>
        <v>0</v>
      </c>
      <c r="P4625">
        <f t="shared" ca="1" si="803"/>
        <v>67.001276887226879</v>
      </c>
    </row>
    <row r="4626" spans="3:16">
      <c r="C4626" t="str">
        <f t="shared" si="798"/>
        <v/>
      </c>
      <c r="D4626" t="str">
        <f t="shared" si="804"/>
        <v/>
      </c>
      <c r="E4626" t="str">
        <f t="shared" si="805"/>
        <v/>
      </c>
      <c r="F4626" t="str">
        <f t="shared" si="806"/>
        <v/>
      </c>
      <c r="G4626" t="str">
        <f t="shared" si="807"/>
        <v/>
      </c>
      <c r="J4626">
        <f t="shared" si="808"/>
        <v>4612</v>
      </c>
      <c r="K4626" t="str">
        <f t="shared" si="799"/>
        <v>path_4612</v>
      </c>
      <c r="L4626">
        <v>100</v>
      </c>
      <c r="M4626">
        <f t="shared" ca="1" si="800"/>
        <v>112.87123318315102</v>
      </c>
      <c r="N4626">
        <f t="shared" ca="1" si="801"/>
        <v>5.2583269987618725E-2</v>
      </c>
      <c r="O4626">
        <f t="shared" si="802"/>
        <v>0</v>
      </c>
      <c r="P4626">
        <f t="shared" ca="1" si="803"/>
        <v>2.8712331831510198</v>
      </c>
    </row>
    <row r="4627" spans="3:16">
      <c r="C4627" t="str">
        <f t="shared" si="798"/>
        <v/>
      </c>
      <c r="D4627" t="str">
        <f t="shared" si="804"/>
        <v/>
      </c>
      <c r="E4627" t="str">
        <f t="shared" si="805"/>
        <v/>
      </c>
      <c r="F4627" t="str">
        <f t="shared" si="806"/>
        <v/>
      </c>
      <c r="G4627" t="str">
        <f t="shared" si="807"/>
        <v/>
      </c>
      <c r="J4627">
        <f t="shared" si="808"/>
        <v>4613</v>
      </c>
      <c r="K4627" t="str">
        <f t="shared" si="799"/>
        <v>path_4613</v>
      </c>
      <c r="L4627">
        <v>100</v>
      </c>
      <c r="M4627">
        <f t="shared" ca="1" si="800"/>
        <v>102.27474177050098</v>
      </c>
      <c r="N4627">
        <f t="shared" ca="1" si="801"/>
        <v>9.7683916386287345E-3</v>
      </c>
      <c r="O4627">
        <f t="shared" si="802"/>
        <v>0</v>
      </c>
      <c r="P4627">
        <f t="shared" ca="1" si="803"/>
        <v>0</v>
      </c>
    </row>
    <row r="4628" spans="3:16">
      <c r="C4628" t="str">
        <f t="shared" si="798"/>
        <v/>
      </c>
      <c r="D4628" t="str">
        <f t="shared" si="804"/>
        <v/>
      </c>
      <c r="E4628" t="str">
        <f t="shared" si="805"/>
        <v/>
      </c>
      <c r="F4628" t="str">
        <f t="shared" si="806"/>
        <v/>
      </c>
      <c r="G4628" t="str">
        <f t="shared" si="807"/>
        <v/>
      </c>
      <c r="J4628">
        <f t="shared" si="808"/>
        <v>4614</v>
      </c>
      <c r="K4628" t="str">
        <f t="shared" si="799"/>
        <v>path_4614</v>
      </c>
      <c r="L4628">
        <v>100</v>
      </c>
      <c r="M4628">
        <f t="shared" ca="1" si="800"/>
        <v>78.608245985865835</v>
      </c>
      <c r="N4628">
        <f t="shared" ca="1" si="801"/>
        <v>-0.10453189418552802</v>
      </c>
      <c r="O4628">
        <f t="shared" si="802"/>
        <v>0</v>
      </c>
      <c r="P4628">
        <f t="shared" ca="1" si="803"/>
        <v>0</v>
      </c>
    </row>
    <row r="4629" spans="3:16">
      <c r="C4629" t="str">
        <f t="shared" si="798"/>
        <v/>
      </c>
      <c r="D4629" t="str">
        <f t="shared" si="804"/>
        <v/>
      </c>
      <c r="E4629" t="str">
        <f t="shared" si="805"/>
        <v/>
      </c>
      <c r="F4629" t="str">
        <f t="shared" si="806"/>
        <v/>
      </c>
      <c r="G4629" t="str">
        <f t="shared" si="807"/>
        <v/>
      </c>
      <c r="J4629">
        <f t="shared" si="808"/>
        <v>4615</v>
      </c>
      <c r="K4629" t="str">
        <f t="shared" si="799"/>
        <v>path_4615</v>
      </c>
      <c r="L4629">
        <v>100</v>
      </c>
      <c r="M4629">
        <f t="shared" ca="1" si="800"/>
        <v>95.176849582920113</v>
      </c>
      <c r="N4629">
        <f t="shared" ca="1" si="801"/>
        <v>-2.1468674735806718E-2</v>
      </c>
      <c r="O4629">
        <f t="shared" si="802"/>
        <v>0</v>
      </c>
      <c r="P4629">
        <f t="shared" ca="1" si="803"/>
        <v>0</v>
      </c>
    </row>
    <row r="4630" spans="3:16">
      <c r="C4630" t="str">
        <f t="shared" si="798"/>
        <v/>
      </c>
      <c r="D4630" t="str">
        <f t="shared" si="804"/>
        <v/>
      </c>
      <c r="E4630" t="str">
        <f t="shared" si="805"/>
        <v/>
      </c>
      <c r="F4630" t="str">
        <f t="shared" si="806"/>
        <v/>
      </c>
      <c r="G4630" t="str">
        <f t="shared" si="807"/>
        <v/>
      </c>
      <c r="J4630">
        <f t="shared" si="808"/>
        <v>4616</v>
      </c>
      <c r="K4630" t="str">
        <f t="shared" si="799"/>
        <v>path_4616</v>
      </c>
      <c r="L4630">
        <v>100</v>
      </c>
      <c r="M4630">
        <f t="shared" ca="1" si="800"/>
        <v>115.74396144882408</v>
      </c>
      <c r="N4630">
        <f t="shared" ca="1" si="801"/>
        <v>6.3498342429830934E-2</v>
      </c>
      <c r="O4630">
        <f t="shared" si="802"/>
        <v>0</v>
      </c>
      <c r="P4630">
        <f t="shared" ca="1" si="803"/>
        <v>5.7439614488240807</v>
      </c>
    </row>
    <row r="4631" spans="3:16">
      <c r="C4631" t="str">
        <f t="shared" si="798"/>
        <v/>
      </c>
      <c r="D4631" t="str">
        <f t="shared" si="804"/>
        <v/>
      </c>
      <c r="E4631" t="str">
        <f t="shared" si="805"/>
        <v/>
      </c>
      <c r="F4631" t="str">
        <f t="shared" si="806"/>
        <v/>
      </c>
      <c r="G4631" t="str">
        <f t="shared" si="807"/>
        <v/>
      </c>
      <c r="J4631">
        <f t="shared" si="808"/>
        <v>4617</v>
      </c>
      <c r="K4631" t="str">
        <f t="shared" si="799"/>
        <v>path_4617</v>
      </c>
      <c r="L4631">
        <v>100</v>
      </c>
      <c r="M4631">
        <f t="shared" ca="1" si="800"/>
        <v>110.74580725147123</v>
      </c>
      <c r="N4631">
        <f t="shared" ca="1" si="801"/>
        <v>4.4327293161307638E-2</v>
      </c>
      <c r="O4631">
        <f t="shared" si="802"/>
        <v>0</v>
      </c>
      <c r="P4631">
        <f t="shared" ca="1" si="803"/>
        <v>0.74580725147123417</v>
      </c>
    </row>
    <row r="4632" spans="3:16">
      <c r="C4632" t="str">
        <f t="shared" si="798"/>
        <v/>
      </c>
      <c r="D4632" t="str">
        <f t="shared" si="804"/>
        <v/>
      </c>
      <c r="E4632" t="str">
        <f t="shared" si="805"/>
        <v/>
      </c>
      <c r="F4632" t="str">
        <f t="shared" si="806"/>
        <v/>
      </c>
      <c r="G4632" t="str">
        <f t="shared" si="807"/>
        <v/>
      </c>
      <c r="J4632">
        <f t="shared" si="808"/>
        <v>4618</v>
      </c>
      <c r="K4632" t="str">
        <f t="shared" si="799"/>
        <v>path_4618</v>
      </c>
      <c r="L4632">
        <v>100</v>
      </c>
      <c r="M4632">
        <f t="shared" ca="1" si="800"/>
        <v>122.87525772738289</v>
      </c>
      <c r="N4632">
        <f t="shared" ca="1" si="801"/>
        <v>8.9464441761557947E-2</v>
      </c>
      <c r="O4632">
        <f t="shared" si="802"/>
        <v>0</v>
      </c>
      <c r="P4632">
        <f t="shared" ca="1" si="803"/>
        <v>12.875257727382888</v>
      </c>
    </row>
    <row r="4633" spans="3:16">
      <c r="C4633" t="str">
        <f t="shared" si="798"/>
        <v/>
      </c>
      <c r="D4633" t="str">
        <f t="shared" si="804"/>
        <v/>
      </c>
      <c r="E4633" t="str">
        <f t="shared" si="805"/>
        <v/>
      </c>
      <c r="F4633" t="str">
        <f t="shared" si="806"/>
        <v/>
      </c>
      <c r="G4633" t="str">
        <f t="shared" si="807"/>
        <v/>
      </c>
      <c r="J4633">
        <f t="shared" si="808"/>
        <v>4619</v>
      </c>
      <c r="K4633" t="str">
        <f t="shared" si="799"/>
        <v>path_4619</v>
      </c>
      <c r="L4633">
        <v>100</v>
      </c>
      <c r="M4633">
        <f t="shared" ca="1" si="800"/>
        <v>121.35152363644264</v>
      </c>
      <c r="N4633">
        <f t="shared" ca="1" si="801"/>
        <v>8.404523351299184E-2</v>
      </c>
      <c r="O4633">
        <f t="shared" si="802"/>
        <v>0</v>
      </c>
      <c r="P4633">
        <f t="shared" ca="1" si="803"/>
        <v>11.351523636442636</v>
      </c>
    </row>
    <row r="4634" spans="3:16">
      <c r="C4634" t="str">
        <f t="shared" si="798"/>
        <v/>
      </c>
      <c r="D4634" t="str">
        <f t="shared" si="804"/>
        <v/>
      </c>
      <c r="E4634" t="str">
        <f t="shared" si="805"/>
        <v/>
      </c>
      <c r="F4634" t="str">
        <f t="shared" si="806"/>
        <v/>
      </c>
      <c r="G4634" t="str">
        <f t="shared" si="807"/>
        <v/>
      </c>
      <c r="J4634">
        <f t="shared" si="808"/>
        <v>4620</v>
      </c>
      <c r="K4634" t="str">
        <f t="shared" si="799"/>
        <v>path_4620</v>
      </c>
      <c r="L4634">
        <v>100</v>
      </c>
      <c r="M4634">
        <f t="shared" ca="1" si="800"/>
        <v>93.830170314597737</v>
      </c>
      <c r="N4634">
        <f t="shared" ca="1" si="801"/>
        <v>-2.7657495369628082E-2</v>
      </c>
      <c r="O4634">
        <f t="shared" si="802"/>
        <v>0</v>
      </c>
      <c r="P4634">
        <f t="shared" ca="1" si="803"/>
        <v>0</v>
      </c>
    </row>
    <row r="4635" spans="3:16">
      <c r="C4635" t="str">
        <f t="shared" si="798"/>
        <v/>
      </c>
      <c r="D4635" t="str">
        <f t="shared" si="804"/>
        <v/>
      </c>
      <c r="E4635" t="str">
        <f t="shared" si="805"/>
        <v/>
      </c>
      <c r="F4635" t="str">
        <f t="shared" si="806"/>
        <v/>
      </c>
      <c r="G4635" t="str">
        <f t="shared" si="807"/>
        <v/>
      </c>
      <c r="J4635">
        <f t="shared" si="808"/>
        <v>4621</v>
      </c>
      <c r="K4635" t="str">
        <f t="shared" si="799"/>
        <v>path_4621</v>
      </c>
      <c r="L4635">
        <v>100</v>
      </c>
      <c r="M4635">
        <f t="shared" ca="1" si="800"/>
        <v>96.859042116871365</v>
      </c>
      <c r="N4635">
        <f t="shared" ca="1" si="801"/>
        <v>-1.3859830203934234E-2</v>
      </c>
      <c r="O4635">
        <f t="shared" si="802"/>
        <v>0</v>
      </c>
      <c r="P4635">
        <f t="shared" ca="1" si="803"/>
        <v>0</v>
      </c>
    </row>
    <row r="4636" spans="3:16">
      <c r="C4636" t="str">
        <f t="shared" si="798"/>
        <v/>
      </c>
      <c r="D4636" t="str">
        <f t="shared" si="804"/>
        <v/>
      </c>
      <c r="E4636" t="str">
        <f t="shared" si="805"/>
        <v/>
      </c>
      <c r="F4636" t="str">
        <f t="shared" si="806"/>
        <v/>
      </c>
      <c r="G4636" t="str">
        <f t="shared" si="807"/>
        <v/>
      </c>
      <c r="J4636">
        <f t="shared" si="808"/>
        <v>4622</v>
      </c>
      <c r="K4636" t="str">
        <f t="shared" si="799"/>
        <v>path_4622</v>
      </c>
      <c r="L4636">
        <v>100</v>
      </c>
      <c r="M4636">
        <f t="shared" ca="1" si="800"/>
        <v>128.52042646401867</v>
      </c>
      <c r="N4636">
        <f t="shared" ca="1" si="801"/>
        <v>0.10897215798329891</v>
      </c>
      <c r="O4636">
        <f t="shared" si="802"/>
        <v>0</v>
      </c>
      <c r="P4636">
        <f t="shared" ca="1" si="803"/>
        <v>18.520426464018669</v>
      </c>
    </row>
    <row r="4637" spans="3:16">
      <c r="C4637" t="str">
        <f t="shared" si="798"/>
        <v/>
      </c>
      <c r="D4637" t="str">
        <f t="shared" si="804"/>
        <v/>
      </c>
      <c r="E4637" t="str">
        <f t="shared" si="805"/>
        <v/>
      </c>
      <c r="F4637" t="str">
        <f t="shared" si="806"/>
        <v/>
      </c>
      <c r="G4637" t="str">
        <f t="shared" si="807"/>
        <v/>
      </c>
      <c r="J4637">
        <f t="shared" si="808"/>
        <v>4623</v>
      </c>
      <c r="K4637" t="str">
        <f t="shared" si="799"/>
        <v>path_4623</v>
      </c>
      <c r="L4637">
        <v>100</v>
      </c>
      <c r="M4637">
        <f t="shared" ca="1" si="800"/>
        <v>80.484776306339995</v>
      </c>
      <c r="N4637">
        <f t="shared" ca="1" si="801"/>
        <v>-9.4286258655735186E-2</v>
      </c>
      <c r="O4637">
        <f t="shared" si="802"/>
        <v>0</v>
      </c>
      <c r="P4637">
        <f t="shared" ca="1" si="803"/>
        <v>0</v>
      </c>
    </row>
    <row r="4638" spans="3:16">
      <c r="C4638" t="str">
        <f t="shared" si="798"/>
        <v/>
      </c>
      <c r="D4638" t="str">
        <f t="shared" si="804"/>
        <v/>
      </c>
      <c r="E4638" t="str">
        <f t="shared" si="805"/>
        <v/>
      </c>
      <c r="F4638" t="str">
        <f t="shared" si="806"/>
        <v/>
      </c>
      <c r="G4638" t="str">
        <f t="shared" si="807"/>
        <v/>
      </c>
      <c r="J4638">
        <f t="shared" si="808"/>
        <v>4624</v>
      </c>
      <c r="K4638" t="str">
        <f t="shared" si="799"/>
        <v>path_4624</v>
      </c>
      <c r="L4638">
        <v>100</v>
      </c>
      <c r="M4638">
        <f t="shared" ca="1" si="800"/>
        <v>144.60374383046562</v>
      </c>
      <c r="N4638">
        <f t="shared" ca="1" si="801"/>
        <v>0.16017953710695182</v>
      </c>
      <c r="O4638">
        <f t="shared" si="802"/>
        <v>0</v>
      </c>
      <c r="P4638">
        <f t="shared" ca="1" si="803"/>
        <v>34.603743830465618</v>
      </c>
    </row>
    <row r="4639" spans="3:16">
      <c r="C4639" t="str">
        <f t="shared" si="798"/>
        <v/>
      </c>
      <c r="D4639" t="str">
        <f t="shared" si="804"/>
        <v/>
      </c>
      <c r="E4639" t="str">
        <f t="shared" si="805"/>
        <v/>
      </c>
      <c r="F4639" t="str">
        <f t="shared" si="806"/>
        <v/>
      </c>
      <c r="G4639" t="str">
        <f t="shared" si="807"/>
        <v/>
      </c>
      <c r="J4639">
        <f t="shared" si="808"/>
        <v>4625</v>
      </c>
      <c r="K4639" t="str">
        <f t="shared" si="799"/>
        <v>path_4625</v>
      </c>
      <c r="L4639">
        <v>100</v>
      </c>
      <c r="M4639">
        <f t="shared" ca="1" si="800"/>
        <v>67.083634720150044</v>
      </c>
      <c r="N4639">
        <f t="shared" ca="1" si="801"/>
        <v>-0.17338341451944742</v>
      </c>
      <c r="O4639">
        <f t="shared" si="802"/>
        <v>0</v>
      </c>
      <c r="P4639">
        <f t="shared" ca="1" si="803"/>
        <v>0</v>
      </c>
    </row>
    <row r="4640" spans="3:16">
      <c r="C4640" t="str">
        <f t="shared" si="798"/>
        <v/>
      </c>
      <c r="D4640" t="str">
        <f t="shared" si="804"/>
        <v/>
      </c>
      <c r="E4640" t="str">
        <f t="shared" si="805"/>
        <v/>
      </c>
      <c r="F4640" t="str">
        <f t="shared" si="806"/>
        <v/>
      </c>
      <c r="G4640" t="str">
        <f t="shared" si="807"/>
        <v/>
      </c>
      <c r="J4640">
        <f t="shared" si="808"/>
        <v>4626</v>
      </c>
      <c r="K4640" t="str">
        <f t="shared" si="799"/>
        <v>path_4626</v>
      </c>
      <c r="L4640">
        <v>100</v>
      </c>
      <c r="M4640">
        <f t="shared" ca="1" si="800"/>
        <v>93.447814285819888</v>
      </c>
      <c r="N4640">
        <f t="shared" ca="1" si="801"/>
        <v>-2.943085217395177E-2</v>
      </c>
      <c r="O4640">
        <f t="shared" si="802"/>
        <v>0</v>
      </c>
      <c r="P4640">
        <f t="shared" ca="1" si="803"/>
        <v>0</v>
      </c>
    </row>
    <row r="4641" spans="3:16">
      <c r="C4641" t="str">
        <f t="shared" si="798"/>
        <v/>
      </c>
      <c r="D4641" t="str">
        <f t="shared" si="804"/>
        <v/>
      </c>
      <c r="E4641" t="str">
        <f t="shared" si="805"/>
        <v/>
      </c>
      <c r="F4641" t="str">
        <f t="shared" si="806"/>
        <v/>
      </c>
      <c r="G4641" t="str">
        <f t="shared" si="807"/>
        <v/>
      </c>
      <c r="J4641">
        <f t="shared" si="808"/>
        <v>4627</v>
      </c>
      <c r="K4641" t="str">
        <f t="shared" si="799"/>
        <v>path_4627</v>
      </c>
      <c r="L4641">
        <v>100</v>
      </c>
      <c r="M4641">
        <f t="shared" ca="1" si="800"/>
        <v>120.91940339092827</v>
      </c>
      <c r="N4641">
        <f t="shared" ca="1" si="801"/>
        <v>8.2495995728183474E-2</v>
      </c>
      <c r="O4641">
        <f t="shared" si="802"/>
        <v>0</v>
      </c>
      <c r="P4641">
        <f t="shared" ca="1" si="803"/>
        <v>10.919403390928267</v>
      </c>
    </row>
    <row r="4642" spans="3:16">
      <c r="C4642" t="str">
        <f t="shared" si="798"/>
        <v/>
      </c>
      <c r="D4642" t="str">
        <f t="shared" si="804"/>
        <v/>
      </c>
      <c r="E4642" t="str">
        <f t="shared" si="805"/>
        <v/>
      </c>
      <c r="F4642" t="str">
        <f t="shared" si="806"/>
        <v/>
      </c>
      <c r="G4642" t="str">
        <f t="shared" si="807"/>
        <v/>
      </c>
      <c r="J4642">
        <f t="shared" si="808"/>
        <v>4628</v>
      </c>
      <c r="K4642" t="str">
        <f t="shared" si="799"/>
        <v>path_4628</v>
      </c>
      <c r="L4642">
        <v>100</v>
      </c>
      <c r="M4642">
        <f t="shared" ca="1" si="800"/>
        <v>97.62516196482639</v>
      </c>
      <c r="N4642">
        <f t="shared" ca="1" si="801"/>
        <v>-1.0438232598668717E-2</v>
      </c>
      <c r="O4642">
        <f t="shared" si="802"/>
        <v>0</v>
      </c>
      <c r="P4642">
        <f t="shared" ca="1" si="803"/>
        <v>0</v>
      </c>
    </row>
    <row r="4643" spans="3:16">
      <c r="C4643" t="str">
        <f t="shared" si="798"/>
        <v/>
      </c>
      <c r="D4643" t="str">
        <f t="shared" si="804"/>
        <v/>
      </c>
      <c r="E4643" t="str">
        <f t="shared" si="805"/>
        <v/>
      </c>
      <c r="F4643" t="str">
        <f t="shared" si="806"/>
        <v/>
      </c>
      <c r="G4643" t="str">
        <f t="shared" si="807"/>
        <v/>
      </c>
      <c r="J4643">
        <f t="shared" si="808"/>
        <v>4629</v>
      </c>
      <c r="K4643" t="str">
        <f t="shared" si="799"/>
        <v>path_4629</v>
      </c>
      <c r="L4643">
        <v>100</v>
      </c>
      <c r="M4643">
        <f t="shared" ca="1" si="800"/>
        <v>95.001645872864941</v>
      </c>
      <c r="N4643">
        <f t="shared" ca="1" si="801"/>
        <v>-2.226887063419079E-2</v>
      </c>
      <c r="O4643">
        <f t="shared" si="802"/>
        <v>0</v>
      </c>
      <c r="P4643">
        <f t="shared" ca="1" si="803"/>
        <v>0</v>
      </c>
    </row>
    <row r="4644" spans="3:16">
      <c r="C4644" t="str">
        <f t="shared" si="798"/>
        <v/>
      </c>
      <c r="D4644" t="str">
        <f t="shared" si="804"/>
        <v/>
      </c>
      <c r="E4644" t="str">
        <f t="shared" si="805"/>
        <v/>
      </c>
      <c r="F4644" t="str">
        <f t="shared" si="806"/>
        <v/>
      </c>
      <c r="G4644" t="str">
        <f t="shared" si="807"/>
        <v/>
      </c>
      <c r="J4644">
        <f t="shared" si="808"/>
        <v>4630</v>
      </c>
      <c r="K4644" t="str">
        <f t="shared" si="799"/>
        <v>path_4630</v>
      </c>
      <c r="L4644">
        <v>100</v>
      </c>
      <c r="M4644">
        <f t="shared" ca="1" si="800"/>
        <v>104.4913850444966</v>
      </c>
      <c r="N4644">
        <f t="shared" ca="1" si="801"/>
        <v>1.9080485835908649E-2</v>
      </c>
      <c r="O4644">
        <f t="shared" si="802"/>
        <v>0</v>
      </c>
      <c r="P4644">
        <f t="shared" ca="1" si="803"/>
        <v>0</v>
      </c>
    </row>
    <row r="4645" spans="3:16">
      <c r="C4645" t="str">
        <f t="shared" si="798"/>
        <v/>
      </c>
      <c r="D4645" t="str">
        <f t="shared" si="804"/>
        <v/>
      </c>
      <c r="E4645" t="str">
        <f t="shared" si="805"/>
        <v/>
      </c>
      <c r="F4645" t="str">
        <f t="shared" si="806"/>
        <v/>
      </c>
      <c r="G4645" t="str">
        <f t="shared" si="807"/>
        <v/>
      </c>
      <c r="J4645">
        <f t="shared" si="808"/>
        <v>4631</v>
      </c>
      <c r="K4645" t="str">
        <f t="shared" si="799"/>
        <v>path_4631</v>
      </c>
      <c r="L4645">
        <v>100</v>
      </c>
      <c r="M4645">
        <f t="shared" ca="1" si="800"/>
        <v>95.511472446026531</v>
      </c>
      <c r="N4645">
        <f t="shared" ca="1" si="801"/>
        <v>-1.9944459612511713E-2</v>
      </c>
      <c r="O4645">
        <f t="shared" si="802"/>
        <v>0</v>
      </c>
      <c r="P4645">
        <f t="shared" ca="1" si="803"/>
        <v>0</v>
      </c>
    </row>
    <row r="4646" spans="3:16">
      <c r="C4646" t="str">
        <f t="shared" si="798"/>
        <v/>
      </c>
      <c r="D4646" t="str">
        <f t="shared" si="804"/>
        <v/>
      </c>
      <c r="E4646" t="str">
        <f t="shared" si="805"/>
        <v/>
      </c>
      <c r="F4646" t="str">
        <f t="shared" si="806"/>
        <v/>
      </c>
      <c r="G4646" t="str">
        <f t="shared" si="807"/>
        <v/>
      </c>
      <c r="J4646">
        <f t="shared" si="808"/>
        <v>4632</v>
      </c>
      <c r="K4646" t="str">
        <f t="shared" si="799"/>
        <v>path_4632</v>
      </c>
      <c r="L4646">
        <v>100</v>
      </c>
      <c r="M4646">
        <f t="shared" ca="1" si="800"/>
        <v>86.382632777283831</v>
      </c>
      <c r="N4646">
        <f t="shared" ca="1" si="801"/>
        <v>-6.3573563622371432E-2</v>
      </c>
      <c r="O4646">
        <f t="shared" si="802"/>
        <v>0</v>
      </c>
      <c r="P4646">
        <f t="shared" ca="1" si="803"/>
        <v>0</v>
      </c>
    </row>
    <row r="4647" spans="3:16">
      <c r="C4647" t="str">
        <f t="shared" si="798"/>
        <v/>
      </c>
      <c r="D4647" t="str">
        <f t="shared" si="804"/>
        <v/>
      </c>
      <c r="E4647" t="str">
        <f t="shared" si="805"/>
        <v/>
      </c>
      <c r="F4647" t="str">
        <f t="shared" si="806"/>
        <v/>
      </c>
      <c r="G4647" t="str">
        <f t="shared" si="807"/>
        <v/>
      </c>
      <c r="J4647">
        <f t="shared" si="808"/>
        <v>4633</v>
      </c>
      <c r="K4647" t="str">
        <f t="shared" si="799"/>
        <v>path_4633</v>
      </c>
      <c r="L4647">
        <v>100</v>
      </c>
      <c r="M4647">
        <f t="shared" ca="1" si="800"/>
        <v>95.681530038643274</v>
      </c>
      <c r="N4647">
        <f t="shared" ca="1" si="801"/>
        <v>-1.9171888518426182E-2</v>
      </c>
      <c r="O4647">
        <f t="shared" si="802"/>
        <v>0</v>
      </c>
      <c r="P4647">
        <f t="shared" ca="1" si="803"/>
        <v>0</v>
      </c>
    </row>
    <row r="4648" spans="3:16">
      <c r="C4648" t="str">
        <f t="shared" si="798"/>
        <v/>
      </c>
      <c r="D4648" t="str">
        <f t="shared" si="804"/>
        <v/>
      </c>
      <c r="E4648" t="str">
        <f t="shared" si="805"/>
        <v/>
      </c>
      <c r="F4648" t="str">
        <f t="shared" si="806"/>
        <v/>
      </c>
      <c r="G4648" t="str">
        <f t="shared" si="807"/>
        <v/>
      </c>
      <c r="J4648">
        <f t="shared" si="808"/>
        <v>4634</v>
      </c>
      <c r="K4648" t="str">
        <f t="shared" si="799"/>
        <v>path_4634</v>
      </c>
      <c r="L4648">
        <v>100</v>
      </c>
      <c r="M4648">
        <f t="shared" ca="1" si="800"/>
        <v>139.89200433744824</v>
      </c>
      <c r="N4648">
        <f t="shared" ca="1" si="801"/>
        <v>0.14579289268082157</v>
      </c>
      <c r="O4648">
        <f t="shared" si="802"/>
        <v>0</v>
      </c>
      <c r="P4648">
        <f t="shared" ca="1" si="803"/>
        <v>29.892004337448242</v>
      </c>
    </row>
    <row r="4649" spans="3:16">
      <c r="C4649" t="str">
        <f t="shared" si="798"/>
        <v/>
      </c>
      <c r="D4649" t="str">
        <f t="shared" si="804"/>
        <v/>
      </c>
      <c r="E4649" t="str">
        <f t="shared" si="805"/>
        <v/>
      </c>
      <c r="F4649" t="str">
        <f t="shared" si="806"/>
        <v/>
      </c>
      <c r="G4649" t="str">
        <f t="shared" si="807"/>
        <v/>
      </c>
      <c r="J4649">
        <f t="shared" si="808"/>
        <v>4635</v>
      </c>
      <c r="K4649" t="str">
        <f t="shared" si="799"/>
        <v>path_4635</v>
      </c>
      <c r="L4649">
        <v>100</v>
      </c>
      <c r="M4649">
        <f t="shared" ca="1" si="800"/>
        <v>108.10964790265454</v>
      </c>
      <c r="N4649">
        <f t="shared" ca="1" si="801"/>
        <v>3.3864452916457753E-2</v>
      </c>
      <c r="O4649">
        <f t="shared" si="802"/>
        <v>0</v>
      </c>
      <c r="P4649">
        <f t="shared" ca="1" si="803"/>
        <v>0</v>
      </c>
    </row>
    <row r="4650" spans="3:16">
      <c r="C4650" t="str">
        <f t="shared" si="798"/>
        <v/>
      </c>
      <c r="D4650" t="str">
        <f t="shared" si="804"/>
        <v/>
      </c>
      <c r="E4650" t="str">
        <f t="shared" si="805"/>
        <v/>
      </c>
      <c r="F4650" t="str">
        <f t="shared" si="806"/>
        <v/>
      </c>
      <c r="G4650" t="str">
        <f t="shared" si="807"/>
        <v/>
      </c>
      <c r="J4650">
        <f t="shared" si="808"/>
        <v>4636</v>
      </c>
      <c r="K4650" t="str">
        <f t="shared" si="799"/>
        <v>path_4636</v>
      </c>
      <c r="L4650">
        <v>100</v>
      </c>
      <c r="M4650">
        <f t="shared" ca="1" si="800"/>
        <v>84.05705710684505</v>
      </c>
      <c r="N4650">
        <f t="shared" ca="1" si="801"/>
        <v>-7.5425819001424255E-2</v>
      </c>
      <c r="O4650">
        <f t="shared" si="802"/>
        <v>0</v>
      </c>
      <c r="P4650">
        <f t="shared" ca="1" si="803"/>
        <v>0</v>
      </c>
    </row>
    <row r="4651" spans="3:16">
      <c r="C4651" t="str">
        <f t="shared" si="798"/>
        <v/>
      </c>
      <c r="D4651" t="str">
        <f t="shared" si="804"/>
        <v/>
      </c>
      <c r="E4651" t="str">
        <f t="shared" si="805"/>
        <v/>
      </c>
      <c r="F4651" t="str">
        <f t="shared" si="806"/>
        <v/>
      </c>
      <c r="G4651" t="str">
        <f t="shared" si="807"/>
        <v/>
      </c>
      <c r="J4651">
        <f t="shared" si="808"/>
        <v>4637</v>
      </c>
      <c r="K4651" t="str">
        <f t="shared" si="799"/>
        <v>path_4637</v>
      </c>
      <c r="L4651">
        <v>100</v>
      </c>
      <c r="M4651">
        <f t="shared" ca="1" si="800"/>
        <v>119.20945130042244</v>
      </c>
      <c r="N4651">
        <f t="shared" ca="1" si="801"/>
        <v>7.6310689002382776E-2</v>
      </c>
      <c r="O4651">
        <f t="shared" si="802"/>
        <v>0</v>
      </c>
      <c r="P4651">
        <f t="shared" ca="1" si="803"/>
        <v>9.2094513004224439</v>
      </c>
    </row>
    <row r="4652" spans="3:16">
      <c r="C4652" t="str">
        <f t="shared" si="798"/>
        <v/>
      </c>
      <c r="D4652" t="str">
        <f t="shared" si="804"/>
        <v/>
      </c>
      <c r="E4652" t="str">
        <f t="shared" si="805"/>
        <v/>
      </c>
      <c r="F4652" t="str">
        <f t="shared" si="806"/>
        <v/>
      </c>
      <c r="G4652" t="str">
        <f t="shared" si="807"/>
        <v/>
      </c>
      <c r="J4652">
        <f t="shared" si="808"/>
        <v>4638</v>
      </c>
      <c r="K4652" t="str">
        <f t="shared" si="799"/>
        <v>path_4638</v>
      </c>
      <c r="L4652">
        <v>100</v>
      </c>
      <c r="M4652">
        <f t="shared" ca="1" si="800"/>
        <v>95.333367917892176</v>
      </c>
      <c r="N4652">
        <f t="shared" ca="1" si="801"/>
        <v>-2.0755064039427056E-2</v>
      </c>
      <c r="O4652">
        <f t="shared" si="802"/>
        <v>0</v>
      </c>
      <c r="P4652">
        <f t="shared" ca="1" si="803"/>
        <v>0</v>
      </c>
    </row>
    <row r="4653" spans="3:16">
      <c r="C4653" t="str">
        <f t="shared" si="798"/>
        <v/>
      </c>
      <c r="D4653" t="str">
        <f t="shared" si="804"/>
        <v/>
      </c>
      <c r="E4653" t="str">
        <f t="shared" si="805"/>
        <v/>
      </c>
      <c r="F4653" t="str">
        <f t="shared" si="806"/>
        <v/>
      </c>
      <c r="G4653" t="str">
        <f t="shared" si="807"/>
        <v/>
      </c>
      <c r="J4653">
        <f t="shared" si="808"/>
        <v>4639</v>
      </c>
      <c r="K4653" t="str">
        <f t="shared" si="799"/>
        <v>path_4639</v>
      </c>
      <c r="L4653">
        <v>100</v>
      </c>
      <c r="M4653">
        <f t="shared" ca="1" si="800"/>
        <v>105.5242762922783</v>
      </c>
      <c r="N4653">
        <f t="shared" ca="1" si="801"/>
        <v>2.3352382353592681E-2</v>
      </c>
      <c r="O4653">
        <f t="shared" si="802"/>
        <v>0</v>
      </c>
      <c r="P4653">
        <f t="shared" ca="1" si="803"/>
        <v>0</v>
      </c>
    </row>
    <row r="4654" spans="3:16">
      <c r="C4654" t="str">
        <f t="shared" si="798"/>
        <v/>
      </c>
      <c r="D4654" t="str">
        <f t="shared" si="804"/>
        <v/>
      </c>
      <c r="E4654" t="str">
        <f t="shared" si="805"/>
        <v/>
      </c>
      <c r="F4654" t="str">
        <f t="shared" si="806"/>
        <v/>
      </c>
      <c r="G4654" t="str">
        <f t="shared" si="807"/>
        <v/>
      </c>
      <c r="J4654">
        <f t="shared" si="808"/>
        <v>4640</v>
      </c>
      <c r="K4654" t="str">
        <f t="shared" si="799"/>
        <v>path_4640</v>
      </c>
      <c r="L4654">
        <v>100</v>
      </c>
      <c r="M4654">
        <f t="shared" ca="1" si="800"/>
        <v>112.6393294423152</v>
      </c>
      <c r="N4654">
        <f t="shared" ca="1" si="801"/>
        <v>5.1690056389930301E-2</v>
      </c>
      <c r="O4654">
        <f t="shared" si="802"/>
        <v>0</v>
      </c>
      <c r="P4654">
        <f t="shared" ca="1" si="803"/>
        <v>2.6393294423152014</v>
      </c>
    </row>
    <row r="4655" spans="3:16">
      <c r="C4655" t="str">
        <f t="shared" si="798"/>
        <v/>
      </c>
      <c r="D4655" t="str">
        <f t="shared" si="804"/>
        <v/>
      </c>
      <c r="E4655" t="str">
        <f t="shared" si="805"/>
        <v/>
      </c>
      <c r="F4655" t="str">
        <f t="shared" si="806"/>
        <v/>
      </c>
      <c r="G4655" t="str">
        <f t="shared" si="807"/>
        <v/>
      </c>
      <c r="J4655">
        <f t="shared" si="808"/>
        <v>4641</v>
      </c>
      <c r="K4655" t="str">
        <f t="shared" si="799"/>
        <v>path_4641</v>
      </c>
      <c r="L4655">
        <v>100</v>
      </c>
      <c r="M4655">
        <f t="shared" ca="1" si="800"/>
        <v>111.80968167369186</v>
      </c>
      <c r="N4655">
        <f t="shared" ca="1" si="801"/>
        <v>4.8479411022774338E-2</v>
      </c>
      <c r="O4655">
        <f t="shared" si="802"/>
        <v>0</v>
      </c>
      <c r="P4655">
        <f t="shared" ca="1" si="803"/>
        <v>1.8096816736918555</v>
      </c>
    </row>
    <row r="4656" spans="3:16">
      <c r="C4656" t="str">
        <f t="shared" si="798"/>
        <v/>
      </c>
      <c r="D4656" t="str">
        <f t="shared" si="804"/>
        <v/>
      </c>
      <c r="E4656" t="str">
        <f t="shared" si="805"/>
        <v/>
      </c>
      <c r="F4656" t="str">
        <f t="shared" si="806"/>
        <v/>
      </c>
      <c r="G4656" t="str">
        <f t="shared" si="807"/>
        <v/>
      </c>
      <c r="J4656">
        <f t="shared" si="808"/>
        <v>4642</v>
      </c>
      <c r="K4656" t="str">
        <f t="shared" si="799"/>
        <v>path_4642</v>
      </c>
      <c r="L4656">
        <v>100</v>
      </c>
      <c r="M4656">
        <f t="shared" ca="1" si="800"/>
        <v>110.61721740600561</v>
      </c>
      <c r="N4656">
        <f t="shared" ca="1" si="801"/>
        <v>4.3822729522618988E-2</v>
      </c>
      <c r="O4656">
        <f t="shared" si="802"/>
        <v>0</v>
      </c>
      <c r="P4656">
        <f t="shared" ca="1" si="803"/>
        <v>0.61721740600560793</v>
      </c>
    </row>
    <row r="4657" spans="3:16">
      <c r="C4657" t="str">
        <f t="shared" si="798"/>
        <v/>
      </c>
      <c r="D4657" t="str">
        <f t="shared" si="804"/>
        <v/>
      </c>
      <c r="E4657" t="str">
        <f t="shared" si="805"/>
        <v/>
      </c>
      <c r="F4657" t="str">
        <f t="shared" si="806"/>
        <v/>
      </c>
      <c r="G4657" t="str">
        <f t="shared" si="807"/>
        <v/>
      </c>
      <c r="J4657">
        <f t="shared" si="808"/>
        <v>4643</v>
      </c>
      <c r="K4657" t="str">
        <f t="shared" si="799"/>
        <v>path_4643</v>
      </c>
      <c r="L4657">
        <v>100</v>
      </c>
      <c r="M4657">
        <f t="shared" ca="1" si="800"/>
        <v>103.68339447865181</v>
      </c>
      <c r="N4657">
        <f t="shared" ca="1" si="801"/>
        <v>1.5709207076048077E-2</v>
      </c>
      <c r="O4657">
        <f t="shared" si="802"/>
        <v>0</v>
      </c>
      <c r="P4657">
        <f t="shared" ca="1" si="803"/>
        <v>0</v>
      </c>
    </row>
    <row r="4658" spans="3:16">
      <c r="C4658" t="str">
        <f t="shared" si="798"/>
        <v/>
      </c>
      <c r="D4658" t="str">
        <f t="shared" si="804"/>
        <v/>
      </c>
      <c r="E4658" t="str">
        <f t="shared" si="805"/>
        <v/>
      </c>
      <c r="F4658" t="str">
        <f t="shared" si="806"/>
        <v/>
      </c>
      <c r="G4658" t="str">
        <f t="shared" si="807"/>
        <v/>
      </c>
      <c r="J4658">
        <f t="shared" si="808"/>
        <v>4644</v>
      </c>
      <c r="K4658" t="str">
        <f t="shared" si="799"/>
        <v>path_4644</v>
      </c>
      <c r="L4658">
        <v>100</v>
      </c>
      <c r="M4658">
        <f t="shared" ca="1" si="800"/>
        <v>137.11621526381546</v>
      </c>
      <c r="N4658">
        <f t="shared" ca="1" si="801"/>
        <v>0.1370888171759353</v>
      </c>
      <c r="O4658">
        <f t="shared" si="802"/>
        <v>0</v>
      </c>
      <c r="P4658">
        <f t="shared" ca="1" si="803"/>
        <v>27.116215263815462</v>
      </c>
    </row>
    <row r="4659" spans="3:16">
      <c r="C4659" t="str">
        <f t="shared" si="798"/>
        <v/>
      </c>
      <c r="D4659" t="str">
        <f t="shared" si="804"/>
        <v/>
      </c>
      <c r="E4659" t="str">
        <f t="shared" si="805"/>
        <v/>
      </c>
      <c r="F4659" t="str">
        <f t="shared" si="806"/>
        <v/>
      </c>
      <c r="G4659" t="str">
        <f t="shared" si="807"/>
        <v/>
      </c>
      <c r="J4659">
        <f t="shared" si="808"/>
        <v>4645</v>
      </c>
      <c r="K4659" t="str">
        <f t="shared" si="799"/>
        <v>path_4645</v>
      </c>
      <c r="L4659">
        <v>100</v>
      </c>
      <c r="M4659">
        <f t="shared" ca="1" si="800"/>
        <v>113.58547075916444</v>
      </c>
      <c r="N4659">
        <f t="shared" ca="1" si="801"/>
        <v>5.5322782319784096E-2</v>
      </c>
      <c r="O4659">
        <f t="shared" si="802"/>
        <v>0</v>
      </c>
      <c r="P4659">
        <f t="shared" ca="1" si="803"/>
        <v>3.585470759164437</v>
      </c>
    </row>
    <row r="4660" spans="3:16">
      <c r="C4660" t="str">
        <f t="shared" si="798"/>
        <v/>
      </c>
      <c r="D4660" t="str">
        <f t="shared" si="804"/>
        <v/>
      </c>
      <c r="E4660" t="str">
        <f t="shared" si="805"/>
        <v/>
      </c>
      <c r="F4660" t="str">
        <f t="shared" si="806"/>
        <v/>
      </c>
      <c r="G4660" t="str">
        <f t="shared" si="807"/>
        <v/>
      </c>
      <c r="J4660">
        <f t="shared" si="808"/>
        <v>4646</v>
      </c>
      <c r="K4660" t="str">
        <f t="shared" si="799"/>
        <v>path_4646</v>
      </c>
      <c r="L4660">
        <v>100</v>
      </c>
      <c r="M4660">
        <f t="shared" ca="1" si="800"/>
        <v>116.59941117619046</v>
      </c>
      <c r="N4660">
        <f t="shared" ca="1" si="801"/>
        <v>6.6696357253381286E-2</v>
      </c>
      <c r="O4660">
        <f t="shared" si="802"/>
        <v>0</v>
      </c>
      <c r="P4660">
        <f t="shared" ca="1" si="803"/>
        <v>6.5994111761904577</v>
      </c>
    </row>
    <row r="4661" spans="3:16">
      <c r="C4661" t="str">
        <f t="shared" si="798"/>
        <v/>
      </c>
      <c r="D4661" t="str">
        <f t="shared" si="804"/>
        <v/>
      </c>
      <c r="E4661" t="str">
        <f t="shared" si="805"/>
        <v/>
      </c>
      <c r="F4661" t="str">
        <f t="shared" si="806"/>
        <v/>
      </c>
      <c r="G4661" t="str">
        <f t="shared" si="807"/>
        <v/>
      </c>
      <c r="J4661">
        <f t="shared" si="808"/>
        <v>4647</v>
      </c>
      <c r="K4661" t="str">
        <f t="shared" si="799"/>
        <v>path_4647</v>
      </c>
      <c r="L4661">
        <v>100</v>
      </c>
      <c r="M4661">
        <f t="shared" ca="1" si="800"/>
        <v>91.988563985863365</v>
      </c>
      <c r="N4661">
        <f t="shared" ca="1" si="801"/>
        <v>-3.6266160769067808E-2</v>
      </c>
      <c r="O4661">
        <f t="shared" si="802"/>
        <v>0</v>
      </c>
      <c r="P4661">
        <f t="shared" ca="1" si="803"/>
        <v>0</v>
      </c>
    </row>
    <row r="4662" spans="3:16">
      <c r="C4662" t="str">
        <f t="shared" si="798"/>
        <v/>
      </c>
      <c r="D4662" t="str">
        <f t="shared" si="804"/>
        <v/>
      </c>
      <c r="E4662" t="str">
        <f t="shared" si="805"/>
        <v/>
      </c>
      <c r="F4662" t="str">
        <f t="shared" si="806"/>
        <v/>
      </c>
      <c r="G4662" t="str">
        <f t="shared" si="807"/>
        <v/>
      </c>
      <c r="J4662">
        <f t="shared" si="808"/>
        <v>4648</v>
      </c>
      <c r="K4662" t="str">
        <f t="shared" si="799"/>
        <v>path_4648</v>
      </c>
      <c r="L4662">
        <v>100</v>
      </c>
      <c r="M4662">
        <f t="shared" ca="1" si="800"/>
        <v>127.35924580563349</v>
      </c>
      <c r="N4662">
        <f t="shared" ca="1" si="801"/>
        <v>0.10503047860165386</v>
      </c>
      <c r="O4662">
        <f t="shared" si="802"/>
        <v>0</v>
      </c>
      <c r="P4662">
        <f t="shared" ca="1" si="803"/>
        <v>17.359245805633492</v>
      </c>
    </row>
    <row r="4663" spans="3:16">
      <c r="C4663" t="str">
        <f t="shared" si="798"/>
        <v/>
      </c>
      <c r="D4663" t="str">
        <f t="shared" si="804"/>
        <v/>
      </c>
      <c r="E4663" t="str">
        <f t="shared" si="805"/>
        <v/>
      </c>
      <c r="F4663" t="str">
        <f t="shared" si="806"/>
        <v/>
      </c>
      <c r="G4663" t="str">
        <f t="shared" si="807"/>
        <v/>
      </c>
      <c r="J4663">
        <f t="shared" si="808"/>
        <v>4649</v>
      </c>
      <c r="K4663" t="str">
        <f t="shared" si="799"/>
        <v>path_4649</v>
      </c>
      <c r="L4663">
        <v>100</v>
      </c>
      <c r="M4663">
        <f t="shared" ca="1" si="800"/>
        <v>86.873999108476767</v>
      </c>
      <c r="N4663">
        <f t="shared" ca="1" si="801"/>
        <v>-6.1110185960615779E-2</v>
      </c>
      <c r="O4663">
        <f t="shared" si="802"/>
        <v>0</v>
      </c>
      <c r="P4663">
        <f t="shared" ca="1" si="803"/>
        <v>0</v>
      </c>
    </row>
    <row r="4664" spans="3:16">
      <c r="C4664" t="str">
        <f t="shared" si="798"/>
        <v/>
      </c>
      <c r="D4664" t="str">
        <f t="shared" si="804"/>
        <v/>
      </c>
      <c r="E4664" t="str">
        <f t="shared" si="805"/>
        <v/>
      </c>
      <c r="F4664" t="str">
        <f t="shared" si="806"/>
        <v/>
      </c>
      <c r="G4664" t="str">
        <f t="shared" si="807"/>
        <v/>
      </c>
      <c r="J4664">
        <f t="shared" si="808"/>
        <v>4650</v>
      </c>
      <c r="K4664" t="str">
        <f t="shared" si="799"/>
        <v>path_4650</v>
      </c>
      <c r="L4664">
        <v>100</v>
      </c>
      <c r="M4664">
        <f t="shared" ca="1" si="800"/>
        <v>142.20444205449994</v>
      </c>
      <c r="N4664">
        <f t="shared" ca="1" si="801"/>
        <v>0.15291316270617114</v>
      </c>
      <c r="O4664">
        <f t="shared" si="802"/>
        <v>0</v>
      </c>
      <c r="P4664">
        <f t="shared" ca="1" si="803"/>
        <v>32.204442054499935</v>
      </c>
    </row>
    <row r="4665" spans="3:16">
      <c r="C4665" t="str">
        <f t="shared" si="798"/>
        <v/>
      </c>
      <c r="D4665" t="str">
        <f t="shared" si="804"/>
        <v/>
      </c>
      <c r="E4665" t="str">
        <f t="shared" si="805"/>
        <v/>
      </c>
      <c r="F4665" t="str">
        <f t="shared" si="806"/>
        <v/>
      </c>
      <c r="G4665" t="str">
        <f t="shared" si="807"/>
        <v/>
      </c>
      <c r="J4665">
        <f t="shared" si="808"/>
        <v>4651</v>
      </c>
      <c r="K4665" t="str">
        <f t="shared" si="799"/>
        <v>path_4651</v>
      </c>
      <c r="L4665">
        <v>100</v>
      </c>
      <c r="M4665">
        <f t="shared" ca="1" si="800"/>
        <v>116.64327282229476</v>
      </c>
      <c r="N4665">
        <f t="shared" ca="1" si="801"/>
        <v>6.6859696748265168E-2</v>
      </c>
      <c r="O4665">
        <f t="shared" si="802"/>
        <v>0</v>
      </c>
      <c r="P4665">
        <f t="shared" ca="1" si="803"/>
        <v>6.6432728222947617</v>
      </c>
    </row>
    <row r="4666" spans="3:16">
      <c r="C4666" t="str">
        <f t="shared" si="798"/>
        <v/>
      </c>
      <c r="D4666" t="str">
        <f t="shared" si="804"/>
        <v/>
      </c>
      <c r="E4666" t="str">
        <f t="shared" si="805"/>
        <v/>
      </c>
      <c r="F4666" t="str">
        <f t="shared" si="806"/>
        <v/>
      </c>
      <c r="G4666" t="str">
        <f t="shared" si="807"/>
        <v/>
      </c>
      <c r="J4666">
        <f t="shared" si="808"/>
        <v>4652</v>
      </c>
      <c r="K4666" t="str">
        <f t="shared" si="799"/>
        <v>path_4652</v>
      </c>
      <c r="L4666">
        <v>100</v>
      </c>
      <c r="M4666">
        <f t="shared" ca="1" si="800"/>
        <v>148.28525427238876</v>
      </c>
      <c r="N4666">
        <f t="shared" ca="1" si="801"/>
        <v>0.17109796622370113</v>
      </c>
      <c r="O4666">
        <f t="shared" si="802"/>
        <v>0</v>
      </c>
      <c r="P4666">
        <f t="shared" ca="1" si="803"/>
        <v>38.285254272388755</v>
      </c>
    </row>
    <row r="4667" spans="3:16">
      <c r="C4667" t="str">
        <f t="shared" si="798"/>
        <v/>
      </c>
      <c r="D4667" t="str">
        <f t="shared" si="804"/>
        <v/>
      </c>
      <c r="E4667" t="str">
        <f t="shared" si="805"/>
        <v/>
      </c>
      <c r="F4667" t="str">
        <f t="shared" si="806"/>
        <v/>
      </c>
      <c r="G4667" t="str">
        <f t="shared" si="807"/>
        <v/>
      </c>
      <c r="J4667">
        <f t="shared" si="808"/>
        <v>4653</v>
      </c>
      <c r="K4667" t="str">
        <f t="shared" si="799"/>
        <v>path_4653</v>
      </c>
      <c r="L4667">
        <v>100</v>
      </c>
      <c r="M4667">
        <f t="shared" ca="1" si="800"/>
        <v>112.58287932147128</v>
      </c>
      <c r="N4667">
        <f t="shared" ca="1" si="801"/>
        <v>5.1472351602882639E-2</v>
      </c>
      <c r="O4667">
        <f t="shared" si="802"/>
        <v>0</v>
      </c>
      <c r="P4667">
        <f t="shared" ca="1" si="803"/>
        <v>2.5828793214712817</v>
      </c>
    </row>
    <row r="4668" spans="3:16">
      <c r="C4668" t="str">
        <f t="shared" si="798"/>
        <v/>
      </c>
      <c r="D4668" t="str">
        <f t="shared" si="804"/>
        <v/>
      </c>
      <c r="E4668" t="str">
        <f t="shared" si="805"/>
        <v/>
      </c>
      <c r="F4668" t="str">
        <f t="shared" si="806"/>
        <v/>
      </c>
      <c r="G4668" t="str">
        <f t="shared" si="807"/>
        <v/>
      </c>
      <c r="J4668">
        <f t="shared" si="808"/>
        <v>4654</v>
      </c>
      <c r="K4668" t="str">
        <f t="shared" si="799"/>
        <v>path_4654</v>
      </c>
      <c r="L4668">
        <v>100</v>
      </c>
      <c r="M4668">
        <f t="shared" ca="1" si="800"/>
        <v>146.00836363754615</v>
      </c>
      <c r="N4668">
        <f t="shared" ca="1" si="801"/>
        <v>0.16437773371321063</v>
      </c>
      <c r="O4668">
        <f t="shared" si="802"/>
        <v>0</v>
      </c>
      <c r="P4668">
        <f t="shared" ca="1" si="803"/>
        <v>36.008363637546154</v>
      </c>
    </row>
    <row r="4669" spans="3:16">
      <c r="C4669" t="str">
        <f t="shared" si="798"/>
        <v/>
      </c>
      <c r="D4669" t="str">
        <f t="shared" si="804"/>
        <v/>
      </c>
      <c r="E4669" t="str">
        <f t="shared" si="805"/>
        <v/>
      </c>
      <c r="F4669" t="str">
        <f t="shared" si="806"/>
        <v/>
      </c>
      <c r="G4669" t="str">
        <f t="shared" si="807"/>
        <v/>
      </c>
      <c r="J4669">
        <f t="shared" si="808"/>
        <v>4655</v>
      </c>
      <c r="K4669" t="str">
        <f t="shared" si="799"/>
        <v>path_4655</v>
      </c>
      <c r="L4669">
        <v>100</v>
      </c>
      <c r="M4669">
        <f t="shared" ca="1" si="800"/>
        <v>123.33446541747142</v>
      </c>
      <c r="N4669">
        <f t="shared" ca="1" si="801"/>
        <v>9.1084455744395443E-2</v>
      </c>
      <c r="O4669">
        <f t="shared" si="802"/>
        <v>0</v>
      </c>
      <c r="P4669">
        <f t="shared" ca="1" si="803"/>
        <v>13.334465417471421</v>
      </c>
    </row>
    <row r="4670" spans="3:16">
      <c r="C4670" t="str">
        <f t="shared" si="798"/>
        <v/>
      </c>
      <c r="D4670" t="str">
        <f t="shared" si="804"/>
        <v/>
      </c>
      <c r="E4670" t="str">
        <f t="shared" si="805"/>
        <v/>
      </c>
      <c r="F4670" t="str">
        <f t="shared" si="806"/>
        <v/>
      </c>
      <c r="G4670" t="str">
        <f t="shared" si="807"/>
        <v/>
      </c>
      <c r="J4670">
        <f t="shared" si="808"/>
        <v>4656</v>
      </c>
      <c r="K4670" t="str">
        <f t="shared" si="799"/>
        <v>path_4656</v>
      </c>
      <c r="L4670">
        <v>100</v>
      </c>
      <c r="M4670">
        <f t="shared" ca="1" si="800"/>
        <v>134.52586675348391</v>
      </c>
      <c r="N4670">
        <f t="shared" ca="1" si="801"/>
        <v>0.12880579889762508</v>
      </c>
      <c r="O4670">
        <f t="shared" si="802"/>
        <v>0</v>
      </c>
      <c r="P4670">
        <f t="shared" ca="1" si="803"/>
        <v>24.525866753483911</v>
      </c>
    </row>
    <row r="4671" spans="3:16">
      <c r="C4671" t="str">
        <f t="shared" si="798"/>
        <v/>
      </c>
      <c r="D4671" t="str">
        <f t="shared" si="804"/>
        <v/>
      </c>
      <c r="E4671" t="str">
        <f t="shared" si="805"/>
        <v/>
      </c>
      <c r="F4671" t="str">
        <f t="shared" si="806"/>
        <v/>
      </c>
      <c r="G4671" t="str">
        <f t="shared" si="807"/>
        <v/>
      </c>
      <c r="J4671">
        <f t="shared" si="808"/>
        <v>4657</v>
      </c>
      <c r="K4671" t="str">
        <f t="shared" si="799"/>
        <v>path_4657</v>
      </c>
      <c r="L4671">
        <v>100</v>
      </c>
      <c r="M4671">
        <f t="shared" ca="1" si="800"/>
        <v>159.16255277260481</v>
      </c>
      <c r="N4671">
        <f t="shared" ca="1" si="801"/>
        <v>0.20184089608232403</v>
      </c>
      <c r="O4671">
        <f t="shared" si="802"/>
        <v>0</v>
      </c>
      <c r="P4671">
        <f t="shared" ca="1" si="803"/>
        <v>49.162552772604812</v>
      </c>
    </row>
    <row r="4672" spans="3:16">
      <c r="C4672" t="str">
        <f t="shared" si="798"/>
        <v/>
      </c>
      <c r="D4672" t="str">
        <f t="shared" si="804"/>
        <v/>
      </c>
      <c r="E4672" t="str">
        <f t="shared" si="805"/>
        <v/>
      </c>
      <c r="F4672" t="str">
        <f t="shared" si="806"/>
        <v/>
      </c>
      <c r="G4672" t="str">
        <f t="shared" si="807"/>
        <v/>
      </c>
      <c r="J4672">
        <f t="shared" si="808"/>
        <v>4658</v>
      </c>
      <c r="K4672" t="str">
        <f t="shared" si="799"/>
        <v>path_4658</v>
      </c>
      <c r="L4672">
        <v>100</v>
      </c>
      <c r="M4672">
        <f t="shared" ca="1" si="800"/>
        <v>182.78355803327929</v>
      </c>
      <c r="N4672">
        <f t="shared" ca="1" si="801"/>
        <v>0.2619371269745564</v>
      </c>
      <c r="O4672">
        <f t="shared" si="802"/>
        <v>0</v>
      </c>
      <c r="P4672">
        <f t="shared" ca="1" si="803"/>
        <v>72.783558033279292</v>
      </c>
    </row>
    <row r="4673" spans="3:16">
      <c r="C4673" t="str">
        <f t="shared" si="798"/>
        <v/>
      </c>
      <c r="D4673" t="str">
        <f t="shared" si="804"/>
        <v/>
      </c>
      <c r="E4673" t="str">
        <f t="shared" si="805"/>
        <v/>
      </c>
      <c r="F4673" t="str">
        <f t="shared" si="806"/>
        <v/>
      </c>
      <c r="G4673" t="str">
        <f t="shared" si="807"/>
        <v/>
      </c>
      <c r="J4673">
        <f t="shared" si="808"/>
        <v>4659</v>
      </c>
      <c r="K4673" t="str">
        <f t="shared" si="799"/>
        <v>path_4659</v>
      </c>
      <c r="L4673">
        <v>100</v>
      </c>
      <c r="M4673">
        <f t="shared" ca="1" si="800"/>
        <v>120.22788076383695</v>
      </c>
      <c r="N4673">
        <f t="shared" ca="1" si="801"/>
        <v>8.000519194130519E-2</v>
      </c>
      <c r="O4673">
        <f t="shared" si="802"/>
        <v>0</v>
      </c>
      <c r="P4673">
        <f t="shared" ca="1" si="803"/>
        <v>10.22788076383695</v>
      </c>
    </row>
    <row r="4674" spans="3:16">
      <c r="C4674" t="str">
        <f t="shared" si="798"/>
        <v/>
      </c>
      <c r="D4674" t="str">
        <f t="shared" si="804"/>
        <v/>
      </c>
      <c r="E4674" t="str">
        <f t="shared" si="805"/>
        <v/>
      </c>
      <c r="F4674" t="str">
        <f t="shared" si="806"/>
        <v/>
      </c>
      <c r="G4674" t="str">
        <f t="shared" si="807"/>
        <v/>
      </c>
      <c r="J4674">
        <f t="shared" si="808"/>
        <v>4660</v>
      </c>
      <c r="K4674" t="str">
        <f t="shared" si="799"/>
        <v>path_4660</v>
      </c>
      <c r="L4674">
        <v>100</v>
      </c>
      <c r="M4674">
        <f t="shared" ca="1" si="800"/>
        <v>108.42165395371342</v>
      </c>
      <c r="N4674">
        <f t="shared" ca="1" si="801"/>
        <v>3.5116028082854744E-2</v>
      </c>
      <c r="O4674">
        <f t="shared" si="802"/>
        <v>0</v>
      </c>
      <c r="P4674">
        <f t="shared" ca="1" si="803"/>
        <v>0</v>
      </c>
    </row>
    <row r="4675" spans="3:16">
      <c r="C4675" t="str">
        <f t="shared" si="798"/>
        <v/>
      </c>
      <c r="D4675" t="str">
        <f t="shared" si="804"/>
        <v/>
      </c>
      <c r="E4675" t="str">
        <f t="shared" si="805"/>
        <v/>
      </c>
      <c r="F4675" t="str">
        <f t="shared" si="806"/>
        <v/>
      </c>
      <c r="G4675" t="str">
        <f t="shared" si="807"/>
        <v/>
      </c>
      <c r="J4675">
        <f t="shared" si="808"/>
        <v>4661</v>
      </c>
      <c r="K4675" t="str">
        <f t="shared" si="799"/>
        <v>path_4661</v>
      </c>
      <c r="L4675">
        <v>100</v>
      </c>
      <c r="M4675">
        <f t="shared" ca="1" si="800"/>
        <v>90.920939201662861</v>
      </c>
      <c r="N4675">
        <f t="shared" ca="1" si="801"/>
        <v>-4.1336086717493066E-2</v>
      </c>
      <c r="O4675">
        <f t="shared" si="802"/>
        <v>0</v>
      </c>
      <c r="P4675">
        <f t="shared" ca="1" si="803"/>
        <v>0</v>
      </c>
    </row>
    <row r="4676" spans="3:16">
      <c r="C4676" t="str">
        <f t="shared" si="798"/>
        <v/>
      </c>
      <c r="D4676" t="str">
        <f t="shared" si="804"/>
        <v/>
      </c>
      <c r="E4676" t="str">
        <f t="shared" si="805"/>
        <v/>
      </c>
      <c r="F4676" t="str">
        <f t="shared" si="806"/>
        <v/>
      </c>
      <c r="G4676" t="str">
        <f t="shared" si="807"/>
        <v/>
      </c>
      <c r="J4676">
        <f t="shared" si="808"/>
        <v>4662</v>
      </c>
      <c r="K4676" t="str">
        <f t="shared" si="799"/>
        <v>path_4662</v>
      </c>
      <c r="L4676">
        <v>100</v>
      </c>
      <c r="M4676">
        <f t="shared" ca="1" si="800"/>
        <v>103.24988570545557</v>
      </c>
      <c r="N4676">
        <f t="shared" ca="1" si="801"/>
        <v>1.3889579577664473E-2</v>
      </c>
      <c r="O4676">
        <f t="shared" si="802"/>
        <v>0</v>
      </c>
      <c r="P4676">
        <f t="shared" ca="1" si="803"/>
        <v>0</v>
      </c>
    </row>
    <row r="4677" spans="3:16">
      <c r="C4677" t="str">
        <f t="shared" si="798"/>
        <v/>
      </c>
      <c r="D4677" t="str">
        <f t="shared" si="804"/>
        <v/>
      </c>
      <c r="E4677" t="str">
        <f t="shared" si="805"/>
        <v/>
      </c>
      <c r="F4677" t="str">
        <f t="shared" si="806"/>
        <v/>
      </c>
      <c r="G4677" t="str">
        <f t="shared" si="807"/>
        <v/>
      </c>
      <c r="J4677">
        <f t="shared" si="808"/>
        <v>4663</v>
      </c>
      <c r="K4677" t="str">
        <f t="shared" si="799"/>
        <v>path_4663</v>
      </c>
      <c r="L4677">
        <v>100</v>
      </c>
      <c r="M4677">
        <f t="shared" ca="1" si="800"/>
        <v>142.46641850910447</v>
      </c>
      <c r="N4677">
        <f t="shared" ca="1" si="801"/>
        <v>0.15371250662579269</v>
      </c>
      <c r="O4677">
        <f t="shared" si="802"/>
        <v>0</v>
      </c>
      <c r="P4677">
        <f t="shared" ca="1" si="803"/>
        <v>32.466418509104471</v>
      </c>
    </row>
    <row r="4678" spans="3:16">
      <c r="C4678" t="str">
        <f t="shared" si="798"/>
        <v/>
      </c>
      <c r="D4678" t="str">
        <f t="shared" si="804"/>
        <v/>
      </c>
      <c r="E4678" t="str">
        <f t="shared" si="805"/>
        <v/>
      </c>
      <c r="F4678" t="str">
        <f t="shared" si="806"/>
        <v/>
      </c>
      <c r="G4678" t="str">
        <f t="shared" si="807"/>
        <v/>
      </c>
      <c r="J4678">
        <f t="shared" si="808"/>
        <v>4664</v>
      </c>
      <c r="K4678" t="str">
        <f t="shared" si="799"/>
        <v>path_4664</v>
      </c>
      <c r="L4678">
        <v>100</v>
      </c>
      <c r="M4678">
        <f t="shared" ca="1" si="800"/>
        <v>144.48070405252304</v>
      </c>
      <c r="N4678">
        <f t="shared" ca="1" si="801"/>
        <v>0.15980984928574238</v>
      </c>
      <c r="O4678">
        <f t="shared" si="802"/>
        <v>0</v>
      </c>
      <c r="P4678">
        <f t="shared" ca="1" si="803"/>
        <v>34.480704052523038</v>
      </c>
    </row>
    <row r="4679" spans="3:16">
      <c r="C4679" t="str">
        <f t="shared" si="798"/>
        <v/>
      </c>
      <c r="D4679" t="str">
        <f t="shared" si="804"/>
        <v/>
      </c>
      <c r="E4679" t="str">
        <f t="shared" si="805"/>
        <v/>
      </c>
      <c r="F4679" t="str">
        <f t="shared" si="806"/>
        <v/>
      </c>
      <c r="G4679" t="str">
        <f t="shared" si="807"/>
        <v/>
      </c>
      <c r="J4679">
        <f t="shared" si="808"/>
        <v>4665</v>
      </c>
      <c r="K4679" t="str">
        <f t="shared" si="799"/>
        <v>path_4665</v>
      </c>
      <c r="L4679">
        <v>100</v>
      </c>
      <c r="M4679">
        <f t="shared" ca="1" si="800"/>
        <v>116.984011789886</v>
      </c>
      <c r="N4679">
        <f t="shared" ca="1" si="801"/>
        <v>6.8126510755590022E-2</v>
      </c>
      <c r="O4679">
        <f t="shared" si="802"/>
        <v>0</v>
      </c>
      <c r="P4679">
        <f t="shared" ca="1" si="803"/>
        <v>6.9840117898859972</v>
      </c>
    </row>
    <row r="4680" spans="3:16">
      <c r="C4680" t="str">
        <f t="shared" si="798"/>
        <v/>
      </c>
      <c r="D4680" t="str">
        <f t="shared" si="804"/>
        <v/>
      </c>
      <c r="E4680" t="str">
        <f t="shared" si="805"/>
        <v/>
      </c>
      <c r="F4680" t="str">
        <f t="shared" si="806"/>
        <v/>
      </c>
      <c r="G4680" t="str">
        <f t="shared" si="807"/>
        <v/>
      </c>
      <c r="J4680">
        <f t="shared" si="808"/>
        <v>4666</v>
      </c>
      <c r="K4680" t="str">
        <f t="shared" si="799"/>
        <v>path_4666</v>
      </c>
      <c r="L4680">
        <v>100</v>
      </c>
      <c r="M4680">
        <f t="shared" ca="1" si="800"/>
        <v>95.540917904818784</v>
      </c>
      <c r="N4680">
        <f t="shared" ca="1" si="801"/>
        <v>-1.9810590569069218E-2</v>
      </c>
      <c r="O4680">
        <f t="shared" si="802"/>
        <v>0</v>
      </c>
      <c r="P4680">
        <f t="shared" ca="1" si="803"/>
        <v>0</v>
      </c>
    </row>
    <row r="4681" spans="3:16">
      <c r="C4681" t="str">
        <f t="shared" si="798"/>
        <v/>
      </c>
      <c r="D4681" t="str">
        <f t="shared" si="804"/>
        <v/>
      </c>
      <c r="E4681" t="str">
        <f t="shared" si="805"/>
        <v/>
      </c>
      <c r="F4681" t="str">
        <f t="shared" si="806"/>
        <v/>
      </c>
      <c r="G4681" t="str">
        <f t="shared" si="807"/>
        <v/>
      </c>
      <c r="J4681">
        <f t="shared" si="808"/>
        <v>4667</v>
      </c>
      <c r="K4681" t="str">
        <f t="shared" si="799"/>
        <v>path_4667</v>
      </c>
      <c r="L4681">
        <v>100</v>
      </c>
      <c r="M4681">
        <f t="shared" ca="1" si="800"/>
        <v>118.99594724202791</v>
      </c>
      <c r="N4681">
        <f t="shared" ca="1" si="801"/>
        <v>7.5532170464833598E-2</v>
      </c>
      <c r="O4681">
        <f t="shared" si="802"/>
        <v>0</v>
      </c>
      <c r="P4681">
        <f t="shared" ca="1" si="803"/>
        <v>8.9959472420279099</v>
      </c>
    </row>
    <row r="4682" spans="3:16">
      <c r="C4682" t="str">
        <f t="shared" si="798"/>
        <v/>
      </c>
      <c r="D4682" t="str">
        <f t="shared" si="804"/>
        <v/>
      </c>
      <c r="E4682" t="str">
        <f t="shared" si="805"/>
        <v/>
      </c>
      <c r="F4682" t="str">
        <f t="shared" si="806"/>
        <v/>
      </c>
      <c r="G4682" t="str">
        <f t="shared" si="807"/>
        <v/>
      </c>
      <c r="J4682">
        <f t="shared" si="808"/>
        <v>4668</v>
      </c>
      <c r="K4682" t="str">
        <f t="shared" si="799"/>
        <v>path_4668</v>
      </c>
      <c r="L4682">
        <v>100</v>
      </c>
      <c r="M4682">
        <f t="shared" ca="1" si="800"/>
        <v>95.607558623525009</v>
      </c>
      <c r="N4682">
        <f t="shared" ca="1" si="801"/>
        <v>-1.9507771544796559E-2</v>
      </c>
      <c r="O4682">
        <f t="shared" si="802"/>
        <v>0</v>
      </c>
      <c r="P4682">
        <f t="shared" ca="1" si="803"/>
        <v>0</v>
      </c>
    </row>
    <row r="4683" spans="3:16">
      <c r="C4683" t="str">
        <f t="shared" si="798"/>
        <v/>
      </c>
      <c r="D4683" t="str">
        <f t="shared" si="804"/>
        <v/>
      </c>
      <c r="E4683" t="str">
        <f t="shared" si="805"/>
        <v/>
      </c>
      <c r="F4683" t="str">
        <f t="shared" si="806"/>
        <v/>
      </c>
      <c r="G4683" t="str">
        <f t="shared" si="807"/>
        <v/>
      </c>
      <c r="J4683">
        <f t="shared" si="808"/>
        <v>4669</v>
      </c>
      <c r="K4683" t="str">
        <f t="shared" si="799"/>
        <v>path_4669</v>
      </c>
      <c r="L4683">
        <v>100</v>
      </c>
      <c r="M4683">
        <f t="shared" ca="1" si="800"/>
        <v>146.22662249136431</v>
      </c>
      <c r="N4683">
        <f t="shared" ca="1" si="801"/>
        <v>0.16502644887712564</v>
      </c>
      <c r="O4683">
        <f t="shared" si="802"/>
        <v>0</v>
      </c>
      <c r="P4683">
        <f t="shared" ca="1" si="803"/>
        <v>36.22662249136431</v>
      </c>
    </row>
    <row r="4684" spans="3:16">
      <c r="C4684" t="str">
        <f t="shared" si="798"/>
        <v/>
      </c>
      <c r="D4684" t="str">
        <f t="shared" si="804"/>
        <v/>
      </c>
      <c r="E4684" t="str">
        <f t="shared" si="805"/>
        <v/>
      </c>
      <c r="F4684" t="str">
        <f t="shared" si="806"/>
        <v/>
      </c>
      <c r="G4684" t="str">
        <f t="shared" si="807"/>
        <v/>
      </c>
      <c r="J4684">
        <f t="shared" si="808"/>
        <v>4670</v>
      </c>
      <c r="K4684" t="str">
        <f t="shared" si="799"/>
        <v>path_4670</v>
      </c>
      <c r="L4684">
        <v>100</v>
      </c>
      <c r="M4684">
        <f t="shared" ca="1" si="800"/>
        <v>114.98373928557103</v>
      </c>
      <c r="N4684">
        <f t="shared" ca="1" si="801"/>
        <v>6.0636427850432051E-2</v>
      </c>
      <c r="O4684">
        <f t="shared" si="802"/>
        <v>0</v>
      </c>
      <c r="P4684">
        <f t="shared" ca="1" si="803"/>
        <v>4.9837392855710334</v>
      </c>
    </row>
    <row r="4685" spans="3:16">
      <c r="C4685" t="str">
        <f t="shared" si="798"/>
        <v/>
      </c>
      <c r="D4685" t="str">
        <f t="shared" si="804"/>
        <v/>
      </c>
      <c r="E4685" t="str">
        <f t="shared" si="805"/>
        <v/>
      </c>
      <c r="F4685" t="str">
        <f t="shared" si="806"/>
        <v/>
      </c>
      <c r="G4685" t="str">
        <f t="shared" si="807"/>
        <v/>
      </c>
      <c r="J4685">
        <f t="shared" si="808"/>
        <v>4671</v>
      </c>
      <c r="K4685" t="str">
        <f t="shared" si="799"/>
        <v>path_4671</v>
      </c>
      <c r="L4685">
        <v>100</v>
      </c>
      <c r="M4685">
        <f t="shared" ca="1" si="800"/>
        <v>66.981393618259588</v>
      </c>
      <c r="N4685">
        <f t="shared" ca="1" si="801"/>
        <v>-0.17404582074921793</v>
      </c>
      <c r="O4685">
        <f t="shared" si="802"/>
        <v>0</v>
      </c>
      <c r="P4685">
        <f t="shared" ca="1" si="803"/>
        <v>0</v>
      </c>
    </row>
    <row r="4686" spans="3:16">
      <c r="C4686" t="str">
        <f t="shared" si="798"/>
        <v/>
      </c>
      <c r="D4686" t="str">
        <f t="shared" si="804"/>
        <v/>
      </c>
      <c r="E4686" t="str">
        <f t="shared" si="805"/>
        <v/>
      </c>
      <c r="F4686" t="str">
        <f t="shared" si="806"/>
        <v/>
      </c>
      <c r="G4686" t="str">
        <f t="shared" si="807"/>
        <v/>
      </c>
      <c r="J4686">
        <f t="shared" si="808"/>
        <v>4672</v>
      </c>
      <c r="K4686" t="str">
        <f t="shared" si="799"/>
        <v>path_4672</v>
      </c>
      <c r="L4686">
        <v>100</v>
      </c>
      <c r="M4686">
        <f t="shared" ca="1" si="800"/>
        <v>86.567212628225406</v>
      </c>
      <c r="N4686">
        <f t="shared" ca="1" si="801"/>
        <v>-6.2646566075982416E-2</v>
      </c>
      <c r="O4686">
        <f t="shared" si="802"/>
        <v>0</v>
      </c>
      <c r="P4686">
        <f t="shared" ca="1" si="803"/>
        <v>0</v>
      </c>
    </row>
    <row r="4687" spans="3:16">
      <c r="C4687" t="str">
        <f t="shared" si="798"/>
        <v/>
      </c>
      <c r="D4687" t="str">
        <f t="shared" si="804"/>
        <v/>
      </c>
      <c r="E4687" t="str">
        <f t="shared" si="805"/>
        <v/>
      </c>
      <c r="F4687" t="str">
        <f t="shared" si="806"/>
        <v/>
      </c>
      <c r="G4687" t="str">
        <f t="shared" si="807"/>
        <v/>
      </c>
      <c r="J4687">
        <f t="shared" si="808"/>
        <v>4673</v>
      </c>
      <c r="K4687" t="str">
        <f t="shared" si="799"/>
        <v>path_4673</v>
      </c>
      <c r="L4687">
        <v>100</v>
      </c>
      <c r="M4687">
        <f t="shared" ca="1" si="800"/>
        <v>103.45238538622922</v>
      </c>
      <c r="N4687">
        <f t="shared" ca="1" si="801"/>
        <v>1.4740509000138907E-2</v>
      </c>
      <c r="O4687">
        <f t="shared" si="802"/>
        <v>0</v>
      </c>
      <c r="P4687">
        <f t="shared" ca="1" si="803"/>
        <v>0</v>
      </c>
    </row>
    <row r="4688" spans="3:16">
      <c r="C4688" t="str">
        <f t="shared" ref="C4688:C4751" si="809">IF(C4687&lt;$C$14,C4687+1,"")</f>
        <v/>
      </c>
      <c r="D4688" t="str">
        <f t="shared" si="804"/>
        <v/>
      </c>
      <c r="E4688" t="str">
        <f t="shared" si="805"/>
        <v/>
      </c>
      <c r="F4688" t="str">
        <f t="shared" si="806"/>
        <v/>
      </c>
      <c r="G4688" t="str">
        <f t="shared" si="807"/>
        <v/>
      </c>
      <c r="J4688">
        <f t="shared" si="808"/>
        <v>4674</v>
      </c>
      <c r="K4688" t="str">
        <f t="shared" ref="K4688:K4751" si="810">"path_"&amp;J4688</f>
        <v>path_4674</v>
      </c>
      <c r="L4688">
        <v>100</v>
      </c>
      <c r="M4688">
        <f t="shared" ref="M4688:M4751" ca="1" si="811">L4688*EXP($D$7-0-($D$8^2)/2+$D$8*SQRT($D$6)*_xlfn.NORM.S.INV(RAND()))</f>
        <v>118.72433317552624</v>
      </c>
      <c r="N4688">
        <f t="shared" ref="N4688:N4751" ca="1" si="812">LOG(M4688/L4688)</f>
        <v>7.4539739012088171E-2</v>
      </c>
      <c r="O4688">
        <f t="shared" ref="O4688:O4751" si="813">MAX(L4688-$D$5,0)</f>
        <v>0</v>
      </c>
      <c r="P4688">
        <f t="shared" ref="P4688:P4751" ca="1" si="814">MAX(M4688-$D$5,0)</f>
        <v>8.7243331755262403</v>
      </c>
    </row>
    <row r="4689" spans="3:16">
      <c r="C4689" t="str">
        <f t="shared" si="809"/>
        <v/>
      </c>
      <c r="D4689" t="str">
        <f t="shared" ref="D4689:D4752" si="815">IF(C4688&lt;$C$14,$D$4*($G$6^($C$14-$C4689))*($G$7^$C4689),"")</f>
        <v/>
      </c>
      <c r="E4689" t="str">
        <f t="shared" ref="E4689:E4752" si="816">IF(C4688&lt;$C$14,_xlfn.BINOM.DIST($C$14-$C4689,$C$14,$G$8,0),"")</f>
        <v/>
      </c>
      <c r="F4689" t="str">
        <f t="shared" ref="F4689:F4752" si="817">IF(C4688&lt;$C$14,MAX($D4689-$D$5,0),"")</f>
        <v/>
      </c>
      <c r="G4689" t="str">
        <f t="shared" ref="G4689:G4752" si="818">IF(C4688&lt;$C$14,F4689*E4689,"")</f>
        <v/>
      </c>
      <c r="J4689">
        <f t="shared" ref="J4689:J4752" si="819">J4688+1</f>
        <v>4675</v>
      </c>
      <c r="K4689" t="str">
        <f t="shared" si="810"/>
        <v>path_4675</v>
      </c>
      <c r="L4689">
        <v>100</v>
      </c>
      <c r="M4689">
        <f t="shared" ca="1" si="811"/>
        <v>122.41749242161335</v>
      </c>
      <c r="N4689">
        <f t="shared" ca="1" si="812"/>
        <v>8.7843479242486464E-2</v>
      </c>
      <c r="O4689">
        <f t="shared" si="813"/>
        <v>0</v>
      </c>
      <c r="P4689">
        <f t="shared" ca="1" si="814"/>
        <v>12.417492421613346</v>
      </c>
    </row>
    <row r="4690" spans="3:16">
      <c r="C4690" t="str">
        <f t="shared" si="809"/>
        <v/>
      </c>
      <c r="D4690" t="str">
        <f t="shared" si="815"/>
        <v/>
      </c>
      <c r="E4690" t="str">
        <f t="shared" si="816"/>
        <v/>
      </c>
      <c r="F4690" t="str">
        <f t="shared" si="817"/>
        <v/>
      </c>
      <c r="G4690" t="str">
        <f t="shared" si="818"/>
        <v/>
      </c>
      <c r="J4690">
        <f t="shared" si="819"/>
        <v>4676</v>
      </c>
      <c r="K4690" t="str">
        <f t="shared" si="810"/>
        <v>path_4676</v>
      </c>
      <c r="L4690">
        <v>100</v>
      </c>
      <c r="M4690">
        <f t="shared" ca="1" si="811"/>
        <v>95.029850288363718</v>
      </c>
      <c r="N4690">
        <f t="shared" ca="1" si="812"/>
        <v>-2.2139954929649101E-2</v>
      </c>
      <c r="O4690">
        <f t="shared" si="813"/>
        <v>0</v>
      </c>
      <c r="P4690">
        <f t="shared" ca="1" si="814"/>
        <v>0</v>
      </c>
    </row>
    <row r="4691" spans="3:16">
      <c r="C4691" t="str">
        <f t="shared" si="809"/>
        <v/>
      </c>
      <c r="D4691" t="str">
        <f t="shared" si="815"/>
        <v/>
      </c>
      <c r="E4691" t="str">
        <f t="shared" si="816"/>
        <v/>
      </c>
      <c r="F4691" t="str">
        <f t="shared" si="817"/>
        <v/>
      </c>
      <c r="G4691" t="str">
        <f t="shared" si="818"/>
        <v/>
      </c>
      <c r="J4691">
        <f t="shared" si="819"/>
        <v>4677</v>
      </c>
      <c r="K4691" t="str">
        <f t="shared" si="810"/>
        <v>path_4677</v>
      </c>
      <c r="L4691">
        <v>100</v>
      </c>
      <c r="M4691">
        <f t="shared" ca="1" si="811"/>
        <v>67.103446181283431</v>
      </c>
      <c r="N4691">
        <f t="shared" ca="1" si="812"/>
        <v>-0.17325517552276623</v>
      </c>
      <c r="O4691">
        <f t="shared" si="813"/>
        <v>0</v>
      </c>
      <c r="P4691">
        <f t="shared" ca="1" si="814"/>
        <v>0</v>
      </c>
    </row>
    <row r="4692" spans="3:16">
      <c r="C4692" t="str">
        <f t="shared" si="809"/>
        <v/>
      </c>
      <c r="D4692" t="str">
        <f t="shared" si="815"/>
        <v/>
      </c>
      <c r="E4692" t="str">
        <f t="shared" si="816"/>
        <v/>
      </c>
      <c r="F4692" t="str">
        <f t="shared" si="817"/>
        <v/>
      </c>
      <c r="G4692" t="str">
        <f t="shared" si="818"/>
        <v/>
      </c>
      <c r="J4692">
        <f t="shared" si="819"/>
        <v>4678</v>
      </c>
      <c r="K4692" t="str">
        <f t="shared" si="810"/>
        <v>path_4678</v>
      </c>
      <c r="L4692">
        <v>100</v>
      </c>
      <c r="M4692">
        <f t="shared" ca="1" si="811"/>
        <v>106.16536555648644</v>
      </c>
      <c r="N4692">
        <f t="shared" ca="1" si="812"/>
        <v>2.5982859486078664E-2</v>
      </c>
      <c r="O4692">
        <f t="shared" si="813"/>
        <v>0</v>
      </c>
      <c r="P4692">
        <f t="shared" ca="1" si="814"/>
        <v>0</v>
      </c>
    </row>
    <row r="4693" spans="3:16">
      <c r="C4693" t="str">
        <f t="shared" si="809"/>
        <v/>
      </c>
      <c r="D4693" t="str">
        <f t="shared" si="815"/>
        <v/>
      </c>
      <c r="E4693" t="str">
        <f t="shared" si="816"/>
        <v/>
      </c>
      <c r="F4693" t="str">
        <f t="shared" si="817"/>
        <v/>
      </c>
      <c r="G4693" t="str">
        <f t="shared" si="818"/>
        <v/>
      </c>
      <c r="J4693">
        <f t="shared" si="819"/>
        <v>4679</v>
      </c>
      <c r="K4693" t="str">
        <f t="shared" si="810"/>
        <v>path_4679</v>
      </c>
      <c r="L4693">
        <v>100</v>
      </c>
      <c r="M4693">
        <f t="shared" ca="1" si="811"/>
        <v>112.62909098803785</v>
      </c>
      <c r="N4693">
        <f t="shared" ca="1" si="812"/>
        <v>5.165057900388173E-2</v>
      </c>
      <c r="O4693">
        <f t="shared" si="813"/>
        <v>0</v>
      </c>
      <c r="P4693">
        <f t="shared" ca="1" si="814"/>
        <v>2.629090988037845</v>
      </c>
    </row>
    <row r="4694" spans="3:16">
      <c r="C4694" t="str">
        <f t="shared" si="809"/>
        <v/>
      </c>
      <c r="D4694" t="str">
        <f t="shared" si="815"/>
        <v/>
      </c>
      <c r="E4694" t="str">
        <f t="shared" si="816"/>
        <v/>
      </c>
      <c r="F4694" t="str">
        <f t="shared" si="817"/>
        <v/>
      </c>
      <c r="G4694" t="str">
        <f t="shared" si="818"/>
        <v/>
      </c>
      <c r="J4694">
        <f t="shared" si="819"/>
        <v>4680</v>
      </c>
      <c r="K4694" t="str">
        <f t="shared" si="810"/>
        <v>path_4680</v>
      </c>
      <c r="L4694">
        <v>100</v>
      </c>
      <c r="M4694">
        <f t="shared" ca="1" si="811"/>
        <v>160.3486755882582</v>
      </c>
      <c r="N4694">
        <f t="shared" ca="1" si="812"/>
        <v>0.20506537719188916</v>
      </c>
      <c r="O4694">
        <f t="shared" si="813"/>
        <v>0</v>
      </c>
      <c r="P4694">
        <f t="shared" ca="1" si="814"/>
        <v>50.348675588258203</v>
      </c>
    </row>
    <row r="4695" spans="3:16">
      <c r="C4695" t="str">
        <f t="shared" si="809"/>
        <v/>
      </c>
      <c r="D4695" t="str">
        <f t="shared" si="815"/>
        <v/>
      </c>
      <c r="E4695" t="str">
        <f t="shared" si="816"/>
        <v/>
      </c>
      <c r="F4695" t="str">
        <f t="shared" si="817"/>
        <v/>
      </c>
      <c r="G4695" t="str">
        <f t="shared" si="818"/>
        <v/>
      </c>
      <c r="J4695">
        <f t="shared" si="819"/>
        <v>4681</v>
      </c>
      <c r="K4695" t="str">
        <f t="shared" si="810"/>
        <v>path_4681</v>
      </c>
      <c r="L4695">
        <v>100</v>
      </c>
      <c r="M4695">
        <f t="shared" ca="1" si="811"/>
        <v>78.371676118678323</v>
      </c>
      <c r="N4695">
        <f t="shared" ca="1" si="812"/>
        <v>-0.10584086496732201</v>
      </c>
      <c r="O4695">
        <f t="shared" si="813"/>
        <v>0</v>
      </c>
      <c r="P4695">
        <f t="shared" ca="1" si="814"/>
        <v>0</v>
      </c>
    </row>
    <row r="4696" spans="3:16">
      <c r="C4696" t="str">
        <f t="shared" si="809"/>
        <v/>
      </c>
      <c r="D4696" t="str">
        <f t="shared" si="815"/>
        <v/>
      </c>
      <c r="E4696" t="str">
        <f t="shared" si="816"/>
        <v/>
      </c>
      <c r="F4696" t="str">
        <f t="shared" si="817"/>
        <v/>
      </c>
      <c r="G4696" t="str">
        <f t="shared" si="818"/>
        <v/>
      </c>
      <c r="J4696">
        <f t="shared" si="819"/>
        <v>4682</v>
      </c>
      <c r="K4696" t="str">
        <f t="shared" si="810"/>
        <v>path_4682</v>
      </c>
      <c r="L4696">
        <v>100</v>
      </c>
      <c r="M4696">
        <f t="shared" ca="1" si="811"/>
        <v>84.570027689269537</v>
      </c>
      <c r="N4696">
        <f t="shared" ca="1" si="812"/>
        <v>-7.2783527215345173E-2</v>
      </c>
      <c r="O4696">
        <f t="shared" si="813"/>
        <v>0</v>
      </c>
      <c r="P4696">
        <f t="shared" ca="1" si="814"/>
        <v>0</v>
      </c>
    </row>
    <row r="4697" spans="3:16">
      <c r="C4697" t="str">
        <f t="shared" si="809"/>
        <v/>
      </c>
      <c r="D4697" t="str">
        <f t="shared" si="815"/>
        <v/>
      </c>
      <c r="E4697" t="str">
        <f t="shared" si="816"/>
        <v/>
      </c>
      <c r="F4697" t="str">
        <f t="shared" si="817"/>
        <v/>
      </c>
      <c r="G4697" t="str">
        <f t="shared" si="818"/>
        <v/>
      </c>
      <c r="J4697">
        <f t="shared" si="819"/>
        <v>4683</v>
      </c>
      <c r="K4697" t="str">
        <f t="shared" si="810"/>
        <v>path_4683</v>
      </c>
      <c r="L4697">
        <v>100</v>
      </c>
      <c r="M4697">
        <f t="shared" ca="1" si="811"/>
        <v>149.70716602223285</v>
      </c>
      <c r="N4697">
        <f t="shared" ca="1" si="812"/>
        <v>0.17524258918357924</v>
      </c>
      <c r="O4697">
        <f t="shared" si="813"/>
        <v>0</v>
      </c>
      <c r="P4697">
        <f t="shared" ca="1" si="814"/>
        <v>39.707166022232855</v>
      </c>
    </row>
    <row r="4698" spans="3:16">
      <c r="C4698" t="str">
        <f t="shared" si="809"/>
        <v/>
      </c>
      <c r="D4698" t="str">
        <f t="shared" si="815"/>
        <v/>
      </c>
      <c r="E4698" t="str">
        <f t="shared" si="816"/>
        <v/>
      </c>
      <c r="F4698" t="str">
        <f t="shared" si="817"/>
        <v/>
      </c>
      <c r="G4698" t="str">
        <f t="shared" si="818"/>
        <v/>
      </c>
      <c r="J4698">
        <f t="shared" si="819"/>
        <v>4684</v>
      </c>
      <c r="K4698" t="str">
        <f t="shared" si="810"/>
        <v>path_4684</v>
      </c>
      <c r="L4698">
        <v>100</v>
      </c>
      <c r="M4698">
        <f t="shared" ca="1" si="811"/>
        <v>84.767515715891051</v>
      </c>
      <c r="N4698">
        <f t="shared" ca="1" si="812"/>
        <v>-7.1770544537508418E-2</v>
      </c>
      <c r="O4698">
        <f t="shared" si="813"/>
        <v>0</v>
      </c>
      <c r="P4698">
        <f t="shared" ca="1" si="814"/>
        <v>0</v>
      </c>
    </row>
    <row r="4699" spans="3:16">
      <c r="C4699" t="str">
        <f t="shared" si="809"/>
        <v/>
      </c>
      <c r="D4699" t="str">
        <f t="shared" si="815"/>
        <v/>
      </c>
      <c r="E4699" t="str">
        <f t="shared" si="816"/>
        <v/>
      </c>
      <c r="F4699" t="str">
        <f t="shared" si="817"/>
        <v/>
      </c>
      <c r="G4699" t="str">
        <f t="shared" si="818"/>
        <v/>
      </c>
      <c r="J4699">
        <f t="shared" si="819"/>
        <v>4685</v>
      </c>
      <c r="K4699" t="str">
        <f t="shared" si="810"/>
        <v>path_4685</v>
      </c>
      <c r="L4699">
        <v>100</v>
      </c>
      <c r="M4699">
        <f t="shared" ca="1" si="811"/>
        <v>116.46582184019067</v>
      </c>
      <c r="N4699">
        <f t="shared" ca="1" si="812"/>
        <v>6.619849562838806E-2</v>
      </c>
      <c r="O4699">
        <f t="shared" si="813"/>
        <v>0</v>
      </c>
      <c r="P4699">
        <f t="shared" ca="1" si="814"/>
        <v>6.4658218401906709</v>
      </c>
    </row>
    <row r="4700" spans="3:16">
      <c r="C4700" t="str">
        <f t="shared" si="809"/>
        <v/>
      </c>
      <c r="D4700" t="str">
        <f t="shared" si="815"/>
        <v/>
      </c>
      <c r="E4700" t="str">
        <f t="shared" si="816"/>
        <v/>
      </c>
      <c r="F4700" t="str">
        <f t="shared" si="817"/>
        <v/>
      </c>
      <c r="G4700" t="str">
        <f t="shared" si="818"/>
        <v/>
      </c>
      <c r="J4700">
        <f t="shared" si="819"/>
        <v>4686</v>
      </c>
      <c r="K4700" t="str">
        <f t="shared" si="810"/>
        <v>path_4686</v>
      </c>
      <c r="L4700">
        <v>100</v>
      </c>
      <c r="M4700">
        <f t="shared" ca="1" si="811"/>
        <v>131.51838064698364</v>
      </c>
      <c r="N4700">
        <f t="shared" ca="1" si="812"/>
        <v>0.1189864528692654</v>
      </c>
      <c r="O4700">
        <f t="shared" si="813"/>
        <v>0</v>
      </c>
      <c r="P4700">
        <f t="shared" ca="1" si="814"/>
        <v>21.518380646983644</v>
      </c>
    </row>
    <row r="4701" spans="3:16">
      <c r="C4701" t="str">
        <f t="shared" si="809"/>
        <v/>
      </c>
      <c r="D4701" t="str">
        <f t="shared" si="815"/>
        <v/>
      </c>
      <c r="E4701" t="str">
        <f t="shared" si="816"/>
        <v/>
      </c>
      <c r="F4701" t="str">
        <f t="shared" si="817"/>
        <v/>
      </c>
      <c r="G4701" t="str">
        <f t="shared" si="818"/>
        <v/>
      </c>
      <c r="J4701">
        <f t="shared" si="819"/>
        <v>4687</v>
      </c>
      <c r="K4701" t="str">
        <f t="shared" si="810"/>
        <v>path_4687</v>
      </c>
      <c r="L4701">
        <v>100</v>
      </c>
      <c r="M4701">
        <f t="shared" ca="1" si="811"/>
        <v>87.78248045018357</v>
      </c>
      <c r="N4701">
        <f t="shared" ca="1" si="812"/>
        <v>-5.6592151554300599E-2</v>
      </c>
      <c r="O4701">
        <f t="shared" si="813"/>
        <v>0</v>
      </c>
      <c r="P4701">
        <f t="shared" ca="1" si="814"/>
        <v>0</v>
      </c>
    </row>
    <row r="4702" spans="3:16">
      <c r="C4702" t="str">
        <f t="shared" si="809"/>
        <v/>
      </c>
      <c r="D4702" t="str">
        <f t="shared" si="815"/>
        <v/>
      </c>
      <c r="E4702" t="str">
        <f t="shared" si="816"/>
        <v/>
      </c>
      <c r="F4702" t="str">
        <f t="shared" si="817"/>
        <v/>
      </c>
      <c r="G4702" t="str">
        <f t="shared" si="818"/>
        <v/>
      </c>
      <c r="J4702">
        <f t="shared" si="819"/>
        <v>4688</v>
      </c>
      <c r="K4702" t="str">
        <f t="shared" si="810"/>
        <v>path_4688</v>
      </c>
      <c r="L4702">
        <v>100</v>
      </c>
      <c r="M4702">
        <f t="shared" ca="1" si="811"/>
        <v>89.816211599697823</v>
      </c>
      <c r="N4702">
        <f t="shared" ca="1" si="812"/>
        <v>-4.6645267198538211E-2</v>
      </c>
      <c r="O4702">
        <f t="shared" si="813"/>
        <v>0</v>
      </c>
      <c r="P4702">
        <f t="shared" ca="1" si="814"/>
        <v>0</v>
      </c>
    </row>
    <row r="4703" spans="3:16">
      <c r="C4703" t="str">
        <f t="shared" si="809"/>
        <v/>
      </c>
      <c r="D4703" t="str">
        <f t="shared" si="815"/>
        <v/>
      </c>
      <c r="E4703" t="str">
        <f t="shared" si="816"/>
        <v/>
      </c>
      <c r="F4703" t="str">
        <f t="shared" si="817"/>
        <v/>
      </c>
      <c r="G4703" t="str">
        <f t="shared" si="818"/>
        <v/>
      </c>
      <c r="J4703">
        <f t="shared" si="819"/>
        <v>4689</v>
      </c>
      <c r="K4703" t="str">
        <f t="shared" si="810"/>
        <v>path_4689</v>
      </c>
      <c r="L4703">
        <v>100</v>
      </c>
      <c r="M4703">
        <f t="shared" ca="1" si="811"/>
        <v>143.85221951994546</v>
      </c>
      <c r="N4703">
        <f t="shared" ca="1" si="812"/>
        <v>0.15791656708020976</v>
      </c>
      <c r="O4703">
        <f t="shared" si="813"/>
        <v>0</v>
      </c>
      <c r="P4703">
        <f t="shared" ca="1" si="814"/>
        <v>33.852219519945464</v>
      </c>
    </row>
    <row r="4704" spans="3:16">
      <c r="C4704" t="str">
        <f t="shared" si="809"/>
        <v/>
      </c>
      <c r="D4704" t="str">
        <f t="shared" si="815"/>
        <v/>
      </c>
      <c r="E4704" t="str">
        <f t="shared" si="816"/>
        <v/>
      </c>
      <c r="F4704" t="str">
        <f t="shared" si="817"/>
        <v/>
      </c>
      <c r="G4704" t="str">
        <f t="shared" si="818"/>
        <v/>
      </c>
      <c r="J4704">
        <f t="shared" si="819"/>
        <v>4690</v>
      </c>
      <c r="K4704" t="str">
        <f t="shared" si="810"/>
        <v>path_4690</v>
      </c>
      <c r="L4704">
        <v>100</v>
      </c>
      <c r="M4704">
        <f t="shared" ca="1" si="811"/>
        <v>113.91124105697546</v>
      </c>
      <c r="N4704">
        <f t="shared" ca="1" si="812"/>
        <v>5.6566583500755864E-2</v>
      </c>
      <c r="O4704">
        <f t="shared" si="813"/>
        <v>0</v>
      </c>
      <c r="P4704">
        <f t="shared" ca="1" si="814"/>
        <v>3.9112410569754559</v>
      </c>
    </row>
    <row r="4705" spans="3:16">
      <c r="C4705" t="str">
        <f t="shared" si="809"/>
        <v/>
      </c>
      <c r="D4705" t="str">
        <f t="shared" si="815"/>
        <v/>
      </c>
      <c r="E4705" t="str">
        <f t="shared" si="816"/>
        <v/>
      </c>
      <c r="F4705" t="str">
        <f t="shared" si="817"/>
        <v/>
      </c>
      <c r="G4705" t="str">
        <f t="shared" si="818"/>
        <v/>
      </c>
      <c r="J4705">
        <f t="shared" si="819"/>
        <v>4691</v>
      </c>
      <c r="K4705" t="str">
        <f t="shared" si="810"/>
        <v>path_4691</v>
      </c>
      <c r="L4705">
        <v>100</v>
      </c>
      <c r="M4705">
        <f t="shared" ca="1" si="811"/>
        <v>101.39597571632184</v>
      </c>
      <c r="N4705">
        <f t="shared" ca="1" si="812"/>
        <v>6.0207187164778271E-3</v>
      </c>
      <c r="O4705">
        <f t="shared" si="813"/>
        <v>0</v>
      </c>
      <c r="P4705">
        <f t="shared" ca="1" si="814"/>
        <v>0</v>
      </c>
    </row>
    <row r="4706" spans="3:16">
      <c r="C4706" t="str">
        <f t="shared" si="809"/>
        <v/>
      </c>
      <c r="D4706" t="str">
        <f t="shared" si="815"/>
        <v/>
      </c>
      <c r="E4706" t="str">
        <f t="shared" si="816"/>
        <v/>
      </c>
      <c r="F4706" t="str">
        <f t="shared" si="817"/>
        <v/>
      </c>
      <c r="G4706" t="str">
        <f t="shared" si="818"/>
        <v/>
      </c>
      <c r="J4706">
        <f t="shared" si="819"/>
        <v>4692</v>
      </c>
      <c r="K4706" t="str">
        <f t="shared" si="810"/>
        <v>path_4692</v>
      </c>
      <c r="L4706">
        <v>100</v>
      </c>
      <c r="M4706">
        <f t="shared" ca="1" si="811"/>
        <v>98.255362766628608</v>
      </c>
      <c r="N4706">
        <f t="shared" ca="1" si="812"/>
        <v>-7.6437365617513763E-3</v>
      </c>
      <c r="O4706">
        <f t="shared" si="813"/>
        <v>0</v>
      </c>
      <c r="P4706">
        <f t="shared" ca="1" si="814"/>
        <v>0</v>
      </c>
    </row>
    <row r="4707" spans="3:16">
      <c r="C4707" t="str">
        <f t="shared" si="809"/>
        <v/>
      </c>
      <c r="D4707" t="str">
        <f t="shared" si="815"/>
        <v/>
      </c>
      <c r="E4707" t="str">
        <f t="shared" si="816"/>
        <v/>
      </c>
      <c r="F4707" t="str">
        <f t="shared" si="817"/>
        <v/>
      </c>
      <c r="G4707" t="str">
        <f t="shared" si="818"/>
        <v/>
      </c>
      <c r="J4707">
        <f t="shared" si="819"/>
        <v>4693</v>
      </c>
      <c r="K4707" t="str">
        <f t="shared" si="810"/>
        <v>path_4693</v>
      </c>
      <c r="L4707">
        <v>100</v>
      </c>
      <c r="M4707">
        <f t="shared" ca="1" si="811"/>
        <v>104.2648323843747</v>
      </c>
      <c r="N4707">
        <f t="shared" ca="1" si="812"/>
        <v>1.8137849396234102E-2</v>
      </c>
      <c r="O4707">
        <f t="shared" si="813"/>
        <v>0</v>
      </c>
      <c r="P4707">
        <f t="shared" ca="1" si="814"/>
        <v>0</v>
      </c>
    </row>
    <row r="4708" spans="3:16">
      <c r="C4708" t="str">
        <f t="shared" si="809"/>
        <v/>
      </c>
      <c r="D4708" t="str">
        <f t="shared" si="815"/>
        <v/>
      </c>
      <c r="E4708" t="str">
        <f t="shared" si="816"/>
        <v/>
      </c>
      <c r="F4708" t="str">
        <f t="shared" si="817"/>
        <v/>
      </c>
      <c r="G4708" t="str">
        <f t="shared" si="818"/>
        <v/>
      </c>
      <c r="J4708">
        <f t="shared" si="819"/>
        <v>4694</v>
      </c>
      <c r="K4708" t="str">
        <f t="shared" si="810"/>
        <v>path_4694</v>
      </c>
      <c r="L4708">
        <v>100</v>
      </c>
      <c r="M4708">
        <f t="shared" ca="1" si="811"/>
        <v>94.010988652239547</v>
      </c>
      <c r="N4708">
        <f t="shared" ca="1" si="812"/>
        <v>-2.6821380101258573E-2</v>
      </c>
      <c r="O4708">
        <f t="shared" si="813"/>
        <v>0</v>
      </c>
      <c r="P4708">
        <f t="shared" ca="1" si="814"/>
        <v>0</v>
      </c>
    </row>
    <row r="4709" spans="3:16">
      <c r="C4709" t="str">
        <f t="shared" si="809"/>
        <v/>
      </c>
      <c r="D4709" t="str">
        <f t="shared" si="815"/>
        <v/>
      </c>
      <c r="E4709" t="str">
        <f t="shared" si="816"/>
        <v/>
      </c>
      <c r="F4709" t="str">
        <f t="shared" si="817"/>
        <v/>
      </c>
      <c r="G4709" t="str">
        <f t="shared" si="818"/>
        <v/>
      </c>
      <c r="J4709">
        <f t="shared" si="819"/>
        <v>4695</v>
      </c>
      <c r="K4709" t="str">
        <f t="shared" si="810"/>
        <v>path_4695</v>
      </c>
      <c r="L4709">
        <v>100</v>
      </c>
      <c r="M4709">
        <f t="shared" ca="1" si="811"/>
        <v>134.570996170228</v>
      </c>
      <c r="N4709">
        <f t="shared" ca="1" si="812"/>
        <v>0.12895146731333443</v>
      </c>
      <c r="O4709">
        <f t="shared" si="813"/>
        <v>0</v>
      </c>
      <c r="P4709">
        <f t="shared" ca="1" si="814"/>
        <v>24.570996170228</v>
      </c>
    </row>
    <row r="4710" spans="3:16">
      <c r="C4710" t="str">
        <f t="shared" si="809"/>
        <v/>
      </c>
      <c r="D4710" t="str">
        <f t="shared" si="815"/>
        <v/>
      </c>
      <c r="E4710" t="str">
        <f t="shared" si="816"/>
        <v/>
      </c>
      <c r="F4710" t="str">
        <f t="shared" si="817"/>
        <v/>
      </c>
      <c r="G4710" t="str">
        <f t="shared" si="818"/>
        <v/>
      </c>
      <c r="J4710">
        <f t="shared" si="819"/>
        <v>4696</v>
      </c>
      <c r="K4710" t="str">
        <f t="shared" si="810"/>
        <v>path_4696</v>
      </c>
      <c r="L4710">
        <v>100</v>
      </c>
      <c r="M4710">
        <f t="shared" ca="1" si="811"/>
        <v>91.261267345732449</v>
      </c>
      <c r="N4710">
        <f t="shared" ca="1" si="812"/>
        <v>-3.9713504471570384E-2</v>
      </c>
      <c r="O4710">
        <f t="shared" si="813"/>
        <v>0</v>
      </c>
      <c r="P4710">
        <f t="shared" ca="1" si="814"/>
        <v>0</v>
      </c>
    </row>
    <row r="4711" spans="3:16">
      <c r="C4711" t="str">
        <f t="shared" si="809"/>
        <v/>
      </c>
      <c r="D4711" t="str">
        <f t="shared" si="815"/>
        <v/>
      </c>
      <c r="E4711" t="str">
        <f t="shared" si="816"/>
        <v/>
      </c>
      <c r="F4711" t="str">
        <f t="shared" si="817"/>
        <v/>
      </c>
      <c r="G4711" t="str">
        <f t="shared" si="818"/>
        <v/>
      </c>
      <c r="J4711">
        <f t="shared" si="819"/>
        <v>4697</v>
      </c>
      <c r="K4711" t="str">
        <f t="shared" si="810"/>
        <v>path_4697</v>
      </c>
      <c r="L4711">
        <v>100</v>
      </c>
      <c r="M4711">
        <f t="shared" ca="1" si="811"/>
        <v>84.946718916619361</v>
      </c>
      <c r="N4711">
        <f t="shared" ca="1" si="812"/>
        <v>-7.0853391178998346E-2</v>
      </c>
      <c r="O4711">
        <f t="shared" si="813"/>
        <v>0</v>
      </c>
      <c r="P4711">
        <f t="shared" ca="1" si="814"/>
        <v>0</v>
      </c>
    </row>
    <row r="4712" spans="3:16">
      <c r="C4712" t="str">
        <f t="shared" si="809"/>
        <v/>
      </c>
      <c r="D4712" t="str">
        <f t="shared" si="815"/>
        <v/>
      </c>
      <c r="E4712" t="str">
        <f t="shared" si="816"/>
        <v/>
      </c>
      <c r="F4712" t="str">
        <f t="shared" si="817"/>
        <v/>
      </c>
      <c r="G4712" t="str">
        <f t="shared" si="818"/>
        <v/>
      </c>
      <c r="J4712">
        <f t="shared" si="819"/>
        <v>4698</v>
      </c>
      <c r="K4712" t="str">
        <f t="shared" si="810"/>
        <v>path_4698</v>
      </c>
      <c r="L4712">
        <v>100</v>
      </c>
      <c r="M4712">
        <f t="shared" ca="1" si="811"/>
        <v>115.28565001969594</v>
      </c>
      <c r="N4712">
        <f t="shared" ca="1" si="812"/>
        <v>6.1775252610298745E-2</v>
      </c>
      <c r="O4712">
        <f t="shared" si="813"/>
        <v>0</v>
      </c>
      <c r="P4712">
        <f t="shared" ca="1" si="814"/>
        <v>5.285650019695936</v>
      </c>
    </row>
    <row r="4713" spans="3:16">
      <c r="C4713" t="str">
        <f t="shared" si="809"/>
        <v/>
      </c>
      <c r="D4713" t="str">
        <f t="shared" si="815"/>
        <v/>
      </c>
      <c r="E4713" t="str">
        <f t="shared" si="816"/>
        <v/>
      </c>
      <c r="F4713" t="str">
        <f t="shared" si="817"/>
        <v/>
      </c>
      <c r="G4713" t="str">
        <f t="shared" si="818"/>
        <v/>
      </c>
      <c r="J4713">
        <f t="shared" si="819"/>
        <v>4699</v>
      </c>
      <c r="K4713" t="str">
        <f t="shared" si="810"/>
        <v>path_4699</v>
      </c>
      <c r="L4713">
        <v>100</v>
      </c>
      <c r="M4713">
        <f t="shared" ca="1" si="811"/>
        <v>95.211910729572509</v>
      </c>
      <c r="N4713">
        <f t="shared" ca="1" si="812"/>
        <v>-2.1308719256633701E-2</v>
      </c>
      <c r="O4713">
        <f t="shared" si="813"/>
        <v>0</v>
      </c>
      <c r="P4713">
        <f t="shared" ca="1" si="814"/>
        <v>0</v>
      </c>
    </row>
    <row r="4714" spans="3:16">
      <c r="C4714" t="str">
        <f t="shared" si="809"/>
        <v/>
      </c>
      <c r="D4714" t="str">
        <f t="shared" si="815"/>
        <v/>
      </c>
      <c r="E4714" t="str">
        <f t="shared" si="816"/>
        <v/>
      </c>
      <c r="F4714" t="str">
        <f t="shared" si="817"/>
        <v/>
      </c>
      <c r="G4714" t="str">
        <f t="shared" si="818"/>
        <v/>
      </c>
      <c r="J4714">
        <f t="shared" si="819"/>
        <v>4700</v>
      </c>
      <c r="K4714" t="str">
        <f t="shared" si="810"/>
        <v>path_4700</v>
      </c>
      <c r="L4714">
        <v>100</v>
      </c>
      <c r="M4714">
        <f t="shared" ca="1" si="811"/>
        <v>99.193658111668896</v>
      </c>
      <c r="N4714">
        <f t="shared" ca="1" si="812"/>
        <v>-3.5160933211313937E-3</v>
      </c>
      <c r="O4714">
        <f t="shared" si="813"/>
        <v>0</v>
      </c>
      <c r="P4714">
        <f t="shared" ca="1" si="814"/>
        <v>0</v>
      </c>
    </row>
    <row r="4715" spans="3:16">
      <c r="C4715" t="str">
        <f t="shared" si="809"/>
        <v/>
      </c>
      <c r="D4715" t="str">
        <f t="shared" si="815"/>
        <v/>
      </c>
      <c r="E4715" t="str">
        <f t="shared" si="816"/>
        <v/>
      </c>
      <c r="F4715" t="str">
        <f t="shared" si="817"/>
        <v/>
      </c>
      <c r="G4715" t="str">
        <f t="shared" si="818"/>
        <v/>
      </c>
      <c r="J4715">
        <f t="shared" si="819"/>
        <v>4701</v>
      </c>
      <c r="K4715" t="str">
        <f t="shared" si="810"/>
        <v>path_4701</v>
      </c>
      <c r="L4715">
        <v>100</v>
      </c>
      <c r="M4715">
        <f t="shared" ca="1" si="811"/>
        <v>173.50629296650655</v>
      </c>
      <c r="N4715">
        <f t="shared" ca="1" si="812"/>
        <v>0.23931523100623472</v>
      </c>
      <c r="O4715">
        <f t="shared" si="813"/>
        <v>0</v>
      </c>
      <c r="P4715">
        <f t="shared" ca="1" si="814"/>
        <v>63.50629296650655</v>
      </c>
    </row>
    <row r="4716" spans="3:16">
      <c r="C4716" t="str">
        <f t="shared" si="809"/>
        <v/>
      </c>
      <c r="D4716" t="str">
        <f t="shared" si="815"/>
        <v/>
      </c>
      <c r="E4716" t="str">
        <f t="shared" si="816"/>
        <v/>
      </c>
      <c r="F4716" t="str">
        <f t="shared" si="817"/>
        <v/>
      </c>
      <c r="G4716" t="str">
        <f t="shared" si="818"/>
        <v/>
      </c>
      <c r="J4716">
        <f t="shared" si="819"/>
        <v>4702</v>
      </c>
      <c r="K4716" t="str">
        <f t="shared" si="810"/>
        <v>path_4702</v>
      </c>
      <c r="L4716">
        <v>100</v>
      </c>
      <c r="M4716">
        <f t="shared" ca="1" si="811"/>
        <v>77.123790663430995</v>
      </c>
      <c r="N4716">
        <f t="shared" ca="1" si="812"/>
        <v>-0.11281163284286938</v>
      </c>
      <c r="O4716">
        <f t="shared" si="813"/>
        <v>0</v>
      </c>
      <c r="P4716">
        <f t="shared" ca="1" si="814"/>
        <v>0</v>
      </c>
    </row>
    <row r="4717" spans="3:16">
      <c r="C4717" t="str">
        <f t="shared" si="809"/>
        <v/>
      </c>
      <c r="D4717" t="str">
        <f t="shared" si="815"/>
        <v/>
      </c>
      <c r="E4717" t="str">
        <f t="shared" si="816"/>
        <v/>
      </c>
      <c r="F4717" t="str">
        <f t="shared" si="817"/>
        <v/>
      </c>
      <c r="G4717" t="str">
        <f t="shared" si="818"/>
        <v/>
      </c>
      <c r="J4717">
        <f t="shared" si="819"/>
        <v>4703</v>
      </c>
      <c r="K4717" t="str">
        <f t="shared" si="810"/>
        <v>path_4703</v>
      </c>
      <c r="L4717">
        <v>100</v>
      </c>
      <c r="M4717">
        <f t="shared" ca="1" si="811"/>
        <v>162.73762349615296</v>
      </c>
      <c r="N4717">
        <f t="shared" ca="1" si="812"/>
        <v>0.2114879695799402</v>
      </c>
      <c r="O4717">
        <f t="shared" si="813"/>
        <v>0</v>
      </c>
      <c r="P4717">
        <f t="shared" ca="1" si="814"/>
        <v>52.737623496152963</v>
      </c>
    </row>
    <row r="4718" spans="3:16">
      <c r="C4718" t="str">
        <f t="shared" si="809"/>
        <v/>
      </c>
      <c r="D4718" t="str">
        <f t="shared" si="815"/>
        <v/>
      </c>
      <c r="E4718" t="str">
        <f t="shared" si="816"/>
        <v/>
      </c>
      <c r="F4718" t="str">
        <f t="shared" si="817"/>
        <v/>
      </c>
      <c r="G4718" t="str">
        <f t="shared" si="818"/>
        <v/>
      </c>
      <c r="J4718">
        <f t="shared" si="819"/>
        <v>4704</v>
      </c>
      <c r="K4718" t="str">
        <f t="shared" si="810"/>
        <v>path_4704</v>
      </c>
      <c r="L4718">
        <v>100</v>
      </c>
      <c r="M4718">
        <f t="shared" ca="1" si="811"/>
        <v>104.50587831962832</v>
      </c>
      <c r="N4718">
        <f t="shared" ca="1" si="812"/>
        <v>1.9140719633453988E-2</v>
      </c>
      <c r="O4718">
        <f t="shared" si="813"/>
        <v>0</v>
      </c>
      <c r="P4718">
        <f t="shared" ca="1" si="814"/>
        <v>0</v>
      </c>
    </row>
    <row r="4719" spans="3:16">
      <c r="C4719" t="str">
        <f t="shared" si="809"/>
        <v/>
      </c>
      <c r="D4719" t="str">
        <f t="shared" si="815"/>
        <v/>
      </c>
      <c r="E4719" t="str">
        <f t="shared" si="816"/>
        <v/>
      </c>
      <c r="F4719" t="str">
        <f t="shared" si="817"/>
        <v/>
      </c>
      <c r="G4719" t="str">
        <f t="shared" si="818"/>
        <v/>
      </c>
      <c r="J4719">
        <f t="shared" si="819"/>
        <v>4705</v>
      </c>
      <c r="K4719" t="str">
        <f t="shared" si="810"/>
        <v>path_4705</v>
      </c>
      <c r="L4719">
        <v>100</v>
      </c>
      <c r="M4719">
        <f t="shared" ca="1" si="811"/>
        <v>96.159151571967371</v>
      </c>
      <c r="N4719">
        <f t="shared" ca="1" si="812"/>
        <v>-1.700937717617745E-2</v>
      </c>
      <c r="O4719">
        <f t="shared" si="813"/>
        <v>0</v>
      </c>
      <c r="P4719">
        <f t="shared" ca="1" si="814"/>
        <v>0</v>
      </c>
    </row>
    <row r="4720" spans="3:16">
      <c r="C4720" t="str">
        <f t="shared" si="809"/>
        <v/>
      </c>
      <c r="D4720" t="str">
        <f t="shared" si="815"/>
        <v/>
      </c>
      <c r="E4720" t="str">
        <f t="shared" si="816"/>
        <v/>
      </c>
      <c r="F4720" t="str">
        <f t="shared" si="817"/>
        <v/>
      </c>
      <c r="G4720" t="str">
        <f t="shared" si="818"/>
        <v/>
      </c>
      <c r="J4720">
        <f t="shared" si="819"/>
        <v>4706</v>
      </c>
      <c r="K4720" t="str">
        <f t="shared" si="810"/>
        <v>path_4706</v>
      </c>
      <c r="L4720">
        <v>100</v>
      </c>
      <c r="M4720">
        <f t="shared" ca="1" si="811"/>
        <v>151.50278153163637</v>
      </c>
      <c r="N4720">
        <f t="shared" ca="1" si="812"/>
        <v>0.18042060638783938</v>
      </c>
      <c r="O4720">
        <f t="shared" si="813"/>
        <v>0</v>
      </c>
      <c r="P4720">
        <f t="shared" ca="1" si="814"/>
        <v>41.502781531636373</v>
      </c>
    </row>
    <row r="4721" spans="3:16">
      <c r="C4721" t="str">
        <f t="shared" si="809"/>
        <v/>
      </c>
      <c r="D4721" t="str">
        <f t="shared" si="815"/>
        <v/>
      </c>
      <c r="E4721" t="str">
        <f t="shared" si="816"/>
        <v/>
      </c>
      <c r="F4721" t="str">
        <f t="shared" si="817"/>
        <v/>
      </c>
      <c r="G4721" t="str">
        <f t="shared" si="818"/>
        <v/>
      </c>
      <c r="J4721">
        <f t="shared" si="819"/>
        <v>4707</v>
      </c>
      <c r="K4721" t="str">
        <f t="shared" si="810"/>
        <v>path_4707</v>
      </c>
      <c r="L4721">
        <v>100</v>
      </c>
      <c r="M4721">
        <f t="shared" ca="1" si="811"/>
        <v>120.79781488925133</v>
      </c>
      <c r="N4721">
        <f t="shared" ca="1" si="812"/>
        <v>8.2059078406607172E-2</v>
      </c>
      <c r="O4721">
        <f t="shared" si="813"/>
        <v>0</v>
      </c>
      <c r="P4721">
        <f t="shared" ca="1" si="814"/>
        <v>10.797814889251327</v>
      </c>
    </row>
    <row r="4722" spans="3:16">
      <c r="C4722" t="str">
        <f t="shared" si="809"/>
        <v/>
      </c>
      <c r="D4722" t="str">
        <f t="shared" si="815"/>
        <v/>
      </c>
      <c r="E4722" t="str">
        <f t="shared" si="816"/>
        <v/>
      </c>
      <c r="F4722" t="str">
        <f t="shared" si="817"/>
        <v/>
      </c>
      <c r="G4722" t="str">
        <f t="shared" si="818"/>
        <v/>
      </c>
      <c r="J4722">
        <f t="shared" si="819"/>
        <v>4708</v>
      </c>
      <c r="K4722" t="str">
        <f t="shared" si="810"/>
        <v>path_4708</v>
      </c>
      <c r="L4722">
        <v>100</v>
      </c>
      <c r="M4722">
        <f t="shared" ca="1" si="811"/>
        <v>100.82441305864572</v>
      </c>
      <c r="N4722">
        <f t="shared" ca="1" si="812"/>
        <v>3.5657024760031553E-3</v>
      </c>
      <c r="O4722">
        <f t="shared" si="813"/>
        <v>0</v>
      </c>
      <c r="P4722">
        <f t="shared" ca="1" si="814"/>
        <v>0</v>
      </c>
    </row>
    <row r="4723" spans="3:16">
      <c r="C4723" t="str">
        <f t="shared" si="809"/>
        <v/>
      </c>
      <c r="D4723" t="str">
        <f t="shared" si="815"/>
        <v/>
      </c>
      <c r="E4723" t="str">
        <f t="shared" si="816"/>
        <v/>
      </c>
      <c r="F4723" t="str">
        <f t="shared" si="817"/>
        <v/>
      </c>
      <c r="G4723" t="str">
        <f t="shared" si="818"/>
        <v/>
      </c>
      <c r="J4723">
        <f t="shared" si="819"/>
        <v>4709</v>
      </c>
      <c r="K4723" t="str">
        <f t="shared" si="810"/>
        <v>path_4709</v>
      </c>
      <c r="L4723">
        <v>100</v>
      </c>
      <c r="M4723">
        <f t="shared" ca="1" si="811"/>
        <v>137.85747481695415</v>
      </c>
      <c r="N4723">
        <f t="shared" ca="1" si="812"/>
        <v>0.13943031910879458</v>
      </c>
      <c r="O4723">
        <f t="shared" si="813"/>
        <v>0</v>
      </c>
      <c r="P4723">
        <f t="shared" ca="1" si="814"/>
        <v>27.857474816954152</v>
      </c>
    </row>
    <row r="4724" spans="3:16">
      <c r="C4724" t="str">
        <f t="shared" si="809"/>
        <v/>
      </c>
      <c r="D4724" t="str">
        <f t="shared" si="815"/>
        <v/>
      </c>
      <c r="E4724" t="str">
        <f t="shared" si="816"/>
        <v/>
      </c>
      <c r="F4724" t="str">
        <f t="shared" si="817"/>
        <v/>
      </c>
      <c r="G4724" t="str">
        <f t="shared" si="818"/>
        <v/>
      </c>
      <c r="J4724">
        <f t="shared" si="819"/>
        <v>4710</v>
      </c>
      <c r="K4724" t="str">
        <f t="shared" si="810"/>
        <v>path_4710</v>
      </c>
      <c r="L4724">
        <v>100</v>
      </c>
      <c r="M4724">
        <f t="shared" ca="1" si="811"/>
        <v>78.279047785239683</v>
      </c>
      <c r="N4724">
        <f t="shared" ca="1" si="812"/>
        <v>-0.10635446589767487</v>
      </c>
      <c r="O4724">
        <f t="shared" si="813"/>
        <v>0</v>
      </c>
      <c r="P4724">
        <f t="shared" ca="1" si="814"/>
        <v>0</v>
      </c>
    </row>
    <row r="4725" spans="3:16">
      <c r="C4725" t="str">
        <f t="shared" si="809"/>
        <v/>
      </c>
      <c r="D4725" t="str">
        <f t="shared" si="815"/>
        <v/>
      </c>
      <c r="E4725" t="str">
        <f t="shared" si="816"/>
        <v/>
      </c>
      <c r="F4725" t="str">
        <f t="shared" si="817"/>
        <v/>
      </c>
      <c r="G4725" t="str">
        <f t="shared" si="818"/>
        <v/>
      </c>
      <c r="J4725">
        <f t="shared" si="819"/>
        <v>4711</v>
      </c>
      <c r="K4725" t="str">
        <f t="shared" si="810"/>
        <v>path_4711</v>
      </c>
      <c r="L4725">
        <v>100</v>
      </c>
      <c r="M4725">
        <f t="shared" ca="1" si="811"/>
        <v>113.22193331731762</v>
      </c>
      <c r="N4725">
        <f t="shared" ca="1" si="812"/>
        <v>5.3930566392721285E-2</v>
      </c>
      <c r="O4725">
        <f t="shared" si="813"/>
        <v>0</v>
      </c>
      <c r="P4725">
        <f t="shared" ca="1" si="814"/>
        <v>3.221933317317621</v>
      </c>
    </row>
    <row r="4726" spans="3:16">
      <c r="C4726" t="str">
        <f t="shared" si="809"/>
        <v/>
      </c>
      <c r="D4726" t="str">
        <f t="shared" si="815"/>
        <v/>
      </c>
      <c r="E4726" t="str">
        <f t="shared" si="816"/>
        <v/>
      </c>
      <c r="F4726" t="str">
        <f t="shared" si="817"/>
        <v/>
      </c>
      <c r="G4726" t="str">
        <f t="shared" si="818"/>
        <v/>
      </c>
      <c r="J4726">
        <f t="shared" si="819"/>
        <v>4712</v>
      </c>
      <c r="K4726" t="str">
        <f t="shared" si="810"/>
        <v>path_4712</v>
      </c>
      <c r="L4726">
        <v>100</v>
      </c>
      <c r="M4726">
        <f t="shared" ca="1" si="811"/>
        <v>108.54266865586824</v>
      </c>
      <c r="N4726">
        <f t="shared" ca="1" si="812"/>
        <v>3.5600495042149537E-2</v>
      </c>
      <c r="O4726">
        <f t="shared" si="813"/>
        <v>0</v>
      </c>
      <c r="P4726">
        <f t="shared" ca="1" si="814"/>
        <v>0</v>
      </c>
    </row>
    <row r="4727" spans="3:16">
      <c r="C4727" t="str">
        <f t="shared" si="809"/>
        <v/>
      </c>
      <c r="D4727" t="str">
        <f t="shared" si="815"/>
        <v/>
      </c>
      <c r="E4727" t="str">
        <f t="shared" si="816"/>
        <v/>
      </c>
      <c r="F4727" t="str">
        <f t="shared" si="817"/>
        <v/>
      </c>
      <c r="G4727" t="str">
        <f t="shared" si="818"/>
        <v/>
      </c>
      <c r="J4727">
        <f t="shared" si="819"/>
        <v>4713</v>
      </c>
      <c r="K4727" t="str">
        <f t="shared" si="810"/>
        <v>path_4713</v>
      </c>
      <c r="L4727">
        <v>100</v>
      </c>
      <c r="M4727">
        <f t="shared" ca="1" si="811"/>
        <v>120.78316268230699</v>
      </c>
      <c r="N4727">
        <f t="shared" ca="1" si="812"/>
        <v>8.2006397332994571E-2</v>
      </c>
      <c r="O4727">
        <f t="shared" si="813"/>
        <v>0</v>
      </c>
      <c r="P4727">
        <f t="shared" ca="1" si="814"/>
        <v>10.783162682306994</v>
      </c>
    </row>
    <row r="4728" spans="3:16">
      <c r="C4728" t="str">
        <f t="shared" si="809"/>
        <v/>
      </c>
      <c r="D4728" t="str">
        <f t="shared" si="815"/>
        <v/>
      </c>
      <c r="E4728" t="str">
        <f t="shared" si="816"/>
        <v/>
      </c>
      <c r="F4728" t="str">
        <f t="shared" si="817"/>
        <v/>
      </c>
      <c r="G4728" t="str">
        <f t="shared" si="818"/>
        <v/>
      </c>
      <c r="J4728">
        <f t="shared" si="819"/>
        <v>4714</v>
      </c>
      <c r="K4728" t="str">
        <f t="shared" si="810"/>
        <v>path_4714</v>
      </c>
      <c r="L4728">
        <v>100</v>
      </c>
      <c r="M4728">
        <f t="shared" ca="1" si="811"/>
        <v>89.839055722268171</v>
      </c>
      <c r="N4728">
        <f t="shared" ca="1" si="812"/>
        <v>-4.6534821492408028E-2</v>
      </c>
      <c r="O4728">
        <f t="shared" si="813"/>
        <v>0</v>
      </c>
      <c r="P4728">
        <f t="shared" ca="1" si="814"/>
        <v>0</v>
      </c>
    </row>
    <row r="4729" spans="3:16">
      <c r="C4729" t="str">
        <f t="shared" si="809"/>
        <v/>
      </c>
      <c r="D4729" t="str">
        <f t="shared" si="815"/>
        <v/>
      </c>
      <c r="E4729" t="str">
        <f t="shared" si="816"/>
        <v/>
      </c>
      <c r="F4729" t="str">
        <f t="shared" si="817"/>
        <v/>
      </c>
      <c r="G4729" t="str">
        <f t="shared" si="818"/>
        <v/>
      </c>
      <c r="J4729">
        <f t="shared" si="819"/>
        <v>4715</v>
      </c>
      <c r="K4729" t="str">
        <f t="shared" si="810"/>
        <v>path_4715</v>
      </c>
      <c r="L4729">
        <v>100</v>
      </c>
      <c r="M4729">
        <f t="shared" ca="1" si="811"/>
        <v>123.86836817016251</v>
      </c>
      <c r="N4729">
        <f t="shared" ca="1" si="812"/>
        <v>9.2960416278776103E-2</v>
      </c>
      <c r="O4729">
        <f t="shared" si="813"/>
        <v>0</v>
      </c>
      <c r="P4729">
        <f t="shared" ca="1" si="814"/>
        <v>13.868368170162512</v>
      </c>
    </row>
    <row r="4730" spans="3:16">
      <c r="C4730" t="str">
        <f t="shared" si="809"/>
        <v/>
      </c>
      <c r="D4730" t="str">
        <f t="shared" si="815"/>
        <v/>
      </c>
      <c r="E4730" t="str">
        <f t="shared" si="816"/>
        <v/>
      </c>
      <c r="F4730" t="str">
        <f t="shared" si="817"/>
        <v/>
      </c>
      <c r="G4730" t="str">
        <f t="shared" si="818"/>
        <v/>
      </c>
      <c r="J4730">
        <f t="shared" si="819"/>
        <v>4716</v>
      </c>
      <c r="K4730" t="str">
        <f t="shared" si="810"/>
        <v>path_4716</v>
      </c>
      <c r="L4730">
        <v>100</v>
      </c>
      <c r="M4730">
        <f t="shared" ca="1" si="811"/>
        <v>183.34893983759167</v>
      </c>
      <c r="N4730">
        <f t="shared" ca="1" si="812"/>
        <v>0.26327840312119205</v>
      </c>
      <c r="O4730">
        <f t="shared" si="813"/>
        <v>0</v>
      </c>
      <c r="P4730">
        <f t="shared" ca="1" si="814"/>
        <v>73.348939837591672</v>
      </c>
    </row>
    <row r="4731" spans="3:16">
      <c r="C4731" t="str">
        <f t="shared" si="809"/>
        <v/>
      </c>
      <c r="D4731" t="str">
        <f t="shared" si="815"/>
        <v/>
      </c>
      <c r="E4731" t="str">
        <f t="shared" si="816"/>
        <v/>
      </c>
      <c r="F4731" t="str">
        <f t="shared" si="817"/>
        <v/>
      </c>
      <c r="G4731" t="str">
        <f t="shared" si="818"/>
        <v/>
      </c>
      <c r="J4731">
        <f t="shared" si="819"/>
        <v>4717</v>
      </c>
      <c r="K4731" t="str">
        <f t="shared" si="810"/>
        <v>path_4717</v>
      </c>
      <c r="L4731">
        <v>100</v>
      </c>
      <c r="M4731">
        <f t="shared" ca="1" si="811"/>
        <v>100.19042374745356</v>
      </c>
      <c r="N4731">
        <f t="shared" ca="1" si="812"/>
        <v>8.2621342356770696E-4</v>
      </c>
      <c r="O4731">
        <f t="shared" si="813"/>
        <v>0</v>
      </c>
      <c r="P4731">
        <f t="shared" ca="1" si="814"/>
        <v>0</v>
      </c>
    </row>
    <row r="4732" spans="3:16">
      <c r="C4732" t="str">
        <f t="shared" si="809"/>
        <v/>
      </c>
      <c r="D4732" t="str">
        <f t="shared" si="815"/>
        <v/>
      </c>
      <c r="E4732" t="str">
        <f t="shared" si="816"/>
        <v/>
      </c>
      <c r="F4732" t="str">
        <f t="shared" si="817"/>
        <v/>
      </c>
      <c r="G4732" t="str">
        <f t="shared" si="818"/>
        <v/>
      </c>
      <c r="J4732">
        <f t="shared" si="819"/>
        <v>4718</v>
      </c>
      <c r="K4732" t="str">
        <f t="shared" si="810"/>
        <v>path_4718</v>
      </c>
      <c r="L4732">
        <v>100</v>
      </c>
      <c r="M4732">
        <f t="shared" ca="1" si="811"/>
        <v>131.29395053729615</v>
      </c>
      <c r="N4732">
        <f t="shared" ca="1" si="812"/>
        <v>0.11824471612149762</v>
      </c>
      <c r="O4732">
        <f t="shared" si="813"/>
        <v>0</v>
      </c>
      <c r="P4732">
        <f t="shared" ca="1" si="814"/>
        <v>21.293950537296155</v>
      </c>
    </row>
    <row r="4733" spans="3:16">
      <c r="C4733" t="str">
        <f t="shared" si="809"/>
        <v/>
      </c>
      <c r="D4733" t="str">
        <f t="shared" si="815"/>
        <v/>
      </c>
      <c r="E4733" t="str">
        <f t="shared" si="816"/>
        <v/>
      </c>
      <c r="F4733" t="str">
        <f t="shared" si="817"/>
        <v/>
      </c>
      <c r="G4733" t="str">
        <f t="shared" si="818"/>
        <v/>
      </c>
      <c r="J4733">
        <f t="shared" si="819"/>
        <v>4719</v>
      </c>
      <c r="K4733" t="str">
        <f t="shared" si="810"/>
        <v>path_4719</v>
      </c>
      <c r="L4733">
        <v>100</v>
      </c>
      <c r="M4733">
        <f t="shared" ca="1" si="811"/>
        <v>101.03380290498991</v>
      </c>
      <c r="N4733">
        <f t="shared" ca="1" si="812"/>
        <v>4.4667001095771647E-3</v>
      </c>
      <c r="O4733">
        <f t="shared" si="813"/>
        <v>0</v>
      </c>
      <c r="P4733">
        <f t="shared" ca="1" si="814"/>
        <v>0</v>
      </c>
    </row>
    <row r="4734" spans="3:16">
      <c r="C4734" t="str">
        <f t="shared" si="809"/>
        <v/>
      </c>
      <c r="D4734" t="str">
        <f t="shared" si="815"/>
        <v/>
      </c>
      <c r="E4734" t="str">
        <f t="shared" si="816"/>
        <v/>
      </c>
      <c r="F4734" t="str">
        <f t="shared" si="817"/>
        <v/>
      </c>
      <c r="G4734" t="str">
        <f t="shared" si="818"/>
        <v/>
      </c>
      <c r="J4734">
        <f t="shared" si="819"/>
        <v>4720</v>
      </c>
      <c r="K4734" t="str">
        <f t="shared" si="810"/>
        <v>path_4720</v>
      </c>
      <c r="L4734">
        <v>100</v>
      </c>
      <c r="M4734">
        <f t="shared" ca="1" si="811"/>
        <v>84.07894823252677</v>
      </c>
      <c r="N4734">
        <f t="shared" ca="1" si="812"/>
        <v>-7.5312729659010563E-2</v>
      </c>
      <c r="O4734">
        <f t="shared" si="813"/>
        <v>0</v>
      </c>
      <c r="P4734">
        <f t="shared" ca="1" si="814"/>
        <v>0</v>
      </c>
    </row>
    <row r="4735" spans="3:16">
      <c r="C4735" t="str">
        <f t="shared" si="809"/>
        <v/>
      </c>
      <c r="D4735" t="str">
        <f t="shared" si="815"/>
        <v/>
      </c>
      <c r="E4735" t="str">
        <f t="shared" si="816"/>
        <v/>
      </c>
      <c r="F4735" t="str">
        <f t="shared" si="817"/>
        <v/>
      </c>
      <c r="G4735" t="str">
        <f t="shared" si="818"/>
        <v/>
      </c>
      <c r="J4735">
        <f t="shared" si="819"/>
        <v>4721</v>
      </c>
      <c r="K4735" t="str">
        <f t="shared" si="810"/>
        <v>path_4721</v>
      </c>
      <c r="L4735">
        <v>100</v>
      </c>
      <c r="M4735">
        <f t="shared" ca="1" si="811"/>
        <v>90.20354937792257</v>
      </c>
      <c r="N4735">
        <f t="shared" ca="1" si="812"/>
        <v>-4.4776373268278206E-2</v>
      </c>
      <c r="O4735">
        <f t="shared" si="813"/>
        <v>0</v>
      </c>
      <c r="P4735">
        <f t="shared" ca="1" si="814"/>
        <v>0</v>
      </c>
    </row>
    <row r="4736" spans="3:16">
      <c r="C4736" t="str">
        <f t="shared" si="809"/>
        <v/>
      </c>
      <c r="D4736" t="str">
        <f t="shared" si="815"/>
        <v/>
      </c>
      <c r="E4736" t="str">
        <f t="shared" si="816"/>
        <v/>
      </c>
      <c r="F4736" t="str">
        <f t="shared" si="817"/>
        <v/>
      </c>
      <c r="G4736" t="str">
        <f t="shared" si="818"/>
        <v/>
      </c>
      <c r="J4736">
        <f t="shared" si="819"/>
        <v>4722</v>
      </c>
      <c r="K4736" t="str">
        <f t="shared" si="810"/>
        <v>path_4722</v>
      </c>
      <c r="L4736">
        <v>100</v>
      </c>
      <c r="M4736">
        <f t="shared" ca="1" si="811"/>
        <v>102.76060887312357</v>
      </c>
      <c r="N4736">
        <f t="shared" ca="1" si="812"/>
        <v>1.1826668866538501E-2</v>
      </c>
      <c r="O4736">
        <f t="shared" si="813"/>
        <v>0</v>
      </c>
      <c r="P4736">
        <f t="shared" ca="1" si="814"/>
        <v>0</v>
      </c>
    </row>
    <row r="4737" spans="3:16">
      <c r="C4737" t="str">
        <f t="shared" si="809"/>
        <v/>
      </c>
      <c r="D4737" t="str">
        <f t="shared" si="815"/>
        <v/>
      </c>
      <c r="E4737" t="str">
        <f t="shared" si="816"/>
        <v/>
      </c>
      <c r="F4737" t="str">
        <f t="shared" si="817"/>
        <v/>
      </c>
      <c r="G4737" t="str">
        <f t="shared" si="818"/>
        <v/>
      </c>
      <c r="J4737">
        <f t="shared" si="819"/>
        <v>4723</v>
      </c>
      <c r="K4737" t="str">
        <f t="shared" si="810"/>
        <v>path_4723</v>
      </c>
      <c r="L4737">
        <v>100</v>
      </c>
      <c r="M4737">
        <f t="shared" ca="1" si="811"/>
        <v>94.89980418407454</v>
      </c>
      <c r="N4737">
        <f t="shared" ca="1" si="812"/>
        <v>-2.2734683693504294E-2</v>
      </c>
      <c r="O4737">
        <f t="shared" si="813"/>
        <v>0</v>
      </c>
      <c r="P4737">
        <f t="shared" ca="1" si="814"/>
        <v>0</v>
      </c>
    </row>
    <row r="4738" spans="3:16">
      <c r="C4738" t="str">
        <f t="shared" si="809"/>
        <v/>
      </c>
      <c r="D4738" t="str">
        <f t="shared" si="815"/>
        <v/>
      </c>
      <c r="E4738" t="str">
        <f t="shared" si="816"/>
        <v/>
      </c>
      <c r="F4738" t="str">
        <f t="shared" si="817"/>
        <v/>
      </c>
      <c r="G4738" t="str">
        <f t="shared" si="818"/>
        <v/>
      </c>
      <c r="J4738">
        <f t="shared" si="819"/>
        <v>4724</v>
      </c>
      <c r="K4738" t="str">
        <f t="shared" si="810"/>
        <v>path_4724</v>
      </c>
      <c r="L4738">
        <v>100</v>
      </c>
      <c r="M4738">
        <f t="shared" ca="1" si="811"/>
        <v>118.68242880958</v>
      </c>
      <c r="N4738">
        <f t="shared" ca="1" si="812"/>
        <v>7.4386425475987242E-2</v>
      </c>
      <c r="O4738">
        <f t="shared" si="813"/>
        <v>0</v>
      </c>
      <c r="P4738">
        <f t="shared" ca="1" si="814"/>
        <v>8.6824288095800028</v>
      </c>
    </row>
    <row r="4739" spans="3:16">
      <c r="C4739" t="str">
        <f t="shared" si="809"/>
        <v/>
      </c>
      <c r="D4739" t="str">
        <f t="shared" si="815"/>
        <v/>
      </c>
      <c r="E4739" t="str">
        <f t="shared" si="816"/>
        <v/>
      </c>
      <c r="F4739" t="str">
        <f t="shared" si="817"/>
        <v/>
      </c>
      <c r="G4739" t="str">
        <f t="shared" si="818"/>
        <v/>
      </c>
      <c r="J4739">
        <f t="shared" si="819"/>
        <v>4725</v>
      </c>
      <c r="K4739" t="str">
        <f t="shared" si="810"/>
        <v>path_4725</v>
      </c>
      <c r="L4739">
        <v>100</v>
      </c>
      <c r="M4739">
        <f t="shared" ca="1" si="811"/>
        <v>98.170049321140183</v>
      </c>
      <c r="N4739">
        <f t="shared" ca="1" si="812"/>
        <v>-8.020990813569143E-3</v>
      </c>
      <c r="O4739">
        <f t="shared" si="813"/>
        <v>0</v>
      </c>
      <c r="P4739">
        <f t="shared" ca="1" si="814"/>
        <v>0</v>
      </c>
    </row>
    <row r="4740" spans="3:16">
      <c r="C4740" t="str">
        <f t="shared" si="809"/>
        <v/>
      </c>
      <c r="D4740" t="str">
        <f t="shared" si="815"/>
        <v/>
      </c>
      <c r="E4740" t="str">
        <f t="shared" si="816"/>
        <v/>
      </c>
      <c r="F4740" t="str">
        <f t="shared" si="817"/>
        <v/>
      </c>
      <c r="G4740" t="str">
        <f t="shared" si="818"/>
        <v/>
      </c>
      <c r="J4740">
        <f t="shared" si="819"/>
        <v>4726</v>
      </c>
      <c r="K4740" t="str">
        <f t="shared" si="810"/>
        <v>path_4726</v>
      </c>
      <c r="L4740">
        <v>100</v>
      </c>
      <c r="M4740">
        <f t="shared" ca="1" si="811"/>
        <v>99.486019736654086</v>
      </c>
      <c r="N4740">
        <f t="shared" ca="1" si="812"/>
        <v>-2.2379441568753434E-3</v>
      </c>
      <c r="O4740">
        <f t="shared" si="813"/>
        <v>0</v>
      </c>
      <c r="P4740">
        <f t="shared" ca="1" si="814"/>
        <v>0</v>
      </c>
    </row>
    <row r="4741" spans="3:16">
      <c r="C4741" t="str">
        <f t="shared" si="809"/>
        <v/>
      </c>
      <c r="D4741" t="str">
        <f t="shared" si="815"/>
        <v/>
      </c>
      <c r="E4741" t="str">
        <f t="shared" si="816"/>
        <v/>
      </c>
      <c r="F4741" t="str">
        <f t="shared" si="817"/>
        <v/>
      </c>
      <c r="G4741" t="str">
        <f t="shared" si="818"/>
        <v/>
      </c>
      <c r="J4741">
        <f t="shared" si="819"/>
        <v>4727</v>
      </c>
      <c r="K4741" t="str">
        <f t="shared" si="810"/>
        <v>path_4727</v>
      </c>
      <c r="L4741">
        <v>100</v>
      </c>
      <c r="M4741">
        <f t="shared" ca="1" si="811"/>
        <v>129.52198172114885</v>
      </c>
      <c r="N4741">
        <f t="shared" ca="1" si="812"/>
        <v>0.11234348061850667</v>
      </c>
      <c r="O4741">
        <f t="shared" si="813"/>
        <v>0</v>
      </c>
      <c r="P4741">
        <f t="shared" ca="1" si="814"/>
        <v>19.521981721148848</v>
      </c>
    </row>
    <row r="4742" spans="3:16">
      <c r="C4742" t="str">
        <f t="shared" si="809"/>
        <v/>
      </c>
      <c r="D4742" t="str">
        <f t="shared" si="815"/>
        <v/>
      </c>
      <c r="E4742" t="str">
        <f t="shared" si="816"/>
        <v/>
      </c>
      <c r="F4742" t="str">
        <f t="shared" si="817"/>
        <v/>
      </c>
      <c r="G4742" t="str">
        <f t="shared" si="818"/>
        <v/>
      </c>
      <c r="J4742">
        <f t="shared" si="819"/>
        <v>4728</v>
      </c>
      <c r="K4742" t="str">
        <f t="shared" si="810"/>
        <v>path_4728</v>
      </c>
      <c r="L4742">
        <v>100</v>
      </c>
      <c r="M4742">
        <f t="shared" ca="1" si="811"/>
        <v>120.77388215666593</v>
      </c>
      <c r="N4742">
        <f t="shared" ca="1" si="812"/>
        <v>8.1973026490262613E-2</v>
      </c>
      <c r="O4742">
        <f t="shared" si="813"/>
        <v>0</v>
      </c>
      <c r="P4742">
        <f t="shared" ca="1" si="814"/>
        <v>10.773882156665934</v>
      </c>
    </row>
    <row r="4743" spans="3:16">
      <c r="C4743" t="str">
        <f t="shared" si="809"/>
        <v/>
      </c>
      <c r="D4743" t="str">
        <f t="shared" si="815"/>
        <v/>
      </c>
      <c r="E4743" t="str">
        <f t="shared" si="816"/>
        <v/>
      </c>
      <c r="F4743" t="str">
        <f t="shared" si="817"/>
        <v/>
      </c>
      <c r="G4743" t="str">
        <f t="shared" si="818"/>
        <v/>
      </c>
      <c r="J4743">
        <f t="shared" si="819"/>
        <v>4729</v>
      </c>
      <c r="K4743" t="str">
        <f t="shared" si="810"/>
        <v>path_4729</v>
      </c>
      <c r="L4743">
        <v>100</v>
      </c>
      <c r="M4743">
        <f t="shared" ca="1" si="811"/>
        <v>72.449507795077466</v>
      </c>
      <c r="N4743">
        <f t="shared" ca="1" si="812"/>
        <v>-0.13996456067738836</v>
      </c>
      <c r="O4743">
        <f t="shared" si="813"/>
        <v>0</v>
      </c>
      <c r="P4743">
        <f t="shared" ca="1" si="814"/>
        <v>0</v>
      </c>
    </row>
    <row r="4744" spans="3:16">
      <c r="C4744" t="str">
        <f t="shared" si="809"/>
        <v/>
      </c>
      <c r="D4744" t="str">
        <f t="shared" si="815"/>
        <v/>
      </c>
      <c r="E4744" t="str">
        <f t="shared" si="816"/>
        <v/>
      </c>
      <c r="F4744" t="str">
        <f t="shared" si="817"/>
        <v/>
      </c>
      <c r="G4744" t="str">
        <f t="shared" si="818"/>
        <v/>
      </c>
      <c r="J4744">
        <f t="shared" si="819"/>
        <v>4730</v>
      </c>
      <c r="K4744" t="str">
        <f t="shared" si="810"/>
        <v>path_4730</v>
      </c>
      <c r="L4744">
        <v>100</v>
      </c>
      <c r="M4744">
        <f t="shared" ca="1" si="811"/>
        <v>71.010514527045217</v>
      </c>
      <c r="N4744">
        <f t="shared" ca="1" si="812"/>
        <v>-0.14867734053465195</v>
      </c>
      <c r="O4744">
        <f t="shared" si="813"/>
        <v>0</v>
      </c>
      <c r="P4744">
        <f t="shared" ca="1" si="814"/>
        <v>0</v>
      </c>
    </row>
    <row r="4745" spans="3:16">
      <c r="C4745" t="str">
        <f t="shared" si="809"/>
        <v/>
      </c>
      <c r="D4745" t="str">
        <f t="shared" si="815"/>
        <v/>
      </c>
      <c r="E4745" t="str">
        <f t="shared" si="816"/>
        <v/>
      </c>
      <c r="F4745" t="str">
        <f t="shared" si="817"/>
        <v/>
      </c>
      <c r="G4745" t="str">
        <f t="shared" si="818"/>
        <v/>
      </c>
      <c r="J4745">
        <f t="shared" si="819"/>
        <v>4731</v>
      </c>
      <c r="K4745" t="str">
        <f t="shared" si="810"/>
        <v>path_4731</v>
      </c>
      <c r="L4745">
        <v>100</v>
      </c>
      <c r="M4745">
        <f t="shared" ca="1" si="811"/>
        <v>172.39785710439793</v>
      </c>
      <c r="N4745">
        <f t="shared" ca="1" si="812"/>
        <v>0.23653186326642484</v>
      </c>
      <c r="O4745">
        <f t="shared" si="813"/>
        <v>0</v>
      </c>
      <c r="P4745">
        <f t="shared" ca="1" si="814"/>
        <v>62.397857104397929</v>
      </c>
    </row>
    <row r="4746" spans="3:16">
      <c r="C4746" t="str">
        <f t="shared" si="809"/>
        <v/>
      </c>
      <c r="D4746" t="str">
        <f t="shared" si="815"/>
        <v/>
      </c>
      <c r="E4746" t="str">
        <f t="shared" si="816"/>
        <v/>
      </c>
      <c r="F4746" t="str">
        <f t="shared" si="817"/>
        <v/>
      </c>
      <c r="G4746" t="str">
        <f t="shared" si="818"/>
        <v/>
      </c>
      <c r="J4746">
        <f t="shared" si="819"/>
        <v>4732</v>
      </c>
      <c r="K4746" t="str">
        <f t="shared" si="810"/>
        <v>path_4732</v>
      </c>
      <c r="L4746">
        <v>100</v>
      </c>
      <c r="M4746">
        <f t="shared" ca="1" si="811"/>
        <v>170.52109837886931</v>
      </c>
      <c r="N4746">
        <f t="shared" ca="1" si="812"/>
        <v>0.23177812140850801</v>
      </c>
      <c r="O4746">
        <f t="shared" si="813"/>
        <v>0</v>
      </c>
      <c r="P4746">
        <f t="shared" ca="1" si="814"/>
        <v>60.521098378869311</v>
      </c>
    </row>
    <row r="4747" spans="3:16">
      <c r="C4747" t="str">
        <f t="shared" si="809"/>
        <v/>
      </c>
      <c r="D4747" t="str">
        <f t="shared" si="815"/>
        <v/>
      </c>
      <c r="E4747" t="str">
        <f t="shared" si="816"/>
        <v/>
      </c>
      <c r="F4747" t="str">
        <f t="shared" si="817"/>
        <v/>
      </c>
      <c r="G4747" t="str">
        <f t="shared" si="818"/>
        <v/>
      </c>
      <c r="J4747">
        <f t="shared" si="819"/>
        <v>4733</v>
      </c>
      <c r="K4747" t="str">
        <f t="shared" si="810"/>
        <v>path_4733</v>
      </c>
      <c r="L4747">
        <v>100</v>
      </c>
      <c r="M4747">
        <f t="shared" ca="1" si="811"/>
        <v>98.690226357005628</v>
      </c>
      <c r="N4747">
        <f t="shared" ca="1" si="812"/>
        <v>-5.7258549230121553E-3</v>
      </c>
      <c r="O4747">
        <f t="shared" si="813"/>
        <v>0</v>
      </c>
      <c r="P4747">
        <f t="shared" ca="1" si="814"/>
        <v>0</v>
      </c>
    </row>
    <row r="4748" spans="3:16">
      <c r="C4748" t="str">
        <f t="shared" si="809"/>
        <v/>
      </c>
      <c r="D4748" t="str">
        <f t="shared" si="815"/>
        <v/>
      </c>
      <c r="E4748" t="str">
        <f t="shared" si="816"/>
        <v/>
      </c>
      <c r="F4748" t="str">
        <f t="shared" si="817"/>
        <v/>
      </c>
      <c r="G4748" t="str">
        <f t="shared" si="818"/>
        <v/>
      </c>
      <c r="J4748">
        <f t="shared" si="819"/>
        <v>4734</v>
      </c>
      <c r="K4748" t="str">
        <f t="shared" si="810"/>
        <v>path_4734</v>
      </c>
      <c r="L4748">
        <v>100</v>
      </c>
      <c r="M4748">
        <f t="shared" ca="1" si="811"/>
        <v>72.951808261035779</v>
      </c>
      <c r="N4748">
        <f t="shared" ca="1" si="812"/>
        <v>-0.13696393875261678</v>
      </c>
      <c r="O4748">
        <f t="shared" si="813"/>
        <v>0</v>
      </c>
      <c r="P4748">
        <f t="shared" ca="1" si="814"/>
        <v>0</v>
      </c>
    </row>
    <row r="4749" spans="3:16">
      <c r="C4749" t="str">
        <f t="shared" si="809"/>
        <v/>
      </c>
      <c r="D4749" t="str">
        <f t="shared" si="815"/>
        <v/>
      </c>
      <c r="E4749" t="str">
        <f t="shared" si="816"/>
        <v/>
      </c>
      <c r="F4749" t="str">
        <f t="shared" si="817"/>
        <v/>
      </c>
      <c r="G4749" t="str">
        <f t="shared" si="818"/>
        <v/>
      </c>
      <c r="J4749">
        <f t="shared" si="819"/>
        <v>4735</v>
      </c>
      <c r="K4749" t="str">
        <f t="shared" si="810"/>
        <v>path_4735</v>
      </c>
      <c r="L4749">
        <v>100</v>
      </c>
      <c r="M4749">
        <f t="shared" ca="1" si="811"/>
        <v>62.996476464447014</v>
      </c>
      <c r="N4749">
        <f t="shared" ca="1" si="812"/>
        <v>-0.20068374094073391</v>
      </c>
      <c r="O4749">
        <f t="shared" si="813"/>
        <v>0</v>
      </c>
      <c r="P4749">
        <f t="shared" ca="1" si="814"/>
        <v>0</v>
      </c>
    </row>
    <row r="4750" spans="3:16">
      <c r="C4750" t="str">
        <f t="shared" si="809"/>
        <v/>
      </c>
      <c r="D4750" t="str">
        <f t="shared" si="815"/>
        <v/>
      </c>
      <c r="E4750" t="str">
        <f t="shared" si="816"/>
        <v/>
      </c>
      <c r="F4750" t="str">
        <f t="shared" si="817"/>
        <v/>
      </c>
      <c r="G4750" t="str">
        <f t="shared" si="818"/>
        <v/>
      </c>
      <c r="J4750">
        <f t="shared" si="819"/>
        <v>4736</v>
      </c>
      <c r="K4750" t="str">
        <f t="shared" si="810"/>
        <v>path_4736</v>
      </c>
      <c r="L4750">
        <v>100</v>
      </c>
      <c r="M4750">
        <f t="shared" ca="1" si="811"/>
        <v>100.01682429083756</v>
      </c>
      <c r="N4750">
        <f t="shared" ca="1" si="812"/>
        <v>7.3060820916691864E-5</v>
      </c>
      <c r="O4750">
        <f t="shared" si="813"/>
        <v>0</v>
      </c>
      <c r="P4750">
        <f t="shared" ca="1" si="814"/>
        <v>0</v>
      </c>
    </row>
    <row r="4751" spans="3:16">
      <c r="C4751" t="str">
        <f t="shared" si="809"/>
        <v/>
      </c>
      <c r="D4751" t="str">
        <f t="shared" si="815"/>
        <v/>
      </c>
      <c r="E4751" t="str">
        <f t="shared" si="816"/>
        <v/>
      </c>
      <c r="F4751" t="str">
        <f t="shared" si="817"/>
        <v/>
      </c>
      <c r="G4751" t="str">
        <f t="shared" si="818"/>
        <v/>
      </c>
      <c r="J4751">
        <f t="shared" si="819"/>
        <v>4737</v>
      </c>
      <c r="K4751" t="str">
        <f t="shared" si="810"/>
        <v>path_4737</v>
      </c>
      <c r="L4751">
        <v>100</v>
      </c>
      <c r="M4751">
        <f t="shared" ca="1" si="811"/>
        <v>125.75174504511611</v>
      </c>
      <c r="N4751">
        <f t="shared" ca="1" si="812"/>
        <v>9.9514020433381881E-2</v>
      </c>
      <c r="O4751">
        <f t="shared" si="813"/>
        <v>0</v>
      </c>
      <c r="P4751">
        <f t="shared" ca="1" si="814"/>
        <v>15.75174504511611</v>
      </c>
    </row>
    <row r="4752" spans="3:16">
      <c r="C4752" t="str">
        <f t="shared" ref="C4752:C4815" si="820">IF(C4751&lt;$C$14,C4751+1,"")</f>
        <v/>
      </c>
      <c r="D4752" t="str">
        <f t="shared" si="815"/>
        <v/>
      </c>
      <c r="E4752" t="str">
        <f t="shared" si="816"/>
        <v/>
      </c>
      <c r="F4752" t="str">
        <f t="shared" si="817"/>
        <v/>
      </c>
      <c r="G4752" t="str">
        <f t="shared" si="818"/>
        <v/>
      </c>
      <c r="J4752">
        <f t="shared" si="819"/>
        <v>4738</v>
      </c>
      <c r="K4752" t="str">
        <f t="shared" ref="K4752:K4815" si="821">"path_"&amp;J4752</f>
        <v>path_4738</v>
      </c>
      <c r="L4752">
        <v>100</v>
      </c>
      <c r="M4752">
        <f t="shared" ref="M4752:M4815" ca="1" si="822">L4752*EXP($D$7-0-($D$8^2)/2+$D$8*SQRT($D$6)*_xlfn.NORM.S.INV(RAND()))</f>
        <v>107.77151056985205</v>
      </c>
      <c r="N4752">
        <f t="shared" ref="N4752:N4815" ca="1" si="823">LOG(M4752/L4752)</f>
        <v>3.2503970149990055E-2</v>
      </c>
      <c r="O4752">
        <f t="shared" ref="O4752:O4815" si="824">MAX(L4752-$D$5,0)</f>
        <v>0</v>
      </c>
      <c r="P4752">
        <f t="shared" ref="P4752:P4815" ca="1" si="825">MAX(M4752-$D$5,0)</f>
        <v>0</v>
      </c>
    </row>
    <row r="4753" spans="3:16">
      <c r="C4753" t="str">
        <f t="shared" si="820"/>
        <v/>
      </c>
      <c r="D4753" t="str">
        <f t="shared" ref="D4753:D4816" si="826">IF(C4752&lt;$C$14,$D$4*($G$6^($C$14-$C4753))*($G$7^$C4753),"")</f>
        <v/>
      </c>
      <c r="E4753" t="str">
        <f t="shared" ref="E4753:E4816" si="827">IF(C4752&lt;$C$14,_xlfn.BINOM.DIST($C$14-$C4753,$C$14,$G$8,0),"")</f>
        <v/>
      </c>
      <c r="F4753" t="str">
        <f t="shared" ref="F4753:F4816" si="828">IF(C4752&lt;$C$14,MAX($D4753-$D$5,0),"")</f>
        <v/>
      </c>
      <c r="G4753" t="str">
        <f t="shared" ref="G4753:G4816" si="829">IF(C4752&lt;$C$14,F4753*E4753,"")</f>
        <v/>
      </c>
      <c r="J4753">
        <f t="shared" ref="J4753:J4816" si="830">J4752+1</f>
        <v>4739</v>
      </c>
      <c r="K4753" t="str">
        <f t="shared" si="821"/>
        <v>path_4739</v>
      </c>
      <c r="L4753">
        <v>100</v>
      </c>
      <c r="M4753">
        <f t="shared" ca="1" si="822"/>
        <v>114.42313445169535</v>
      </c>
      <c r="N4753">
        <f t="shared" ca="1" si="823"/>
        <v>5.8513840444418132E-2</v>
      </c>
      <c r="O4753">
        <f t="shared" si="824"/>
        <v>0</v>
      </c>
      <c r="P4753">
        <f t="shared" ca="1" si="825"/>
        <v>4.423134451695347</v>
      </c>
    </row>
    <row r="4754" spans="3:16">
      <c r="C4754" t="str">
        <f t="shared" si="820"/>
        <v/>
      </c>
      <c r="D4754" t="str">
        <f t="shared" si="826"/>
        <v/>
      </c>
      <c r="E4754" t="str">
        <f t="shared" si="827"/>
        <v/>
      </c>
      <c r="F4754" t="str">
        <f t="shared" si="828"/>
        <v/>
      </c>
      <c r="G4754" t="str">
        <f t="shared" si="829"/>
        <v/>
      </c>
      <c r="J4754">
        <f t="shared" si="830"/>
        <v>4740</v>
      </c>
      <c r="K4754" t="str">
        <f t="shared" si="821"/>
        <v>path_4740</v>
      </c>
      <c r="L4754">
        <v>100</v>
      </c>
      <c r="M4754">
        <f t="shared" ca="1" si="822"/>
        <v>89.079877629431451</v>
      </c>
      <c r="N4754">
        <f t="shared" ca="1" si="823"/>
        <v>-5.0220388235430638E-2</v>
      </c>
      <c r="O4754">
        <f t="shared" si="824"/>
        <v>0</v>
      </c>
      <c r="P4754">
        <f t="shared" ca="1" si="825"/>
        <v>0</v>
      </c>
    </row>
    <row r="4755" spans="3:16">
      <c r="C4755" t="str">
        <f t="shared" si="820"/>
        <v/>
      </c>
      <c r="D4755" t="str">
        <f t="shared" si="826"/>
        <v/>
      </c>
      <c r="E4755" t="str">
        <f t="shared" si="827"/>
        <v/>
      </c>
      <c r="F4755" t="str">
        <f t="shared" si="828"/>
        <v/>
      </c>
      <c r="G4755" t="str">
        <f t="shared" si="829"/>
        <v/>
      </c>
      <c r="J4755">
        <f t="shared" si="830"/>
        <v>4741</v>
      </c>
      <c r="K4755" t="str">
        <f t="shared" si="821"/>
        <v>path_4741</v>
      </c>
      <c r="L4755">
        <v>100</v>
      </c>
      <c r="M4755">
        <f t="shared" ca="1" si="822"/>
        <v>162.1462032329166</v>
      </c>
      <c r="N4755">
        <f t="shared" ca="1" si="823"/>
        <v>0.20990678381812822</v>
      </c>
      <c r="O4755">
        <f t="shared" si="824"/>
        <v>0</v>
      </c>
      <c r="P4755">
        <f t="shared" ca="1" si="825"/>
        <v>52.146203232916605</v>
      </c>
    </row>
    <row r="4756" spans="3:16">
      <c r="C4756" t="str">
        <f t="shared" si="820"/>
        <v/>
      </c>
      <c r="D4756" t="str">
        <f t="shared" si="826"/>
        <v/>
      </c>
      <c r="E4756" t="str">
        <f t="shared" si="827"/>
        <v/>
      </c>
      <c r="F4756" t="str">
        <f t="shared" si="828"/>
        <v/>
      </c>
      <c r="G4756" t="str">
        <f t="shared" si="829"/>
        <v/>
      </c>
      <c r="J4756">
        <f t="shared" si="830"/>
        <v>4742</v>
      </c>
      <c r="K4756" t="str">
        <f t="shared" si="821"/>
        <v>path_4742</v>
      </c>
      <c r="L4756">
        <v>100</v>
      </c>
      <c r="M4756">
        <f t="shared" ca="1" si="822"/>
        <v>84.524073234638976</v>
      </c>
      <c r="N4756">
        <f t="shared" ca="1" si="823"/>
        <v>-7.3019582363895316E-2</v>
      </c>
      <c r="O4756">
        <f t="shared" si="824"/>
        <v>0</v>
      </c>
      <c r="P4756">
        <f t="shared" ca="1" si="825"/>
        <v>0</v>
      </c>
    </row>
    <row r="4757" spans="3:16">
      <c r="C4757" t="str">
        <f t="shared" si="820"/>
        <v/>
      </c>
      <c r="D4757" t="str">
        <f t="shared" si="826"/>
        <v/>
      </c>
      <c r="E4757" t="str">
        <f t="shared" si="827"/>
        <v/>
      </c>
      <c r="F4757" t="str">
        <f t="shared" si="828"/>
        <v/>
      </c>
      <c r="G4757" t="str">
        <f t="shared" si="829"/>
        <v/>
      </c>
      <c r="J4757">
        <f t="shared" si="830"/>
        <v>4743</v>
      </c>
      <c r="K4757" t="str">
        <f t="shared" si="821"/>
        <v>path_4743</v>
      </c>
      <c r="L4757">
        <v>100</v>
      </c>
      <c r="M4757">
        <f t="shared" ca="1" si="822"/>
        <v>122.18229001824112</v>
      </c>
      <c r="N4757">
        <f t="shared" ca="1" si="823"/>
        <v>8.7008260695854434E-2</v>
      </c>
      <c r="O4757">
        <f t="shared" si="824"/>
        <v>0</v>
      </c>
      <c r="P4757">
        <f t="shared" ca="1" si="825"/>
        <v>12.182290018241119</v>
      </c>
    </row>
    <row r="4758" spans="3:16">
      <c r="C4758" t="str">
        <f t="shared" si="820"/>
        <v/>
      </c>
      <c r="D4758" t="str">
        <f t="shared" si="826"/>
        <v/>
      </c>
      <c r="E4758" t="str">
        <f t="shared" si="827"/>
        <v/>
      </c>
      <c r="F4758" t="str">
        <f t="shared" si="828"/>
        <v/>
      </c>
      <c r="G4758" t="str">
        <f t="shared" si="829"/>
        <v/>
      </c>
      <c r="J4758">
        <f t="shared" si="830"/>
        <v>4744</v>
      </c>
      <c r="K4758" t="str">
        <f t="shared" si="821"/>
        <v>path_4744</v>
      </c>
      <c r="L4758">
        <v>100</v>
      </c>
      <c r="M4758">
        <f t="shared" ca="1" si="822"/>
        <v>124.77146046581393</v>
      </c>
      <c r="N4758">
        <f t="shared" ca="1" si="823"/>
        <v>9.6115258586494473E-2</v>
      </c>
      <c r="O4758">
        <f t="shared" si="824"/>
        <v>0</v>
      </c>
      <c r="P4758">
        <f t="shared" ca="1" si="825"/>
        <v>14.771460465813931</v>
      </c>
    </row>
    <row r="4759" spans="3:16">
      <c r="C4759" t="str">
        <f t="shared" si="820"/>
        <v/>
      </c>
      <c r="D4759" t="str">
        <f t="shared" si="826"/>
        <v/>
      </c>
      <c r="E4759" t="str">
        <f t="shared" si="827"/>
        <v/>
      </c>
      <c r="F4759" t="str">
        <f t="shared" si="828"/>
        <v/>
      </c>
      <c r="G4759" t="str">
        <f t="shared" si="829"/>
        <v/>
      </c>
      <c r="J4759">
        <f t="shared" si="830"/>
        <v>4745</v>
      </c>
      <c r="K4759" t="str">
        <f t="shared" si="821"/>
        <v>path_4745</v>
      </c>
      <c r="L4759">
        <v>100</v>
      </c>
      <c r="M4759">
        <f t="shared" ca="1" si="822"/>
        <v>94.592894601351276</v>
      </c>
      <c r="N4759">
        <f t="shared" ca="1" si="823"/>
        <v>-2.4141484648091988E-2</v>
      </c>
      <c r="O4759">
        <f t="shared" si="824"/>
        <v>0</v>
      </c>
      <c r="P4759">
        <f t="shared" ca="1" si="825"/>
        <v>0</v>
      </c>
    </row>
    <row r="4760" spans="3:16">
      <c r="C4760" t="str">
        <f t="shared" si="820"/>
        <v/>
      </c>
      <c r="D4760" t="str">
        <f t="shared" si="826"/>
        <v/>
      </c>
      <c r="E4760" t="str">
        <f t="shared" si="827"/>
        <v/>
      </c>
      <c r="F4760" t="str">
        <f t="shared" si="828"/>
        <v/>
      </c>
      <c r="G4760" t="str">
        <f t="shared" si="829"/>
        <v/>
      </c>
      <c r="J4760">
        <f t="shared" si="830"/>
        <v>4746</v>
      </c>
      <c r="K4760" t="str">
        <f t="shared" si="821"/>
        <v>path_4746</v>
      </c>
      <c r="L4760">
        <v>100</v>
      </c>
      <c r="M4760">
        <f t="shared" ca="1" si="822"/>
        <v>96.135247204958091</v>
      </c>
      <c r="N4760">
        <f t="shared" ca="1" si="823"/>
        <v>-1.7117352601411111E-2</v>
      </c>
      <c r="O4760">
        <f t="shared" si="824"/>
        <v>0</v>
      </c>
      <c r="P4760">
        <f t="shared" ca="1" si="825"/>
        <v>0</v>
      </c>
    </row>
    <row r="4761" spans="3:16">
      <c r="C4761" t="str">
        <f t="shared" si="820"/>
        <v/>
      </c>
      <c r="D4761" t="str">
        <f t="shared" si="826"/>
        <v/>
      </c>
      <c r="E4761" t="str">
        <f t="shared" si="827"/>
        <v/>
      </c>
      <c r="F4761" t="str">
        <f t="shared" si="828"/>
        <v/>
      </c>
      <c r="G4761" t="str">
        <f t="shared" si="829"/>
        <v/>
      </c>
      <c r="J4761">
        <f t="shared" si="830"/>
        <v>4747</v>
      </c>
      <c r="K4761" t="str">
        <f t="shared" si="821"/>
        <v>path_4747</v>
      </c>
      <c r="L4761">
        <v>100</v>
      </c>
      <c r="M4761">
        <f t="shared" ca="1" si="822"/>
        <v>91.822417318451613</v>
      </c>
      <c r="N4761">
        <f t="shared" ca="1" si="823"/>
        <v>-3.7051278175906095E-2</v>
      </c>
      <c r="O4761">
        <f t="shared" si="824"/>
        <v>0</v>
      </c>
      <c r="P4761">
        <f t="shared" ca="1" si="825"/>
        <v>0</v>
      </c>
    </row>
    <row r="4762" spans="3:16">
      <c r="C4762" t="str">
        <f t="shared" si="820"/>
        <v/>
      </c>
      <c r="D4762" t="str">
        <f t="shared" si="826"/>
        <v/>
      </c>
      <c r="E4762" t="str">
        <f t="shared" si="827"/>
        <v/>
      </c>
      <c r="F4762" t="str">
        <f t="shared" si="828"/>
        <v/>
      </c>
      <c r="G4762" t="str">
        <f t="shared" si="829"/>
        <v/>
      </c>
      <c r="J4762">
        <f t="shared" si="830"/>
        <v>4748</v>
      </c>
      <c r="K4762" t="str">
        <f t="shared" si="821"/>
        <v>path_4748</v>
      </c>
      <c r="L4762">
        <v>100</v>
      </c>
      <c r="M4762">
        <f t="shared" ca="1" si="822"/>
        <v>121.07306995446126</v>
      </c>
      <c r="N4762">
        <f t="shared" ca="1" si="823"/>
        <v>8.3047554614647426E-2</v>
      </c>
      <c r="O4762">
        <f t="shared" si="824"/>
        <v>0</v>
      </c>
      <c r="P4762">
        <f t="shared" ca="1" si="825"/>
        <v>11.073069954461261</v>
      </c>
    </row>
    <row r="4763" spans="3:16">
      <c r="C4763" t="str">
        <f t="shared" si="820"/>
        <v/>
      </c>
      <c r="D4763" t="str">
        <f t="shared" si="826"/>
        <v/>
      </c>
      <c r="E4763" t="str">
        <f t="shared" si="827"/>
        <v/>
      </c>
      <c r="F4763" t="str">
        <f t="shared" si="828"/>
        <v/>
      </c>
      <c r="G4763" t="str">
        <f t="shared" si="829"/>
        <v/>
      </c>
      <c r="J4763">
        <f t="shared" si="830"/>
        <v>4749</v>
      </c>
      <c r="K4763" t="str">
        <f t="shared" si="821"/>
        <v>path_4749</v>
      </c>
      <c r="L4763">
        <v>100</v>
      </c>
      <c r="M4763">
        <f t="shared" ca="1" si="822"/>
        <v>139.38889354774227</v>
      </c>
      <c r="N4763">
        <f t="shared" ca="1" si="823"/>
        <v>0.14422817072691108</v>
      </c>
      <c r="O4763">
        <f t="shared" si="824"/>
        <v>0</v>
      </c>
      <c r="P4763">
        <f t="shared" ca="1" si="825"/>
        <v>29.388893547742271</v>
      </c>
    </row>
    <row r="4764" spans="3:16">
      <c r="C4764" t="str">
        <f t="shared" si="820"/>
        <v/>
      </c>
      <c r="D4764" t="str">
        <f t="shared" si="826"/>
        <v/>
      </c>
      <c r="E4764" t="str">
        <f t="shared" si="827"/>
        <v/>
      </c>
      <c r="F4764" t="str">
        <f t="shared" si="828"/>
        <v/>
      </c>
      <c r="G4764" t="str">
        <f t="shared" si="829"/>
        <v/>
      </c>
      <c r="J4764">
        <f t="shared" si="830"/>
        <v>4750</v>
      </c>
      <c r="K4764" t="str">
        <f t="shared" si="821"/>
        <v>path_4750</v>
      </c>
      <c r="L4764">
        <v>100</v>
      </c>
      <c r="M4764">
        <f t="shared" ca="1" si="822"/>
        <v>132.40506234512483</v>
      </c>
      <c r="N4764">
        <f t="shared" ca="1" si="823"/>
        <v>0.12190459013784477</v>
      </c>
      <c r="O4764">
        <f t="shared" si="824"/>
        <v>0</v>
      </c>
      <c r="P4764">
        <f t="shared" ca="1" si="825"/>
        <v>22.405062345124833</v>
      </c>
    </row>
    <row r="4765" spans="3:16">
      <c r="C4765" t="str">
        <f t="shared" si="820"/>
        <v/>
      </c>
      <c r="D4765" t="str">
        <f t="shared" si="826"/>
        <v/>
      </c>
      <c r="E4765" t="str">
        <f t="shared" si="827"/>
        <v/>
      </c>
      <c r="F4765" t="str">
        <f t="shared" si="828"/>
        <v/>
      </c>
      <c r="G4765" t="str">
        <f t="shared" si="829"/>
        <v/>
      </c>
      <c r="J4765">
        <f t="shared" si="830"/>
        <v>4751</v>
      </c>
      <c r="K4765" t="str">
        <f t="shared" si="821"/>
        <v>path_4751</v>
      </c>
      <c r="L4765">
        <v>100</v>
      </c>
      <c r="M4765">
        <f t="shared" ca="1" si="822"/>
        <v>111.78545440802006</v>
      </c>
      <c r="N4765">
        <f t="shared" ca="1" si="823"/>
        <v>4.8385296561982163E-2</v>
      </c>
      <c r="O4765">
        <f t="shared" si="824"/>
        <v>0</v>
      </c>
      <c r="P4765">
        <f t="shared" ca="1" si="825"/>
        <v>1.7854544080200583</v>
      </c>
    </row>
    <row r="4766" spans="3:16">
      <c r="C4766" t="str">
        <f t="shared" si="820"/>
        <v/>
      </c>
      <c r="D4766" t="str">
        <f t="shared" si="826"/>
        <v/>
      </c>
      <c r="E4766" t="str">
        <f t="shared" si="827"/>
        <v/>
      </c>
      <c r="F4766" t="str">
        <f t="shared" si="828"/>
        <v/>
      </c>
      <c r="G4766" t="str">
        <f t="shared" si="829"/>
        <v/>
      </c>
      <c r="J4766">
        <f t="shared" si="830"/>
        <v>4752</v>
      </c>
      <c r="K4766" t="str">
        <f t="shared" si="821"/>
        <v>path_4752</v>
      </c>
      <c r="L4766">
        <v>100</v>
      </c>
      <c r="M4766">
        <f t="shared" ca="1" si="822"/>
        <v>83.873772074215211</v>
      </c>
      <c r="N4766">
        <f t="shared" ca="1" si="823"/>
        <v>-7.6373824918881936E-2</v>
      </c>
      <c r="O4766">
        <f t="shared" si="824"/>
        <v>0</v>
      </c>
      <c r="P4766">
        <f t="shared" ca="1" si="825"/>
        <v>0</v>
      </c>
    </row>
    <row r="4767" spans="3:16">
      <c r="C4767" t="str">
        <f t="shared" si="820"/>
        <v/>
      </c>
      <c r="D4767" t="str">
        <f t="shared" si="826"/>
        <v/>
      </c>
      <c r="E4767" t="str">
        <f t="shared" si="827"/>
        <v/>
      </c>
      <c r="F4767" t="str">
        <f t="shared" si="828"/>
        <v/>
      </c>
      <c r="G4767" t="str">
        <f t="shared" si="829"/>
        <v/>
      </c>
      <c r="J4767">
        <f t="shared" si="830"/>
        <v>4753</v>
      </c>
      <c r="K4767" t="str">
        <f t="shared" si="821"/>
        <v>path_4753</v>
      </c>
      <c r="L4767">
        <v>100</v>
      </c>
      <c r="M4767">
        <f t="shared" ca="1" si="822"/>
        <v>89.730949414569466</v>
      </c>
      <c r="N4767">
        <f t="shared" ca="1" si="823"/>
        <v>-4.7057737093249813E-2</v>
      </c>
      <c r="O4767">
        <f t="shared" si="824"/>
        <v>0</v>
      </c>
      <c r="P4767">
        <f t="shared" ca="1" si="825"/>
        <v>0</v>
      </c>
    </row>
    <row r="4768" spans="3:16">
      <c r="C4768" t="str">
        <f t="shared" si="820"/>
        <v/>
      </c>
      <c r="D4768" t="str">
        <f t="shared" si="826"/>
        <v/>
      </c>
      <c r="E4768" t="str">
        <f t="shared" si="827"/>
        <v/>
      </c>
      <c r="F4768" t="str">
        <f t="shared" si="828"/>
        <v/>
      </c>
      <c r="G4768" t="str">
        <f t="shared" si="829"/>
        <v/>
      </c>
      <c r="J4768">
        <f t="shared" si="830"/>
        <v>4754</v>
      </c>
      <c r="K4768" t="str">
        <f t="shared" si="821"/>
        <v>path_4754</v>
      </c>
      <c r="L4768">
        <v>100</v>
      </c>
      <c r="M4768">
        <f t="shared" ca="1" si="822"/>
        <v>100.05045334397468</v>
      </c>
      <c r="N4768">
        <f t="shared" ca="1" si="823"/>
        <v>2.1906083170599811E-4</v>
      </c>
      <c r="O4768">
        <f t="shared" si="824"/>
        <v>0</v>
      </c>
      <c r="P4768">
        <f t="shared" ca="1" si="825"/>
        <v>0</v>
      </c>
    </row>
    <row r="4769" spans="3:16">
      <c r="C4769" t="str">
        <f t="shared" si="820"/>
        <v/>
      </c>
      <c r="D4769" t="str">
        <f t="shared" si="826"/>
        <v/>
      </c>
      <c r="E4769" t="str">
        <f t="shared" si="827"/>
        <v/>
      </c>
      <c r="F4769" t="str">
        <f t="shared" si="828"/>
        <v/>
      </c>
      <c r="G4769" t="str">
        <f t="shared" si="829"/>
        <v/>
      </c>
      <c r="J4769">
        <f t="shared" si="830"/>
        <v>4755</v>
      </c>
      <c r="K4769" t="str">
        <f t="shared" si="821"/>
        <v>path_4755</v>
      </c>
      <c r="L4769">
        <v>100</v>
      </c>
      <c r="M4769">
        <f t="shared" ca="1" si="822"/>
        <v>144.17210775339836</v>
      </c>
      <c r="N4769">
        <f t="shared" ca="1" si="823"/>
        <v>0.15888124775875578</v>
      </c>
      <c r="O4769">
        <f t="shared" si="824"/>
        <v>0</v>
      </c>
      <c r="P4769">
        <f t="shared" ca="1" si="825"/>
        <v>34.172107753398365</v>
      </c>
    </row>
    <row r="4770" spans="3:16">
      <c r="C4770" t="str">
        <f t="shared" si="820"/>
        <v/>
      </c>
      <c r="D4770" t="str">
        <f t="shared" si="826"/>
        <v/>
      </c>
      <c r="E4770" t="str">
        <f t="shared" si="827"/>
        <v/>
      </c>
      <c r="F4770" t="str">
        <f t="shared" si="828"/>
        <v/>
      </c>
      <c r="G4770" t="str">
        <f t="shared" si="829"/>
        <v/>
      </c>
      <c r="J4770">
        <f t="shared" si="830"/>
        <v>4756</v>
      </c>
      <c r="K4770" t="str">
        <f t="shared" si="821"/>
        <v>path_4756</v>
      </c>
      <c r="L4770">
        <v>100</v>
      </c>
      <c r="M4770">
        <f t="shared" ca="1" si="822"/>
        <v>92.150035492893721</v>
      </c>
      <c r="N4770">
        <f t="shared" ca="1" si="823"/>
        <v>-3.5504493170193087E-2</v>
      </c>
      <c r="O4770">
        <f t="shared" si="824"/>
        <v>0</v>
      </c>
      <c r="P4770">
        <f t="shared" ca="1" si="825"/>
        <v>0</v>
      </c>
    </row>
    <row r="4771" spans="3:16">
      <c r="C4771" t="str">
        <f t="shared" si="820"/>
        <v/>
      </c>
      <c r="D4771" t="str">
        <f t="shared" si="826"/>
        <v/>
      </c>
      <c r="E4771" t="str">
        <f t="shared" si="827"/>
        <v/>
      </c>
      <c r="F4771" t="str">
        <f t="shared" si="828"/>
        <v/>
      </c>
      <c r="G4771" t="str">
        <f t="shared" si="829"/>
        <v/>
      </c>
      <c r="J4771">
        <f t="shared" si="830"/>
        <v>4757</v>
      </c>
      <c r="K4771" t="str">
        <f t="shared" si="821"/>
        <v>path_4757</v>
      </c>
      <c r="L4771">
        <v>100</v>
      </c>
      <c r="M4771">
        <f t="shared" ca="1" si="822"/>
        <v>150.09624131491844</v>
      </c>
      <c r="N4771">
        <f t="shared" ca="1" si="823"/>
        <v>0.176369816849341</v>
      </c>
      <c r="O4771">
        <f t="shared" si="824"/>
        <v>0</v>
      </c>
      <c r="P4771">
        <f t="shared" ca="1" si="825"/>
        <v>40.096241314918444</v>
      </c>
    </row>
    <row r="4772" spans="3:16">
      <c r="C4772" t="str">
        <f t="shared" si="820"/>
        <v/>
      </c>
      <c r="D4772" t="str">
        <f t="shared" si="826"/>
        <v/>
      </c>
      <c r="E4772" t="str">
        <f t="shared" si="827"/>
        <v/>
      </c>
      <c r="F4772" t="str">
        <f t="shared" si="828"/>
        <v/>
      </c>
      <c r="G4772" t="str">
        <f t="shared" si="829"/>
        <v/>
      </c>
      <c r="J4772">
        <f t="shared" si="830"/>
        <v>4758</v>
      </c>
      <c r="K4772" t="str">
        <f t="shared" si="821"/>
        <v>path_4758</v>
      </c>
      <c r="L4772">
        <v>100</v>
      </c>
      <c r="M4772">
        <f t="shared" ca="1" si="822"/>
        <v>121.57333775080015</v>
      </c>
      <c r="N4772">
        <f t="shared" ca="1" si="823"/>
        <v>8.4838340254689504E-2</v>
      </c>
      <c r="O4772">
        <f t="shared" si="824"/>
        <v>0</v>
      </c>
      <c r="P4772">
        <f t="shared" ca="1" si="825"/>
        <v>11.57333775080015</v>
      </c>
    </row>
    <row r="4773" spans="3:16">
      <c r="C4773" t="str">
        <f t="shared" si="820"/>
        <v/>
      </c>
      <c r="D4773" t="str">
        <f t="shared" si="826"/>
        <v/>
      </c>
      <c r="E4773" t="str">
        <f t="shared" si="827"/>
        <v/>
      </c>
      <c r="F4773" t="str">
        <f t="shared" si="828"/>
        <v/>
      </c>
      <c r="G4773" t="str">
        <f t="shared" si="829"/>
        <v/>
      </c>
      <c r="J4773">
        <f t="shared" si="830"/>
        <v>4759</v>
      </c>
      <c r="K4773" t="str">
        <f t="shared" si="821"/>
        <v>path_4759</v>
      </c>
      <c r="L4773">
        <v>100</v>
      </c>
      <c r="M4773">
        <f t="shared" ca="1" si="822"/>
        <v>112.4515561166268</v>
      </c>
      <c r="N4773">
        <f t="shared" ca="1" si="823"/>
        <v>5.0965469626592853E-2</v>
      </c>
      <c r="O4773">
        <f t="shared" si="824"/>
        <v>0</v>
      </c>
      <c r="P4773">
        <f t="shared" ca="1" si="825"/>
        <v>2.4515561166268043</v>
      </c>
    </row>
    <row r="4774" spans="3:16">
      <c r="C4774" t="str">
        <f t="shared" si="820"/>
        <v/>
      </c>
      <c r="D4774" t="str">
        <f t="shared" si="826"/>
        <v/>
      </c>
      <c r="E4774" t="str">
        <f t="shared" si="827"/>
        <v/>
      </c>
      <c r="F4774" t="str">
        <f t="shared" si="828"/>
        <v/>
      </c>
      <c r="G4774" t="str">
        <f t="shared" si="829"/>
        <v/>
      </c>
      <c r="J4774">
        <f t="shared" si="830"/>
        <v>4760</v>
      </c>
      <c r="K4774" t="str">
        <f t="shared" si="821"/>
        <v>path_4760</v>
      </c>
      <c r="L4774">
        <v>100</v>
      </c>
      <c r="M4774">
        <f t="shared" ca="1" si="822"/>
        <v>119.64645325989412</v>
      </c>
      <c r="N4774">
        <f t="shared" ca="1" si="823"/>
        <v>7.789982913009226E-2</v>
      </c>
      <c r="O4774">
        <f t="shared" si="824"/>
        <v>0</v>
      </c>
      <c r="P4774">
        <f t="shared" ca="1" si="825"/>
        <v>9.6464532598941162</v>
      </c>
    </row>
    <row r="4775" spans="3:16">
      <c r="C4775" t="str">
        <f t="shared" si="820"/>
        <v/>
      </c>
      <c r="D4775" t="str">
        <f t="shared" si="826"/>
        <v/>
      </c>
      <c r="E4775" t="str">
        <f t="shared" si="827"/>
        <v/>
      </c>
      <c r="F4775" t="str">
        <f t="shared" si="828"/>
        <v/>
      </c>
      <c r="G4775" t="str">
        <f t="shared" si="829"/>
        <v/>
      </c>
      <c r="J4775">
        <f t="shared" si="830"/>
        <v>4761</v>
      </c>
      <c r="K4775" t="str">
        <f t="shared" si="821"/>
        <v>path_4761</v>
      </c>
      <c r="L4775">
        <v>100</v>
      </c>
      <c r="M4775">
        <f t="shared" ca="1" si="822"/>
        <v>98.912513048765703</v>
      </c>
      <c r="N4775">
        <f t="shared" ca="1" si="823"/>
        <v>-4.748763971305886E-3</v>
      </c>
      <c r="O4775">
        <f t="shared" si="824"/>
        <v>0</v>
      </c>
      <c r="P4775">
        <f t="shared" ca="1" si="825"/>
        <v>0</v>
      </c>
    </row>
    <row r="4776" spans="3:16">
      <c r="C4776" t="str">
        <f t="shared" si="820"/>
        <v/>
      </c>
      <c r="D4776" t="str">
        <f t="shared" si="826"/>
        <v/>
      </c>
      <c r="E4776" t="str">
        <f t="shared" si="827"/>
        <v/>
      </c>
      <c r="F4776" t="str">
        <f t="shared" si="828"/>
        <v/>
      </c>
      <c r="G4776" t="str">
        <f t="shared" si="829"/>
        <v/>
      </c>
      <c r="J4776">
        <f t="shared" si="830"/>
        <v>4762</v>
      </c>
      <c r="K4776" t="str">
        <f t="shared" si="821"/>
        <v>path_4762</v>
      </c>
      <c r="L4776">
        <v>100</v>
      </c>
      <c r="M4776">
        <f t="shared" ca="1" si="822"/>
        <v>115.20579069198425</v>
      </c>
      <c r="N4776">
        <f t="shared" ca="1" si="823"/>
        <v>6.1474308968882715E-2</v>
      </c>
      <c r="O4776">
        <f t="shared" si="824"/>
        <v>0</v>
      </c>
      <c r="P4776">
        <f t="shared" ca="1" si="825"/>
        <v>5.205790691984248</v>
      </c>
    </row>
    <row r="4777" spans="3:16">
      <c r="C4777" t="str">
        <f t="shared" si="820"/>
        <v/>
      </c>
      <c r="D4777" t="str">
        <f t="shared" si="826"/>
        <v/>
      </c>
      <c r="E4777" t="str">
        <f t="shared" si="827"/>
        <v/>
      </c>
      <c r="F4777" t="str">
        <f t="shared" si="828"/>
        <v/>
      </c>
      <c r="G4777" t="str">
        <f t="shared" si="829"/>
        <v/>
      </c>
      <c r="J4777">
        <f t="shared" si="830"/>
        <v>4763</v>
      </c>
      <c r="K4777" t="str">
        <f t="shared" si="821"/>
        <v>path_4763</v>
      </c>
      <c r="L4777">
        <v>100</v>
      </c>
      <c r="M4777">
        <f t="shared" ca="1" si="822"/>
        <v>78.062702662699934</v>
      </c>
      <c r="N4777">
        <f t="shared" ca="1" si="823"/>
        <v>-0.10755641678551361</v>
      </c>
      <c r="O4777">
        <f t="shared" si="824"/>
        <v>0</v>
      </c>
      <c r="P4777">
        <f t="shared" ca="1" si="825"/>
        <v>0</v>
      </c>
    </row>
    <row r="4778" spans="3:16">
      <c r="C4778" t="str">
        <f t="shared" si="820"/>
        <v/>
      </c>
      <c r="D4778" t="str">
        <f t="shared" si="826"/>
        <v/>
      </c>
      <c r="E4778" t="str">
        <f t="shared" si="827"/>
        <v/>
      </c>
      <c r="F4778" t="str">
        <f t="shared" si="828"/>
        <v/>
      </c>
      <c r="G4778" t="str">
        <f t="shared" si="829"/>
        <v/>
      </c>
      <c r="J4778">
        <f t="shared" si="830"/>
        <v>4764</v>
      </c>
      <c r="K4778" t="str">
        <f t="shared" si="821"/>
        <v>path_4764</v>
      </c>
      <c r="L4778">
        <v>100</v>
      </c>
      <c r="M4778">
        <f t="shared" ca="1" si="822"/>
        <v>82.722324165708642</v>
      </c>
      <c r="N4778">
        <f t="shared" ca="1" si="823"/>
        <v>-8.2377272144686639E-2</v>
      </c>
      <c r="O4778">
        <f t="shared" si="824"/>
        <v>0</v>
      </c>
      <c r="P4778">
        <f t="shared" ca="1" si="825"/>
        <v>0</v>
      </c>
    </row>
    <row r="4779" spans="3:16">
      <c r="C4779" t="str">
        <f t="shared" si="820"/>
        <v/>
      </c>
      <c r="D4779" t="str">
        <f t="shared" si="826"/>
        <v/>
      </c>
      <c r="E4779" t="str">
        <f t="shared" si="827"/>
        <v/>
      </c>
      <c r="F4779" t="str">
        <f t="shared" si="828"/>
        <v/>
      </c>
      <c r="G4779" t="str">
        <f t="shared" si="829"/>
        <v/>
      </c>
      <c r="J4779">
        <f t="shared" si="830"/>
        <v>4765</v>
      </c>
      <c r="K4779" t="str">
        <f t="shared" si="821"/>
        <v>path_4765</v>
      </c>
      <c r="L4779">
        <v>100</v>
      </c>
      <c r="M4779">
        <f t="shared" ca="1" si="822"/>
        <v>122.74951593255901</v>
      </c>
      <c r="N4779">
        <f t="shared" ca="1" si="823"/>
        <v>8.9019788141376649E-2</v>
      </c>
      <c r="O4779">
        <f t="shared" si="824"/>
        <v>0</v>
      </c>
      <c r="P4779">
        <f t="shared" ca="1" si="825"/>
        <v>12.749515932559007</v>
      </c>
    </row>
    <row r="4780" spans="3:16">
      <c r="C4780" t="str">
        <f t="shared" si="820"/>
        <v/>
      </c>
      <c r="D4780" t="str">
        <f t="shared" si="826"/>
        <v/>
      </c>
      <c r="E4780" t="str">
        <f t="shared" si="827"/>
        <v/>
      </c>
      <c r="F4780" t="str">
        <f t="shared" si="828"/>
        <v/>
      </c>
      <c r="G4780" t="str">
        <f t="shared" si="829"/>
        <v/>
      </c>
      <c r="J4780">
        <f t="shared" si="830"/>
        <v>4766</v>
      </c>
      <c r="K4780" t="str">
        <f t="shared" si="821"/>
        <v>path_4766</v>
      </c>
      <c r="L4780">
        <v>100</v>
      </c>
      <c r="M4780">
        <f t="shared" ca="1" si="822"/>
        <v>137.17109584146431</v>
      </c>
      <c r="N4780">
        <f t="shared" ca="1" si="823"/>
        <v>0.13726260817092203</v>
      </c>
      <c r="O4780">
        <f t="shared" si="824"/>
        <v>0</v>
      </c>
      <c r="P4780">
        <f t="shared" ca="1" si="825"/>
        <v>27.171095841464307</v>
      </c>
    </row>
    <row r="4781" spans="3:16">
      <c r="C4781" t="str">
        <f t="shared" si="820"/>
        <v/>
      </c>
      <c r="D4781" t="str">
        <f t="shared" si="826"/>
        <v/>
      </c>
      <c r="E4781" t="str">
        <f t="shared" si="827"/>
        <v/>
      </c>
      <c r="F4781" t="str">
        <f t="shared" si="828"/>
        <v/>
      </c>
      <c r="G4781" t="str">
        <f t="shared" si="829"/>
        <v/>
      </c>
      <c r="J4781">
        <f t="shared" si="830"/>
        <v>4767</v>
      </c>
      <c r="K4781" t="str">
        <f t="shared" si="821"/>
        <v>path_4767</v>
      </c>
      <c r="L4781">
        <v>100</v>
      </c>
      <c r="M4781">
        <f t="shared" ca="1" si="822"/>
        <v>84.305134906922873</v>
      </c>
      <c r="N4781">
        <f t="shared" ca="1" si="823"/>
        <v>-7.4145972304968777E-2</v>
      </c>
      <c r="O4781">
        <f t="shared" si="824"/>
        <v>0</v>
      </c>
      <c r="P4781">
        <f t="shared" ca="1" si="825"/>
        <v>0</v>
      </c>
    </row>
    <row r="4782" spans="3:16">
      <c r="C4782" t="str">
        <f t="shared" si="820"/>
        <v/>
      </c>
      <c r="D4782" t="str">
        <f t="shared" si="826"/>
        <v/>
      </c>
      <c r="E4782" t="str">
        <f t="shared" si="827"/>
        <v/>
      </c>
      <c r="F4782" t="str">
        <f t="shared" si="828"/>
        <v/>
      </c>
      <c r="G4782" t="str">
        <f t="shared" si="829"/>
        <v/>
      </c>
      <c r="J4782">
        <f t="shared" si="830"/>
        <v>4768</v>
      </c>
      <c r="K4782" t="str">
        <f t="shared" si="821"/>
        <v>path_4768</v>
      </c>
      <c r="L4782">
        <v>100</v>
      </c>
      <c r="M4782">
        <f t="shared" ca="1" si="822"/>
        <v>120.55881860982815</v>
      </c>
      <c r="N4782">
        <f t="shared" ca="1" si="823"/>
        <v>8.1198983552208573E-2</v>
      </c>
      <c r="O4782">
        <f t="shared" si="824"/>
        <v>0</v>
      </c>
      <c r="P4782">
        <f t="shared" ca="1" si="825"/>
        <v>10.558818609828151</v>
      </c>
    </row>
    <row r="4783" spans="3:16">
      <c r="C4783" t="str">
        <f t="shared" si="820"/>
        <v/>
      </c>
      <c r="D4783" t="str">
        <f t="shared" si="826"/>
        <v/>
      </c>
      <c r="E4783" t="str">
        <f t="shared" si="827"/>
        <v/>
      </c>
      <c r="F4783" t="str">
        <f t="shared" si="828"/>
        <v/>
      </c>
      <c r="G4783" t="str">
        <f t="shared" si="829"/>
        <v/>
      </c>
      <c r="J4783">
        <f t="shared" si="830"/>
        <v>4769</v>
      </c>
      <c r="K4783" t="str">
        <f t="shared" si="821"/>
        <v>path_4769</v>
      </c>
      <c r="L4783">
        <v>100</v>
      </c>
      <c r="M4783">
        <f t="shared" ca="1" si="822"/>
        <v>120.47130164792021</v>
      </c>
      <c r="N4783">
        <f t="shared" ca="1" si="823"/>
        <v>8.0883602758644507E-2</v>
      </c>
      <c r="O4783">
        <f t="shared" si="824"/>
        <v>0</v>
      </c>
      <c r="P4783">
        <f t="shared" ca="1" si="825"/>
        <v>10.471301647920214</v>
      </c>
    </row>
    <row r="4784" spans="3:16">
      <c r="C4784" t="str">
        <f t="shared" si="820"/>
        <v/>
      </c>
      <c r="D4784" t="str">
        <f t="shared" si="826"/>
        <v/>
      </c>
      <c r="E4784" t="str">
        <f t="shared" si="827"/>
        <v/>
      </c>
      <c r="F4784" t="str">
        <f t="shared" si="828"/>
        <v/>
      </c>
      <c r="G4784" t="str">
        <f t="shared" si="829"/>
        <v/>
      </c>
      <c r="J4784">
        <f t="shared" si="830"/>
        <v>4770</v>
      </c>
      <c r="K4784" t="str">
        <f t="shared" si="821"/>
        <v>path_4770</v>
      </c>
      <c r="L4784">
        <v>100</v>
      </c>
      <c r="M4784">
        <f t="shared" ca="1" si="822"/>
        <v>106.86848534036213</v>
      </c>
      <c r="N4784">
        <f t="shared" ca="1" si="823"/>
        <v>2.8849654127187114E-2</v>
      </c>
      <c r="O4784">
        <f t="shared" si="824"/>
        <v>0</v>
      </c>
      <c r="P4784">
        <f t="shared" ca="1" si="825"/>
        <v>0</v>
      </c>
    </row>
    <row r="4785" spans="3:16">
      <c r="C4785" t="str">
        <f t="shared" si="820"/>
        <v/>
      </c>
      <c r="D4785" t="str">
        <f t="shared" si="826"/>
        <v/>
      </c>
      <c r="E4785" t="str">
        <f t="shared" si="827"/>
        <v/>
      </c>
      <c r="F4785" t="str">
        <f t="shared" si="828"/>
        <v/>
      </c>
      <c r="G4785" t="str">
        <f t="shared" si="829"/>
        <v/>
      </c>
      <c r="J4785">
        <f t="shared" si="830"/>
        <v>4771</v>
      </c>
      <c r="K4785" t="str">
        <f t="shared" si="821"/>
        <v>path_4771</v>
      </c>
      <c r="L4785">
        <v>100</v>
      </c>
      <c r="M4785">
        <f t="shared" ca="1" si="822"/>
        <v>98.848337323898591</v>
      </c>
      <c r="N4785">
        <f t="shared" ca="1" si="823"/>
        <v>-5.0306313288517052E-3</v>
      </c>
      <c r="O4785">
        <f t="shared" si="824"/>
        <v>0</v>
      </c>
      <c r="P4785">
        <f t="shared" ca="1" si="825"/>
        <v>0</v>
      </c>
    </row>
    <row r="4786" spans="3:16">
      <c r="C4786" t="str">
        <f t="shared" si="820"/>
        <v/>
      </c>
      <c r="D4786" t="str">
        <f t="shared" si="826"/>
        <v/>
      </c>
      <c r="E4786" t="str">
        <f t="shared" si="827"/>
        <v/>
      </c>
      <c r="F4786" t="str">
        <f t="shared" si="828"/>
        <v/>
      </c>
      <c r="G4786" t="str">
        <f t="shared" si="829"/>
        <v/>
      </c>
      <c r="J4786">
        <f t="shared" si="830"/>
        <v>4772</v>
      </c>
      <c r="K4786" t="str">
        <f t="shared" si="821"/>
        <v>path_4772</v>
      </c>
      <c r="L4786">
        <v>100</v>
      </c>
      <c r="M4786">
        <f t="shared" ca="1" si="822"/>
        <v>87.306518565177285</v>
      </c>
      <c r="N4786">
        <f t="shared" ca="1" si="823"/>
        <v>-5.8953329362022494E-2</v>
      </c>
      <c r="O4786">
        <f t="shared" si="824"/>
        <v>0</v>
      </c>
      <c r="P4786">
        <f t="shared" ca="1" si="825"/>
        <v>0</v>
      </c>
    </row>
    <row r="4787" spans="3:16">
      <c r="C4787" t="str">
        <f t="shared" si="820"/>
        <v/>
      </c>
      <c r="D4787" t="str">
        <f t="shared" si="826"/>
        <v/>
      </c>
      <c r="E4787" t="str">
        <f t="shared" si="827"/>
        <v/>
      </c>
      <c r="F4787" t="str">
        <f t="shared" si="828"/>
        <v/>
      </c>
      <c r="G4787" t="str">
        <f t="shared" si="829"/>
        <v/>
      </c>
      <c r="J4787">
        <f t="shared" si="830"/>
        <v>4773</v>
      </c>
      <c r="K4787" t="str">
        <f t="shared" si="821"/>
        <v>path_4773</v>
      </c>
      <c r="L4787">
        <v>100</v>
      </c>
      <c r="M4787">
        <f t="shared" ca="1" si="822"/>
        <v>127.71516552038891</v>
      </c>
      <c r="N4787">
        <f t="shared" ca="1" si="823"/>
        <v>0.10624247056615488</v>
      </c>
      <c r="O4787">
        <f t="shared" si="824"/>
        <v>0</v>
      </c>
      <c r="P4787">
        <f t="shared" ca="1" si="825"/>
        <v>17.715165520388908</v>
      </c>
    </row>
    <row r="4788" spans="3:16">
      <c r="C4788" t="str">
        <f t="shared" si="820"/>
        <v/>
      </c>
      <c r="D4788" t="str">
        <f t="shared" si="826"/>
        <v/>
      </c>
      <c r="E4788" t="str">
        <f t="shared" si="827"/>
        <v/>
      </c>
      <c r="F4788" t="str">
        <f t="shared" si="828"/>
        <v/>
      </c>
      <c r="G4788" t="str">
        <f t="shared" si="829"/>
        <v/>
      </c>
      <c r="J4788">
        <f t="shared" si="830"/>
        <v>4774</v>
      </c>
      <c r="K4788" t="str">
        <f t="shared" si="821"/>
        <v>path_4774</v>
      </c>
      <c r="L4788">
        <v>100</v>
      </c>
      <c r="M4788">
        <f t="shared" ca="1" si="822"/>
        <v>115.58973005970145</v>
      </c>
      <c r="N4788">
        <f t="shared" ca="1" si="823"/>
        <v>6.2919249512410833E-2</v>
      </c>
      <c r="O4788">
        <f t="shared" si="824"/>
        <v>0</v>
      </c>
      <c r="P4788">
        <f t="shared" ca="1" si="825"/>
        <v>5.5897300597014521</v>
      </c>
    </row>
    <row r="4789" spans="3:16">
      <c r="C4789" t="str">
        <f t="shared" si="820"/>
        <v/>
      </c>
      <c r="D4789" t="str">
        <f t="shared" si="826"/>
        <v/>
      </c>
      <c r="E4789" t="str">
        <f t="shared" si="827"/>
        <v/>
      </c>
      <c r="F4789" t="str">
        <f t="shared" si="828"/>
        <v/>
      </c>
      <c r="G4789" t="str">
        <f t="shared" si="829"/>
        <v/>
      </c>
      <c r="J4789">
        <f t="shared" si="830"/>
        <v>4775</v>
      </c>
      <c r="K4789" t="str">
        <f t="shared" si="821"/>
        <v>path_4775</v>
      </c>
      <c r="L4789">
        <v>100</v>
      </c>
      <c r="M4789">
        <f t="shared" ca="1" si="822"/>
        <v>152.46031507823136</v>
      </c>
      <c r="N4789">
        <f t="shared" ca="1" si="823"/>
        <v>0.18315681295858241</v>
      </c>
      <c r="O4789">
        <f t="shared" si="824"/>
        <v>0</v>
      </c>
      <c r="P4789">
        <f t="shared" ca="1" si="825"/>
        <v>42.460315078231361</v>
      </c>
    </row>
    <row r="4790" spans="3:16">
      <c r="C4790" t="str">
        <f t="shared" si="820"/>
        <v/>
      </c>
      <c r="D4790" t="str">
        <f t="shared" si="826"/>
        <v/>
      </c>
      <c r="E4790" t="str">
        <f t="shared" si="827"/>
        <v/>
      </c>
      <c r="F4790" t="str">
        <f t="shared" si="828"/>
        <v/>
      </c>
      <c r="G4790" t="str">
        <f t="shared" si="829"/>
        <v/>
      </c>
      <c r="J4790">
        <f t="shared" si="830"/>
        <v>4776</v>
      </c>
      <c r="K4790" t="str">
        <f t="shared" si="821"/>
        <v>path_4776</v>
      </c>
      <c r="L4790">
        <v>100</v>
      </c>
      <c r="M4790">
        <f t="shared" ca="1" si="822"/>
        <v>99.992747874986577</v>
      </c>
      <c r="N4790">
        <f t="shared" ca="1" si="823"/>
        <v>-3.1496720858616042E-5</v>
      </c>
      <c r="O4790">
        <f t="shared" si="824"/>
        <v>0</v>
      </c>
      <c r="P4790">
        <f t="shared" ca="1" si="825"/>
        <v>0</v>
      </c>
    </row>
    <row r="4791" spans="3:16">
      <c r="C4791" t="str">
        <f t="shared" si="820"/>
        <v/>
      </c>
      <c r="D4791" t="str">
        <f t="shared" si="826"/>
        <v/>
      </c>
      <c r="E4791" t="str">
        <f t="shared" si="827"/>
        <v/>
      </c>
      <c r="F4791" t="str">
        <f t="shared" si="828"/>
        <v/>
      </c>
      <c r="G4791" t="str">
        <f t="shared" si="829"/>
        <v/>
      </c>
      <c r="J4791">
        <f t="shared" si="830"/>
        <v>4777</v>
      </c>
      <c r="K4791" t="str">
        <f t="shared" si="821"/>
        <v>path_4777</v>
      </c>
      <c r="L4791">
        <v>100</v>
      </c>
      <c r="M4791">
        <f t="shared" ca="1" si="822"/>
        <v>111.20450350300682</v>
      </c>
      <c r="N4791">
        <f t="shared" ca="1" si="823"/>
        <v>4.6122375437595536E-2</v>
      </c>
      <c r="O4791">
        <f t="shared" si="824"/>
        <v>0</v>
      </c>
      <c r="P4791">
        <f t="shared" ca="1" si="825"/>
        <v>1.2045035030068192</v>
      </c>
    </row>
    <row r="4792" spans="3:16">
      <c r="C4792" t="str">
        <f t="shared" si="820"/>
        <v/>
      </c>
      <c r="D4792" t="str">
        <f t="shared" si="826"/>
        <v/>
      </c>
      <c r="E4792" t="str">
        <f t="shared" si="827"/>
        <v/>
      </c>
      <c r="F4792" t="str">
        <f t="shared" si="828"/>
        <v/>
      </c>
      <c r="G4792" t="str">
        <f t="shared" si="829"/>
        <v/>
      </c>
      <c r="J4792">
        <f t="shared" si="830"/>
        <v>4778</v>
      </c>
      <c r="K4792" t="str">
        <f t="shared" si="821"/>
        <v>path_4778</v>
      </c>
      <c r="L4792">
        <v>100</v>
      </c>
      <c r="M4792">
        <f t="shared" ca="1" si="822"/>
        <v>108.88179007956379</v>
      </c>
      <c r="N4792">
        <f t="shared" ca="1" si="823"/>
        <v>3.6955252306281682E-2</v>
      </c>
      <c r="O4792">
        <f t="shared" si="824"/>
        <v>0</v>
      </c>
      <c r="P4792">
        <f t="shared" ca="1" si="825"/>
        <v>0</v>
      </c>
    </row>
    <row r="4793" spans="3:16">
      <c r="C4793" t="str">
        <f t="shared" si="820"/>
        <v/>
      </c>
      <c r="D4793" t="str">
        <f t="shared" si="826"/>
        <v/>
      </c>
      <c r="E4793" t="str">
        <f t="shared" si="827"/>
        <v/>
      </c>
      <c r="F4793" t="str">
        <f t="shared" si="828"/>
        <v/>
      </c>
      <c r="G4793" t="str">
        <f t="shared" si="829"/>
        <v/>
      </c>
      <c r="J4793">
        <f t="shared" si="830"/>
        <v>4779</v>
      </c>
      <c r="K4793" t="str">
        <f t="shared" si="821"/>
        <v>path_4779</v>
      </c>
      <c r="L4793">
        <v>100</v>
      </c>
      <c r="M4793">
        <f t="shared" ca="1" si="822"/>
        <v>98.844819682639425</v>
      </c>
      <c r="N4793">
        <f t="shared" ca="1" si="823"/>
        <v>-5.0460865141647854E-3</v>
      </c>
      <c r="O4793">
        <f t="shared" si="824"/>
        <v>0</v>
      </c>
      <c r="P4793">
        <f t="shared" ca="1" si="825"/>
        <v>0</v>
      </c>
    </row>
    <row r="4794" spans="3:16">
      <c r="C4794" t="str">
        <f t="shared" si="820"/>
        <v/>
      </c>
      <c r="D4794" t="str">
        <f t="shared" si="826"/>
        <v/>
      </c>
      <c r="E4794" t="str">
        <f t="shared" si="827"/>
        <v/>
      </c>
      <c r="F4794" t="str">
        <f t="shared" si="828"/>
        <v/>
      </c>
      <c r="G4794" t="str">
        <f t="shared" si="829"/>
        <v/>
      </c>
      <c r="J4794">
        <f t="shared" si="830"/>
        <v>4780</v>
      </c>
      <c r="K4794" t="str">
        <f t="shared" si="821"/>
        <v>path_4780</v>
      </c>
      <c r="L4794">
        <v>100</v>
      </c>
      <c r="M4794">
        <f t="shared" ca="1" si="822"/>
        <v>104.76413643692565</v>
      </c>
      <c r="N4794">
        <f t="shared" ca="1" si="823"/>
        <v>2.0212637483879307E-2</v>
      </c>
      <c r="O4794">
        <f t="shared" si="824"/>
        <v>0</v>
      </c>
      <c r="P4794">
        <f t="shared" ca="1" si="825"/>
        <v>0</v>
      </c>
    </row>
    <row r="4795" spans="3:16">
      <c r="C4795" t="str">
        <f t="shared" si="820"/>
        <v/>
      </c>
      <c r="D4795" t="str">
        <f t="shared" si="826"/>
        <v/>
      </c>
      <c r="E4795" t="str">
        <f t="shared" si="827"/>
        <v/>
      </c>
      <c r="F4795" t="str">
        <f t="shared" si="828"/>
        <v/>
      </c>
      <c r="G4795" t="str">
        <f t="shared" si="829"/>
        <v/>
      </c>
      <c r="J4795">
        <f t="shared" si="830"/>
        <v>4781</v>
      </c>
      <c r="K4795" t="str">
        <f t="shared" si="821"/>
        <v>path_4781</v>
      </c>
      <c r="L4795">
        <v>100</v>
      </c>
      <c r="M4795">
        <f t="shared" ca="1" si="822"/>
        <v>100.772886067512</v>
      </c>
      <c r="N4795">
        <f t="shared" ca="1" si="823"/>
        <v>3.3436966405802709E-3</v>
      </c>
      <c r="O4795">
        <f t="shared" si="824"/>
        <v>0</v>
      </c>
      <c r="P4795">
        <f t="shared" ca="1" si="825"/>
        <v>0</v>
      </c>
    </row>
    <row r="4796" spans="3:16">
      <c r="C4796" t="str">
        <f t="shared" si="820"/>
        <v/>
      </c>
      <c r="D4796" t="str">
        <f t="shared" si="826"/>
        <v/>
      </c>
      <c r="E4796" t="str">
        <f t="shared" si="827"/>
        <v/>
      </c>
      <c r="F4796" t="str">
        <f t="shared" si="828"/>
        <v/>
      </c>
      <c r="G4796" t="str">
        <f t="shared" si="829"/>
        <v/>
      </c>
      <c r="J4796">
        <f t="shared" si="830"/>
        <v>4782</v>
      </c>
      <c r="K4796" t="str">
        <f t="shared" si="821"/>
        <v>path_4782</v>
      </c>
      <c r="L4796">
        <v>100</v>
      </c>
      <c r="M4796">
        <f t="shared" ca="1" si="822"/>
        <v>109.61622149133343</v>
      </c>
      <c r="N4796">
        <f t="shared" ca="1" si="823"/>
        <v>3.9874827714779723E-2</v>
      </c>
      <c r="O4796">
        <f t="shared" si="824"/>
        <v>0</v>
      </c>
      <c r="P4796">
        <f t="shared" ca="1" si="825"/>
        <v>0</v>
      </c>
    </row>
    <row r="4797" spans="3:16">
      <c r="C4797" t="str">
        <f t="shared" si="820"/>
        <v/>
      </c>
      <c r="D4797" t="str">
        <f t="shared" si="826"/>
        <v/>
      </c>
      <c r="E4797" t="str">
        <f t="shared" si="827"/>
        <v/>
      </c>
      <c r="F4797" t="str">
        <f t="shared" si="828"/>
        <v/>
      </c>
      <c r="G4797" t="str">
        <f t="shared" si="829"/>
        <v/>
      </c>
      <c r="J4797">
        <f t="shared" si="830"/>
        <v>4783</v>
      </c>
      <c r="K4797" t="str">
        <f t="shared" si="821"/>
        <v>path_4783</v>
      </c>
      <c r="L4797">
        <v>100</v>
      </c>
      <c r="M4797">
        <f t="shared" ca="1" si="822"/>
        <v>83.596820827120808</v>
      </c>
      <c r="N4797">
        <f t="shared" ca="1" si="823"/>
        <v>-7.7810238392227102E-2</v>
      </c>
      <c r="O4797">
        <f t="shared" si="824"/>
        <v>0</v>
      </c>
      <c r="P4797">
        <f t="shared" ca="1" si="825"/>
        <v>0</v>
      </c>
    </row>
    <row r="4798" spans="3:16">
      <c r="C4798" t="str">
        <f t="shared" si="820"/>
        <v/>
      </c>
      <c r="D4798" t="str">
        <f t="shared" si="826"/>
        <v/>
      </c>
      <c r="E4798" t="str">
        <f t="shared" si="827"/>
        <v/>
      </c>
      <c r="F4798" t="str">
        <f t="shared" si="828"/>
        <v/>
      </c>
      <c r="G4798" t="str">
        <f t="shared" si="829"/>
        <v/>
      </c>
      <c r="J4798">
        <f t="shared" si="830"/>
        <v>4784</v>
      </c>
      <c r="K4798" t="str">
        <f t="shared" si="821"/>
        <v>path_4784</v>
      </c>
      <c r="L4798">
        <v>100</v>
      </c>
      <c r="M4798">
        <f t="shared" ca="1" si="822"/>
        <v>91.773002543466689</v>
      </c>
      <c r="N4798">
        <f t="shared" ca="1" si="823"/>
        <v>-3.7285059221585759E-2</v>
      </c>
      <c r="O4798">
        <f t="shared" si="824"/>
        <v>0</v>
      </c>
      <c r="P4798">
        <f t="shared" ca="1" si="825"/>
        <v>0</v>
      </c>
    </row>
    <row r="4799" spans="3:16">
      <c r="C4799" t="str">
        <f t="shared" si="820"/>
        <v/>
      </c>
      <c r="D4799" t="str">
        <f t="shared" si="826"/>
        <v/>
      </c>
      <c r="E4799" t="str">
        <f t="shared" si="827"/>
        <v/>
      </c>
      <c r="F4799" t="str">
        <f t="shared" si="828"/>
        <v/>
      </c>
      <c r="G4799" t="str">
        <f t="shared" si="829"/>
        <v/>
      </c>
      <c r="J4799">
        <f t="shared" si="830"/>
        <v>4785</v>
      </c>
      <c r="K4799" t="str">
        <f t="shared" si="821"/>
        <v>path_4785</v>
      </c>
      <c r="L4799">
        <v>100</v>
      </c>
      <c r="M4799">
        <f t="shared" ca="1" si="822"/>
        <v>102.02752257227597</v>
      </c>
      <c r="N4799">
        <f t="shared" ca="1" si="823"/>
        <v>8.7173412612972598E-3</v>
      </c>
      <c r="O4799">
        <f t="shared" si="824"/>
        <v>0</v>
      </c>
      <c r="P4799">
        <f t="shared" ca="1" si="825"/>
        <v>0</v>
      </c>
    </row>
    <row r="4800" spans="3:16">
      <c r="C4800" t="str">
        <f t="shared" si="820"/>
        <v/>
      </c>
      <c r="D4800" t="str">
        <f t="shared" si="826"/>
        <v/>
      </c>
      <c r="E4800" t="str">
        <f t="shared" si="827"/>
        <v/>
      </c>
      <c r="F4800" t="str">
        <f t="shared" si="828"/>
        <v/>
      </c>
      <c r="G4800" t="str">
        <f t="shared" si="829"/>
        <v/>
      </c>
      <c r="J4800">
        <f t="shared" si="830"/>
        <v>4786</v>
      </c>
      <c r="K4800" t="str">
        <f t="shared" si="821"/>
        <v>path_4786</v>
      </c>
      <c r="L4800">
        <v>100</v>
      </c>
      <c r="M4800">
        <f t="shared" ca="1" si="822"/>
        <v>144.33056631544483</v>
      </c>
      <c r="N4800">
        <f t="shared" ca="1" si="823"/>
        <v>0.1593583156836843</v>
      </c>
      <c r="O4800">
        <f t="shared" si="824"/>
        <v>0</v>
      </c>
      <c r="P4800">
        <f t="shared" ca="1" si="825"/>
        <v>34.330566315444827</v>
      </c>
    </row>
    <row r="4801" spans="3:16">
      <c r="C4801" t="str">
        <f t="shared" si="820"/>
        <v/>
      </c>
      <c r="D4801" t="str">
        <f t="shared" si="826"/>
        <v/>
      </c>
      <c r="E4801" t="str">
        <f t="shared" si="827"/>
        <v/>
      </c>
      <c r="F4801" t="str">
        <f t="shared" si="828"/>
        <v/>
      </c>
      <c r="G4801" t="str">
        <f t="shared" si="829"/>
        <v/>
      </c>
      <c r="J4801">
        <f t="shared" si="830"/>
        <v>4787</v>
      </c>
      <c r="K4801" t="str">
        <f t="shared" si="821"/>
        <v>path_4787</v>
      </c>
      <c r="L4801">
        <v>100</v>
      </c>
      <c r="M4801">
        <f t="shared" ca="1" si="822"/>
        <v>134.12790291998235</v>
      </c>
      <c r="N4801">
        <f t="shared" ca="1" si="823"/>
        <v>0.12751913447810284</v>
      </c>
      <c r="O4801">
        <f t="shared" si="824"/>
        <v>0</v>
      </c>
      <c r="P4801">
        <f t="shared" ca="1" si="825"/>
        <v>24.127902919982347</v>
      </c>
    </row>
    <row r="4802" spans="3:16">
      <c r="C4802" t="str">
        <f t="shared" si="820"/>
        <v/>
      </c>
      <c r="D4802" t="str">
        <f t="shared" si="826"/>
        <v/>
      </c>
      <c r="E4802" t="str">
        <f t="shared" si="827"/>
        <v/>
      </c>
      <c r="F4802" t="str">
        <f t="shared" si="828"/>
        <v/>
      </c>
      <c r="G4802" t="str">
        <f t="shared" si="829"/>
        <v/>
      </c>
      <c r="J4802">
        <f t="shared" si="830"/>
        <v>4788</v>
      </c>
      <c r="K4802" t="str">
        <f t="shared" si="821"/>
        <v>path_4788</v>
      </c>
      <c r="L4802">
        <v>100</v>
      </c>
      <c r="M4802">
        <f t="shared" ca="1" si="822"/>
        <v>126.93083166684507</v>
      </c>
      <c r="N4802">
        <f t="shared" ca="1" si="823"/>
        <v>0.10356712561259199</v>
      </c>
      <c r="O4802">
        <f t="shared" si="824"/>
        <v>0</v>
      </c>
      <c r="P4802">
        <f t="shared" ca="1" si="825"/>
        <v>16.930831666845066</v>
      </c>
    </row>
    <row r="4803" spans="3:16">
      <c r="C4803" t="str">
        <f t="shared" si="820"/>
        <v/>
      </c>
      <c r="D4803" t="str">
        <f t="shared" si="826"/>
        <v/>
      </c>
      <c r="E4803" t="str">
        <f t="shared" si="827"/>
        <v/>
      </c>
      <c r="F4803" t="str">
        <f t="shared" si="828"/>
        <v/>
      </c>
      <c r="G4803" t="str">
        <f t="shared" si="829"/>
        <v/>
      </c>
      <c r="J4803">
        <f t="shared" si="830"/>
        <v>4789</v>
      </c>
      <c r="K4803" t="str">
        <f t="shared" si="821"/>
        <v>path_4789</v>
      </c>
      <c r="L4803">
        <v>100</v>
      </c>
      <c r="M4803">
        <f t="shared" ca="1" si="822"/>
        <v>108.61640303035304</v>
      </c>
      <c r="N4803">
        <f t="shared" ca="1" si="823"/>
        <v>3.5895416483351983E-2</v>
      </c>
      <c r="O4803">
        <f t="shared" si="824"/>
        <v>0</v>
      </c>
      <c r="P4803">
        <f t="shared" ca="1" si="825"/>
        <v>0</v>
      </c>
    </row>
    <row r="4804" spans="3:16">
      <c r="C4804" t="str">
        <f t="shared" si="820"/>
        <v/>
      </c>
      <c r="D4804" t="str">
        <f t="shared" si="826"/>
        <v/>
      </c>
      <c r="E4804" t="str">
        <f t="shared" si="827"/>
        <v/>
      </c>
      <c r="F4804" t="str">
        <f t="shared" si="828"/>
        <v/>
      </c>
      <c r="G4804" t="str">
        <f t="shared" si="829"/>
        <v/>
      </c>
      <c r="J4804">
        <f t="shared" si="830"/>
        <v>4790</v>
      </c>
      <c r="K4804" t="str">
        <f t="shared" si="821"/>
        <v>path_4790</v>
      </c>
      <c r="L4804">
        <v>100</v>
      </c>
      <c r="M4804">
        <f t="shared" ca="1" si="822"/>
        <v>116.39235896456357</v>
      </c>
      <c r="N4804">
        <f t="shared" ca="1" si="823"/>
        <v>6.592447027563629E-2</v>
      </c>
      <c r="O4804">
        <f t="shared" si="824"/>
        <v>0</v>
      </c>
      <c r="P4804">
        <f t="shared" ca="1" si="825"/>
        <v>6.3923589645635701</v>
      </c>
    </row>
    <row r="4805" spans="3:16">
      <c r="C4805" t="str">
        <f t="shared" si="820"/>
        <v/>
      </c>
      <c r="D4805" t="str">
        <f t="shared" si="826"/>
        <v/>
      </c>
      <c r="E4805" t="str">
        <f t="shared" si="827"/>
        <v/>
      </c>
      <c r="F4805" t="str">
        <f t="shared" si="828"/>
        <v/>
      </c>
      <c r="G4805" t="str">
        <f t="shared" si="829"/>
        <v/>
      </c>
      <c r="J4805">
        <f t="shared" si="830"/>
        <v>4791</v>
      </c>
      <c r="K4805" t="str">
        <f t="shared" si="821"/>
        <v>path_4791</v>
      </c>
      <c r="L4805">
        <v>100</v>
      </c>
      <c r="M4805">
        <f t="shared" ca="1" si="822"/>
        <v>96.147309248858662</v>
      </c>
      <c r="N4805">
        <f t="shared" ca="1" si="823"/>
        <v>-1.706286529679054E-2</v>
      </c>
      <c r="O4805">
        <f t="shared" si="824"/>
        <v>0</v>
      </c>
      <c r="P4805">
        <f t="shared" ca="1" si="825"/>
        <v>0</v>
      </c>
    </row>
    <row r="4806" spans="3:16">
      <c r="C4806" t="str">
        <f t="shared" si="820"/>
        <v/>
      </c>
      <c r="D4806" t="str">
        <f t="shared" si="826"/>
        <v/>
      </c>
      <c r="E4806" t="str">
        <f t="shared" si="827"/>
        <v/>
      </c>
      <c r="F4806" t="str">
        <f t="shared" si="828"/>
        <v/>
      </c>
      <c r="G4806" t="str">
        <f t="shared" si="829"/>
        <v/>
      </c>
      <c r="J4806">
        <f t="shared" si="830"/>
        <v>4792</v>
      </c>
      <c r="K4806" t="str">
        <f t="shared" si="821"/>
        <v>path_4792</v>
      </c>
      <c r="L4806">
        <v>100</v>
      </c>
      <c r="M4806">
        <f t="shared" ca="1" si="822"/>
        <v>159.41676462444065</v>
      </c>
      <c r="N4806">
        <f t="shared" ca="1" si="823"/>
        <v>0.202533990843284</v>
      </c>
      <c r="O4806">
        <f t="shared" si="824"/>
        <v>0</v>
      </c>
      <c r="P4806">
        <f t="shared" ca="1" si="825"/>
        <v>49.416764624440646</v>
      </c>
    </row>
    <row r="4807" spans="3:16">
      <c r="C4807" t="str">
        <f t="shared" si="820"/>
        <v/>
      </c>
      <c r="D4807" t="str">
        <f t="shared" si="826"/>
        <v/>
      </c>
      <c r="E4807" t="str">
        <f t="shared" si="827"/>
        <v/>
      </c>
      <c r="F4807" t="str">
        <f t="shared" si="828"/>
        <v/>
      </c>
      <c r="G4807" t="str">
        <f t="shared" si="829"/>
        <v/>
      </c>
      <c r="J4807">
        <f t="shared" si="830"/>
        <v>4793</v>
      </c>
      <c r="K4807" t="str">
        <f t="shared" si="821"/>
        <v>path_4793</v>
      </c>
      <c r="L4807">
        <v>100</v>
      </c>
      <c r="M4807">
        <f t="shared" ca="1" si="822"/>
        <v>105.88658499599619</v>
      </c>
      <c r="N4807">
        <f t="shared" ca="1" si="823"/>
        <v>2.4840941870881716E-2</v>
      </c>
      <c r="O4807">
        <f t="shared" si="824"/>
        <v>0</v>
      </c>
      <c r="P4807">
        <f t="shared" ca="1" si="825"/>
        <v>0</v>
      </c>
    </row>
    <row r="4808" spans="3:16">
      <c r="C4808" t="str">
        <f t="shared" si="820"/>
        <v/>
      </c>
      <c r="D4808" t="str">
        <f t="shared" si="826"/>
        <v/>
      </c>
      <c r="E4808" t="str">
        <f t="shared" si="827"/>
        <v/>
      </c>
      <c r="F4808" t="str">
        <f t="shared" si="828"/>
        <v/>
      </c>
      <c r="G4808" t="str">
        <f t="shared" si="829"/>
        <v/>
      </c>
      <c r="J4808">
        <f t="shared" si="830"/>
        <v>4794</v>
      </c>
      <c r="K4808" t="str">
        <f t="shared" si="821"/>
        <v>path_4794</v>
      </c>
      <c r="L4808">
        <v>100</v>
      </c>
      <c r="M4808">
        <f t="shared" ca="1" si="822"/>
        <v>105.96109305480583</v>
      </c>
      <c r="N4808">
        <f t="shared" ca="1" si="823"/>
        <v>2.5146429666927365E-2</v>
      </c>
      <c r="O4808">
        <f t="shared" si="824"/>
        <v>0</v>
      </c>
      <c r="P4808">
        <f t="shared" ca="1" si="825"/>
        <v>0</v>
      </c>
    </row>
    <row r="4809" spans="3:16">
      <c r="C4809" t="str">
        <f t="shared" si="820"/>
        <v/>
      </c>
      <c r="D4809" t="str">
        <f t="shared" si="826"/>
        <v/>
      </c>
      <c r="E4809" t="str">
        <f t="shared" si="827"/>
        <v/>
      </c>
      <c r="F4809" t="str">
        <f t="shared" si="828"/>
        <v/>
      </c>
      <c r="G4809" t="str">
        <f t="shared" si="829"/>
        <v/>
      </c>
      <c r="J4809">
        <f t="shared" si="830"/>
        <v>4795</v>
      </c>
      <c r="K4809" t="str">
        <f t="shared" si="821"/>
        <v>path_4795</v>
      </c>
      <c r="L4809">
        <v>100</v>
      </c>
      <c r="M4809">
        <f t="shared" ca="1" si="822"/>
        <v>80.217340119657663</v>
      </c>
      <c r="N4809">
        <f t="shared" ca="1" si="823"/>
        <v>-9.5731742634935654E-2</v>
      </c>
      <c r="O4809">
        <f t="shared" si="824"/>
        <v>0</v>
      </c>
      <c r="P4809">
        <f t="shared" ca="1" si="825"/>
        <v>0</v>
      </c>
    </row>
    <row r="4810" spans="3:16">
      <c r="C4810" t="str">
        <f t="shared" si="820"/>
        <v/>
      </c>
      <c r="D4810" t="str">
        <f t="shared" si="826"/>
        <v/>
      </c>
      <c r="E4810" t="str">
        <f t="shared" si="827"/>
        <v/>
      </c>
      <c r="F4810" t="str">
        <f t="shared" si="828"/>
        <v/>
      </c>
      <c r="G4810" t="str">
        <f t="shared" si="829"/>
        <v/>
      </c>
      <c r="J4810">
        <f t="shared" si="830"/>
        <v>4796</v>
      </c>
      <c r="K4810" t="str">
        <f t="shared" si="821"/>
        <v>path_4796</v>
      </c>
      <c r="L4810">
        <v>100</v>
      </c>
      <c r="M4810">
        <f t="shared" ca="1" si="822"/>
        <v>104.76006084561263</v>
      </c>
      <c r="N4810">
        <f t="shared" ca="1" si="823"/>
        <v>2.0195741995521172E-2</v>
      </c>
      <c r="O4810">
        <f t="shared" si="824"/>
        <v>0</v>
      </c>
      <c r="P4810">
        <f t="shared" ca="1" si="825"/>
        <v>0</v>
      </c>
    </row>
    <row r="4811" spans="3:16">
      <c r="C4811" t="str">
        <f t="shared" si="820"/>
        <v/>
      </c>
      <c r="D4811" t="str">
        <f t="shared" si="826"/>
        <v/>
      </c>
      <c r="E4811" t="str">
        <f t="shared" si="827"/>
        <v/>
      </c>
      <c r="F4811" t="str">
        <f t="shared" si="828"/>
        <v/>
      </c>
      <c r="G4811" t="str">
        <f t="shared" si="829"/>
        <v/>
      </c>
      <c r="J4811">
        <f t="shared" si="830"/>
        <v>4797</v>
      </c>
      <c r="K4811" t="str">
        <f t="shared" si="821"/>
        <v>path_4797</v>
      </c>
      <c r="L4811">
        <v>100</v>
      </c>
      <c r="M4811">
        <f t="shared" ca="1" si="822"/>
        <v>84.856299276071582</v>
      </c>
      <c r="N4811">
        <f t="shared" ca="1" si="823"/>
        <v>-7.1315912458951206E-2</v>
      </c>
      <c r="O4811">
        <f t="shared" si="824"/>
        <v>0</v>
      </c>
      <c r="P4811">
        <f t="shared" ca="1" si="825"/>
        <v>0</v>
      </c>
    </row>
    <row r="4812" spans="3:16">
      <c r="C4812" t="str">
        <f t="shared" si="820"/>
        <v/>
      </c>
      <c r="D4812" t="str">
        <f t="shared" si="826"/>
        <v/>
      </c>
      <c r="E4812" t="str">
        <f t="shared" si="827"/>
        <v/>
      </c>
      <c r="F4812" t="str">
        <f t="shared" si="828"/>
        <v/>
      </c>
      <c r="G4812" t="str">
        <f t="shared" si="829"/>
        <v/>
      </c>
      <c r="J4812">
        <f t="shared" si="830"/>
        <v>4798</v>
      </c>
      <c r="K4812" t="str">
        <f t="shared" si="821"/>
        <v>path_4798</v>
      </c>
      <c r="L4812">
        <v>100</v>
      </c>
      <c r="M4812">
        <f t="shared" ca="1" si="822"/>
        <v>118.00842125923099</v>
      </c>
      <c r="N4812">
        <f t="shared" ca="1" si="823"/>
        <v>7.1913000322363821E-2</v>
      </c>
      <c r="O4812">
        <f t="shared" si="824"/>
        <v>0</v>
      </c>
      <c r="P4812">
        <f t="shared" ca="1" si="825"/>
        <v>8.0084212592309854</v>
      </c>
    </row>
    <row r="4813" spans="3:16">
      <c r="C4813" t="str">
        <f t="shared" si="820"/>
        <v/>
      </c>
      <c r="D4813" t="str">
        <f t="shared" si="826"/>
        <v/>
      </c>
      <c r="E4813" t="str">
        <f t="shared" si="827"/>
        <v/>
      </c>
      <c r="F4813" t="str">
        <f t="shared" si="828"/>
        <v/>
      </c>
      <c r="G4813" t="str">
        <f t="shared" si="829"/>
        <v/>
      </c>
      <c r="J4813">
        <f t="shared" si="830"/>
        <v>4799</v>
      </c>
      <c r="K4813" t="str">
        <f t="shared" si="821"/>
        <v>path_4799</v>
      </c>
      <c r="L4813">
        <v>100</v>
      </c>
      <c r="M4813">
        <f t="shared" ca="1" si="822"/>
        <v>110.33200145828337</v>
      </c>
      <c r="N4813">
        <f t="shared" ca="1" si="823"/>
        <v>4.2701496492829616E-2</v>
      </c>
      <c r="O4813">
        <f t="shared" si="824"/>
        <v>0</v>
      </c>
      <c r="P4813">
        <f t="shared" ca="1" si="825"/>
        <v>0.33200145828337213</v>
      </c>
    </row>
    <row r="4814" spans="3:16">
      <c r="C4814" t="str">
        <f t="shared" si="820"/>
        <v/>
      </c>
      <c r="D4814" t="str">
        <f t="shared" si="826"/>
        <v/>
      </c>
      <c r="E4814" t="str">
        <f t="shared" si="827"/>
        <v/>
      </c>
      <c r="F4814" t="str">
        <f t="shared" si="828"/>
        <v/>
      </c>
      <c r="G4814" t="str">
        <f t="shared" si="829"/>
        <v/>
      </c>
      <c r="J4814">
        <f t="shared" si="830"/>
        <v>4800</v>
      </c>
      <c r="K4814" t="str">
        <f t="shared" si="821"/>
        <v>path_4800</v>
      </c>
      <c r="L4814">
        <v>100</v>
      </c>
      <c r="M4814">
        <f t="shared" ca="1" si="822"/>
        <v>97.425654188718795</v>
      </c>
      <c r="N4814">
        <f t="shared" ca="1" si="823"/>
        <v>-1.1326669347467847E-2</v>
      </c>
      <c r="O4814">
        <f t="shared" si="824"/>
        <v>0</v>
      </c>
      <c r="P4814">
        <f t="shared" ca="1" si="825"/>
        <v>0</v>
      </c>
    </row>
    <row r="4815" spans="3:16">
      <c r="C4815" t="str">
        <f t="shared" si="820"/>
        <v/>
      </c>
      <c r="D4815" t="str">
        <f t="shared" si="826"/>
        <v/>
      </c>
      <c r="E4815" t="str">
        <f t="shared" si="827"/>
        <v/>
      </c>
      <c r="F4815" t="str">
        <f t="shared" si="828"/>
        <v/>
      </c>
      <c r="G4815" t="str">
        <f t="shared" si="829"/>
        <v/>
      </c>
      <c r="J4815">
        <f t="shared" si="830"/>
        <v>4801</v>
      </c>
      <c r="K4815" t="str">
        <f t="shared" si="821"/>
        <v>path_4801</v>
      </c>
      <c r="L4815">
        <v>100</v>
      </c>
      <c r="M4815">
        <f t="shared" ca="1" si="822"/>
        <v>110.71364233136289</v>
      </c>
      <c r="N4815">
        <f t="shared" ca="1" si="823"/>
        <v>4.4201138712369491E-2</v>
      </c>
      <c r="O4815">
        <f t="shared" si="824"/>
        <v>0</v>
      </c>
      <c r="P4815">
        <f t="shared" ca="1" si="825"/>
        <v>0.71364233136289101</v>
      </c>
    </row>
    <row r="4816" spans="3:16">
      <c r="C4816" t="str">
        <f t="shared" ref="C4816:C4879" si="831">IF(C4815&lt;$C$14,C4815+1,"")</f>
        <v/>
      </c>
      <c r="D4816" t="str">
        <f t="shared" si="826"/>
        <v/>
      </c>
      <c r="E4816" t="str">
        <f t="shared" si="827"/>
        <v/>
      </c>
      <c r="F4816" t="str">
        <f t="shared" si="828"/>
        <v/>
      </c>
      <c r="G4816" t="str">
        <f t="shared" si="829"/>
        <v/>
      </c>
      <c r="J4816">
        <f t="shared" si="830"/>
        <v>4802</v>
      </c>
      <c r="K4816" t="str">
        <f t="shared" ref="K4816:K4879" si="832">"path_"&amp;J4816</f>
        <v>path_4802</v>
      </c>
      <c r="L4816">
        <v>100</v>
      </c>
      <c r="M4816">
        <f t="shared" ref="M4816:M4879" ca="1" si="833">L4816*EXP($D$7-0-($D$8^2)/2+$D$8*SQRT($D$6)*_xlfn.NORM.S.INV(RAND()))</f>
        <v>99.919325407832261</v>
      </c>
      <c r="N4816">
        <f t="shared" ref="N4816:N4879" ca="1" si="834">LOG(M4816/L4816)</f>
        <v>-3.5050670602820947E-4</v>
      </c>
      <c r="O4816">
        <f t="shared" ref="O4816:O4879" si="835">MAX(L4816-$D$5,0)</f>
        <v>0</v>
      </c>
      <c r="P4816">
        <f t="shared" ref="P4816:P4879" ca="1" si="836">MAX(M4816-$D$5,0)</f>
        <v>0</v>
      </c>
    </row>
    <row r="4817" spans="3:16">
      <c r="C4817" t="str">
        <f t="shared" si="831"/>
        <v/>
      </c>
      <c r="D4817" t="str">
        <f t="shared" ref="D4817:D4880" si="837">IF(C4816&lt;$C$14,$D$4*($G$6^($C$14-$C4817))*($G$7^$C4817),"")</f>
        <v/>
      </c>
      <c r="E4817" t="str">
        <f t="shared" ref="E4817:E4880" si="838">IF(C4816&lt;$C$14,_xlfn.BINOM.DIST($C$14-$C4817,$C$14,$G$8,0),"")</f>
        <v/>
      </c>
      <c r="F4817" t="str">
        <f t="shared" ref="F4817:F4880" si="839">IF(C4816&lt;$C$14,MAX($D4817-$D$5,0),"")</f>
        <v/>
      </c>
      <c r="G4817" t="str">
        <f t="shared" ref="G4817:G4880" si="840">IF(C4816&lt;$C$14,F4817*E4817,"")</f>
        <v/>
      </c>
      <c r="J4817">
        <f t="shared" ref="J4817:J4880" si="841">J4816+1</f>
        <v>4803</v>
      </c>
      <c r="K4817" t="str">
        <f t="shared" si="832"/>
        <v>path_4803</v>
      </c>
      <c r="L4817">
        <v>100</v>
      </c>
      <c r="M4817">
        <f t="shared" ca="1" si="833"/>
        <v>147.930869741685</v>
      </c>
      <c r="N4817">
        <f t="shared" ca="1" si="834"/>
        <v>0.17005881064026876</v>
      </c>
      <c r="O4817">
        <f t="shared" si="835"/>
        <v>0</v>
      </c>
      <c r="P4817">
        <f t="shared" ca="1" si="836"/>
        <v>37.930869741685001</v>
      </c>
    </row>
    <row r="4818" spans="3:16">
      <c r="C4818" t="str">
        <f t="shared" si="831"/>
        <v/>
      </c>
      <c r="D4818" t="str">
        <f t="shared" si="837"/>
        <v/>
      </c>
      <c r="E4818" t="str">
        <f t="shared" si="838"/>
        <v/>
      </c>
      <c r="F4818" t="str">
        <f t="shared" si="839"/>
        <v/>
      </c>
      <c r="G4818" t="str">
        <f t="shared" si="840"/>
        <v/>
      </c>
      <c r="J4818">
        <f t="shared" si="841"/>
        <v>4804</v>
      </c>
      <c r="K4818" t="str">
        <f t="shared" si="832"/>
        <v>path_4804</v>
      </c>
      <c r="L4818">
        <v>100</v>
      </c>
      <c r="M4818">
        <f t="shared" ca="1" si="833"/>
        <v>105.48260476609741</v>
      </c>
      <c r="N4818">
        <f t="shared" ca="1" si="834"/>
        <v>2.3180845633867218E-2</v>
      </c>
      <c r="O4818">
        <f t="shared" si="835"/>
        <v>0</v>
      </c>
      <c r="P4818">
        <f t="shared" ca="1" si="836"/>
        <v>0</v>
      </c>
    </row>
    <row r="4819" spans="3:16">
      <c r="C4819" t="str">
        <f t="shared" si="831"/>
        <v/>
      </c>
      <c r="D4819" t="str">
        <f t="shared" si="837"/>
        <v/>
      </c>
      <c r="E4819" t="str">
        <f t="shared" si="838"/>
        <v/>
      </c>
      <c r="F4819" t="str">
        <f t="shared" si="839"/>
        <v/>
      </c>
      <c r="G4819" t="str">
        <f t="shared" si="840"/>
        <v/>
      </c>
      <c r="J4819">
        <f t="shared" si="841"/>
        <v>4805</v>
      </c>
      <c r="K4819" t="str">
        <f t="shared" si="832"/>
        <v>path_4805</v>
      </c>
      <c r="L4819">
        <v>100</v>
      </c>
      <c r="M4819">
        <f t="shared" ca="1" si="833"/>
        <v>132.5416752839202</v>
      </c>
      <c r="N4819">
        <f t="shared" ca="1" si="834"/>
        <v>0.12235245563159917</v>
      </c>
      <c r="O4819">
        <f t="shared" si="835"/>
        <v>0</v>
      </c>
      <c r="P4819">
        <f t="shared" ca="1" si="836"/>
        <v>22.541675283920199</v>
      </c>
    </row>
    <row r="4820" spans="3:16">
      <c r="C4820" t="str">
        <f t="shared" si="831"/>
        <v/>
      </c>
      <c r="D4820" t="str">
        <f t="shared" si="837"/>
        <v/>
      </c>
      <c r="E4820" t="str">
        <f t="shared" si="838"/>
        <v/>
      </c>
      <c r="F4820" t="str">
        <f t="shared" si="839"/>
        <v/>
      </c>
      <c r="G4820" t="str">
        <f t="shared" si="840"/>
        <v/>
      </c>
      <c r="J4820">
        <f t="shared" si="841"/>
        <v>4806</v>
      </c>
      <c r="K4820" t="str">
        <f t="shared" si="832"/>
        <v>path_4806</v>
      </c>
      <c r="L4820">
        <v>100</v>
      </c>
      <c r="M4820">
        <f t="shared" ca="1" si="833"/>
        <v>71.623219876998022</v>
      </c>
      <c r="N4820">
        <f t="shared" ca="1" si="834"/>
        <v>-0.14494615884241147</v>
      </c>
      <c r="O4820">
        <f t="shared" si="835"/>
        <v>0</v>
      </c>
      <c r="P4820">
        <f t="shared" ca="1" si="836"/>
        <v>0</v>
      </c>
    </row>
    <row r="4821" spans="3:16">
      <c r="C4821" t="str">
        <f t="shared" si="831"/>
        <v/>
      </c>
      <c r="D4821" t="str">
        <f t="shared" si="837"/>
        <v/>
      </c>
      <c r="E4821" t="str">
        <f t="shared" si="838"/>
        <v/>
      </c>
      <c r="F4821" t="str">
        <f t="shared" si="839"/>
        <v/>
      </c>
      <c r="G4821" t="str">
        <f t="shared" si="840"/>
        <v/>
      </c>
      <c r="J4821">
        <f t="shared" si="841"/>
        <v>4807</v>
      </c>
      <c r="K4821" t="str">
        <f t="shared" si="832"/>
        <v>path_4807</v>
      </c>
      <c r="L4821">
        <v>100</v>
      </c>
      <c r="M4821">
        <f t="shared" ca="1" si="833"/>
        <v>99.71813512273242</v>
      </c>
      <c r="N4821">
        <f t="shared" ca="1" si="834"/>
        <v>-1.2258520443162375E-3</v>
      </c>
      <c r="O4821">
        <f t="shared" si="835"/>
        <v>0</v>
      </c>
      <c r="P4821">
        <f t="shared" ca="1" si="836"/>
        <v>0</v>
      </c>
    </row>
    <row r="4822" spans="3:16">
      <c r="C4822" t="str">
        <f t="shared" si="831"/>
        <v/>
      </c>
      <c r="D4822" t="str">
        <f t="shared" si="837"/>
        <v/>
      </c>
      <c r="E4822" t="str">
        <f t="shared" si="838"/>
        <v/>
      </c>
      <c r="F4822" t="str">
        <f t="shared" si="839"/>
        <v/>
      </c>
      <c r="G4822" t="str">
        <f t="shared" si="840"/>
        <v/>
      </c>
      <c r="J4822">
        <f t="shared" si="841"/>
        <v>4808</v>
      </c>
      <c r="K4822" t="str">
        <f t="shared" si="832"/>
        <v>path_4808</v>
      </c>
      <c r="L4822">
        <v>100</v>
      </c>
      <c r="M4822">
        <f t="shared" ca="1" si="833"/>
        <v>92.216402928023214</v>
      </c>
      <c r="N4822">
        <f t="shared" ca="1" si="834"/>
        <v>-3.5191822248666793E-2</v>
      </c>
      <c r="O4822">
        <f t="shared" si="835"/>
        <v>0</v>
      </c>
      <c r="P4822">
        <f t="shared" ca="1" si="836"/>
        <v>0</v>
      </c>
    </row>
    <row r="4823" spans="3:16">
      <c r="C4823" t="str">
        <f t="shared" si="831"/>
        <v/>
      </c>
      <c r="D4823" t="str">
        <f t="shared" si="837"/>
        <v/>
      </c>
      <c r="E4823" t="str">
        <f t="shared" si="838"/>
        <v/>
      </c>
      <c r="F4823" t="str">
        <f t="shared" si="839"/>
        <v/>
      </c>
      <c r="G4823" t="str">
        <f t="shared" si="840"/>
        <v/>
      </c>
      <c r="J4823">
        <f t="shared" si="841"/>
        <v>4809</v>
      </c>
      <c r="K4823" t="str">
        <f t="shared" si="832"/>
        <v>path_4809</v>
      </c>
      <c r="L4823">
        <v>100</v>
      </c>
      <c r="M4823">
        <f t="shared" ca="1" si="833"/>
        <v>87.039178193296152</v>
      </c>
      <c r="N4823">
        <f t="shared" ca="1" si="834"/>
        <v>-6.0285218149130446E-2</v>
      </c>
      <c r="O4823">
        <f t="shared" si="835"/>
        <v>0</v>
      </c>
      <c r="P4823">
        <f t="shared" ca="1" si="836"/>
        <v>0</v>
      </c>
    </row>
    <row r="4824" spans="3:16">
      <c r="C4824" t="str">
        <f t="shared" si="831"/>
        <v/>
      </c>
      <c r="D4824" t="str">
        <f t="shared" si="837"/>
        <v/>
      </c>
      <c r="E4824" t="str">
        <f t="shared" si="838"/>
        <v/>
      </c>
      <c r="F4824" t="str">
        <f t="shared" si="839"/>
        <v/>
      </c>
      <c r="G4824" t="str">
        <f t="shared" si="840"/>
        <v/>
      </c>
      <c r="J4824">
        <f t="shared" si="841"/>
        <v>4810</v>
      </c>
      <c r="K4824" t="str">
        <f t="shared" si="832"/>
        <v>path_4810</v>
      </c>
      <c r="L4824">
        <v>100</v>
      </c>
      <c r="M4824">
        <f t="shared" ca="1" si="833"/>
        <v>108.46214558823708</v>
      </c>
      <c r="N4824">
        <f t="shared" ca="1" si="834"/>
        <v>3.5278191358104692E-2</v>
      </c>
      <c r="O4824">
        <f t="shared" si="835"/>
        <v>0</v>
      </c>
      <c r="P4824">
        <f t="shared" ca="1" si="836"/>
        <v>0</v>
      </c>
    </row>
    <row r="4825" spans="3:16">
      <c r="C4825" t="str">
        <f t="shared" si="831"/>
        <v/>
      </c>
      <c r="D4825" t="str">
        <f t="shared" si="837"/>
        <v/>
      </c>
      <c r="E4825" t="str">
        <f t="shared" si="838"/>
        <v/>
      </c>
      <c r="F4825" t="str">
        <f t="shared" si="839"/>
        <v/>
      </c>
      <c r="G4825" t="str">
        <f t="shared" si="840"/>
        <v/>
      </c>
      <c r="J4825">
        <f t="shared" si="841"/>
        <v>4811</v>
      </c>
      <c r="K4825" t="str">
        <f t="shared" si="832"/>
        <v>path_4811</v>
      </c>
      <c r="L4825">
        <v>100</v>
      </c>
      <c r="M4825">
        <f t="shared" ca="1" si="833"/>
        <v>113.50742415965618</v>
      </c>
      <c r="N4825">
        <f t="shared" ca="1" si="834"/>
        <v>5.5024268279136881E-2</v>
      </c>
      <c r="O4825">
        <f t="shared" si="835"/>
        <v>0</v>
      </c>
      <c r="P4825">
        <f t="shared" ca="1" si="836"/>
        <v>3.5074241596561819</v>
      </c>
    </row>
    <row r="4826" spans="3:16">
      <c r="C4826" t="str">
        <f t="shared" si="831"/>
        <v/>
      </c>
      <c r="D4826" t="str">
        <f t="shared" si="837"/>
        <v/>
      </c>
      <c r="E4826" t="str">
        <f t="shared" si="838"/>
        <v/>
      </c>
      <c r="F4826" t="str">
        <f t="shared" si="839"/>
        <v/>
      </c>
      <c r="G4826" t="str">
        <f t="shared" si="840"/>
        <v/>
      </c>
      <c r="J4826">
        <f t="shared" si="841"/>
        <v>4812</v>
      </c>
      <c r="K4826" t="str">
        <f t="shared" si="832"/>
        <v>path_4812</v>
      </c>
      <c r="L4826">
        <v>100</v>
      </c>
      <c r="M4826">
        <f t="shared" ca="1" si="833"/>
        <v>110.02311113348857</v>
      </c>
      <c r="N4826">
        <f t="shared" ca="1" si="834"/>
        <v>4.1483921371819353E-2</v>
      </c>
      <c r="O4826">
        <f t="shared" si="835"/>
        <v>0</v>
      </c>
      <c r="P4826">
        <f t="shared" ca="1" si="836"/>
        <v>2.3111133488569635E-2</v>
      </c>
    </row>
    <row r="4827" spans="3:16">
      <c r="C4827" t="str">
        <f t="shared" si="831"/>
        <v/>
      </c>
      <c r="D4827" t="str">
        <f t="shared" si="837"/>
        <v/>
      </c>
      <c r="E4827" t="str">
        <f t="shared" si="838"/>
        <v/>
      </c>
      <c r="F4827" t="str">
        <f t="shared" si="839"/>
        <v/>
      </c>
      <c r="G4827" t="str">
        <f t="shared" si="840"/>
        <v/>
      </c>
      <c r="J4827">
        <f t="shared" si="841"/>
        <v>4813</v>
      </c>
      <c r="K4827" t="str">
        <f t="shared" si="832"/>
        <v>path_4813</v>
      </c>
      <c r="L4827">
        <v>100</v>
      </c>
      <c r="M4827">
        <f t="shared" ca="1" si="833"/>
        <v>91.381121871828825</v>
      </c>
      <c r="N4827">
        <f t="shared" ca="1" si="834"/>
        <v>-3.9143514481737814E-2</v>
      </c>
      <c r="O4827">
        <f t="shared" si="835"/>
        <v>0</v>
      </c>
      <c r="P4827">
        <f t="shared" ca="1" si="836"/>
        <v>0</v>
      </c>
    </row>
    <row r="4828" spans="3:16">
      <c r="C4828" t="str">
        <f t="shared" si="831"/>
        <v/>
      </c>
      <c r="D4828" t="str">
        <f t="shared" si="837"/>
        <v/>
      </c>
      <c r="E4828" t="str">
        <f t="shared" si="838"/>
        <v/>
      </c>
      <c r="F4828" t="str">
        <f t="shared" si="839"/>
        <v/>
      </c>
      <c r="G4828" t="str">
        <f t="shared" si="840"/>
        <v/>
      </c>
      <c r="J4828">
        <f t="shared" si="841"/>
        <v>4814</v>
      </c>
      <c r="K4828" t="str">
        <f t="shared" si="832"/>
        <v>path_4814</v>
      </c>
      <c r="L4828">
        <v>100</v>
      </c>
      <c r="M4828">
        <f t="shared" ca="1" si="833"/>
        <v>118.38704431452189</v>
      </c>
      <c r="N4828">
        <f t="shared" ca="1" si="834"/>
        <v>7.3304177973271684E-2</v>
      </c>
      <c r="O4828">
        <f t="shared" si="835"/>
        <v>0</v>
      </c>
      <c r="P4828">
        <f t="shared" ca="1" si="836"/>
        <v>8.3870443145218871</v>
      </c>
    </row>
    <row r="4829" spans="3:16">
      <c r="C4829" t="str">
        <f t="shared" si="831"/>
        <v/>
      </c>
      <c r="D4829" t="str">
        <f t="shared" si="837"/>
        <v/>
      </c>
      <c r="E4829" t="str">
        <f t="shared" si="838"/>
        <v/>
      </c>
      <c r="F4829" t="str">
        <f t="shared" si="839"/>
        <v/>
      </c>
      <c r="G4829" t="str">
        <f t="shared" si="840"/>
        <v/>
      </c>
      <c r="J4829">
        <f t="shared" si="841"/>
        <v>4815</v>
      </c>
      <c r="K4829" t="str">
        <f t="shared" si="832"/>
        <v>path_4815</v>
      </c>
      <c r="L4829">
        <v>100</v>
      </c>
      <c r="M4829">
        <f t="shared" ca="1" si="833"/>
        <v>127.09675021364009</v>
      </c>
      <c r="N4829">
        <f t="shared" ca="1" si="834"/>
        <v>0.10413444605104057</v>
      </c>
      <c r="O4829">
        <f t="shared" si="835"/>
        <v>0</v>
      </c>
      <c r="P4829">
        <f t="shared" ca="1" si="836"/>
        <v>17.096750213640092</v>
      </c>
    </row>
    <row r="4830" spans="3:16">
      <c r="C4830" t="str">
        <f t="shared" si="831"/>
        <v/>
      </c>
      <c r="D4830" t="str">
        <f t="shared" si="837"/>
        <v/>
      </c>
      <c r="E4830" t="str">
        <f t="shared" si="838"/>
        <v/>
      </c>
      <c r="F4830" t="str">
        <f t="shared" si="839"/>
        <v/>
      </c>
      <c r="G4830" t="str">
        <f t="shared" si="840"/>
        <v/>
      </c>
      <c r="J4830">
        <f t="shared" si="841"/>
        <v>4816</v>
      </c>
      <c r="K4830" t="str">
        <f t="shared" si="832"/>
        <v>path_4816</v>
      </c>
      <c r="L4830">
        <v>100</v>
      </c>
      <c r="M4830">
        <f t="shared" ca="1" si="833"/>
        <v>86.722344051687003</v>
      </c>
      <c r="N4830">
        <f t="shared" ca="1" si="834"/>
        <v>-6.1868991933977456E-2</v>
      </c>
      <c r="O4830">
        <f t="shared" si="835"/>
        <v>0</v>
      </c>
      <c r="P4830">
        <f t="shared" ca="1" si="836"/>
        <v>0</v>
      </c>
    </row>
    <row r="4831" spans="3:16">
      <c r="C4831" t="str">
        <f t="shared" si="831"/>
        <v/>
      </c>
      <c r="D4831" t="str">
        <f t="shared" si="837"/>
        <v/>
      </c>
      <c r="E4831" t="str">
        <f t="shared" si="838"/>
        <v/>
      </c>
      <c r="F4831" t="str">
        <f t="shared" si="839"/>
        <v/>
      </c>
      <c r="G4831" t="str">
        <f t="shared" si="840"/>
        <v/>
      </c>
      <c r="J4831">
        <f t="shared" si="841"/>
        <v>4817</v>
      </c>
      <c r="K4831" t="str">
        <f t="shared" si="832"/>
        <v>path_4817</v>
      </c>
      <c r="L4831">
        <v>100</v>
      </c>
      <c r="M4831">
        <f t="shared" ca="1" si="833"/>
        <v>92.85278600389978</v>
      </c>
      <c r="N4831">
        <f t="shared" ca="1" si="834"/>
        <v>-3.2205060928313621E-2</v>
      </c>
      <c r="O4831">
        <f t="shared" si="835"/>
        <v>0</v>
      </c>
      <c r="P4831">
        <f t="shared" ca="1" si="836"/>
        <v>0</v>
      </c>
    </row>
    <row r="4832" spans="3:16">
      <c r="C4832" t="str">
        <f t="shared" si="831"/>
        <v/>
      </c>
      <c r="D4832" t="str">
        <f t="shared" si="837"/>
        <v/>
      </c>
      <c r="E4832" t="str">
        <f t="shared" si="838"/>
        <v/>
      </c>
      <c r="F4832" t="str">
        <f t="shared" si="839"/>
        <v/>
      </c>
      <c r="G4832" t="str">
        <f t="shared" si="840"/>
        <v/>
      </c>
      <c r="J4832">
        <f t="shared" si="841"/>
        <v>4818</v>
      </c>
      <c r="K4832" t="str">
        <f t="shared" si="832"/>
        <v>path_4818</v>
      </c>
      <c r="L4832">
        <v>100</v>
      </c>
      <c r="M4832">
        <f t="shared" ca="1" si="833"/>
        <v>99.443902097911504</v>
      </c>
      <c r="N4832">
        <f t="shared" ca="1" si="834"/>
        <v>-2.4218426694904288E-3</v>
      </c>
      <c r="O4832">
        <f t="shared" si="835"/>
        <v>0</v>
      </c>
      <c r="P4832">
        <f t="shared" ca="1" si="836"/>
        <v>0</v>
      </c>
    </row>
    <row r="4833" spans="3:16">
      <c r="C4833" t="str">
        <f t="shared" si="831"/>
        <v/>
      </c>
      <c r="D4833" t="str">
        <f t="shared" si="837"/>
        <v/>
      </c>
      <c r="E4833" t="str">
        <f t="shared" si="838"/>
        <v/>
      </c>
      <c r="F4833" t="str">
        <f t="shared" si="839"/>
        <v/>
      </c>
      <c r="G4833" t="str">
        <f t="shared" si="840"/>
        <v/>
      </c>
      <c r="J4833">
        <f t="shared" si="841"/>
        <v>4819</v>
      </c>
      <c r="K4833" t="str">
        <f t="shared" si="832"/>
        <v>path_4819</v>
      </c>
      <c r="L4833">
        <v>100</v>
      </c>
      <c r="M4833">
        <f t="shared" ca="1" si="833"/>
        <v>110.83113921151634</v>
      </c>
      <c r="N4833">
        <f t="shared" ca="1" si="834"/>
        <v>4.4661797285506989E-2</v>
      </c>
      <c r="O4833">
        <f t="shared" si="835"/>
        <v>0</v>
      </c>
      <c r="P4833">
        <f t="shared" ca="1" si="836"/>
        <v>0.83113921151634429</v>
      </c>
    </row>
    <row r="4834" spans="3:16">
      <c r="C4834" t="str">
        <f t="shared" si="831"/>
        <v/>
      </c>
      <c r="D4834" t="str">
        <f t="shared" si="837"/>
        <v/>
      </c>
      <c r="E4834" t="str">
        <f t="shared" si="838"/>
        <v/>
      </c>
      <c r="F4834" t="str">
        <f t="shared" si="839"/>
        <v/>
      </c>
      <c r="G4834" t="str">
        <f t="shared" si="840"/>
        <v/>
      </c>
      <c r="J4834">
        <f t="shared" si="841"/>
        <v>4820</v>
      </c>
      <c r="K4834" t="str">
        <f t="shared" si="832"/>
        <v>path_4820</v>
      </c>
      <c r="L4834">
        <v>100</v>
      </c>
      <c r="M4834">
        <f t="shared" ca="1" si="833"/>
        <v>77.77416632256265</v>
      </c>
      <c r="N4834">
        <f t="shared" ca="1" si="834"/>
        <v>-0.10916463548703431</v>
      </c>
      <c r="O4834">
        <f t="shared" si="835"/>
        <v>0</v>
      </c>
      <c r="P4834">
        <f t="shared" ca="1" si="836"/>
        <v>0</v>
      </c>
    </row>
    <row r="4835" spans="3:16">
      <c r="C4835" t="str">
        <f t="shared" si="831"/>
        <v/>
      </c>
      <c r="D4835" t="str">
        <f t="shared" si="837"/>
        <v/>
      </c>
      <c r="E4835" t="str">
        <f t="shared" si="838"/>
        <v/>
      </c>
      <c r="F4835" t="str">
        <f t="shared" si="839"/>
        <v/>
      </c>
      <c r="G4835" t="str">
        <f t="shared" si="840"/>
        <v/>
      </c>
      <c r="J4835">
        <f t="shared" si="841"/>
        <v>4821</v>
      </c>
      <c r="K4835" t="str">
        <f t="shared" si="832"/>
        <v>path_4821</v>
      </c>
      <c r="L4835">
        <v>100</v>
      </c>
      <c r="M4835">
        <f t="shared" ca="1" si="833"/>
        <v>119.2599878397062</v>
      </c>
      <c r="N4835">
        <f t="shared" ca="1" si="834"/>
        <v>7.6494760727071009E-2</v>
      </c>
      <c r="O4835">
        <f t="shared" si="835"/>
        <v>0</v>
      </c>
      <c r="P4835">
        <f t="shared" ca="1" si="836"/>
        <v>9.2599878397061985</v>
      </c>
    </row>
    <row r="4836" spans="3:16">
      <c r="C4836" t="str">
        <f t="shared" si="831"/>
        <v/>
      </c>
      <c r="D4836" t="str">
        <f t="shared" si="837"/>
        <v/>
      </c>
      <c r="E4836" t="str">
        <f t="shared" si="838"/>
        <v/>
      </c>
      <c r="F4836" t="str">
        <f t="shared" si="839"/>
        <v/>
      </c>
      <c r="G4836" t="str">
        <f t="shared" si="840"/>
        <v/>
      </c>
      <c r="J4836">
        <f t="shared" si="841"/>
        <v>4822</v>
      </c>
      <c r="K4836" t="str">
        <f t="shared" si="832"/>
        <v>path_4822</v>
      </c>
      <c r="L4836">
        <v>100</v>
      </c>
      <c r="M4836">
        <f t="shared" ca="1" si="833"/>
        <v>111.41311834084382</v>
      </c>
      <c r="N4836">
        <f t="shared" ca="1" si="834"/>
        <v>4.6936329864794353E-2</v>
      </c>
      <c r="O4836">
        <f t="shared" si="835"/>
        <v>0</v>
      </c>
      <c r="P4836">
        <f t="shared" ca="1" si="836"/>
        <v>1.4131183408438233</v>
      </c>
    </row>
    <row r="4837" spans="3:16">
      <c r="C4837" t="str">
        <f t="shared" si="831"/>
        <v/>
      </c>
      <c r="D4837" t="str">
        <f t="shared" si="837"/>
        <v/>
      </c>
      <c r="E4837" t="str">
        <f t="shared" si="838"/>
        <v/>
      </c>
      <c r="F4837" t="str">
        <f t="shared" si="839"/>
        <v/>
      </c>
      <c r="G4837" t="str">
        <f t="shared" si="840"/>
        <v/>
      </c>
      <c r="J4837">
        <f t="shared" si="841"/>
        <v>4823</v>
      </c>
      <c r="K4837" t="str">
        <f t="shared" si="832"/>
        <v>path_4823</v>
      </c>
      <c r="L4837">
        <v>100</v>
      </c>
      <c r="M4837">
        <f t="shared" ca="1" si="833"/>
        <v>111.14989101115376</v>
      </c>
      <c r="N4837">
        <f t="shared" ca="1" si="834"/>
        <v>4.5909041184557596E-2</v>
      </c>
      <c r="O4837">
        <f t="shared" si="835"/>
        <v>0</v>
      </c>
      <c r="P4837">
        <f t="shared" ca="1" si="836"/>
        <v>1.1498910111537555</v>
      </c>
    </row>
    <row r="4838" spans="3:16">
      <c r="C4838" t="str">
        <f t="shared" si="831"/>
        <v/>
      </c>
      <c r="D4838" t="str">
        <f t="shared" si="837"/>
        <v/>
      </c>
      <c r="E4838" t="str">
        <f t="shared" si="838"/>
        <v/>
      </c>
      <c r="F4838" t="str">
        <f t="shared" si="839"/>
        <v/>
      </c>
      <c r="G4838" t="str">
        <f t="shared" si="840"/>
        <v/>
      </c>
      <c r="J4838">
        <f t="shared" si="841"/>
        <v>4824</v>
      </c>
      <c r="K4838" t="str">
        <f t="shared" si="832"/>
        <v>path_4824</v>
      </c>
      <c r="L4838">
        <v>100</v>
      </c>
      <c r="M4838">
        <f t="shared" ca="1" si="833"/>
        <v>143.98893881094563</v>
      </c>
      <c r="N4838">
        <f t="shared" ca="1" si="834"/>
        <v>0.15832913099887008</v>
      </c>
      <c r="O4838">
        <f t="shared" si="835"/>
        <v>0</v>
      </c>
      <c r="P4838">
        <f t="shared" ca="1" si="836"/>
        <v>33.988938810945626</v>
      </c>
    </row>
    <row r="4839" spans="3:16">
      <c r="C4839" t="str">
        <f t="shared" si="831"/>
        <v/>
      </c>
      <c r="D4839" t="str">
        <f t="shared" si="837"/>
        <v/>
      </c>
      <c r="E4839" t="str">
        <f t="shared" si="838"/>
        <v/>
      </c>
      <c r="F4839" t="str">
        <f t="shared" si="839"/>
        <v/>
      </c>
      <c r="G4839" t="str">
        <f t="shared" si="840"/>
        <v/>
      </c>
      <c r="J4839">
        <f t="shared" si="841"/>
        <v>4825</v>
      </c>
      <c r="K4839" t="str">
        <f t="shared" si="832"/>
        <v>path_4825</v>
      </c>
      <c r="L4839">
        <v>100</v>
      </c>
      <c r="M4839">
        <f t="shared" ca="1" si="833"/>
        <v>87.170948157325796</v>
      </c>
      <c r="N4839">
        <f t="shared" ca="1" si="834"/>
        <v>-5.9628230172931743E-2</v>
      </c>
      <c r="O4839">
        <f t="shared" si="835"/>
        <v>0</v>
      </c>
      <c r="P4839">
        <f t="shared" ca="1" si="836"/>
        <v>0</v>
      </c>
    </row>
    <row r="4840" spans="3:16">
      <c r="C4840" t="str">
        <f t="shared" si="831"/>
        <v/>
      </c>
      <c r="D4840" t="str">
        <f t="shared" si="837"/>
        <v/>
      </c>
      <c r="E4840" t="str">
        <f t="shared" si="838"/>
        <v/>
      </c>
      <c r="F4840" t="str">
        <f t="shared" si="839"/>
        <v/>
      </c>
      <c r="G4840" t="str">
        <f t="shared" si="840"/>
        <v/>
      </c>
      <c r="J4840">
        <f t="shared" si="841"/>
        <v>4826</v>
      </c>
      <c r="K4840" t="str">
        <f t="shared" si="832"/>
        <v>path_4826</v>
      </c>
      <c r="L4840">
        <v>100</v>
      </c>
      <c r="M4840">
        <f t="shared" ca="1" si="833"/>
        <v>117.86896185389324</v>
      </c>
      <c r="N4840">
        <f t="shared" ca="1" si="834"/>
        <v>7.1399458443565961E-2</v>
      </c>
      <c r="O4840">
        <f t="shared" si="835"/>
        <v>0</v>
      </c>
      <c r="P4840">
        <f t="shared" ca="1" si="836"/>
        <v>7.8689618538932393</v>
      </c>
    </row>
    <row r="4841" spans="3:16">
      <c r="C4841" t="str">
        <f t="shared" si="831"/>
        <v/>
      </c>
      <c r="D4841" t="str">
        <f t="shared" si="837"/>
        <v/>
      </c>
      <c r="E4841" t="str">
        <f t="shared" si="838"/>
        <v/>
      </c>
      <c r="F4841" t="str">
        <f t="shared" si="839"/>
        <v/>
      </c>
      <c r="G4841" t="str">
        <f t="shared" si="840"/>
        <v/>
      </c>
      <c r="J4841">
        <f t="shared" si="841"/>
        <v>4827</v>
      </c>
      <c r="K4841" t="str">
        <f t="shared" si="832"/>
        <v>path_4827</v>
      </c>
      <c r="L4841">
        <v>100</v>
      </c>
      <c r="M4841">
        <f t="shared" ca="1" si="833"/>
        <v>124.87297862321415</v>
      </c>
      <c r="N4841">
        <f t="shared" ca="1" si="834"/>
        <v>9.6468471164856212E-2</v>
      </c>
      <c r="O4841">
        <f t="shared" si="835"/>
        <v>0</v>
      </c>
      <c r="P4841">
        <f t="shared" ca="1" si="836"/>
        <v>14.872978623214152</v>
      </c>
    </row>
    <row r="4842" spans="3:16">
      <c r="C4842" t="str">
        <f t="shared" si="831"/>
        <v/>
      </c>
      <c r="D4842" t="str">
        <f t="shared" si="837"/>
        <v/>
      </c>
      <c r="E4842" t="str">
        <f t="shared" si="838"/>
        <v/>
      </c>
      <c r="F4842" t="str">
        <f t="shared" si="839"/>
        <v/>
      </c>
      <c r="G4842" t="str">
        <f t="shared" si="840"/>
        <v/>
      </c>
      <c r="J4842">
        <f t="shared" si="841"/>
        <v>4828</v>
      </c>
      <c r="K4842" t="str">
        <f t="shared" si="832"/>
        <v>path_4828</v>
      </c>
      <c r="L4842">
        <v>100</v>
      </c>
      <c r="M4842">
        <f t="shared" ca="1" si="833"/>
        <v>97.519996734585973</v>
      </c>
      <c r="N4842">
        <f t="shared" ca="1" si="834"/>
        <v>-1.0906321931833168E-2</v>
      </c>
      <c r="O4842">
        <f t="shared" si="835"/>
        <v>0</v>
      </c>
      <c r="P4842">
        <f t="shared" ca="1" si="836"/>
        <v>0</v>
      </c>
    </row>
    <row r="4843" spans="3:16">
      <c r="C4843" t="str">
        <f t="shared" si="831"/>
        <v/>
      </c>
      <c r="D4843" t="str">
        <f t="shared" si="837"/>
        <v/>
      </c>
      <c r="E4843" t="str">
        <f t="shared" si="838"/>
        <v/>
      </c>
      <c r="F4843" t="str">
        <f t="shared" si="839"/>
        <v/>
      </c>
      <c r="G4843" t="str">
        <f t="shared" si="840"/>
        <v/>
      </c>
      <c r="J4843">
        <f t="shared" si="841"/>
        <v>4829</v>
      </c>
      <c r="K4843" t="str">
        <f t="shared" si="832"/>
        <v>path_4829</v>
      </c>
      <c r="L4843">
        <v>100</v>
      </c>
      <c r="M4843">
        <f t="shared" ca="1" si="833"/>
        <v>96.205074718137993</v>
      </c>
      <c r="N4843">
        <f t="shared" ca="1" si="834"/>
        <v>-1.6802018773452956E-2</v>
      </c>
      <c r="O4843">
        <f t="shared" si="835"/>
        <v>0</v>
      </c>
      <c r="P4843">
        <f t="shared" ca="1" si="836"/>
        <v>0</v>
      </c>
    </row>
    <row r="4844" spans="3:16">
      <c r="C4844" t="str">
        <f t="shared" si="831"/>
        <v/>
      </c>
      <c r="D4844" t="str">
        <f t="shared" si="837"/>
        <v/>
      </c>
      <c r="E4844" t="str">
        <f t="shared" si="838"/>
        <v/>
      </c>
      <c r="F4844" t="str">
        <f t="shared" si="839"/>
        <v/>
      </c>
      <c r="G4844" t="str">
        <f t="shared" si="840"/>
        <v/>
      </c>
      <c r="J4844">
        <f t="shared" si="841"/>
        <v>4830</v>
      </c>
      <c r="K4844" t="str">
        <f t="shared" si="832"/>
        <v>path_4830</v>
      </c>
      <c r="L4844">
        <v>100</v>
      </c>
      <c r="M4844">
        <f t="shared" ca="1" si="833"/>
        <v>71.960641819552336</v>
      </c>
      <c r="N4844">
        <f t="shared" ca="1" si="834"/>
        <v>-0.14290497182110942</v>
      </c>
      <c r="O4844">
        <f t="shared" si="835"/>
        <v>0</v>
      </c>
      <c r="P4844">
        <f t="shared" ca="1" si="836"/>
        <v>0</v>
      </c>
    </row>
    <row r="4845" spans="3:16">
      <c r="C4845" t="str">
        <f t="shared" si="831"/>
        <v/>
      </c>
      <c r="D4845" t="str">
        <f t="shared" si="837"/>
        <v/>
      </c>
      <c r="E4845" t="str">
        <f t="shared" si="838"/>
        <v/>
      </c>
      <c r="F4845" t="str">
        <f t="shared" si="839"/>
        <v/>
      </c>
      <c r="G4845" t="str">
        <f t="shared" si="840"/>
        <v/>
      </c>
      <c r="J4845">
        <f t="shared" si="841"/>
        <v>4831</v>
      </c>
      <c r="K4845" t="str">
        <f t="shared" si="832"/>
        <v>path_4831</v>
      </c>
      <c r="L4845">
        <v>100</v>
      </c>
      <c r="M4845">
        <f t="shared" ca="1" si="833"/>
        <v>112.1984581929545</v>
      </c>
      <c r="N4845">
        <f t="shared" ca="1" si="834"/>
        <v>4.9986888979922164E-2</v>
      </c>
      <c r="O4845">
        <f t="shared" si="835"/>
        <v>0</v>
      </c>
      <c r="P4845">
        <f t="shared" ca="1" si="836"/>
        <v>2.1984581929545044</v>
      </c>
    </row>
    <row r="4846" spans="3:16">
      <c r="C4846" t="str">
        <f t="shared" si="831"/>
        <v/>
      </c>
      <c r="D4846" t="str">
        <f t="shared" si="837"/>
        <v/>
      </c>
      <c r="E4846" t="str">
        <f t="shared" si="838"/>
        <v/>
      </c>
      <c r="F4846" t="str">
        <f t="shared" si="839"/>
        <v/>
      </c>
      <c r="G4846" t="str">
        <f t="shared" si="840"/>
        <v/>
      </c>
      <c r="J4846">
        <f t="shared" si="841"/>
        <v>4832</v>
      </c>
      <c r="K4846" t="str">
        <f t="shared" si="832"/>
        <v>path_4832</v>
      </c>
      <c r="L4846">
        <v>100</v>
      </c>
      <c r="M4846">
        <f t="shared" ca="1" si="833"/>
        <v>107.1483648358704</v>
      </c>
      <c r="N4846">
        <f t="shared" ca="1" si="834"/>
        <v>2.9985547770034898E-2</v>
      </c>
      <c r="O4846">
        <f t="shared" si="835"/>
        <v>0</v>
      </c>
      <c r="P4846">
        <f t="shared" ca="1" si="836"/>
        <v>0</v>
      </c>
    </row>
    <row r="4847" spans="3:16">
      <c r="C4847" t="str">
        <f t="shared" si="831"/>
        <v/>
      </c>
      <c r="D4847" t="str">
        <f t="shared" si="837"/>
        <v/>
      </c>
      <c r="E4847" t="str">
        <f t="shared" si="838"/>
        <v/>
      </c>
      <c r="F4847" t="str">
        <f t="shared" si="839"/>
        <v/>
      </c>
      <c r="G4847" t="str">
        <f t="shared" si="840"/>
        <v/>
      </c>
      <c r="J4847">
        <f t="shared" si="841"/>
        <v>4833</v>
      </c>
      <c r="K4847" t="str">
        <f t="shared" si="832"/>
        <v>path_4833</v>
      </c>
      <c r="L4847">
        <v>100</v>
      </c>
      <c r="M4847">
        <f t="shared" ca="1" si="833"/>
        <v>100.42987195611346</v>
      </c>
      <c r="N4847">
        <f t="shared" ca="1" si="834"/>
        <v>1.8629089855757067E-3</v>
      </c>
      <c r="O4847">
        <f t="shared" si="835"/>
        <v>0</v>
      </c>
      <c r="P4847">
        <f t="shared" ca="1" si="836"/>
        <v>0</v>
      </c>
    </row>
    <row r="4848" spans="3:16">
      <c r="C4848" t="str">
        <f t="shared" si="831"/>
        <v/>
      </c>
      <c r="D4848" t="str">
        <f t="shared" si="837"/>
        <v/>
      </c>
      <c r="E4848" t="str">
        <f t="shared" si="838"/>
        <v/>
      </c>
      <c r="F4848" t="str">
        <f t="shared" si="839"/>
        <v/>
      </c>
      <c r="G4848" t="str">
        <f t="shared" si="840"/>
        <v/>
      </c>
      <c r="J4848">
        <f t="shared" si="841"/>
        <v>4834</v>
      </c>
      <c r="K4848" t="str">
        <f t="shared" si="832"/>
        <v>path_4834</v>
      </c>
      <c r="L4848">
        <v>100</v>
      </c>
      <c r="M4848">
        <f t="shared" ca="1" si="833"/>
        <v>173.71621528370838</v>
      </c>
      <c r="N4848">
        <f t="shared" ca="1" si="834"/>
        <v>0.23984035891661246</v>
      </c>
      <c r="O4848">
        <f t="shared" si="835"/>
        <v>0</v>
      </c>
      <c r="P4848">
        <f t="shared" ca="1" si="836"/>
        <v>63.71621528370838</v>
      </c>
    </row>
    <row r="4849" spans="3:16">
      <c r="C4849" t="str">
        <f t="shared" si="831"/>
        <v/>
      </c>
      <c r="D4849" t="str">
        <f t="shared" si="837"/>
        <v/>
      </c>
      <c r="E4849" t="str">
        <f t="shared" si="838"/>
        <v/>
      </c>
      <c r="F4849" t="str">
        <f t="shared" si="839"/>
        <v/>
      </c>
      <c r="G4849" t="str">
        <f t="shared" si="840"/>
        <v/>
      </c>
      <c r="J4849">
        <f t="shared" si="841"/>
        <v>4835</v>
      </c>
      <c r="K4849" t="str">
        <f t="shared" si="832"/>
        <v>path_4835</v>
      </c>
      <c r="L4849">
        <v>100</v>
      </c>
      <c r="M4849">
        <f t="shared" ca="1" si="833"/>
        <v>99.969019893163278</v>
      </c>
      <c r="N4849">
        <f t="shared" ca="1" si="834"/>
        <v>-1.3456573986102537E-4</v>
      </c>
      <c r="O4849">
        <f t="shared" si="835"/>
        <v>0</v>
      </c>
      <c r="P4849">
        <f t="shared" ca="1" si="836"/>
        <v>0</v>
      </c>
    </row>
    <row r="4850" spans="3:16">
      <c r="C4850" t="str">
        <f t="shared" si="831"/>
        <v/>
      </c>
      <c r="D4850" t="str">
        <f t="shared" si="837"/>
        <v/>
      </c>
      <c r="E4850" t="str">
        <f t="shared" si="838"/>
        <v/>
      </c>
      <c r="F4850" t="str">
        <f t="shared" si="839"/>
        <v/>
      </c>
      <c r="G4850" t="str">
        <f t="shared" si="840"/>
        <v/>
      </c>
      <c r="J4850">
        <f t="shared" si="841"/>
        <v>4836</v>
      </c>
      <c r="K4850" t="str">
        <f t="shared" si="832"/>
        <v>path_4836</v>
      </c>
      <c r="L4850">
        <v>100</v>
      </c>
      <c r="M4850">
        <f t="shared" ca="1" si="833"/>
        <v>97.702384034480389</v>
      </c>
      <c r="N4850">
        <f t="shared" ca="1" si="834"/>
        <v>-1.009483893847014E-2</v>
      </c>
      <c r="O4850">
        <f t="shared" si="835"/>
        <v>0</v>
      </c>
      <c r="P4850">
        <f t="shared" ca="1" si="836"/>
        <v>0</v>
      </c>
    </row>
    <row r="4851" spans="3:16">
      <c r="C4851" t="str">
        <f t="shared" si="831"/>
        <v/>
      </c>
      <c r="D4851" t="str">
        <f t="shared" si="837"/>
        <v/>
      </c>
      <c r="E4851" t="str">
        <f t="shared" si="838"/>
        <v/>
      </c>
      <c r="F4851" t="str">
        <f t="shared" si="839"/>
        <v/>
      </c>
      <c r="G4851" t="str">
        <f t="shared" si="840"/>
        <v/>
      </c>
      <c r="J4851">
        <f t="shared" si="841"/>
        <v>4837</v>
      </c>
      <c r="K4851" t="str">
        <f t="shared" si="832"/>
        <v>path_4837</v>
      </c>
      <c r="L4851">
        <v>100</v>
      </c>
      <c r="M4851">
        <f t="shared" ca="1" si="833"/>
        <v>123.65572936170335</v>
      </c>
      <c r="N4851">
        <f t="shared" ca="1" si="834"/>
        <v>9.2214243402758134E-2</v>
      </c>
      <c r="O4851">
        <f t="shared" si="835"/>
        <v>0</v>
      </c>
      <c r="P4851">
        <f t="shared" ca="1" si="836"/>
        <v>13.655729361703351</v>
      </c>
    </row>
    <row r="4852" spans="3:16">
      <c r="C4852" t="str">
        <f t="shared" si="831"/>
        <v/>
      </c>
      <c r="D4852" t="str">
        <f t="shared" si="837"/>
        <v/>
      </c>
      <c r="E4852" t="str">
        <f t="shared" si="838"/>
        <v/>
      </c>
      <c r="F4852" t="str">
        <f t="shared" si="839"/>
        <v/>
      </c>
      <c r="G4852" t="str">
        <f t="shared" si="840"/>
        <v/>
      </c>
      <c r="J4852">
        <f t="shared" si="841"/>
        <v>4838</v>
      </c>
      <c r="K4852" t="str">
        <f t="shared" si="832"/>
        <v>path_4838</v>
      </c>
      <c r="L4852">
        <v>100</v>
      </c>
      <c r="M4852">
        <f t="shared" ca="1" si="833"/>
        <v>113.6469242507322</v>
      </c>
      <c r="N4852">
        <f t="shared" ca="1" si="834"/>
        <v>5.5557686440132585E-2</v>
      </c>
      <c r="O4852">
        <f t="shared" si="835"/>
        <v>0</v>
      </c>
      <c r="P4852">
        <f t="shared" ca="1" si="836"/>
        <v>3.6469242507321979</v>
      </c>
    </row>
    <row r="4853" spans="3:16">
      <c r="C4853" t="str">
        <f t="shared" si="831"/>
        <v/>
      </c>
      <c r="D4853" t="str">
        <f t="shared" si="837"/>
        <v/>
      </c>
      <c r="E4853" t="str">
        <f t="shared" si="838"/>
        <v/>
      </c>
      <c r="F4853" t="str">
        <f t="shared" si="839"/>
        <v/>
      </c>
      <c r="G4853" t="str">
        <f t="shared" si="840"/>
        <v/>
      </c>
      <c r="J4853">
        <f t="shared" si="841"/>
        <v>4839</v>
      </c>
      <c r="K4853" t="str">
        <f t="shared" si="832"/>
        <v>path_4839</v>
      </c>
      <c r="L4853">
        <v>100</v>
      </c>
      <c r="M4853">
        <f t="shared" ca="1" si="833"/>
        <v>124.70566317297073</v>
      </c>
      <c r="N4853">
        <f t="shared" ca="1" si="834"/>
        <v>9.588617624458079E-2</v>
      </c>
      <c r="O4853">
        <f t="shared" si="835"/>
        <v>0</v>
      </c>
      <c r="P4853">
        <f t="shared" ca="1" si="836"/>
        <v>14.705663172970731</v>
      </c>
    </row>
    <row r="4854" spans="3:16">
      <c r="C4854" t="str">
        <f t="shared" si="831"/>
        <v/>
      </c>
      <c r="D4854" t="str">
        <f t="shared" si="837"/>
        <v/>
      </c>
      <c r="E4854" t="str">
        <f t="shared" si="838"/>
        <v/>
      </c>
      <c r="F4854" t="str">
        <f t="shared" si="839"/>
        <v/>
      </c>
      <c r="G4854" t="str">
        <f t="shared" si="840"/>
        <v/>
      </c>
      <c r="J4854">
        <f t="shared" si="841"/>
        <v>4840</v>
      </c>
      <c r="K4854" t="str">
        <f t="shared" si="832"/>
        <v>path_4840</v>
      </c>
      <c r="L4854">
        <v>100</v>
      </c>
      <c r="M4854">
        <f t="shared" ca="1" si="833"/>
        <v>75.808818224491489</v>
      </c>
      <c r="N4854">
        <f t="shared" ca="1" si="834"/>
        <v>-0.12028027347759182</v>
      </c>
      <c r="O4854">
        <f t="shared" si="835"/>
        <v>0</v>
      </c>
      <c r="P4854">
        <f t="shared" ca="1" si="836"/>
        <v>0</v>
      </c>
    </row>
    <row r="4855" spans="3:16">
      <c r="C4855" t="str">
        <f t="shared" si="831"/>
        <v/>
      </c>
      <c r="D4855" t="str">
        <f t="shared" si="837"/>
        <v/>
      </c>
      <c r="E4855" t="str">
        <f t="shared" si="838"/>
        <v/>
      </c>
      <c r="F4855" t="str">
        <f t="shared" si="839"/>
        <v/>
      </c>
      <c r="G4855" t="str">
        <f t="shared" si="840"/>
        <v/>
      </c>
      <c r="J4855">
        <f t="shared" si="841"/>
        <v>4841</v>
      </c>
      <c r="K4855" t="str">
        <f t="shared" si="832"/>
        <v>path_4841</v>
      </c>
      <c r="L4855">
        <v>100</v>
      </c>
      <c r="M4855">
        <f t="shared" ca="1" si="833"/>
        <v>141.48463498870419</v>
      </c>
      <c r="N4855">
        <f t="shared" ca="1" si="834"/>
        <v>0.15070927871583928</v>
      </c>
      <c r="O4855">
        <f t="shared" si="835"/>
        <v>0</v>
      </c>
      <c r="P4855">
        <f t="shared" ca="1" si="836"/>
        <v>31.484634988704187</v>
      </c>
    </row>
    <row r="4856" spans="3:16">
      <c r="C4856" t="str">
        <f t="shared" si="831"/>
        <v/>
      </c>
      <c r="D4856" t="str">
        <f t="shared" si="837"/>
        <v/>
      </c>
      <c r="E4856" t="str">
        <f t="shared" si="838"/>
        <v/>
      </c>
      <c r="F4856" t="str">
        <f t="shared" si="839"/>
        <v/>
      </c>
      <c r="G4856" t="str">
        <f t="shared" si="840"/>
        <v/>
      </c>
      <c r="J4856">
        <f t="shared" si="841"/>
        <v>4842</v>
      </c>
      <c r="K4856" t="str">
        <f t="shared" si="832"/>
        <v>path_4842</v>
      </c>
      <c r="L4856">
        <v>100</v>
      </c>
      <c r="M4856">
        <f t="shared" ca="1" si="833"/>
        <v>77.993360214526817</v>
      </c>
      <c r="N4856">
        <f t="shared" ca="1" si="834"/>
        <v>-0.10794236839841466</v>
      </c>
      <c r="O4856">
        <f t="shared" si="835"/>
        <v>0</v>
      </c>
      <c r="P4856">
        <f t="shared" ca="1" si="836"/>
        <v>0</v>
      </c>
    </row>
    <row r="4857" spans="3:16">
      <c r="C4857" t="str">
        <f t="shared" si="831"/>
        <v/>
      </c>
      <c r="D4857" t="str">
        <f t="shared" si="837"/>
        <v/>
      </c>
      <c r="E4857" t="str">
        <f t="shared" si="838"/>
        <v/>
      </c>
      <c r="F4857" t="str">
        <f t="shared" si="839"/>
        <v/>
      </c>
      <c r="G4857" t="str">
        <f t="shared" si="840"/>
        <v/>
      </c>
      <c r="J4857">
        <f t="shared" si="841"/>
        <v>4843</v>
      </c>
      <c r="K4857" t="str">
        <f t="shared" si="832"/>
        <v>path_4843</v>
      </c>
      <c r="L4857">
        <v>100</v>
      </c>
      <c r="M4857">
        <f t="shared" ca="1" si="833"/>
        <v>126.14291907528386</v>
      </c>
      <c r="N4857">
        <f t="shared" ca="1" si="834"/>
        <v>0.1008628767890558</v>
      </c>
      <c r="O4857">
        <f t="shared" si="835"/>
        <v>0</v>
      </c>
      <c r="P4857">
        <f t="shared" ca="1" si="836"/>
        <v>16.142919075283857</v>
      </c>
    </row>
    <row r="4858" spans="3:16">
      <c r="C4858" t="str">
        <f t="shared" si="831"/>
        <v/>
      </c>
      <c r="D4858" t="str">
        <f t="shared" si="837"/>
        <v/>
      </c>
      <c r="E4858" t="str">
        <f t="shared" si="838"/>
        <v/>
      </c>
      <c r="F4858" t="str">
        <f t="shared" si="839"/>
        <v/>
      </c>
      <c r="G4858" t="str">
        <f t="shared" si="840"/>
        <v/>
      </c>
      <c r="J4858">
        <f t="shared" si="841"/>
        <v>4844</v>
      </c>
      <c r="K4858" t="str">
        <f t="shared" si="832"/>
        <v>path_4844</v>
      </c>
      <c r="L4858">
        <v>100</v>
      </c>
      <c r="M4858">
        <f t="shared" ca="1" si="833"/>
        <v>132.70382809330872</v>
      </c>
      <c r="N4858">
        <f t="shared" ca="1" si="834"/>
        <v>0.12288345109217244</v>
      </c>
      <c r="O4858">
        <f t="shared" si="835"/>
        <v>0</v>
      </c>
      <c r="P4858">
        <f t="shared" ca="1" si="836"/>
        <v>22.703828093308715</v>
      </c>
    </row>
    <row r="4859" spans="3:16">
      <c r="C4859" t="str">
        <f t="shared" si="831"/>
        <v/>
      </c>
      <c r="D4859" t="str">
        <f t="shared" si="837"/>
        <v/>
      </c>
      <c r="E4859" t="str">
        <f t="shared" si="838"/>
        <v/>
      </c>
      <c r="F4859" t="str">
        <f t="shared" si="839"/>
        <v/>
      </c>
      <c r="G4859" t="str">
        <f t="shared" si="840"/>
        <v/>
      </c>
      <c r="J4859">
        <f t="shared" si="841"/>
        <v>4845</v>
      </c>
      <c r="K4859" t="str">
        <f t="shared" si="832"/>
        <v>path_4845</v>
      </c>
      <c r="L4859">
        <v>100</v>
      </c>
      <c r="M4859">
        <f t="shared" ca="1" si="833"/>
        <v>94.572451749157466</v>
      </c>
      <c r="N4859">
        <f t="shared" ca="1" si="834"/>
        <v>-2.4235351924609367E-2</v>
      </c>
      <c r="O4859">
        <f t="shared" si="835"/>
        <v>0</v>
      </c>
      <c r="P4859">
        <f t="shared" ca="1" si="836"/>
        <v>0</v>
      </c>
    </row>
    <row r="4860" spans="3:16">
      <c r="C4860" t="str">
        <f t="shared" si="831"/>
        <v/>
      </c>
      <c r="D4860" t="str">
        <f t="shared" si="837"/>
        <v/>
      </c>
      <c r="E4860" t="str">
        <f t="shared" si="838"/>
        <v/>
      </c>
      <c r="F4860" t="str">
        <f t="shared" si="839"/>
        <v/>
      </c>
      <c r="G4860" t="str">
        <f t="shared" si="840"/>
        <v/>
      </c>
      <c r="J4860">
        <f t="shared" si="841"/>
        <v>4846</v>
      </c>
      <c r="K4860" t="str">
        <f t="shared" si="832"/>
        <v>path_4846</v>
      </c>
      <c r="L4860">
        <v>100</v>
      </c>
      <c r="M4860">
        <f t="shared" ca="1" si="833"/>
        <v>93.430619164048053</v>
      </c>
      <c r="N4860">
        <f t="shared" ca="1" si="834"/>
        <v>-2.9510773076373478E-2</v>
      </c>
      <c r="O4860">
        <f t="shared" si="835"/>
        <v>0</v>
      </c>
      <c r="P4860">
        <f t="shared" ca="1" si="836"/>
        <v>0</v>
      </c>
    </row>
    <row r="4861" spans="3:16">
      <c r="C4861" t="str">
        <f t="shared" si="831"/>
        <v/>
      </c>
      <c r="D4861" t="str">
        <f t="shared" si="837"/>
        <v/>
      </c>
      <c r="E4861" t="str">
        <f t="shared" si="838"/>
        <v/>
      </c>
      <c r="F4861" t="str">
        <f t="shared" si="839"/>
        <v/>
      </c>
      <c r="G4861" t="str">
        <f t="shared" si="840"/>
        <v/>
      </c>
      <c r="J4861">
        <f t="shared" si="841"/>
        <v>4847</v>
      </c>
      <c r="K4861" t="str">
        <f t="shared" si="832"/>
        <v>path_4847</v>
      </c>
      <c r="L4861">
        <v>100</v>
      </c>
      <c r="M4861">
        <f t="shared" ca="1" si="833"/>
        <v>78.043733229973313</v>
      </c>
      <c r="N4861">
        <f t="shared" ca="1" si="834"/>
        <v>-0.10766196425960009</v>
      </c>
      <c r="O4861">
        <f t="shared" si="835"/>
        <v>0</v>
      </c>
      <c r="P4861">
        <f t="shared" ca="1" si="836"/>
        <v>0</v>
      </c>
    </row>
    <row r="4862" spans="3:16">
      <c r="C4862" t="str">
        <f t="shared" si="831"/>
        <v/>
      </c>
      <c r="D4862" t="str">
        <f t="shared" si="837"/>
        <v/>
      </c>
      <c r="E4862" t="str">
        <f t="shared" si="838"/>
        <v/>
      </c>
      <c r="F4862" t="str">
        <f t="shared" si="839"/>
        <v/>
      </c>
      <c r="G4862" t="str">
        <f t="shared" si="840"/>
        <v/>
      </c>
      <c r="J4862">
        <f t="shared" si="841"/>
        <v>4848</v>
      </c>
      <c r="K4862" t="str">
        <f t="shared" si="832"/>
        <v>path_4848</v>
      </c>
      <c r="L4862">
        <v>100</v>
      </c>
      <c r="M4862">
        <f t="shared" ca="1" si="833"/>
        <v>167.42282041350148</v>
      </c>
      <c r="N4862">
        <f t="shared" ca="1" si="834"/>
        <v>0.22381465380173288</v>
      </c>
      <c r="O4862">
        <f t="shared" si="835"/>
        <v>0</v>
      </c>
      <c r="P4862">
        <f t="shared" ca="1" si="836"/>
        <v>57.422820413501483</v>
      </c>
    </row>
    <row r="4863" spans="3:16">
      <c r="C4863" t="str">
        <f t="shared" si="831"/>
        <v/>
      </c>
      <c r="D4863" t="str">
        <f t="shared" si="837"/>
        <v/>
      </c>
      <c r="E4863" t="str">
        <f t="shared" si="838"/>
        <v/>
      </c>
      <c r="F4863" t="str">
        <f t="shared" si="839"/>
        <v/>
      </c>
      <c r="G4863" t="str">
        <f t="shared" si="840"/>
        <v/>
      </c>
      <c r="J4863">
        <f t="shared" si="841"/>
        <v>4849</v>
      </c>
      <c r="K4863" t="str">
        <f t="shared" si="832"/>
        <v>path_4849</v>
      </c>
      <c r="L4863">
        <v>100</v>
      </c>
      <c r="M4863">
        <f t="shared" ca="1" si="833"/>
        <v>91.172469772631786</v>
      </c>
      <c r="N4863">
        <f t="shared" ca="1" si="834"/>
        <v>-4.0136280430213167E-2</v>
      </c>
      <c r="O4863">
        <f t="shared" si="835"/>
        <v>0</v>
      </c>
      <c r="P4863">
        <f t="shared" ca="1" si="836"/>
        <v>0</v>
      </c>
    </row>
    <row r="4864" spans="3:16">
      <c r="C4864" t="str">
        <f t="shared" si="831"/>
        <v/>
      </c>
      <c r="D4864" t="str">
        <f t="shared" si="837"/>
        <v/>
      </c>
      <c r="E4864" t="str">
        <f t="shared" si="838"/>
        <v/>
      </c>
      <c r="F4864" t="str">
        <f t="shared" si="839"/>
        <v/>
      </c>
      <c r="G4864" t="str">
        <f t="shared" si="840"/>
        <v/>
      </c>
      <c r="J4864">
        <f t="shared" si="841"/>
        <v>4850</v>
      </c>
      <c r="K4864" t="str">
        <f t="shared" si="832"/>
        <v>path_4850</v>
      </c>
      <c r="L4864">
        <v>100</v>
      </c>
      <c r="M4864">
        <f t="shared" ca="1" si="833"/>
        <v>113.2862858690842</v>
      </c>
      <c r="N4864">
        <f t="shared" ca="1" si="834"/>
        <v>5.4177338531771785E-2</v>
      </c>
      <c r="O4864">
        <f t="shared" si="835"/>
        <v>0</v>
      </c>
      <c r="P4864">
        <f t="shared" ca="1" si="836"/>
        <v>3.2862858690841961</v>
      </c>
    </row>
    <row r="4865" spans="3:16">
      <c r="C4865" t="str">
        <f t="shared" si="831"/>
        <v/>
      </c>
      <c r="D4865" t="str">
        <f t="shared" si="837"/>
        <v/>
      </c>
      <c r="E4865" t="str">
        <f t="shared" si="838"/>
        <v/>
      </c>
      <c r="F4865" t="str">
        <f t="shared" si="839"/>
        <v/>
      </c>
      <c r="G4865" t="str">
        <f t="shared" si="840"/>
        <v/>
      </c>
      <c r="J4865">
        <f t="shared" si="841"/>
        <v>4851</v>
      </c>
      <c r="K4865" t="str">
        <f t="shared" si="832"/>
        <v>path_4851</v>
      </c>
      <c r="L4865">
        <v>100</v>
      </c>
      <c r="M4865">
        <f t="shared" ca="1" si="833"/>
        <v>87.885055407363808</v>
      </c>
      <c r="N4865">
        <f t="shared" ca="1" si="834"/>
        <v>-5.6084969134619835E-2</v>
      </c>
      <c r="O4865">
        <f t="shared" si="835"/>
        <v>0</v>
      </c>
      <c r="P4865">
        <f t="shared" ca="1" si="836"/>
        <v>0</v>
      </c>
    </row>
    <row r="4866" spans="3:16">
      <c r="C4866" t="str">
        <f t="shared" si="831"/>
        <v/>
      </c>
      <c r="D4866" t="str">
        <f t="shared" si="837"/>
        <v/>
      </c>
      <c r="E4866" t="str">
        <f t="shared" si="838"/>
        <v/>
      </c>
      <c r="F4866" t="str">
        <f t="shared" si="839"/>
        <v/>
      </c>
      <c r="G4866" t="str">
        <f t="shared" si="840"/>
        <v/>
      </c>
      <c r="J4866">
        <f t="shared" si="841"/>
        <v>4852</v>
      </c>
      <c r="K4866" t="str">
        <f t="shared" si="832"/>
        <v>path_4852</v>
      </c>
      <c r="L4866">
        <v>100</v>
      </c>
      <c r="M4866">
        <f t="shared" ca="1" si="833"/>
        <v>97.547704393319918</v>
      </c>
      <c r="N4866">
        <f t="shared" ca="1" si="834"/>
        <v>-1.0782946474943492E-2</v>
      </c>
      <c r="O4866">
        <f t="shared" si="835"/>
        <v>0</v>
      </c>
      <c r="P4866">
        <f t="shared" ca="1" si="836"/>
        <v>0</v>
      </c>
    </row>
    <row r="4867" spans="3:16">
      <c r="C4867" t="str">
        <f t="shared" si="831"/>
        <v/>
      </c>
      <c r="D4867" t="str">
        <f t="shared" si="837"/>
        <v/>
      </c>
      <c r="E4867" t="str">
        <f t="shared" si="838"/>
        <v/>
      </c>
      <c r="F4867" t="str">
        <f t="shared" si="839"/>
        <v/>
      </c>
      <c r="G4867" t="str">
        <f t="shared" si="840"/>
        <v/>
      </c>
      <c r="J4867">
        <f t="shared" si="841"/>
        <v>4853</v>
      </c>
      <c r="K4867" t="str">
        <f t="shared" si="832"/>
        <v>path_4853</v>
      </c>
      <c r="L4867">
        <v>100</v>
      </c>
      <c r="M4867">
        <f t="shared" ca="1" si="833"/>
        <v>62.544202259875384</v>
      </c>
      <c r="N4867">
        <f t="shared" ca="1" si="834"/>
        <v>-0.20381294245727199</v>
      </c>
      <c r="O4867">
        <f t="shared" si="835"/>
        <v>0</v>
      </c>
      <c r="P4867">
        <f t="shared" ca="1" si="836"/>
        <v>0</v>
      </c>
    </row>
    <row r="4868" spans="3:16">
      <c r="C4868" t="str">
        <f t="shared" si="831"/>
        <v/>
      </c>
      <c r="D4868" t="str">
        <f t="shared" si="837"/>
        <v/>
      </c>
      <c r="E4868" t="str">
        <f t="shared" si="838"/>
        <v/>
      </c>
      <c r="F4868" t="str">
        <f t="shared" si="839"/>
        <v/>
      </c>
      <c r="G4868" t="str">
        <f t="shared" si="840"/>
        <v/>
      </c>
      <c r="J4868">
        <f t="shared" si="841"/>
        <v>4854</v>
      </c>
      <c r="K4868" t="str">
        <f t="shared" si="832"/>
        <v>path_4854</v>
      </c>
      <c r="L4868">
        <v>100</v>
      </c>
      <c r="M4868">
        <f t="shared" ca="1" si="833"/>
        <v>106.37519517891025</v>
      </c>
      <c r="N4868">
        <f t="shared" ca="1" si="834"/>
        <v>2.6840369943839992E-2</v>
      </c>
      <c r="O4868">
        <f t="shared" si="835"/>
        <v>0</v>
      </c>
      <c r="P4868">
        <f t="shared" ca="1" si="836"/>
        <v>0</v>
      </c>
    </row>
    <row r="4869" spans="3:16">
      <c r="C4869" t="str">
        <f t="shared" si="831"/>
        <v/>
      </c>
      <c r="D4869" t="str">
        <f t="shared" si="837"/>
        <v/>
      </c>
      <c r="E4869" t="str">
        <f t="shared" si="838"/>
        <v/>
      </c>
      <c r="F4869" t="str">
        <f t="shared" si="839"/>
        <v/>
      </c>
      <c r="G4869" t="str">
        <f t="shared" si="840"/>
        <v/>
      </c>
      <c r="J4869">
        <f t="shared" si="841"/>
        <v>4855</v>
      </c>
      <c r="K4869" t="str">
        <f t="shared" si="832"/>
        <v>path_4855</v>
      </c>
      <c r="L4869">
        <v>100</v>
      </c>
      <c r="M4869">
        <f t="shared" ca="1" si="833"/>
        <v>99.86108140814855</v>
      </c>
      <c r="N4869">
        <f t="shared" ca="1" si="834"/>
        <v>-6.0373522614593422E-4</v>
      </c>
      <c r="O4869">
        <f t="shared" si="835"/>
        <v>0</v>
      </c>
      <c r="P4869">
        <f t="shared" ca="1" si="836"/>
        <v>0</v>
      </c>
    </row>
    <row r="4870" spans="3:16">
      <c r="C4870" t="str">
        <f t="shared" si="831"/>
        <v/>
      </c>
      <c r="D4870" t="str">
        <f t="shared" si="837"/>
        <v/>
      </c>
      <c r="E4870" t="str">
        <f t="shared" si="838"/>
        <v/>
      </c>
      <c r="F4870" t="str">
        <f t="shared" si="839"/>
        <v/>
      </c>
      <c r="G4870" t="str">
        <f t="shared" si="840"/>
        <v/>
      </c>
      <c r="J4870">
        <f t="shared" si="841"/>
        <v>4856</v>
      </c>
      <c r="K4870" t="str">
        <f t="shared" si="832"/>
        <v>path_4856</v>
      </c>
      <c r="L4870">
        <v>100</v>
      </c>
      <c r="M4870">
        <f t="shared" ca="1" si="833"/>
        <v>133.8545813689895</v>
      </c>
      <c r="N4870">
        <f t="shared" ca="1" si="834"/>
        <v>0.12663324014171679</v>
      </c>
      <c r="O4870">
        <f t="shared" si="835"/>
        <v>0</v>
      </c>
      <c r="P4870">
        <f t="shared" ca="1" si="836"/>
        <v>23.8545813689895</v>
      </c>
    </row>
    <row r="4871" spans="3:16">
      <c r="C4871" t="str">
        <f t="shared" si="831"/>
        <v/>
      </c>
      <c r="D4871" t="str">
        <f t="shared" si="837"/>
        <v/>
      </c>
      <c r="E4871" t="str">
        <f t="shared" si="838"/>
        <v/>
      </c>
      <c r="F4871" t="str">
        <f t="shared" si="839"/>
        <v/>
      </c>
      <c r="G4871" t="str">
        <f t="shared" si="840"/>
        <v/>
      </c>
      <c r="J4871">
        <f t="shared" si="841"/>
        <v>4857</v>
      </c>
      <c r="K4871" t="str">
        <f t="shared" si="832"/>
        <v>path_4857</v>
      </c>
      <c r="L4871">
        <v>100</v>
      </c>
      <c r="M4871">
        <f t="shared" ca="1" si="833"/>
        <v>110.18454253229292</v>
      </c>
      <c r="N4871">
        <f t="shared" ca="1" si="834"/>
        <v>4.2120672884301068E-2</v>
      </c>
      <c r="O4871">
        <f t="shared" si="835"/>
        <v>0</v>
      </c>
      <c r="P4871">
        <f t="shared" ca="1" si="836"/>
        <v>0.18454253229292306</v>
      </c>
    </row>
    <row r="4872" spans="3:16">
      <c r="C4872" t="str">
        <f t="shared" si="831"/>
        <v/>
      </c>
      <c r="D4872" t="str">
        <f t="shared" si="837"/>
        <v/>
      </c>
      <c r="E4872" t="str">
        <f t="shared" si="838"/>
        <v/>
      </c>
      <c r="F4872" t="str">
        <f t="shared" si="839"/>
        <v/>
      </c>
      <c r="G4872" t="str">
        <f t="shared" si="840"/>
        <v/>
      </c>
      <c r="J4872">
        <f t="shared" si="841"/>
        <v>4858</v>
      </c>
      <c r="K4872" t="str">
        <f t="shared" si="832"/>
        <v>path_4858</v>
      </c>
      <c r="L4872">
        <v>100</v>
      </c>
      <c r="M4872">
        <f t="shared" ca="1" si="833"/>
        <v>112.98219962733607</v>
      </c>
      <c r="N4872">
        <f t="shared" ca="1" si="834"/>
        <v>5.3010025673056745E-2</v>
      </c>
      <c r="O4872">
        <f t="shared" si="835"/>
        <v>0</v>
      </c>
      <c r="P4872">
        <f t="shared" ca="1" si="836"/>
        <v>2.9821996273360725</v>
      </c>
    </row>
    <row r="4873" spans="3:16">
      <c r="C4873" t="str">
        <f t="shared" si="831"/>
        <v/>
      </c>
      <c r="D4873" t="str">
        <f t="shared" si="837"/>
        <v/>
      </c>
      <c r="E4873" t="str">
        <f t="shared" si="838"/>
        <v/>
      </c>
      <c r="F4873" t="str">
        <f t="shared" si="839"/>
        <v/>
      </c>
      <c r="G4873" t="str">
        <f t="shared" si="840"/>
        <v/>
      </c>
      <c r="J4873">
        <f t="shared" si="841"/>
        <v>4859</v>
      </c>
      <c r="K4873" t="str">
        <f t="shared" si="832"/>
        <v>path_4859</v>
      </c>
      <c r="L4873">
        <v>100</v>
      </c>
      <c r="M4873">
        <f t="shared" ca="1" si="833"/>
        <v>88.533376297508411</v>
      </c>
      <c r="N4873">
        <f t="shared" ca="1" si="834"/>
        <v>-5.2892973265780109E-2</v>
      </c>
      <c r="O4873">
        <f t="shared" si="835"/>
        <v>0</v>
      </c>
      <c r="P4873">
        <f t="shared" ca="1" si="836"/>
        <v>0</v>
      </c>
    </row>
    <row r="4874" spans="3:16">
      <c r="C4874" t="str">
        <f t="shared" si="831"/>
        <v/>
      </c>
      <c r="D4874" t="str">
        <f t="shared" si="837"/>
        <v/>
      </c>
      <c r="E4874" t="str">
        <f t="shared" si="838"/>
        <v/>
      </c>
      <c r="F4874" t="str">
        <f t="shared" si="839"/>
        <v/>
      </c>
      <c r="G4874" t="str">
        <f t="shared" si="840"/>
        <v/>
      </c>
      <c r="J4874">
        <f t="shared" si="841"/>
        <v>4860</v>
      </c>
      <c r="K4874" t="str">
        <f t="shared" si="832"/>
        <v>path_4860</v>
      </c>
      <c r="L4874">
        <v>100</v>
      </c>
      <c r="M4874">
        <f t="shared" ca="1" si="833"/>
        <v>106.67365558459917</v>
      </c>
      <c r="N4874">
        <f t="shared" ca="1" si="834"/>
        <v>2.8057178122685635E-2</v>
      </c>
      <c r="O4874">
        <f t="shared" si="835"/>
        <v>0</v>
      </c>
      <c r="P4874">
        <f t="shared" ca="1" si="836"/>
        <v>0</v>
      </c>
    </row>
    <row r="4875" spans="3:16">
      <c r="C4875" t="str">
        <f t="shared" si="831"/>
        <v/>
      </c>
      <c r="D4875" t="str">
        <f t="shared" si="837"/>
        <v/>
      </c>
      <c r="E4875" t="str">
        <f t="shared" si="838"/>
        <v/>
      </c>
      <c r="F4875" t="str">
        <f t="shared" si="839"/>
        <v/>
      </c>
      <c r="G4875" t="str">
        <f t="shared" si="840"/>
        <v/>
      </c>
      <c r="J4875">
        <f t="shared" si="841"/>
        <v>4861</v>
      </c>
      <c r="K4875" t="str">
        <f t="shared" si="832"/>
        <v>path_4861</v>
      </c>
      <c r="L4875">
        <v>100</v>
      </c>
      <c r="M4875">
        <f t="shared" ca="1" si="833"/>
        <v>86.897250978729986</v>
      </c>
      <c r="N4875">
        <f t="shared" ca="1" si="834"/>
        <v>-6.0993962373571242E-2</v>
      </c>
      <c r="O4875">
        <f t="shared" si="835"/>
        <v>0</v>
      </c>
      <c r="P4875">
        <f t="shared" ca="1" si="836"/>
        <v>0</v>
      </c>
    </row>
    <row r="4876" spans="3:16">
      <c r="C4876" t="str">
        <f t="shared" si="831"/>
        <v/>
      </c>
      <c r="D4876" t="str">
        <f t="shared" si="837"/>
        <v/>
      </c>
      <c r="E4876" t="str">
        <f t="shared" si="838"/>
        <v/>
      </c>
      <c r="F4876" t="str">
        <f t="shared" si="839"/>
        <v/>
      </c>
      <c r="G4876" t="str">
        <f t="shared" si="840"/>
        <v/>
      </c>
      <c r="J4876">
        <f t="shared" si="841"/>
        <v>4862</v>
      </c>
      <c r="K4876" t="str">
        <f t="shared" si="832"/>
        <v>path_4862</v>
      </c>
      <c r="L4876">
        <v>100</v>
      </c>
      <c r="M4876">
        <f t="shared" ca="1" si="833"/>
        <v>165.33471787057195</v>
      </c>
      <c r="N4876">
        <f t="shared" ca="1" si="834"/>
        <v>0.21836405863161387</v>
      </c>
      <c r="O4876">
        <f t="shared" si="835"/>
        <v>0</v>
      </c>
      <c r="P4876">
        <f t="shared" ca="1" si="836"/>
        <v>55.33471787057195</v>
      </c>
    </row>
    <row r="4877" spans="3:16">
      <c r="C4877" t="str">
        <f t="shared" si="831"/>
        <v/>
      </c>
      <c r="D4877" t="str">
        <f t="shared" si="837"/>
        <v/>
      </c>
      <c r="E4877" t="str">
        <f t="shared" si="838"/>
        <v/>
      </c>
      <c r="F4877" t="str">
        <f t="shared" si="839"/>
        <v/>
      </c>
      <c r="G4877" t="str">
        <f t="shared" si="840"/>
        <v/>
      </c>
      <c r="J4877">
        <f t="shared" si="841"/>
        <v>4863</v>
      </c>
      <c r="K4877" t="str">
        <f t="shared" si="832"/>
        <v>path_4863</v>
      </c>
      <c r="L4877">
        <v>100</v>
      </c>
      <c r="M4877">
        <f t="shared" ca="1" si="833"/>
        <v>185.8843405103359</v>
      </c>
      <c r="N4877">
        <f t="shared" ca="1" si="834"/>
        <v>0.2692428049606867</v>
      </c>
      <c r="O4877">
        <f t="shared" si="835"/>
        <v>0</v>
      </c>
      <c r="P4877">
        <f t="shared" ca="1" si="836"/>
        <v>75.884340510335903</v>
      </c>
    </row>
    <row r="4878" spans="3:16">
      <c r="C4878" t="str">
        <f t="shared" si="831"/>
        <v/>
      </c>
      <c r="D4878" t="str">
        <f t="shared" si="837"/>
        <v/>
      </c>
      <c r="E4878" t="str">
        <f t="shared" si="838"/>
        <v/>
      </c>
      <c r="F4878" t="str">
        <f t="shared" si="839"/>
        <v/>
      </c>
      <c r="G4878" t="str">
        <f t="shared" si="840"/>
        <v/>
      </c>
      <c r="J4878">
        <f t="shared" si="841"/>
        <v>4864</v>
      </c>
      <c r="K4878" t="str">
        <f t="shared" si="832"/>
        <v>path_4864</v>
      </c>
      <c r="L4878">
        <v>100</v>
      </c>
      <c r="M4878">
        <f t="shared" ca="1" si="833"/>
        <v>110.40607353067023</v>
      </c>
      <c r="N4878">
        <f t="shared" ca="1" si="834"/>
        <v>4.299296495389885E-2</v>
      </c>
      <c r="O4878">
        <f t="shared" si="835"/>
        <v>0</v>
      </c>
      <c r="P4878">
        <f t="shared" ca="1" si="836"/>
        <v>0.406073530670227</v>
      </c>
    </row>
    <row r="4879" spans="3:16">
      <c r="C4879" t="str">
        <f t="shared" si="831"/>
        <v/>
      </c>
      <c r="D4879" t="str">
        <f t="shared" si="837"/>
        <v/>
      </c>
      <c r="E4879" t="str">
        <f t="shared" si="838"/>
        <v/>
      </c>
      <c r="F4879" t="str">
        <f t="shared" si="839"/>
        <v/>
      </c>
      <c r="G4879" t="str">
        <f t="shared" si="840"/>
        <v/>
      </c>
      <c r="J4879">
        <f t="shared" si="841"/>
        <v>4865</v>
      </c>
      <c r="K4879" t="str">
        <f t="shared" si="832"/>
        <v>path_4865</v>
      </c>
      <c r="L4879">
        <v>100</v>
      </c>
      <c r="M4879">
        <f t="shared" ca="1" si="833"/>
        <v>125.11474920919045</v>
      </c>
      <c r="N4879">
        <f t="shared" ca="1" si="834"/>
        <v>9.7308509714134281E-2</v>
      </c>
      <c r="O4879">
        <f t="shared" si="835"/>
        <v>0</v>
      </c>
      <c r="P4879">
        <f t="shared" ca="1" si="836"/>
        <v>15.11474920919045</v>
      </c>
    </row>
    <row r="4880" spans="3:16">
      <c r="C4880" t="str">
        <f t="shared" ref="C4880:C4943" si="842">IF(C4879&lt;$C$14,C4879+1,"")</f>
        <v/>
      </c>
      <c r="D4880" t="str">
        <f t="shared" si="837"/>
        <v/>
      </c>
      <c r="E4880" t="str">
        <f t="shared" si="838"/>
        <v/>
      </c>
      <c r="F4880" t="str">
        <f t="shared" si="839"/>
        <v/>
      </c>
      <c r="G4880" t="str">
        <f t="shared" si="840"/>
        <v/>
      </c>
      <c r="J4880">
        <f t="shared" si="841"/>
        <v>4866</v>
      </c>
      <c r="K4880" t="str">
        <f t="shared" ref="K4880:K4943" si="843">"path_"&amp;J4880</f>
        <v>path_4866</v>
      </c>
      <c r="L4880">
        <v>100</v>
      </c>
      <c r="M4880">
        <f t="shared" ref="M4880:M4943" ca="1" si="844">L4880*EXP($D$7-0-($D$8^2)/2+$D$8*SQRT($D$6)*_xlfn.NORM.S.INV(RAND()))</f>
        <v>93.716542382109623</v>
      </c>
      <c r="N4880">
        <f t="shared" ref="N4880:N4943" ca="1" si="845">LOG(M4880/L4880)</f>
        <v>-2.8183742824442779E-2</v>
      </c>
      <c r="O4880">
        <f t="shared" ref="O4880:O4943" si="846">MAX(L4880-$D$5,0)</f>
        <v>0</v>
      </c>
      <c r="P4880">
        <f t="shared" ref="P4880:P4943" ca="1" si="847">MAX(M4880-$D$5,0)</f>
        <v>0</v>
      </c>
    </row>
    <row r="4881" spans="3:16">
      <c r="C4881" t="str">
        <f t="shared" si="842"/>
        <v/>
      </c>
      <c r="D4881" t="str">
        <f t="shared" ref="D4881:D4944" si="848">IF(C4880&lt;$C$14,$D$4*($G$6^($C$14-$C4881))*($G$7^$C4881),"")</f>
        <v/>
      </c>
      <c r="E4881" t="str">
        <f t="shared" ref="E4881:E4944" si="849">IF(C4880&lt;$C$14,_xlfn.BINOM.DIST($C$14-$C4881,$C$14,$G$8,0),"")</f>
        <v/>
      </c>
      <c r="F4881" t="str">
        <f t="shared" ref="F4881:F4944" si="850">IF(C4880&lt;$C$14,MAX($D4881-$D$5,0),"")</f>
        <v/>
      </c>
      <c r="G4881" t="str">
        <f t="shared" ref="G4881:G4944" si="851">IF(C4880&lt;$C$14,F4881*E4881,"")</f>
        <v/>
      </c>
      <c r="J4881">
        <f t="shared" ref="J4881:J4944" si="852">J4880+1</f>
        <v>4867</v>
      </c>
      <c r="K4881" t="str">
        <f t="shared" si="843"/>
        <v>path_4867</v>
      </c>
      <c r="L4881">
        <v>100</v>
      </c>
      <c r="M4881">
        <f t="shared" ca="1" si="844"/>
        <v>137.53044638253417</v>
      </c>
      <c r="N4881">
        <f t="shared" ca="1" si="845"/>
        <v>0.13839885258232107</v>
      </c>
      <c r="O4881">
        <f t="shared" si="846"/>
        <v>0</v>
      </c>
      <c r="P4881">
        <f t="shared" ca="1" si="847"/>
        <v>27.530446382534166</v>
      </c>
    </row>
    <row r="4882" spans="3:16">
      <c r="C4882" t="str">
        <f t="shared" si="842"/>
        <v/>
      </c>
      <c r="D4882" t="str">
        <f t="shared" si="848"/>
        <v/>
      </c>
      <c r="E4882" t="str">
        <f t="shared" si="849"/>
        <v/>
      </c>
      <c r="F4882" t="str">
        <f t="shared" si="850"/>
        <v/>
      </c>
      <c r="G4882" t="str">
        <f t="shared" si="851"/>
        <v/>
      </c>
      <c r="J4882">
        <f t="shared" si="852"/>
        <v>4868</v>
      </c>
      <c r="K4882" t="str">
        <f t="shared" si="843"/>
        <v>path_4868</v>
      </c>
      <c r="L4882">
        <v>100</v>
      </c>
      <c r="M4882">
        <f t="shared" ca="1" si="844"/>
        <v>75.998045539955712</v>
      </c>
      <c r="N4882">
        <f t="shared" ca="1" si="845"/>
        <v>-0.11919757643140312</v>
      </c>
      <c r="O4882">
        <f t="shared" si="846"/>
        <v>0</v>
      </c>
      <c r="P4882">
        <f t="shared" ca="1" si="847"/>
        <v>0</v>
      </c>
    </row>
    <row r="4883" spans="3:16">
      <c r="C4883" t="str">
        <f t="shared" si="842"/>
        <v/>
      </c>
      <c r="D4883" t="str">
        <f t="shared" si="848"/>
        <v/>
      </c>
      <c r="E4883" t="str">
        <f t="shared" si="849"/>
        <v/>
      </c>
      <c r="F4883" t="str">
        <f t="shared" si="850"/>
        <v/>
      </c>
      <c r="G4883" t="str">
        <f t="shared" si="851"/>
        <v/>
      </c>
      <c r="J4883">
        <f t="shared" si="852"/>
        <v>4869</v>
      </c>
      <c r="K4883" t="str">
        <f t="shared" si="843"/>
        <v>path_4869</v>
      </c>
      <c r="L4883">
        <v>100</v>
      </c>
      <c r="M4883">
        <f t="shared" ca="1" si="844"/>
        <v>84.138648615237912</v>
      </c>
      <c r="N4883">
        <f t="shared" ca="1" si="845"/>
        <v>-7.5004467641797454E-2</v>
      </c>
      <c r="O4883">
        <f t="shared" si="846"/>
        <v>0</v>
      </c>
      <c r="P4883">
        <f t="shared" ca="1" si="847"/>
        <v>0</v>
      </c>
    </row>
    <row r="4884" spans="3:16">
      <c r="C4884" t="str">
        <f t="shared" si="842"/>
        <v/>
      </c>
      <c r="D4884" t="str">
        <f t="shared" si="848"/>
        <v/>
      </c>
      <c r="E4884" t="str">
        <f t="shared" si="849"/>
        <v/>
      </c>
      <c r="F4884" t="str">
        <f t="shared" si="850"/>
        <v/>
      </c>
      <c r="G4884" t="str">
        <f t="shared" si="851"/>
        <v/>
      </c>
      <c r="J4884">
        <f t="shared" si="852"/>
        <v>4870</v>
      </c>
      <c r="K4884" t="str">
        <f t="shared" si="843"/>
        <v>path_4870</v>
      </c>
      <c r="L4884">
        <v>100</v>
      </c>
      <c r="M4884">
        <f t="shared" ca="1" si="844"/>
        <v>88.888209630375712</v>
      </c>
      <c r="N4884">
        <f t="shared" ca="1" si="845"/>
        <v>-5.1155841190082305E-2</v>
      </c>
      <c r="O4884">
        <f t="shared" si="846"/>
        <v>0</v>
      </c>
      <c r="P4884">
        <f t="shared" ca="1" si="847"/>
        <v>0</v>
      </c>
    </row>
    <row r="4885" spans="3:16">
      <c r="C4885" t="str">
        <f t="shared" si="842"/>
        <v/>
      </c>
      <c r="D4885" t="str">
        <f t="shared" si="848"/>
        <v/>
      </c>
      <c r="E4885" t="str">
        <f t="shared" si="849"/>
        <v/>
      </c>
      <c r="F4885" t="str">
        <f t="shared" si="850"/>
        <v/>
      </c>
      <c r="G4885" t="str">
        <f t="shared" si="851"/>
        <v/>
      </c>
      <c r="J4885">
        <f t="shared" si="852"/>
        <v>4871</v>
      </c>
      <c r="K4885" t="str">
        <f t="shared" si="843"/>
        <v>path_4871</v>
      </c>
      <c r="L4885">
        <v>100</v>
      </c>
      <c r="M4885">
        <f t="shared" ca="1" si="844"/>
        <v>131.47542003043532</v>
      </c>
      <c r="N4885">
        <f t="shared" ca="1" si="845"/>
        <v>0.11884456694781784</v>
      </c>
      <c r="O4885">
        <f t="shared" si="846"/>
        <v>0</v>
      </c>
      <c r="P4885">
        <f t="shared" ca="1" si="847"/>
        <v>21.475420030435316</v>
      </c>
    </row>
    <row r="4886" spans="3:16">
      <c r="C4886" t="str">
        <f t="shared" si="842"/>
        <v/>
      </c>
      <c r="D4886" t="str">
        <f t="shared" si="848"/>
        <v/>
      </c>
      <c r="E4886" t="str">
        <f t="shared" si="849"/>
        <v/>
      </c>
      <c r="F4886" t="str">
        <f t="shared" si="850"/>
        <v/>
      </c>
      <c r="G4886" t="str">
        <f t="shared" si="851"/>
        <v/>
      </c>
      <c r="J4886">
        <f t="shared" si="852"/>
        <v>4872</v>
      </c>
      <c r="K4886" t="str">
        <f t="shared" si="843"/>
        <v>path_4872</v>
      </c>
      <c r="L4886">
        <v>100</v>
      </c>
      <c r="M4886">
        <f t="shared" ca="1" si="844"/>
        <v>141.85450255719115</v>
      </c>
      <c r="N4886">
        <f t="shared" ca="1" si="845"/>
        <v>0.15184312514920509</v>
      </c>
      <c r="O4886">
        <f t="shared" si="846"/>
        <v>0</v>
      </c>
      <c r="P4886">
        <f t="shared" ca="1" si="847"/>
        <v>31.854502557191154</v>
      </c>
    </row>
    <row r="4887" spans="3:16">
      <c r="C4887" t="str">
        <f t="shared" si="842"/>
        <v/>
      </c>
      <c r="D4887" t="str">
        <f t="shared" si="848"/>
        <v/>
      </c>
      <c r="E4887" t="str">
        <f t="shared" si="849"/>
        <v/>
      </c>
      <c r="F4887" t="str">
        <f t="shared" si="850"/>
        <v/>
      </c>
      <c r="G4887" t="str">
        <f t="shared" si="851"/>
        <v/>
      </c>
      <c r="J4887">
        <f t="shared" si="852"/>
        <v>4873</v>
      </c>
      <c r="K4887" t="str">
        <f t="shared" si="843"/>
        <v>path_4873</v>
      </c>
      <c r="L4887">
        <v>100</v>
      </c>
      <c r="M4887">
        <f t="shared" ca="1" si="844"/>
        <v>146.08946343163012</v>
      </c>
      <c r="N4887">
        <f t="shared" ca="1" si="845"/>
        <v>0.16461889397320018</v>
      </c>
      <c r="O4887">
        <f t="shared" si="846"/>
        <v>0</v>
      </c>
      <c r="P4887">
        <f t="shared" ca="1" si="847"/>
        <v>36.089463431630122</v>
      </c>
    </row>
    <row r="4888" spans="3:16">
      <c r="C4888" t="str">
        <f t="shared" si="842"/>
        <v/>
      </c>
      <c r="D4888" t="str">
        <f t="shared" si="848"/>
        <v/>
      </c>
      <c r="E4888" t="str">
        <f t="shared" si="849"/>
        <v/>
      </c>
      <c r="F4888" t="str">
        <f t="shared" si="850"/>
        <v/>
      </c>
      <c r="G4888" t="str">
        <f t="shared" si="851"/>
        <v/>
      </c>
      <c r="J4888">
        <f t="shared" si="852"/>
        <v>4874</v>
      </c>
      <c r="K4888" t="str">
        <f t="shared" si="843"/>
        <v>path_4874</v>
      </c>
      <c r="L4888">
        <v>100</v>
      </c>
      <c r="M4888">
        <f t="shared" ca="1" si="844"/>
        <v>143.39616225144499</v>
      </c>
      <c r="N4888">
        <f t="shared" ca="1" si="845"/>
        <v>0.15653752835184048</v>
      </c>
      <c r="O4888">
        <f t="shared" si="846"/>
        <v>0</v>
      </c>
      <c r="P4888">
        <f t="shared" ca="1" si="847"/>
        <v>33.396162251444991</v>
      </c>
    </row>
    <row r="4889" spans="3:16">
      <c r="C4889" t="str">
        <f t="shared" si="842"/>
        <v/>
      </c>
      <c r="D4889" t="str">
        <f t="shared" si="848"/>
        <v/>
      </c>
      <c r="E4889" t="str">
        <f t="shared" si="849"/>
        <v/>
      </c>
      <c r="F4889" t="str">
        <f t="shared" si="850"/>
        <v/>
      </c>
      <c r="G4889" t="str">
        <f t="shared" si="851"/>
        <v/>
      </c>
      <c r="J4889">
        <f t="shared" si="852"/>
        <v>4875</v>
      </c>
      <c r="K4889" t="str">
        <f t="shared" si="843"/>
        <v>path_4875</v>
      </c>
      <c r="L4889">
        <v>100</v>
      </c>
      <c r="M4889">
        <f t="shared" ca="1" si="844"/>
        <v>130.32590391499036</v>
      </c>
      <c r="N4889">
        <f t="shared" ca="1" si="845"/>
        <v>0.11503074579112303</v>
      </c>
      <c r="O4889">
        <f t="shared" si="846"/>
        <v>0</v>
      </c>
      <c r="P4889">
        <f t="shared" ca="1" si="847"/>
        <v>20.325903914990363</v>
      </c>
    </row>
    <row r="4890" spans="3:16">
      <c r="C4890" t="str">
        <f t="shared" si="842"/>
        <v/>
      </c>
      <c r="D4890" t="str">
        <f t="shared" si="848"/>
        <v/>
      </c>
      <c r="E4890" t="str">
        <f t="shared" si="849"/>
        <v/>
      </c>
      <c r="F4890" t="str">
        <f t="shared" si="850"/>
        <v/>
      </c>
      <c r="G4890" t="str">
        <f t="shared" si="851"/>
        <v/>
      </c>
      <c r="J4890">
        <f t="shared" si="852"/>
        <v>4876</v>
      </c>
      <c r="K4890" t="str">
        <f t="shared" si="843"/>
        <v>path_4876</v>
      </c>
      <c r="L4890">
        <v>100</v>
      </c>
      <c r="M4890">
        <f t="shared" ca="1" si="844"/>
        <v>85.28122399801201</v>
      </c>
      <c r="N4890">
        <f t="shared" ca="1" si="845"/>
        <v>-6.9146575065066954E-2</v>
      </c>
      <c r="O4890">
        <f t="shared" si="846"/>
        <v>0</v>
      </c>
      <c r="P4890">
        <f t="shared" ca="1" si="847"/>
        <v>0</v>
      </c>
    </row>
    <row r="4891" spans="3:16">
      <c r="C4891" t="str">
        <f t="shared" si="842"/>
        <v/>
      </c>
      <c r="D4891" t="str">
        <f t="shared" si="848"/>
        <v/>
      </c>
      <c r="E4891" t="str">
        <f t="shared" si="849"/>
        <v/>
      </c>
      <c r="F4891" t="str">
        <f t="shared" si="850"/>
        <v/>
      </c>
      <c r="G4891" t="str">
        <f t="shared" si="851"/>
        <v/>
      </c>
      <c r="J4891">
        <f t="shared" si="852"/>
        <v>4877</v>
      </c>
      <c r="K4891" t="str">
        <f t="shared" si="843"/>
        <v>path_4877</v>
      </c>
      <c r="L4891">
        <v>100</v>
      </c>
      <c r="M4891">
        <f t="shared" ca="1" si="844"/>
        <v>126.99449238396974</v>
      </c>
      <c r="N4891">
        <f t="shared" ca="1" si="845"/>
        <v>0.10378488647471824</v>
      </c>
      <c r="O4891">
        <f t="shared" si="846"/>
        <v>0</v>
      </c>
      <c r="P4891">
        <f t="shared" ca="1" si="847"/>
        <v>16.994492383969742</v>
      </c>
    </row>
    <row r="4892" spans="3:16">
      <c r="C4892" t="str">
        <f t="shared" si="842"/>
        <v/>
      </c>
      <c r="D4892" t="str">
        <f t="shared" si="848"/>
        <v/>
      </c>
      <c r="E4892" t="str">
        <f t="shared" si="849"/>
        <v/>
      </c>
      <c r="F4892" t="str">
        <f t="shared" si="850"/>
        <v/>
      </c>
      <c r="G4892" t="str">
        <f t="shared" si="851"/>
        <v/>
      </c>
      <c r="J4892">
        <f t="shared" si="852"/>
        <v>4878</v>
      </c>
      <c r="K4892" t="str">
        <f t="shared" si="843"/>
        <v>path_4878</v>
      </c>
      <c r="L4892">
        <v>100</v>
      </c>
      <c r="M4892">
        <f t="shared" ca="1" si="844"/>
        <v>105.49983325158561</v>
      </c>
      <c r="N4892">
        <f t="shared" ca="1" si="845"/>
        <v>2.325177320742268E-2</v>
      </c>
      <c r="O4892">
        <f t="shared" si="846"/>
        <v>0</v>
      </c>
      <c r="P4892">
        <f t="shared" ca="1" si="847"/>
        <v>0</v>
      </c>
    </row>
    <row r="4893" spans="3:16">
      <c r="C4893" t="str">
        <f t="shared" si="842"/>
        <v/>
      </c>
      <c r="D4893" t="str">
        <f t="shared" si="848"/>
        <v/>
      </c>
      <c r="E4893" t="str">
        <f t="shared" si="849"/>
        <v/>
      </c>
      <c r="F4893" t="str">
        <f t="shared" si="850"/>
        <v/>
      </c>
      <c r="G4893" t="str">
        <f t="shared" si="851"/>
        <v/>
      </c>
      <c r="J4893">
        <f t="shared" si="852"/>
        <v>4879</v>
      </c>
      <c r="K4893" t="str">
        <f t="shared" si="843"/>
        <v>path_4879</v>
      </c>
      <c r="L4893">
        <v>100</v>
      </c>
      <c r="M4893">
        <f t="shared" ca="1" si="844"/>
        <v>157.10948221040422</v>
      </c>
      <c r="N4893">
        <f t="shared" ca="1" si="845"/>
        <v>0.19620239730847061</v>
      </c>
      <c r="O4893">
        <f t="shared" si="846"/>
        <v>0</v>
      </c>
      <c r="P4893">
        <f t="shared" ca="1" si="847"/>
        <v>47.109482210404224</v>
      </c>
    </row>
    <row r="4894" spans="3:16">
      <c r="C4894" t="str">
        <f t="shared" si="842"/>
        <v/>
      </c>
      <c r="D4894" t="str">
        <f t="shared" si="848"/>
        <v/>
      </c>
      <c r="E4894" t="str">
        <f t="shared" si="849"/>
        <v/>
      </c>
      <c r="F4894" t="str">
        <f t="shared" si="850"/>
        <v/>
      </c>
      <c r="G4894" t="str">
        <f t="shared" si="851"/>
        <v/>
      </c>
      <c r="J4894">
        <f t="shared" si="852"/>
        <v>4880</v>
      </c>
      <c r="K4894" t="str">
        <f t="shared" si="843"/>
        <v>path_4880</v>
      </c>
      <c r="L4894">
        <v>100</v>
      </c>
      <c r="M4894">
        <f t="shared" ca="1" si="844"/>
        <v>122.52482446270983</v>
      </c>
      <c r="N4894">
        <f t="shared" ca="1" si="845"/>
        <v>8.8224088985678448E-2</v>
      </c>
      <c r="O4894">
        <f t="shared" si="846"/>
        <v>0</v>
      </c>
      <c r="P4894">
        <f t="shared" ca="1" si="847"/>
        <v>12.52482446270983</v>
      </c>
    </row>
    <row r="4895" spans="3:16">
      <c r="C4895" t="str">
        <f t="shared" si="842"/>
        <v/>
      </c>
      <c r="D4895" t="str">
        <f t="shared" si="848"/>
        <v/>
      </c>
      <c r="E4895" t="str">
        <f t="shared" si="849"/>
        <v/>
      </c>
      <c r="F4895" t="str">
        <f t="shared" si="850"/>
        <v/>
      </c>
      <c r="G4895" t="str">
        <f t="shared" si="851"/>
        <v/>
      </c>
      <c r="J4895">
        <f t="shared" si="852"/>
        <v>4881</v>
      </c>
      <c r="K4895" t="str">
        <f t="shared" si="843"/>
        <v>path_4881</v>
      </c>
      <c r="L4895">
        <v>100</v>
      </c>
      <c r="M4895">
        <f t="shared" ca="1" si="844"/>
        <v>90.884793513796993</v>
      </c>
      <c r="N4895">
        <f t="shared" ca="1" si="845"/>
        <v>-4.1508775144388235E-2</v>
      </c>
      <c r="O4895">
        <f t="shared" si="846"/>
        <v>0</v>
      </c>
      <c r="P4895">
        <f t="shared" ca="1" si="847"/>
        <v>0</v>
      </c>
    </row>
    <row r="4896" spans="3:16">
      <c r="C4896" t="str">
        <f t="shared" si="842"/>
        <v/>
      </c>
      <c r="D4896" t="str">
        <f t="shared" si="848"/>
        <v/>
      </c>
      <c r="E4896" t="str">
        <f t="shared" si="849"/>
        <v/>
      </c>
      <c r="F4896" t="str">
        <f t="shared" si="850"/>
        <v/>
      </c>
      <c r="G4896" t="str">
        <f t="shared" si="851"/>
        <v/>
      </c>
      <c r="J4896">
        <f t="shared" si="852"/>
        <v>4882</v>
      </c>
      <c r="K4896" t="str">
        <f t="shared" si="843"/>
        <v>path_4882</v>
      </c>
      <c r="L4896">
        <v>100</v>
      </c>
      <c r="M4896">
        <f t="shared" ca="1" si="844"/>
        <v>120.1958856921282</v>
      </c>
      <c r="N4896">
        <f t="shared" ca="1" si="845"/>
        <v>7.9889602011257416E-2</v>
      </c>
      <c r="O4896">
        <f t="shared" si="846"/>
        <v>0</v>
      </c>
      <c r="P4896">
        <f t="shared" ca="1" si="847"/>
        <v>10.195885692128201</v>
      </c>
    </row>
    <row r="4897" spans="3:16">
      <c r="C4897" t="str">
        <f t="shared" si="842"/>
        <v/>
      </c>
      <c r="D4897" t="str">
        <f t="shared" si="848"/>
        <v/>
      </c>
      <c r="E4897" t="str">
        <f t="shared" si="849"/>
        <v/>
      </c>
      <c r="F4897" t="str">
        <f t="shared" si="850"/>
        <v/>
      </c>
      <c r="G4897" t="str">
        <f t="shared" si="851"/>
        <v/>
      </c>
      <c r="J4897">
        <f t="shared" si="852"/>
        <v>4883</v>
      </c>
      <c r="K4897" t="str">
        <f t="shared" si="843"/>
        <v>path_4883</v>
      </c>
      <c r="L4897">
        <v>100</v>
      </c>
      <c r="M4897">
        <f t="shared" ca="1" si="844"/>
        <v>92.546490690290639</v>
      </c>
      <c r="N4897">
        <f t="shared" ca="1" si="845"/>
        <v>-3.3640044795871259E-2</v>
      </c>
      <c r="O4897">
        <f t="shared" si="846"/>
        <v>0</v>
      </c>
      <c r="P4897">
        <f t="shared" ca="1" si="847"/>
        <v>0</v>
      </c>
    </row>
    <row r="4898" spans="3:16">
      <c r="C4898" t="str">
        <f t="shared" si="842"/>
        <v/>
      </c>
      <c r="D4898" t="str">
        <f t="shared" si="848"/>
        <v/>
      </c>
      <c r="E4898" t="str">
        <f t="shared" si="849"/>
        <v/>
      </c>
      <c r="F4898" t="str">
        <f t="shared" si="850"/>
        <v/>
      </c>
      <c r="G4898" t="str">
        <f t="shared" si="851"/>
        <v/>
      </c>
      <c r="J4898">
        <f t="shared" si="852"/>
        <v>4884</v>
      </c>
      <c r="K4898" t="str">
        <f t="shared" si="843"/>
        <v>path_4884</v>
      </c>
      <c r="L4898">
        <v>100</v>
      </c>
      <c r="M4898">
        <f t="shared" ca="1" si="844"/>
        <v>119.3851289601039</v>
      </c>
      <c r="N4898">
        <f t="shared" ca="1" si="845"/>
        <v>7.6950232883871761E-2</v>
      </c>
      <c r="O4898">
        <f t="shared" si="846"/>
        <v>0</v>
      </c>
      <c r="P4898">
        <f t="shared" ca="1" si="847"/>
        <v>9.3851289601038985</v>
      </c>
    </row>
    <row r="4899" spans="3:16">
      <c r="C4899" t="str">
        <f t="shared" si="842"/>
        <v/>
      </c>
      <c r="D4899" t="str">
        <f t="shared" si="848"/>
        <v/>
      </c>
      <c r="E4899" t="str">
        <f t="shared" si="849"/>
        <v/>
      </c>
      <c r="F4899" t="str">
        <f t="shared" si="850"/>
        <v/>
      </c>
      <c r="G4899" t="str">
        <f t="shared" si="851"/>
        <v/>
      </c>
      <c r="J4899">
        <f t="shared" si="852"/>
        <v>4885</v>
      </c>
      <c r="K4899" t="str">
        <f t="shared" si="843"/>
        <v>path_4885</v>
      </c>
      <c r="L4899">
        <v>100</v>
      </c>
      <c r="M4899">
        <f t="shared" ca="1" si="844"/>
        <v>116.05635145584576</v>
      </c>
      <c r="N4899">
        <f t="shared" ca="1" si="845"/>
        <v>6.4668913225753633E-2</v>
      </c>
      <c r="O4899">
        <f t="shared" si="846"/>
        <v>0</v>
      </c>
      <c r="P4899">
        <f t="shared" ca="1" si="847"/>
        <v>6.056351455845757</v>
      </c>
    </row>
    <row r="4900" spans="3:16">
      <c r="C4900" t="str">
        <f t="shared" si="842"/>
        <v/>
      </c>
      <c r="D4900" t="str">
        <f t="shared" si="848"/>
        <v/>
      </c>
      <c r="E4900" t="str">
        <f t="shared" si="849"/>
        <v/>
      </c>
      <c r="F4900" t="str">
        <f t="shared" si="850"/>
        <v/>
      </c>
      <c r="G4900" t="str">
        <f t="shared" si="851"/>
        <v/>
      </c>
      <c r="J4900">
        <f t="shared" si="852"/>
        <v>4886</v>
      </c>
      <c r="K4900" t="str">
        <f t="shared" si="843"/>
        <v>path_4886</v>
      </c>
      <c r="L4900">
        <v>100</v>
      </c>
      <c r="M4900">
        <f t="shared" ca="1" si="844"/>
        <v>93.865150760912314</v>
      </c>
      <c r="N4900">
        <f t="shared" ca="1" si="845"/>
        <v>-2.7495617972815297E-2</v>
      </c>
      <c r="O4900">
        <f t="shared" si="846"/>
        <v>0</v>
      </c>
      <c r="P4900">
        <f t="shared" ca="1" si="847"/>
        <v>0</v>
      </c>
    </row>
    <row r="4901" spans="3:16">
      <c r="C4901" t="str">
        <f t="shared" si="842"/>
        <v/>
      </c>
      <c r="D4901" t="str">
        <f t="shared" si="848"/>
        <v/>
      </c>
      <c r="E4901" t="str">
        <f t="shared" si="849"/>
        <v/>
      </c>
      <c r="F4901" t="str">
        <f t="shared" si="850"/>
        <v/>
      </c>
      <c r="G4901" t="str">
        <f t="shared" si="851"/>
        <v/>
      </c>
      <c r="J4901">
        <f t="shared" si="852"/>
        <v>4887</v>
      </c>
      <c r="K4901" t="str">
        <f t="shared" si="843"/>
        <v>path_4887</v>
      </c>
      <c r="L4901">
        <v>100</v>
      </c>
      <c r="M4901">
        <f t="shared" ca="1" si="844"/>
        <v>84.866417065439066</v>
      </c>
      <c r="N4901">
        <f t="shared" ca="1" si="845"/>
        <v>-7.1264132706761463E-2</v>
      </c>
      <c r="O4901">
        <f t="shared" si="846"/>
        <v>0</v>
      </c>
      <c r="P4901">
        <f t="shared" ca="1" si="847"/>
        <v>0</v>
      </c>
    </row>
    <row r="4902" spans="3:16">
      <c r="C4902" t="str">
        <f t="shared" si="842"/>
        <v/>
      </c>
      <c r="D4902" t="str">
        <f t="shared" si="848"/>
        <v/>
      </c>
      <c r="E4902" t="str">
        <f t="shared" si="849"/>
        <v/>
      </c>
      <c r="F4902" t="str">
        <f t="shared" si="850"/>
        <v/>
      </c>
      <c r="G4902" t="str">
        <f t="shared" si="851"/>
        <v/>
      </c>
      <c r="J4902">
        <f t="shared" si="852"/>
        <v>4888</v>
      </c>
      <c r="K4902" t="str">
        <f t="shared" si="843"/>
        <v>path_4888</v>
      </c>
      <c r="L4902">
        <v>100</v>
      </c>
      <c r="M4902">
        <f t="shared" ca="1" si="844"/>
        <v>113.27202134555333</v>
      </c>
      <c r="N4902">
        <f t="shared" ca="1" si="845"/>
        <v>5.4122650589044898E-2</v>
      </c>
      <c r="O4902">
        <f t="shared" si="846"/>
        <v>0</v>
      </c>
      <c r="P4902">
        <f t="shared" ca="1" si="847"/>
        <v>3.2720213455533269</v>
      </c>
    </row>
    <row r="4903" spans="3:16">
      <c r="C4903" t="str">
        <f t="shared" si="842"/>
        <v/>
      </c>
      <c r="D4903" t="str">
        <f t="shared" si="848"/>
        <v/>
      </c>
      <c r="E4903" t="str">
        <f t="shared" si="849"/>
        <v/>
      </c>
      <c r="F4903" t="str">
        <f t="shared" si="850"/>
        <v/>
      </c>
      <c r="G4903" t="str">
        <f t="shared" si="851"/>
        <v/>
      </c>
      <c r="J4903">
        <f t="shared" si="852"/>
        <v>4889</v>
      </c>
      <c r="K4903" t="str">
        <f t="shared" si="843"/>
        <v>path_4889</v>
      </c>
      <c r="L4903">
        <v>100</v>
      </c>
      <c r="M4903">
        <f t="shared" ca="1" si="844"/>
        <v>119.5938657589484</v>
      </c>
      <c r="N4903">
        <f t="shared" ca="1" si="845"/>
        <v>7.7708904273117496E-2</v>
      </c>
      <c r="O4903">
        <f t="shared" si="846"/>
        <v>0</v>
      </c>
      <c r="P4903">
        <f t="shared" ca="1" si="847"/>
        <v>9.5938657589483967</v>
      </c>
    </row>
    <row r="4904" spans="3:16">
      <c r="C4904" t="str">
        <f t="shared" si="842"/>
        <v/>
      </c>
      <c r="D4904" t="str">
        <f t="shared" si="848"/>
        <v/>
      </c>
      <c r="E4904" t="str">
        <f t="shared" si="849"/>
        <v/>
      </c>
      <c r="F4904" t="str">
        <f t="shared" si="850"/>
        <v/>
      </c>
      <c r="G4904" t="str">
        <f t="shared" si="851"/>
        <v/>
      </c>
      <c r="J4904">
        <f t="shared" si="852"/>
        <v>4890</v>
      </c>
      <c r="K4904" t="str">
        <f t="shared" si="843"/>
        <v>path_4890</v>
      </c>
      <c r="L4904">
        <v>100</v>
      </c>
      <c r="M4904">
        <f t="shared" ca="1" si="844"/>
        <v>117.60087971846463</v>
      </c>
      <c r="N4904">
        <f t="shared" ca="1" si="845"/>
        <v>7.0410570510917425E-2</v>
      </c>
      <c r="O4904">
        <f t="shared" si="846"/>
        <v>0</v>
      </c>
      <c r="P4904">
        <f t="shared" ca="1" si="847"/>
        <v>7.6008797184646255</v>
      </c>
    </row>
    <row r="4905" spans="3:16">
      <c r="C4905" t="str">
        <f t="shared" si="842"/>
        <v/>
      </c>
      <c r="D4905" t="str">
        <f t="shared" si="848"/>
        <v/>
      </c>
      <c r="E4905" t="str">
        <f t="shared" si="849"/>
        <v/>
      </c>
      <c r="F4905" t="str">
        <f t="shared" si="850"/>
        <v/>
      </c>
      <c r="G4905" t="str">
        <f t="shared" si="851"/>
        <v/>
      </c>
      <c r="J4905">
        <f t="shared" si="852"/>
        <v>4891</v>
      </c>
      <c r="K4905" t="str">
        <f t="shared" si="843"/>
        <v>path_4891</v>
      </c>
      <c r="L4905">
        <v>100</v>
      </c>
      <c r="M4905">
        <f t="shared" ca="1" si="844"/>
        <v>112.52720380249592</v>
      </c>
      <c r="N4905">
        <f t="shared" ca="1" si="845"/>
        <v>5.1257527186085589E-2</v>
      </c>
      <c r="O4905">
        <f t="shared" si="846"/>
        <v>0</v>
      </c>
      <c r="P4905">
        <f t="shared" ca="1" si="847"/>
        <v>2.5272038024959187</v>
      </c>
    </row>
    <row r="4906" spans="3:16">
      <c r="C4906" t="str">
        <f t="shared" si="842"/>
        <v/>
      </c>
      <c r="D4906" t="str">
        <f t="shared" si="848"/>
        <v/>
      </c>
      <c r="E4906" t="str">
        <f t="shared" si="849"/>
        <v/>
      </c>
      <c r="F4906" t="str">
        <f t="shared" si="850"/>
        <v/>
      </c>
      <c r="G4906" t="str">
        <f t="shared" si="851"/>
        <v/>
      </c>
      <c r="J4906">
        <f t="shared" si="852"/>
        <v>4892</v>
      </c>
      <c r="K4906" t="str">
        <f t="shared" si="843"/>
        <v>path_4892</v>
      </c>
      <c r="L4906">
        <v>100</v>
      </c>
      <c r="M4906">
        <f t="shared" ca="1" si="844"/>
        <v>89.167163246290755</v>
      </c>
      <c r="N4906">
        <f t="shared" ca="1" si="845"/>
        <v>-4.9795049732246417E-2</v>
      </c>
      <c r="O4906">
        <f t="shared" si="846"/>
        <v>0</v>
      </c>
      <c r="P4906">
        <f t="shared" ca="1" si="847"/>
        <v>0</v>
      </c>
    </row>
    <row r="4907" spans="3:16">
      <c r="C4907" t="str">
        <f t="shared" si="842"/>
        <v/>
      </c>
      <c r="D4907" t="str">
        <f t="shared" si="848"/>
        <v/>
      </c>
      <c r="E4907" t="str">
        <f t="shared" si="849"/>
        <v/>
      </c>
      <c r="F4907" t="str">
        <f t="shared" si="850"/>
        <v/>
      </c>
      <c r="G4907" t="str">
        <f t="shared" si="851"/>
        <v/>
      </c>
      <c r="J4907">
        <f t="shared" si="852"/>
        <v>4893</v>
      </c>
      <c r="K4907" t="str">
        <f t="shared" si="843"/>
        <v>path_4893</v>
      </c>
      <c r="L4907">
        <v>100</v>
      </c>
      <c r="M4907">
        <f t="shared" ca="1" si="844"/>
        <v>96.378555224089538</v>
      </c>
      <c r="N4907">
        <f t="shared" ca="1" si="845"/>
        <v>-1.601958833682816E-2</v>
      </c>
      <c r="O4907">
        <f t="shared" si="846"/>
        <v>0</v>
      </c>
      <c r="P4907">
        <f t="shared" ca="1" si="847"/>
        <v>0</v>
      </c>
    </row>
    <row r="4908" spans="3:16">
      <c r="C4908" t="str">
        <f t="shared" si="842"/>
        <v/>
      </c>
      <c r="D4908" t="str">
        <f t="shared" si="848"/>
        <v/>
      </c>
      <c r="E4908" t="str">
        <f t="shared" si="849"/>
        <v/>
      </c>
      <c r="F4908" t="str">
        <f t="shared" si="850"/>
        <v/>
      </c>
      <c r="G4908" t="str">
        <f t="shared" si="851"/>
        <v/>
      </c>
      <c r="J4908">
        <f t="shared" si="852"/>
        <v>4894</v>
      </c>
      <c r="K4908" t="str">
        <f t="shared" si="843"/>
        <v>path_4894</v>
      </c>
      <c r="L4908">
        <v>100</v>
      </c>
      <c r="M4908">
        <f t="shared" ca="1" si="844"/>
        <v>111.36064851712737</v>
      </c>
      <c r="N4908">
        <f t="shared" ca="1" si="845"/>
        <v>4.6731751420489562E-2</v>
      </c>
      <c r="O4908">
        <f t="shared" si="846"/>
        <v>0</v>
      </c>
      <c r="P4908">
        <f t="shared" ca="1" si="847"/>
        <v>1.3606485171273732</v>
      </c>
    </row>
    <row r="4909" spans="3:16">
      <c r="C4909" t="str">
        <f t="shared" si="842"/>
        <v/>
      </c>
      <c r="D4909" t="str">
        <f t="shared" si="848"/>
        <v/>
      </c>
      <c r="E4909" t="str">
        <f t="shared" si="849"/>
        <v/>
      </c>
      <c r="F4909" t="str">
        <f t="shared" si="850"/>
        <v/>
      </c>
      <c r="G4909" t="str">
        <f t="shared" si="851"/>
        <v/>
      </c>
      <c r="J4909">
        <f t="shared" si="852"/>
        <v>4895</v>
      </c>
      <c r="K4909" t="str">
        <f t="shared" si="843"/>
        <v>path_4895</v>
      </c>
      <c r="L4909">
        <v>100</v>
      </c>
      <c r="M4909">
        <f t="shared" ca="1" si="844"/>
        <v>98.774095473121378</v>
      </c>
      <c r="N4909">
        <f t="shared" ca="1" si="845"/>
        <v>-5.3569386936514821E-3</v>
      </c>
      <c r="O4909">
        <f t="shared" si="846"/>
        <v>0</v>
      </c>
      <c r="P4909">
        <f t="shared" ca="1" si="847"/>
        <v>0</v>
      </c>
    </row>
    <row r="4910" spans="3:16">
      <c r="C4910" t="str">
        <f t="shared" si="842"/>
        <v/>
      </c>
      <c r="D4910" t="str">
        <f t="shared" si="848"/>
        <v/>
      </c>
      <c r="E4910" t="str">
        <f t="shared" si="849"/>
        <v/>
      </c>
      <c r="F4910" t="str">
        <f t="shared" si="850"/>
        <v/>
      </c>
      <c r="G4910" t="str">
        <f t="shared" si="851"/>
        <v/>
      </c>
      <c r="J4910">
        <f t="shared" si="852"/>
        <v>4896</v>
      </c>
      <c r="K4910" t="str">
        <f t="shared" si="843"/>
        <v>path_4896</v>
      </c>
      <c r="L4910">
        <v>100</v>
      </c>
      <c r="M4910">
        <f t="shared" ca="1" si="844"/>
        <v>74.750411632323861</v>
      </c>
      <c r="N4910">
        <f t="shared" ca="1" si="845"/>
        <v>-0.126386411442936</v>
      </c>
      <c r="O4910">
        <f t="shared" si="846"/>
        <v>0</v>
      </c>
      <c r="P4910">
        <f t="shared" ca="1" si="847"/>
        <v>0</v>
      </c>
    </row>
    <row r="4911" spans="3:16">
      <c r="C4911" t="str">
        <f t="shared" si="842"/>
        <v/>
      </c>
      <c r="D4911" t="str">
        <f t="shared" si="848"/>
        <v/>
      </c>
      <c r="E4911" t="str">
        <f t="shared" si="849"/>
        <v/>
      </c>
      <c r="F4911" t="str">
        <f t="shared" si="850"/>
        <v/>
      </c>
      <c r="G4911" t="str">
        <f t="shared" si="851"/>
        <v/>
      </c>
      <c r="J4911">
        <f t="shared" si="852"/>
        <v>4897</v>
      </c>
      <c r="K4911" t="str">
        <f t="shared" si="843"/>
        <v>path_4897</v>
      </c>
      <c r="L4911">
        <v>100</v>
      </c>
      <c r="M4911">
        <f t="shared" ca="1" si="844"/>
        <v>97.546150739870555</v>
      </c>
      <c r="N4911">
        <f t="shared" ca="1" si="845"/>
        <v>-1.0789863587934113E-2</v>
      </c>
      <c r="O4911">
        <f t="shared" si="846"/>
        <v>0</v>
      </c>
      <c r="P4911">
        <f t="shared" ca="1" si="847"/>
        <v>0</v>
      </c>
    </row>
    <row r="4912" spans="3:16">
      <c r="C4912" t="str">
        <f t="shared" si="842"/>
        <v/>
      </c>
      <c r="D4912" t="str">
        <f t="shared" si="848"/>
        <v/>
      </c>
      <c r="E4912" t="str">
        <f t="shared" si="849"/>
        <v/>
      </c>
      <c r="F4912" t="str">
        <f t="shared" si="850"/>
        <v/>
      </c>
      <c r="G4912" t="str">
        <f t="shared" si="851"/>
        <v/>
      </c>
      <c r="J4912">
        <f t="shared" si="852"/>
        <v>4898</v>
      </c>
      <c r="K4912" t="str">
        <f t="shared" si="843"/>
        <v>path_4898</v>
      </c>
      <c r="L4912">
        <v>100</v>
      </c>
      <c r="M4912">
        <f t="shared" ca="1" si="844"/>
        <v>106.22779061318535</v>
      </c>
      <c r="N4912">
        <f t="shared" ca="1" si="845"/>
        <v>2.6238148864761203E-2</v>
      </c>
      <c r="O4912">
        <f t="shared" si="846"/>
        <v>0</v>
      </c>
      <c r="P4912">
        <f t="shared" ca="1" si="847"/>
        <v>0</v>
      </c>
    </row>
    <row r="4913" spans="3:16">
      <c r="C4913" t="str">
        <f t="shared" si="842"/>
        <v/>
      </c>
      <c r="D4913" t="str">
        <f t="shared" si="848"/>
        <v/>
      </c>
      <c r="E4913" t="str">
        <f t="shared" si="849"/>
        <v/>
      </c>
      <c r="F4913" t="str">
        <f t="shared" si="850"/>
        <v/>
      </c>
      <c r="G4913" t="str">
        <f t="shared" si="851"/>
        <v/>
      </c>
      <c r="J4913">
        <f t="shared" si="852"/>
        <v>4899</v>
      </c>
      <c r="K4913" t="str">
        <f t="shared" si="843"/>
        <v>path_4899</v>
      </c>
      <c r="L4913">
        <v>100</v>
      </c>
      <c r="M4913">
        <f t="shared" ca="1" si="844"/>
        <v>79.162335264078763</v>
      </c>
      <c r="N4913">
        <f t="shared" ca="1" si="845"/>
        <v>-0.10148140272557224</v>
      </c>
      <c r="O4913">
        <f t="shared" si="846"/>
        <v>0</v>
      </c>
      <c r="P4913">
        <f t="shared" ca="1" si="847"/>
        <v>0</v>
      </c>
    </row>
    <row r="4914" spans="3:16">
      <c r="C4914" t="str">
        <f t="shared" si="842"/>
        <v/>
      </c>
      <c r="D4914" t="str">
        <f t="shared" si="848"/>
        <v/>
      </c>
      <c r="E4914" t="str">
        <f t="shared" si="849"/>
        <v/>
      </c>
      <c r="F4914" t="str">
        <f t="shared" si="850"/>
        <v/>
      </c>
      <c r="G4914" t="str">
        <f t="shared" si="851"/>
        <v/>
      </c>
      <c r="J4914">
        <f t="shared" si="852"/>
        <v>4900</v>
      </c>
      <c r="K4914" t="str">
        <f t="shared" si="843"/>
        <v>path_4900</v>
      </c>
      <c r="L4914">
        <v>100</v>
      </c>
      <c r="M4914">
        <f t="shared" ca="1" si="844"/>
        <v>128.6187479070758</v>
      </c>
      <c r="N4914">
        <f t="shared" ca="1" si="845"/>
        <v>0.10930427744629329</v>
      </c>
      <c r="O4914">
        <f t="shared" si="846"/>
        <v>0</v>
      </c>
      <c r="P4914">
        <f t="shared" ca="1" si="847"/>
        <v>18.6187479070758</v>
      </c>
    </row>
    <row r="4915" spans="3:16">
      <c r="C4915" t="str">
        <f t="shared" si="842"/>
        <v/>
      </c>
      <c r="D4915" t="str">
        <f t="shared" si="848"/>
        <v/>
      </c>
      <c r="E4915" t="str">
        <f t="shared" si="849"/>
        <v/>
      </c>
      <c r="F4915" t="str">
        <f t="shared" si="850"/>
        <v/>
      </c>
      <c r="G4915" t="str">
        <f t="shared" si="851"/>
        <v/>
      </c>
      <c r="J4915">
        <f t="shared" si="852"/>
        <v>4901</v>
      </c>
      <c r="K4915" t="str">
        <f t="shared" si="843"/>
        <v>path_4901</v>
      </c>
      <c r="L4915">
        <v>100</v>
      </c>
      <c r="M4915">
        <f t="shared" ca="1" si="844"/>
        <v>123.60085367001084</v>
      </c>
      <c r="N4915">
        <f t="shared" ca="1" si="845"/>
        <v>9.2021470290780574E-2</v>
      </c>
      <c r="O4915">
        <f t="shared" si="846"/>
        <v>0</v>
      </c>
      <c r="P4915">
        <f t="shared" ca="1" si="847"/>
        <v>13.600853670010835</v>
      </c>
    </row>
    <row r="4916" spans="3:16">
      <c r="C4916" t="str">
        <f t="shared" si="842"/>
        <v/>
      </c>
      <c r="D4916" t="str">
        <f t="shared" si="848"/>
        <v/>
      </c>
      <c r="E4916" t="str">
        <f t="shared" si="849"/>
        <v/>
      </c>
      <c r="F4916" t="str">
        <f t="shared" si="850"/>
        <v/>
      </c>
      <c r="G4916" t="str">
        <f t="shared" si="851"/>
        <v/>
      </c>
      <c r="J4916">
        <f t="shared" si="852"/>
        <v>4902</v>
      </c>
      <c r="K4916" t="str">
        <f t="shared" si="843"/>
        <v>path_4902</v>
      </c>
      <c r="L4916">
        <v>100</v>
      </c>
      <c r="M4916">
        <f t="shared" ca="1" si="844"/>
        <v>144.22960900913469</v>
      </c>
      <c r="N4916">
        <f t="shared" ca="1" si="845"/>
        <v>0.15905442618973062</v>
      </c>
      <c r="O4916">
        <f t="shared" si="846"/>
        <v>0</v>
      </c>
      <c r="P4916">
        <f t="shared" ca="1" si="847"/>
        <v>34.229609009134691</v>
      </c>
    </row>
    <row r="4917" spans="3:16">
      <c r="C4917" t="str">
        <f t="shared" si="842"/>
        <v/>
      </c>
      <c r="D4917" t="str">
        <f t="shared" si="848"/>
        <v/>
      </c>
      <c r="E4917" t="str">
        <f t="shared" si="849"/>
        <v/>
      </c>
      <c r="F4917" t="str">
        <f t="shared" si="850"/>
        <v/>
      </c>
      <c r="G4917" t="str">
        <f t="shared" si="851"/>
        <v/>
      </c>
      <c r="J4917">
        <f t="shared" si="852"/>
        <v>4903</v>
      </c>
      <c r="K4917" t="str">
        <f t="shared" si="843"/>
        <v>path_4903</v>
      </c>
      <c r="L4917">
        <v>100</v>
      </c>
      <c r="M4917">
        <f t="shared" ca="1" si="844"/>
        <v>108.45112121932787</v>
      </c>
      <c r="N4917">
        <f t="shared" ca="1" si="845"/>
        <v>3.5234046316555856E-2</v>
      </c>
      <c r="O4917">
        <f t="shared" si="846"/>
        <v>0</v>
      </c>
      <c r="P4917">
        <f t="shared" ca="1" si="847"/>
        <v>0</v>
      </c>
    </row>
    <row r="4918" spans="3:16">
      <c r="C4918" t="str">
        <f t="shared" si="842"/>
        <v/>
      </c>
      <c r="D4918" t="str">
        <f t="shared" si="848"/>
        <v/>
      </c>
      <c r="E4918" t="str">
        <f t="shared" si="849"/>
        <v/>
      </c>
      <c r="F4918" t="str">
        <f t="shared" si="850"/>
        <v/>
      </c>
      <c r="G4918" t="str">
        <f t="shared" si="851"/>
        <v/>
      </c>
      <c r="J4918">
        <f t="shared" si="852"/>
        <v>4904</v>
      </c>
      <c r="K4918" t="str">
        <f t="shared" si="843"/>
        <v>path_4904</v>
      </c>
      <c r="L4918">
        <v>100</v>
      </c>
      <c r="M4918">
        <f t="shared" ca="1" si="844"/>
        <v>98.302288435172628</v>
      </c>
      <c r="N4918">
        <f t="shared" ca="1" si="845"/>
        <v>-7.4363718606485305E-3</v>
      </c>
      <c r="O4918">
        <f t="shared" si="846"/>
        <v>0</v>
      </c>
      <c r="P4918">
        <f t="shared" ca="1" si="847"/>
        <v>0</v>
      </c>
    </row>
    <row r="4919" spans="3:16">
      <c r="C4919" t="str">
        <f t="shared" si="842"/>
        <v/>
      </c>
      <c r="D4919" t="str">
        <f t="shared" si="848"/>
        <v/>
      </c>
      <c r="E4919" t="str">
        <f t="shared" si="849"/>
        <v/>
      </c>
      <c r="F4919" t="str">
        <f t="shared" si="850"/>
        <v/>
      </c>
      <c r="G4919" t="str">
        <f t="shared" si="851"/>
        <v/>
      </c>
      <c r="J4919">
        <f t="shared" si="852"/>
        <v>4905</v>
      </c>
      <c r="K4919" t="str">
        <f t="shared" si="843"/>
        <v>path_4905</v>
      </c>
      <c r="L4919">
        <v>100</v>
      </c>
      <c r="M4919">
        <f t="shared" ca="1" si="844"/>
        <v>164.80080731824162</v>
      </c>
      <c r="N4919">
        <f t="shared" ca="1" si="845"/>
        <v>0.21695933486715702</v>
      </c>
      <c r="O4919">
        <f t="shared" si="846"/>
        <v>0</v>
      </c>
      <c r="P4919">
        <f t="shared" ca="1" si="847"/>
        <v>54.800807318241624</v>
      </c>
    </row>
    <row r="4920" spans="3:16">
      <c r="C4920" t="str">
        <f t="shared" si="842"/>
        <v/>
      </c>
      <c r="D4920" t="str">
        <f t="shared" si="848"/>
        <v/>
      </c>
      <c r="E4920" t="str">
        <f t="shared" si="849"/>
        <v/>
      </c>
      <c r="F4920" t="str">
        <f t="shared" si="850"/>
        <v/>
      </c>
      <c r="G4920" t="str">
        <f t="shared" si="851"/>
        <v/>
      </c>
      <c r="J4920">
        <f t="shared" si="852"/>
        <v>4906</v>
      </c>
      <c r="K4920" t="str">
        <f t="shared" si="843"/>
        <v>path_4906</v>
      </c>
      <c r="L4920">
        <v>100</v>
      </c>
      <c r="M4920">
        <f t="shared" ca="1" si="844"/>
        <v>157.36967760042901</v>
      </c>
      <c r="N4920">
        <f t="shared" ca="1" si="845"/>
        <v>0.19692105509144148</v>
      </c>
      <c r="O4920">
        <f t="shared" si="846"/>
        <v>0</v>
      </c>
      <c r="P4920">
        <f t="shared" ca="1" si="847"/>
        <v>47.369677600429014</v>
      </c>
    </row>
    <row r="4921" spans="3:16">
      <c r="C4921" t="str">
        <f t="shared" si="842"/>
        <v/>
      </c>
      <c r="D4921" t="str">
        <f t="shared" si="848"/>
        <v/>
      </c>
      <c r="E4921" t="str">
        <f t="shared" si="849"/>
        <v/>
      </c>
      <c r="F4921" t="str">
        <f t="shared" si="850"/>
        <v/>
      </c>
      <c r="G4921" t="str">
        <f t="shared" si="851"/>
        <v/>
      </c>
      <c r="J4921">
        <f t="shared" si="852"/>
        <v>4907</v>
      </c>
      <c r="K4921" t="str">
        <f t="shared" si="843"/>
        <v>path_4907</v>
      </c>
      <c r="L4921">
        <v>100</v>
      </c>
      <c r="M4921">
        <f t="shared" ca="1" si="844"/>
        <v>69.106721513537366</v>
      </c>
      <c r="N4921">
        <f t="shared" ca="1" si="845"/>
        <v>-0.16047970987219817</v>
      </c>
      <c r="O4921">
        <f t="shared" si="846"/>
        <v>0</v>
      </c>
      <c r="P4921">
        <f t="shared" ca="1" si="847"/>
        <v>0</v>
      </c>
    </row>
    <row r="4922" spans="3:16">
      <c r="C4922" t="str">
        <f t="shared" si="842"/>
        <v/>
      </c>
      <c r="D4922" t="str">
        <f t="shared" si="848"/>
        <v/>
      </c>
      <c r="E4922" t="str">
        <f t="shared" si="849"/>
        <v/>
      </c>
      <c r="F4922" t="str">
        <f t="shared" si="850"/>
        <v/>
      </c>
      <c r="G4922" t="str">
        <f t="shared" si="851"/>
        <v/>
      </c>
      <c r="J4922">
        <f t="shared" si="852"/>
        <v>4908</v>
      </c>
      <c r="K4922" t="str">
        <f t="shared" si="843"/>
        <v>path_4908</v>
      </c>
      <c r="L4922">
        <v>100</v>
      </c>
      <c r="M4922">
        <f t="shared" ca="1" si="844"/>
        <v>102.41691729044406</v>
      </c>
      <c r="N4922">
        <f t="shared" ca="1" si="845"/>
        <v>1.037169959935373E-2</v>
      </c>
      <c r="O4922">
        <f t="shared" si="846"/>
        <v>0</v>
      </c>
      <c r="P4922">
        <f t="shared" ca="1" si="847"/>
        <v>0</v>
      </c>
    </row>
    <row r="4923" spans="3:16">
      <c r="C4923" t="str">
        <f t="shared" si="842"/>
        <v/>
      </c>
      <c r="D4923" t="str">
        <f t="shared" si="848"/>
        <v/>
      </c>
      <c r="E4923" t="str">
        <f t="shared" si="849"/>
        <v/>
      </c>
      <c r="F4923" t="str">
        <f t="shared" si="850"/>
        <v/>
      </c>
      <c r="G4923" t="str">
        <f t="shared" si="851"/>
        <v/>
      </c>
      <c r="J4923">
        <f t="shared" si="852"/>
        <v>4909</v>
      </c>
      <c r="K4923" t="str">
        <f t="shared" si="843"/>
        <v>path_4909</v>
      </c>
      <c r="L4923">
        <v>100</v>
      </c>
      <c r="M4923">
        <f t="shared" ca="1" si="844"/>
        <v>126.02330315575425</v>
      </c>
      <c r="N4923">
        <f t="shared" ca="1" si="845"/>
        <v>0.10045085857950964</v>
      </c>
      <c r="O4923">
        <f t="shared" si="846"/>
        <v>0</v>
      </c>
      <c r="P4923">
        <f t="shared" ca="1" si="847"/>
        <v>16.023303155754249</v>
      </c>
    </row>
    <row r="4924" spans="3:16">
      <c r="C4924" t="str">
        <f t="shared" si="842"/>
        <v/>
      </c>
      <c r="D4924" t="str">
        <f t="shared" si="848"/>
        <v/>
      </c>
      <c r="E4924" t="str">
        <f t="shared" si="849"/>
        <v/>
      </c>
      <c r="F4924" t="str">
        <f t="shared" si="850"/>
        <v/>
      </c>
      <c r="G4924" t="str">
        <f t="shared" si="851"/>
        <v/>
      </c>
      <c r="J4924">
        <f t="shared" si="852"/>
        <v>4910</v>
      </c>
      <c r="K4924" t="str">
        <f t="shared" si="843"/>
        <v>path_4910</v>
      </c>
      <c r="L4924">
        <v>100</v>
      </c>
      <c r="M4924">
        <f t="shared" ca="1" si="844"/>
        <v>111.90630308710266</v>
      </c>
      <c r="N4924">
        <f t="shared" ca="1" si="845"/>
        <v>4.8854548716506525E-2</v>
      </c>
      <c r="O4924">
        <f t="shared" si="846"/>
        <v>0</v>
      </c>
      <c r="P4924">
        <f t="shared" ca="1" si="847"/>
        <v>1.9063030871026569</v>
      </c>
    </row>
    <row r="4925" spans="3:16">
      <c r="C4925" t="str">
        <f t="shared" si="842"/>
        <v/>
      </c>
      <c r="D4925" t="str">
        <f t="shared" si="848"/>
        <v/>
      </c>
      <c r="E4925" t="str">
        <f t="shared" si="849"/>
        <v/>
      </c>
      <c r="F4925" t="str">
        <f t="shared" si="850"/>
        <v/>
      </c>
      <c r="G4925" t="str">
        <f t="shared" si="851"/>
        <v/>
      </c>
      <c r="J4925">
        <f t="shared" si="852"/>
        <v>4911</v>
      </c>
      <c r="K4925" t="str">
        <f t="shared" si="843"/>
        <v>path_4911</v>
      </c>
      <c r="L4925">
        <v>100</v>
      </c>
      <c r="M4925">
        <f t="shared" ca="1" si="844"/>
        <v>99.646300582958219</v>
      </c>
      <c r="N4925">
        <f t="shared" ca="1" si="845"/>
        <v>-1.5388200566266964E-3</v>
      </c>
      <c r="O4925">
        <f t="shared" si="846"/>
        <v>0</v>
      </c>
      <c r="P4925">
        <f t="shared" ca="1" si="847"/>
        <v>0</v>
      </c>
    </row>
    <row r="4926" spans="3:16">
      <c r="C4926" t="str">
        <f t="shared" si="842"/>
        <v/>
      </c>
      <c r="D4926" t="str">
        <f t="shared" si="848"/>
        <v/>
      </c>
      <c r="E4926" t="str">
        <f t="shared" si="849"/>
        <v/>
      </c>
      <c r="F4926" t="str">
        <f t="shared" si="850"/>
        <v/>
      </c>
      <c r="G4926" t="str">
        <f t="shared" si="851"/>
        <v/>
      </c>
      <c r="J4926">
        <f t="shared" si="852"/>
        <v>4912</v>
      </c>
      <c r="K4926" t="str">
        <f t="shared" si="843"/>
        <v>path_4912</v>
      </c>
      <c r="L4926">
        <v>100</v>
      </c>
      <c r="M4926">
        <f t="shared" ca="1" si="844"/>
        <v>100.48529449498757</v>
      </c>
      <c r="N4926">
        <f t="shared" ca="1" si="845"/>
        <v>2.1025096473054556E-3</v>
      </c>
      <c r="O4926">
        <f t="shared" si="846"/>
        <v>0</v>
      </c>
      <c r="P4926">
        <f t="shared" ca="1" si="847"/>
        <v>0</v>
      </c>
    </row>
    <row r="4927" spans="3:16">
      <c r="C4927" t="str">
        <f t="shared" si="842"/>
        <v/>
      </c>
      <c r="D4927" t="str">
        <f t="shared" si="848"/>
        <v/>
      </c>
      <c r="E4927" t="str">
        <f t="shared" si="849"/>
        <v/>
      </c>
      <c r="F4927" t="str">
        <f t="shared" si="850"/>
        <v/>
      </c>
      <c r="G4927" t="str">
        <f t="shared" si="851"/>
        <v/>
      </c>
      <c r="J4927">
        <f t="shared" si="852"/>
        <v>4913</v>
      </c>
      <c r="K4927" t="str">
        <f t="shared" si="843"/>
        <v>path_4913</v>
      </c>
      <c r="L4927">
        <v>100</v>
      </c>
      <c r="M4927">
        <f t="shared" ca="1" si="844"/>
        <v>137.03556852108687</v>
      </c>
      <c r="N4927">
        <f t="shared" ca="1" si="845"/>
        <v>0.13683330589764098</v>
      </c>
      <c r="O4927">
        <f t="shared" si="846"/>
        <v>0</v>
      </c>
      <c r="P4927">
        <f t="shared" ca="1" si="847"/>
        <v>27.035568521086873</v>
      </c>
    </row>
    <row r="4928" spans="3:16">
      <c r="C4928" t="str">
        <f t="shared" si="842"/>
        <v/>
      </c>
      <c r="D4928" t="str">
        <f t="shared" si="848"/>
        <v/>
      </c>
      <c r="E4928" t="str">
        <f t="shared" si="849"/>
        <v/>
      </c>
      <c r="F4928" t="str">
        <f t="shared" si="850"/>
        <v/>
      </c>
      <c r="G4928" t="str">
        <f t="shared" si="851"/>
        <v/>
      </c>
      <c r="J4928">
        <f t="shared" si="852"/>
        <v>4914</v>
      </c>
      <c r="K4928" t="str">
        <f t="shared" si="843"/>
        <v>path_4914</v>
      </c>
      <c r="L4928">
        <v>100</v>
      </c>
      <c r="M4928">
        <f t="shared" ca="1" si="844"/>
        <v>143.60101310149531</v>
      </c>
      <c r="N4928">
        <f t="shared" ca="1" si="845"/>
        <v>0.15715750385361427</v>
      </c>
      <c r="O4928">
        <f t="shared" si="846"/>
        <v>0</v>
      </c>
      <c r="P4928">
        <f t="shared" ca="1" si="847"/>
        <v>33.601013101495312</v>
      </c>
    </row>
    <row r="4929" spans="3:16">
      <c r="C4929" t="str">
        <f t="shared" si="842"/>
        <v/>
      </c>
      <c r="D4929" t="str">
        <f t="shared" si="848"/>
        <v/>
      </c>
      <c r="E4929" t="str">
        <f t="shared" si="849"/>
        <v/>
      </c>
      <c r="F4929" t="str">
        <f t="shared" si="850"/>
        <v/>
      </c>
      <c r="G4929" t="str">
        <f t="shared" si="851"/>
        <v/>
      </c>
      <c r="J4929">
        <f t="shared" si="852"/>
        <v>4915</v>
      </c>
      <c r="K4929" t="str">
        <f t="shared" si="843"/>
        <v>path_4915</v>
      </c>
      <c r="L4929">
        <v>100</v>
      </c>
      <c r="M4929">
        <f t="shared" ca="1" si="844"/>
        <v>94.1671925138387</v>
      </c>
      <c r="N4929">
        <f t="shared" ca="1" si="845"/>
        <v>-2.6100377376019245E-2</v>
      </c>
      <c r="O4929">
        <f t="shared" si="846"/>
        <v>0</v>
      </c>
      <c r="P4929">
        <f t="shared" ca="1" si="847"/>
        <v>0</v>
      </c>
    </row>
    <row r="4930" spans="3:16">
      <c r="C4930" t="str">
        <f t="shared" si="842"/>
        <v/>
      </c>
      <c r="D4930" t="str">
        <f t="shared" si="848"/>
        <v/>
      </c>
      <c r="E4930" t="str">
        <f t="shared" si="849"/>
        <v/>
      </c>
      <c r="F4930" t="str">
        <f t="shared" si="850"/>
        <v/>
      </c>
      <c r="G4930" t="str">
        <f t="shared" si="851"/>
        <v/>
      </c>
      <c r="J4930">
        <f t="shared" si="852"/>
        <v>4916</v>
      </c>
      <c r="K4930" t="str">
        <f t="shared" si="843"/>
        <v>path_4916</v>
      </c>
      <c r="L4930">
        <v>100</v>
      </c>
      <c r="M4930">
        <f t="shared" ca="1" si="844"/>
        <v>97.54661601837978</v>
      </c>
      <c r="N4930">
        <f t="shared" ca="1" si="845"/>
        <v>-1.0787792082234895E-2</v>
      </c>
      <c r="O4930">
        <f t="shared" si="846"/>
        <v>0</v>
      </c>
      <c r="P4930">
        <f t="shared" ca="1" si="847"/>
        <v>0</v>
      </c>
    </row>
    <row r="4931" spans="3:16">
      <c r="C4931" t="str">
        <f t="shared" si="842"/>
        <v/>
      </c>
      <c r="D4931" t="str">
        <f t="shared" si="848"/>
        <v/>
      </c>
      <c r="E4931" t="str">
        <f t="shared" si="849"/>
        <v/>
      </c>
      <c r="F4931" t="str">
        <f t="shared" si="850"/>
        <v/>
      </c>
      <c r="G4931" t="str">
        <f t="shared" si="851"/>
        <v/>
      </c>
      <c r="J4931">
        <f t="shared" si="852"/>
        <v>4917</v>
      </c>
      <c r="K4931" t="str">
        <f t="shared" si="843"/>
        <v>path_4917</v>
      </c>
      <c r="L4931">
        <v>100</v>
      </c>
      <c r="M4931">
        <f t="shared" ca="1" si="844"/>
        <v>75.816681629781087</v>
      </c>
      <c r="N4931">
        <f t="shared" ca="1" si="845"/>
        <v>-0.12023522784169832</v>
      </c>
      <c r="O4931">
        <f t="shared" si="846"/>
        <v>0</v>
      </c>
      <c r="P4931">
        <f t="shared" ca="1" si="847"/>
        <v>0</v>
      </c>
    </row>
    <row r="4932" spans="3:16">
      <c r="C4932" t="str">
        <f t="shared" si="842"/>
        <v/>
      </c>
      <c r="D4932" t="str">
        <f t="shared" si="848"/>
        <v/>
      </c>
      <c r="E4932" t="str">
        <f t="shared" si="849"/>
        <v/>
      </c>
      <c r="F4932" t="str">
        <f t="shared" si="850"/>
        <v/>
      </c>
      <c r="G4932" t="str">
        <f t="shared" si="851"/>
        <v/>
      </c>
      <c r="J4932">
        <f t="shared" si="852"/>
        <v>4918</v>
      </c>
      <c r="K4932" t="str">
        <f t="shared" si="843"/>
        <v>path_4918</v>
      </c>
      <c r="L4932">
        <v>100</v>
      </c>
      <c r="M4932">
        <f t="shared" ca="1" si="844"/>
        <v>95.72300504283875</v>
      </c>
      <c r="N4932">
        <f t="shared" ca="1" si="845"/>
        <v>-1.8983675990094418E-2</v>
      </c>
      <c r="O4932">
        <f t="shared" si="846"/>
        <v>0</v>
      </c>
      <c r="P4932">
        <f t="shared" ca="1" si="847"/>
        <v>0</v>
      </c>
    </row>
    <row r="4933" spans="3:16">
      <c r="C4933" t="str">
        <f t="shared" si="842"/>
        <v/>
      </c>
      <c r="D4933" t="str">
        <f t="shared" si="848"/>
        <v/>
      </c>
      <c r="E4933" t="str">
        <f t="shared" si="849"/>
        <v/>
      </c>
      <c r="F4933" t="str">
        <f t="shared" si="850"/>
        <v/>
      </c>
      <c r="G4933" t="str">
        <f t="shared" si="851"/>
        <v/>
      </c>
      <c r="J4933">
        <f t="shared" si="852"/>
        <v>4919</v>
      </c>
      <c r="K4933" t="str">
        <f t="shared" si="843"/>
        <v>path_4919</v>
      </c>
      <c r="L4933">
        <v>100</v>
      </c>
      <c r="M4933">
        <f t="shared" ca="1" si="844"/>
        <v>100.63543564641118</v>
      </c>
      <c r="N4933">
        <f t="shared" ca="1" si="845"/>
        <v>2.7509309774880202E-3</v>
      </c>
      <c r="O4933">
        <f t="shared" si="846"/>
        <v>0</v>
      </c>
      <c r="P4933">
        <f t="shared" ca="1" si="847"/>
        <v>0</v>
      </c>
    </row>
    <row r="4934" spans="3:16">
      <c r="C4934" t="str">
        <f t="shared" si="842"/>
        <v/>
      </c>
      <c r="D4934" t="str">
        <f t="shared" si="848"/>
        <v/>
      </c>
      <c r="E4934" t="str">
        <f t="shared" si="849"/>
        <v/>
      </c>
      <c r="F4934" t="str">
        <f t="shared" si="850"/>
        <v/>
      </c>
      <c r="G4934" t="str">
        <f t="shared" si="851"/>
        <v/>
      </c>
      <c r="J4934">
        <f t="shared" si="852"/>
        <v>4920</v>
      </c>
      <c r="K4934" t="str">
        <f t="shared" si="843"/>
        <v>path_4920</v>
      </c>
      <c r="L4934">
        <v>100</v>
      </c>
      <c r="M4934">
        <f t="shared" ca="1" si="844"/>
        <v>159.85526303936524</v>
      </c>
      <c r="N4934">
        <f t="shared" ca="1" si="845"/>
        <v>0.20372693945867243</v>
      </c>
      <c r="O4934">
        <f t="shared" si="846"/>
        <v>0</v>
      </c>
      <c r="P4934">
        <f t="shared" ca="1" si="847"/>
        <v>49.855263039365241</v>
      </c>
    </row>
    <row r="4935" spans="3:16">
      <c r="C4935" t="str">
        <f t="shared" si="842"/>
        <v/>
      </c>
      <c r="D4935" t="str">
        <f t="shared" si="848"/>
        <v/>
      </c>
      <c r="E4935" t="str">
        <f t="shared" si="849"/>
        <v/>
      </c>
      <c r="F4935" t="str">
        <f t="shared" si="850"/>
        <v/>
      </c>
      <c r="G4935" t="str">
        <f t="shared" si="851"/>
        <v/>
      </c>
      <c r="J4935">
        <f t="shared" si="852"/>
        <v>4921</v>
      </c>
      <c r="K4935" t="str">
        <f t="shared" si="843"/>
        <v>path_4921</v>
      </c>
      <c r="L4935">
        <v>100</v>
      </c>
      <c r="M4935">
        <f t="shared" ca="1" si="844"/>
        <v>145.67838047384225</v>
      </c>
      <c r="N4935">
        <f t="shared" ca="1" si="845"/>
        <v>0.16339510470350818</v>
      </c>
      <c r="O4935">
        <f t="shared" si="846"/>
        <v>0</v>
      </c>
      <c r="P4935">
        <f t="shared" ca="1" si="847"/>
        <v>35.678380473842253</v>
      </c>
    </row>
    <row r="4936" spans="3:16">
      <c r="C4936" t="str">
        <f t="shared" si="842"/>
        <v/>
      </c>
      <c r="D4936" t="str">
        <f t="shared" si="848"/>
        <v/>
      </c>
      <c r="E4936" t="str">
        <f t="shared" si="849"/>
        <v/>
      </c>
      <c r="F4936" t="str">
        <f t="shared" si="850"/>
        <v/>
      </c>
      <c r="G4936" t="str">
        <f t="shared" si="851"/>
        <v/>
      </c>
      <c r="J4936">
        <f t="shared" si="852"/>
        <v>4922</v>
      </c>
      <c r="K4936" t="str">
        <f t="shared" si="843"/>
        <v>path_4922</v>
      </c>
      <c r="L4936">
        <v>100</v>
      </c>
      <c r="M4936">
        <f t="shared" ca="1" si="844"/>
        <v>166.88334752640858</v>
      </c>
      <c r="N4936">
        <f t="shared" ca="1" si="845"/>
        <v>0.22241300271755937</v>
      </c>
      <c r="O4936">
        <f t="shared" si="846"/>
        <v>0</v>
      </c>
      <c r="P4936">
        <f t="shared" ca="1" si="847"/>
        <v>56.883347526408585</v>
      </c>
    </row>
    <row r="4937" spans="3:16">
      <c r="C4937" t="str">
        <f t="shared" si="842"/>
        <v/>
      </c>
      <c r="D4937" t="str">
        <f t="shared" si="848"/>
        <v/>
      </c>
      <c r="E4937" t="str">
        <f t="shared" si="849"/>
        <v/>
      </c>
      <c r="F4937" t="str">
        <f t="shared" si="850"/>
        <v/>
      </c>
      <c r="G4937" t="str">
        <f t="shared" si="851"/>
        <v/>
      </c>
      <c r="J4937">
        <f t="shared" si="852"/>
        <v>4923</v>
      </c>
      <c r="K4937" t="str">
        <f t="shared" si="843"/>
        <v>path_4923</v>
      </c>
      <c r="L4937">
        <v>100</v>
      </c>
      <c r="M4937">
        <f t="shared" ca="1" si="844"/>
        <v>155.13678654773386</v>
      </c>
      <c r="N4937">
        <f t="shared" ca="1" si="845"/>
        <v>0.19071479136857142</v>
      </c>
      <c r="O4937">
        <f t="shared" si="846"/>
        <v>0</v>
      </c>
      <c r="P4937">
        <f t="shared" ca="1" si="847"/>
        <v>45.136786547733863</v>
      </c>
    </row>
    <row r="4938" spans="3:16">
      <c r="C4938" t="str">
        <f t="shared" si="842"/>
        <v/>
      </c>
      <c r="D4938" t="str">
        <f t="shared" si="848"/>
        <v/>
      </c>
      <c r="E4938" t="str">
        <f t="shared" si="849"/>
        <v/>
      </c>
      <c r="F4938" t="str">
        <f t="shared" si="850"/>
        <v/>
      </c>
      <c r="G4938" t="str">
        <f t="shared" si="851"/>
        <v/>
      </c>
      <c r="J4938">
        <f t="shared" si="852"/>
        <v>4924</v>
      </c>
      <c r="K4938" t="str">
        <f t="shared" si="843"/>
        <v>path_4924</v>
      </c>
      <c r="L4938">
        <v>100</v>
      </c>
      <c r="M4938">
        <f t="shared" ca="1" si="844"/>
        <v>105.86027027476699</v>
      </c>
      <c r="N4938">
        <f t="shared" ca="1" si="845"/>
        <v>2.4732998465848515E-2</v>
      </c>
      <c r="O4938">
        <f t="shared" si="846"/>
        <v>0</v>
      </c>
      <c r="P4938">
        <f t="shared" ca="1" si="847"/>
        <v>0</v>
      </c>
    </row>
    <row r="4939" spans="3:16">
      <c r="C4939" t="str">
        <f t="shared" si="842"/>
        <v/>
      </c>
      <c r="D4939" t="str">
        <f t="shared" si="848"/>
        <v/>
      </c>
      <c r="E4939" t="str">
        <f t="shared" si="849"/>
        <v/>
      </c>
      <c r="F4939" t="str">
        <f t="shared" si="850"/>
        <v/>
      </c>
      <c r="G4939" t="str">
        <f t="shared" si="851"/>
        <v/>
      </c>
      <c r="J4939">
        <f t="shared" si="852"/>
        <v>4925</v>
      </c>
      <c r="K4939" t="str">
        <f t="shared" si="843"/>
        <v>path_4925</v>
      </c>
      <c r="L4939">
        <v>100</v>
      </c>
      <c r="M4939">
        <f t="shared" ca="1" si="844"/>
        <v>152.02054116172116</v>
      </c>
      <c r="N4939">
        <f t="shared" ca="1" si="845"/>
        <v>0.18190227419779256</v>
      </c>
      <c r="O4939">
        <f t="shared" si="846"/>
        <v>0</v>
      </c>
      <c r="P4939">
        <f t="shared" ca="1" si="847"/>
        <v>42.020541161721155</v>
      </c>
    </row>
    <row r="4940" spans="3:16">
      <c r="C4940" t="str">
        <f t="shared" si="842"/>
        <v/>
      </c>
      <c r="D4940" t="str">
        <f t="shared" si="848"/>
        <v/>
      </c>
      <c r="E4940" t="str">
        <f t="shared" si="849"/>
        <v/>
      </c>
      <c r="F4940" t="str">
        <f t="shared" si="850"/>
        <v/>
      </c>
      <c r="G4940" t="str">
        <f t="shared" si="851"/>
        <v/>
      </c>
      <c r="J4940">
        <f t="shared" si="852"/>
        <v>4926</v>
      </c>
      <c r="K4940" t="str">
        <f t="shared" si="843"/>
        <v>path_4926</v>
      </c>
      <c r="L4940">
        <v>100</v>
      </c>
      <c r="M4940">
        <f t="shared" ca="1" si="844"/>
        <v>112.40029433048579</v>
      </c>
      <c r="N4940">
        <f t="shared" ca="1" si="845"/>
        <v>5.0767448474487782E-2</v>
      </c>
      <c r="O4940">
        <f t="shared" si="846"/>
        <v>0</v>
      </c>
      <c r="P4940">
        <f t="shared" ca="1" si="847"/>
        <v>2.4002943304857922</v>
      </c>
    </row>
    <row r="4941" spans="3:16">
      <c r="C4941" t="str">
        <f t="shared" si="842"/>
        <v/>
      </c>
      <c r="D4941" t="str">
        <f t="shared" si="848"/>
        <v/>
      </c>
      <c r="E4941" t="str">
        <f t="shared" si="849"/>
        <v/>
      </c>
      <c r="F4941" t="str">
        <f t="shared" si="850"/>
        <v/>
      </c>
      <c r="G4941" t="str">
        <f t="shared" si="851"/>
        <v/>
      </c>
      <c r="J4941">
        <f t="shared" si="852"/>
        <v>4927</v>
      </c>
      <c r="K4941" t="str">
        <f t="shared" si="843"/>
        <v>path_4927</v>
      </c>
      <c r="L4941">
        <v>100</v>
      </c>
      <c r="M4941">
        <f t="shared" ca="1" si="844"/>
        <v>78.37928033959237</v>
      </c>
      <c r="N4941">
        <f t="shared" ca="1" si="845"/>
        <v>-0.10579872843100538</v>
      </c>
      <c r="O4941">
        <f t="shared" si="846"/>
        <v>0</v>
      </c>
      <c r="P4941">
        <f t="shared" ca="1" si="847"/>
        <v>0</v>
      </c>
    </row>
    <row r="4942" spans="3:16">
      <c r="C4942" t="str">
        <f t="shared" si="842"/>
        <v/>
      </c>
      <c r="D4942" t="str">
        <f t="shared" si="848"/>
        <v/>
      </c>
      <c r="E4942" t="str">
        <f t="shared" si="849"/>
        <v/>
      </c>
      <c r="F4942" t="str">
        <f t="shared" si="850"/>
        <v/>
      </c>
      <c r="G4942" t="str">
        <f t="shared" si="851"/>
        <v/>
      </c>
      <c r="J4942">
        <f t="shared" si="852"/>
        <v>4928</v>
      </c>
      <c r="K4942" t="str">
        <f t="shared" si="843"/>
        <v>path_4928</v>
      </c>
      <c r="L4942">
        <v>100</v>
      </c>
      <c r="M4942">
        <f t="shared" ca="1" si="844"/>
        <v>106.19973733489884</v>
      </c>
      <c r="N4942">
        <f t="shared" ca="1" si="845"/>
        <v>2.6123442600957891E-2</v>
      </c>
      <c r="O4942">
        <f t="shared" si="846"/>
        <v>0</v>
      </c>
      <c r="P4942">
        <f t="shared" ca="1" si="847"/>
        <v>0</v>
      </c>
    </row>
    <row r="4943" spans="3:16">
      <c r="C4943" t="str">
        <f t="shared" si="842"/>
        <v/>
      </c>
      <c r="D4943" t="str">
        <f t="shared" si="848"/>
        <v/>
      </c>
      <c r="E4943" t="str">
        <f t="shared" si="849"/>
        <v/>
      </c>
      <c r="F4943" t="str">
        <f t="shared" si="850"/>
        <v/>
      </c>
      <c r="G4943" t="str">
        <f t="shared" si="851"/>
        <v/>
      </c>
      <c r="J4943">
        <f t="shared" si="852"/>
        <v>4929</v>
      </c>
      <c r="K4943" t="str">
        <f t="shared" si="843"/>
        <v>path_4929</v>
      </c>
      <c r="L4943">
        <v>100</v>
      </c>
      <c r="M4943">
        <f t="shared" ca="1" si="844"/>
        <v>121.41809175336529</v>
      </c>
      <c r="N4943">
        <f t="shared" ca="1" si="845"/>
        <v>8.4283403075754743E-2</v>
      </c>
      <c r="O4943">
        <f t="shared" si="846"/>
        <v>0</v>
      </c>
      <c r="P4943">
        <f t="shared" ca="1" si="847"/>
        <v>11.418091753365289</v>
      </c>
    </row>
    <row r="4944" spans="3:16">
      <c r="C4944" t="str">
        <f t="shared" ref="C4944:C5007" si="853">IF(C4943&lt;$C$14,C4943+1,"")</f>
        <v/>
      </c>
      <c r="D4944" t="str">
        <f t="shared" si="848"/>
        <v/>
      </c>
      <c r="E4944" t="str">
        <f t="shared" si="849"/>
        <v/>
      </c>
      <c r="F4944" t="str">
        <f t="shared" si="850"/>
        <v/>
      </c>
      <c r="G4944" t="str">
        <f t="shared" si="851"/>
        <v/>
      </c>
      <c r="J4944">
        <f t="shared" si="852"/>
        <v>4930</v>
      </c>
      <c r="K4944" t="str">
        <f t="shared" ref="K4944:K5007" si="854">"path_"&amp;J4944</f>
        <v>path_4930</v>
      </c>
      <c r="L4944">
        <v>100</v>
      </c>
      <c r="M4944">
        <f t="shared" ref="M4944:M5007" ca="1" si="855">L4944*EXP($D$7-0-($D$8^2)/2+$D$8*SQRT($D$6)*_xlfn.NORM.S.INV(RAND()))</f>
        <v>126.76706641843347</v>
      </c>
      <c r="N4944">
        <f t="shared" ref="N4944:N5007" ca="1" si="856">LOG(M4944/L4944)</f>
        <v>0.10300644021371376</v>
      </c>
      <c r="O4944">
        <f t="shared" ref="O4944:O5007" si="857">MAX(L4944-$D$5,0)</f>
        <v>0</v>
      </c>
      <c r="P4944">
        <f t="shared" ref="P4944:P5007" ca="1" si="858">MAX(M4944-$D$5,0)</f>
        <v>16.767066418433473</v>
      </c>
    </row>
    <row r="4945" spans="3:16">
      <c r="C4945" t="str">
        <f t="shared" si="853"/>
        <v/>
      </c>
      <c r="D4945" t="str">
        <f t="shared" ref="D4945:D5008" si="859">IF(C4944&lt;$C$14,$D$4*($G$6^($C$14-$C4945))*($G$7^$C4945),"")</f>
        <v/>
      </c>
      <c r="E4945" t="str">
        <f t="shared" ref="E4945:E5008" si="860">IF(C4944&lt;$C$14,_xlfn.BINOM.DIST($C$14-$C4945,$C$14,$G$8,0),"")</f>
        <v/>
      </c>
      <c r="F4945" t="str">
        <f t="shared" ref="F4945:F5008" si="861">IF(C4944&lt;$C$14,MAX($D4945-$D$5,0),"")</f>
        <v/>
      </c>
      <c r="G4945" t="str">
        <f t="shared" ref="G4945:G5008" si="862">IF(C4944&lt;$C$14,F4945*E4945,"")</f>
        <v/>
      </c>
      <c r="J4945">
        <f t="shared" ref="J4945:J5008" si="863">J4944+1</f>
        <v>4931</v>
      </c>
      <c r="K4945" t="str">
        <f t="shared" si="854"/>
        <v>path_4931</v>
      </c>
      <c r="L4945">
        <v>100</v>
      </c>
      <c r="M4945">
        <f t="shared" ca="1" si="855"/>
        <v>127.91602051697308</v>
      </c>
      <c r="N4945">
        <f t="shared" ca="1" si="856"/>
        <v>0.10692493999394403</v>
      </c>
      <c r="O4945">
        <f t="shared" si="857"/>
        <v>0</v>
      </c>
      <c r="P4945">
        <f t="shared" ca="1" si="858"/>
        <v>17.916020516973077</v>
      </c>
    </row>
    <row r="4946" spans="3:16">
      <c r="C4946" t="str">
        <f t="shared" si="853"/>
        <v/>
      </c>
      <c r="D4946" t="str">
        <f t="shared" si="859"/>
        <v/>
      </c>
      <c r="E4946" t="str">
        <f t="shared" si="860"/>
        <v/>
      </c>
      <c r="F4946" t="str">
        <f t="shared" si="861"/>
        <v/>
      </c>
      <c r="G4946" t="str">
        <f t="shared" si="862"/>
        <v/>
      </c>
      <c r="J4946">
        <f t="shared" si="863"/>
        <v>4932</v>
      </c>
      <c r="K4946" t="str">
        <f t="shared" si="854"/>
        <v>path_4932</v>
      </c>
      <c r="L4946">
        <v>100</v>
      </c>
      <c r="M4946">
        <f t="shared" ca="1" si="855"/>
        <v>85.18074287791913</v>
      </c>
      <c r="N4946">
        <f t="shared" ca="1" si="856"/>
        <v>-6.9658576678633538E-2</v>
      </c>
      <c r="O4946">
        <f t="shared" si="857"/>
        <v>0</v>
      </c>
      <c r="P4946">
        <f t="shared" ca="1" si="858"/>
        <v>0</v>
      </c>
    </row>
    <row r="4947" spans="3:16">
      <c r="C4947" t="str">
        <f t="shared" si="853"/>
        <v/>
      </c>
      <c r="D4947" t="str">
        <f t="shared" si="859"/>
        <v/>
      </c>
      <c r="E4947" t="str">
        <f t="shared" si="860"/>
        <v/>
      </c>
      <c r="F4947" t="str">
        <f t="shared" si="861"/>
        <v/>
      </c>
      <c r="G4947" t="str">
        <f t="shared" si="862"/>
        <v/>
      </c>
      <c r="J4947">
        <f t="shared" si="863"/>
        <v>4933</v>
      </c>
      <c r="K4947" t="str">
        <f t="shared" si="854"/>
        <v>path_4933</v>
      </c>
      <c r="L4947">
        <v>100</v>
      </c>
      <c r="M4947">
        <f t="shared" ca="1" si="855"/>
        <v>98.668434563738032</v>
      </c>
      <c r="N4947">
        <f t="shared" ca="1" si="856"/>
        <v>-5.8217620958841646E-3</v>
      </c>
      <c r="O4947">
        <f t="shared" si="857"/>
        <v>0</v>
      </c>
      <c r="P4947">
        <f t="shared" ca="1" si="858"/>
        <v>0</v>
      </c>
    </row>
    <row r="4948" spans="3:16">
      <c r="C4948" t="str">
        <f t="shared" si="853"/>
        <v/>
      </c>
      <c r="D4948" t="str">
        <f t="shared" si="859"/>
        <v/>
      </c>
      <c r="E4948" t="str">
        <f t="shared" si="860"/>
        <v/>
      </c>
      <c r="F4948" t="str">
        <f t="shared" si="861"/>
        <v/>
      </c>
      <c r="G4948" t="str">
        <f t="shared" si="862"/>
        <v/>
      </c>
      <c r="J4948">
        <f t="shared" si="863"/>
        <v>4934</v>
      </c>
      <c r="K4948" t="str">
        <f t="shared" si="854"/>
        <v>path_4934</v>
      </c>
      <c r="L4948">
        <v>100</v>
      </c>
      <c r="M4948">
        <f t="shared" ca="1" si="855"/>
        <v>85.573346300431695</v>
      </c>
      <c r="N4948">
        <f t="shared" ca="1" si="856"/>
        <v>-6.766148482270827E-2</v>
      </c>
      <c r="O4948">
        <f t="shared" si="857"/>
        <v>0</v>
      </c>
      <c r="P4948">
        <f t="shared" ca="1" si="858"/>
        <v>0</v>
      </c>
    </row>
    <row r="4949" spans="3:16">
      <c r="C4949" t="str">
        <f t="shared" si="853"/>
        <v/>
      </c>
      <c r="D4949" t="str">
        <f t="shared" si="859"/>
        <v/>
      </c>
      <c r="E4949" t="str">
        <f t="shared" si="860"/>
        <v/>
      </c>
      <c r="F4949" t="str">
        <f t="shared" si="861"/>
        <v/>
      </c>
      <c r="G4949" t="str">
        <f t="shared" si="862"/>
        <v/>
      </c>
      <c r="J4949">
        <f t="shared" si="863"/>
        <v>4935</v>
      </c>
      <c r="K4949" t="str">
        <f t="shared" si="854"/>
        <v>path_4935</v>
      </c>
      <c r="L4949">
        <v>100</v>
      </c>
      <c r="M4949">
        <f t="shared" ca="1" si="855"/>
        <v>106.47314245180604</v>
      </c>
      <c r="N4949">
        <f t="shared" ca="1" si="856"/>
        <v>2.724007203794351E-2</v>
      </c>
      <c r="O4949">
        <f t="shared" si="857"/>
        <v>0</v>
      </c>
      <c r="P4949">
        <f t="shared" ca="1" si="858"/>
        <v>0</v>
      </c>
    </row>
    <row r="4950" spans="3:16">
      <c r="C4950" t="str">
        <f t="shared" si="853"/>
        <v/>
      </c>
      <c r="D4950" t="str">
        <f t="shared" si="859"/>
        <v/>
      </c>
      <c r="E4950" t="str">
        <f t="shared" si="860"/>
        <v/>
      </c>
      <c r="F4950" t="str">
        <f t="shared" si="861"/>
        <v/>
      </c>
      <c r="G4950" t="str">
        <f t="shared" si="862"/>
        <v/>
      </c>
      <c r="J4950">
        <f t="shared" si="863"/>
        <v>4936</v>
      </c>
      <c r="K4950" t="str">
        <f t="shared" si="854"/>
        <v>path_4936</v>
      </c>
      <c r="L4950">
        <v>100</v>
      </c>
      <c r="M4950">
        <f t="shared" ca="1" si="855"/>
        <v>131.10357226749997</v>
      </c>
      <c r="N4950">
        <f t="shared" ca="1" si="856"/>
        <v>0.11761452536610785</v>
      </c>
      <c r="O4950">
        <f t="shared" si="857"/>
        <v>0</v>
      </c>
      <c r="P4950">
        <f t="shared" ca="1" si="858"/>
        <v>21.10357226749997</v>
      </c>
    </row>
    <row r="4951" spans="3:16">
      <c r="C4951" t="str">
        <f t="shared" si="853"/>
        <v/>
      </c>
      <c r="D4951" t="str">
        <f t="shared" si="859"/>
        <v/>
      </c>
      <c r="E4951" t="str">
        <f t="shared" si="860"/>
        <v/>
      </c>
      <c r="F4951" t="str">
        <f t="shared" si="861"/>
        <v/>
      </c>
      <c r="G4951" t="str">
        <f t="shared" si="862"/>
        <v/>
      </c>
      <c r="J4951">
        <f t="shared" si="863"/>
        <v>4937</v>
      </c>
      <c r="K4951" t="str">
        <f t="shared" si="854"/>
        <v>path_4937</v>
      </c>
      <c r="L4951">
        <v>100</v>
      </c>
      <c r="M4951">
        <f t="shared" ca="1" si="855"/>
        <v>106.34845891494997</v>
      </c>
      <c r="N4951">
        <f t="shared" ca="1" si="856"/>
        <v>2.6731200965756562E-2</v>
      </c>
      <c r="O4951">
        <f t="shared" si="857"/>
        <v>0</v>
      </c>
      <c r="P4951">
        <f t="shared" ca="1" si="858"/>
        <v>0</v>
      </c>
    </row>
    <row r="4952" spans="3:16">
      <c r="C4952" t="str">
        <f t="shared" si="853"/>
        <v/>
      </c>
      <c r="D4952" t="str">
        <f t="shared" si="859"/>
        <v/>
      </c>
      <c r="E4952" t="str">
        <f t="shared" si="860"/>
        <v/>
      </c>
      <c r="F4952" t="str">
        <f t="shared" si="861"/>
        <v/>
      </c>
      <c r="G4952" t="str">
        <f t="shared" si="862"/>
        <v/>
      </c>
      <c r="J4952">
        <f t="shared" si="863"/>
        <v>4938</v>
      </c>
      <c r="K4952" t="str">
        <f t="shared" si="854"/>
        <v>path_4938</v>
      </c>
      <c r="L4952">
        <v>100</v>
      </c>
      <c r="M4952">
        <f t="shared" ca="1" si="855"/>
        <v>87.492891082478963</v>
      </c>
      <c r="N4952">
        <f t="shared" ca="1" si="856"/>
        <v>-5.8027232567110329E-2</v>
      </c>
      <c r="O4952">
        <f t="shared" si="857"/>
        <v>0</v>
      </c>
      <c r="P4952">
        <f t="shared" ca="1" si="858"/>
        <v>0</v>
      </c>
    </row>
    <row r="4953" spans="3:16">
      <c r="C4953" t="str">
        <f t="shared" si="853"/>
        <v/>
      </c>
      <c r="D4953" t="str">
        <f t="shared" si="859"/>
        <v/>
      </c>
      <c r="E4953" t="str">
        <f t="shared" si="860"/>
        <v/>
      </c>
      <c r="F4953" t="str">
        <f t="shared" si="861"/>
        <v/>
      </c>
      <c r="G4953" t="str">
        <f t="shared" si="862"/>
        <v/>
      </c>
      <c r="J4953">
        <f t="shared" si="863"/>
        <v>4939</v>
      </c>
      <c r="K4953" t="str">
        <f t="shared" si="854"/>
        <v>path_4939</v>
      </c>
      <c r="L4953">
        <v>100</v>
      </c>
      <c r="M4953">
        <f t="shared" ca="1" si="855"/>
        <v>104.30390848352134</v>
      </c>
      <c r="N4953">
        <f t="shared" ca="1" si="856"/>
        <v>1.8300582645345502E-2</v>
      </c>
      <c r="O4953">
        <f t="shared" si="857"/>
        <v>0</v>
      </c>
      <c r="P4953">
        <f t="shared" ca="1" si="858"/>
        <v>0</v>
      </c>
    </row>
    <row r="4954" spans="3:16">
      <c r="C4954" t="str">
        <f t="shared" si="853"/>
        <v/>
      </c>
      <c r="D4954" t="str">
        <f t="shared" si="859"/>
        <v/>
      </c>
      <c r="E4954" t="str">
        <f t="shared" si="860"/>
        <v/>
      </c>
      <c r="F4954" t="str">
        <f t="shared" si="861"/>
        <v/>
      </c>
      <c r="G4954" t="str">
        <f t="shared" si="862"/>
        <v/>
      </c>
      <c r="J4954">
        <f t="shared" si="863"/>
        <v>4940</v>
      </c>
      <c r="K4954" t="str">
        <f t="shared" si="854"/>
        <v>path_4940</v>
      </c>
      <c r="L4954">
        <v>100</v>
      </c>
      <c r="M4954">
        <f t="shared" ca="1" si="855"/>
        <v>131.10211821655926</v>
      </c>
      <c r="N4954">
        <f t="shared" ca="1" si="856"/>
        <v>0.11760970864150663</v>
      </c>
      <c r="O4954">
        <f t="shared" si="857"/>
        <v>0</v>
      </c>
      <c r="P4954">
        <f t="shared" ca="1" si="858"/>
        <v>21.102118216559262</v>
      </c>
    </row>
    <row r="4955" spans="3:16">
      <c r="C4955" t="str">
        <f t="shared" si="853"/>
        <v/>
      </c>
      <c r="D4955" t="str">
        <f t="shared" si="859"/>
        <v/>
      </c>
      <c r="E4955" t="str">
        <f t="shared" si="860"/>
        <v/>
      </c>
      <c r="F4955" t="str">
        <f t="shared" si="861"/>
        <v/>
      </c>
      <c r="G4955" t="str">
        <f t="shared" si="862"/>
        <v/>
      </c>
      <c r="J4955">
        <f t="shared" si="863"/>
        <v>4941</v>
      </c>
      <c r="K4955" t="str">
        <f t="shared" si="854"/>
        <v>path_4941</v>
      </c>
      <c r="L4955">
        <v>100</v>
      </c>
      <c r="M4955">
        <f t="shared" ca="1" si="855"/>
        <v>114.84406446204154</v>
      </c>
      <c r="N4955">
        <f t="shared" ca="1" si="856"/>
        <v>6.0108554272051376E-2</v>
      </c>
      <c r="O4955">
        <f t="shared" si="857"/>
        <v>0</v>
      </c>
      <c r="P4955">
        <f t="shared" ca="1" si="858"/>
        <v>4.8440644620415441</v>
      </c>
    </row>
    <row r="4956" spans="3:16">
      <c r="C4956" t="str">
        <f t="shared" si="853"/>
        <v/>
      </c>
      <c r="D4956" t="str">
        <f t="shared" si="859"/>
        <v/>
      </c>
      <c r="E4956" t="str">
        <f t="shared" si="860"/>
        <v/>
      </c>
      <c r="F4956" t="str">
        <f t="shared" si="861"/>
        <v/>
      </c>
      <c r="G4956" t="str">
        <f t="shared" si="862"/>
        <v/>
      </c>
      <c r="J4956">
        <f t="shared" si="863"/>
        <v>4942</v>
      </c>
      <c r="K4956" t="str">
        <f t="shared" si="854"/>
        <v>path_4942</v>
      </c>
      <c r="L4956">
        <v>100</v>
      </c>
      <c r="M4956">
        <f t="shared" ca="1" si="855"/>
        <v>158.37469034459733</v>
      </c>
      <c r="N4956">
        <f t="shared" ca="1" si="856"/>
        <v>0.19968577875644397</v>
      </c>
      <c r="O4956">
        <f t="shared" si="857"/>
        <v>0</v>
      </c>
      <c r="P4956">
        <f t="shared" ca="1" si="858"/>
        <v>48.374690344597326</v>
      </c>
    </row>
    <row r="4957" spans="3:16">
      <c r="C4957" t="str">
        <f t="shared" si="853"/>
        <v/>
      </c>
      <c r="D4957" t="str">
        <f t="shared" si="859"/>
        <v/>
      </c>
      <c r="E4957" t="str">
        <f t="shared" si="860"/>
        <v/>
      </c>
      <c r="F4957" t="str">
        <f t="shared" si="861"/>
        <v/>
      </c>
      <c r="G4957" t="str">
        <f t="shared" si="862"/>
        <v/>
      </c>
      <c r="J4957">
        <f t="shared" si="863"/>
        <v>4943</v>
      </c>
      <c r="K4957" t="str">
        <f t="shared" si="854"/>
        <v>path_4943</v>
      </c>
      <c r="L4957">
        <v>100</v>
      </c>
      <c r="M4957">
        <f t="shared" ca="1" si="855"/>
        <v>93.353173079401358</v>
      </c>
      <c r="N4957">
        <f t="shared" ca="1" si="856"/>
        <v>-2.987091577109597E-2</v>
      </c>
      <c r="O4957">
        <f t="shared" si="857"/>
        <v>0</v>
      </c>
      <c r="P4957">
        <f t="shared" ca="1" si="858"/>
        <v>0</v>
      </c>
    </row>
    <row r="4958" spans="3:16">
      <c r="C4958" t="str">
        <f t="shared" si="853"/>
        <v/>
      </c>
      <c r="D4958" t="str">
        <f t="shared" si="859"/>
        <v/>
      </c>
      <c r="E4958" t="str">
        <f t="shared" si="860"/>
        <v/>
      </c>
      <c r="F4958" t="str">
        <f t="shared" si="861"/>
        <v/>
      </c>
      <c r="G4958" t="str">
        <f t="shared" si="862"/>
        <v/>
      </c>
      <c r="J4958">
        <f t="shared" si="863"/>
        <v>4944</v>
      </c>
      <c r="K4958" t="str">
        <f t="shared" si="854"/>
        <v>path_4944</v>
      </c>
      <c r="L4958">
        <v>100</v>
      </c>
      <c r="M4958">
        <f t="shared" ca="1" si="855"/>
        <v>91.013665173406565</v>
      </c>
      <c r="N4958">
        <f t="shared" ca="1" si="856"/>
        <v>-4.0893395988232301E-2</v>
      </c>
      <c r="O4958">
        <f t="shared" si="857"/>
        <v>0</v>
      </c>
      <c r="P4958">
        <f t="shared" ca="1" si="858"/>
        <v>0</v>
      </c>
    </row>
    <row r="4959" spans="3:16">
      <c r="C4959" t="str">
        <f t="shared" si="853"/>
        <v/>
      </c>
      <c r="D4959" t="str">
        <f t="shared" si="859"/>
        <v/>
      </c>
      <c r="E4959" t="str">
        <f t="shared" si="860"/>
        <v/>
      </c>
      <c r="F4959" t="str">
        <f t="shared" si="861"/>
        <v/>
      </c>
      <c r="G4959" t="str">
        <f t="shared" si="862"/>
        <v/>
      </c>
      <c r="J4959">
        <f t="shared" si="863"/>
        <v>4945</v>
      </c>
      <c r="K4959" t="str">
        <f t="shared" si="854"/>
        <v>path_4945</v>
      </c>
      <c r="L4959">
        <v>100</v>
      </c>
      <c r="M4959">
        <f t="shared" ca="1" si="855"/>
        <v>120.89158593134482</v>
      </c>
      <c r="N4959">
        <f t="shared" ca="1" si="856"/>
        <v>8.2396074965402522E-2</v>
      </c>
      <c r="O4959">
        <f t="shared" si="857"/>
        <v>0</v>
      </c>
      <c r="P4959">
        <f t="shared" ca="1" si="858"/>
        <v>10.891585931344821</v>
      </c>
    </row>
    <row r="4960" spans="3:16">
      <c r="C4960" t="str">
        <f t="shared" si="853"/>
        <v/>
      </c>
      <c r="D4960" t="str">
        <f t="shared" si="859"/>
        <v/>
      </c>
      <c r="E4960" t="str">
        <f t="shared" si="860"/>
        <v/>
      </c>
      <c r="F4960" t="str">
        <f t="shared" si="861"/>
        <v/>
      </c>
      <c r="G4960" t="str">
        <f t="shared" si="862"/>
        <v/>
      </c>
      <c r="J4960">
        <f t="shared" si="863"/>
        <v>4946</v>
      </c>
      <c r="K4960" t="str">
        <f t="shared" si="854"/>
        <v>path_4946</v>
      </c>
      <c r="L4960">
        <v>100</v>
      </c>
      <c r="M4960">
        <f t="shared" ca="1" si="855"/>
        <v>135.36818053800758</v>
      </c>
      <c r="N4960">
        <f t="shared" ca="1" si="856"/>
        <v>0.1315165916698573</v>
      </c>
      <c r="O4960">
        <f t="shared" si="857"/>
        <v>0</v>
      </c>
      <c r="P4960">
        <f t="shared" ca="1" si="858"/>
        <v>25.368180538007579</v>
      </c>
    </row>
    <row r="4961" spans="3:16">
      <c r="C4961" t="str">
        <f t="shared" si="853"/>
        <v/>
      </c>
      <c r="D4961" t="str">
        <f t="shared" si="859"/>
        <v/>
      </c>
      <c r="E4961" t="str">
        <f t="shared" si="860"/>
        <v/>
      </c>
      <c r="F4961" t="str">
        <f t="shared" si="861"/>
        <v/>
      </c>
      <c r="G4961" t="str">
        <f t="shared" si="862"/>
        <v/>
      </c>
      <c r="J4961">
        <f t="shared" si="863"/>
        <v>4947</v>
      </c>
      <c r="K4961" t="str">
        <f t="shared" si="854"/>
        <v>path_4947</v>
      </c>
      <c r="L4961">
        <v>100</v>
      </c>
      <c r="M4961">
        <f t="shared" ca="1" si="855"/>
        <v>131.97054004582699</v>
      </c>
      <c r="N4961">
        <f t="shared" ca="1" si="856"/>
        <v>0.12047699390682132</v>
      </c>
      <c r="O4961">
        <f t="shared" si="857"/>
        <v>0</v>
      </c>
      <c r="P4961">
        <f t="shared" ca="1" si="858"/>
        <v>21.970540045826993</v>
      </c>
    </row>
    <row r="4962" spans="3:16">
      <c r="C4962" t="str">
        <f t="shared" si="853"/>
        <v/>
      </c>
      <c r="D4962" t="str">
        <f t="shared" si="859"/>
        <v/>
      </c>
      <c r="E4962" t="str">
        <f t="shared" si="860"/>
        <v/>
      </c>
      <c r="F4962" t="str">
        <f t="shared" si="861"/>
        <v/>
      </c>
      <c r="G4962" t="str">
        <f t="shared" si="862"/>
        <v/>
      </c>
      <c r="J4962">
        <f t="shared" si="863"/>
        <v>4948</v>
      </c>
      <c r="K4962" t="str">
        <f t="shared" si="854"/>
        <v>path_4948</v>
      </c>
      <c r="L4962">
        <v>100</v>
      </c>
      <c r="M4962">
        <f t="shared" ca="1" si="855"/>
        <v>112.81553330286445</v>
      </c>
      <c r="N4962">
        <f t="shared" ca="1" si="856"/>
        <v>5.2368900740197392E-2</v>
      </c>
      <c r="O4962">
        <f t="shared" si="857"/>
        <v>0</v>
      </c>
      <c r="P4962">
        <f t="shared" ca="1" si="858"/>
        <v>2.815533302864452</v>
      </c>
    </row>
    <row r="4963" spans="3:16">
      <c r="C4963" t="str">
        <f t="shared" si="853"/>
        <v/>
      </c>
      <c r="D4963" t="str">
        <f t="shared" si="859"/>
        <v/>
      </c>
      <c r="E4963" t="str">
        <f t="shared" si="860"/>
        <v/>
      </c>
      <c r="F4963" t="str">
        <f t="shared" si="861"/>
        <v/>
      </c>
      <c r="G4963" t="str">
        <f t="shared" si="862"/>
        <v/>
      </c>
      <c r="J4963">
        <f t="shared" si="863"/>
        <v>4949</v>
      </c>
      <c r="K4963" t="str">
        <f t="shared" si="854"/>
        <v>path_4949</v>
      </c>
      <c r="L4963">
        <v>100</v>
      </c>
      <c r="M4963">
        <f t="shared" ca="1" si="855"/>
        <v>103.73676338137861</v>
      </c>
      <c r="N4963">
        <f t="shared" ca="1" si="856"/>
        <v>1.5932693748800485E-2</v>
      </c>
      <c r="O4963">
        <f t="shared" si="857"/>
        <v>0</v>
      </c>
      <c r="P4963">
        <f t="shared" ca="1" si="858"/>
        <v>0</v>
      </c>
    </row>
    <row r="4964" spans="3:16">
      <c r="C4964" t="str">
        <f t="shared" si="853"/>
        <v/>
      </c>
      <c r="D4964" t="str">
        <f t="shared" si="859"/>
        <v/>
      </c>
      <c r="E4964" t="str">
        <f t="shared" si="860"/>
        <v/>
      </c>
      <c r="F4964" t="str">
        <f t="shared" si="861"/>
        <v/>
      </c>
      <c r="G4964" t="str">
        <f t="shared" si="862"/>
        <v/>
      </c>
      <c r="J4964">
        <f t="shared" si="863"/>
        <v>4950</v>
      </c>
      <c r="K4964" t="str">
        <f t="shared" si="854"/>
        <v>path_4950</v>
      </c>
      <c r="L4964">
        <v>100</v>
      </c>
      <c r="M4964">
        <f t="shared" ca="1" si="855"/>
        <v>89.585859700193438</v>
      </c>
      <c r="N4964">
        <f t="shared" ca="1" si="856"/>
        <v>-4.7760534297777338E-2</v>
      </c>
      <c r="O4964">
        <f t="shared" si="857"/>
        <v>0</v>
      </c>
      <c r="P4964">
        <f t="shared" ca="1" si="858"/>
        <v>0</v>
      </c>
    </row>
    <row r="4965" spans="3:16">
      <c r="C4965" t="str">
        <f t="shared" si="853"/>
        <v/>
      </c>
      <c r="D4965" t="str">
        <f t="shared" si="859"/>
        <v/>
      </c>
      <c r="E4965" t="str">
        <f t="shared" si="860"/>
        <v/>
      </c>
      <c r="F4965" t="str">
        <f t="shared" si="861"/>
        <v/>
      </c>
      <c r="G4965" t="str">
        <f t="shared" si="862"/>
        <v/>
      </c>
      <c r="J4965">
        <f t="shared" si="863"/>
        <v>4951</v>
      </c>
      <c r="K4965" t="str">
        <f t="shared" si="854"/>
        <v>path_4951</v>
      </c>
      <c r="L4965">
        <v>100</v>
      </c>
      <c r="M4965">
        <f t="shared" ca="1" si="855"/>
        <v>113.2784324759286</v>
      </c>
      <c r="N4965">
        <f t="shared" ca="1" si="856"/>
        <v>5.4147230707941328E-2</v>
      </c>
      <c r="O4965">
        <f t="shared" si="857"/>
        <v>0</v>
      </c>
      <c r="P4965">
        <f t="shared" ca="1" si="858"/>
        <v>3.2784324759285965</v>
      </c>
    </row>
    <row r="4966" spans="3:16">
      <c r="C4966" t="str">
        <f t="shared" si="853"/>
        <v/>
      </c>
      <c r="D4966" t="str">
        <f t="shared" si="859"/>
        <v/>
      </c>
      <c r="E4966" t="str">
        <f t="shared" si="860"/>
        <v/>
      </c>
      <c r="F4966" t="str">
        <f t="shared" si="861"/>
        <v/>
      </c>
      <c r="G4966" t="str">
        <f t="shared" si="862"/>
        <v/>
      </c>
      <c r="J4966">
        <f t="shared" si="863"/>
        <v>4952</v>
      </c>
      <c r="K4966" t="str">
        <f t="shared" si="854"/>
        <v>path_4952</v>
      </c>
      <c r="L4966">
        <v>100</v>
      </c>
      <c r="M4966">
        <f t="shared" ca="1" si="855"/>
        <v>81.244430705683655</v>
      </c>
      <c r="N4966">
        <f t="shared" ca="1" si="856"/>
        <v>-9.0206400154491509E-2</v>
      </c>
      <c r="O4966">
        <f t="shared" si="857"/>
        <v>0</v>
      </c>
      <c r="P4966">
        <f t="shared" ca="1" si="858"/>
        <v>0</v>
      </c>
    </row>
    <row r="4967" spans="3:16">
      <c r="C4967" t="str">
        <f t="shared" si="853"/>
        <v/>
      </c>
      <c r="D4967" t="str">
        <f t="shared" si="859"/>
        <v/>
      </c>
      <c r="E4967" t="str">
        <f t="shared" si="860"/>
        <v/>
      </c>
      <c r="F4967" t="str">
        <f t="shared" si="861"/>
        <v/>
      </c>
      <c r="G4967" t="str">
        <f t="shared" si="862"/>
        <v/>
      </c>
      <c r="J4967">
        <f t="shared" si="863"/>
        <v>4953</v>
      </c>
      <c r="K4967" t="str">
        <f t="shared" si="854"/>
        <v>path_4953</v>
      </c>
      <c r="L4967">
        <v>100</v>
      </c>
      <c r="M4967">
        <f t="shared" ca="1" si="855"/>
        <v>117.97484569283266</v>
      </c>
      <c r="N4967">
        <f t="shared" ca="1" si="856"/>
        <v>7.1789417972646374E-2</v>
      </c>
      <c r="O4967">
        <f t="shared" si="857"/>
        <v>0</v>
      </c>
      <c r="P4967">
        <f t="shared" ca="1" si="858"/>
        <v>7.974845692832659</v>
      </c>
    </row>
    <row r="4968" spans="3:16">
      <c r="C4968" t="str">
        <f t="shared" si="853"/>
        <v/>
      </c>
      <c r="D4968" t="str">
        <f t="shared" si="859"/>
        <v/>
      </c>
      <c r="E4968" t="str">
        <f t="shared" si="860"/>
        <v/>
      </c>
      <c r="F4968" t="str">
        <f t="shared" si="861"/>
        <v/>
      </c>
      <c r="G4968" t="str">
        <f t="shared" si="862"/>
        <v/>
      </c>
      <c r="J4968">
        <f t="shared" si="863"/>
        <v>4954</v>
      </c>
      <c r="K4968" t="str">
        <f t="shared" si="854"/>
        <v>path_4954</v>
      </c>
      <c r="L4968">
        <v>100</v>
      </c>
      <c r="M4968">
        <f t="shared" ca="1" si="855"/>
        <v>90.645667055772222</v>
      </c>
      <c r="N4968">
        <f t="shared" ca="1" si="856"/>
        <v>-4.2652950738279946E-2</v>
      </c>
      <c r="O4968">
        <f t="shared" si="857"/>
        <v>0</v>
      </c>
      <c r="P4968">
        <f t="shared" ca="1" si="858"/>
        <v>0</v>
      </c>
    </row>
    <row r="4969" spans="3:16">
      <c r="C4969" t="str">
        <f t="shared" si="853"/>
        <v/>
      </c>
      <c r="D4969" t="str">
        <f t="shared" si="859"/>
        <v/>
      </c>
      <c r="E4969" t="str">
        <f t="shared" si="860"/>
        <v/>
      </c>
      <c r="F4969" t="str">
        <f t="shared" si="861"/>
        <v/>
      </c>
      <c r="G4969" t="str">
        <f t="shared" si="862"/>
        <v/>
      </c>
      <c r="J4969">
        <f t="shared" si="863"/>
        <v>4955</v>
      </c>
      <c r="K4969" t="str">
        <f t="shared" si="854"/>
        <v>path_4955</v>
      </c>
      <c r="L4969">
        <v>100</v>
      </c>
      <c r="M4969">
        <f t="shared" ca="1" si="855"/>
        <v>91.71836229239851</v>
      </c>
      <c r="N4969">
        <f t="shared" ca="1" si="856"/>
        <v>-3.7543708561856876E-2</v>
      </c>
      <c r="O4969">
        <f t="shared" si="857"/>
        <v>0</v>
      </c>
      <c r="P4969">
        <f t="shared" ca="1" si="858"/>
        <v>0</v>
      </c>
    </row>
    <row r="4970" spans="3:16">
      <c r="C4970" t="str">
        <f t="shared" si="853"/>
        <v/>
      </c>
      <c r="D4970" t="str">
        <f t="shared" si="859"/>
        <v/>
      </c>
      <c r="E4970" t="str">
        <f t="shared" si="860"/>
        <v/>
      </c>
      <c r="F4970" t="str">
        <f t="shared" si="861"/>
        <v/>
      </c>
      <c r="G4970" t="str">
        <f t="shared" si="862"/>
        <v/>
      </c>
      <c r="J4970">
        <f t="shared" si="863"/>
        <v>4956</v>
      </c>
      <c r="K4970" t="str">
        <f t="shared" si="854"/>
        <v>path_4956</v>
      </c>
      <c r="L4970">
        <v>100</v>
      </c>
      <c r="M4970">
        <f t="shared" ca="1" si="855"/>
        <v>109.74892084097831</v>
      </c>
      <c r="N4970">
        <f t="shared" ca="1" si="856"/>
        <v>4.0400258525890811E-2</v>
      </c>
      <c r="O4970">
        <f t="shared" si="857"/>
        <v>0</v>
      </c>
      <c r="P4970">
        <f t="shared" ca="1" si="858"/>
        <v>0</v>
      </c>
    </row>
    <row r="4971" spans="3:16">
      <c r="C4971" t="str">
        <f t="shared" si="853"/>
        <v/>
      </c>
      <c r="D4971" t="str">
        <f t="shared" si="859"/>
        <v/>
      </c>
      <c r="E4971" t="str">
        <f t="shared" si="860"/>
        <v/>
      </c>
      <c r="F4971" t="str">
        <f t="shared" si="861"/>
        <v/>
      </c>
      <c r="G4971" t="str">
        <f t="shared" si="862"/>
        <v/>
      </c>
      <c r="J4971">
        <f t="shared" si="863"/>
        <v>4957</v>
      </c>
      <c r="K4971" t="str">
        <f t="shared" si="854"/>
        <v>path_4957</v>
      </c>
      <c r="L4971">
        <v>100</v>
      </c>
      <c r="M4971">
        <f t="shared" ca="1" si="855"/>
        <v>115.52222236118919</v>
      </c>
      <c r="N4971">
        <f t="shared" ca="1" si="856"/>
        <v>6.2665535055182714E-2</v>
      </c>
      <c r="O4971">
        <f t="shared" si="857"/>
        <v>0</v>
      </c>
      <c r="P4971">
        <f t="shared" ca="1" si="858"/>
        <v>5.5222223611891934</v>
      </c>
    </row>
    <row r="4972" spans="3:16">
      <c r="C4972" t="str">
        <f t="shared" si="853"/>
        <v/>
      </c>
      <c r="D4972" t="str">
        <f t="shared" si="859"/>
        <v/>
      </c>
      <c r="E4972" t="str">
        <f t="shared" si="860"/>
        <v/>
      </c>
      <c r="F4972" t="str">
        <f t="shared" si="861"/>
        <v/>
      </c>
      <c r="G4972" t="str">
        <f t="shared" si="862"/>
        <v/>
      </c>
      <c r="J4972">
        <f t="shared" si="863"/>
        <v>4958</v>
      </c>
      <c r="K4972" t="str">
        <f t="shared" si="854"/>
        <v>path_4958</v>
      </c>
      <c r="L4972">
        <v>100</v>
      </c>
      <c r="M4972">
        <f t="shared" ca="1" si="855"/>
        <v>97.798321038966293</v>
      </c>
      <c r="N4972">
        <f t="shared" ca="1" si="856"/>
        <v>-9.6686009360306743E-3</v>
      </c>
      <c r="O4972">
        <f t="shared" si="857"/>
        <v>0</v>
      </c>
      <c r="P4972">
        <f t="shared" ca="1" si="858"/>
        <v>0</v>
      </c>
    </row>
    <row r="4973" spans="3:16">
      <c r="C4973" t="str">
        <f t="shared" si="853"/>
        <v/>
      </c>
      <c r="D4973" t="str">
        <f t="shared" si="859"/>
        <v/>
      </c>
      <c r="E4973" t="str">
        <f t="shared" si="860"/>
        <v/>
      </c>
      <c r="F4973" t="str">
        <f t="shared" si="861"/>
        <v/>
      </c>
      <c r="G4973" t="str">
        <f t="shared" si="862"/>
        <v/>
      </c>
      <c r="J4973">
        <f t="shared" si="863"/>
        <v>4959</v>
      </c>
      <c r="K4973" t="str">
        <f t="shared" si="854"/>
        <v>path_4959</v>
      </c>
      <c r="L4973">
        <v>100</v>
      </c>
      <c r="M4973">
        <f t="shared" ca="1" si="855"/>
        <v>66.696400994061591</v>
      </c>
      <c r="N4973">
        <f t="shared" ca="1" si="856"/>
        <v>-0.17589760042512922</v>
      </c>
      <c r="O4973">
        <f t="shared" si="857"/>
        <v>0</v>
      </c>
      <c r="P4973">
        <f t="shared" ca="1" si="858"/>
        <v>0</v>
      </c>
    </row>
    <row r="4974" spans="3:16">
      <c r="C4974" t="str">
        <f t="shared" si="853"/>
        <v/>
      </c>
      <c r="D4974" t="str">
        <f t="shared" si="859"/>
        <v/>
      </c>
      <c r="E4974" t="str">
        <f t="shared" si="860"/>
        <v/>
      </c>
      <c r="F4974" t="str">
        <f t="shared" si="861"/>
        <v/>
      </c>
      <c r="G4974" t="str">
        <f t="shared" si="862"/>
        <v/>
      </c>
      <c r="J4974">
        <f t="shared" si="863"/>
        <v>4960</v>
      </c>
      <c r="K4974" t="str">
        <f t="shared" si="854"/>
        <v>path_4960</v>
      </c>
      <c r="L4974">
        <v>100</v>
      </c>
      <c r="M4974">
        <f t="shared" ca="1" si="855"/>
        <v>91.382457231128583</v>
      </c>
      <c r="N4974">
        <f t="shared" ca="1" si="856"/>
        <v>-3.913716814973775E-2</v>
      </c>
      <c r="O4974">
        <f t="shared" si="857"/>
        <v>0</v>
      </c>
      <c r="P4974">
        <f t="shared" ca="1" si="858"/>
        <v>0</v>
      </c>
    </row>
    <row r="4975" spans="3:16">
      <c r="C4975" t="str">
        <f t="shared" si="853"/>
        <v/>
      </c>
      <c r="D4975" t="str">
        <f t="shared" si="859"/>
        <v/>
      </c>
      <c r="E4975" t="str">
        <f t="shared" si="860"/>
        <v/>
      </c>
      <c r="F4975" t="str">
        <f t="shared" si="861"/>
        <v/>
      </c>
      <c r="G4975" t="str">
        <f t="shared" si="862"/>
        <v/>
      </c>
      <c r="J4975">
        <f t="shared" si="863"/>
        <v>4961</v>
      </c>
      <c r="K4975" t="str">
        <f t="shared" si="854"/>
        <v>path_4961</v>
      </c>
      <c r="L4975">
        <v>100</v>
      </c>
      <c r="M4975">
        <f t="shared" ca="1" si="855"/>
        <v>172.18727537100648</v>
      </c>
      <c r="N4975">
        <f t="shared" ca="1" si="856"/>
        <v>0.2360010539681274</v>
      </c>
      <c r="O4975">
        <f t="shared" si="857"/>
        <v>0</v>
      </c>
      <c r="P4975">
        <f t="shared" ca="1" si="858"/>
        <v>62.187275371006479</v>
      </c>
    </row>
    <row r="4976" spans="3:16">
      <c r="C4976" t="str">
        <f t="shared" si="853"/>
        <v/>
      </c>
      <c r="D4976" t="str">
        <f t="shared" si="859"/>
        <v/>
      </c>
      <c r="E4976" t="str">
        <f t="shared" si="860"/>
        <v/>
      </c>
      <c r="F4976" t="str">
        <f t="shared" si="861"/>
        <v/>
      </c>
      <c r="G4976" t="str">
        <f t="shared" si="862"/>
        <v/>
      </c>
      <c r="J4976">
        <f t="shared" si="863"/>
        <v>4962</v>
      </c>
      <c r="K4976" t="str">
        <f t="shared" si="854"/>
        <v>path_4962</v>
      </c>
      <c r="L4976">
        <v>100</v>
      </c>
      <c r="M4976">
        <f t="shared" ca="1" si="855"/>
        <v>111.26956955128109</v>
      </c>
      <c r="N4976">
        <f t="shared" ca="1" si="856"/>
        <v>4.6376407973994171E-2</v>
      </c>
      <c r="O4976">
        <f t="shared" si="857"/>
        <v>0</v>
      </c>
      <c r="P4976">
        <f t="shared" ca="1" si="858"/>
        <v>1.2695695512810943</v>
      </c>
    </row>
    <row r="4977" spans="3:16">
      <c r="C4977" t="str">
        <f t="shared" si="853"/>
        <v/>
      </c>
      <c r="D4977" t="str">
        <f t="shared" si="859"/>
        <v/>
      </c>
      <c r="E4977" t="str">
        <f t="shared" si="860"/>
        <v/>
      </c>
      <c r="F4977" t="str">
        <f t="shared" si="861"/>
        <v/>
      </c>
      <c r="G4977" t="str">
        <f t="shared" si="862"/>
        <v/>
      </c>
      <c r="J4977">
        <f t="shared" si="863"/>
        <v>4963</v>
      </c>
      <c r="K4977" t="str">
        <f t="shared" si="854"/>
        <v>path_4963</v>
      </c>
      <c r="L4977">
        <v>100</v>
      </c>
      <c r="M4977">
        <f t="shared" ca="1" si="855"/>
        <v>75.160212377672536</v>
      </c>
      <c r="N4977">
        <f t="shared" ca="1" si="856"/>
        <v>-0.12401200139853499</v>
      </c>
      <c r="O4977">
        <f t="shared" si="857"/>
        <v>0</v>
      </c>
      <c r="P4977">
        <f t="shared" ca="1" si="858"/>
        <v>0</v>
      </c>
    </row>
    <row r="4978" spans="3:16">
      <c r="C4978" t="str">
        <f t="shared" si="853"/>
        <v/>
      </c>
      <c r="D4978" t="str">
        <f t="shared" si="859"/>
        <v/>
      </c>
      <c r="E4978" t="str">
        <f t="shared" si="860"/>
        <v/>
      </c>
      <c r="F4978" t="str">
        <f t="shared" si="861"/>
        <v/>
      </c>
      <c r="G4978" t="str">
        <f t="shared" si="862"/>
        <v/>
      </c>
      <c r="J4978">
        <f t="shared" si="863"/>
        <v>4964</v>
      </c>
      <c r="K4978" t="str">
        <f t="shared" si="854"/>
        <v>path_4964</v>
      </c>
      <c r="L4978">
        <v>100</v>
      </c>
      <c r="M4978">
        <f t="shared" ca="1" si="855"/>
        <v>100.41762513242294</v>
      </c>
      <c r="N4978">
        <f t="shared" ca="1" si="856"/>
        <v>1.8099461353203985E-3</v>
      </c>
      <c r="O4978">
        <f t="shared" si="857"/>
        <v>0</v>
      </c>
      <c r="P4978">
        <f t="shared" ca="1" si="858"/>
        <v>0</v>
      </c>
    </row>
    <row r="4979" spans="3:16">
      <c r="C4979" t="str">
        <f t="shared" si="853"/>
        <v/>
      </c>
      <c r="D4979" t="str">
        <f t="shared" si="859"/>
        <v/>
      </c>
      <c r="E4979" t="str">
        <f t="shared" si="860"/>
        <v/>
      </c>
      <c r="F4979" t="str">
        <f t="shared" si="861"/>
        <v/>
      </c>
      <c r="G4979" t="str">
        <f t="shared" si="862"/>
        <v/>
      </c>
      <c r="J4979">
        <f t="shared" si="863"/>
        <v>4965</v>
      </c>
      <c r="K4979" t="str">
        <f t="shared" si="854"/>
        <v>path_4965</v>
      </c>
      <c r="L4979">
        <v>100</v>
      </c>
      <c r="M4979">
        <f t="shared" ca="1" si="855"/>
        <v>88.031862257206939</v>
      </c>
      <c r="N4979">
        <f t="shared" ca="1" si="856"/>
        <v>-5.5360110827189724E-2</v>
      </c>
      <c r="O4979">
        <f t="shared" si="857"/>
        <v>0</v>
      </c>
      <c r="P4979">
        <f t="shared" ca="1" si="858"/>
        <v>0</v>
      </c>
    </row>
    <row r="4980" spans="3:16">
      <c r="C4980" t="str">
        <f t="shared" si="853"/>
        <v/>
      </c>
      <c r="D4980" t="str">
        <f t="shared" si="859"/>
        <v/>
      </c>
      <c r="E4980" t="str">
        <f t="shared" si="860"/>
        <v/>
      </c>
      <c r="F4980" t="str">
        <f t="shared" si="861"/>
        <v/>
      </c>
      <c r="G4980" t="str">
        <f t="shared" si="862"/>
        <v/>
      </c>
      <c r="J4980">
        <f t="shared" si="863"/>
        <v>4966</v>
      </c>
      <c r="K4980" t="str">
        <f t="shared" si="854"/>
        <v>path_4966</v>
      </c>
      <c r="L4980">
        <v>100</v>
      </c>
      <c r="M4980">
        <f t="shared" ca="1" si="855"/>
        <v>113.00721049422712</v>
      </c>
      <c r="N4980">
        <f t="shared" ca="1" si="856"/>
        <v>5.3106154792708055E-2</v>
      </c>
      <c r="O4980">
        <f t="shared" si="857"/>
        <v>0</v>
      </c>
      <c r="P4980">
        <f t="shared" ca="1" si="858"/>
        <v>3.0072104942271238</v>
      </c>
    </row>
    <row r="4981" spans="3:16">
      <c r="C4981" t="str">
        <f t="shared" si="853"/>
        <v/>
      </c>
      <c r="D4981" t="str">
        <f t="shared" si="859"/>
        <v/>
      </c>
      <c r="E4981" t="str">
        <f t="shared" si="860"/>
        <v/>
      </c>
      <c r="F4981" t="str">
        <f t="shared" si="861"/>
        <v/>
      </c>
      <c r="G4981" t="str">
        <f t="shared" si="862"/>
        <v/>
      </c>
      <c r="J4981">
        <f t="shared" si="863"/>
        <v>4967</v>
      </c>
      <c r="K4981" t="str">
        <f t="shared" si="854"/>
        <v>path_4967</v>
      </c>
      <c r="L4981">
        <v>100</v>
      </c>
      <c r="M4981">
        <f t="shared" ca="1" si="855"/>
        <v>118.45795644325906</v>
      </c>
      <c r="N4981">
        <f t="shared" ca="1" si="856"/>
        <v>7.3564236214165649E-2</v>
      </c>
      <c r="O4981">
        <f t="shared" si="857"/>
        <v>0</v>
      </c>
      <c r="P4981">
        <f t="shared" ca="1" si="858"/>
        <v>8.4579564432590644</v>
      </c>
    </row>
    <row r="4982" spans="3:16">
      <c r="C4982" t="str">
        <f t="shared" si="853"/>
        <v/>
      </c>
      <c r="D4982" t="str">
        <f t="shared" si="859"/>
        <v/>
      </c>
      <c r="E4982" t="str">
        <f t="shared" si="860"/>
        <v/>
      </c>
      <c r="F4982" t="str">
        <f t="shared" si="861"/>
        <v/>
      </c>
      <c r="G4982" t="str">
        <f t="shared" si="862"/>
        <v/>
      </c>
      <c r="J4982">
        <f t="shared" si="863"/>
        <v>4968</v>
      </c>
      <c r="K4982" t="str">
        <f t="shared" si="854"/>
        <v>path_4968</v>
      </c>
      <c r="L4982">
        <v>100</v>
      </c>
      <c r="M4982">
        <f t="shared" ca="1" si="855"/>
        <v>104.03501321008667</v>
      </c>
      <c r="N4982">
        <f t="shared" ca="1" si="856"/>
        <v>1.7179526652950257E-2</v>
      </c>
      <c r="O4982">
        <f t="shared" si="857"/>
        <v>0</v>
      </c>
      <c r="P4982">
        <f t="shared" ca="1" si="858"/>
        <v>0</v>
      </c>
    </row>
    <row r="4983" spans="3:16">
      <c r="C4983" t="str">
        <f t="shared" si="853"/>
        <v/>
      </c>
      <c r="D4983" t="str">
        <f t="shared" si="859"/>
        <v/>
      </c>
      <c r="E4983" t="str">
        <f t="shared" si="860"/>
        <v/>
      </c>
      <c r="F4983" t="str">
        <f t="shared" si="861"/>
        <v/>
      </c>
      <c r="G4983" t="str">
        <f t="shared" si="862"/>
        <v/>
      </c>
      <c r="J4983">
        <f t="shared" si="863"/>
        <v>4969</v>
      </c>
      <c r="K4983" t="str">
        <f t="shared" si="854"/>
        <v>path_4969</v>
      </c>
      <c r="L4983">
        <v>100</v>
      </c>
      <c r="M4983">
        <f t="shared" ca="1" si="855"/>
        <v>125.50859235937544</v>
      </c>
      <c r="N4983">
        <f t="shared" ca="1" si="856"/>
        <v>9.8673458777428252E-2</v>
      </c>
      <c r="O4983">
        <f t="shared" si="857"/>
        <v>0</v>
      </c>
      <c r="P4983">
        <f t="shared" ca="1" si="858"/>
        <v>15.508592359375442</v>
      </c>
    </row>
    <row r="4984" spans="3:16">
      <c r="C4984" t="str">
        <f t="shared" si="853"/>
        <v/>
      </c>
      <c r="D4984" t="str">
        <f t="shared" si="859"/>
        <v/>
      </c>
      <c r="E4984" t="str">
        <f t="shared" si="860"/>
        <v/>
      </c>
      <c r="F4984" t="str">
        <f t="shared" si="861"/>
        <v/>
      </c>
      <c r="G4984" t="str">
        <f t="shared" si="862"/>
        <v/>
      </c>
      <c r="J4984">
        <f t="shared" si="863"/>
        <v>4970</v>
      </c>
      <c r="K4984" t="str">
        <f t="shared" si="854"/>
        <v>path_4970</v>
      </c>
      <c r="L4984">
        <v>100</v>
      </c>
      <c r="M4984">
        <f t="shared" ca="1" si="855"/>
        <v>157.60566473541095</v>
      </c>
      <c r="N4984">
        <f t="shared" ca="1" si="856"/>
        <v>0.19757182304641549</v>
      </c>
      <c r="O4984">
        <f t="shared" si="857"/>
        <v>0</v>
      </c>
      <c r="P4984">
        <f t="shared" ca="1" si="858"/>
        <v>47.605664735410954</v>
      </c>
    </row>
    <row r="4985" spans="3:16">
      <c r="C4985" t="str">
        <f t="shared" si="853"/>
        <v/>
      </c>
      <c r="D4985" t="str">
        <f t="shared" si="859"/>
        <v/>
      </c>
      <c r="E4985" t="str">
        <f t="shared" si="860"/>
        <v/>
      </c>
      <c r="F4985" t="str">
        <f t="shared" si="861"/>
        <v/>
      </c>
      <c r="G4985" t="str">
        <f t="shared" si="862"/>
        <v/>
      </c>
      <c r="J4985">
        <f t="shared" si="863"/>
        <v>4971</v>
      </c>
      <c r="K4985" t="str">
        <f t="shared" si="854"/>
        <v>path_4971</v>
      </c>
      <c r="L4985">
        <v>100</v>
      </c>
      <c r="M4985">
        <f t="shared" ca="1" si="855"/>
        <v>138.22055362494859</v>
      </c>
      <c r="N4985">
        <f t="shared" ca="1" si="856"/>
        <v>0.14057262814806143</v>
      </c>
      <c r="O4985">
        <f t="shared" si="857"/>
        <v>0</v>
      </c>
      <c r="P4985">
        <f t="shared" ca="1" si="858"/>
        <v>28.220553624948593</v>
      </c>
    </row>
    <row r="4986" spans="3:16">
      <c r="C4986" t="str">
        <f t="shared" si="853"/>
        <v/>
      </c>
      <c r="D4986" t="str">
        <f t="shared" si="859"/>
        <v/>
      </c>
      <c r="E4986" t="str">
        <f t="shared" si="860"/>
        <v/>
      </c>
      <c r="F4986" t="str">
        <f t="shared" si="861"/>
        <v/>
      </c>
      <c r="G4986" t="str">
        <f t="shared" si="862"/>
        <v/>
      </c>
      <c r="J4986">
        <f t="shared" si="863"/>
        <v>4972</v>
      </c>
      <c r="K4986" t="str">
        <f t="shared" si="854"/>
        <v>path_4972</v>
      </c>
      <c r="L4986">
        <v>100</v>
      </c>
      <c r="M4986">
        <f t="shared" ca="1" si="855"/>
        <v>109.37867185859041</v>
      </c>
      <c r="N4986">
        <f t="shared" ca="1" si="856"/>
        <v>3.8932645606664242E-2</v>
      </c>
      <c r="O4986">
        <f t="shared" si="857"/>
        <v>0</v>
      </c>
      <c r="P4986">
        <f t="shared" ca="1" si="858"/>
        <v>0</v>
      </c>
    </row>
    <row r="4987" spans="3:16">
      <c r="C4987" t="str">
        <f t="shared" si="853"/>
        <v/>
      </c>
      <c r="D4987" t="str">
        <f t="shared" si="859"/>
        <v/>
      </c>
      <c r="E4987" t="str">
        <f t="shared" si="860"/>
        <v/>
      </c>
      <c r="F4987" t="str">
        <f t="shared" si="861"/>
        <v/>
      </c>
      <c r="G4987" t="str">
        <f t="shared" si="862"/>
        <v/>
      </c>
      <c r="J4987">
        <f t="shared" si="863"/>
        <v>4973</v>
      </c>
      <c r="K4987" t="str">
        <f t="shared" si="854"/>
        <v>path_4973</v>
      </c>
      <c r="L4987">
        <v>100</v>
      </c>
      <c r="M4987">
        <f t="shared" ca="1" si="855"/>
        <v>97.261109542348748</v>
      </c>
      <c r="N4987">
        <f t="shared" ca="1" si="856"/>
        <v>-1.2060780363451722E-2</v>
      </c>
      <c r="O4987">
        <f t="shared" si="857"/>
        <v>0</v>
      </c>
      <c r="P4987">
        <f t="shared" ca="1" si="858"/>
        <v>0</v>
      </c>
    </row>
    <row r="4988" spans="3:16">
      <c r="C4988" t="str">
        <f t="shared" si="853"/>
        <v/>
      </c>
      <c r="D4988" t="str">
        <f t="shared" si="859"/>
        <v/>
      </c>
      <c r="E4988" t="str">
        <f t="shared" si="860"/>
        <v/>
      </c>
      <c r="F4988" t="str">
        <f t="shared" si="861"/>
        <v/>
      </c>
      <c r="G4988" t="str">
        <f t="shared" si="862"/>
        <v/>
      </c>
      <c r="J4988">
        <f t="shared" si="863"/>
        <v>4974</v>
      </c>
      <c r="K4988" t="str">
        <f t="shared" si="854"/>
        <v>path_4974</v>
      </c>
      <c r="L4988">
        <v>100</v>
      </c>
      <c r="M4988">
        <f t="shared" ca="1" si="855"/>
        <v>119.07798836415841</v>
      </c>
      <c r="N4988">
        <f t="shared" ca="1" si="856"/>
        <v>7.5831489312569542E-2</v>
      </c>
      <c r="O4988">
        <f t="shared" si="857"/>
        <v>0</v>
      </c>
      <c r="P4988">
        <f t="shared" ca="1" si="858"/>
        <v>9.0779883641584149</v>
      </c>
    </row>
    <row r="4989" spans="3:16">
      <c r="C4989" t="str">
        <f t="shared" si="853"/>
        <v/>
      </c>
      <c r="D4989" t="str">
        <f t="shared" si="859"/>
        <v/>
      </c>
      <c r="E4989" t="str">
        <f t="shared" si="860"/>
        <v/>
      </c>
      <c r="F4989" t="str">
        <f t="shared" si="861"/>
        <v/>
      </c>
      <c r="G4989" t="str">
        <f t="shared" si="862"/>
        <v/>
      </c>
      <c r="J4989">
        <f t="shared" si="863"/>
        <v>4975</v>
      </c>
      <c r="K4989" t="str">
        <f t="shared" si="854"/>
        <v>path_4975</v>
      </c>
      <c r="L4989">
        <v>100</v>
      </c>
      <c r="M4989">
        <f t="shared" ca="1" si="855"/>
        <v>100.38732408726378</v>
      </c>
      <c r="N4989">
        <f t="shared" ca="1" si="856"/>
        <v>1.6788778836708184E-3</v>
      </c>
      <c r="O4989">
        <f t="shared" si="857"/>
        <v>0</v>
      </c>
      <c r="P4989">
        <f t="shared" ca="1" si="858"/>
        <v>0</v>
      </c>
    </row>
    <row r="4990" spans="3:16">
      <c r="C4990" t="str">
        <f t="shared" si="853"/>
        <v/>
      </c>
      <c r="D4990" t="str">
        <f t="shared" si="859"/>
        <v/>
      </c>
      <c r="E4990" t="str">
        <f t="shared" si="860"/>
        <v/>
      </c>
      <c r="F4990" t="str">
        <f t="shared" si="861"/>
        <v/>
      </c>
      <c r="G4990" t="str">
        <f t="shared" si="862"/>
        <v/>
      </c>
      <c r="J4990">
        <f t="shared" si="863"/>
        <v>4976</v>
      </c>
      <c r="K4990" t="str">
        <f t="shared" si="854"/>
        <v>path_4976</v>
      </c>
      <c r="L4990">
        <v>100</v>
      </c>
      <c r="M4990">
        <f t="shared" ca="1" si="855"/>
        <v>105.79412067908984</v>
      </c>
      <c r="N4990">
        <f t="shared" ca="1" si="856"/>
        <v>2.4461533223019107E-2</v>
      </c>
      <c r="O4990">
        <f t="shared" si="857"/>
        <v>0</v>
      </c>
      <c r="P4990">
        <f t="shared" ca="1" si="858"/>
        <v>0</v>
      </c>
    </row>
    <row r="4991" spans="3:16">
      <c r="C4991" t="str">
        <f t="shared" si="853"/>
        <v/>
      </c>
      <c r="D4991" t="str">
        <f t="shared" si="859"/>
        <v/>
      </c>
      <c r="E4991" t="str">
        <f t="shared" si="860"/>
        <v/>
      </c>
      <c r="F4991" t="str">
        <f t="shared" si="861"/>
        <v/>
      </c>
      <c r="G4991" t="str">
        <f t="shared" si="862"/>
        <v/>
      </c>
      <c r="J4991">
        <f t="shared" si="863"/>
        <v>4977</v>
      </c>
      <c r="K4991" t="str">
        <f t="shared" si="854"/>
        <v>path_4977</v>
      </c>
      <c r="L4991">
        <v>100</v>
      </c>
      <c r="M4991">
        <f t="shared" ca="1" si="855"/>
        <v>121.76254244099121</v>
      </c>
      <c r="N4991">
        <f t="shared" ca="1" si="856"/>
        <v>8.5513707729431843E-2</v>
      </c>
      <c r="O4991">
        <f t="shared" si="857"/>
        <v>0</v>
      </c>
      <c r="P4991">
        <f t="shared" ca="1" si="858"/>
        <v>11.762542440991211</v>
      </c>
    </row>
    <row r="4992" spans="3:16">
      <c r="C4992" t="str">
        <f t="shared" si="853"/>
        <v/>
      </c>
      <c r="D4992" t="str">
        <f t="shared" si="859"/>
        <v/>
      </c>
      <c r="E4992" t="str">
        <f t="shared" si="860"/>
        <v/>
      </c>
      <c r="F4992" t="str">
        <f t="shared" si="861"/>
        <v/>
      </c>
      <c r="G4992" t="str">
        <f t="shared" si="862"/>
        <v/>
      </c>
      <c r="J4992">
        <f t="shared" si="863"/>
        <v>4978</v>
      </c>
      <c r="K4992" t="str">
        <f t="shared" si="854"/>
        <v>path_4978</v>
      </c>
      <c r="L4992">
        <v>100</v>
      </c>
      <c r="M4992">
        <f t="shared" ca="1" si="855"/>
        <v>115.04112338160444</v>
      </c>
      <c r="N4992">
        <f t="shared" ca="1" si="856"/>
        <v>6.0853113964135917E-2</v>
      </c>
      <c r="O4992">
        <f t="shared" si="857"/>
        <v>0</v>
      </c>
      <c r="P4992">
        <f t="shared" ca="1" si="858"/>
        <v>5.0411233816044358</v>
      </c>
    </row>
    <row r="4993" spans="3:16">
      <c r="C4993" t="str">
        <f t="shared" si="853"/>
        <v/>
      </c>
      <c r="D4993" t="str">
        <f t="shared" si="859"/>
        <v/>
      </c>
      <c r="E4993" t="str">
        <f t="shared" si="860"/>
        <v/>
      </c>
      <c r="F4993" t="str">
        <f t="shared" si="861"/>
        <v/>
      </c>
      <c r="G4993" t="str">
        <f t="shared" si="862"/>
        <v/>
      </c>
      <c r="J4993">
        <f t="shared" si="863"/>
        <v>4979</v>
      </c>
      <c r="K4993" t="str">
        <f t="shared" si="854"/>
        <v>path_4979</v>
      </c>
      <c r="L4993">
        <v>100</v>
      </c>
      <c r="M4993">
        <f t="shared" ca="1" si="855"/>
        <v>92.533051829397351</v>
      </c>
      <c r="N4993">
        <f t="shared" ca="1" si="856"/>
        <v>-3.3703114144971874E-2</v>
      </c>
      <c r="O4993">
        <f t="shared" si="857"/>
        <v>0</v>
      </c>
      <c r="P4993">
        <f t="shared" ca="1" si="858"/>
        <v>0</v>
      </c>
    </row>
    <row r="4994" spans="3:16">
      <c r="C4994" t="str">
        <f t="shared" si="853"/>
        <v/>
      </c>
      <c r="D4994" t="str">
        <f t="shared" si="859"/>
        <v/>
      </c>
      <c r="E4994" t="str">
        <f t="shared" si="860"/>
        <v/>
      </c>
      <c r="F4994" t="str">
        <f t="shared" si="861"/>
        <v/>
      </c>
      <c r="G4994" t="str">
        <f t="shared" si="862"/>
        <v/>
      </c>
      <c r="J4994">
        <f t="shared" si="863"/>
        <v>4980</v>
      </c>
      <c r="K4994" t="str">
        <f t="shared" si="854"/>
        <v>path_4980</v>
      </c>
      <c r="L4994">
        <v>100</v>
      </c>
      <c r="M4994">
        <f t="shared" ca="1" si="855"/>
        <v>108.59313097913774</v>
      </c>
      <c r="N4994">
        <f t="shared" ca="1" si="856"/>
        <v>3.5802354974701918E-2</v>
      </c>
      <c r="O4994">
        <f t="shared" si="857"/>
        <v>0</v>
      </c>
      <c r="P4994">
        <f t="shared" ca="1" si="858"/>
        <v>0</v>
      </c>
    </row>
    <row r="4995" spans="3:16">
      <c r="C4995" t="str">
        <f t="shared" si="853"/>
        <v/>
      </c>
      <c r="D4995" t="str">
        <f t="shared" si="859"/>
        <v/>
      </c>
      <c r="E4995" t="str">
        <f t="shared" si="860"/>
        <v/>
      </c>
      <c r="F4995" t="str">
        <f t="shared" si="861"/>
        <v/>
      </c>
      <c r="G4995" t="str">
        <f t="shared" si="862"/>
        <v/>
      </c>
      <c r="J4995">
        <f t="shared" si="863"/>
        <v>4981</v>
      </c>
      <c r="K4995" t="str">
        <f t="shared" si="854"/>
        <v>path_4981</v>
      </c>
      <c r="L4995">
        <v>100</v>
      </c>
      <c r="M4995">
        <f t="shared" ca="1" si="855"/>
        <v>73.17272631900758</v>
      </c>
      <c r="N4995">
        <f t="shared" ca="1" si="856"/>
        <v>-0.13565076342713703</v>
      </c>
      <c r="O4995">
        <f t="shared" si="857"/>
        <v>0</v>
      </c>
      <c r="P4995">
        <f t="shared" ca="1" si="858"/>
        <v>0</v>
      </c>
    </row>
    <row r="4996" spans="3:16">
      <c r="C4996" t="str">
        <f t="shared" si="853"/>
        <v/>
      </c>
      <c r="D4996" t="str">
        <f t="shared" si="859"/>
        <v/>
      </c>
      <c r="E4996" t="str">
        <f t="shared" si="860"/>
        <v/>
      </c>
      <c r="F4996" t="str">
        <f t="shared" si="861"/>
        <v/>
      </c>
      <c r="G4996" t="str">
        <f t="shared" si="862"/>
        <v/>
      </c>
      <c r="J4996">
        <f t="shared" si="863"/>
        <v>4982</v>
      </c>
      <c r="K4996" t="str">
        <f t="shared" si="854"/>
        <v>path_4982</v>
      </c>
      <c r="L4996">
        <v>100</v>
      </c>
      <c r="M4996">
        <f t="shared" ca="1" si="855"/>
        <v>118.29845710118082</v>
      </c>
      <c r="N4996">
        <f t="shared" ca="1" si="856"/>
        <v>7.2979080411421704E-2</v>
      </c>
      <c r="O4996">
        <f t="shared" si="857"/>
        <v>0</v>
      </c>
      <c r="P4996">
        <f t="shared" ca="1" si="858"/>
        <v>8.2984571011808157</v>
      </c>
    </row>
    <row r="4997" spans="3:16">
      <c r="C4997" t="str">
        <f t="shared" si="853"/>
        <v/>
      </c>
      <c r="D4997" t="str">
        <f t="shared" si="859"/>
        <v/>
      </c>
      <c r="E4997" t="str">
        <f t="shared" si="860"/>
        <v/>
      </c>
      <c r="F4997" t="str">
        <f t="shared" si="861"/>
        <v/>
      </c>
      <c r="G4997" t="str">
        <f t="shared" si="862"/>
        <v/>
      </c>
      <c r="J4997">
        <f t="shared" si="863"/>
        <v>4983</v>
      </c>
      <c r="K4997" t="str">
        <f t="shared" si="854"/>
        <v>path_4983</v>
      </c>
      <c r="L4997">
        <v>100</v>
      </c>
      <c r="M4997">
        <f t="shared" ca="1" si="855"/>
        <v>171.21193078760251</v>
      </c>
      <c r="N4997">
        <f t="shared" ca="1" si="856"/>
        <v>0.2335340249128782</v>
      </c>
      <c r="O4997">
        <f t="shared" si="857"/>
        <v>0</v>
      </c>
      <c r="P4997">
        <f t="shared" ca="1" si="858"/>
        <v>61.211930787602512</v>
      </c>
    </row>
    <row r="4998" spans="3:16">
      <c r="C4998" t="str">
        <f t="shared" si="853"/>
        <v/>
      </c>
      <c r="D4998" t="str">
        <f t="shared" si="859"/>
        <v/>
      </c>
      <c r="E4998" t="str">
        <f t="shared" si="860"/>
        <v/>
      </c>
      <c r="F4998" t="str">
        <f t="shared" si="861"/>
        <v/>
      </c>
      <c r="G4998" t="str">
        <f t="shared" si="862"/>
        <v/>
      </c>
      <c r="J4998">
        <f t="shared" si="863"/>
        <v>4984</v>
      </c>
      <c r="K4998" t="str">
        <f t="shared" si="854"/>
        <v>path_4984</v>
      </c>
      <c r="L4998">
        <v>100</v>
      </c>
      <c r="M4998">
        <f t="shared" ca="1" si="855"/>
        <v>97.453286217199533</v>
      </c>
      <c r="N4998">
        <f t="shared" ca="1" si="856"/>
        <v>-1.1203511477783168E-2</v>
      </c>
      <c r="O4998">
        <f t="shared" si="857"/>
        <v>0</v>
      </c>
      <c r="P4998">
        <f t="shared" ca="1" si="858"/>
        <v>0</v>
      </c>
    </row>
    <row r="4999" spans="3:16">
      <c r="C4999" t="str">
        <f t="shared" si="853"/>
        <v/>
      </c>
      <c r="D4999" t="str">
        <f t="shared" si="859"/>
        <v/>
      </c>
      <c r="E4999" t="str">
        <f t="shared" si="860"/>
        <v/>
      </c>
      <c r="F4999" t="str">
        <f t="shared" si="861"/>
        <v/>
      </c>
      <c r="G4999" t="str">
        <f t="shared" si="862"/>
        <v/>
      </c>
      <c r="J4999">
        <f t="shared" si="863"/>
        <v>4985</v>
      </c>
      <c r="K4999" t="str">
        <f t="shared" si="854"/>
        <v>path_4985</v>
      </c>
      <c r="L4999">
        <v>100</v>
      </c>
      <c r="M4999">
        <f t="shared" ca="1" si="855"/>
        <v>115.59037085152262</v>
      </c>
      <c r="N4999">
        <f t="shared" ca="1" si="856"/>
        <v>6.2921657092915223E-2</v>
      </c>
      <c r="O4999">
        <f t="shared" si="857"/>
        <v>0</v>
      </c>
      <c r="P4999">
        <f t="shared" ca="1" si="858"/>
        <v>5.5903708515226214</v>
      </c>
    </row>
    <row r="5000" spans="3:16">
      <c r="C5000" t="str">
        <f t="shared" si="853"/>
        <v/>
      </c>
      <c r="D5000" t="str">
        <f t="shared" si="859"/>
        <v/>
      </c>
      <c r="E5000" t="str">
        <f t="shared" si="860"/>
        <v/>
      </c>
      <c r="F5000" t="str">
        <f t="shared" si="861"/>
        <v/>
      </c>
      <c r="G5000" t="str">
        <f t="shared" si="862"/>
        <v/>
      </c>
      <c r="J5000">
        <f t="shared" si="863"/>
        <v>4986</v>
      </c>
      <c r="K5000" t="str">
        <f t="shared" si="854"/>
        <v>path_4986</v>
      </c>
      <c r="L5000">
        <v>100</v>
      </c>
      <c r="M5000">
        <f t="shared" ca="1" si="855"/>
        <v>110.87917255379919</v>
      </c>
      <c r="N5000">
        <f t="shared" ca="1" si="856"/>
        <v>4.4849976316613763E-2</v>
      </c>
      <c r="O5000">
        <f t="shared" si="857"/>
        <v>0</v>
      </c>
      <c r="P5000">
        <f t="shared" ca="1" si="858"/>
        <v>0.87917255379919368</v>
      </c>
    </row>
    <row r="5001" spans="3:16">
      <c r="C5001" t="str">
        <f t="shared" si="853"/>
        <v/>
      </c>
      <c r="D5001" t="str">
        <f t="shared" si="859"/>
        <v/>
      </c>
      <c r="E5001" t="str">
        <f t="shared" si="860"/>
        <v/>
      </c>
      <c r="F5001" t="str">
        <f t="shared" si="861"/>
        <v/>
      </c>
      <c r="G5001" t="str">
        <f t="shared" si="862"/>
        <v/>
      </c>
      <c r="J5001">
        <f t="shared" si="863"/>
        <v>4987</v>
      </c>
      <c r="K5001" t="str">
        <f t="shared" si="854"/>
        <v>path_4987</v>
      </c>
      <c r="L5001">
        <v>100</v>
      </c>
      <c r="M5001">
        <f t="shared" ca="1" si="855"/>
        <v>160.97097353908322</v>
      </c>
      <c r="N5001">
        <f t="shared" ca="1" si="856"/>
        <v>0.20674757063865901</v>
      </c>
      <c r="O5001">
        <f t="shared" si="857"/>
        <v>0</v>
      </c>
      <c r="P5001">
        <f t="shared" ca="1" si="858"/>
        <v>50.970973539083218</v>
      </c>
    </row>
    <row r="5002" spans="3:16">
      <c r="C5002" t="str">
        <f t="shared" si="853"/>
        <v/>
      </c>
      <c r="D5002" t="str">
        <f t="shared" si="859"/>
        <v/>
      </c>
      <c r="E5002" t="str">
        <f t="shared" si="860"/>
        <v/>
      </c>
      <c r="F5002" t="str">
        <f t="shared" si="861"/>
        <v/>
      </c>
      <c r="G5002" t="str">
        <f t="shared" si="862"/>
        <v/>
      </c>
      <c r="J5002">
        <f t="shared" si="863"/>
        <v>4988</v>
      </c>
      <c r="K5002" t="str">
        <f t="shared" si="854"/>
        <v>path_4988</v>
      </c>
      <c r="L5002">
        <v>100</v>
      </c>
      <c r="M5002">
        <f t="shared" ca="1" si="855"/>
        <v>108.60346035362707</v>
      </c>
      <c r="N5002">
        <f t="shared" ca="1" si="856"/>
        <v>3.5843663084724101E-2</v>
      </c>
      <c r="O5002">
        <f t="shared" si="857"/>
        <v>0</v>
      </c>
      <c r="P5002">
        <f t="shared" ca="1" si="858"/>
        <v>0</v>
      </c>
    </row>
    <row r="5003" spans="3:16">
      <c r="C5003" t="str">
        <f t="shared" si="853"/>
        <v/>
      </c>
      <c r="D5003" t="str">
        <f t="shared" si="859"/>
        <v/>
      </c>
      <c r="E5003" t="str">
        <f t="shared" si="860"/>
        <v/>
      </c>
      <c r="F5003" t="str">
        <f t="shared" si="861"/>
        <v/>
      </c>
      <c r="G5003" t="str">
        <f t="shared" si="862"/>
        <v/>
      </c>
      <c r="J5003">
        <f t="shared" si="863"/>
        <v>4989</v>
      </c>
      <c r="K5003" t="str">
        <f t="shared" si="854"/>
        <v>path_4989</v>
      </c>
      <c r="L5003">
        <v>100</v>
      </c>
      <c r="M5003">
        <f t="shared" ca="1" si="855"/>
        <v>162.05065587751463</v>
      </c>
      <c r="N5003">
        <f t="shared" ca="1" si="856"/>
        <v>0.20965079311836129</v>
      </c>
      <c r="O5003">
        <f t="shared" si="857"/>
        <v>0</v>
      </c>
      <c r="P5003">
        <f t="shared" ca="1" si="858"/>
        <v>52.050655877514629</v>
      </c>
    </row>
    <row r="5004" spans="3:16">
      <c r="C5004" t="str">
        <f t="shared" si="853"/>
        <v/>
      </c>
      <c r="D5004" t="str">
        <f t="shared" si="859"/>
        <v/>
      </c>
      <c r="E5004" t="str">
        <f t="shared" si="860"/>
        <v/>
      </c>
      <c r="F5004" t="str">
        <f t="shared" si="861"/>
        <v/>
      </c>
      <c r="G5004" t="str">
        <f t="shared" si="862"/>
        <v/>
      </c>
      <c r="J5004">
        <f t="shared" si="863"/>
        <v>4990</v>
      </c>
      <c r="K5004" t="str">
        <f t="shared" si="854"/>
        <v>path_4990</v>
      </c>
      <c r="L5004">
        <v>100</v>
      </c>
      <c r="M5004">
        <f t="shared" ca="1" si="855"/>
        <v>85.708581530369756</v>
      </c>
      <c r="N5004">
        <f t="shared" ca="1" si="856"/>
        <v>-6.6975692374327572E-2</v>
      </c>
      <c r="O5004">
        <f t="shared" si="857"/>
        <v>0</v>
      </c>
      <c r="P5004">
        <f t="shared" ca="1" si="858"/>
        <v>0</v>
      </c>
    </row>
    <row r="5005" spans="3:16">
      <c r="C5005" t="str">
        <f t="shared" si="853"/>
        <v/>
      </c>
      <c r="D5005" t="str">
        <f t="shared" si="859"/>
        <v/>
      </c>
      <c r="E5005" t="str">
        <f t="shared" si="860"/>
        <v/>
      </c>
      <c r="F5005" t="str">
        <f t="shared" si="861"/>
        <v/>
      </c>
      <c r="G5005" t="str">
        <f t="shared" si="862"/>
        <v/>
      </c>
      <c r="J5005">
        <f t="shared" si="863"/>
        <v>4991</v>
      </c>
      <c r="K5005" t="str">
        <f t="shared" si="854"/>
        <v>path_4991</v>
      </c>
      <c r="L5005">
        <v>100</v>
      </c>
      <c r="M5005">
        <f t="shared" ca="1" si="855"/>
        <v>103.68505493228837</v>
      </c>
      <c r="N5005">
        <f t="shared" ca="1" si="856"/>
        <v>1.5716162096002947E-2</v>
      </c>
      <c r="O5005">
        <f t="shared" si="857"/>
        <v>0</v>
      </c>
      <c r="P5005">
        <f t="shared" ca="1" si="858"/>
        <v>0</v>
      </c>
    </row>
    <row r="5006" spans="3:16">
      <c r="C5006" t="str">
        <f t="shared" si="853"/>
        <v/>
      </c>
      <c r="D5006" t="str">
        <f t="shared" si="859"/>
        <v/>
      </c>
      <c r="E5006" t="str">
        <f t="shared" si="860"/>
        <v/>
      </c>
      <c r="F5006" t="str">
        <f t="shared" si="861"/>
        <v/>
      </c>
      <c r="G5006" t="str">
        <f t="shared" si="862"/>
        <v/>
      </c>
      <c r="J5006">
        <f t="shared" si="863"/>
        <v>4992</v>
      </c>
      <c r="K5006" t="str">
        <f t="shared" si="854"/>
        <v>path_4992</v>
      </c>
      <c r="L5006">
        <v>100</v>
      </c>
      <c r="M5006">
        <f t="shared" ca="1" si="855"/>
        <v>105.76302043982599</v>
      </c>
      <c r="N5006">
        <f t="shared" ca="1" si="856"/>
        <v>2.4333845144762604E-2</v>
      </c>
      <c r="O5006">
        <f t="shared" si="857"/>
        <v>0</v>
      </c>
      <c r="P5006">
        <f t="shared" ca="1" si="858"/>
        <v>0</v>
      </c>
    </row>
    <row r="5007" spans="3:16">
      <c r="C5007" t="str">
        <f t="shared" si="853"/>
        <v/>
      </c>
      <c r="D5007" t="str">
        <f t="shared" si="859"/>
        <v/>
      </c>
      <c r="E5007" t="str">
        <f t="shared" si="860"/>
        <v/>
      </c>
      <c r="F5007" t="str">
        <f t="shared" si="861"/>
        <v/>
      </c>
      <c r="G5007" t="str">
        <f t="shared" si="862"/>
        <v/>
      </c>
      <c r="J5007">
        <f t="shared" si="863"/>
        <v>4993</v>
      </c>
      <c r="K5007" t="str">
        <f t="shared" si="854"/>
        <v>path_4993</v>
      </c>
      <c r="L5007">
        <v>100</v>
      </c>
      <c r="M5007">
        <f t="shared" ca="1" si="855"/>
        <v>148.96871833292059</v>
      </c>
      <c r="N5007">
        <f t="shared" ca="1" si="856"/>
        <v>0.17309508128683856</v>
      </c>
      <c r="O5007">
        <f t="shared" si="857"/>
        <v>0</v>
      </c>
      <c r="P5007">
        <f t="shared" ca="1" si="858"/>
        <v>38.968718332920588</v>
      </c>
    </row>
    <row r="5008" spans="3:16">
      <c r="C5008" t="str">
        <f t="shared" ref="C5008:C5071" si="864">IF(C5007&lt;$C$14,C5007+1,"")</f>
        <v/>
      </c>
      <c r="D5008" t="str">
        <f t="shared" si="859"/>
        <v/>
      </c>
      <c r="E5008" t="str">
        <f t="shared" si="860"/>
        <v/>
      </c>
      <c r="F5008" t="str">
        <f t="shared" si="861"/>
        <v/>
      </c>
      <c r="G5008" t="str">
        <f t="shared" si="862"/>
        <v/>
      </c>
      <c r="J5008">
        <f t="shared" si="863"/>
        <v>4994</v>
      </c>
      <c r="K5008" t="str">
        <f t="shared" ref="K5008:K5071" si="865">"path_"&amp;J5008</f>
        <v>path_4994</v>
      </c>
      <c r="L5008">
        <v>100</v>
      </c>
      <c r="M5008">
        <f t="shared" ref="M5008:M5071" ca="1" si="866">L5008*EXP($D$7-0-($D$8^2)/2+$D$8*SQRT($D$6)*_xlfn.NORM.S.INV(RAND()))</f>
        <v>102.31832027996511</v>
      </c>
      <c r="N5008">
        <f t="shared" ref="N5008:N5071" ca="1" si="867">LOG(M5008/L5008)</f>
        <v>9.9534018856662337E-3</v>
      </c>
      <c r="O5008">
        <f t="shared" ref="O5008:O5071" si="868">MAX(L5008-$D$5,0)</f>
        <v>0</v>
      </c>
      <c r="P5008">
        <f t="shared" ref="P5008:P5071" ca="1" si="869">MAX(M5008-$D$5,0)</f>
        <v>0</v>
      </c>
    </row>
    <row r="5009" spans="3:16">
      <c r="C5009" t="str">
        <f t="shared" si="864"/>
        <v/>
      </c>
      <c r="D5009" t="str">
        <f t="shared" ref="D5009:D5072" si="870">IF(C5008&lt;$C$14,$D$4*($G$6^($C$14-$C5009))*($G$7^$C5009),"")</f>
        <v/>
      </c>
      <c r="E5009" t="str">
        <f t="shared" ref="E5009:E5072" si="871">IF(C5008&lt;$C$14,_xlfn.BINOM.DIST($C$14-$C5009,$C$14,$G$8,0),"")</f>
        <v/>
      </c>
      <c r="F5009" t="str">
        <f t="shared" ref="F5009:F5072" si="872">IF(C5008&lt;$C$14,MAX($D5009-$D$5,0),"")</f>
        <v/>
      </c>
      <c r="G5009" t="str">
        <f t="shared" ref="G5009:G5072" si="873">IF(C5008&lt;$C$14,F5009*E5009,"")</f>
        <v/>
      </c>
      <c r="J5009">
        <f t="shared" ref="J5009:J5072" si="874">J5008+1</f>
        <v>4995</v>
      </c>
      <c r="K5009" t="str">
        <f t="shared" si="865"/>
        <v>path_4995</v>
      </c>
      <c r="L5009">
        <v>100</v>
      </c>
      <c r="M5009">
        <f t="shared" ca="1" si="866"/>
        <v>115.35113160480066</v>
      </c>
      <c r="N5009">
        <f t="shared" ca="1" si="867"/>
        <v>6.2021859345279005E-2</v>
      </c>
      <c r="O5009">
        <f t="shared" si="868"/>
        <v>0</v>
      </c>
      <c r="P5009">
        <f t="shared" ca="1" si="869"/>
        <v>5.3511316048006563</v>
      </c>
    </row>
    <row r="5010" spans="3:16">
      <c r="C5010" t="str">
        <f t="shared" si="864"/>
        <v/>
      </c>
      <c r="D5010" t="str">
        <f t="shared" si="870"/>
        <v/>
      </c>
      <c r="E5010" t="str">
        <f t="shared" si="871"/>
        <v/>
      </c>
      <c r="F5010" t="str">
        <f t="shared" si="872"/>
        <v/>
      </c>
      <c r="G5010" t="str">
        <f t="shared" si="873"/>
        <v/>
      </c>
      <c r="J5010">
        <f t="shared" si="874"/>
        <v>4996</v>
      </c>
      <c r="K5010" t="str">
        <f t="shared" si="865"/>
        <v>path_4996</v>
      </c>
      <c r="L5010">
        <v>100</v>
      </c>
      <c r="M5010">
        <f t="shared" ca="1" si="866"/>
        <v>159.07065178583133</v>
      </c>
      <c r="N5010">
        <f t="shared" ca="1" si="867"/>
        <v>0.20159006058197404</v>
      </c>
      <c r="O5010">
        <f t="shared" si="868"/>
        <v>0</v>
      </c>
      <c r="P5010">
        <f t="shared" ca="1" si="869"/>
        <v>49.07065178583133</v>
      </c>
    </row>
    <row r="5011" spans="3:16">
      <c r="C5011" t="str">
        <f t="shared" si="864"/>
        <v/>
      </c>
      <c r="D5011" t="str">
        <f t="shared" si="870"/>
        <v/>
      </c>
      <c r="E5011" t="str">
        <f t="shared" si="871"/>
        <v/>
      </c>
      <c r="F5011" t="str">
        <f t="shared" si="872"/>
        <v/>
      </c>
      <c r="G5011" t="str">
        <f t="shared" si="873"/>
        <v/>
      </c>
      <c r="J5011">
        <f t="shared" si="874"/>
        <v>4997</v>
      </c>
      <c r="K5011" t="str">
        <f t="shared" si="865"/>
        <v>path_4997</v>
      </c>
      <c r="L5011">
        <v>100</v>
      </c>
      <c r="M5011">
        <f t="shared" ca="1" si="866"/>
        <v>94.167859239902427</v>
      </c>
      <c r="N5011">
        <f t="shared" ca="1" si="867"/>
        <v>-2.6097302478938517E-2</v>
      </c>
      <c r="O5011">
        <f t="shared" si="868"/>
        <v>0</v>
      </c>
      <c r="P5011">
        <f t="shared" ca="1" si="869"/>
        <v>0</v>
      </c>
    </row>
    <row r="5012" spans="3:16">
      <c r="C5012" t="str">
        <f t="shared" si="864"/>
        <v/>
      </c>
      <c r="D5012" t="str">
        <f t="shared" si="870"/>
        <v/>
      </c>
      <c r="E5012" t="str">
        <f t="shared" si="871"/>
        <v/>
      </c>
      <c r="F5012" t="str">
        <f t="shared" si="872"/>
        <v/>
      </c>
      <c r="G5012" t="str">
        <f t="shared" si="873"/>
        <v/>
      </c>
      <c r="J5012">
        <f t="shared" si="874"/>
        <v>4998</v>
      </c>
      <c r="K5012" t="str">
        <f t="shared" si="865"/>
        <v>path_4998</v>
      </c>
      <c r="L5012">
        <v>100</v>
      </c>
      <c r="M5012">
        <f t="shared" ca="1" si="866"/>
        <v>80.885841652000153</v>
      </c>
      <c r="N5012">
        <f t="shared" ca="1" si="867"/>
        <v>-9.212749112607499E-2</v>
      </c>
      <c r="O5012">
        <f t="shared" si="868"/>
        <v>0</v>
      </c>
      <c r="P5012">
        <f t="shared" ca="1" si="869"/>
        <v>0</v>
      </c>
    </row>
    <row r="5013" spans="3:16">
      <c r="C5013" t="str">
        <f t="shared" si="864"/>
        <v/>
      </c>
      <c r="D5013" t="str">
        <f t="shared" si="870"/>
        <v/>
      </c>
      <c r="E5013" t="str">
        <f t="shared" si="871"/>
        <v/>
      </c>
      <c r="F5013" t="str">
        <f t="shared" si="872"/>
        <v/>
      </c>
      <c r="G5013" t="str">
        <f t="shared" si="873"/>
        <v/>
      </c>
      <c r="J5013">
        <f t="shared" si="874"/>
        <v>4999</v>
      </c>
      <c r="K5013" t="str">
        <f t="shared" si="865"/>
        <v>path_4999</v>
      </c>
      <c r="L5013">
        <v>100</v>
      </c>
      <c r="M5013">
        <f t="shared" ca="1" si="866"/>
        <v>97.871662987745196</v>
      </c>
      <c r="N5013">
        <f t="shared" ca="1" si="867"/>
        <v>-9.3430322976233819E-3</v>
      </c>
      <c r="O5013">
        <f t="shared" si="868"/>
        <v>0</v>
      </c>
      <c r="P5013">
        <f t="shared" ca="1" si="869"/>
        <v>0</v>
      </c>
    </row>
    <row r="5014" spans="3:16">
      <c r="C5014" t="str">
        <f t="shared" si="864"/>
        <v/>
      </c>
      <c r="D5014" t="str">
        <f t="shared" si="870"/>
        <v/>
      </c>
      <c r="E5014" t="str">
        <f t="shared" si="871"/>
        <v/>
      </c>
      <c r="F5014" t="str">
        <f t="shared" si="872"/>
        <v/>
      </c>
      <c r="G5014" t="str">
        <f t="shared" si="873"/>
        <v/>
      </c>
      <c r="J5014">
        <f t="shared" si="874"/>
        <v>5000</v>
      </c>
      <c r="K5014" t="str">
        <f t="shared" si="865"/>
        <v>path_5000</v>
      </c>
      <c r="L5014">
        <v>100</v>
      </c>
      <c r="M5014">
        <f t="shared" ca="1" si="866"/>
        <v>139.07437139246085</v>
      </c>
      <c r="N5014">
        <f t="shared" ca="1" si="867"/>
        <v>0.14324710563316029</v>
      </c>
      <c r="O5014">
        <f t="shared" si="868"/>
        <v>0</v>
      </c>
      <c r="P5014">
        <f t="shared" ca="1" si="869"/>
        <v>29.074371392460847</v>
      </c>
    </row>
    <row r="5015" spans="3:16">
      <c r="C5015" t="str">
        <f t="shared" si="864"/>
        <v/>
      </c>
      <c r="D5015" t="str">
        <f t="shared" si="870"/>
        <v/>
      </c>
      <c r="E5015" t="str">
        <f t="shared" si="871"/>
        <v/>
      </c>
      <c r="F5015" t="str">
        <f t="shared" si="872"/>
        <v/>
      </c>
      <c r="G5015" t="str">
        <f t="shared" si="873"/>
        <v/>
      </c>
      <c r="J5015">
        <f t="shared" si="874"/>
        <v>5001</v>
      </c>
      <c r="K5015" t="str">
        <f t="shared" si="865"/>
        <v>path_5001</v>
      </c>
      <c r="L5015">
        <v>100</v>
      </c>
      <c r="M5015">
        <f t="shared" ca="1" si="866"/>
        <v>117.88391498771693</v>
      </c>
      <c r="N5015">
        <f t="shared" ca="1" si="867"/>
        <v>7.145455056886682E-2</v>
      </c>
      <c r="O5015">
        <f t="shared" si="868"/>
        <v>0</v>
      </c>
      <c r="P5015">
        <f t="shared" ca="1" si="869"/>
        <v>7.8839149877169348</v>
      </c>
    </row>
    <row r="5016" spans="3:16">
      <c r="C5016" t="str">
        <f t="shared" si="864"/>
        <v/>
      </c>
      <c r="D5016" t="str">
        <f t="shared" si="870"/>
        <v/>
      </c>
      <c r="E5016" t="str">
        <f t="shared" si="871"/>
        <v/>
      </c>
      <c r="F5016" t="str">
        <f t="shared" si="872"/>
        <v/>
      </c>
      <c r="G5016" t="str">
        <f t="shared" si="873"/>
        <v/>
      </c>
      <c r="J5016">
        <f t="shared" si="874"/>
        <v>5002</v>
      </c>
      <c r="K5016" t="str">
        <f t="shared" si="865"/>
        <v>path_5002</v>
      </c>
      <c r="L5016">
        <v>100</v>
      </c>
      <c r="M5016">
        <f t="shared" ca="1" si="866"/>
        <v>100.32840618443912</v>
      </c>
      <c r="N5016">
        <f t="shared" ca="1" si="867"/>
        <v>1.4239131055505492E-3</v>
      </c>
      <c r="O5016">
        <f t="shared" si="868"/>
        <v>0</v>
      </c>
      <c r="P5016">
        <f t="shared" ca="1" si="869"/>
        <v>0</v>
      </c>
    </row>
    <row r="5017" spans="3:16">
      <c r="C5017" t="str">
        <f t="shared" si="864"/>
        <v/>
      </c>
      <c r="D5017" t="str">
        <f t="shared" si="870"/>
        <v/>
      </c>
      <c r="E5017" t="str">
        <f t="shared" si="871"/>
        <v/>
      </c>
      <c r="F5017" t="str">
        <f t="shared" si="872"/>
        <v/>
      </c>
      <c r="G5017" t="str">
        <f t="shared" si="873"/>
        <v/>
      </c>
      <c r="J5017">
        <f t="shared" si="874"/>
        <v>5003</v>
      </c>
      <c r="K5017" t="str">
        <f t="shared" si="865"/>
        <v>path_5003</v>
      </c>
      <c r="L5017">
        <v>100</v>
      </c>
      <c r="M5017">
        <f t="shared" ca="1" si="866"/>
        <v>119.97648358158668</v>
      </c>
      <c r="N5017">
        <f t="shared" ca="1" si="867"/>
        <v>7.9096128950888536E-2</v>
      </c>
      <c r="O5017">
        <f t="shared" si="868"/>
        <v>0</v>
      </c>
      <c r="P5017">
        <f t="shared" ca="1" si="869"/>
        <v>9.9764835815866775</v>
      </c>
    </row>
    <row r="5018" spans="3:16">
      <c r="C5018" t="str">
        <f t="shared" si="864"/>
        <v/>
      </c>
      <c r="D5018" t="str">
        <f t="shared" si="870"/>
        <v/>
      </c>
      <c r="E5018" t="str">
        <f t="shared" si="871"/>
        <v/>
      </c>
      <c r="F5018" t="str">
        <f t="shared" si="872"/>
        <v/>
      </c>
      <c r="G5018" t="str">
        <f t="shared" si="873"/>
        <v/>
      </c>
      <c r="J5018">
        <f t="shared" si="874"/>
        <v>5004</v>
      </c>
      <c r="K5018" t="str">
        <f t="shared" si="865"/>
        <v>path_5004</v>
      </c>
      <c r="L5018">
        <v>100</v>
      </c>
      <c r="M5018">
        <f t="shared" ca="1" si="866"/>
        <v>85.339170548371683</v>
      </c>
      <c r="N5018">
        <f t="shared" ca="1" si="867"/>
        <v>-6.8851582568993874E-2</v>
      </c>
      <c r="O5018">
        <f t="shared" si="868"/>
        <v>0</v>
      </c>
      <c r="P5018">
        <f t="shared" ca="1" si="869"/>
        <v>0</v>
      </c>
    </row>
    <row r="5019" spans="3:16">
      <c r="C5019" t="str">
        <f t="shared" si="864"/>
        <v/>
      </c>
      <c r="D5019" t="str">
        <f t="shared" si="870"/>
        <v/>
      </c>
      <c r="E5019" t="str">
        <f t="shared" si="871"/>
        <v/>
      </c>
      <c r="F5019" t="str">
        <f t="shared" si="872"/>
        <v/>
      </c>
      <c r="G5019" t="str">
        <f t="shared" si="873"/>
        <v/>
      </c>
      <c r="J5019">
        <f t="shared" si="874"/>
        <v>5005</v>
      </c>
      <c r="K5019" t="str">
        <f t="shared" si="865"/>
        <v>path_5005</v>
      </c>
      <c r="L5019">
        <v>100</v>
      </c>
      <c r="M5019">
        <f t="shared" ca="1" si="866"/>
        <v>83.735165916958451</v>
      </c>
      <c r="N5019">
        <f t="shared" ca="1" si="867"/>
        <v>-7.7092114810791687E-2</v>
      </c>
      <c r="O5019">
        <f t="shared" si="868"/>
        <v>0</v>
      </c>
      <c r="P5019">
        <f t="shared" ca="1" si="869"/>
        <v>0</v>
      </c>
    </row>
    <row r="5020" spans="3:16">
      <c r="C5020" t="str">
        <f t="shared" si="864"/>
        <v/>
      </c>
      <c r="D5020" t="str">
        <f t="shared" si="870"/>
        <v/>
      </c>
      <c r="E5020" t="str">
        <f t="shared" si="871"/>
        <v/>
      </c>
      <c r="F5020" t="str">
        <f t="shared" si="872"/>
        <v/>
      </c>
      <c r="G5020" t="str">
        <f t="shared" si="873"/>
        <v/>
      </c>
      <c r="J5020">
        <f t="shared" si="874"/>
        <v>5006</v>
      </c>
      <c r="K5020" t="str">
        <f t="shared" si="865"/>
        <v>path_5006</v>
      </c>
      <c r="L5020">
        <v>100</v>
      </c>
      <c r="M5020">
        <f t="shared" ca="1" si="866"/>
        <v>98.352235039556604</v>
      </c>
      <c r="N5020">
        <f t="shared" ca="1" si="867"/>
        <v>-7.2157663565705224E-3</v>
      </c>
      <c r="O5020">
        <f t="shared" si="868"/>
        <v>0</v>
      </c>
      <c r="P5020">
        <f t="shared" ca="1" si="869"/>
        <v>0</v>
      </c>
    </row>
    <row r="5021" spans="3:16">
      <c r="C5021" t="str">
        <f t="shared" si="864"/>
        <v/>
      </c>
      <c r="D5021" t="str">
        <f t="shared" si="870"/>
        <v/>
      </c>
      <c r="E5021" t="str">
        <f t="shared" si="871"/>
        <v/>
      </c>
      <c r="F5021" t="str">
        <f t="shared" si="872"/>
        <v/>
      </c>
      <c r="G5021" t="str">
        <f t="shared" si="873"/>
        <v/>
      </c>
      <c r="J5021">
        <f t="shared" si="874"/>
        <v>5007</v>
      </c>
      <c r="K5021" t="str">
        <f t="shared" si="865"/>
        <v>path_5007</v>
      </c>
      <c r="L5021">
        <v>100</v>
      </c>
      <c r="M5021">
        <f t="shared" ca="1" si="866"/>
        <v>96.38512369941121</v>
      </c>
      <c r="N5021">
        <f t="shared" ca="1" si="867"/>
        <v>-1.5989990929227753E-2</v>
      </c>
      <c r="O5021">
        <f t="shared" si="868"/>
        <v>0</v>
      </c>
      <c r="P5021">
        <f t="shared" ca="1" si="869"/>
        <v>0</v>
      </c>
    </row>
    <row r="5022" spans="3:16">
      <c r="C5022" t="str">
        <f t="shared" si="864"/>
        <v/>
      </c>
      <c r="D5022" t="str">
        <f t="shared" si="870"/>
        <v/>
      </c>
      <c r="E5022" t="str">
        <f t="shared" si="871"/>
        <v/>
      </c>
      <c r="F5022" t="str">
        <f t="shared" si="872"/>
        <v/>
      </c>
      <c r="G5022" t="str">
        <f t="shared" si="873"/>
        <v/>
      </c>
      <c r="J5022">
        <f t="shared" si="874"/>
        <v>5008</v>
      </c>
      <c r="K5022" t="str">
        <f t="shared" si="865"/>
        <v>path_5008</v>
      </c>
      <c r="L5022">
        <v>100</v>
      </c>
      <c r="M5022">
        <f t="shared" ca="1" si="866"/>
        <v>95.574442865083412</v>
      </c>
      <c r="N5022">
        <f t="shared" ca="1" si="867"/>
        <v>-1.9658224947178421E-2</v>
      </c>
      <c r="O5022">
        <f t="shared" si="868"/>
        <v>0</v>
      </c>
      <c r="P5022">
        <f t="shared" ca="1" si="869"/>
        <v>0</v>
      </c>
    </row>
    <row r="5023" spans="3:16">
      <c r="C5023" t="str">
        <f t="shared" si="864"/>
        <v/>
      </c>
      <c r="D5023" t="str">
        <f t="shared" si="870"/>
        <v/>
      </c>
      <c r="E5023" t="str">
        <f t="shared" si="871"/>
        <v/>
      </c>
      <c r="F5023" t="str">
        <f t="shared" si="872"/>
        <v/>
      </c>
      <c r="G5023" t="str">
        <f t="shared" si="873"/>
        <v/>
      </c>
      <c r="J5023">
        <f t="shared" si="874"/>
        <v>5009</v>
      </c>
      <c r="K5023" t="str">
        <f t="shared" si="865"/>
        <v>path_5009</v>
      </c>
      <c r="L5023">
        <v>100</v>
      </c>
      <c r="M5023">
        <f t="shared" ca="1" si="866"/>
        <v>111.19395320330003</v>
      </c>
      <c r="N5023">
        <f t="shared" ca="1" si="867"/>
        <v>4.6081170682703128E-2</v>
      </c>
      <c r="O5023">
        <f t="shared" si="868"/>
        <v>0</v>
      </c>
      <c r="P5023">
        <f t="shared" ca="1" si="869"/>
        <v>1.1939532033000262</v>
      </c>
    </row>
    <row r="5024" spans="3:16">
      <c r="C5024" t="str">
        <f t="shared" si="864"/>
        <v/>
      </c>
      <c r="D5024" t="str">
        <f t="shared" si="870"/>
        <v/>
      </c>
      <c r="E5024" t="str">
        <f t="shared" si="871"/>
        <v/>
      </c>
      <c r="F5024" t="str">
        <f t="shared" si="872"/>
        <v/>
      </c>
      <c r="G5024" t="str">
        <f t="shared" si="873"/>
        <v/>
      </c>
      <c r="J5024">
        <f t="shared" si="874"/>
        <v>5010</v>
      </c>
      <c r="K5024" t="str">
        <f t="shared" si="865"/>
        <v>path_5010</v>
      </c>
      <c r="L5024">
        <v>100</v>
      </c>
      <c r="M5024">
        <f t="shared" ca="1" si="866"/>
        <v>105.12337332927038</v>
      </c>
      <c r="N5024">
        <f t="shared" ca="1" si="867"/>
        <v>2.1699288619642512E-2</v>
      </c>
      <c r="O5024">
        <f t="shared" si="868"/>
        <v>0</v>
      </c>
      <c r="P5024">
        <f t="shared" ca="1" si="869"/>
        <v>0</v>
      </c>
    </row>
    <row r="5025" spans="3:16">
      <c r="C5025" t="str">
        <f t="shared" si="864"/>
        <v/>
      </c>
      <c r="D5025" t="str">
        <f t="shared" si="870"/>
        <v/>
      </c>
      <c r="E5025" t="str">
        <f t="shared" si="871"/>
        <v/>
      </c>
      <c r="F5025" t="str">
        <f t="shared" si="872"/>
        <v/>
      </c>
      <c r="G5025" t="str">
        <f t="shared" si="873"/>
        <v/>
      </c>
      <c r="J5025">
        <f t="shared" si="874"/>
        <v>5011</v>
      </c>
      <c r="K5025" t="str">
        <f t="shared" si="865"/>
        <v>path_5011</v>
      </c>
      <c r="L5025">
        <v>100</v>
      </c>
      <c r="M5025">
        <f t="shared" ca="1" si="866"/>
        <v>110.50078045061156</v>
      </c>
      <c r="N5025">
        <f t="shared" ca="1" si="867"/>
        <v>4.3365345389428454E-2</v>
      </c>
      <c r="O5025">
        <f t="shared" si="868"/>
        <v>0</v>
      </c>
      <c r="P5025">
        <f t="shared" ca="1" si="869"/>
        <v>0.50078045061155763</v>
      </c>
    </row>
    <row r="5026" spans="3:16">
      <c r="C5026" t="str">
        <f t="shared" si="864"/>
        <v/>
      </c>
      <c r="D5026" t="str">
        <f t="shared" si="870"/>
        <v/>
      </c>
      <c r="E5026" t="str">
        <f t="shared" si="871"/>
        <v/>
      </c>
      <c r="F5026" t="str">
        <f t="shared" si="872"/>
        <v/>
      </c>
      <c r="G5026" t="str">
        <f t="shared" si="873"/>
        <v/>
      </c>
      <c r="J5026">
        <f t="shared" si="874"/>
        <v>5012</v>
      </c>
      <c r="K5026" t="str">
        <f t="shared" si="865"/>
        <v>path_5012</v>
      </c>
      <c r="L5026">
        <v>100</v>
      </c>
      <c r="M5026">
        <f t="shared" ca="1" si="866"/>
        <v>96.348309687207347</v>
      </c>
      <c r="N5026">
        <f t="shared" ca="1" si="867"/>
        <v>-1.6155900105133191E-2</v>
      </c>
      <c r="O5026">
        <f t="shared" si="868"/>
        <v>0</v>
      </c>
      <c r="P5026">
        <f t="shared" ca="1" si="869"/>
        <v>0</v>
      </c>
    </row>
    <row r="5027" spans="3:16">
      <c r="C5027" t="str">
        <f t="shared" si="864"/>
        <v/>
      </c>
      <c r="D5027" t="str">
        <f t="shared" si="870"/>
        <v/>
      </c>
      <c r="E5027" t="str">
        <f t="shared" si="871"/>
        <v/>
      </c>
      <c r="F5027" t="str">
        <f t="shared" si="872"/>
        <v/>
      </c>
      <c r="G5027" t="str">
        <f t="shared" si="873"/>
        <v/>
      </c>
      <c r="J5027">
        <f t="shared" si="874"/>
        <v>5013</v>
      </c>
      <c r="K5027" t="str">
        <f t="shared" si="865"/>
        <v>path_5013</v>
      </c>
      <c r="L5027">
        <v>100</v>
      </c>
      <c r="M5027">
        <f t="shared" ca="1" si="866"/>
        <v>96.104925591367873</v>
      </c>
      <c r="N5027">
        <f t="shared" ca="1" si="867"/>
        <v>-1.7254353202089831E-2</v>
      </c>
      <c r="O5027">
        <f t="shared" si="868"/>
        <v>0</v>
      </c>
      <c r="P5027">
        <f t="shared" ca="1" si="869"/>
        <v>0</v>
      </c>
    </row>
    <row r="5028" spans="3:16">
      <c r="C5028" t="str">
        <f t="shared" si="864"/>
        <v/>
      </c>
      <c r="D5028" t="str">
        <f t="shared" si="870"/>
        <v/>
      </c>
      <c r="E5028" t="str">
        <f t="shared" si="871"/>
        <v/>
      </c>
      <c r="F5028" t="str">
        <f t="shared" si="872"/>
        <v/>
      </c>
      <c r="G5028" t="str">
        <f t="shared" si="873"/>
        <v/>
      </c>
      <c r="J5028">
        <f t="shared" si="874"/>
        <v>5014</v>
      </c>
      <c r="K5028" t="str">
        <f t="shared" si="865"/>
        <v>path_5014</v>
      </c>
      <c r="L5028">
        <v>100</v>
      </c>
      <c r="M5028">
        <f t="shared" ca="1" si="866"/>
        <v>81.041214340894086</v>
      </c>
      <c r="N5028">
        <f t="shared" ca="1" si="867"/>
        <v>-9.1294060026869947E-2</v>
      </c>
      <c r="O5028">
        <f t="shared" si="868"/>
        <v>0</v>
      </c>
      <c r="P5028">
        <f t="shared" ca="1" si="869"/>
        <v>0</v>
      </c>
    </row>
    <row r="5029" spans="3:16">
      <c r="C5029" t="str">
        <f t="shared" si="864"/>
        <v/>
      </c>
      <c r="D5029" t="str">
        <f t="shared" si="870"/>
        <v/>
      </c>
      <c r="E5029" t="str">
        <f t="shared" si="871"/>
        <v/>
      </c>
      <c r="F5029" t="str">
        <f t="shared" si="872"/>
        <v/>
      </c>
      <c r="G5029" t="str">
        <f t="shared" si="873"/>
        <v/>
      </c>
      <c r="J5029">
        <f t="shared" si="874"/>
        <v>5015</v>
      </c>
      <c r="K5029" t="str">
        <f t="shared" si="865"/>
        <v>path_5015</v>
      </c>
      <c r="L5029">
        <v>100</v>
      </c>
      <c r="M5029">
        <f t="shared" ca="1" si="866"/>
        <v>117.59396331436986</v>
      </c>
      <c r="N5029">
        <f t="shared" ca="1" si="867"/>
        <v>7.0385027806875972E-2</v>
      </c>
      <c r="O5029">
        <f t="shared" si="868"/>
        <v>0</v>
      </c>
      <c r="P5029">
        <f t="shared" ca="1" si="869"/>
        <v>7.5939633143698586</v>
      </c>
    </row>
    <row r="5030" spans="3:16">
      <c r="C5030" t="str">
        <f t="shared" si="864"/>
        <v/>
      </c>
      <c r="D5030" t="str">
        <f t="shared" si="870"/>
        <v/>
      </c>
      <c r="E5030" t="str">
        <f t="shared" si="871"/>
        <v/>
      </c>
      <c r="F5030" t="str">
        <f t="shared" si="872"/>
        <v/>
      </c>
      <c r="G5030" t="str">
        <f t="shared" si="873"/>
        <v/>
      </c>
      <c r="J5030">
        <f t="shared" si="874"/>
        <v>5016</v>
      </c>
      <c r="K5030" t="str">
        <f t="shared" si="865"/>
        <v>path_5016</v>
      </c>
      <c r="L5030">
        <v>100</v>
      </c>
      <c r="M5030">
        <f t="shared" ca="1" si="866"/>
        <v>137.59926236397126</v>
      </c>
      <c r="N5030">
        <f t="shared" ca="1" si="867"/>
        <v>0.13861610575911754</v>
      </c>
      <c r="O5030">
        <f t="shared" si="868"/>
        <v>0</v>
      </c>
      <c r="P5030">
        <f t="shared" ca="1" si="869"/>
        <v>27.599262363971263</v>
      </c>
    </row>
    <row r="5031" spans="3:16">
      <c r="C5031" t="str">
        <f t="shared" si="864"/>
        <v/>
      </c>
      <c r="D5031" t="str">
        <f t="shared" si="870"/>
        <v/>
      </c>
      <c r="E5031" t="str">
        <f t="shared" si="871"/>
        <v/>
      </c>
      <c r="F5031" t="str">
        <f t="shared" si="872"/>
        <v/>
      </c>
      <c r="G5031" t="str">
        <f t="shared" si="873"/>
        <v/>
      </c>
      <c r="J5031">
        <f t="shared" si="874"/>
        <v>5017</v>
      </c>
      <c r="K5031" t="str">
        <f t="shared" si="865"/>
        <v>path_5017</v>
      </c>
      <c r="L5031">
        <v>100</v>
      </c>
      <c r="M5031">
        <f t="shared" ca="1" si="866"/>
        <v>99.519165806099068</v>
      </c>
      <c r="N5031">
        <f t="shared" ca="1" si="867"/>
        <v>-2.0932730001857161E-3</v>
      </c>
      <c r="O5031">
        <f t="shared" si="868"/>
        <v>0</v>
      </c>
      <c r="P5031">
        <f t="shared" ca="1" si="869"/>
        <v>0</v>
      </c>
    </row>
    <row r="5032" spans="3:16">
      <c r="C5032" t="str">
        <f t="shared" si="864"/>
        <v/>
      </c>
      <c r="D5032" t="str">
        <f t="shared" si="870"/>
        <v/>
      </c>
      <c r="E5032" t="str">
        <f t="shared" si="871"/>
        <v/>
      </c>
      <c r="F5032" t="str">
        <f t="shared" si="872"/>
        <v/>
      </c>
      <c r="G5032" t="str">
        <f t="shared" si="873"/>
        <v/>
      </c>
      <c r="J5032">
        <f t="shared" si="874"/>
        <v>5018</v>
      </c>
      <c r="K5032" t="str">
        <f t="shared" si="865"/>
        <v>path_5018</v>
      </c>
      <c r="L5032">
        <v>100</v>
      </c>
      <c r="M5032">
        <f t="shared" ca="1" si="866"/>
        <v>67.569324552061204</v>
      </c>
      <c r="N5032">
        <f t="shared" ca="1" si="867"/>
        <v>-0.17025042242146288</v>
      </c>
      <c r="O5032">
        <f t="shared" si="868"/>
        <v>0</v>
      </c>
      <c r="P5032">
        <f t="shared" ca="1" si="869"/>
        <v>0</v>
      </c>
    </row>
    <row r="5033" spans="3:16">
      <c r="C5033" t="str">
        <f t="shared" si="864"/>
        <v/>
      </c>
      <c r="D5033" t="str">
        <f t="shared" si="870"/>
        <v/>
      </c>
      <c r="E5033" t="str">
        <f t="shared" si="871"/>
        <v/>
      </c>
      <c r="F5033" t="str">
        <f t="shared" si="872"/>
        <v/>
      </c>
      <c r="G5033" t="str">
        <f t="shared" si="873"/>
        <v/>
      </c>
      <c r="J5033">
        <f t="shared" si="874"/>
        <v>5019</v>
      </c>
      <c r="K5033" t="str">
        <f t="shared" si="865"/>
        <v>path_5019</v>
      </c>
      <c r="L5033">
        <v>100</v>
      </c>
      <c r="M5033">
        <f t="shared" ca="1" si="866"/>
        <v>95.853033170762686</v>
      </c>
      <c r="N5033">
        <f t="shared" ca="1" si="867"/>
        <v>-1.8394139765756375E-2</v>
      </c>
      <c r="O5033">
        <f t="shared" si="868"/>
        <v>0</v>
      </c>
      <c r="P5033">
        <f t="shared" ca="1" si="869"/>
        <v>0</v>
      </c>
    </row>
    <row r="5034" spans="3:16">
      <c r="C5034" t="str">
        <f t="shared" si="864"/>
        <v/>
      </c>
      <c r="D5034" t="str">
        <f t="shared" si="870"/>
        <v/>
      </c>
      <c r="E5034" t="str">
        <f t="shared" si="871"/>
        <v/>
      </c>
      <c r="F5034" t="str">
        <f t="shared" si="872"/>
        <v/>
      </c>
      <c r="G5034" t="str">
        <f t="shared" si="873"/>
        <v/>
      </c>
      <c r="J5034">
        <f t="shared" si="874"/>
        <v>5020</v>
      </c>
      <c r="K5034" t="str">
        <f t="shared" si="865"/>
        <v>path_5020</v>
      </c>
      <c r="L5034">
        <v>100</v>
      </c>
      <c r="M5034">
        <f t="shared" ca="1" si="866"/>
        <v>92.221053495029793</v>
      </c>
      <c r="N5034">
        <f t="shared" ca="1" si="867"/>
        <v>-3.5169920888408659E-2</v>
      </c>
      <c r="O5034">
        <f t="shared" si="868"/>
        <v>0</v>
      </c>
      <c r="P5034">
        <f t="shared" ca="1" si="869"/>
        <v>0</v>
      </c>
    </row>
    <row r="5035" spans="3:16">
      <c r="C5035" t="str">
        <f t="shared" si="864"/>
        <v/>
      </c>
      <c r="D5035" t="str">
        <f t="shared" si="870"/>
        <v/>
      </c>
      <c r="E5035" t="str">
        <f t="shared" si="871"/>
        <v/>
      </c>
      <c r="F5035" t="str">
        <f t="shared" si="872"/>
        <v/>
      </c>
      <c r="G5035" t="str">
        <f t="shared" si="873"/>
        <v/>
      </c>
      <c r="J5035">
        <f t="shared" si="874"/>
        <v>5021</v>
      </c>
      <c r="K5035" t="str">
        <f t="shared" si="865"/>
        <v>path_5021</v>
      </c>
      <c r="L5035">
        <v>100</v>
      </c>
      <c r="M5035">
        <f t="shared" ca="1" si="866"/>
        <v>106.12670934547353</v>
      </c>
      <c r="N5035">
        <f t="shared" ca="1" si="867"/>
        <v>2.5824698336374938E-2</v>
      </c>
      <c r="O5035">
        <f t="shared" si="868"/>
        <v>0</v>
      </c>
      <c r="P5035">
        <f t="shared" ca="1" si="869"/>
        <v>0</v>
      </c>
    </row>
    <row r="5036" spans="3:16">
      <c r="C5036" t="str">
        <f t="shared" si="864"/>
        <v/>
      </c>
      <c r="D5036" t="str">
        <f t="shared" si="870"/>
        <v/>
      </c>
      <c r="E5036" t="str">
        <f t="shared" si="871"/>
        <v/>
      </c>
      <c r="F5036" t="str">
        <f t="shared" si="872"/>
        <v/>
      </c>
      <c r="G5036" t="str">
        <f t="shared" si="873"/>
        <v/>
      </c>
      <c r="J5036">
        <f t="shared" si="874"/>
        <v>5022</v>
      </c>
      <c r="K5036" t="str">
        <f t="shared" si="865"/>
        <v>path_5022</v>
      </c>
      <c r="L5036">
        <v>100</v>
      </c>
      <c r="M5036">
        <f t="shared" ca="1" si="866"/>
        <v>111.58844619628007</v>
      </c>
      <c r="N5036">
        <f t="shared" ca="1" si="867"/>
        <v>4.7619230327731674E-2</v>
      </c>
      <c r="O5036">
        <f t="shared" si="868"/>
        <v>0</v>
      </c>
      <c r="P5036">
        <f t="shared" ca="1" si="869"/>
        <v>1.5884461962800742</v>
      </c>
    </row>
    <row r="5037" spans="3:16">
      <c r="C5037" t="str">
        <f t="shared" si="864"/>
        <v/>
      </c>
      <c r="D5037" t="str">
        <f t="shared" si="870"/>
        <v/>
      </c>
      <c r="E5037" t="str">
        <f t="shared" si="871"/>
        <v/>
      </c>
      <c r="F5037" t="str">
        <f t="shared" si="872"/>
        <v/>
      </c>
      <c r="G5037" t="str">
        <f t="shared" si="873"/>
        <v/>
      </c>
      <c r="J5037">
        <f t="shared" si="874"/>
        <v>5023</v>
      </c>
      <c r="K5037" t="str">
        <f t="shared" si="865"/>
        <v>path_5023</v>
      </c>
      <c r="L5037">
        <v>100</v>
      </c>
      <c r="M5037">
        <f t="shared" ca="1" si="866"/>
        <v>118.80661254135862</v>
      </c>
      <c r="N5037">
        <f t="shared" ca="1" si="867"/>
        <v>7.4840613290821548E-2</v>
      </c>
      <c r="O5037">
        <f t="shared" si="868"/>
        <v>0</v>
      </c>
      <c r="P5037">
        <f t="shared" ca="1" si="869"/>
        <v>8.8066125413586178</v>
      </c>
    </row>
    <row r="5038" spans="3:16">
      <c r="C5038" t="str">
        <f t="shared" si="864"/>
        <v/>
      </c>
      <c r="D5038" t="str">
        <f t="shared" si="870"/>
        <v/>
      </c>
      <c r="E5038" t="str">
        <f t="shared" si="871"/>
        <v/>
      </c>
      <c r="F5038" t="str">
        <f t="shared" si="872"/>
        <v/>
      </c>
      <c r="G5038" t="str">
        <f t="shared" si="873"/>
        <v/>
      </c>
      <c r="J5038">
        <f t="shared" si="874"/>
        <v>5024</v>
      </c>
      <c r="K5038" t="str">
        <f t="shared" si="865"/>
        <v>path_5024</v>
      </c>
      <c r="L5038">
        <v>100</v>
      </c>
      <c r="M5038">
        <f t="shared" ca="1" si="866"/>
        <v>120.95790971546462</v>
      </c>
      <c r="N5038">
        <f t="shared" ca="1" si="867"/>
        <v>8.2634273139909481E-2</v>
      </c>
      <c r="O5038">
        <f t="shared" si="868"/>
        <v>0</v>
      </c>
      <c r="P5038">
        <f t="shared" ca="1" si="869"/>
        <v>10.957909715464623</v>
      </c>
    </row>
    <row r="5039" spans="3:16">
      <c r="C5039" t="str">
        <f t="shared" si="864"/>
        <v/>
      </c>
      <c r="D5039" t="str">
        <f t="shared" si="870"/>
        <v/>
      </c>
      <c r="E5039" t="str">
        <f t="shared" si="871"/>
        <v/>
      </c>
      <c r="F5039" t="str">
        <f t="shared" si="872"/>
        <v/>
      </c>
      <c r="G5039" t="str">
        <f t="shared" si="873"/>
        <v/>
      </c>
      <c r="J5039">
        <f t="shared" si="874"/>
        <v>5025</v>
      </c>
      <c r="K5039" t="str">
        <f t="shared" si="865"/>
        <v>path_5025</v>
      </c>
      <c r="L5039">
        <v>100</v>
      </c>
      <c r="M5039">
        <f t="shared" ca="1" si="866"/>
        <v>111.56047434879991</v>
      </c>
      <c r="N5039">
        <f t="shared" ca="1" si="867"/>
        <v>4.7510352193405735E-2</v>
      </c>
      <c r="O5039">
        <f t="shared" si="868"/>
        <v>0</v>
      </c>
      <c r="P5039">
        <f t="shared" ca="1" si="869"/>
        <v>1.5604743487999144</v>
      </c>
    </row>
    <row r="5040" spans="3:16">
      <c r="C5040" t="str">
        <f t="shared" si="864"/>
        <v/>
      </c>
      <c r="D5040" t="str">
        <f t="shared" si="870"/>
        <v/>
      </c>
      <c r="E5040" t="str">
        <f t="shared" si="871"/>
        <v/>
      </c>
      <c r="F5040" t="str">
        <f t="shared" si="872"/>
        <v/>
      </c>
      <c r="G5040" t="str">
        <f t="shared" si="873"/>
        <v/>
      </c>
      <c r="J5040">
        <f t="shared" si="874"/>
        <v>5026</v>
      </c>
      <c r="K5040" t="str">
        <f t="shared" si="865"/>
        <v>path_5026</v>
      </c>
      <c r="L5040">
        <v>100</v>
      </c>
      <c r="M5040">
        <f t="shared" ca="1" si="866"/>
        <v>127.64855653597571</v>
      </c>
      <c r="N5040">
        <f t="shared" ca="1" si="867"/>
        <v>0.10601590811790308</v>
      </c>
      <c r="O5040">
        <f t="shared" si="868"/>
        <v>0</v>
      </c>
      <c r="P5040">
        <f t="shared" ca="1" si="869"/>
        <v>17.648556535975715</v>
      </c>
    </row>
    <row r="5041" spans="3:16">
      <c r="C5041" t="str">
        <f t="shared" si="864"/>
        <v/>
      </c>
      <c r="D5041" t="str">
        <f t="shared" si="870"/>
        <v/>
      </c>
      <c r="E5041" t="str">
        <f t="shared" si="871"/>
        <v/>
      </c>
      <c r="F5041" t="str">
        <f t="shared" si="872"/>
        <v/>
      </c>
      <c r="G5041" t="str">
        <f t="shared" si="873"/>
        <v/>
      </c>
      <c r="J5041">
        <f t="shared" si="874"/>
        <v>5027</v>
      </c>
      <c r="K5041" t="str">
        <f t="shared" si="865"/>
        <v>path_5027</v>
      </c>
      <c r="L5041">
        <v>100</v>
      </c>
      <c r="M5041">
        <f t="shared" ca="1" si="866"/>
        <v>87.764978388945792</v>
      </c>
      <c r="N5041">
        <f t="shared" ca="1" si="867"/>
        <v>-5.6678749773300202E-2</v>
      </c>
      <c r="O5041">
        <f t="shared" si="868"/>
        <v>0</v>
      </c>
      <c r="P5041">
        <f t="shared" ca="1" si="869"/>
        <v>0</v>
      </c>
    </row>
    <row r="5042" spans="3:16">
      <c r="C5042" t="str">
        <f t="shared" si="864"/>
        <v/>
      </c>
      <c r="D5042" t="str">
        <f t="shared" si="870"/>
        <v/>
      </c>
      <c r="E5042" t="str">
        <f t="shared" si="871"/>
        <v/>
      </c>
      <c r="F5042" t="str">
        <f t="shared" si="872"/>
        <v/>
      </c>
      <c r="G5042" t="str">
        <f t="shared" si="873"/>
        <v/>
      </c>
      <c r="J5042">
        <f t="shared" si="874"/>
        <v>5028</v>
      </c>
      <c r="K5042" t="str">
        <f t="shared" si="865"/>
        <v>path_5028</v>
      </c>
      <c r="L5042">
        <v>100</v>
      </c>
      <c r="M5042">
        <f t="shared" ca="1" si="866"/>
        <v>123.51577260322185</v>
      </c>
      <c r="N5042">
        <f t="shared" ca="1" si="867"/>
        <v>9.1722419273144354E-2</v>
      </c>
      <c r="O5042">
        <f t="shared" si="868"/>
        <v>0</v>
      </c>
      <c r="P5042">
        <f t="shared" ca="1" si="869"/>
        <v>13.515772603221848</v>
      </c>
    </row>
    <row r="5043" spans="3:16">
      <c r="C5043" t="str">
        <f t="shared" si="864"/>
        <v/>
      </c>
      <c r="D5043" t="str">
        <f t="shared" si="870"/>
        <v/>
      </c>
      <c r="E5043" t="str">
        <f t="shared" si="871"/>
        <v/>
      </c>
      <c r="F5043" t="str">
        <f t="shared" si="872"/>
        <v/>
      </c>
      <c r="G5043" t="str">
        <f t="shared" si="873"/>
        <v/>
      </c>
      <c r="J5043">
        <f t="shared" si="874"/>
        <v>5029</v>
      </c>
      <c r="K5043" t="str">
        <f t="shared" si="865"/>
        <v>path_5029</v>
      </c>
      <c r="L5043">
        <v>100</v>
      </c>
      <c r="M5043">
        <f t="shared" ca="1" si="866"/>
        <v>125.62281686141303</v>
      </c>
      <c r="N5043">
        <f t="shared" ca="1" si="867"/>
        <v>9.9068527434971992E-2</v>
      </c>
      <c r="O5043">
        <f t="shared" si="868"/>
        <v>0</v>
      </c>
      <c r="P5043">
        <f t="shared" ca="1" si="869"/>
        <v>15.622816861413028</v>
      </c>
    </row>
    <row r="5044" spans="3:16">
      <c r="C5044" t="str">
        <f t="shared" si="864"/>
        <v/>
      </c>
      <c r="D5044" t="str">
        <f t="shared" si="870"/>
        <v/>
      </c>
      <c r="E5044" t="str">
        <f t="shared" si="871"/>
        <v/>
      </c>
      <c r="F5044" t="str">
        <f t="shared" si="872"/>
        <v/>
      </c>
      <c r="G5044" t="str">
        <f t="shared" si="873"/>
        <v/>
      </c>
      <c r="J5044">
        <f t="shared" si="874"/>
        <v>5030</v>
      </c>
      <c r="K5044" t="str">
        <f t="shared" si="865"/>
        <v>path_5030</v>
      </c>
      <c r="L5044">
        <v>100</v>
      </c>
      <c r="M5044">
        <f t="shared" ca="1" si="866"/>
        <v>123.84733805544028</v>
      </c>
      <c r="N5044">
        <f t="shared" ca="1" si="867"/>
        <v>9.2886676402215498E-2</v>
      </c>
      <c r="O5044">
        <f t="shared" si="868"/>
        <v>0</v>
      </c>
      <c r="P5044">
        <f t="shared" ca="1" si="869"/>
        <v>13.847338055440275</v>
      </c>
    </row>
    <row r="5045" spans="3:16">
      <c r="C5045" t="str">
        <f t="shared" si="864"/>
        <v/>
      </c>
      <c r="D5045" t="str">
        <f t="shared" si="870"/>
        <v/>
      </c>
      <c r="E5045" t="str">
        <f t="shared" si="871"/>
        <v/>
      </c>
      <c r="F5045" t="str">
        <f t="shared" si="872"/>
        <v/>
      </c>
      <c r="G5045" t="str">
        <f t="shared" si="873"/>
        <v/>
      </c>
      <c r="J5045">
        <f t="shared" si="874"/>
        <v>5031</v>
      </c>
      <c r="K5045" t="str">
        <f t="shared" si="865"/>
        <v>path_5031</v>
      </c>
      <c r="L5045">
        <v>100</v>
      </c>
      <c r="M5045">
        <f t="shared" ca="1" si="866"/>
        <v>114.92865826689692</v>
      </c>
      <c r="N5045">
        <f t="shared" ca="1" si="867"/>
        <v>6.0428336567142409E-2</v>
      </c>
      <c r="O5045">
        <f t="shared" si="868"/>
        <v>0</v>
      </c>
      <c r="P5045">
        <f t="shared" ca="1" si="869"/>
        <v>4.9286582668969174</v>
      </c>
    </row>
    <row r="5046" spans="3:16">
      <c r="C5046" t="str">
        <f t="shared" si="864"/>
        <v/>
      </c>
      <c r="D5046" t="str">
        <f t="shared" si="870"/>
        <v/>
      </c>
      <c r="E5046" t="str">
        <f t="shared" si="871"/>
        <v/>
      </c>
      <c r="F5046" t="str">
        <f t="shared" si="872"/>
        <v/>
      </c>
      <c r="G5046" t="str">
        <f t="shared" si="873"/>
        <v/>
      </c>
      <c r="J5046">
        <f t="shared" si="874"/>
        <v>5032</v>
      </c>
      <c r="K5046" t="str">
        <f t="shared" si="865"/>
        <v>path_5032</v>
      </c>
      <c r="L5046">
        <v>100</v>
      </c>
      <c r="M5046">
        <f t="shared" ca="1" si="866"/>
        <v>93.183342076967378</v>
      </c>
      <c r="N5046">
        <f t="shared" ca="1" si="867"/>
        <v>-3.0661717373994125E-2</v>
      </c>
      <c r="O5046">
        <f t="shared" si="868"/>
        <v>0</v>
      </c>
      <c r="P5046">
        <f t="shared" ca="1" si="869"/>
        <v>0</v>
      </c>
    </row>
    <row r="5047" spans="3:16">
      <c r="C5047" t="str">
        <f t="shared" si="864"/>
        <v/>
      </c>
      <c r="D5047" t="str">
        <f t="shared" si="870"/>
        <v/>
      </c>
      <c r="E5047" t="str">
        <f t="shared" si="871"/>
        <v/>
      </c>
      <c r="F5047" t="str">
        <f t="shared" si="872"/>
        <v/>
      </c>
      <c r="G5047" t="str">
        <f t="shared" si="873"/>
        <v/>
      </c>
      <c r="J5047">
        <f t="shared" si="874"/>
        <v>5033</v>
      </c>
      <c r="K5047" t="str">
        <f t="shared" si="865"/>
        <v>path_5033</v>
      </c>
      <c r="L5047">
        <v>100</v>
      </c>
      <c r="M5047">
        <f t="shared" ca="1" si="866"/>
        <v>113.56130860205778</v>
      </c>
      <c r="N5047">
        <f t="shared" ca="1" si="867"/>
        <v>5.5230388392197821E-2</v>
      </c>
      <c r="O5047">
        <f t="shared" si="868"/>
        <v>0</v>
      </c>
      <c r="P5047">
        <f t="shared" ca="1" si="869"/>
        <v>3.5613086020577782</v>
      </c>
    </row>
    <row r="5048" spans="3:16">
      <c r="C5048" t="str">
        <f t="shared" si="864"/>
        <v/>
      </c>
      <c r="D5048" t="str">
        <f t="shared" si="870"/>
        <v/>
      </c>
      <c r="E5048" t="str">
        <f t="shared" si="871"/>
        <v/>
      </c>
      <c r="F5048" t="str">
        <f t="shared" si="872"/>
        <v/>
      </c>
      <c r="G5048" t="str">
        <f t="shared" si="873"/>
        <v/>
      </c>
      <c r="J5048">
        <f t="shared" si="874"/>
        <v>5034</v>
      </c>
      <c r="K5048" t="str">
        <f t="shared" si="865"/>
        <v>path_5034</v>
      </c>
      <c r="L5048">
        <v>100</v>
      </c>
      <c r="M5048">
        <f t="shared" ca="1" si="866"/>
        <v>135.6786722479672</v>
      </c>
      <c r="N5048">
        <f t="shared" ca="1" si="867"/>
        <v>0.13251158492588555</v>
      </c>
      <c r="O5048">
        <f t="shared" si="868"/>
        <v>0</v>
      </c>
      <c r="P5048">
        <f t="shared" ca="1" si="869"/>
        <v>25.678672247967199</v>
      </c>
    </row>
    <row r="5049" spans="3:16">
      <c r="C5049" t="str">
        <f t="shared" si="864"/>
        <v/>
      </c>
      <c r="D5049" t="str">
        <f t="shared" si="870"/>
        <v/>
      </c>
      <c r="E5049" t="str">
        <f t="shared" si="871"/>
        <v/>
      </c>
      <c r="F5049" t="str">
        <f t="shared" si="872"/>
        <v/>
      </c>
      <c r="G5049" t="str">
        <f t="shared" si="873"/>
        <v/>
      </c>
      <c r="J5049">
        <f t="shared" si="874"/>
        <v>5035</v>
      </c>
      <c r="K5049" t="str">
        <f t="shared" si="865"/>
        <v>path_5035</v>
      </c>
      <c r="L5049">
        <v>100</v>
      </c>
      <c r="M5049">
        <f t="shared" ca="1" si="866"/>
        <v>66.807137500603275</v>
      </c>
      <c r="N5049">
        <f t="shared" ca="1" si="867"/>
        <v>-0.17517713615417546</v>
      </c>
      <c r="O5049">
        <f t="shared" si="868"/>
        <v>0</v>
      </c>
      <c r="P5049">
        <f t="shared" ca="1" si="869"/>
        <v>0</v>
      </c>
    </row>
    <row r="5050" spans="3:16">
      <c r="C5050" t="str">
        <f t="shared" si="864"/>
        <v/>
      </c>
      <c r="D5050" t="str">
        <f t="shared" si="870"/>
        <v/>
      </c>
      <c r="E5050" t="str">
        <f t="shared" si="871"/>
        <v/>
      </c>
      <c r="F5050" t="str">
        <f t="shared" si="872"/>
        <v/>
      </c>
      <c r="G5050" t="str">
        <f t="shared" si="873"/>
        <v/>
      </c>
      <c r="J5050">
        <f t="shared" si="874"/>
        <v>5036</v>
      </c>
      <c r="K5050" t="str">
        <f t="shared" si="865"/>
        <v>path_5036</v>
      </c>
      <c r="L5050">
        <v>100</v>
      </c>
      <c r="M5050">
        <f t="shared" ca="1" si="866"/>
        <v>133.57330119857588</v>
      </c>
      <c r="N5050">
        <f t="shared" ca="1" si="867"/>
        <v>0.12571965948024083</v>
      </c>
      <c r="O5050">
        <f t="shared" si="868"/>
        <v>0</v>
      </c>
      <c r="P5050">
        <f t="shared" ca="1" si="869"/>
        <v>23.573301198575876</v>
      </c>
    </row>
    <row r="5051" spans="3:16">
      <c r="C5051" t="str">
        <f t="shared" si="864"/>
        <v/>
      </c>
      <c r="D5051" t="str">
        <f t="shared" si="870"/>
        <v/>
      </c>
      <c r="E5051" t="str">
        <f t="shared" si="871"/>
        <v/>
      </c>
      <c r="F5051" t="str">
        <f t="shared" si="872"/>
        <v/>
      </c>
      <c r="G5051" t="str">
        <f t="shared" si="873"/>
        <v/>
      </c>
      <c r="J5051">
        <f t="shared" si="874"/>
        <v>5037</v>
      </c>
      <c r="K5051" t="str">
        <f t="shared" si="865"/>
        <v>path_5037</v>
      </c>
      <c r="L5051">
        <v>100</v>
      </c>
      <c r="M5051">
        <f t="shared" ca="1" si="866"/>
        <v>94.927330411424023</v>
      </c>
      <c r="N5051">
        <f t="shared" ca="1" si="867"/>
        <v>-2.2608732377273792E-2</v>
      </c>
      <c r="O5051">
        <f t="shared" si="868"/>
        <v>0</v>
      </c>
      <c r="P5051">
        <f t="shared" ca="1" si="869"/>
        <v>0</v>
      </c>
    </row>
    <row r="5052" spans="3:16">
      <c r="C5052" t="str">
        <f t="shared" si="864"/>
        <v/>
      </c>
      <c r="D5052" t="str">
        <f t="shared" si="870"/>
        <v/>
      </c>
      <c r="E5052" t="str">
        <f t="shared" si="871"/>
        <v/>
      </c>
      <c r="F5052" t="str">
        <f t="shared" si="872"/>
        <v/>
      </c>
      <c r="G5052" t="str">
        <f t="shared" si="873"/>
        <v/>
      </c>
      <c r="J5052">
        <f t="shared" si="874"/>
        <v>5038</v>
      </c>
      <c r="K5052" t="str">
        <f t="shared" si="865"/>
        <v>path_5038</v>
      </c>
      <c r="L5052">
        <v>100</v>
      </c>
      <c r="M5052">
        <f t="shared" ca="1" si="866"/>
        <v>101.85058530240848</v>
      </c>
      <c r="N5052">
        <f t="shared" ca="1" si="867"/>
        <v>7.9635290934323821E-3</v>
      </c>
      <c r="O5052">
        <f t="shared" si="868"/>
        <v>0</v>
      </c>
      <c r="P5052">
        <f t="shared" ca="1" si="869"/>
        <v>0</v>
      </c>
    </row>
    <row r="5053" spans="3:16">
      <c r="C5053" t="str">
        <f t="shared" si="864"/>
        <v/>
      </c>
      <c r="D5053" t="str">
        <f t="shared" si="870"/>
        <v/>
      </c>
      <c r="E5053" t="str">
        <f t="shared" si="871"/>
        <v/>
      </c>
      <c r="F5053" t="str">
        <f t="shared" si="872"/>
        <v/>
      </c>
      <c r="G5053" t="str">
        <f t="shared" si="873"/>
        <v/>
      </c>
      <c r="J5053">
        <f t="shared" si="874"/>
        <v>5039</v>
      </c>
      <c r="K5053" t="str">
        <f t="shared" si="865"/>
        <v>path_5039</v>
      </c>
      <c r="L5053">
        <v>100</v>
      </c>
      <c r="M5053">
        <f t="shared" ca="1" si="866"/>
        <v>107.82133130131982</v>
      </c>
      <c r="N5053">
        <f t="shared" ca="1" si="867"/>
        <v>3.2704689885934751E-2</v>
      </c>
      <c r="O5053">
        <f t="shared" si="868"/>
        <v>0</v>
      </c>
      <c r="P5053">
        <f t="shared" ca="1" si="869"/>
        <v>0</v>
      </c>
    </row>
    <row r="5054" spans="3:16">
      <c r="C5054" t="str">
        <f t="shared" si="864"/>
        <v/>
      </c>
      <c r="D5054" t="str">
        <f t="shared" si="870"/>
        <v/>
      </c>
      <c r="E5054" t="str">
        <f t="shared" si="871"/>
        <v/>
      </c>
      <c r="F5054" t="str">
        <f t="shared" si="872"/>
        <v/>
      </c>
      <c r="G5054" t="str">
        <f t="shared" si="873"/>
        <v/>
      </c>
      <c r="J5054">
        <f t="shared" si="874"/>
        <v>5040</v>
      </c>
      <c r="K5054" t="str">
        <f t="shared" si="865"/>
        <v>path_5040</v>
      </c>
      <c r="L5054">
        <v>100</v>
      </c>
      <c r="M5054">
        <f t="shared" ca="1" si="866"/>
        <v>129.30194242289917</v>
      </c>
      <c r="N5054">
        <f t="shared" ca="1" si="867"/>
        <v>0.1116050490660884</v>
      </c>
      <c r="O5054">
        <f t="shared" si="868"/>
        <v>0</v>
      </c>
      <c r="P5054">
        <f t="shared" ca="1" si="869"/>
        <v>19.301942422899174</v>
      </c>
    </row>
    <row r="5055" spans="3:16">
      <c r="C5055" t="str">
        <f t="shared" si="864"/>
        <v/>
      </c>
      <c r="D5055" t="str">
        <f t="shared" si="870"/>
        <v/>
      </c>
      <c r="E5055" t="str">
        <f t="shared" si="871"/>
        <v/>
      </c>
      <c r="F5055" t="str">
        <f t="shared" si="872"/>
        <v/>
      </c>
      <c r="G5055" t="str">
        <f t="shared" si="873"/>
        <v/>
      </c>
      <c r="J5055">
        <f t="shared" si="874"/>
        <v>5041</v>
      </c>
      <c r="K5055" t="str">
        <f t="shared" si="865"/>
        <v>path_5041</v>
      </c>
      <c r="L5055">
        <v>100</v>
      </c>
      <c r="M5055">
        <f t="shared" ca="1" si="866"/>
        <v>112.07019944044434</v>
      </c>
      <c r="N5055">
        <f t="shared" ca="1" si="867"/>
        <v>4.9490144805934312E-2</v>
      </c>
      <c r="O5055">
        <f t="shared" si="868"/>
        <v>0</v>
      </c>
      <c r="P5055">
        <f t="shared" ca="1" si="869"/>
        <v>2.0701994404443411</v>
      </c>
    </row>
    <row r="5056" spans="3:16">
      <c r="C5056" t="str">
        <f t="shared" si="864"/>
        <v/>
      </c>
      <c r="D5056" t="str">
        <f t="shared" si="870"/>
        <v/>
      </c>
      <c r="E5056" t="str">
        <f t="shared" si="871"/>
        <v/>
      </c>
      <c r="F5056" t="str">
        <f t="shared" si="872"/>
        <v/>
      </c>
      <c r="G5056" t="str">
        <f t="shared" si="873"/>
        <v/>
      </c>
      <c r="J5056">
        <f t="shared" si="874"/>
        <v>5042</v>
      </c>
      <c r="K5056" t="str">
        <f t="shared" si="865"/>
        <v>path_5042</v>
      </c>
      <c r="L5056">
        <v>100</v>
      </c>
      <c r="M5056">
        <f t="shared" ca="1" si="866"/>
        <v>81.016361040715907</v>
      </c>
      <c r="N5056">
        <f t="shared" ca="1" si="867"/>
        <v>-9.1427267637605447E-2</v>
      </c>
      <c r="O5056">
        <f t="shared" si="868"/>
        <v>0</v>
      </c>
      <c r="P5056">
        <f t="shared" ca="1" si="869"/>
        <v>0</v>
      </c>
    </row>
    <row r="5057" spans="3:16">
      <c r="C5057" t="str">
        <f t="shared" si="864"/>
        <v/>
      </c>
      <c r="D5057" t="str">
        <f t="shared" si="870"/>
        <v/>
      </c>
      <c r="E5057" t="str">
        <f t="shared" si="871"/>
        <v/>
      </c>
      <c r="F5057" t="str">
        <f t="shared" si="872"/>
        <v/>
      </c>
      <c r="G5057" t="str">
        <f t="shared" si="873"/>
        <v/>
      </c>
      <c r="J5057">
        <f t="shared" si="874"/>
        <v>5043</v>
      </c>
      <c r="K5057" t="str">
        <f t="shared" si="865"/>
        <v>path_5043</v>
      </c>
      <c r="L5057">
        <v>100</v>
      </c>
      <c r="M5057">
        <f t="shared" ca="1" si="866"/>
        <v>132.68218575513276</v>
      </c>
      <c r="N5057">
        <f t="shared" ca="1" si="867"/>
        <v>0.12281261730609726</v>
      </c>
      <c r="O5057">
        <f t="shared" si="868"/>
        <v>0</v>
      </c>
      <c r="P5057">
        <f t="shared" ca="1" si="869"/>
        <v>22.682185755132764</v>
      </c>
    </row>
    <row r="5058" spans="3:16">
      <c r="C5058" t="str">
        <f t="shared" si="864"/>
        <v/>
      </c>
      <c r="D5058" t="str">
        <f t="shared" si="870"/>
        <v/>
      </c>
      <c r="E5058" t="str">
        <f t="shared" si="871"/>
        <v/>
      </c>
      <c r="F5058" t="str">
        <f t="shared" si="872"/>
        <v/>
      </c>
      <c r="G5058" t="str">
        <f t="shared" si="873"/>
        <v/>
      </c>
      <c r="J5058">
        <f t="shared" si="874"/>
        <v>5044</v>
      </c>
      <c r="K5058" t="str">
        <f t="shared" si="865"/>
        <v>path_5044</v>
      </c>
      <c r="L5058">
        <v>100</v>
      </c>
      <c r="M5058">
        <f t="shared" ca="1" si="866"/>
        <v>82.422994406750476</v>
      </c>
      <c r="N5058">
        <f t="shared" ca="1" si="867"/>
        <v>-8.3951611715028851E-2</v>
      </c>
      <c r="O5058">
        <f t="shared" si="868"/>
        <v>0</v>
      </c>
      <c r="P5058">
        <f t="shared" ca="1" si="869"/>
        <v>0</v>
      </c>
    </row>
    <row r="5059" spans="3:16">
      <c r="C5059" t="str">
        <f t="shared" si="864"/>
        <v/>
      </c>
      <c r="D5059" t="str">
        <f t="shared" si="870"/>
        <v/>
      </c>
      <c r="E5059" t="str">
        <f t="shared" si="871"/>
        <v/>
      </c>
      <c r="F5059" t="str">
        <f t="shared" si="872"/>
        <v/>
      </c>
      <c r="G5059" t="str">
        <f t="shared" si="873"/>
        <v/>
      </c>
      <c r="J5059">
        <f t="shared" si="874"/>
        <v>5045</v>
      </c>
      <c r="K5059" t="str">
        <f t="shared" si="865"/>
        <v>path_5045</v>
      </c>
      <c r="L5059">
        <v>100</v>
      </c>
      <c r="M5059">
        <f t="shared" ca="1" si="866"/>
        <v>114.40156257088034</v>
      </c>
      <c r="N5059">
        <f t="shared" ca="1" si="867"/>
        <v>5.8431956373757199E-2</v>
      </c>
      <c r="O5059">
        <f t="shared" si="868"/>
        <v>0</v>
      </c>
      <c r="P5059">
        <f t="shared" ca="1" si="869"/>
        <v>4.4015625708803441</v>
      </c>
    </row>
    <row r="5060" spans="3:16">
      <c r="C5060" t="str">
        <f t="shared" si="864"/>
        <v/>
      </c>
      <c r="D5060" t="str">
        <f t="shared" si="870"/>
        <v/>
      </c>
      <c r="E5060" t="str">
        <f t="shared" si="871"/>
        <v/>
      </c>
      <c r="F5060" t="str">
        <f t="shared" si="872"/>
        <v/>
      </c>
      <c r="G5060" t="str">
        <f t="shared" si="873"/>
        <v/>
      </c>
      <c r="J5060">
        <f t="shared" si="874"/>
        <v>5046</v>
      </c>
      <c r="K5060" t="str">
        <f t="shared" si="865"/>
        <v>path_5046</v>
      </c>
      <c r="L5060">
        <v>100</v>
      </c>
      <c r="M5060">
        <f t="shared" ca="1" si="866"/>
        <v>153.54371865931861</v>
      </c>
      <c r="N5060">
        <f t="shared" ca="1" si="867"/>
        <v>0.1862320545309914</v>
      </c>
      <c r="O5060">
        <f t="shared" si="868"/>
        <v>0</v>
      </c>
      <c r="P5060">
        <f t="shared" ca="1" si="869"/>
        <v>43.543718659318614</v>
      </c>
    </row>
    <row r="5061" spans="3:16">
      <c r="C5061" t="str">
        <f t="shared" si="864"/>
        <v/>
      </c>
      <c r="D5061" t="str">
        <f t="shared" si="870"/>
        <v/>
      </c>
      <c r="E5061" t="str">
        <f t="shared" si="871"/>
        <v/>
      </c>
      <c r="F5061" t="str">
        <f t="shared" si="872"/>
        <v/>
      </c>
      <c r="G5061" t="str">
        <f t="shared" si="873"/>
        <v/>
      </c>
      <c r="J5061">
        <f t="shared" si="874"/>
        <v>5047</v>
      </c>
      <c r="K5061" t="str">
        <f t="shared" si="865"/>
        <v>path_5047</v>
      </c>
      <c r="L5061">
        <v>100</v>
      </c>
      <c r="M5061">
        <f t="shared" ca="1" si="866"/>
        <v>130.19706282006618</v>
      </c>
      <c r="N5061">
        <f t="shared" ca="1" si="867"/>
        <v>0.1146011868786711</v>
      </c>
      <c r="O5061">
        <f t="shared" si="868"/>
        <v>0</v>
      </c>
      <c r="P5061">
        <f t="shared" ca="1" si="869"/>
        <v>20.197062820066179</v>
      </c>
    </row>
    <row r="5062" spans="3:16">
      <c r="C5062" t="str">
        <f t="shared" si="864"/>
        <v/>
      </c>
      <c r="D5062" t="str">
        <f t="shared" si="870"/>
        <v/>
      </c>
      <c r="E5062" t="str">
        <f t="shared" si="871"/>
        <v/>
      </c>
      <c r="F5062" t="str">
        <f t="shared" si="872"/>
        <v/>
      </c>
      <c r="G5062" t="str">
        <f t="shared" si="873"/>
        <v/>
      </c>
      <c r="J5062">
        <f t="shared" si="874"/>
        <v>5048</v>
      </c>
      <c r="K5062" t="str">
        <f t="shared" si="865"/>
        <v>path_5048</v>
      </c>
      <c r="L5062">
        <v>100</v>
      </c>
      <c r="M5062">
        <f t="shared" ca="1" si="866"/>
        <v>162.56372165631109</v>
      </c>
      <c r="N5062">
        <f t="shared" ca="1" si="867"/>
        <v>0.21102363324837467</v>
      </c>
      <c r="O5062">
        <f t="shared" si="868"/>
        <v>0</v>
      </c>
      <c r="P5062">
        <f t="shared" ca="1" si="869"/>
        <v>52.563721656311088</v>
      </c>
    </row>
    <row r="5063" spans="3:16">
      <c r="C5063" t="str">
        <f t="shared" si="864"/>
        <v/>
      </c>
      <c r="D5063" t="str">
        <f t="shared" si="870"/>
        <v/>
      </c>
      <c r="E5063" t="str">
        <f t="shared" si="871"/>
        <v/>
      </c>
      <c r="F5063" t="str">
        <f t="shared" si="872"/>
        <v/>
      </c>
      <c r="G5063" t="str">
        <f t="shared" si="873"/>
        <v/>
      </c>
      <c r="J5063">
        <f t="shared" si="874"/>
        <v>5049</v>
      </c>
      <c r="K5063" t="str">
        <f t="shared" si="865"/>
        <v>path_5049</v>
      </c>
      <c r="L5063">
        <v>100</v>
      </c>
      <c r="M5063">
        <f t="shared" ca="1" si="866"/>
        <v>89.786002663683362</v>
      </c>
      <c r="N5063">
        <f t="shared" ca="1" si="867"/>
        <v>-4.679136310713021E-2</v>
      </c>
      <c r="O5063">
        <f t="shared" si="868"/>
        <v>0</v>
      </c>
      <c r="P5063">
        <f t="shared" ca="1" si="869"/>
        <v>0</v>
      </c>
    </row>
    <row r="5064" spans="3:16">
      <c r="C5064" t="str">
        <f t="shared" si="864"/>
        <v/>
      </c>
      <c r="D5064" t="str">
        <f t="shared" si="870"/>
        <v/>
      </c>
      <c r="E5064" t="str">
        <f t="shared" si="871"/>
        <v/>
      </c>
      <c r="F5064" t="str">
        <f t="shared" si="872"/>
        <v/>
      </c>
      <c r="G5064" t="str">
        <f t="shared" si="873"/>
        <v/>
      </c>
      <c r="J5064">
        <f t="shared" si="874"/>
        <v>5050</v>
      </c>
      <c r="K5064" t="str">
        <f t="shared" si="865"/>
        <v>path_5050</v>
      </c>
      <c r="L5064">
        <v>100</v>
      </c>
      <c r="M5064">
        <f t="shared" ca="1" si="866"/>
        <v>134.92709977754305</v>
      </c>
      <c r="N5064">
        <f t="shared" ca="1" si="867"/>
        <v>0.13009918541580859</v>
      </c>
      <c r="O5064">
        <f t="shared" si="868"/>
        <v>0</v>
      </c>
      <c r="P5064">
        <f t="shared" ca="1" si="869"/>
        <v>24.927099777543049</v>
      </c>
    </row>
    <row r="5065" spans="3:16">
      <c r="C5065" t="str">
        <f t="shared" si="864"/>
        <v/>
      </c>
      <c r="D5065" t="str">
        <f t="shared" si="870"/>
        <v/>
      </c>
      <c r="E5065" t="str">
        <f t="shared" si="871"/>
        <v/>
      </c>
      <c r="F5065" t="str">
        <f t="shared" si="872"/>
        <v/>
      </c>
      <c r="G5065" t="str">
        <f t="shared" si="873"/>
        <v/>
      </c>
      <c r="J5065">
        <f t="shared" si="874"/>
        <v>5051</v>
      </c>
      <c r="K5065" t="str">
        <f t="shared" si="865"/>
        <v>path_5051</v>
      </c>
      <c r="L5065">
        <v>100</v>
      </c>
      <c r="M5065">
        <f t="shared" ca="1" si="866"/>
        <v>106.80520325913578</v>
      </c>
      <c r="N5065">
        <f t="shared" ca="1" si="867"/>
        <v>2.859241085438528E-2</v>
      </c>
      <c r="O5065">
        <f t="shared" si="868"/>
        <v>0</v>
      </c>
      <c r="P5065">
        <f t="shared" ca="1" si="869"/>
        <v>0</v>
      </c>
    </row>
    <row r="5066" spans="3:16">
      <c r="C5066" t="str">
        <f t="shared" si="864"/>
        <v/>
      </c>
      <c r="D5066" t="str">
        <f t="shared" si="870"/>
        <v/>
      </c>
      <c r="E5066" t="str">
        <f t="shared" si="871"/>
        <v/>
      </c>
      <c r="F5066" t="str">
        <f t="shared" si="872"/>
        <v/>
      </c>
      <c r="G5066" t="str">
        <f t="shared" si="873"/>
        <v/>
      </c>
      <c r="J5066">
        <f t="shared" si="874"/>
        <v>5052</v>
      </c>
      <c r="K5066" t="str">
        <f t="shared" si="865"/>
        <v>path_5052</v>
      </c>
      <c r="L5066">
        <v>100</v>
      </c>
      <c r="M5066">
        <f t="shared" ca="1" si="866"/>
        <v>116.32054494040518</v>
      </c>
      <c r="N5066">
        <f t="shared" ca="1" si="867"/>
        <v>6.5656428109671774E-2</v>
      </c>
      <c r="O5066">
        <f t="shared" si="868"/>
        <v>0</v>
      </c>
      <c r="P5066">
        <f t="shared" ca="1" si="869"/>
        <v>6.3205449404051848</v>
      </c>
    </row>
    <row r="5067" spans="3:16">
      <c r="C5067" t="str">
        <f t="shared" si="864"/>
        <v/>
      </c>
      <c r="D5067" t="str">
        <f t="shared" si="870"/>
        <v/>
      </c>
      <c r="E5067" t="str">
        <f t="shared" si="871"/>
        <v/>
      </c>
      <c r="F5067" t="str">
        <f t="shared" si="872"/>
        <v/>
      </c>
      <c r="G5067" t="str">
        <f t="shared" si="873"/>
        <v/>
      </c>
      <c r="J5067">
        <f t="shared" si="874"/>
        <v>5053</v>
      </c>
      <c r="K5067" t="str">
        <f t="shared" si="865"/>
        <v>path_5053</v>
      </c>
      <c r="L5067">
        <v>100</v>
      </c>
      <c r="M5067">
        <f t="shared" ca="1" si="866"/>
        <v>88.39932037053174</v>
      </c>
      <c r="N5067">
        <f t="shared" ca="1" si="867"/>
        <v>-5.3551073906185041E-2</v>
      </c>
      <c r="O5067">
        <f t="shared" si="868"/>
        <v>0</v>
      </c>
      <c r="P5067">
        <f t="shared" ca="1" si="869"/>
        <v>0</v>
      </c>
    </row>
    <row r="5068" spans="3:16">
      <c r="C5068" t="str">
        <f t="shared" si="864"/>
        <v/>
      </c>
      <c r="D5068" t="str">
        <f t="shared" si="870"/>
        <v/>
      </c>
      <c r="E5068" t="str">
        <f t="shared" si="871"/>
        <v/>
      </c>
      <c r="F5068" t="str">
        <f t="shared" si="872"/>
        <v/>
      </c>
      <c r="G5068" t="str">
        <f t="shared" si="873"/>
        <v/>
      </c>
      <c r="J5068">
        <f t="shared" si="874"/>
        <v>5054</v>
      </c>
      <c r="K5068" t="str">
        <f t="shared" si="865"/>
        <v>path_5054</v>
      </c>
      <c r="L5068">
        <v>100</v>
      </c>
      <c r="M5068">
        <f t="shared" ca="1" si="866"/>
        <v>85.728553567656689</v>
      </c>
      <c r="N5068">
        <f t="shared" ca="1" si="867"/>
        <v>-6.6874503730217763E-2</v>
      </c>
      <c r="O5068">
        <f t="shared" si="868"/>
        <v>0</v>
      </c>
      <c r="P5068">
        <f t="shared" ca="1" si="869"/>
        <v>0</v>
      </c>
    </row>
    <row r="5069" spans="3:16">
      <c r="C5069" t="str">
        <f t="shared" si="864"/>
        <v/>
      </c>
      <c r="D5069" t="str">
        <f t="shared" si="870"/>
        <v/>
      </c>
      <c r="E5069" t="str">
        <f t="shared" si="871"/>
        <v/>
      </c>
      <c r="F5069" t="str">
        <f t="shared" si="872"/>
        <v/>
      </c>
      <c r="G5069" t="str">
        <f t="shared" si="873"/>
        <v/>
      </c>
      <c r="J5069">
        <f t="shared" si="874"/>
        <v>5055</v>
      </c>
      <c r="K5069" t="str">
        <f t="shared" si="865"/>
        <v>path_5055</v>
      </c>
      <c r="L5069">
        <v>100</v>
      </c>
      <c r="M5069">
        <f t="shared" ca="1" si="866"/>
        <v>135.33195148359104</v>
      </c>
      <c r="N5069">
        <f t="shared" ca="1" si="867"/>
        <v>0.13140034437884851</v>
      </c>
      <c r="O5069">
        <f t="shared" si="868"/>
        <v>0</v>
      </c>
      <c r="P5069">
        <f t="shared" ca="1" si="869"/>
        <v>25.331951483591041</v>
      </c>
    </row>
    <row r="5070" spans="3:16">
      <c r="C5070" t="str">
        <f t="shared" si="864"/>
        <v/>
      </c>
      <c r="D5070" t="str">
        <f t="shared" si="870"/>
        <v/>
      </c>
      <c r="E5070" t="str">
        <f t="shared" si="871"/>
        <v/>
      </c>
      <c r="F5070" t="str">
        <f t="shared" si="872"/>
        <v/>
      </c>
      <c r="G5070" t="str">
        <f t="shared" si="873"/>
        <v/>
      </c>
      <c r="J5070">
        <f t="shared" si="874"/>
        <v>5056</v>
      </c>
      <c r="K5070" t="str">
        <f t="shared" si="865"/>
        <v>path_5056</v>
      </c>
      <c r="L5070">
        <v>100</v>
      </c>
      <c r="M5070">
        <f t="shared" ca="1" si="866"/>
        <v>109.48284013424394</v>
      </c>
      <c r="N5070">
        <f t="shared" ca="1" si="867"/>
        <v>3.9346055075600843E-2</v>
      </c>
      <c r="O5070">
        <f t="shared" si="868"/>
        <v>0</v>
      </c>
      <c r="P5070">
        <f t="shared" ca="1" si="869"/>
        <v>0</v>
      </c>
    </row>
    <row r="5071" spans="3:16">
      <c r="C5071" t="str">
        <f t="shared" si="864"/>
        <v/>
      </c>
      <c r="D5071" t="str">
        <f t="shared" si="870"/>
        <v/>
      </c>
      <c r="E5071" t="str">
        <f t="shared" si="871"/>
        <v/>
      </c>
      <c r="F5071" t="str">
        <f t="shared" si="872"/>
        <v/>
      </c>
      <c r="G5071" t="str">
        <f t="shared" si="873"/>
        <v/>
      </c>
      <c r="J5071">
        <f t="shared" si="874"/>
        <v>5057</v>
      </c>
      <c r="K5071" t="str">
        <f t="shared" si="865"/>
        <v>path_5057</v>
      </c>
      <c r="L5071">
        <v>100</v>
      </c>
      <c r="M5071">
        <f t="shared" ca="1" si="866"/>
        <v>111.07462938963684</v>
      </c>
      <c r="N5071">
        <f t="shared" ca="1" si="867"/>
        <v>4.5614872853226539E-2</v>
      </c>
      <c r="O5071">
        <f t="shared" si="868"/>
        <v>0</v>
      </c>
      <c r="P5071">
        <f t="shared" ca="1" si="869"/>
        <v>1.07462938963684</v>
      </c>
    </row>
    <row r="5072" spans="3:16">
      <c r="C5072" t="str">
        <f t="shared" ref="C5072:C5135" si="875">IF(C5071&lt;$C$14,C5071+1,"")</f>
        <v/>
      </c>
      <c r="D5072" t="str">
        <f t="shared" si="870"/>
        <v/>
      </c>
      <c r="E5072" t="str">
        <f t="shared" si="871"/>
        <v/>
      </c>
      <c r="F5072" t="str">
        <f t="shared" si="872"/>
        <v/>
      </c>
      <c r="G5072" t="str">
        <f t="shared" si="873"/>
        <v/>
      </c>
      <c r="J5072">
        <f t="shared" si="874"/>
        <v>5058</v>
      </c>
      <c r="K5072" t="str">
        <f t="shared" ref="K5072:K5135" si="876">"path_"&amp;J5072</f>
        <v>path_5058</v>
      </c>
      <c r="L5072">
        <v>100</v>
      </c>
      <c r="M5072">
        <f t="shared" ref="M5072:M5135" ca="1" si="877">L5072*EXP($D$7-0-($D$8^2)/2+$D$8*SQRT($D$6)*_xlfn.NORM.S.INV(RAND()))</f>
        <v>113.06993869708757</v>
      </c>
      <c r="N5072">
        <f t="shared" ref="N5072:N5135" ca="1" si="878">LOG(M5072/L5072)</f>
        <v>5.3347156708722504E-2</v>
      </c>
      <c r="O5072">
        <f t="shared" ref="O5072:O5135" si="879">MAX(L5072-$D$5,0)</f>
        <v>0</v>
      </c>
      <c r="P5072">
        <f t="shared" ref="P5072:P5135" ca="1" si="880">MAX(M5072-$D$5,0)</f>
        <v>3.0699386970875651</v>
      </c>
    </row>
    <row r="5073" spans="3:16">
      <c r="C5073" t="str">
        <f t="shared" si="875"/>
        <v/>
      </c>
      <c r="D5073" t="str">
        <f t="shared" ref="D5073:D5136" si="881">IF(C5072&lt;$C$14,$D$4*($G$6^($C$14-$C5073))*($G$7^$C5073),"")</f>
        <v/>
      </c>
      <c r="E5073" t="str">
        <f t="shared" ref="E5073:E5136" si="882">IF(C5072&lt;$C$14,_xlfn.BINOM.DIST($C$14-$C5073,$C$14,$G$8,0),"")</f>
        <v/>
      </c>
      <c r="F5073" t="str">
        <f t="shared" ref="F5073:F5136" si="883">IF(C5072&lt;$C$14,MAX($D5073-$D$5,0),"")</f>
        <v/>
      </c>
      <c r="G5073" t="str">
        <f t="shared" ref="G5073:G5136" si="884">IF(C5072&lt;$C$14,F5073*E5073,"")</f>
        <v/>
      </c>
      <c r="J5073">
        <f t="shared" ref="J5073:J5136" si="885">J5072+1</f>
        <v>5059</v>
      </c>
      <c r="K5073" t="str">
        <f t="shared" si="876"/>
        <v>path_5059</v>
      </c>
      <c r="L5073">
        <v>100</v>
      </c>
      <c r="M5073">
        <f t="shared" ca="1" si="877"/>
        <v>128.97579559611597</v>
      </c>
      <c r="N5073">
        <f t="shared" ca="1" si="878"/>
        <v>0.11050821552915907</v>
      </c>
      <c r="O5073">
        <f t="shared" si="879"/>
        <v>0</v>
      </c>
      <c r="P5073">
        <f t="shared" ca="1" si="880"/>
        <v>18.975795596115972</v>
      </c>
    </row>
    <row r="5074" spans="3:16">
      <c r="C5074" t="str">
        <f t="shared" si="875"/>
        <v/>
      </c>
      <c r="D5074" t="str">
        <f t="shared" si="881"/>
        <v/>
      </c>
      <c r="E5074" t="str">
        <f t="shared" si="882"/>
        <v/>
      </c>
      <c r="F5074" t="str">
        <f t="shared" si="883"/>
        <v/>
      </c>
      <c r="G5074" t="str">
        <f t="shared" si="884"/>
        <v/>
      </c>
      <c r="J5074">
        <f t="shared" si="885"/>
        <v>5060</v>
      </c>
      <c r="K5074" t="str">
        <f t="shared" si="876"/>
        <v>path_5060</v>
      </c>
      <c r="L5074">
        <v>100</v>
      </c>
      <c r="M5074">
        <f t="shared" ca="1" si="877"/>
        <v>92.953280194259008</v>
      </c>
      <c r="N5074">
        <f t="shared" ca="1" si="878"/>
        <v>-3.1735279962761521E-2</v>
      </c>
      <c r="O5074">
        <f t="shared" si="879"/>
        <v>0</v>
      </c>
      <c r="P5074">
        <f t="shared" ca="1" si="880"/>
        <v>0</v>
      </c>
    </row>
    <row r="5075" spans="3:16">
      <c r="C5075" t="str">
        <f t="shared" si="875"/>
        <v/>
      </c>
      <c r="D5075" t="str">
        <f t="shared" si="881"/>
        <v/>
      </c>
      <c r="E5075" t="str">
        <f t="shared" si="882"/>
        <v/>
      </c>
      <c r="F5075" t="str">
        <f t="shared" si="883"/>
        <v/>
      </c>
      <c r="G5075" t="str">
        <f t="shared" si="884"/>
        <v/>
      </c>
      <c r="J5075">
        <f t="shared" si="885"/>
        <v>5061</v>
      </c>
      <c r="K5075" t="str">
        <f t="shared" si="876"/>
        <v>path_5061</v>
      </c>
      <c r="L5075">
        <v>100</v>
      </c>
      <c r="M5075">
        <f t="shared" ca="1" si="877"/>
        <v>151.50072744181381</v>
      </c>
      <c r="N5075">
        <f t="shared" ca="1" si="878"/>
        <v>0.1804147181400213</v>
      </c>
      <c r="O5075">
        <f t="shared" si="879"/>
        <v>0</v>
      </c>
      <c r="P5075">
        <f t="shared" ca="1" si="880"/>
        <v>41.500727441813808</v>
      </c>
    </row>
    <row r="5076" spans="3:16">
      <c r="C5076" t="str">
        <f t="shared" si="875"/>
        <v/>
      </c>
      <c r="D5076" t="str">
        <f t="shared" si="881"/>
        <v/>
      </c>
      <c r="E5076" t="str">
        <f t="shared" si="882"/>
        <v/>
      </c>
      <c r="F5076" t="str">
        <f t="shared" si="883"/>
        <v/>
      </c>
      <c r="G5076" t="str">
        <f t="shared" si="884"/>
        <v/>
      </c>
      <c r="J5076">
        <f t="shared" si="885"/>
        <v>5062</v>
      </c>
      <c r="K5076" t="str">
        <f t="shared" si="876"/>
        <v>path_5062</v>
      </c>
      <c r="L5076">
        <v>100</v>
      </c>
      <c r="M5076">
        <f t="shared" ca="1" si="877"/>
        <v>130.7056998096289</v>
      </c>
      <c r="N5076">
        <f t="shared" ca="1" si="878"/>
        <v>0.11629452669221572</v>
      </c>
      <c r="O5076">
        <f t="shared" si="879"/>
        <v>0</v>
      </c>
      <c r="P5076">
        <f t="shared" ca="1" si="880"/>
        <v>20.705699809628896</v>
      </c>
    </row>
    <row r="5077" spans="3:16">
      <c r="C5077" t="str">
        <f t="shared" si="875"/>
        <v/>
      </c>
      <c r="D5077" t="str">
        <f t="shared" si="881"/>
        <v/>
      </c>
      <c r="E5077" t="str">
        <f t="shared" si="882"/>
        <v/>
      </c>
      <c r="F5077" t="str">
        <f t="shared" si="883"/>
        <v/>
      </c>
      <c r="G5077" t="str">
        <f t="shared" si="884"/>
        <v/>
      </c>
      <c r="J5077">
        <f t="shared" si="885"/>
        <v>5063</v>
      </c>
      <c r="K5077" t="str">
        <f t="shared" si="876"/>
        <v>path_5063</v>
      </c>
      <c r="L5077">
        <v>100</v>
      </c>
      <c r="M5077">
        <f t="shared" ca="1" si="877"/>
        <v>80.769597520474917</v>
      </c>
      <c r="N5077">
        <f t="shared" ca="1" si="878"/>
        <v>-9.2752081227527899E-2</v>
      </c>
      <c r="O5077">
        <f t="shared" si="879"/>
        <v>0</v>
      </c>
      <c r="P5077">
        <f t="shared" ca="1" si="880"/>
        <v>0</v>
      </c>
    </row>
    <row r="5078" spans="3:16">
      <c r="C5078" t="str">
        <f t="shared" si="875"/>
        <v/>
      </c>
      <c r="D5078" t="str">
        <f t="shared" si="881"/>
        <v/>
      </c>
      <c r="E5078" t="str">
        <f t="shared" si="882"/>
        <v/>
      </c>
      <c r="F5078" t="str">
        <f t="shared" si="883"/>
        <v/>
      </c>
      <c r="G5078" t="str">
        <f t="shared" si="884"/>
        <v/>
      </c>
      <c r="J5078">
        <f t="shared" si="885"/>
        <v>5064</v>
      </c>
      <c r="K5078" t="str">
        <f t="shared" si="876"/>
        <v>path_5064</v>
      </c>
      <c r="L5078">
        <v>100</v>
      </c>
      <c r="M5078">
        <f t="shared" ca="1" si="877"/>
        <v>79.605587316757649</v>
      </c>
      <c r="N5078">
        <f t="shared" ca="1" si="878"/>
        <v>-9.9056449150797157E-2</v>
      </c>
      <c r="O5078">
        <f t="shared" si="879"/>
        <v>0</v>
      </c>
      <c r="P5078">
        <f t="shared" ca="1" si="880"/>
        <v>0</v>
      </c>
    </row>
    <row r="5079" spans="3:16">
      <c r="C5079" t="str">
        <f t="shared" si="875"/>
        <v/>
      </c>
      <c r="D5079" t="str">
        <f t="shared" si="881"/>
        <v/>
      </c>
      <c r="E5079" t="str">
        <f t="shared" si="882"/>
        <v/>
      </c>
      <c r="F5079" t="str">
        <f t="shared" si="883"/>
        <v/>
      </c>
      <c r="G5079" t="str">
        <f t="shared" si="884"/>
        <v/>
      </c>
      <c r="J5079">
        <f t="shared" si="885"/>
        <v>5065</v>
      </c>
      <c r="K5079" t="str">
        <f t="shared" si="876"/>
        <v>path_5065</v>
      </c>
      <c r="L5079">
        <v>100</v>
      </c>
      <c r="M5079">
        <f t="shared" ca="1" si="877"/>
        <v>115.21353169717459</v>
      </c>
      <c r="N5079">
        <f t="shared" ca="1" si="878"/>
        <v>6.1503489471671779E-2</v>
      </c>
      <c r="O5079">
        <f t="shared" si="879"/>
        <v>0</v>
      </c>
      <c r="P5079">
        <f t="shared" ca="1" si="880"/>
        <v>5.213531697174588</v>
      </c>
    </row>
    <row r="5080" spans="3:16">
      <c r="C5080" t="str">
        <f t="shared" si="875"/>
        <v/>
      </c>
      <c r="D5080" t="str">
        <f t="shared" si="881"/>
        <v/>
      </c>
      <c r="E5080" t="str">
        <f t="shared" si="882"/>
        <v/>
      </c>
      <c r="F5080" t="str">
        <f t="shared" si="883"/>
        <v/>
      </c>
      <c r="G5080" t="str">
        <f t="shared" si="884"/>
        <v/>
      </c>
      <c r="J5080">
        <f t="shared" si="885"/>
        <v>5066</v>
      </c>
      <c r="K5080" t="str">
        <f t="shared" si="876"/>
        <v>path_5066</v>
      </c>
      <c r="L5080">
        <v>100</v>
      </c>
      <c r="M5080">
        <f t="shared" ca="1" si="877"/>
        <v>107.11850541386893</v>
      </c>
      <c r="N5080">
        <f t="shared" ca="1" si="878"/>
        <v>2.9864504490904643E-2</v>
      </c>
      <c r="O5080">
        <f t="shared" si="879"/>
        <v>0</v>
      </c>
      <c r="P5080">
        <f t="shared" ca="1" si="880"/>
        <v>0</v>
      </c>
    </row>
    <row r="5081" spans="3:16">
      <c r="C5081" t="str">
        <f t="shared" si="875"/>
        <v/>
      </c>
      <c r="D5081" t="str">
        <f t="shared" si="881"/>
        <v/>
      </c>
      <c r="E5081" t="str">
        <f t="shared" si="882"/>
        <v/>
      </c>
      <c r="F5081" t="str">
        <f t="shared" si="883"/>
        <v/>
      </c>
      <c r="G5081" t="str">
        <f t="shared" si="884"/>
        <v/>
      </c>
      <c r="J5081">
        <f t="shared" si="885"/>
        <v>5067</v>
      </c>
      <c r="K5081" t="str">
        <f t="shared" si="876"/>
        <v>path_5067</v>
      </c>
      <c r="L5081">
        <v>100</v>
      </c>
      <c r="M5081">
        <f t="shared" ca="1" si="877"/>
        <v>97.604237439148207</v>
      </c>
      <c r="N5081">
        <f t="shared" ca="1" si="878"/>
        <v>-1.0531327246309044E-2</v>
      </c>
      <c r="O5081">
        <f t="shared" si="879"/>
        <v>0</v>
      </c>
      <c r="P5081">
        <f t="shared" ca="1" si="880"/>
        <v>0</v>
      </c>
    </row>
    <row r="5082" spans="3:16">
      <c r="C5082" t="str">
        <f t="shared" si="875"/>
        <v/>
      </c>
      <c r="D5082" t="str">
        <f t="shared" si="881"/>
        <v/>
      </c>
      <c r="E5082" t="str">
        <f t="shared" si="882"/>
        <v/>
      </c>
      <c r="F5082" t="str">
        <f t="shared" si="883"/>
        <v/>
      </c>
      <c r="G5082" t="str">
        <f t="shared" si="884"/>
        <v/>
      </c>
      <c r="J5082">
        <f t="shared" si="885"/>
        <v>5068</v>
      </c>
      <c r="K5082" t="str">
        <f t="shared" si="876"/>
        <v>path_5068</v>
      </c>
      <c r="L5082">
        <v>100</v>
      </c>
      <c r="M5082">
        <f t="shared" ca="1" si="877"/>
        <v>114.86143142734768</v>
      </c>
      <c r="N5082">
        <f t="shared" ca="1" si="878"/>
        <v>6.0174224248166062E-2</v>
      </c>
      <c r="O5082">
        <f t="shared" si="879"/>
        <v>0</v>
      </c>
      <c r="P5082">
        <f t="shared" ca="1" si="880"/>
        <v>4.8614314273476822</v>
      </c>
    </row>
    <row r="5083" spans="3:16">
      <c r="C5083" t="str">
        <f t="shared" si="875"/>
        <v/>
      </c>
      <c r="D5083" t="str">
        <f t="shared" si="881"/>
        <v/>
      </c>
      <c r="E5083" t="str">
        <f t="shared" si="882"/>
        <v/>
      </c>
      <c r="F5083" t="str">
        <f t="shared" si="883"/>
        <v/>
      </c>
      <c r="G5083" t="str">
        <f t="shared" si="884"/>
        <v/>
      </c>
      <c r="J5083">
        <f t="shared" si="885"/>
        <v>5069</v>
      </c>
      <c r="K5083" t="str">
        <f t="shared" si="876"/>
        <v>path_5069</v>
      </c>
      <c r="L5083">
        <v>100</v>
      </c>
      <c r="M5083">
        <f t="shared" ca="1" si="877"/>
        <v>93.952942772194831</v>
      </c>
      <c r="N5083">
        <f t="shared" ca="1" si="878"/>
        <v>-2.7089612479789464E-2</v>
      </c>
      <c r="O5083">
        <f t="shared" si="879"/>
        <v>0</v>
      </c>
      <c r="P5083">
        <f t="shared" ca="1" si="880"/>
        <v>0</v>
      </c>
    </row>
    <row r="5084" spans="3:16">
      <c r="C5084" t="str">
        <f t="shared" si="875"/>
        <v/>
      </c>
      <c r="D5084" t="str">
        <f t="shared" si="881"/>
        <v/>
      </c>
      <c r="E5084" t="str">
        <f t="shared" si="882"/>
        <v/>
      </c>
      <c r="F5084" t="str">
        <f t="shared" si="883"/>
        <v/>
      </c>
      <c r="G5084" t="str">
        <f t="shared" si="884"/>
        <v/>
      </c>
      <c r="J5084">
        <f t="shared" si="885"/>
        <v>5070</v>
      </c>
      <c r="K5084" t="str">
        <f t="shared" si="876"/>
        <v>path_5070</v>
      </c>
      <c r="L5084">
        <v>100</v>
      </c>
      <c r="M5084">
        <f t="shared" ca="1" si="877"/>
        <v>123.72555706948161</v>
      </c>
      <c r="N5084">
        <f t="shared" ca="1" si="878"/>
        <v>9.2459417881514738E-2</v>
      </c>
      <c r="O5084">
        <f t="shared" si="879"/>
        <v>0</v>
      </c>
      <c r="P5084">
        <f t="shared" ca="1" si="880"/>
        <v>13.72555706948161</v>
      </c>
    </row>
    <row r="5085" spans="3:16">
      <c r="C5085" t="str">
        <f t="shared" si="875"/>
        <v/>
      </c>
      <c r="D5085" t="str">
        <f t="shared" si="881"/>
        <v/>
      </c>
      <c r="E5085" t="str">
        <f t="shared" si="882"/>
        <v/>
      </c>
      <c r="F5085" t="str">
        <f t="shared" si="883"/>
        <v/>
      </c>
      <c r="G5085" t="str">
        <f t="shared" si="884"/>
        <v/>
      </c>
      <c r="J5085">
        <f t="shared" si="885"/>
        <v>5071</v>
      </c>
      <c r="K5085" t="str">
        <f t="shared" si="876"/>
        <v>path_5071</v>
      </c>
      <c r="L5085">
        <v>100</v>
      </c>
      <c r="M5085">
        <f t="shared" ca="1" si="877"/>
        <v>96.708515624468021</v>
      </c>
      <c r="N5085">
        <f t="shared" ca="1" si="878"/>
        <v>-1.4535282629655276E-2</v>
      </c>
      <c r="O5085">
        <f t="shared" si="879"/>
        <v>0</v>
      </c>
      <c r="P5085">
        <f t="shared" ca="1" si="880"/>
        <v>0</v>
      </c>
    </row>
    <row r="5086" spans="3:16">
      <c r="C5086" t="str">
        <f t="shared" si="875"/>
        <v/>
      </c>
      <c r="D5086" t="str">
        <f t="shared" si="881"/>
        <v/>
      </c>
      <c r="E5086" t="str">
        <f t="shared" si="882"/>
        <v/>
      </c>
      <c r="F5086" t="str">
        <f t="shared" si="883"/>
        <v/>
      </c>
      <c r="G5086" t="str">
        <f t="shared" si="884"/>
        <v/>
      </c>
      <c r="J5086">
        <f t="shared" si="885"/>
        <v>5072</v>
      </c>
      <c r="K5086" t="str">
        <f t="shared" si="876"/>
        <v>path_5072</v>
      </c>
      <c r="L5086">
        <v>100</v>
      </c>
      <c r="M5086">
        <f t="shared" ca="1" si="877"/>
        <v>127.25017041470996</v>
      </c>
      <c r="N5086">
        <f t="shared" ca="1" si="878"/>
        <v>0.10465837262073045</v>
      </c>
      <c r="O5086">
        <f t="shared" si="879"/>
        <v>0</v>
      </c>
      <c r="P5086">
        <f t="shared" ca="1" si="880"/>
        <v>17.250170414709956</v>
      </c>
    </row>
    <row r="5087" spans="3:16">
      <c r="C5087" t="str">
        <f t="shared" si="875"/>
        <v/>
      </c>
      <c r="D5087" t="str">
        <f t="shared" si="881"/>
        <v/>
      </c>
      <c r="E5087" t="str">
        <f t="shared" si="882"/>
        <v/>
      </c>
      <c r="F5087" t="str">
        <f t="shared" si="883"/>
        <v/>
      </c>
      <c r="G5087" t="str">
        <f t="shared" si="884"/>
        <v/>
      </c>
      <c r="J5087">
        <f t="shared" si="885"/>
        <v>5073</v>
      </c>
      <c r="K5087" t="str">
        <f t="shared" si="876"/>
        <v>path_5073</v>
      </c>
      <c r="L5087">
        <v>100</v>
      </c>
      <c r="M5087">
        <f t="shared" ca="1" si="877"/>
        <v>88.908961627862197</v>
      </c>
      <c r="N5087">
        <f t="shared" ca="1" si="878"/>
        <v>-5.1054461871457672E-2</v>
      </c>
      <c r="O5087">
        <f t="shared" si="879"/>
        <v>0</v>
      </c>
      <c r="P5087">
        <f t="shared" ca="1" si="880"/>
        <v>0</v>
      </c>
    </row>
    <row r="5088" spans="3:16">
      <c r="C5088" t="str">
        <f t="shared" si="875"/>
        <v/>
      </c>
      <c r="D5088" t="str">
        <f t="shared" si="881"/>
        <v/>
      </c>
      <c r="E5088" t="str">
        <f t="shared" si="882"/>
        <v/>
      </c>
      <c r="F5088" t="str">
        <f t="shared" si="883"/>
        <v/>
      </c>
      <c r="G5088" t="str">
        <f t="shared" si="884"/>
        <v/>
      </c>
      <c r="J5088">
        <f t="shared" si="885"/>
        <v>5074</v>
      </c>
      <c r="K5088" t="str">
        <f t="shared" si="876"/>
        <v>path_5074</v>
      </c>
      <c r="L5088">
        <v>100</v>
      </c>
      <c r="M5088">
        <f t="shared" ca="1" si="877"/>
        <v>112.66113813318368</v>
      </c>
      <c r="N5088">
        <f t="shared" ca="1" si="878"/>
        <v>5.1774134281407563E-2</v>
      </c>
      <c r="O5088">
        <f t="shared" si="879"/>
        <v>0</v>
      </c>
      <c r="P5088">
        <f t="shared" ca="1" si="880"/>
        <v>2.6611381331836839</v>
      </c>
    </row>
    <row r="5089" spans="3:16">
      <c r="C5089" t="str">
        <f t="shared" si="875"/>
        <v/>
      </c>
      <c r="D5089" t="str">
        <f t="shared" si="881"/>
        <v/>
      </c>
      <c r="E5089" t="str">
        <f t="shared" si="882"/>
        <v/>
      </c>
      <c r="F5089" t="str">
        <f t="shared" si="883"/>
        <v/>
      </c>
      <c r="G5089" t="str">
        <f t="shared" si="884"/>
        <v/>
      </c>
      <c r="J5089">
        <f t="shared" si="885"/>
        <v>5075</v>
      </c>
      <c r="K5089" t="str">
        <f t="shared" si="876"/>
        <v>path_5075</v>
      </c>
      <c r="L5089">
        <v>100</v>
      </c>
      <c r="M5089">
        <f t="shared" ca="1" si="877"/>
        <v>137.18939128782293</v>
      </c>
      <c r="N5089">
        <f t="shared" ca="1" si="878"/>
        <v>0.13732052913098758</v>
      </c>
      <c r="O5089">
        <f t="shared" si="879"/>
        <v>0</v>
      </c>
      <c r="P5089">
        <f t="shared" ca="1" si="880"/>
        <v>27.189391287822929</v>
      </c>
    </row>
    <row r="5090" spans="3:16">
      <c r="C5090" t="str">
        <f t="shared" si="875"/>
        <v/>
      </c>
      <c r="D5090" t="str">
        <f t="shared" si="881"/>
        <v/>
      </c>
      <c r="E5090" t="str">
        <f t="shared" si="882"/>
        <v/>
      </c>
      <c r="F5090" t="str">
        <f t="shared" si="883"/>
        <v/>
      </c>
      <c r="G5090" t="str">
        <f t="shared" si="884"/>
        <v/>
      </c>
      <c r="J5090">
        <f t="shared" si="885"/>
        <v>5076</v>
      </c>
      <c r="K5090" t="str">
        <f t="shared" si="876"/>
        <v>path_5076</v>
      </c>
      <c r="L5090">
        <v>100</v>
      </c>
      <c r="M5090">
        <f t="shared" ca="1" si="877"/>
        <v>103.52747475046662</v>
      </c>
      <c r="N5090">
        <f t="shared" ca="1" si="878"/>
        <v>1.5055620798427531E-2</v>
      </c>
      <c r="O5090">
        <f t="shared" si="879"/>
        <v>0</v>
      </c>
      <c r="P5090">
        <f t="shared" ca="1" si="880"/>
        <v>0</v>
      </c>
    </row>
    <row r="5091" spans="3:16">
      <c r="C5091" t="str">
        <f t="shared" si="875"/>
        <v/>
      </c>
      <c r="D5091" t="str">
        <f t="shared" si="881"/>
        <v/>
      </c>
      <c r="E5091" t="str">
        <f t="shared" si="882"/>
        <v/>
      </c>
      <c r="F5091" t="str">
        <f t="shared" si="883"/>
        <v/>
      </c>
      <c r="G5091" t="str">
        <f t="shared" si="884"/>
        <v/>
      </c>
      <c r="J5091">
        <f t="shared" si="885"/>
        <v>5077</v>
      </c>
      <c r="K5091" t="str">
        <f t="shared" si="876"/>
        <v>path_5077</v>
      </c>
      <c r="L5091">
        <v>100</v>
      </c>
      <c r="M5091">
        <f t="shared" ca="1" si="877"/>
        <v>81.67602503972104</v>
      </c>
      <c r="N5091">
        <f t="shared" ca="1" si="878"/>
        <v>-8.79054063927623E-2</v>
      </c>
      <c r="O5091">
        <f t="shared" si="879"/>
        <v>0</v>
      </c>
      <c r="P5091">
        <f t="shared" ca="1" si="880"/>
        <v>0</v>
      </c>
    </row>
    <row r="5092" spans="3:16">
      <c r="C5092" t="str">
        <f t="shared" si="875"/>
        <v/>
      </c>
      <c r="D5092" t="str">
        <f t="shared" si="881"/>
        <v/>
      </c>
      <c r="E5092" t="str">
        <f t="shared" si="882"/>
        <v/>
      </c>
      <c r="F5092" t="str">
        <f t="shared" si="883"/>
        <v/>
      </c>
      <c r="G5092" t="str">
        <f t="shared" si="884"/>
        <v/>
      </c>
      <c r="J5092">
        <f t="shared" si="885"/>
        <v>5078</v>
      </c>
      <c r="K5092" t="str">
        <f t="shared" si="876"/>
        <v>path_5078</v>
      </c>
      <c r="L5092">
        <v>100</v>
      </c>
      <c r="M5092">
        <f t="shared" ca="1" si="877"/>
        <v>117.36551523294231</v>
      </c>
      <c r="N5092">
        <f t="shared" ca="1" si="878"/>
        <v>6.9540509653852778E-2</v>
      </c>
      <c r="O5092">
        <f t="shared" si="879"/>
        <v>0</v>
      </c>
      <c r="P5092">
        <f t="shared" ca="1" si="880"/>
        <v>7.3655152329423146</v>
      </c>
    </row>
    <row r="5093" spans="3:16">
      <c r="C5093" t="str">
        <f t="shared" si="875"/>
        <v/>
      </c>
      <c r="D5093" t="str">
        <f t="shared" si="881"/>
        <v/>
      </c>
      <c r="E5093" t="str">
        <f t="shared" si="882"/>
        <v/>
      </c>
      <c r="F5093" t="str">
        <f t="shared" si="883"/>
        <v/>
      </c>
      <c r="G5093" t="str">
        <f t="shared" si="884"/>
        <v/>
      </c>
      <c r="J5093">
        <f t="shared" si="885"/>
        <v>5079</v>
      </c>
      <c r="K5093" t="str">
        <f t="shared" si="876"/>
        <v>path_5079</v>
      </c>
      <c r="L5093">
        <v>100</v>
      </c>
      <c r="M5093">
        <f t="shared" ca="1" si="877"/>
        <v>108.04470331349796</v>
      </c>
      <c r="N5093">
        <f t="shared" ca="1" si="878"/>
        <v>3.3603481278457359E-2</v>
      </c>
      <c r="O5093">
        <f t="shared" si="879"/>
        <v>0</v>
      </c>
      <c r="P5093">
        <f t="shared" ca="1" si="880"/>
        <v>0</v>
      </c>
    </row>
    <row r="5094" spans="3:16">
      <c r="C5094" t="str">
        <f t="shared" si="875"/>
        <v/>
      </c>
      <c r="D5094" t="str">
        <f t="shared" si="881"/>
        <v/>
      </c>
      <c r="E5094" t="str">
        <f t="shared" si="882"/>
        <v/>
      </c>
      <c r="F5094" t="str">
        <f t="shared" si="883"/>
        <v/>
      </c>
      <c r="G5094" t="str">
        <f t="shared" si="884"/>
        <v/>
      </c>
      <c r="J5094">
        <f t="shared" si="885"/>
        <v>5080</v>
      </c>
      <c r="K5094" t="str">
        <f t="shared" si="876"/>
        <v>path_5080</v>
      </c>
      <c r="L5094">
        <v>100</v>
      </c>
      <c r="M5094">
        <f t="shared" ca="1" si="877"/>
        <v>135.69461672454455</v>
      </c>
      <c r="N5094">
        <f t="shared" ca="1" si="878"/>
        <v>0.1325626186752171</v>
      </c>
      <c r="O5094">
        <f t="shared" si="879"/>
        <v>0</v>
      </c>
      <c r="P5094">
        <f t="shared" ca="1" si="880"/>
        <v>25.694616724544545</v>
      </c>
    </row>
    <row r="5095" spans="3:16">
      <c r="C5095" t="str">
        <f t="shared" si="875"/>
        <v/>
      </c>
      <c r="D5095" t="str">
        <f t="shared" si="881"/>
        <v/>
      </c>
      <c r="E5095" t="str">
        <f t="shared" si="882"/>
        <v/>
      </c>
      <c r="F5095" t="str">
        <f t="shared" si="883"/>
        <v/>
      </c>
      <c r="G5095" t="str">
        <f t="shared" si="884"/>
        <v/>
      </c>
      <c r="J5095">
        <f t="shared" si="885"/>
        <v>5081</v>
      </c>
      <c r="K5095" t="str">
        <f t="shared" si="876"/>
        <v>path_5081</v>
      </c>
      <c r="L5095">
        <v>100</v>
      </c>
      <c r="M5095">
        <f t="shared" ca="1" si="877"/>
        <v>77.000191141370749</v>
      </c>
      <c r="N5095">
        <f t="shared" ca="1" si="878"/>
        <v>-0.11350819675557598</v>
      </c>
      <c r="O5095">
        <f t="shared" si="879"/>
        <v>0</v>
      </c>
      <c r="P5095">
        <f t="shared" ca="1" si="880"/>
        <v>0</v>
      </c>
    </row>
    <row r="5096" spans="3:16">
      <c r="C5096" t="str">
        <f t="shared" si="875"/>
        <v/>
      </c>
      <c r="D5096" t="str">
        <f t="shared" si="881"/>
        <v/>
      </c>
      <c r="E5096" t="str">
        <f t="shared" si="882"/>
        <v/>
      </c>
      <c r="F5096" t="str">
        <f t="shared" si="883"/>
        <v/>
      </c>
      <c r="G5096" t="str">
        <f t="shared" si="884"/>
        <v/>
      </c>
      <c r="J5096">
        <f t="shared" si="885"/>
        <v>5082</v>
      </c>
      <c r="K5096" t="str">
        <f t="shared" si="876"/>
        <v>path_5082</v>
      </c>
      <c r="L5096">
        <v>100</v>
      </c>
      <c r="M5096">
        <f t="shared" ca="1" si="877"/>
        <v>104.60272589274145</v>
      </c>
      <c r="N5096">
        <f t="shared" ca="1" si="878"/>
        <v>1.9543002167494487E-2</v>
      </c>
      <c r="O5096">
        <f t="shared" si="879"/>
        <v>0</v>
      </c>
      <c r="P5096">
        <f t="shared" ca="1" si="880"/>
        <v>0</v>
      </c>
    </row>
    <row r="5097" spans="3:16">
      <c r="C5097" t="str">
        <f t="shared" si="875"/>
        <v/>
      </c>
      <c r="D5097" t="str">
        <f t="shared" si="881"/>
        <v/>
      </c>
      <c r="E5097" t="str">
        <f t="shared" si="882"/>
        <v/>
      </c>
      <c r="F5097" t="str">
        <f t="shared" si="883"/>
        <v/>
      </c>
      <c r="G5097" t="str">
        <f t="shared" si="884"/>
        <v/>
      </c>
      <c r="J5097">
        <f t="shared" si="885"/>
        <v>5083</v>
      </c>
      <c r="K5097" t="str">
        <f t="shared" si="876"/>
        <v>path_5083</v>
      </c>
      <c r="L5097">
        <v>100</v>
      </c>
      <c r="M5097">
        <f t="shared" ca="1" si="877"/>
        <v>125.90340224286633</v>
      </c>
      <c r="N5097">
        <f t="shared" ca="1" si="878"/>
        <v>0.10003746605177656</v>
      </c>
      <c r="O5097">
        <f t="shared" si="879"/>
        <v>0</v>
      </c>
      <c r="P5097">
        <f t="shared" ca="1" si="880"/>
        <v>15.903402242866335</v>
      </c>
    </row>
    <row r="5098" spans="3:16">
      <c r="C5098" t="str">
        <f t="shared" si="875"/>
        <v/>
      </c>
      <c r="D5098" t="str">
        <f t="shared" si="881"/>
        <v/>
      </c>
      <c r="E5098" t="str">
        <f t="shared" si="882"/>
        <v/>
      </c>
      <c r="F5098" t="str">
        <f t="shared" si="883"/>
        <v/>
      </c>
      <c r="G5098" t="str">
        <f t="shared" si="884"/>
        <v/>
      </c>
      <c r="J5098">
        <f t="shared" si="885"/>
        <v>5084</v>
      </c>
      <c r="K5098" t="str">
        <f t="shared" si="876"/>
        <v>path_5084</v>
      </c>
      <c r="L5098">
        <v>100</v>
      </c>
      <c r="M5098">
        <f t="shared" ca="1" si="877"/>
        <v>148.94132213174976</v>
      </c>
      <c r="N5098">
        <f t="shared" ca="1" si="878"/>
        <v>0.17301520469719034</v>
      </c>
      <c r="O5098">
        <f t="shared" si="879"/>
        <v>0</v>
      </c>
      <c r="P5098">
        <f t="shared" ca="1" si="880"/>
        <v>38.941322131749757</v>
      </c>
    </row>
    <row r="5099" spans="3:16">
      <c r="C5099" t="str">
        <f t="shared" si="875"/>
        <v/>
      </c>
      <c r="D5099" t="str">
        <f t="shared" si="881"/>
        <v/>
      </c>
      <c r="E5099" t="str">
        <f t="shared" si="882"/>
        <v/>
      </c>
      <c r="F5099" t="str">
        <f t="shared" si="883"/>
        <v/>
      </c>
      <c r="G5099" t="str">
        <f t="shared" si="884"/>
        <v/>
      </c>
      <c r="J5099">
        <f t="shared" si="885"/>
        <v>5085</v>
      </c>
      <c r="K5099" t="str">
        <f t="shared" si="876"/>
        <v>path_5085</v>
      </c>
      <c r="L5099">
        <v>100</v>
      </c>
      <c r="M5099">
        <f t="shared" ca="1" si="877"/>
        <v>82.718284569421201</v>
      </c>
      <c r="N5099">
        <f t="shared" ca="1" si="878"/>
        <v>-8.2398480654381018E-2</v>
      </c>
      <c r="O5099">
        <f t="shared" si="879"/>
        <v>0</v>
      </c>
      <c r="P5099">
        <f t="shared" ca="1" si="880"/>
        <v>0</v>
      </c>
    </row>
    <row r="5100" spans="3:16">
      <c r="C5100" t="str">
        <f t="shared" si="875"/>
        <v/>
      </c>
      <c r="D5100" t="str">
        <f t="shared" si="881"/>
        <v/>
      </c>
      <c r="E5100" t="str">
        <f t="shared" si="882"/>
        <v/>
      </c>
      <c r="F5100" t="str">
        <f t="shared" si="883"/>
        <v/>
      </c>
      <c r="G5100" t="str">
        <f t="shared" si="884"/>
        <v/>
      </c>
      <c r="J5100">
        <f t="shared" si="885"/>
        <v>5086</v>
      </c>
      <c r="K5100" t="str">
        <f t="shared" si="876"/>
        <v>path_5086</v>
      </c>
      <c r="L5100">
        <v>100</v>
      </c>
      <c r="M5100">
        <f t="shared" ca="1" si="877"/>
        <v>83.385631854502279</v>
      </c>
      <c r="N5100">
        <f t="shared" ca="1" si="878"/>
        <v>-7.8908776027494965E-2</v>
      </c>
      <c r="O5100">
        <f t="shared" si="879"/>
        <v>0</v>
      </c>
      <c r="P5100">
        <f t="shared" ca="1" si="880"/>
        <v>0</v>
      </c>
    </row>
    <row r="5101" spans="3:16">
      <c r="C5101" t="str">
        <f t="shared" si="875"/>
        <v/>
      </c>
      <c r="D5101" t="str">
        <f t="shared" si="881"/>
        <v/>
      </c>
      <c r="E5101" t="str">
        <f t="shared" si="882"/>
        <v/>
      </c>
      <c r="F5101" t="str">
        <f t="shared" si="883"/>
        <v/>
      </c>
      <c r="G5101" t="str">
        <f t="shared" si="884"/>
        <v/>
      </c>
      <c r="J5101">
        <f t="shared" si="885"/>
        <v>5087</v>
      </c>
      <c r="K5101" t="str">
        <f t="shared" si="876"/>
        <v>path_5087</v>
      </c>
      <c r="L5101">
        <v>100</v>
      </c>
      <c r="M5101">
        <f t="shared" ca="1" si="877"/>
        <v>93.692740568950683</v>
      </c>
      <c r="N5101">
        <f t="shared" ca="1" si="878"/>
        <v>-2.8294057489832103E-2</v>
      </c>
      <c r="O5101">
        <f t="shared" si="879"/>
        <v>0</v>
      </c>
      <c r="P5101">
        <f t="shared" ca="1" si="880"/>
        <v>0</v>
      </c>
    </row>
    <row r="5102" spans="3:16">
      <c r="C5102" t="str">
        <f t="shared" si="875"/>
        <v/>
      </c>
      <c r="D5102" t="str">
        <f t="shared" si="881"/>
        <v/>
      </c>
      <c r="E5102" t="str">
        <f t="shared" si="882"/>
        <v/>
      </c>
      <c r="F5102" t="str">
        <f t="shared" si="883"/>
        <v/>
      </c>
      <c r="G5102" t="str">
        <f t="shared" si="884"/>
        <v/>
      </c>
      <c r="J5102">
        <f t="shared" si="885"/>
        <v>5088</v>
      </c>
      <c r="K5102" t="str">
        <f t="shared" si="876"/>
        <v>path_5088</v>
      </c>
      <c r="L5102">
        <v>100</v>
      </c>
      <c r="M5102">
        <f t="shared" ca="1" si="877"/>
        <v>179.95097607398807</v>
      </c>
      <c r="N5102">
        <f t="shared" ca="1" si="878"/>
        <v>0.25515420665660049</v>
      </c>
      <c r="O5102">
        <f t="shared" si="879"/>
        <v>0</v>
      </c>
      <c r="P5102">
        <f t="shared" ca="1" si="880"/>
        <v>69.950976073988073</v>
      </c>
    </row>
    <row r="5103" spans="3:16">
      <c r="C5103" t="str">
        <f t="shared" si="875"/>
        <v/>
      </c>
      <c r="D5103" t="str">
        <f t="shared" si="881"/>
        <v/>
      </c>
      <c r="E5103" t="str">
        <f t="shared" si="882"/>
        <v/>
      </c>
      <c r="F5103" t="str">
        <f t="shared" si="883"/>
        <v/>
      </c>
      <c r="G5103" t="str">
        <f t="shared" si="884"/>
        <v/>
      </c>
      <c r="J5103">
        <f t="shared" si="885"/>
        <v>5089</v>
      </c>
      <c r="K5103" t="str">
        <f t="shared" si="876"/>
        <v>path_5089</v>
      </c>
      <c r="L5103">
        <v>100</v>
      </c>
      <c r="M5103">
        <f t="shared" ca="1" si="877"/>
        <v>81.072317713216535</v>
      </c>
      <c r="N5103">
        <f t="shared" ca="1" si="878"/>
        <v>-9.112741109925962E-2</v>
      </c>
      <c r="O5103">
        <f t="shared" si="879"/>
        <v>0</v>
      </c>
      <c r="P5103">
        <f t="shared" ca="1" si="880"/>
        <v>0</v>
      </c>
    </row>
    <row r="5104" spans="3:16">
      <c r="C5104" t="str">
        <f t="shared" si="875"/>
        <v/>
      </c>
      <c r="D5104" t="str">
        <f t="shared" si="881"/>
        <v/>
      </c>
      <c r="E5104" t="str">
        <f t="shared" si="882"/>
        <v/>
      </c>
      <c r="F5104" t="str">
        <f t="shared" si="883"/>
        <v/>
      </c>
      <c r="G5104" t="str">
        <f t="shared" si="884"/>
        <v/>
      </c>
      <c r="J5104">
        <f t="shared" si="885"/>
        <v>5090</v>
      </c>
      <c r="K5104" t="str">
        <f t="shared" si="876"/>
        <v>path_5090</v>
      </c>
      <c r="L5104">
        <v>100</v>
      </c>
      <c r="M5104">
        <f t="shared" ca="1" si="877"/>
        <v>104.67716262200138</v>
      </c>
      <c r="N5104">
        <f t="shared" ca="1" si="878"/>
        <v>1.9851942146019649E-2</v>
      </c>
      <c r="O5104">
        <f t="shared" si="879"/>
        <v>0</v>
      </c>
      <c r="P5104">
        <f t="shared" ca="1" si="880"/>
        <v>0</v>
      </c>
    </row>
    <row r="5105" spans="3:16">
      <c r="C5105" t="str">
        <f t="shared" si="875"/>
        <v/>
      </c>
      <c r="D5105" t="str">
        <f t="shared" si="881"/>
        <v/>
      </c>
      <c r="E5105" t="str">
        <f t="shared" si="882"/>
        <v/>
      </c>
      <c r="F5105" t="str">
        <f t="shared" si="883"/>
        <v/>
      </c>
      <c r="G5105" t="str">
        <f t="shared" si="884"/>
        <v/>
      </c>
      <c r="J5105">
        <f t="shared" si="885"/>
        <v>5091</v>
      </c>
      <c r="K5105" t="str">
        <f t="shared" si="876"/>
        <v>path_5091</v>
      </c>
      <c r="L5105">
        <v>100</v>
      </c>
      <c r="M5105">
        <f t="shared" ca="1" si="877"/>
        <v>138.18612661922037</v>
      </c>
      <c r="N5105">
        <f t="shared" ca="1" si="878"/>
        <v>0.14046444365208385</v>
      </c>
      <c r="O5105">
        <f t="shared" si="879"/>
        <v>0</v>
      </c>
      <c r="P5105">
        <f t="shared" ca="1" si="880"/>
        <v>28.186126619220374</v>
      </c>
    </row>
    <row r="5106" spans="3:16">
      <c r="C5106" t="str">
        <f t="shared" si="875"/>
        <v/>
      </c>
      <c r="D5106" t="str">
        <f t="shared" si="881"/>
        <v/>
      </c>
      <c r="E5106" t="str">
        <f t="shared" si="882"/>
        <v/>
      </c>
      <c r="F5106" t="str">
        <f t="shared" si="883"/>
        <v/>
      </c>
      <c r="G5106" t="str">
        <f t="shared" si="884"/>
        <v/>
      </c>
      <c r="J5106">
        <f t="shared" si="885"/>
        <v>5092</v>
      </c>
      <c r="K5106" t="str">
        <f t="shared" si="876"/>
        <v>path_5092</v>
      </c>
      <c r="L5106">
        <v>100</v>
      </c>
      <c r="M5106">
        <f t="shared" ca="1" si="877"/>
        <v>110.99978445461845</v>
      </c>
      <c r="N5106">
        <f t="shared" ca="1" si="878"/>
        <v>4.5322135450975472E-2</v>
      </c>
      <c r="O5106">
        <f t="shared" si="879"/>
        <v>0</v>
      </c>
      <c r="P5106">
        <f t="shared" ca="1" si="880"/>
        <v>0.99978445461844956</v>
      </c>
    </row>
    <row r="5107" spans="3:16">
      <c r="C5107" t="str">
        <f t="shared" si="875"/>
        <v/>
      </c>
      <c r="D5107" t="str">
        <f t="shared" si="881"/>
        <v/>
      </c>
      <c r="E5107" t="str">
        <f t="shared" si="882"/>
        <v/>
      </c>
      <c r="F5107" t="str">
        <f t="shared" si="883"/>
        <v/>
      </c>
      <c r="G5107" t="str">
        <f t="shared" si="884"/>
        <v/>
      </c>
      <c r="J5107">
        <f t="shared" si="885"/>
        <v>5093</v>
      </c>
      <c r="K5107" t="str">
        <f t="shared" si="876"/>
        <v>path_5093</v>
      </c>
      <c r="L5107">
        <v>100</v>
      </c>
      <c r="M5107">
        <f t="shared" ca="1" si="877"/>
        <v>85.198597889000055</v>
      </c>
      <c r="N5107">
        <f t="shared" ca="1" si="878"/>
        <v>-6.9567552346924605E-2</v>
      </c>
      <c r="O5107">
        <f t="shared" si="879"/>
        <v>0</v>
      </c>
      <c r="P5107">
        <f t="shared" ca="1" si="880"/>
        <v>0</v>
      </c>
    </row>
    <row r="5108" spans="3:16">
      <c r="C5108" t="str">
        <f t="shared" si="875"/>
        <v/>
      </c>
      <c r="D5108" t="str">
        <f t="shared" si="881"/>
        <v/>
      </c>
      <c r="E5108" t="str">
        <f t="shared" si="882"/>
        <v/>
      </c>
      <c r="F5108" t="str">
        <f t="shared" si="883"/>
        <v/>
      </c>
      <c r="G5108" t="str">
        <f t="shared" si="884"/>
        <v/>
      </c>
      <c r="J5108">
        <f t="shared" si="885"/>
        <v>5094</v>
      </c>
      <c r="K5108" t="str">
        <f t="shared" si="876"/>
        <v>path_5094</v>
      </c>
      <c r="L5108">
        <v>100</v>
      </c>
      <c r="M5108">
        <f t="shared" ca="1" si="877"/>
        <v>121.41330744709586</v>
      </c>
      <c r="N5108">
        <f t="shared" ca="1" si="878"/>
        <v>8.4266289985605314E-2</v>
      </c>
      <c r="O5108">
        <f t="shared" si="879"/>
        <v>0</v>
      </c>
      <c r="P5108">
        <f t="shared" ca="1" si="880"/>
        <v>11.41330744709586</v>
      </c>
    </row>
    <row r="5109" spans="3:16">
      <c r="C5109" t="str">
        <f t="shared" si="875"/>
        <v/>
      </c>
      <c r="D5109" t="str">
        <f t="shared" si="881"/>
        <v/>
      </c>
      <c r="E5109" t="str">
        <f t="shared" si="882"/>
        <v/>
      </c>
      <c r="F5109" t="str">
        <f t="shared" si="883"/>
        <v/>
      </c>
      <c r="G5109" t="str">
        <f t="shared" si="884"/>
        <v/>
      </c>
      <c r="J5109">
        <f t="shared" si="885"/>
        <v>5095</v>
      </c>
      <c r="K5109" t="str">
        <f t="shared" si="876"/>
        <v>path_5095</v>
      </c>
      <c r="L5109">
        <v>100</v>
      </c>
      <c r="M5109">
        <f t="shared" ca="1" si="877"/>
        <v>126.73837172583511</v>
      </c>
      <c r="N5109">
        <f t="shared" ca="1" si="878"/>
        <v>0.10290812321665188</v>
      </c>
      <c r="O5109">
        <f t="shared" si="879"/>
        <v>0</v>
      </c>
      <c r="P5109">
        <f t="shared" ca="1" si="880"/>
        <v>16.738371725835108</v>
      </c>
    </row>
    <row r="5110" spans="3:16">
      <c r="C5110" t="str">
        <f t="shared" si="875"/>
        <v/>
      </c>
      <c r="D5110" t="str">
        <f t="shared" si="881"/>
        <v/>
      </c>
      <c r="E5110" t="str">
        <f t="shared" si="882"/>
        <v/>
      </c>
      <c r="F5110" t="str">
        <f t="shared" si="883"/>
        <v/>
      </c>
      <c r="G5110" t="str">
        <f t="shared" si="884"/>
        <v/>
      </c>
      <c r="J5110">
        <f t="shared" si="885"/>
        <v>5096</v>
      </c>
      <c r="K5110" t="str">
        <f t="shared" si="876"/>
        <v>path_5096</v>
      </c>
      <c r="L5110">
        <v>100</v>
      </c>
      <c r="M5110">
        <f t="shared" ca="1" si="877"/>
        <v>111.45039525593323</v>
      </c>
      <c r="N5110">
        <f t="shared" ca="1" si="878"/>
        <v>4.7081613033092357E-2</v>
      </c>
      <c r="O5110">
        <f t="shared" si="879"/>
        <v>0</v>
      </c>
      <c r="P5110">
        <f t="shared" ca="1" si="880"/>
        <v>1.4503952559332305</v>
      </c>
    </row>
    <row r="5111" spans="3:16">
      <c r="C5111" t="str">
        <f t="shared" si="875"/>
        <v/>
      </c>
      <c r="D5111" t="str">
        <f t="shared" si="881"/>
        <v/>
      </c>
      <c r="E5111" t="str">
        <f t="shared" si="882"/>
        <v/>
      </c>
      <c r="F5111" t="str">
        <f t="shared" si="883"/>
        <v/>
      </c>
      <c r="G5111" t="str">
        <f t="shared" si="884"/>
        <v/>
      </c>
      <c r="J5111">
        <f t="shared" si="885"/>
        <v>5097</v>
      </c>
      <c r="K5111" t="str">
        <f t="shared" si="876"/>
        <v>path_5097</v>
      </c>
      <c r="L5111">
        <v>100</v>
      </c>
      <c r="M5111">
        <f t="shared" ca="1" si="877"/>
        <v>103.36516923909427</v>
      </c>
      <c r="N5111">
        <f t="shared" ca="1" si="878"/>
        <v>1.4374220038377227E-2</v>
      </c>
      <c r="O5111">
        <f t="shared" si="879"/>
        <v>0</v>
      </c>
      <c r="P5111">
        <f t="shared" ca="1" si="880"/>
        <v>0</v>
      </c>
    </row>
    <row r="5112" spans="3:16">
      <c r="C5112" t="str">
        <f t="shared" si="875"/>
        <v/>
      </c>
      <c r="D5112" t="str">
        <f t="shared" si="881"/>
        <v/>
      </c>
      <c r="E5112" t="str">
        <f t="shared" si="882"/>
        <v/>
      </c>
      <c r="F5112" t="str">
        <f t="shared" si="883"/>
        <v/>
      </c>
      <c r="G5112" t="str">
        <f t="shared" si="884"/>
        <v/>
      </c>
      <c r="J5112">
        <f t="shared" si="885"/>
        <v>5098</v>
      </c>
      <c r="K5112" t="str">
        <f t="shared" si="876"/>
        <v>path_5098</v>
      </c>
      <c r="L5112">
        <v>100</v>
      </c>
      <c r="M5112">
        <f t="shared" ca="1" si="877"/>
        <v>102.43664543101754</v>
      </c>
      <c r="N5112">
        <f t="shared" ca="1" si="878"/>
        <v>1.0455347864992215E-2</v>
      </c>
      <c r="O5112">
        <f t="shared" si="879"/>
        <v>0</v>
      </c>
      <c r="P5112">
        <f t="shared" ca="1" si="880"/>
        <v>0</v>
      </c>
    </row>
    <row r="5113" spans="3:16">
      <c r="C5113" t="str">
        <f t="shared" si="875"/>
        <v/>
      </c>
      <c r="D5113" t="str">
        <f t="shared" si="881"/>
        <v/>
      </c>
      <c r="E5113" t="str">
        <f t="shared" si="882"/>
        <v/>
      </c>
      <c r="F5113" t="str">
        <f t="shared" si="883"/>
        <v/>
      </c>
      <c r="G5113" t="str">
        <f t="shared" si="884"/>
        <v/>
      </c>
      <c r="J5113">
        <f t="shared" si="885"/>
        <v>5099</v>
      </c>
      <c r="K5113" t="str">
        <f t="shared" si="876"/>
        <v>path_5099</v>
      </c>
      <c r="L5113">
        <v>100</v>
      </c>
      <c r="M5113">
        <f t="shared" ca="1" si="877"/>
        <v>93.312896134738736</v>
      </c>
      <c r="N5113">
        <f t="shared" ca="1" si="878"/>
        <v>-3.0058331246870462E-2</v>
      </c>
      <c r="O5113">
        <f t="shared" si="879"/>
        <v>0</v>
      </c>
      <c r="P5113">
        <f t="shared" ca="1" si="880"/>
        <v>0</v>
      </c>
    </row>
    <row r="5114" spans="3:16">
      <c r="C5114" t="str">
        <f t="shared" si="875"/>
        <v/>
      </c>
      <c r="D5114" t="str">
        <f t="shared" si="881"/>
        <v/>
      </c>
      <c r="E5114" t="str">
        <f t="shared" si="882"/>
        <v/>
      </c>
      <c r="F5114" t="str">
        <f t="shared" si="883"/>
        <v/>
      </c>
      <c r="G5114" t="str">
        <f t="shared" si="884"/>
        <v/>
      </c>
      <c r="J5114">
        <f t="shared" si="885"/>
        <v>5100</v>
      </c>
      <c r="K5114" t="str">
        <f t="shared" si="876"/>
        <v>path_5100</v>
      </c>
      <c r="L5114">
        <v>100</v>
      </c>
      <c r="M5114">
        <f t="shared" ca="1" si="877"/>
        <v>100.21764034426093</v>
      </c>
      <c r="N5114">
        <f t="shared" ca="1" si="878"/>
        <v>9.4417292720202584E-4</v>
      </c>
      <c r="O5114">
        <f t="shared" si="879"/>
        <v>0</v>
      </c>
      <c r="P5114">
        <f t="shared" ca="1" si="880"/>
        <v>0</v>
      </c>
    </row>
    <row r="5115" spans="3:16">
      <c r="C5115" t="str">
        <f t="shared" si="875"/>
        <v/>
      </c>
      <c r="D5115" t="str">
        <f t="shared" si="881"/>
        <v/>
      </c>
      <c r="E5115" t="str">
        <f t="shared" si="882"/>
        <v/>
      </c>
      <c r="F5115" t="str">
        <f t="shared" si="883"/>
        <v/>
      </c>
      <c r="G5115" t="str">
        <f t="shared" si="884"/>
        <v/>
      </c>
      <c r="J5115">
        <f t="shared" si="885"/>
        <v>5101</v>
      </c>
      <c r="K5115" t="str">
        <f t="shared" si="876"/>
        <v>path_5101</v>
      </c>
      <c r="L5115">
        <v>100</v>
      </c>
      <c r="M5115">
        <f t="shared" ca="1" si="877"/>
        <v>116.92790281966853</v>
      </c>
      <c r="N5115">
        <f t="shared" ca="1" si="878"/>
        <v>6.7918160388668727E-2</v>
      </c>
      <c r="O5115">
        <f t="shared" si="879"/>
        <v>0</v>
      </c>
      <c r="P5115">
        <f t="shared" ca="1" si="880"/>
        <v>6.9279028196685317</v>
      </c>
    </row>
    <row r="5116" spans="3:16">
      <c r="C5116" t="str">
        <f t="shared" si="875"/>
        <v/>
      </c>
      <c r="D5116" t="str">
        <f t="shared" si="881"/>
        <v/>
      </c>
      <c r="E5116" t="str">
        <f t="shared" si="882"/>
        <v/>
      </c>
      <c r="F5116" t="str">
        <f t="shared" si="883"/>
        <v/>
      </c>
      <c r="G5116" t="str">
        <f t="shared" si="884"/>
        <v/>
      </c>
      <c r="J5116">
        <f t="shared" si="885"/>
        <v>5102</v>
      </c>
      <c r="K5116" t="str">
        <f t="shared" si="876"/>
        <v>path_5102</v>
      </c>
      <c r="L5116">
        <v>100</v>
      </c>
      <c r="M5116">
        <f t="shared" ca="1" si="877"/>
        <v>107.60291547926784</v>
      </c>
      <c r="N5116">
        <f t="shared" ca="1" si="878"/>
        <v>3.182403861108199E-2</v>
      </c>
      <c r="O5116">
        <f t="shared" si="879"/>
        <v>0</v>
      </c>
      <c r="P5116">
        <f t="shared" ca="1" si="880"/>
        <v>0</v>
      </c>
    </row>
    <row r="5117" spans="3:16">
      <c r="C5117" t="str">
        <f t="shared" si="875"/>
        <v/>
      </c>
      <c r="D5117" t="str">
        <f t="shared" si="881"/>
        <v/>
      </c>
      <c r="E5117" t="str">
        <f t="shared" si="882"/>
        <v/>
      </c>
      <c r="F5117" t="str">
        <f t="shared" si="883"/>
        <v/>
      </c>
      <c r="G5117" t="str">
        <f t="shared" si="884"/>
        <v/>
      </c>
      <c r="J5117">
        <f t="shared" si="885"/>
        <v>5103</v>
      </c>
      <c r="K5117" t="str">
        <f t="shared" si="876"/>
        <v>path_5103</v>
      </c>
      <c r="L5117">
        <v>100</v>
      </c>
      <c r="M5117">
        <f t="shared" ca="1" si="877"/>
        <v>100.74256485683151</v>
      </c>
      <c r="N5117">
        <f t="shared" ca="1" si="878"/>
        <v>3.2130035892818285E-3</v>
      </c>
      <c r="O5117">
        <f t="shared" si="879"/>
        <v>0</v>
      </c>
      <c r="P5117">
        <f t="shared" ca="1" si="880"/>
        <v>0</v>
      </c>
    </row>
    <row r="5118" spans="3:16">
      <c r="C5118" t="str">
        <f t="shared" si="875"/>
        <v/>
      </c>
      <c r="D5118" t="str">
        <f t="shared" si="881"/>
        <v/>
      </c>
      <c r="E5118" t="str">
        <f t="shared" si="882"/>
        <v/>
      </c>
      <c r="F5118" t="str">
        <f t="shared" si="883"/>
        <v/>
      </c>
      <c r="G5118" t="str">
        <f t="shared" si="884"/>
        <v/>
      </c>
      <c r="J5118">
        <f t="shared" si="885"/>
        <v>5104</v>
      </c>
      <c r="K5118" t="str">
        <f t="shared" si="876"/>
        <v>path_5104</v>
      </c>
      <c r="L5118">
        <v>100</v>
      </c>
      <c r="M5118">
        <f t="shared" ca="1" si="877"/>
        <v>173.2359748966058</v>
      </c>
      <c r="N5118">
        <f t="shared" ca="1" si="878"/>
        <v>0.23863808442919018</v>
      </c>
      <c r="O5118">
        <f t="shared" si="879"/>
        <v>0</v>
      </c>
      <c r="P5118">
        <f t="shared" ca="1" si="880"/>
        <v>63.235974896605796</v>
      </c>
    </row>
    <row r="5119" spans="3:16">
      <c r="C5119" t="str">
        <f t="shared" si="875"/>
        <v/>
      </c>
      <c r="D5119" t="str">
        <f t="shared" si="881"/>
        <v/>
      </c>
      <c r="E5119" t="str">
        <f t="shared" si="882"/>
        <v/>
      </c>
      <c r="F5119" t="str">
        <f t="shared" si="883"/>
        <v/>
      </c>
      <c r="G5119" t="str">
        <f t="shared" si="884"/>
        <v/>
      </c>
      <c r="J5119">
        <f t="shared" si="885"/>
        <v>5105</v>
      </c>
      <c r="K5119" t="str">
        <f t="shared" si="876"/>
        <v>path_5105</v>
      </c>
      <c r="L5119">
        <v>100</v>
      </c>
      <c r="M5119">
        <f t="shared" ca="1" si="877"/>
        <v>114.33210614123126</v>
      </c>
      <c r="N5119">
        <f t="shared" ca="1" si="878"/>
        <v>5.8168203816241118E-2</v>
      </c>
      <c r="O5119">
        <f t="shared" si="879"/>
        <v>0</v>
      </c>
      <c r="P5119">
        <f t="shared" ca="1" si="880"/>
        <v>4.3321061412312645</v>
      </c>
    </row>
    <row r="5120" spans="3:16">
      <c r="C5120" t="str">
        <f t="shared" si="875"/>
        <v/>
      </c>
      <c r="D5120" t="str">
        <f t="shared" si="881"/>
        <v/>
      </c>
      <c r="E5120" t="str">
        <f t="shared" si="882"/>
        <v/>
      </c>
      <c r="F5120" t="str">
        <f t="shared" si="883"/>
        <v/>
      </c>
      <c r="G5120" t="str">
        <f t="shared" si="884"/>
        <v/>
      </c>
      <c r="J5120">
        <f t="shared" si="885"/>
        <v>5106</v>
      </c>
      <c r="K5120" t="str">
        <f t="shared" si="876"/>
        <v>path_5106</v>
      </c>
      <c r="L5120">
        <v>100</v>
      </c>
      <c r="M5120">
        <f t="shared" ca="1" si="877"/>
        <v>142.62744117335558</v>
      </c>
      <c r="N5120">
        <f t="shared" ca="1" si="878"/>
        <v>0.15420309075874919</v>
      </c>
      <c r="O5120">
        <f t="shared" si="879"/>
        <v>0</v>
      </c>
      <c r="P5120">
        <f t="shared" ca="1" si="880"/>
        <v>32.627441173355578</v>
      </c>
    </row>
    <row r="5121" spans="3:16">
      <c r="C5121" t="str">
        <f t="shared" si="875"/>
        <v/>
      </c>
      <c r="D5121" t="str">
        <f t="shared" si="881"/>
        <v/>
      </c>
      <c r="E5121" t="str">
        <f t="shared" si="882"/>
        <v/>
      </c>
      <c r="F5121" t="str">
        <f t="shared" si="883"/>
        <v/>
      </c>
      <c r="G5121" t="str">
        <f t="shared" si="884"/>
        <v/>
      </c>
      <c r="J5121">
        <f t="shared" si="885"/>
        <v>5107</v>
      </c>
      <c r="K5121" t="str">
        <f t="shared" si="876"/>
        <v>path_5107</v>
      </c>
      <c r="L5121">
        <v>100</v>
      </c>
      <c r="M5121">
        <f t="shared" ca="1" si="877"/>
        <v>98.445521614305207</v>
      </c>
      <c r="N5121">
        <f t="shared" ca="1" si="878"/>
        <v>-6.8040355688595081E-3</v>
      </c>
      <c r="O5121">
        <f t="shared" si="879"/>
        <v>0</v>
      </c>
      <c r="P5121">
        <f t="shared" ca="1" si="880"/>
        <v>0</v>
      </c>
    </row>
    <row r="5122" spans="3:16">
      <c r="C5122" t="str">
        <f t="shared" si="875"/>
        <v/>
      </c>
      <c r="D5122" t="str">
        <f t="shared" si="881"/>
        <v/>
      </c>
      <c r="E5122" t="str">
        <f t="shared" si="882"/>
        <v/>
      </c>
      <c r="F5122" t="str">
        <f t="shared" si="883"/>
        <v/>
      </c>
      <c r="G5122" t="str">
        <f t="shared" si="884"/>
        <v/>
      </c>
      <c r="J5122">
        <f t="shared" si="885"/>
        <v>5108</v>
      </c>
      <c r="K5122" t="str">
        <f t="shared" si="876"/>
        <v>path_5108</v>
      </c>
      <c r="L5122">
        <v>100</v>
      </c>
      <c r="M5122">
        <f t="shared" ca="1" si="877"/>
        <v>120.28654269400978</v>
      </c>
      <c r="N5122">
        <f t="shared" ca="1" si="878"/>
        <v>8.0217042463288576E-2</v>
      </c>
      <c r="O5122">
        <f t="shared" si="879"/>
        <v>0</v>
      </c>
      <c r="P5122">
        <f t="shared" ca="1" si="880"/>
        <v>10.286542694009782</v>
      </c>
    </row>
    <row r="5123" spans="3:16">
      <c r="C5123" t="str">
        <f t="shared" si="875"/>
        <v/>
      </c>
      <c r="D5123" t="str">
        <f t="shared" si="881"/>
        <v/>
      </c>
      <c r="E5123" t="str">
        <f t="shared" si="882"/>
        <v/>
      </c>
      <c r="F5123" t="str">
        <f t="shared" si="883"/>
        <v/>
      </c>
      <c r="G5123" t="str">
        <f t="shared" si="884"/>
        <v/>
      </c>
      <c r="J5123">
        <f t="shared" si="885"/>
        <v>5109</v>
      </c>
      <c r="K5123" t="str">
        <f t="shared" si="876"/>
        <v>path_5109</v>
      </c>
      <c r="L5123">
        <v>100</v>
      </c>
      <c r="M5123">
        <f t="shared" ca="1" si="877"/>
        <v>90.134803870495119</v>
      </c>
      <c r="N5123">
        <f t="shared" ca="1" si="878"/>
        <v>-4.5107481936398568E-2</v>
      </c>
      <c r="O5123">
        <f t="shared" si="879"/>
        <v>0</v>
      </c>
      <c r="P5123">
        <f t="shared" ca="1" si="880"/>
        <v>0</v>
      </c>
    </row>
    <row r="5124" spans="3:16">
      <c r="C5124" t="str">
        <f t="shared" si="875"/>
        <v/>
      </c>
      <c r="D5124" t="str">
        <f t="shared" si="881"/>
        <v/>
      </c>
      <c r="E5124" t="str">
        <f t="shared" si="882"/>
        <v/>
      </c>
      <c r="F5124" t="str">
        <f t="shared" si="883"/>
        <v/>
      </c>
      <c r="G5124" t="str">
        <f t="shared" si="884"/>
        <v/>
      </c>
      <c r="J5124">
        <f t="shared" si="885"/>
        <v>5110</v>
      </c>
      <c r="K5124" t="str">
        <f t="shared" si="876"/>
        <v>path_5110</v>
      </c>
      <c r="L5124">
        <v>100</v>
      </c>
      <c r="M5124">
        <f t="shared" ca="1" si="877"/>
        <v>89.929385206981621</v>
      </c>
      <c r="N5124">
        <f t="shared" ca="1" si="878"/>
        <v>-4.6098375586073929E-2</v>
      </c>
      <c r="O5124">
        <f t="shared" si="879"/>
        <v>0</v>
      </c>
      <c r="P5124">
        <f t="shared" ca="1" si="880"/>
        <v>0</v>
      </c>
    </row>
    <row r="5125" spans="3:16">
      <c r="C5125" t="str">
        <f t="shared" si="875"/>
        <v/>
      </c>
      <c r="D5125" t="str">
        <f t="shared" si="881"/>
        <v/>
      </c>
      <c r="E5125" t="str">
        <f t="shared" si="882"/>
        <v/>
      </c>
      <c r="F5125" t="str">
        <f t="shared" si="883"/>
        <v/>
      </c>
      <c r="G5125" t="str">
        <f t="shared" si="884"/>
        <v/>
      </c>
      <c r="J5125">
        <f t="shared" si="885"/>
        <v>5111</v>
      </c>
      <c r="K5125" t="str">
        <f t="shared" si="876"/>
        <v>path_5111</v>
      </c>
      <c r="L5125">
        <v>100</v>
      </c>
      <c r="M5125">
        <f t="shared" ca="1" si="877"/>
        <v>142.47184680663244</v>
      </c>
      <c r="N5125">
        <f t="shared" ca="1" si="878"/>
        <v>0.15372905392708411</v>
      </c>
      <c r="O5125">
        <f t="shared" si="879"/>
        <v>0</v>
      </c>
      <c r="P5125">
        <f t="shared" ca="1" si="880"/>
        <v>32.471846806632442</v>
      </c>
    </row>
    <row r="5126" spans="3:16">
      <c r="C5126" t="str">
        <f t="shared" si="875"/>
        <v/>
      </c>
      <c r="D5126" t="str">
        <f t="shared" si="881"/>
        <v/>
      </c>
      <c r="E5126" t="str">
        <f t="shared" si="882"/>
        <v/>
      </c>
      <c r="F5126" t="str">
        <f t="shared" si="883"/>
        <v/>
      </c>
      <c r="G5126" t="str">
        <f t="shared" si="884"/>
        <v/>
      </c>
      <c r="J5126">
        <f t="shared" si="885"/>
        <v>5112</v>
      </c>
      <c r="K5126" t="str">
        <f t="shared" si="876"/>
        <v>path_5112</v>
      </c>
      <c r="L5126">
        <v>100</v>
      </c>
      <c r="M5126">
        <f t="shared" ca="1" si="877"/>
        <v>102.19929612270826</v>
      </c>
      <c r="N5126">
        <f t="shared" ca="1" si="878"/>
        <v>9.447904692270968E-3</v>
      </c>
      <c r="O5126">
        <f t="shared" si="879"/>
        <v>0</v>
      </c>
      <c r="P5126">
        <f t="shared" ca="1" si="880"/>
        <v>0</v>
      </c>
    </row>
    <row r="5127" spans="3:16">
      <c r="C5127" t="str">
        <f t="shared" si="875"/>
        <v/>
      </c>
      <c r="D5127" t="str">
        <f t="shared" si="881"/>
        <v/>
      </c>
      <c r="E5127" t="str">
        <f t="shared" si="882"/>
        <v/>
      </c>
      <c r="F5127" t="str">
        <f t="shared" si="883"/>
        <v/>
      </c>
      <c r="G5127" t="str">
        <f t="shared" si="884"/>
        <v/>
      </c>
      <c r="J5127">
        <f t="shared" si="885"/>
        <v>5113</v>
      </c>
      <c r="K5127" t="str">
        <f t="shared" si="876"/>
        <v>path_5113</v>
      </c>
      <c r="L5127">
        <v>100</v>
      </c>
      <c r="M5127">
        <f t="shared" ca="1" si="877"/>
        <v>100.31309107335321</v>
      </c>
      <c r="N5127">
        <f t="shared" ca="1" si="878"/>
        <v>1.3576130795023642E-3</v>
      </c>
      <c r="O5127">
        <f t="shared" si="879"/>
        <v>0</v>
      </c>
      <c r="P5127">
        <f t="shared" ca="1" si="880"/>
        <v>0</v>
      </c>
    </row>
    <row r="5128" spans="3:16">
      <c r="C5128" t="str">
        <f t="shared" si="875"/>
        <v/>
      </c>
      <c r="D5128" t="str">
        <f t="shared" si="881"/>
        <v/>
      </c>
      <c r="E5128" t="str">
        <f t="shared" si="882"/>
        <v/>
      </c>
      <c r="F5128" t="str">
        <f t="shared" si="883"/>
        <v/>
      </c>
      <c r="G5128" t="str">
        <f t="shared" si="884"/>
        <v/>
      </c>
      <c r="J5128">
        <f t="shared" si="885"/>
        <v>5114</v>
      </c>
      <c r="K5128" t="str">
        <f t="shared" si="876"/>
        <v>path_5114</v>
      </c>
      <c r="L5128">
        <v>100</v>
      </c>
      <c r="M5128">
        <f t="shared" ca="1" si="877"/>
        <v>126.2060348282202</v>
      </c>
      <c r="N5128">
        <f t="shared" ca="1" si="878"/>
        <v>0.10108012218174703</v>
      </c>
      <c r="O5128">
        <f t="shared" si="879"/>
        <v>0</v>
      </c>
      <c r="P5128">
        <f t="shared" ca="1" si="880"/>
        <v>16.206034828220197</v>
      </c>
    </row>
    <row r="5129" spans="3:16">
      <c r="C5129" t="str">
        <f t="shared" si="875"/>
        <v/>
      </c>
      <c r="D5129" t="str">
        <f t="shared" si="881"/>
        <v/>
      </c>
      <c r="E5129" t="str">
        <f t="shared" si="882"/>
        <v/>
      </c>
      <c r="F5129" t="str">
        <f t="shared" si="883"/>
        <v/>
      </c>
      <c r="G5129" t="str">
        <f t="shared" si="884"/>
        <v/>
      </c>
      <c r="J5129">
        <f t="shared" si="885"/>
        <v>5115</v>
      </c>
      <c r="K5129" t="str">
        <f t="shared" si="876"/>
        <v>path_5115</v>
      </c>
      <c r="L5129">
        <v>100</v>
      </c>
      <c r="M5129">
        <f t="shared" ca="1" si="877"/>
        <v>99.624891701381117</v>
      </c>
      <c r="N5129">
        <f t="shared" ca="1" si="878"/>
        <v>-1.6321377014085988E-3</v>
      </c>
      <c r="O5129">
        <f t="shared" si="879"/>
        <v>0</v>
      </c>
      <c r="P5129">
        <f t="shared" ca="1" si="880"/>
        <v>0</v>
      </c>
    </row>
    <row r="5130" spans="3:16">
      <c r="C5130" t="str">
        <f t="shared" si="875"/>
        <v/>
      </c>
      <c r="D5130" t="str">
        <f t="shared" si="881"/>
        <v/>
      </c>
      <c r="E5130" t="str">
        <f t="shared" si="882"/>
        <v/>
      </c>
      <c r="F5130" t="str">
        <f t="shared" si="883"/>
        <v/>
      </c>
      <c r="G5130" t="str">
        <f t="shared" si="884"/>
        <v/>
      </c>
      <c r="J5130">
        <f t="shared" si="885"/>
        <v>5116</v>
      </c>
      <c r="K5130" t="str">
        <f t="shared" si="876"/>
        <v>path_5116</v>
      </c>
      <c r="L5130">
        <v>100</v>
      </c>
      <c r="M5130">
        <f t="shared" ca="1" si="877"/>
        <v>102.34771276149455</v>
      </c>
      <c r="N5130">
        <f t="shared" ca="1" si="878"/>
        <v>1.0078141613463194E-2</v>
      </c>
      <c r="O5130">
        <f t="shared" si="879"/>
        <v>0</v>
      </c>
      <c r="P5130">
        <f t="shared" ca="1" si="880"/>
        <v>0</v>
      </c>
    </row>
    <row r="5131" spans="3:16">
      <c r="C5131" t="str">
        <f t="shared" si="875"/>
        <v/>
      </c>
      <c r="D5131" t="str">
        <f t="shared" si="881"/>
        <v/>
      </c>
      <c r="E5131" t="str">
        <f t="shared" si="882"/>
        <v/>
      </c>
      <c r="F5131" t="str">
        <f t="shared" si="883"/>
        <v/>
      </c>
      <c r="G5131" t="str">
        <f t="shared" si="884"/>
        <v/>
      </c>
      <c r="J5131">
        <f t="shared" si="885"/>
        <v>5117</v>
      </c>
      <c r="K5131" t="str">
        <f t="shared" si="876"/>
        <v>path_5117</v>
      </c>
      <c r="L5131">
        <v>100</v>
      </c>
      <c r="M5131">
        <f t="shared" ca="1" si="877"/>
        <v>108.09007486709348</v>
      </c>
      <c r="N5131">
        <f t="shared" ca="1" si="878"/>
        <v>3.3785817650393686E-2</v>
      </c>
      <c r="O5131">
        <f t="shared" si="879"/>
        <v>0</v>
      </c>
      <c r="P5131">
        <f t="shared" ca="1" si="880"/>
        <v>0</v>
      </c>
    </row>
    <row r="5132" spans="3:16">
      <c r="C5132" t="str">
        <f t="shared" si="875"/>
        <v/>
      </c>
      <c r="D5132" t="str">
        <f t="shared" si="881"/>
        <v/>
      </c>
      <c r="E5132" t="str">
        <f t="shared" si="882"/>
        <v/>
      </c>
      <c r="F5132" t="str">
        <f t="shared" si="883"/>
        <v/>
      </c>
      <c r="G5132" t="str">
        <f t="shared" si="884"/>
        <v/>
      </c>
      <c r="J5132">
        <f t="shared" si="885"/>
        <v>5118</v>
      </c>
      <c r="K5132" t="str">
        <f t="shared" si="876"/>
        <v>path_5118</v>
      </c>
      <c r="L5132">
        <v>100</v>
      </c>
      <c r="M5132">
        <f t="shared" ca="1" si="877"/>
        <v>82.042870801404774</v>
      </c>
      <c r="N5132">
        <f t="shared" ca="1" si="878"/>
        <v>-8.5959151431471648E-2</v>
      </c>
      <c r="O5132">
        <f t="shared" si="879"/>
        <v>0</v>
      </c>
      <c r="P5132">
        <f t="shared" ca="1" si="880"/>
        <v>0</v>
      </c>
    </row>
    <row r="5133" spans="3:16">
      <c r="C5133" t="str">
        <f t="shared" si="875"/>
        <v/>
      </c>
      <c r="D5133" t="str">
        <f t="shared" si="881"/>
        <v/>
      </c>
      <c r="E5133" t="str">
        <f t="shared" si="882"/>
        <v/>
      </c>
      <c r="F5133" t="str">
        <f t="shared" si="883"/>
        <v/>
      </c>
      <c r="G5133" t="str">
        <f t="shared" si="884"/>
        <v/>
      </c>
      <c r="J5133">
        <f t="shared" si="885"/>
        <v>5119</v>
      </c>
      <c r="K5133" t="str">
        <f t="shared" si="876"/>
        <v>path_5119</v>
      </c>
      <c r="L5133">
        <v>100</v>
      </c>
      <c r="M5133">
        <f t="shared" ca="1" si="877"/>
        <v>117.86306572093304</v>
      </c>
      <c r="N5133">
        <f t="shared" ca="1" si="878"/>
        <v>7.137773328355218E-2</v>
      </c>
      <c r="O5133">
        <f t="shared" si="879"/>
        <v>0</v>
      </c>
      <c r="P5133">
        <f t="shared" ca="1" si="880"/>
        <v>7.8630657209330366</v>
      </c>
    </row>
    <row r="5134" spans="3:16">
      <c r="C5134" t="str">
        <f t="shared" si="875"/>
        <v/>
      </c>
      <c r="D5134" t="str">
        <f t="shared" si="881"/>
        <v/>
      </c>
      <c r="E5134" t="str">
        <f t="shared" si="882"/>
        <v/>
      </c>
      <c r="F5134" t="str">
        <f t="shared" si="883"/>
        <v/>
      </c>
      <c r="G5134" t="str">
        <f t="shared" si="884"/>
        <v/>
      </c>
      <c r="J5134">
        <f t="shared" si="885"/>
        <v>5120</v>
      </c>
      <c r="K5134" t="str">
        <f t="shared" si="876"/>
        <v>path_5120</v>
      </c>
      <c r="L5134">
        <v>100</v>
      </c>
      <c r="M5134">
        <f t="shared" ca="1" si="877"/>
        <v>118.90211082247355</v>
      </c>
      <c r="N5134">
        <f t="shared" ca="1" si="878"/>
        <v>7.5189564546491575E-2</v>
      </c>
      <c r="O5134">
        <f t="shared" si="879"/>
        <v>0</v>
      </c>
      <c r="P5134">
        <f t="shared" ca="1" si="880"/>
        <v>8.9021108224735457</v>
      </c>
    </row>
    <row r="5135" spans="3:16">
      <c r="C5135" t="str">
        <f t="shared" si="875"/>
        <v/>
      </c>
      <c r="D5135" t="str">
        <f t="shared" si="881"/>
        <v/>
      </c>
      <c r="E5135" t="str">
        <f t="shared" si="882"/>
        <v/>
      </c>
      <c r="F5135" t="str">
        <f t="shared" si="883"/>
        <v/>
      </c>
      <c r="G5135" t="str">
        <f t="shared" si="884"/>
        <v/>
      </c>
      <c r="J5135">
        <f t="shared" si="885"/>
        <v>5121</v>
      </c>
      <c r="K5135" t="str">
        <f t="shared" si="876"/>
        <v>path_5121</v>
      </c>
      <c r="L5135">
        <v>100</v>
      </c>
      <c r="M5135">
        <f t="shared" ca="1" si="877"/>
        <v>138.1523734659678</v>
      </c>
      <c r="N5135">
        <f t="shared" ca="1" si="878"/>
        <v>0.14035835052157319</v>
      </c>
      <c r="O5135">
        <f t="shared" si="879"/>
        <v>0</v>
      </c>
      <c r="P5135">
        <f t="shared" ca="1" si="880"/>
        <v>28.152373465967798</v>
      </c>
    </row>
    <row r="5136" spans="3:16">
      <c r="C5136" t="str">
        <f t="shared" ref="C5136:C5199" si="886">IF(C5135&lt;$C$14,C5135+1,"")</f>
        <v/>
      </c>
      <c r="D5136" t="str">
        <f t="shared" si="881"/>
        <v/>
      </c>
      <c r="E5136" t="str">
        <f t="shared" si="882"/>
        <v/>
      </c>
      <c r="F5136" t="str">
        <f t="shared" si="883"/>
        <v/>
      </c>
      <c r="G5136" t="str">
        <f t="shared" si="884"/>
        <v/>
      </c>
      <c r="J5136">
        <f t="shared" si="885"/>
        <v>5122</v>
      </c>
      <c r="K5136" t="str">
        <f t="shared" ref="K5136:K5199" si="887">"path_"&amp;J5136</f>
        <v>path_5122</v>
      </c>
      <c r="L5136">
        <v>100</v>
      </c>
      <c r="M5136">
        <f t="shared" ref="M5136:M5199" ca="1" si="888">L5136*EXP($D$7-0-($D$8^2)/2+$D$8*SQRT($D$6)*_xlfn.NORM.S.INV(RAND()))</f>
        <v>195.96965613076893</v>
      </c>
      <c r="N5136">
        <f t="shared" ref="N5136:N5199" ca="1" si="889">LOG(M5136/L5136)</f>
        <v>0.29218883056481348</v>
      </c>
      <c r="O5136">
        <f t="shared" ref="O5136:O5199" si="890">MAX(L5136-$D$5,0)</f>
        <v>0</v>
      </c>
      <c r="P5136">
        <f t="shared" ref="P5136:P5199" ca="1" si="891">MAX(M5136-$D$5,0)</f>
        <v>85.969656130768925</v>
      </c>
    </row>
    <row r="5137" spans="3:16">
      <c r="C5137" t="str">
        <f t="shared" si="886"/>
        <v/>
      </c>
      <c r="D5137" t="str">
        <f t="shared" ref="D5137:D5200" si="892">IF(C5136&lt;$C$14,$D$4*($G$6^($C$14-$C5137))*($G$7^$C5137),"")</f>
        <v/>
      </c>
      <c r="E5137" t="str">
        <f t="shared" ref="E5137:E5200" si="893">IF(C5136&lt;$C$14,_xlfn.BINOM.DIST($C$14-$C5137,$C$14,$G$8,0),"")</f>
        <v/>
      </c>
      <c r="F5137" t="str">
        <f t="shared" ref="F5137:F5200" si="894">IF(C5136&lt;$C$14,MAX($D5137-$D$5,0),"")</f>
        <v/>
      </c>
      <c r="G5137" t="str">
        <f t="shared" ref="G5137:G5200" si="895">IF(C5136&lt;$C$14,F5137*E5137,"")</f>
        <v/>
      </c>
      <c r="J5137">
        <f t="shared" ref="J5137:J5200" si="896">J5136+1</f>
        <v>5123</v>
      </c>
      <c r="K5137" t="str">
        <f t="shared" si="887"/>
        <v>path_5123</v>
      </c>
      <c r="L5137">
        <v>100</v>
      </c>
      <c r="M5137">
        <f t="shared" ca="1" si="888"/>
        <v>104.87187387147627</v>
      </c>
      <c r="N5137">
        <f t="shared" ca="1" si="889"/>
        <v>2.0659028133751769E-2</v>
      </c>
      <c r="O5137">
        <f t="shared" si="890"/>
        <v>0</v>
      </c>
      <c r="P5137">
        <f t="shared" ca="1" si="891"/>
        <v>0</v>
      </c>
    </row>
    <row r="5138" spans="3:16">
      <c r="C5138" t="str">
        <f t="shared" si="886"/>
        <v/>
      </c>
      <c r="D5138" t="str">
        <f t="shared" si="892"/>
        <v/>
      </c>
      <c r="E5138" t="str">
        <f t="shared" si="893"/>
        <v/>
      </c>
      <c r="F5138" t="str">
        <f t="shared" si="894"/>
        <v/>
      </c>
      <c r="G5138" t="str">
        <f t="shared" si="895"/>
        <v/>
      </c>
      <c r="J5138">
        <f t="shared" si="896"/>
        <v>5124</v>
      </c>
      <c r="K5138" t="str">
        <f t="shared" si="887"/>
        <v>path_5124</v>
      </c>
      <c r="L5138">
        <v>100</v>
      </c>
      <c r="M5138">
        <f t="shared" ca="1" si="888"/>
        <v>107.15786085785999</v>
      </c>
      <c r="N5138">
        <f t="shared" ca="1" si="889"/>
        <v>3.0024035405561662E-2</v>
      </c>
      <c r="O5138">
        <f t="shared" si="890"/>
        <v>0</v>
      </c>
      <c r="P5138">
        <f t="shared" ca="1" si="891"/>
        <v>0</v>
      </c>
    </row>
    <row r="5139" spans="3:16">
      <c r="C5139" t="str">
        <f t="shared" si="886"/>
        <v/>
      </c>
      <c r="D5139" t="str">
        <f t="shared" si="892"/>
        <v/>
      </c>
      <c r="E5139" t="str">
        <f t="shared" si="893"/>
        <v/>
      </c>
      <c r="F5139" t="str">
        <f t="shared" si="894"/>
        <v/>
      </c>
      <c r="G5139" t="str">
        <f t="shared" si="895"/>
        <v/>
      </c>
      <c r="J5139">
        <f t="shared" si="896"/>
        <v>5125</v>
      </c>
      <c r="K5139" t="str">
        <f t="shared" si="887"/>
        <v>path_5125</v>
      </c>
      <c r="L5139">
        <v>100</v>
      </c>
      <c r="M5139">
        <f t="shared" ca="1" si="888"/>
        <v>90.987184314854346</v>
      </c>
      <c r="N5139">
        <f t="shared" ca="1" si="889"/>
        <v>-4.1019774418429557E-2</v>
      </c>
      <c r="O5139">
        <f t="shared" si="890"/>
        <v>0</v>
      </c>
      <c r="P5139">
        <f t="shared" ca="1" si="891"/>
        <v>0</v>
      </c>
    </row>
    <row r="5140" spans="3:16">
      <c r="C5140" t="str">
        <f t="shared" si="886"/>
        <v/>
      </c>
      <c r="D5140" t="str">
        <f t="shared" si="892"/>
        <v/>
      </c>
      <c r="E5140" t="str">
        <f t="shared" si="893"/>
        <v/>
      </c>
      <c r="F5140" t="str">
        <f t="shared" si="894"/>
        <v/>
      </c>
      <c r="G5140" t="str">
        <f t="shared" si="895"/>
        <v/>
      </c>
      <c r="J5140">
        <f t="shared" si="896"/>
        <v>5126</v>
      </c>
      <c r="K5140" t="str">
        <f t="shared" si="887"/>
        <v>path_5126</v>
      </c>
      <c r="L5140">
        <v>100</v>
      </c>
      <c r="M5140">
        <f t="shared" ca="1" si="888"/>
        <v>84.025313697688958</v>
      </c>
      <c r="N5140">
        <f t="shared" ca="1" si="889"/>
        <v>-7.5589857472933203E-2</v>
      </c>
      <c r="O5140">
        <f t="shared" si="890"/>
        <v>0</v>
      </c>
      <c r="P5140">
        <f t="shared" ca="1" si="891"/>
        <v>0</v>
      </c>
    </row>
    <row r="5141" spans="3:16">
      <c r="C5141" t="str">
        <f t="shared" si="886"/>
        <v/>
      </c>
      <c r="D5141" t="str">
        <f t="shared" si="892"/>
        <v/>
      </c>
      <c r="E5141" t="str">
        <f t="shared" si="893"/>
        <v/>
      </c>
      <c r="F5141" t="str">
        <f t="shared" si="894"/>
        <v/>
      </c>
      <c r="G5141" t="str">
        <f t="shared" si="895"/>
        <v/>
      </c>
      <c r="J5141">
        <f t="shared" si="896"/>
        <v>5127</v>
      </c>
      <c r="K5141" t="str">
        <f t="shared" si="887"/>
        <v>path_5127</v>
      </c>
      <c r="L5141">
        <v>100</v>
      </c>
      <c r="M5141">
        <f t="shared" ca="1" si="888"/>
        <v>135.87559506552779</v>
      </c>
      <c r="N5141">
        <f t="shared" ca="1" si="889"/>
        <v>0.13314145908595493</v>
      </c>
      <c r="O5141">
        <f t="shared" si="890"/>
        <v>0</v>
      </c>
      <c r="P5141">
        <f t="shared" ca="1" si="891"/>
        <v>25.87559506552779</v>
      </c>
    </row>
    <row r="5142" spans="3:16">
      <c r="C5142" t="str">
        <f t="shared" si="886"/>
        <v/>
      </c>
      <c r="D5142" t="str">
        <f t="shared" si="892"/>
        <v/>
      </c>
      <c r="E5142" t="str">
        <f t="shared" si="893"/>
        <v/>
      </c>
      <c r="F5142" t="str">
        <f t="shared" si="894"/>
        <v/>
      </c>
      <c r="G5142" t="str">
        <f t="shared" si="895"/>
        <v/>
      </c>
      <c r="J5142">
        <f t="shared" si="896"/>
        <v>5128</v>
      </c>
      <c r="K5142" t="str">
        <f t="shared" si="887"/>
        <v>path_5128</v>
      </c>
      <c r="L5142">
        <v>100</v>
      </c>
      <c r="M5142">
        <f t="shared" ca="1" si="888"/>
        <v>120.08411427282823</v>
      </c>
      <c r="N5142">
        <f t="shared" ca="1" si="889"/>
        <v>7.94855591101023E-2</v>
      </c>
      <c r="O5142">
        <f t="shared" si="890"/>
        <v>0</v>
      </c>
      <c r="P5142">
        <f t="shared" ca="1" si="891"/>
        <v>10.084114272828231</v>
      </c>
    </row>
    <row r="5143" spans="3:16">
      <c r="C5143" t="str">
        <f t="shared" si="886"/>
        <v/>
      </c>
      <c r="D5143" t="str">
        <f t="shared" si="892"/>
        <v/>
      </c>
      <c r="E5143" t="str">
        <f t="shared" si="893"/>
        <v/>
      </c>
      <c r="F5143" t="str">
        <f t="shared" si="894"/>
        <v/>
      </c>
      <c r="G5143" t="str">
        <f t="shared" si="895"/>
        <v/>
      </c>
      <c r="J5143">
        <f t="shared" si="896"/>
        <v>5129</v>
      </c>
      <c r="K5143" t="str">
        <f t="shared" si="887"/>
        <v>path_5129</v>
      </c>
      <c r="L5143">
        <v>100</v>
      </c>
      <c r="M5143">
        <f t="shared" ca="1" si="888"/>
        <v>134.35245617301888</v>
      </c>
      <c r="N5143">
        <f t="shared" ca="1" si="889"/>
        <v>0.12824561042410459</v>
      </c>
      <c r="O5143">
        <f t="shared" si="890"/>
        <v>0</v>
      </c>
      <c r="P5143">
        <f t="shared" ca="1" si="891"/>
        <v>24.352456173018879</v>
      </c>
    </row>
    <row r="5144" spans="3:16">
      <c r="C5144" t="str">
        <f t="shared" si="886"/>
        <v/>
      </c>
      <c r="D5144" t="str">
        <f t="shared" si="892"/>
        <v/>
      </c>
      <c r="E5144" t="str">
        <f t="shared" si="893"/>
        <v/>
      </c>
      <c r="F5144" t="str">
        <f t="shared" si="894"/>
        <v/>
      </c>
      <c r="G5144" t="str">
        <f t="shared" si="895"/>
        <v/>
      </c>
      <c r="J5144">
        <f t="shared" si="896"/>
        <v>5130</v>
      </c>
      <c r="K5144" t="str">
        <f t="shared" si="887"/>
        <v>path_5130</v>
      </c>
      <c r="L5144">
        <v>100</v>
      </c>
      <c r="M5144">
        <f t="shared" ca="1" si="888"/>
        <v>123.41199598348318</v>
      </c>
      <c r="N5144">
        <f t="shared" ca="1" si="889"/>
        <v>9.1357376360275175E-2</v>
      </c>
      <c r="O5144">
        <f t="shared" si="890"/>
        <v>0</v>
      </c>
      <c r="P5144">
        <f t="shared" ca="1" si="891"/>
        <v>13.41199598348318</v>
      </c>
    </row>
    <row r="5145" spans="3:16">
      <c r="C5145" t="str">
        <f t="shared" si="886"/>
        <v/>
      </c>
      <c r="D5145" t="str">
        <f t="shared" si="892"/>
        <v/>
      </c>
      <c r="E5145" t="str">
        <f t="shared" si="893"/>
        <v/>
      </c>
      <c r="F5145" t="str">
        <f t="shared" si="894"/>
        <v/>
      </c>
      <c r="G5145" t="str">
        <f t="shared" si="895"/>
        <v/>
      </c>
      <c r="J5145">
        <f t="shared" si="896"/>
        <v>5131</v>
      </c>
      <c r="K5145" t="str">
        <f t="shared" si="887"/>
        <v>path_5131</v>
      </c>
      <c r="L5145">
        <v>100</v>
      </c>
      <c r="M5145">
        <f t="shared" ca="1" si="888"/>
        <v>162.730897567911</v>
      </c>
      <c r="N5145">
        <f t="shared" ca="1" si="889"/>
        <v>0.2114700198654054</v>
      </c>
      <c r="O5145">
        <f t="shared" si="890"/>
        <v>0</v>
      </c>
      <c r="P5145">
        <f t="shared" ca="1" si="891"/>
        <v>52.730897567911001</v>
      </c>
    </row>
    <row r="5146" spans="3:16">
      <c r="C5146" t="str">
        <f t="shared" si="886"/>
        <v/>
      </c>
      <c r="D5146" t="str">
        <f t="shared" si="892"/>
        <v/>
      </c>
      <c r="E5146" t="str">
        <f t="shared" si="893"/>
        <v/>
      </c>
      <c r="F5146" t="str">
        <f t="shared" si="894"/>
        <v/>
      </c>
      <c r="G5146" t="str">
        <f t="shared" si="895"/>
        <v/>
      </c>
      <c r="J5146">
        <f t="shared" si="896"/>
        <v>5132</v>
      </c>
      <c r="K5146" t="str">
        <f t="shared" si="887"/>
        <v>path_5132</v>
      </c>
      <c r="L5146">
        <v>100</v>
      </c>
      <c r="M5146">
        <f t="shared" ca="1" si="888"/>
        <v>82.056795204438018</v>
      </c>
      <c r="N5146">
        <f t="shared" ca="1" si="889"/>
        <v>-8.5885448765733979E-2</v>
      </c>
      <c r="O5146">
        <f t="shared" si="890"/>
        <v>0</v>
      </c>
      <c r="P5146">
        <f t="shared" ca="1" si="891"/>
        <v>0</v>
      </c>
    </row>
    <row r="5147" spans="3:16">
      <c r="C5147" t="str">
        <f t="shared" si="886"/>
        <v/>
      </c>
      <c r="D5147" t="str">
        <f t="shared" si="892"/>
        <v/>
      </c>
      <c r="E5147" t="str">
        <f t="shared" si="893"/>
        <v/>
      </c>
      <c r="F5147" t="str">
        <f t="shared" si="894"/>
        <v/>
      </c>
      <c r="G5147" t="str">
        <f t="shared" si="895"/>
        <v/>
      </c>
      <c r="J5147">
        <f t="shared" si="896"/>
        <v>5133</v>
      </c>
      <c r="K5147" t="str">
        <f t="shared" si="887"/>
        <v>path_5133</v>
      </c>
      <c r="L5147">
        <v>100</v>
      </c>
      <c r="M5147">
        <f t="shared" ca="1" si="888"/>
        <v>101.98002987415904</v>
      </c>
      <c r="N5147">
        <f t="shared" ca="1" si="889"/>
        <v>8.5151348542486793E-3</v>
      </c>
      <c r="O5147">
        <f t="shared" si="890"/>
        <v>0</v>
      </c>
      <c r="P5147">
        <f t="shared" ca="1" si="891"/>
        <v>0</v>
      </c>
    </row>
    <row r="5148" spans="3:16">
      <c r="C5148" t="str">
        <f t="shared" si="886"/>
        <v/>
      </c>
      <c r="D5148" t="str">
        <f t="shared" si="892"/>
        <v/>
      </c>
      <c r="E5148" t="str">
        <f t="shared" si="893"/>
        <v/>
      </c>
      <c r="F5148" t="str">
        <f t="shared" si="894"/>
        <v/>
      </c>
      <c r="G5148" t="str">
        <f t="shared" si="895"/>
        <v/>
      </c>
      <c r="J5148">
        <f t="shared" si="896"/>
        <v>5134</v>
      </c>
      <c r="K5148" t="str">
        <f t="shared" si="887"/>
        <v>path_5134</v>
      </c>
      <c r="L5148">
        <v>100</v>
      </c>
      <c r="M5148">
        <f t="shared" ca="1" si="888"/>
        <v>125.52575185274242</v>
      </c>
      <c r="N5148">
        <f t="shared" ca="1" si="889"/>
        <v>9.8732831317201897E-2</v>
      </c>
      <c r="O5148">
        <f t="shared" si="890"/>
        <v>0</v>
      </c>
      <c r="P5148">
        <f t="shared" ca="1" si="891"/>
        <v>15.525751852742417</v>
      </c>
    </row>
    <row r="5149" spans="3:16">
      <c r="C5149" t="str">
        <f t="shared" si="886"/>
        <v/>
      </c>
      <c r="D5149" t="str">
        <f t="shared" si="892"/>
        <v/>
      </c>
      <c r="E5149" t="str">
        <f t="shared" si="893"/>
        <v/>
      </c>
      <c r="F5149" t="str">
        <f t="shared" si="894"/>
        <v/>
      </c>
      <c r="G5149" t="str">
        <f t="shared" si="895"/>
        <v/>
      </c>
      <c r="J5149">
        <f t="shared" si="896"/>
        <v>5135</v>
      </c>
      <c r="K5149" t="str">
        <f t="shared" si="887"/>
        <v>path_5135</v>
      </c>
      <c r="L5149">
        <v>100</v>
      </c>
      <c r="M5149">
        <f t="shared" ca="1" si="888"/>
        <v>115.0435200279301</v>
      </c>
      <c r="N5149">
        <f t="shared" ca="1" si="889"/>
        <v>6.0862161506457069E-2</v>
      </c>
      <c r="O5149">
        <f t="shared" si="890"/>
        <v>0</v>
      </c>
      <c r="P5149">
        <f t="shared" ca="1" si="891"/>
        <v>5.0435200279301</v>
      </c>
    </row>
    <row r="5150" spans="3:16">
      <c r="C5150" t="str">
        <f t="shared" si="886"/>
        <v/>
      </c>
      <c r="D5150" t="str">
        <f t="shared" si="892"/>
        <v/>
      </c>
      <c r="E5150" t="str">
        <f t="shared" si="893"/>
        <v/>
      </c>
      <c r="F5150" t="str">
        <f t="shared" si="894"/>
        <v/>
      </c>
      <c r="G5150" t="str">
        <f t="shared" si="895"/>
        <v/>
      </c>
      <c r="J5150">
        <f t="shared" si="896"/>
        <v>5136</v>
      </c>
      <c r="K5150" t="str">
        <f t="shared" si="887"/>
        <v>path_5136</v>
      </c>
      <c r="L5150">
        <v>100</v>
      </c>
      <c r="M5150">
        <f t="shared" ca="1" si="888"/>
        <v>81.499408260648522</v>
      </c>
      <c r="N5150">
        <f t="shared" ca="1" si="889"/>
        <v>-8.8845544512391794E-2</v>
      </c>
      <c r="O5150">
        <f t="shared" si="890"/>
        <v>0</v>
      </c>
      <c r="P5150">
        <f t="shared" ca="1" si="891"/>
        <v>0</v>
      </c>
    </row>
    <row r="5151" spans="3:16">
      <c r="C5151" t="str">
        <f t="shared" si="886"/>
        <v/>
      </c>
      <c r="D5151" t="str">
        <f t="shared" si="892"/>
        <v/>
      </c>
      <c r="E5151" t="str">
        <f t="shared" si="893"/>
        <v/>
      </c>
      <c r="F5151" t="str">
        <f t="shared" si="894"/>
        <v/>
      </c>
      <c r="G5151" t="str">
        <f t="shared" si="895"/>
        <v/>
      </c>
      <c r="J5151">
        <f t="shared" si="896"/>
        <v>5137</v>
      </c>
      <c r="K5151" t="str">
        <f t="shared" si="887"/>
        <v>path_5137</v>
      </c>
      <c r="L5151">
        <v>100</v>
      </c>
      <c r="M5151">
        <f t="shared" ca="1" si="888"/>
        <v>108.59582607246803</v>
      </c>
      <c r="N5151">
        <f t="shared" ca="1" si="889"/>
        <v>3.5813133277406678E-2</v>
      </c>
      <c r="O5151">
        <f t="shared" si="890"/>
        <v>0</v>
      </c>
      <c r="P5151">
        <f t="shared" ca="1" si="891"/>
        <v>0</v>
      </c>
    </row>
    <row r="5152" spans="3:16">
      <c r="C5152" t="str">
        <f t="shared" si="886"/>
        <v/>
      </c>
      <c r="D5152" t="str">
        <f t="shared" si="892"/>
        <v/>
      </c>
      <c r="E5152" t="str">
        <f t="shared" si="893"/>
        <v/>
      </c>
      <c r="F5152" t="str">
        <f t="shared" si="894"/>
        <v/>
      </c>
      <c r="G5152" t="str">
        <f t="shared" si="895"/>
        <v/>
      </c>
      <c r="J5152">
        <f t="shared" si="896"/>
        <v>5138</v>
      </c>
      <c r="K5152" t="str">
        <f t="shared" si="887"/>
        <v>path_5138</v>
      </c>
      <c r="L5152">
        <v>100</v>
      </c>
      <c r="M5152">
        <f t="shared" ca="1" si="888"/>
        <v>146.25004153598627</v>
      </c>
      <c r="N5152">
        <f t="shared" ca="1" si="889"/>
        <v>0.16509599809676215</v>
      </c>
      <c r="O5152">
        <f t="shared" si="890"/>
        <v>0</v>
      </c>
      <c r="P5152">
        <f t="shared" ca="1" si="891"/>
        <v>36.25004153598627</v>
      </c>
    </row>
    <row r="5153" spans="3:16">
      <c r="C5153" t="str">
        <f t="shared" si="886"/>
        <v/>
      </c>
      <c r="D5153" t="str">
        <f t="shared" si="892"/>
        <v/>
      </c>
      <c r="E5153" t="str">
        <f t="shared" si="893"/>
        <v/>
      </c>
      <c r="F5153" t="str">
        <f t="shared" si="894"/>
        <v/>
      </c>
      <c r="G5153" t="str">
        <f t="shared" si="895"/>
        <v/>
      </c>
      <c r="J5153">
        <f t="shared" si="896"/>
        <v>5139</v>
      </c>
      <c r="K5153" t="str">
        <f t="shared" si="887"/>
        <v>path_5139</v>
      </c>
      <c r="L5153">
        <v>100</v>
      </c>
      <c r="M5153">
        <f t="shared" ca="1" si="888"/>
        <v>104.32763823669211</v>
      </c>
      <c r="N5153">
        <f t="shared" ca="1" si="889"/>
        <v>1.8399375958873063E-2</v>
      </c>
      <c r="O5153">
        <f t="shared" si="890"/>
        <v>0</v>
      </c>
      <c r="P5153">
        <f t="shared" ca="1" si="891"/>
        <v>0</v>
      </c>
    </row>
    <row r="5154" spans="3:16">
      <c r="C5154" t="str">
        <f t="shared" si="886"/>
        <v/>
      </c>
      <c r="D5154" t="str">
        <f t="shared" si="892"/>
        <v/>
      </c>
      <c r="E5154" t="str">
        <f t="shared" si="893"/>
        <v/>
      </c>
      <c r="F5154" t="str">
        <f t="shared" si="894"/>
        <v/>
      </c>
      <c r="G5154" t="str">
        <f t="shared" si="895"/>
        <v/>
      </c>
      <c r="J5154">
        <f t="shared" si="896"/>
        <v>5140</v>
      </c>
      <c r="K5154" t="str">
        <f t="shared" si="887"/>
        <v>path_5140</v>
      </c>
      <c r="L5154">
        <v>100</v>
      </c>
      <c r="M5154">
        <f t="shared" ca="1" si="888"/>
        <v>148.22548055977501</v>
      </c>
      <c r="N5154">
        <f t="shared" ca="1" si="889"/>
        <v>0.17092286703940102</v>
      </c>
      <c r="O5154">
        <f t="shared" si="890"/>
        <v>0</v>
      </c>
      <c r="P5154">
        <f t="shared" ca="1" si="891"/>
        <v>38.225480559775008</v>
      </c>
    </row>
    <row r="5155" spans="3:16">
      <c r="C5155" t="str">
        <f t="shared" si="886"/>
        <v/>
      </c>
      <c r="D5155" t="str">
        <f t="shared" si="892"/>
        <v/>
      </c>
      <c r="E5155" t="str">
        <f t="shared" si="893"/>
        <v/>
      </c>
      <c r="F5155" t="str">
        <f t="shared" si="894"/>
        <v/>
      </c>
      <c r="G5155" t="str">
        <f t="shared" si="895"/>
        <v/>
      </c>
      <c r="J5155">
        <f t="shared" si="896"/>
        <v>5141</v>
      </c>
      <c r="K5155" t="str">
        <f t="shared" si="887"/>
        <v>path_5141</v>
      </c>
      <c r="L5155">
        <v>100</v>
      </c>
      <c r="M5155">
        <f t="shared" ca="1" si="888"/>
        <v>111.81176559962074</v>
      </c>
      <c r="N5155">
        <f t="shared" ca="1" si="889"/>
        <v>4.8487505394246053E-2</v>
      </c>
      <c r="O5155">
        <f t="shared" si="890"/>
        <v>0</v>
      </c>
      <c r="P5155">
        <f t="shared" ca="1" si="891"/>
        <v>1.8117655996207418</v>
      </c>
    </row>
    <row r="5156" spans="3:16">
      <c r="C5156" t="str">
        <f t="shared" si="886"/>
        <v/>
      </c>
      <c r="D5156" t="str">
        <f t="shared" si="892"/>
        <v/>
      </c>
      <c r="E5156" t="str">
        <f t="shared" si="893"/>
        <v/>
      </c>
      <c r="F5156" t="str">
        <f t="shared" si="894"/>
        <v/>
      </c>
      <c r="G5156" t="str">
        <f t="shared" si="895"/>
        <v/>
      </c>
      <c r="J5156">
        <f t="shared" si="896"/>
        <v>5142</v>
      </c>
      <c r="K5156" t="str">
        <f t="shared" si="887"/>
        <v>path_5142</v>
      </c>
      <c r="L5156">
        <v>100</v>
      </c>
      <c r="M5156">
        <f t="shared" ca="1" si="888"/>
        <v>94.932533275109591</v>
      </c>
      <c r="N5156">
        <f t="shared" ca="1" si="889"/>
        <v>-2.2584929821584297E-2</v>
      </c>
      <c r="O5156">
        <f t="shared" si="890"/>
        <v>0</v>
      </c>
      <c r="P5156">
        <f t="shared" ca="1" si="891"/>
        <v>0</v>
      </c>
    </row>
    <row r="5157" spans="3:16">
      <c r="C5157" t="str">
        <f t="shared" si="886"/>
        <v/>
      </c>
      <c r="D5157" t="str">
        <f t="shared" si="892"/>
        <v/>
      </c>
      <c r="E5157" t="str">
        <f t="shared" si="893"/>
        <v/>
      </c>
      <c r="F5157" t="str">
        <f t="shared" si="894"/>
        <v/>
      </c>
      <c r="G5157" t="str">
        <f t="shared" si="895"/>
        <v/>
      </c>
      <c r="J5157">
        <f t="shared" si="896"/>
        <v>5143</v>
      </c>
      <c r="K5157" t="str">
        <f t="shared" si="887"/>
        <v>path_5143</v>
      </c>
      <c r="L5157">
        <v>100</v>
      </c>
      <c r="M5157">
        <f t="shared" ca="1" si="888"/>
        <v>107.75007359521169</v>
      </c>
      <c r="N5157">
        <f t="shared" ca="1" si="889"/>
        <v>3.24175754637058E-2</v>
      </c>
      <c r="O5157">
        <f t="shared" si="890"/>
        <v>0</v>
      </c>
      <c r="P5157">
        <f t="shared" ca="1" si="891"/>
        <v>0</v>
      </c>
    </row>
    <row r="5158" spans="3:16">
      <c r="C5158" t="str">
        <f t="shared" si="886"/>
        <v/>
      </c>
      <c r="D5158" t="str">
        <f t="shared" si="892"/>
        <v/>
      </c>
      <c r="E5158" t="str">
        <f t="shared" si="893"/>
        <v/>
      </c>
      <c r="F5158" t="str">
        <f t="shared" si="894"/>
        <v/>
      </c>
      <c r="G5158" t="str">
        <f t="shared" si="895"/>
        <v/>
      </c>
      <c r="J5158">
        <f t="shared" si="896"/>
        <v>5144</v>
      </c>
      <c r="K5158" t="str">
        <f t="shared" si="887"/>
        <v>path_5144</v>
      </c>
      <c r="L5158">
        <v>100</v>
      </c>
      <c r="M5158">
        <f t="shared" ca="1" si="888"/>
        <v>97.428439269428836</v>
      </c>
      <c r="N5158">
        <f t="shared" ca="1" si="889"/>
        <v>-1.1314254466541884E-2</v>
      </c>
      <c r="O5158">
        <f t="shared" si="890"/>
        <v>0</v>
      </c>
      <c r="P5158">
        <f t="shared" ca="1" si="891"/>
        <v>0</v>
      </c>
    </row>
    <row r="5159" spans="3:16">
      <c r="C5159" t="str">
        <f t="shared" si="886"/>
        <v/>
      </c>
      <c r="D5159" t="str">
        <f t="shared" si="892"/>
        <v/>
      </c>
      <c r="E5159" t="str">
        <f t="shared" si="893"/>
        <v/>
      </c>
      <c r="F5159" t="str">
        <f t="shared" si="894"/>
        <v/>
      </c>
      <c r="G5159" t="str">
        <f t="shared" si="895"/>
        <v/>
      </c>
      <c r="J5159">
        <f t="shared" si="896"/>
        <v>5145</v>
      </c>
      <c r="K5159" t="str">
        <f t="shared" si="887"/>
        <v>path_5145</v>
      </c>
      <c r="L5159">
        <v>100</v>
      </c>
      <c r="M5159">
        <f t="shared" ca="1" si="888"/>
        <v>138.00499751995844</v>
      </c>
      <c r="N5159">
        <f t="shared" ca="1" si="889"/>
        <v>0.13989481361893827</v>
      </c>
      <c r="O5159">
        <f t="shared" si="890"/>
        <v>0</v>
      </c>
      <c r="P5159">
        <f t="shared" ca="1" si="891"/>
        <v>28.004997519958437</v>
      </c>
    </row>
    <row r="5160" spans="3:16">
      <c r="C5160" t="str">
        <f t="shared" si="886"/>
        <v/>
      </c>
      <c r="D5160" t="str">
        <f t="shared" si="892"/>
        <v/>
      </c>
      <c r="E5160" t="str">
        <f t="shared" si="893"/>
        <v/>
      </c>
      <c r="F5160" t="str">
        <f t="shared" si="894"/>
        <v/>
      </c>
      <c r="G5160" t="str">
        <f t="shared" si="895"/>
        <v/>
      </c>
      <c r="J5160">
        <f t="shared" si="896"/>
        <v>5146</v>
      </c>
      <c r="K5160" t="str">
        <f t="shared" si="887"/>
        <v>path_5146</v>
      </c>
      <c r="L5160">
        <v>100</v>
      </c>
      <c r="M5160">
        <f t="shared" ca="1" si="888"/>
        <v>82.321107680925849</v>
      </c>
      <c r="N5160">
        <f t="shared" ca="1" si="889"/>
        <v>-8.448879450804675E-2</v>
      </c>
      <c r="O5160">
        <f t="shared" si="890"/>
        <v>0</v>
      </c>
      <c r="P5160">
        <f t="shared" ca="1" si="891"/>
        <v>0</v>
      </c>
    </row>
    <row r="5161" spans="3:16">
      <c r="C5161" t="str">
        <f t="shared" si="886"/>
        <v/>
      </c>
      <c r="D5161" t="str">
        <f t="shared" si="892"/>
        <v/>
      </c>
      <c r="E5161" t="str">
        <f t="shared" si="893"/>
        <v/>
      </c>
      <c r="F5161" t="str">
        <f t="shared" si="894"/>
        <v/>
      </c>
      <c r="G5161" t="str">
        <f t="shared" si="895"/>
        <v/>
      </c>
      <c r="J5161">
        <f t="shared" si="896"/>
        <v>5147</v>
      </c>
      <c r="K5161" t="str">
        <f t="shared" si="887"/>
        <v>path_5147</v>
      </c>
      <c r="L5161">
        <v>100</v>
      </c>
      <c r="M5161">
        <f t="shared" ca="1" si="888"/>
        <v>137.65300749405907</v>
      </c>
      <c r="N5161">
        <f t="shared" ca="1" si="889"/>
        <v>0.13878570446022889</v>
      </c>
      <c r="O5161">
        <f t="shared" si="890"/>
        <v>0</v>
      </c>
      <c r="P5161">
        <f t="shared" ca="1" si="891"/>
        <v>27.653007494059068</v>
      </c>
    </row>
    <row r="5162" spans="3:16">
      <c r="C5162" t="str">
        <f t="shared" si="886"/>
        <v/>
      </c>
      <c r="D5162" t="str">
        <f t="shared" si="892"/>
        <v/>
      </c>
      <c r="E5162" t="str">
        <f t="shared" si="893"/>
        <v/>
      </c>
      <c r="F5162" t="str">
        <f t="shared" si="894"/>
        <v/>
      </c>
      <c r="G5162" t="str">
        <f t="shared" si="895"/>
        <v/>
      </c>
      <c r="J5162">
        <f t="shared" si="896"/>
        <v>5148</v>
      </c>
      <c r="K5162" t="str">
        <f t="shared" si="887"/>
        <v>path_5148</v>
      </c>
      <c r="L5162">
        <v>100</v>
      </c>
      <c r="M5162">
        <f t="shared" ca="1" si="888"/>
        <v>113.83965335914017</v>
      </c>
      <c r="N5162">
        <f t="shared" ca="1" si="889"/>
        <v>5.6293564654918804E-2</v>
      </c>
      <c r="O5162">
        <f t="shared" si="890"/>
        <v>0</v>
      </c>
      <c r="P5162">
        <f t="shared" ca="1" si="891"/>
        <v>3.839653359140172</v>
      </c>
    </row>
    <row r="5163" spans="3:16">
      <c r="C5163" t="str">
        <f t="shared" si="886"/>
        <v/>
      </c>
      <c r="D5163" t="str">
        <f t="shared" si="892"/>
        <v/>
      </c>
      <c r="E5163" t="str">
        <f t="shared" si="893"/>
        <v/>
      </c>
      <c r="F5163" t="str">
        <f t="shared" si="894"/>
        <v/>
      </c>
      <c r="G5163" t="str">
        <f t="shared" si="895"/>
        <v/>
      </c>
      <c r="J5163">
        <f t="shared" si="896"/>
        <v>5149</v>
      </c>
      <c r="K5163" t="str">
        <f t="shared" si="887"/>
        <v>path_5149</v>
      </c>
      <c r="L5163">
        <v>100</v>
      </c>
      <c r="M5163">
        <f t="shared" ca="1" si="888"/>
        <v>149.81330009273685</v>
      </c>
      <c r="N5163">
        <f t="shared" ca="1" si="889"/>
        <v>0.1755503707765293</v>
      </c>
      <c r="O5163">
        <f t="shared" si="890"/>
        <v>0</v>
      </c>
      <c r="P5163">
        <f t="shared" ca="1" si="891"/>
        <v>39.813300092736853</v>
      </c>
    </row>
    <row r="5164" spans="3:16">
      <c r="C5164" t="str">
        <f t="shared" si="886"/>
        <v/>
      </c>
      <c r="D5164" t="str">
        <f t="shared" si="892"/>
        <v/>
      </c>
      <c r="E5164" t="str">
        <f t="shared" si="893"/>
        <v/>
      </c>
      <c r="F5164" t="str">
        <f t="shared" si="894"/>
        <v/>
      </c>
      <c r="G5164" t="str">
        <f t="shared" si="895"/>
        <v/>
      </c>
      <c r="J5164">
        <f t="shared" si="896"/>
        <v>5150</v>
      </c>
      <c r="K5164" t="str">
        <f t="shared" si="887"/>
        <v>path_5150</v>
      </c>
      <c r="L5164">
        <v>100</v>
      </c>
      <c r="M5164">
        <f t="shared" ca="1" si="888"/>
        <v>100.20588604048888</v>
      </c>
      <c r="N5164">
        <f t="shared" ca="1" si="889"/>
        <v>8.932325075342414E-4</v>
      </c>
      <c r="O5164">
        <f t="shared" si="890"/>
        <v>0</v>
      </c>
      <c r="P5164">
        <f t="shared" ca="1" si="891"/>
        <v>0</v>
      </c>
    </row>
    <row r="5165" spans="3:16">
      <c r="C5165" t="str">
        <f t="shared" si="886"/>
        <v/>
      </c>
      <c r="D5165" t="str">
        <f t="shared" si="892"/>
        <v/>
      </c>
      <c r="E5165" t="str">
        <f t="shared" si="893"/>
        <v/>
      </c>
      <c r="F5165" t="str">
        <f t="shared" si="894"/>
        <v/>
      </c>
      <c r="G5165" t="str">
        <f t="shared" si="895"/>
        <v/>
      </c>
      <c r="J5165">
        <f t="shared" si="896"/>
        <v>5151</v>
      </c>
      <c r="K5165" t="str">
        <f t="shared" si="887"/>
        <v>path_5151</v>
      </c>
      <c r="L5165">
        <v>100</v>
      </c>
      <c r="M5165">
        <f t="shared" ca="1" si="888"/>
        <v>88.150721534279469</v>
      </c>
      <c r="N5165">
        <f t="shared" ca="1" si="889"/>
        <v>-5.4774128548168863E-2</v>
      </c>
      <c r="O5165">
        <f t="shared" si="890"/>
        <v>0</v>
      </c>
      <c r="P5165">
        <f t="shared" ca="1" si="891"/>
        <v>0</v>
      </c>
    </row>
    <row r="5166" spans="3:16">
      <c r="C5166" t="str">
        <f t="shared" si="886"/>
        <v/>
      </c>
      <c r="D5166" t="str">
        <f t="shared" si="892"/>
        <v/>
      </c>
      <c r="E5166" t="str">
        <f t="shared" si="893"/>
        <v/>
      </c>
      <c r="F5166" t="str">
        <f t="shared" si="894"/>
        <v/>
      </c>
      <c r="G5166" t="str">
        <f t="shared" si="895"/>
        <v/>
      </c>
      <c r="J5166">
        <f t="shared" si="896"/>
        <v>5152</v>
      </c>
      <c r="K5166" t="str">
        <f t="shared" si="887"/>
        <v>path_5152</v>
      </c>
      <c r="L5166">
        <v>100</v>
      </c>
      <c r="M5166">
        <f t="shared" ca="1" si="888"/>
        <v>119.73514443448241</v>
      </c>
      <c r="N5166">
        <f t="shared" ca="1" si="889"/>
        <v>7.8221642417752466E-2</v>
      </c>
      <c r="O5166">
        <f t="shared" si="890"/>
        <v>0</v>
      </c>
      <c r="P5166">
        <f t="shared" ca="1" si="891"/>
        <v>9.7351444344824074</v>
      </c>
    </row>
    <row r="5167" spans="3:16">
      <c r="C5167" t="str">
        <f t="shared" si="886"/>
        <v/>
      </c>
      <c r="D5167" t="str">
        <f t="shared" si="892"/>
        <v/>
      </c>
      <c r="E5167" t="str">
        <f t="shared" si="893"/>
        <v/>
      </c>
      <c r="F5167" t="str">
        <f t="shared" si="894"/>
        <v/>
      </c>
      <c r="G5167" t="str">
        <f t="shared" si="895"/>
        <v/>
      </c>
      <c r="J5167">
        <f t="shared" si="896"/>
        <v>5153</v>
      </c>
      <c r="K5167" t="str">
        <f t="shared" si="887"/>
        <v>path_5153</v>
      </c>
      <c r="L5167">
        <v>100</v>
      </c>
      <c r="M5167">
        <f t="shared" ca="1" si="888"/>
        <v>125.02452186934276</v>
      </c>
      <c r="N5167">
        <f t="shared" ca="1" si="889"/>
        <v>9.6995202352653798E-2</v>
      </c>
      <c r="O5167">
        <f t="shared" si="890"/>
        <v>0</v>
      </c>
      <c r="P5167">
        <f t="shared" ca="1" si="891"/>
        <v>15.024521869342763</v>
      </c>
    </row>
    <row r="5168" spans="3:16">
      <c r="C5168" t="str">
        <f t="shared" si="886"/>
        <v/>
      </c>
      <c r="D5168" t="str">
        <f t="shared" si="892"/>
        <v/>
      </c>
      <c r="E5168" t="str">
        <f t="shared" si="893"/>
        <v/>
      </c>
      <c r="F5168" t="str">
        <f t="shared" si="894"/>
        <v/>
      </c>
      <c r="G5168" t="str">
        <f t="shared" si="895"/>
        <v/>
      </c>
      <c r="J5168">
        <f t="shared" si="896"/>
        <v>5154</v>
      </c>
      <c r="K5168" t="str">
        <f t="shared" si="887"/>
        <v>path_5154</v>
      </c>
      <c r="L5168">
        <v>100</v>
      </c>
      <c r="M5168">
        <f t="shared" ca="1" si="888"/>
        <v>84.75260866152496</v>
      </c>
      <c r="N5168">
        <f t="shared" ca="1" si="889"/>
        <v>-7.1846925456801478E-2</v>
      </c>
      <c r="O5168">
        <f t="shared" si="890"/>
        <v>0</v>
      </c>
      <c r="P5168">
        <f t="shared" ca="1" si="891"/>
        <v>0</v>
      </c>
    </row>
    <row r="5169" spans="3:16">
      <c r="C5169" t="str"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i="894"/>
        <v/>
      </c>
      <c r="G5169" t="str">
        <f t="shared" si="895"/>
        <v/>
      </c>
      <c r="J5169">
        <f t="shared" si="896"/>
        <v>5155</v>
      </c>
      <c r="K5169" t="str">
        <f t="shared" si="887"/>
        <v>path_5155</v>
      </c>
      <c r="L5169">
        <v>100</v>
      </c>
      <c r="M5169">
        <f t="shared" ca="1" si="888"/>
        <v>115.021494803102</v>
      </c>
      <c r="N5169">
        <f t="shared" ca="1" si="889"/>
        <v>6.0779007328132545E-2</v>
      </c>
      <c r="O5169">
        <f t="shared" si="890"/>
        <v>0</v>
      </c>
      <c r="P5169">
        <f t="shared" ca="1" si="891"/>
        <v>5.0214948031020015</v>
      </c>
    </row>
    <row r="5170" spans="3:16">
      <c r="C5170" t="str">
        <f t="shared" si="886"/>
        <v/>
      </c>
      <c r="D5170" t="str">
        <f t="shared" si="892"/>
        <v/>
      </c>
      <c r="E5170" t="str">
        <f t="shared" si="893"/>
        <v/>
      </c>
      <c r="F5170" t="str">
        <f t="shared" si="894"/>
        <v/>
      </c>
      <c r="G5170" t="str">
        <f t="shared" si="895"/>
        <v/>
      </c>
      <c r="J5170">
        <f t="shared" si="896"/>
        <v>5156</v>
      </c>
      <c r="K5170" t="str">
        <f t="shared" si="887"/>
        <v>path_5156</v>
      </c>
      <c r="L5170">
        <v>100</v>
      </c>
      <c r="M5170">
        <f t="shared" ca="1" si="888"/>
        <v>70.941153731024926</v>
      </c>
      <c r="N5170">
        <f t="shared" ca="1" si="889"/>
        <v>-0.14910175278339813</v>
      </c>
      <c r="O5170">
        <f t="shared" si="890"/>
        <v>0</v>
      </c>
      <c r="P5170">
        <f t="shared" ca="1" si="891"/>
        <v>0</v>
      </c>
    </row>
    <row r="5171" spans="3:16">
      <c r="C5171" t="str">
        <f t="shared" si="886"/>
        <v/>
      </c>
      <c r="D5171" t="str">
        <f t="shared" si="892"/>
        <v/>
      </c>
      <c r="E5171" t="str">
        <f t="shared" si="893"/>
        <v/>
      </c>
      <c r="F5171" t="str">
        <f t="shared" si="894"/>
        <v/>
      </c>
      <c r="G5171" t="str">
        <f t="shared" si="895"/>
        <v/>
      </c>
      <c r="J5171">
        <f t="shared" si="896"/>
        <v>5157</v>
      </c>
      <c r="K5171" t="str">
        <f t="shared" si="887"/>
        <v>path_5157</v>
      </c>
      <c r="L5171">
        <v>100</v>
      </c>
      <c r="M5171">
        <f t="shared" ca="1" si="888"/>
        <v>144.35238156113795</v>
      </c>
      <c r="N5171">
        <f t="shared" ca="1" si="889"/>
        <v>0.15942395337315368</v>
      </c>
      <c r="O5171">
        <f t="shared" si="890"/>
        <v>0</v>
      </c>
      <c r="P5171">
        <f t="shared" ca="1" si="891"/>
        <v>34.352381561137946</v>
      </c>
    </row>
    <row r="5172" spans="3:16">
      <c r="C5172" t="str">
        <f t="shared" si="886"/>
        <v/>
      </c>
      <c r="D5172" t="str">
        <f t="shared" si="892"/>
        <v/>
      </c>
      <c r="E5172" t="str">
        <f t="shared" si="893"/>
        <v/>
      </c>
      <c r="F5172" t="str">
        <f t="shared" si="894"/>
        <v/>
      </c>
      <c r="G5172" t="str">
        <f t="shared" si="895"/>
        <v/>
      </c>
      <c r="J5172">
        <f t="shared" si="896"/>
        <v>5158</v>
      </c>
      <c r="K5172" t="str">
        <f t="shared" si="887"/>
        <v>path_5158</v>
      </c>
      <c r="L5172">
        <v>100</v>
      </c>
      <c r="M5172">
        <f t="shared" ca="1" si="888"/>
        <v>92.413300765575599</v>
      </c>
      <c r="N5172">
        <f t="shared" ca="1" si="889"/>
        <v>-3.4265517596113598E-2</v>
      </c>
      <c r="O5172">
        <f t="shared" si="890"/>
        <v>0</v>
      </c>
      <c r="P5172">
        <f t="shared" ca="1" si="891"/>
        <v>0</v>
      </c>
    </row>
    <row r="5173" spans="3:16">
      <c r="C5173" t="str">
        <f t="shared" si="886"/>
        <v/>
      </c>
      <c r="D5173" t="str">
        <f t="shared" si="892"/>
        <v/>
      </c>
      <c r="E5173" t="str">
        <f t="shared" si="893"/>
        <v/>
      </c>
      <c r="F5173" t="str">
        <f t="shared" si="894"/>
        <v/>
      </c>
      <c r="G5173" t="str">
        <f t="shared" si="895"/>
        <v/>
      </c>
      <c r="J5173">
        <f t="shared" si="896"/>
        <v>5159</v>
      </c>
      <c r="K5173" t="str">
        <f t="shared" si="887"/>
        <v>path_5159</v>
      </c>
      <c r="L5173">
        <v>100</v>
      </c>
      <c r="M5173">
        <f t="shared" ca="1" si="888"/>
        <v>91.638371690583369</v>
      </c>
      <c r="N5173">
        <f t="shared" ca="1" si="889"/>
        <v>-3.7922636332020317E-2</v>
      </c>
      <c r="O5173">
        <f t="shared" si="890"/>
        <v>0</v>
      </c>
      <c r="P5173">
        <f t="shared" ca="1" si="891"/>
        <v>0</v>
      </c>
    </row>
    <row r="5174" spans="3:16">
      <c r="C5174" t="str">
        <f t="shared" si="886"/>
        <v/>
      </c>
      <c r="D5174" t="str">
        <f t="shared" si="892"/>
        <v/>
      </c>
      <c r="E5174" t="str">
        <f t="shared" si="893"/>
        <v/>
      </c>
      <c r="F5174" t="str">
        <f t="shared" si="894"/>
        <v/>
      </c>
      <c r="G5174" t="str">
        <f t="shared" si="895"/>
        <v/>
      </c>
      <c r="J5174">
        <f t="shared" si="896"/>
        <v>5160</v>
      </c>
      <c r="K5174" t="str">
        <f t="shared" si="887"/>
        <v>path_5160</v>
      </c>
      <c r="L5174">
        <v>100</v>
      </c>
      <c r="M5174">
        <f t="shared" ca="1" si="888"/>
        <v>119.21805225218284</v>
      </c>
      <c r="N5174">
        <f t="shared" ca="1" si="889"/>
        <v>7.6342022181941541E-2</v>
      </c>
      <c r="O5174">
        <f t="shared" si="890"/>
        <v>0</v>
      </c>
      <c r="P5174">
        <f t="shared" ca="1" si="891"/>
        <v>9.2180522521828436</v>
      </c>
    </row>
    <row r="5175" spans="3:16">
      <c r="C5175" t="str">
        <f t="shared" si="886"/>
        <v/>
      </c>
      <c r="D5175" t="str">
        <f t="shared" si="892"/>
        <v/>
      </c>
      <c r="E5175" t="str">
        <f t="shared" si="893"/>
        <v/>
      </c>
      <c r="F5175" t="str">
        <f t="shared" si="894"/>
        <v/>
      </c>
      <c r="G5175" t="str">
        <f t="shared" si="895"/>
        <v/>
      </c>
      <c r="J5175">
        <f t="shared" si="896"/>
        <v>5161</v>
      </c>
      <c r="K5175" t="str">
        <f t="shared" si="887"/>
        <v>path_5161</v>
      </c>
      <c r="L5175">
        <v>100</v>
      </c>
      <c r="M5175">
        <f t="shared" ca="1" si="888"/>
        <v>150.486094671758</v>
      </c>
      <c r="N5175">
        <f t="shared" ca="1" si="889"/>
        <v>0.17749637178151406</v>
      </c>
      <c r="O5175">
        <f t="shared" si="890"/>
        <v>0</v>
      </c>
      <c r="P5175">
        <f t="shared" ca="1" si="891"/>
        <v>40.486094671757996</v>
      </c>
    </row>
    <row r="5176" spans="3:16">
      <c r="C5176" t="str">
        <f t="shared" si="886"/>
        <v/>
      </c>
      <c r="D5176" t="str">
        <f t="shared" si="892"/>
        <v/>
      </c>
      <c r="E5176" t="str">
        <f t="shared" si="893"/>
        <v/>
      </c>
      <c r="F5176" t="str">
        <f t="shared" si="894"/>
        <v/>
      </c>
      <c r="G5176" t="str">
        <f t="shared" si="895"/>
        <v/>
      </c>
      <c r="J5176">
        <f t="shared" si="896"/>
        <v>5162</v>
      </c>
      <c r="K5176" t="str">
        <f t="shared" si="887"/>
        <v>path_5162</v>
      </c>
      <c r="L5176">
        <v>100</v>
      </c>
      <c r="M5176">
        <f t="shared" ca="1" si="888"/>
        <v>108.6331454156457</v>
      </c>
      <c r="N5176">
        <f t="shared" ca="1" si="889"/>
        <v>3.5962354487254905E-2</v>
      </c>
      <c r="O5176">
        <f t="shared" si="890"/>
        <v>0</v>
      </c>
      <c r="P5176">
        <f t="shared" ca="1" si="891"/>
        <v>0</v>
      </c>
    </row>
    <row r="5177" spans="3:16">
      <c r="C5177" t="str">
        <f t="shared" si="886"/>
        <v/>
      </c>
      <c r="D5177" t="str">
        <f t="shared" si="892"/>
        <v/>
      </c>
      <c r="E5177" t="str">
        <f t="shared" si="893"/>
        <v/>
      </c>
      <c r="F5177" t="str">
        <f t="shared" si="894"/>
        <v/>
      </c>
      <c r="G5177" t="str">
        <f t="shared" si="895"/>
        <v/>
      </c>
      <c r="J5177">
        <f t="shared" si="896"/>
        <v>5163</v>
      </c>
      <c r="K5177" t="str">
        <f t="shared" si="887"/>
        <v>path_5163</v>
      </c>
      <c r="L5177">
        <v>100</v>
      </c>
      <c r="M5177">
        <f t="shared" ca="1" si="888"/>
        <v>140.25632451369913</v>
      </c>
      <c r="N5177">
        <f t="shared" ca="1" si="889"/>
        <v>0.14692245381034844</v>
      </c>
      <c r="O5177">
        <f t="shared" si="890"/>
        <v>0</v>
      </c>
      <c r="P5177">
        <f t="shared" ca="1" si="891"/>
        <v>30.256324513699127</v>
      </c>
    </row>
    <row r="5178" spans="3:16">
      <c r="C5178" t="str">
        <f t="shared" si="886"/>
        <v/>
      </c>
      <c r="D5178" t="str">
        <f t="shared" si="892"/>
        <v/>
      </c>
      <c r="E5178" t="str">
        <f t="shared" si="893"/>
        <v/>
      </c>
      <c r="F5178" t="str">
        <f t="shared" si="894"/>
        <v/>
      </c>
      <c r="G5178" t="str">
        <f t="shared" si="895"/>
        <v/>
      </c>
      <c r="J5178">
        <f t="shared" si="896"/>
        <v>5164</v>
      </c>
      <c r="K5178" t="str">
        <f t="shared" si="887"/>
        <v>path_5164</v>
      </c>
      <c r="L5178">
        <v>100</v>
      </c>
      <c r="M5178">
        <f t="shared" ca="1" si="888"/>
        <v>106.42372382190088</v>
      </c>
      <c r="N5178">
        <f t="shared" ca="1" si="889"/>
        <v>2.7038451046219665E-2</v>
      </c>
      <c r="O5178">
        <f t="shared" si="890"/>
        <v>0</v>
      </c>
      <c r="P5178">
        <f t="shared" ca="1" si="891"/>
        <v>0</v>
      </c>
    </row>
    <row r="5179" spans="3:16">
      <c r="C5179" t="str">
        <f t="shared" si="886"/>
        <v/>
      </c>
      <c r="D5179" t="str">
        <f t="shared" si="892"/>
        <v/>
      </c>
      <c r="E5179" t="str">
        <f t="shared" si="893"/>
        <v/>
      </c>
      <c r="F5179" t="str">
        <f t="shared" si="894"/>
        <v/>
      </c>
      <c r="G5179" t="str">
        <f t="shared" si="895"/>
        <v/>
      </c>
      <c r="J5179">
        <f t="shared" si="896"/>
        <v>5165</v>
      </c>
      <c r="K5179" t="str">
        <f t="shared" si="887"/>
        <v>path_5165</v>
      </c>
      <c r="L5179">
        <v>100</v>
      </c>
      <c r="M5179">
        <f t="shared" ca="1" si="888"/>
        <v>90.969919053552758</v>
      </c>
      <c r="N5179">
        <f t="shared" ca="1" si="889"/>
        <v>-4.1102191731033348E-2</v>
      </c>
      <c r="O5179">
        <f t="shared" si="890"/>
        <v>0</v>
      </c>
      <c r="P5179">
        <f t="shared" ca="1" si="891"/>
        <v>0</v>
      </c>
    </row>
    <row r="5180" spans="3:16">
      <c r="C5180" t="str">
        <f t="shared" si="886"/>
        <v/>
      </c>
      <c r="D5180" t="str">
        <f t="shared" si="892"/>
        <v/>
      </c>
      <c r="E5180" t="str">
        <f t="shared" si="893"/>
        <v/>
      </c>
      <c r="F5180" t="str">
        <f t="shared" si="894"/>
        <v/>
      </c>
      <c r="G5180" t="str">
        <f t="shared" si="895"/>
        <v/>
      </c>
      <c r="J5180">
        <f t="shared" si="896"/>
        <v>5166</v>
      </c>
      <c r="K5180" t="str">
        <f t="shared" si="887"/>
        <v>path_5166</v>
      </c>
      <c r="L5180">
        <v>100</v>
      </c>
      <c r="M5180">
        <f t="shared" ca="1" si="888"/>
        <v>74.709347851933302</v>
      </c>
      <c r="N5180">
        <f t="shared" ca="1" si="889"/>
        <v>-0.12662505458996076</v>
      </c>
      <c r="O5180">
        <f t="shared" si="890"/>
        <v>0</v>
      </c>
      <c r="P5180">
        <f t="shared" ca="1" si="891"/>
        <v>0</v>
      </c>
    </row>
    <row r="5181" spans="3:16">
      <c r="C5181" t="str">
        <f t="shared" si="886"/>
        <v/>
      </c>
      <c r="D5181" t="str">
        <f t="shared" si="892"/>
        <v/>
      </c>
      <c r="E5181" t="str">
        <f t="shared" si="893"/>
        <v/>
      </c>
      <c r="F5181" t="str">
        <f t="shared" si="894"/>
        <v/>
      </c>
      <c r="G5181" t="str">
        <f t="shared" si="895"/>
        <v/>
      </c>
      <c r="J5181">
        <f t="shared" si="896"/>
        <v>5167</v>
      </c>
      <c r="K5181" t="str">
        <f t="shared" si="887"/>
        <v>path_5167</v>
      </c>
      <c r="L5181">
        <v>100</v>
      </c>
      <c r="M5181">
        <f t="shared" ca="1" si="888"/>
        <v>135.77596255134802</v>
      </c>
      <c r="N5181">
        <f t="shared" ca="1" si="889"/>
        <v>0.13282289030286967</v>
      </c>
      <c r="O5181">
        <f t="shared" si="890"/>
        <v>0</v>
      </c>
      <c r="P5181">
        <f t="shared" ca="1" si="891"/>
        <v>25.775962551348016</v>
      </c>
    </row>
    <row r="5182" spans="3:16">
      <c r="C5182" t="str">
        <f t="shared" si="886"/>
        <v/>
      </c>
      <c r="D5182" t="str">
        <f t="shared" si="892"/>
        <v/>
      </c>
      <c r="E5182" t="str">
        <f t="shared" si="893"/>
        <v/>
      </c>
      <c r="F5182" t="str">
        <f t="shared" si="894"/>
        <v/>
      </c>
      <c r="G5182" t="str">
        <f t="shared" si="895"/>
        <v/>
      </c>
      <c r="J5182">
        <f t="shared" si="896"/>
        <v>5168</v>
      </c>
      <c r="K5182" t="str">
        <f t="shared" si="887"/>
        <v>path_5168</v>
      </c>
      <c r="L5182">
        <v>100</v>
      </c>
      <c r="M5182">
        <f t="shared" ca="1" si="888"/>
        <v>89.190337851447879</v>
      </c>
      <c r="N5182">
        <f t="shared" ca="1" si="889"/>
        <v>-4.9682190972343228E-2</v>
      </c>
      <c r="O5182">
        <f t="shared" si="890"/>
        <v>0</v>
      </c>
      <c r="P5182">
        <f t="shared" ca="1" si="891"/>
        <v>0</v>
      </c>
    </row>
    <row r="5183" spans="3:16">
      <c r="C5183" t="str">
        <f t="shared" si="886"/>
        <v/>
      </c>
      <c r="D5183" t="str">
        <f t="shared" si="892"/>
        <v/>
      </c>
      <c r="E5183" t="str">
        <f t="shared" si="893"/>
        <v/>
      </c>
      <c r="F5183" t="str">
        <f t="shared" si="894"/>
        <v/>
      </c>
      <c r="G5183" t="str">
        <f t="shared" si="895"/>
        <v/>
      </c>
      <c r="J5183">
        <f t="shared" si="896"/>
        <v>5169</v>
      </c>
      <c r="K5183" t="str">
        <f t="shared" si="887"/>
        <v>path_5169</v>
      </c>
      <c r="L5183">
        <v>100</v>
      </c>
      <c r="M5183">
        <f t="shared" ca="1" si="888"/>
        <v>119.53133050353864</v>
      </c>
      <c r="N5183">
        <f t="shared" ca="1" si="889"/>
        <v>7.7481753664210576E-2</v>
      </c>
      <c r="O5183">
        <f t="shared" si="890"/>
        <v>0</v>
      </c>
      <c r="P5183">
        <f t="shared" ca="1" si="891"/>
        <v>9.5313305035386406</v>
      </c>
    </row>
    <row r="5184" spans="3:16">
      <c r="C5184" t="str">
        <f t="shared" si="886"/>
        <v/>
      </c>
      <c r="D5184" t="str">
        <f t="shared" si="892"/>
        <v/>
      </c>
      <c r="E5184" t="str">
        <f t="shared" si="893"/>
        <v/>
      </c>
      <c r="F5184" t="str">
        <f t="shared" si="894"/>
        <v/>
      </c>
      <c r="G5184" t="str">
        <f t="shared" si="895"/>
        <v/>
      </c>
      <c r="J5184">
        <f t="shared" si="896"/>
        <v>5170</v>
      </c>
      <c r="K5184" t="str">
        <f t="shared" si="887"/>
        <v>path_5170</v>
      </c>
      <c r="L5184">
        <v>100</v>
      </c>
      <c r="M5184">
        <f t="shared" ca="1" si="888"/>
        <v>123.15138258793721</v>
      </c>
      <c r="N5184">
        <f t="shared" ca="1" si="889"/>
        <v>9.0439291911551686E-2</v>
      </c>
      <c r="O5184">
        <f t="shared" si="890"/>
        <v>0</v>
      </c>
      <c r="P5184">
        <f t="shared" ca="1" si="891"/>
        <v>13.151382587937206</v>
      </c>
    </row>
    <row r="5185" spans="3:16">
      <c r="C5185" t="str">
        <f t="shared" si="886"/>
        <v/>
      </c>
      <c r="D5185" t="str">
        <f t="shared" si="892"/>
        <v/>
      </c>
      <c r="E5185" t="str">
        <f t="shared" si="893"/>
        <v/>
      </c>
      <c r="F5185" t="str">
        <f t="shared" si="894"/>
        <v/>
      </c>
      <c r="G5185" t="str">
        <f t="shared" si="895"/>
        <v/>
      </c>
      <c r="J5185">
        <f t="shared" si="896"/>
        <v>5171</v>
      </c>
      <c r="K5185" t="str">
        <f t="shared" si="887"/>
        <v>path_5171</v>
      </c>
      <c r="L5185">
        <v>100</v>
      </c>
      <c r="M5185">
        <f t="shared" ca="1" si="888"/>
        <v>97.274882396867369</v>
      </c>
      <c r="N5185">
        <f t="shared" ca="1" si="889"/>
        <v>-1.1999285576108132E-2</v>
      </c>
      <c r="O5185">
        <f t="shared" si="890"/>
        <v>0</v>
      </c>
      <c r="P5185">
        <f t="shared" ca="1" si="891"/>
        <v>0</v>
      </c>
    </row>
    <row r="5186" spans="3:16">
      <c r="C5186" t="str">
        <f t="shared" si="886"/>
        <v/>
      </c>
      <c r="D5186" t="str">
        <f t="shared" si="892"/>
        <v/>
      </c>
      <c r="E5186" t="str">
        <f t="shared" si="893"/>
        <v/>
      </c>
      <c r="F5186" t="str">
        <f t="shared" si="894"/>
        <v/>
      </c>
      <c r="G5186" t="str">
        <f t="shared" si="895"/>
        <v/>
      </c>
      <c r="J5186">
        <f t="shared" si="896"/>
        <v>5172</v>
      </c>
      <c r="K5186" t="str">
        <f t="shared" si="887"/>
        <v>path_5172</v>
      </c>
      <c r="L5186">
        <v>100</v>
      </c>
      <c r="M5186">
        <f t="shared" ca="1" si="888"/>
        <v>98.893522610290034</v>
      </c>
      <c r="N5186">
        <f t="shared" ca="1" si="889"/>
        <v>-4.8321531625079494E-3</v>
      </c>
      <c r="O5186">
        <f t="shared" si="890"/>
        <v>0</v>
      </c>
      <c r="P5186">
        <f t="shared" ca="1" si="891"/>
        <v>0</v>
      </c>
    </row>
    <row r="5187" spans="3:16">
      <c r="C5187" t="str">
        <f t="shared" si="886"/>
        <v/>
      </c>
      <c r="D5187" t="str">
        <f t="shared" si="892"/>
        <v/>
      </c>
      <c r="E5187" t="str">
        <f t="shared" si="893"/>
        <v/>
      </c>
      <c r="F5187" t="str">
        <f t="shared" si="894"/>
        <v/>
      </c>
      <c r="G5187" t="str">
        <f t="shared" si="895"/>
        <v/>
      </c>
      <c r="J5187">
        <f t="shared" si="896"/>
        <v>5173</v>
      </c>
      <c r="K5187" t="str">
        <f t="shared" si="887"/>
        <v>path_5173</v>
      </c>
      <c r="L5187">
        <v>100</v>
      </c>
      <c r="M5187">
        <f t="shared" ca="1" si="888"/>
        <v>143.86153226802313</v>
      </c>
      <c r="N5187">
        <f t="shared" ca="1" si="889"/>
        <v>0.15794468165643533</v>
      </c>
      <c r="O5187">
        <f t="shared" si="890"/>
        <v>0</v>
      </c>
      <c r="P5187">
        <f t="shared" ca="1" si="891"/>
        <v>33.861532268023126</v>
      </c>
    </row>
    <row r="5188" spans="3:16">
      <c r="C5188" t="str">
        <f t="shared" si="886"/>
        <v/>
      </c>
      <c r="D5188" t="str">
        <f t="shared" si="892"/>
        <v/>
      </c>
      <c r="E5188" t="str">
        <f t="shared" si="893"/>
        <v/>
      </c>
      <c r="F5188" t="str">
        <f t="shared" si="894"/>
        <v/>
      </c>
      <c r="G5188" t="str">
        <f t="shared" si="895"/>
        <v/>
      </c>
      <c r="J5188">
        <f t="shared" si="896"/>
        <v>5174</v>
      </c>
      <c r="K5188" t="str">
        <f t="shared" si="887"/>
        <v>path_5174</v>
      </c>
      <c r="L5188">
        <v>100</v>
      </c>
      <c r="M5188">
        <f t="shared" ca="1" si="888"/>
        <v>97.665518293979687</v>
      </c>
      <c r="N5188">
        <f t="shared" ca="1" si="889"/>
        <v>-1.0258740865756497E-2</v>
      </c>
      <c r="O5188">
        <f t="shared" si="890"/>
        <v>0</v>
      </c>
      <c r="P5188">
        <f t="shared" ca="1" si="891"/>
        <v>0</v>
      </c>
    </row>
    <row r="5189" spans="3:16">
      <c r="C5189" t="str">
        <f t="shared" si="886"/>
        <v/>
      </c>
      <c r="D5189" t="str">
        <f t="shared" si="892"/>
        <v/>
      </c>
      <c r="E5189" t="str">
        <f t="shared" si="893"/>
        <v/>
      </c>
      <c r="F5189" t="str">
        <f t="shared" si="894"/>
        <v/>
      </c>
      <c r="G5189" t="str">
        <f t="shared" si="895"/>
        <v/>
      </c>
      <c r="J5189">
        <f t="shared" si="896"/>
        <v>5175</v>
      </c>
      <c r="K5189" t="str">
        <f t="shared" si="887"/>
        <v>path_5175</v>
      </c>
      <c r="L5189">
        <v>100</v>
      </c>
      <c r="M5189">
        <f t="shared" ca="1" si="888"/>
        <v>113.9511867108173</v>
      </c>
      <c r="N5189">
        <f t="shared" ca="1" si="889"/>
        <v>5.6718852370943845E-2</v>
      </c>
      <c r="O5189">
        <f t="shared" si="890"/>
        <v>0</v>
      </c>
      <c r="P5189">
        <f t="shared" ca="1" si="891"/>
        <v>3.9511867108172964</v>
      </c>
    </row>
    <row r="5190" spans="3:16">
      <c r="C5190" t="str">
        <f t="shared" si="886"/>
        <v/>
      </c>
      <c r="D5190" t="str">
        <f t="shared" si="892"/>
        <v/>
      </c>
      <c r="E5190" t="str">
        <f t="shared" si="893"/>
        <v/>
      </c>
      <c r="F5190" t="str">
        <f t="shared" si="894"/>
        <v/>
      </c>
      <c r="G5190" t="str">
        <f t="shared" si="895"/>
        <v/>
      </c>
      <c r="J5190">
        <f t="shared" si="896"/>
        <v>5176</v>
      </c>
      <c r="K5190" t="str">
        <f t="shared" si="887"/>
        <v>path_5176</v>
      </c>
      <c r="L5190">
        <v>100</v>
      </c>
      <c r="M5190">
        <f t="shared" ca="1" si="888"/>
        <v>71.065152098998482</v>
      </c>
      <c r="N5190">
        <f t="shared" ca="1" si="889"/>
        <v>-0.14834331011639443</v>
      </c>
      <c r="O5190">
        <f t="shared" si="890"/>
        <v>0</v>
      </c>
      <c r="P5190">
        <f t="shared" ca="1" si="891"/>
        <v>0</v>
      </c>
    </row>
    <row r="5191" spans="3:16">
      <c r="C5191" t="str">
        <f t="shared" si="886"/>
        <v/>
      </c>
      <c r="D5191" t="str">
        <f t="shared" si="892"/>
        <v/>
      </c>
      <c r="E5191" t="str">
        <f t="shared" si="893"/>
        <v/>
      </c>
      <c r="F5191" t="str">
        <f t="shared" si="894"/>
        <v/>
      </c>
      <c r="G5191" t="str">
        <f t="shared" si="895"/>
        <v/>
      </c>
      <c r="J5191">
        <f t="shared" si="896"/>
        <v>5177</v>
      </c>
      <c r="K5191" t="str">
        <f t="shared" si="887"/>
        <v>path_5177</v>
      </c>
      <c r="L5191">
        <v>100</v>
      </c>
      <c r="M5191">
        <f t="shared" ca="1" si="888"/>
        <v>125.28283536393994</v>
      </c>
      <c r="N5191">
        <f t="shared" ca="1" si="889"/>
        <v>9.7891573648886149E-2</v>
      </c>
      <c r="O5191">
        <f t="shared" si="890"/>
        <v>0</v>
      </c>
      <c r="P5191">
        <f t="shared" ca="1" si="891"/>
        <v>15.282835363939938</v>
      </c>
    </row>
    <row r="5192" spans="3:16">
      <c r="C5192" t="str">
        <f t="shared" si="886"/>
        <v/>
      </c>
      <c r="D5192" t="str">
        <f t="shared" si="892"/>
        <v/>
      </c>
      <c r="E5192" t="str">
        <f t="shared" si="893"/>
        <v/>
      </c>
      <c r="F5192" t="str">
        <f t="shared" si="894"/>
        <v/>
      </c>
      <c r="G5192" t="str">
        <f t="shared" si="895"/>
        <v/>
      </c>
      <c r="J5192">
        <f t="shared" si="896"/>
        <v>5178</v>
      </c>
      <c r="K5192" t="str">
        <f t="shared" si="887"/>
        <v>path_5178</v>
      </c>
      <c r="L5192">
        <v>100</v>
      </c>
      <c r="M5192">
        <f t="shared" ca="1" si="888"/>
        <v>129.87502771673132</v>
      </c>
      <c r="N5192">
        <f t="shared" ca="1" si="889"/>
        <v>0.11352565324836902</v>
      </c>
      <c r="O5192">
        <f t="shared" si="890"/>
        <v>0</v>
      </c>
      <c r="P5192">
        <f t="shared" ca="1" si="891"/>
        <v>19.875027716731324</v>
      </c>
    </row>
    <row r="5193" spans="3:16">
      <c r="C5193" t="str">
        <f t="shared" si="886"/>
        <v/>
      </c>
      <c r="D5193" t="str">
        <f t="shared" si="892"/>
        <v/>
      </c>
      <c r="E5193" t="str">
        <f t="shared" si="893"/>
        <v/>
      </c>
      <c r="F5193" t="str">
        <f t="shared" si="894"/>
        <v/>
      </c>
      <c r="G5193" t="str">
        <f t="shared" si="895"/>
        <v/>
      </c>
      <c r="J5193">
        <f t="shared" si="896"/>
        <v>5179</v>
      </c>
      <c r="K5193" t="str">
        <f t="shared" si="887"/>
        <v>path_5179</v>
      </c>
      <c r="L5193">
        <v>100</v>
      </c>
      <c r="M5193">
        <f t="shared" ca="1" si="888"/>
        <v>101.12413224248702</v>
      </c>
      <c r="N5193">
        <f t="shared" ca="1" si="889"/>
        <v>4.8548079066925076E-3</v>
      </c>
      <c r="O5193">
        <f t="shared" si="890"/>
        <v>0</v>
      </c>
      <c r="P5193">
        <f t="shared" ca="1" si="891"/>
        <v>0</v>
      </c>
    </row>
    <row r="5194" spans="3:16">
      <c r="C5194" t="str">
        <f t="shared" si="886"/>
        <v/>
      </c>
      <c r="D5194" t="str">
        <f t="shared" si="892"/>
        <v/>
      </c>
      <c r="E5194" t="str">
        <f t="shared" si="893"/>
        <v/>
      </c>
      <c r="F5194" t="str">
        <f t="shared" si="894"/>
        <v/>
      </c>
      <c r="G5194" t="str">
        <f t="shared" si="895"/>
        <v/>
      </c>
      <c r="J5194">
        <f t="shared" si="896"/>
        <v>5180</v>
      </c>
      <c r="K5194" t="str">
        <f t="shared" si="887"/>
        <v>path_5180</v>
      </c>
      <c r="L5194">
        <v>100</v>
      </c>
      <c r="M5194">
        <f t="shared" ca="1" si="888"/>
        <v>104.58302825563075</v>
      </c>
      <c r="N5194">
        <f t="shared" ca="1" si="889"/>
        <v>1.9461212896864487E-2</v>
      </c>
      <c r="O5194">
        <f t="shared" si="890"/>
        <v>0</v>
      </c>
      <c r="P5194">
        <f t="shared" ca="1" si="891"/>
        <v>0</v>
      </c>
    </row>
    <row r="5195" spans="3:16">
      <c r="C5195" t="str">
        <f t="shared" si="886"/>
        <v/>
      </c>
      <c r="D5195" t="str">
        <f t="shared" si="892"/>
        <v/>
      </c>
      <c r="E5195" t="str">
        <f t="shared" si="893"/>
        <v/>
      </c>
      <c r="F5195" t="str">
        <f t="shared" si="894"/>
        <v/>
      </c>
      <c r="G5195" t="str">
        <f t="shared" si="895"/>
        <v/>
      </c>
      <c r="J5195">
        <f t="shared" si="896"/>
        <v>5181</v>
      </c>
      <c r="K5195" t="str">
        <f t="shared" si="887"/>
        <v>path_5181</v>
      </c>
      <c r="L5195">
        <v>100</v>
      </c>
      <c r="M5195">
        <f t="shared" ca="1" si="888"/>
        <v>125.69388293070172</v>
      </c>
      <c r="N5195">
        <f t="shared" ca="1" si="889"/>
        <v>9.9314142649486542E-2</v>
      </c>
      <c r="O5195">
        <f t="shared" si="890"/>
        <v>0</v>
      </c>
      <c r="P5195">
        <f t="shared" ca="1" si="891"/>
        <v>15.693882930701719</v>
      </c>
    </row>
    <row r="5196" spans="3:16">
      <c r="C5196" t="str">
        <f t="shared" si="886"/>
        <v/>
      </c>
      <c r="D5196" t="str">
        <f t="shared" si="892"/>
        <v/>
      </c>
      <c r="E5196" t="str">
        <f t="shared" si="893"/>
        <v/>
      </c>
      <c r="F5196" t="str">
        <f t="shared" si="894"/>
        <v/>
      </c>
      <c r="G5196" t="str">
        <f t="shared" si="895"/>
        <v/>
      </c>
      <c r="J5196">
        <f t="shared" si="896"/>
        <v>5182</v>
      </c>
      <c r="K5196" t="str">
        <f t="shared" si="887"/>
        <v>path_5182</v>
      </c>
      <c r="L5196">
        <v>100</v>
      </c>
      <c r="M5196">
        <f t="shared" ca="1" si="888"/>
        <v>109.24863740343895</v>
      </c>
      <c r="N5196">
        <f t="shared" ca="1" si="889"/>
        <v>3.8416028966414571E-2</v>
      </c>
      <c r="O5196">
        <f t="shared" si="890"/>
        <v>0</v>
      </c>
      <c r="P5196">
        <f t="shared" ca="1" si="891"/>
        <v>0</v>
      </c>
    </row>
    <row r="5197" spans="3:16">
      <c r="C5197" t="str">
        <f t="shared" si="886"/>
        <v/>
      </c>
      <c r="D5197" t="str">
        <f t="shared" si="892"/>
        <v/>
      </c>
      <c r="E5197" t="str">
        <f t="shared" si="893"/>
        <v/>
      </c>
      <c r="F5197" t="str">
        <f t="shared" si="894"/>
        <v/>
      </c>
      <c r="G5197" t="str">
        <f t="shared" si="895"/>
        <v/>
      </c>
      <c r="J5197">
        <f t="shared" si="896"/>
        <v>5183</v>
      </c>
      <c r="K5197" t="str">
        <f t="shared" si="887"/>
        <v>path_5183</v>
      </c>
      <c r="L5197">
        <v>100</v>
      </c>
      <c r="M5197">
        <f t="shared" ca="1" si="888"/>
        <v>105.22657835159212</v>
      </c>
      <c r="N5197">
        <f t="shared" ca="1" si="889"/>
        <v>2.2125448691821144E-2</v>
      </c>
      <c r="O5197">
        <f t="shared" si="890"/>
        <v>0</v>
      </c>
      <c r="P5197">
        <f t="shared" ca="1" si="891"/>
        <v>0</v>
      </c>
    </row>
    <row r="5198" spans="3:16">
      <c r="C5198" t="str">
        <f t="shared" si="886"/>
        <v/>
      </c>
      <c r="D5198" t="str">
        <f t="shared" si="892"/>
        <v/>
      </c>
      <c r="E5198" t="str">
        <f t="shared" si="893"/>
        <v/>
      </c>
      <c r="F5198" t="str">
        <f t="shared" si="894"/>
        <v/>
      </c>
      <c r="G5198" t="str">
        <f t="shared" si="895"/>
        <v/>
      </c>
      <c r="J5198">
        <f t="shared" si="896"/>
        <v>5184</v>
      </c>
      <c r="K5198" t="str">
        <f t="shared" si="887"/>
        <v>path_5184</v>
      </c>
      <c r="L5198">
        <v>100</v>
      </c>
      <c r="M5198">
        <f t="shared" ca="1" si="888"/>
        <v>99.402285376376739</v>
      </c>
      <c r="N5198">
        <f t="shared" ca="1" si="889"/>
        <v>-2.6036305429309025E-3</v>
      </c>
      <c r="O5198">
        <f t="shared" si="890"/>
        <v>0</v>
      </c>
      <c r="P5198">
        <f t="shared" ca="1" si="891"/>
        <v>0</v>
      </c>
    </row>
    <row r="5199" spans="3:16">
      <c r="C5199" t="str">
        <f t="shared" si="886"/>
        <v/>
      </c>
      <c r="D5199" t="str">
        <f t="shared" si="892"/>
        <v/>
      </c>
      <c r="E5199" t="str">
        <f t="shared" si="893"/>
        <v/>
      </c>
      <c r="F5199" t="str">
        <f t="shared" si="894"/>
        <v/>
      </c>
      <c r="G5199" t="str">
        <f t="shared" si="895"/>
        <v/>
      </c>
      <c r="J5199">
        <f t="shared" si="896"/>
        <v>5185</v>
      </c>
      <c r="K5199" t="str">
        <f t="shared" si="887"/>
        <v>path_5185</v>
      </c>
      <c r="L5199">
        <v>100</v>
      </c>
      <c r="M5199">
        <f t="shared" ca="1" si="888"/>
        <v>103.45187069708356</v>
      </c>
      <c r="N5199">
        <f t="shared" ca="1" si="889"/>
        <v>1.4738348322924364E-2</v>
      </c>
      <c r="O5199">
        <f t="shared" si="890"/>
        <v>0</v>
      </c>
      <c r="P5199">
        <f t="shared" ca="1" si="891"/>
        <v>0</v>
      </c>
    </row>
    <row r="5200" spans="3:16">
      <c r="C5200" t="str">
        <f t="shared" ref="C5200:C5263" si="897">IF(C5199&lt;$C$14,C5199+1,"")</f>
        <v/>
      </c>
      <c r="D5200" t="str">
        <f t="shared" si="892"/>
        <v/>
      </c>
      <c r="E5200" t="str">
        <f t="shared" si="893"/>
        <v/>
      </c>
      <c r="F5200" t="str">
        <f t="shared" si="894"/>
        <v/>
      </c>
      <c r="G5200" t="str">
        <f t="shared" si="895"/>
        <v/>
      </c>
      <c r="J5200">
        <f t="shared" si="896"/>
        <v>5186</v>
      </c>
      <c r="K5200" t="str">
        <f t="shared" ref="K5200:K5263" si="898">"path_"&amp;J5200</f>
        <v>path_5186</v>
      </c>
      <c r="L5200">
        <v>100</v>
      </c>
      <c r="M5200">
        <f t="shared" ref="M5200:M5263" ca="1" si="899">L5200*EXP($D$7-0-($D$8^2)/2+$D$8*SQRT($D$6)*_xlfn.NORM.S.INV(RAND()))</f>
        <v>128.65835486858049</v>
      </c>
      <c r="N5200">
        <f t="shared" ref="N5200:N5263" ca="1" si="900">LOG(M5200/L5200)</f>
        <v>0.10943799385383016</v>
      </c>
      <c r="O5200">
        <f t="shared" ref="O5200:O5263" si="901">MAX(L5200-$D$5,0)</f>
        <v>0</v>
      </c>
      <c r="P5200">
        <f t="shared" ref="P5200:P5263" ca="1" si="902">MAX(M5200-$D$5,0)</f>
        <v>18.658354868580489</v>
      </c>
    </row>
    <row r="5201" spans="3:16">
      <c r="C5201" t="str">
        <f t="shared" si="897"/>
        <v/>
      </c>
      <c r="D5201" t="str">
        <f t="shared" ref="D5201:D5264" si="903">IF(C5200&lt;$C$14,$D$4*($G$6^($C$14-$C5201))*($G$7^$C5201),"")</f>
        <v/>
      </c>
      <c r="E5201" t="str">
        <f t="shared" ref="E5201:E5264" si="904">IF(C5200&lt;$C$14,_xlfn.BINOM.DIST($C$14-$C5201,$C$14,$G$8,0),"")</f>
        <v/>
      </c>
      <c r="F5201" t="str">
        <f t="shared" ref="F5201:F5264" si="905">IF(C5200&lt;$C$14,MAX($D5201-$D$5,0),"")</f>
        <v/>
      </c>
      <c r="G5201" t="str">
        <f t="shared" ref="G5201:G5264" si="906">IF(C5200&lt;$C$14,F5201*E5201,"")</f>
        <v/>
      </c>
      <c r="J5201">
        <f t="shared" ref="J5201:J5264" si="907">J5200+1</f>
        <v>5187</v>
      </c>
      <c r="K5201" t="str">
        <f t="shared" si="898"/>
        <v>path_5187</v>
      </c>
      <c r="L5201">
        <v>100</v>
      </c>
      <c r="M5201">
        <f t="shared" ca="1" si="899"/>
        <v>102.12960801741249</v>
      </c>
      <c r="N5201">
        <f t="shared" ca="1" si="900"/>
        <v>9.1516650497680888E-3</v>
      </c>
      <c r="O5201">
        <f t="shared" si="901"/>
        <v>0</v>
      </c>
      <c r="P5201">
        <f t="shared" ca="1" si="902"/>
        <v>0</v>
      </c>
    </row>
    <row r="5202" spans="3:16">
      <c r="C5202" t="str">
        <f t="shared" si="897"/>
        <v/>
      </c>
      <c r="D5202" t="str">
        <f t="shared" si="903"/>
        <v/>
      </c>
      <c r="E5202" t="str">
        <f t="shared" si="904"/>
        <v/>
      </c>
      <c r="F5202" t="str">
        <f t="shared" si="905"/>
        <v/>
      </c>
      <c r="G5202" t="str">
        <f t="shared" si="906"/>
        <v/>
      </c>
      <c r="J5202">
        <f t="shared" si="907"/>
        <v>5188</v>
      </c>
      <c r="K5202" t="str">
        <f t="shared" si="898"/>
        <v>path_5188</v>
      </c>
      <c r="L5202">
        <v>100</v>
      </c>
      <c r="M5202">
        <f t="shared" ca="1" si="899"/>
        <v>101.61199789829136</v>
      </c>
      <c r="N5202">
        <f t="shared" ca="1" si="900"/>
        <v>6.9449905599737521E-3</v>
      </c>
      <c r="O5202">
        <f t="shared" si="901"/>
        <v>0</v>
      </c>
      <c r="P5202">
        <f t="shared" ca="1" si="902"/>
        <v>0</v>
      </c>
    </row>
    <row r="5203" spans="3:16">
      <c r="C5203" t="str">
        <f t="shared" si="897"/>
        <v/>
      </c>
      <c r="D5203" t="str">
        <f t="shared" si="903"/>
        <v/>
      </c>
      <c r="E5203" t="str">
        <f t="shared" si="904"/>
        <v/>
      </c>
      <c r="F5203" t="str">
        <f t="shared" si="905"/>
        <v/>
      </c>
      <c r="G5203" t="str">
        <f t="shared" si="906"/>
        <v/>
      </c>
      <c r="J5203">
        <f t="shared" si="907"/>
        <v>5189</v>
      </c>
      <c r="K5203" t="str">
        <f t="shared" si="898"/>
        <v>path_5189</v>
      </c>
      <c r="L5203">
        <v>100</v>
      </c>
      <c r="M5203">
        <f t="shared" ca="1" si="899"/>
        <v>97.282066347454801</v>
      </c>
      <c r="N5203">
        <f t="shared" ca="1" si="900"/>
        <v>-1.1967213217655339E-2</v>
      </c>
      <c r="O5203">
        <f t="shared" si="901"/>
        <v>0</v>
      </c>
      <c r="P5203">
        <f t="shared" ca="1" si="902"/>
        <v>0</v>
      </c>
    </row>
    <row r="5204" spans="3:16">
      <c r="C5204" t="str">
        <f t="shared" si="897"/>
        <v/>
      </c>
      <c r="D5204" t="str">
        <f t="shared" si="903"/>
        <v/>
      </c>
      <c r="E5204" t="str">
        <f t="shared" si="904"/>
        <v/>
      </c>
      <c r="F5204" t="str">
        <f t="shared" si="905"/>
        <v/>
      </c>
      <c r="G5204" t="str">
        <f t="shared" si="906"/>
        <v/>
      </c>
      <c r="J5204">
        <f t="shared" si="907"/>
        <v>5190</v>
      </c>
      <c r="K5204" t="str">
        <f t="shared" si="898"/>
        <v>path_5190</v>
      </c>
      <c r="L5204">
        <v>100</v>
      </c>
      <c r="M5204">
        <f t="shared" ca="1" si="899"/>
        <v>79.318076465853792</v>
      </c>
      <c r="N5204">
        <f t="shared" ca="1" si="900"/>
        <v>-0.10062782636782831</v>
      </c>
      <c r="O5204">
        <f t="shared" si="901"/>
        <v>0</v>
      </c>
      <c r="P5204">
        <f t="shared" ca="1" si="902"/>
        <v>0</v>
      </c>
    </row>
    <row r="5205" spans="3:16">
      <c r="C5205" t="str">
        <f t="shared" si="897"/>
        <v/>
      </c>
      <c r="D5205" t="str">
        <f t="shared" si="903"/>
        <v/>
      </c>
      <c r="E5205" t="str">
        <f t="shared" si="904"/>
        <v/>
      </c>
      <c r="F5205" t="str">
        <f t="shared" si="905"/>
        <v/>
      </c>
      <c r="G5205" t="str">
        <f t="shared" si="906"/>
        <v/>
      </c>
      <c r="J5205">
        <f t="shared" si="907"/>
        <v>5191</v>
      </c>
      <c r="K5205" t="str">
        <f t="shared" si="898"/>
        <v>path_5191</v>
      </c>
      <c r="L5205">
        <v>100</v>
      </c>
      <c r="M5205">
        <f t="shared" ca="1" si="899"/>
        <v>132.53266404364993</v>
      </c>
      <c r="N5205">
        <f t="shared" ca="1" si="900"/>
        <v>0.12232292782490227</v>
      </c>
      <c r="O5205">
        <f t="shared" si="901"/>
        <v>0</v>
      </c>
      <c r="P5205">
        <f t="shared" ca="1" si="902"/>
        <v>22.53266404364993</v>
      </c>
    </row>
    <row r="5206" spans="3:16">
      <c r="C5206" t="str">
        <f t="shared" si="897"/>
        <v/>
      </c>
      <c r="D5206" t="str">
        <f t="shared" si="903"/>
        <v/>
      </c>
      <c r="E5206" t="str">
        <f t="shared" si="904"/>
        <v/>
      </c>
      <c r="F5206" t="str">
        <f t="shared" si="905"/>
        <v/>
      </c>
      <c r="G5206" t="str">
        <f t="shared" si="906"/>
        <v/>
      </c>
      <c r="J5206">
        <f t="shared" si="907"/>
        <v>5192</v>
      </c>
      <c r="K5206" t="str">
        <f t="shared" si="898"/>
        <v>path_5192</v>
      </c>
      <c r="L5206">
        <v>100</v>
      </c>
      <c r="M5206">
        <f t="shared" ca="1" si="899"/>
        <v>128.17385466185237</v>
      </c>
      <c r="N5206">
        <f t="shared" ca="1" si="900"/>
        <v>0.10779944535363198</v>
      </c>
      <c r="O5206">
        <f t="shared" si="901"/>
        <v>0</v>
      </c>
      <c r="P5206">
        <f t="shared" ca="1" si="902"/>
        <v>18.173854661852374</v>
      </c>
    </row>
    <row r="5207" spans="3:16">
      <c r="C5207" t="str">
        <f t="shared" si="897"/>
        <v/>
      </c>
      <c r="D5207" t="str">
        <f t="shared" si="903"/>
        <v/>
      </c>
      <c r="E5207" t="str">
        <f t="shared" si="904"/>
        <v/>
      </c>
      <c r="F5207" t="str">
        <f t="shared" si="905"/>
        <v/>
      </c>
      <c r="G5207" t="str">
        <f t="shared" si="906"/>
        <v/>
      </c>
      <c r="J5207">
        <f t="shared" si="907"/>
        <v>5193</v>
      </c>
      <c r="K5207" t="str">
        <f t="shared" si="898"/>
        <v>path_5193</v>
      </c>
      <c r="L5207">
        <v>100</v>
      </c>
      <c r="M5207">
        <f t="shared" ca="1" si="899"/>
        <v>77.098817317933282</v>
      </c>
      <c r="N5207">
        <f t="shared" ca="1" si="900"/>
        <v>-0.11295228389761523</v>
      </c>
      <c r="O5207">
        <f t="shared" si="901"/>
        <v>0</v>
      </c>
      <c r="P5207">
        <f t="shared" ca="1" si="902"/>
        <v>0</v>
      </c>
    </row>
    <row r="5208" spans="3:16">
      <c r="C5208" t="str">
        <f t="shared" si="897"/>
        <v/>
      </c>
      <c r="D5208" t="str">
        <f t="shared" si="903"/>
        <v/>
      </c>
      <c r="E5208" t="str">
        <f t="shared" si="904"/>
        <v/>
      </c>
      <c r="F5208" t="str">
        <f t="shared" si="905"/>
        <v/>
      </c>
      <c r="G5208" t="str">
        <f t="shared" si="906"/>
        <v/>
      </c>
      <c r="J5208">
        <f t="shared" si="907"/>
        <v>5194</v>
      </c>
      <c r="K5208" t="str">
        <f t="shared" si="898"/>
        <v>path_5194</v>
      </c>
      <c r="L5208">
        <v>100</v>
      </c>
      <c r="M5208">
        <f t="shared" ca="1" si="899"/>
        <v>108.92510062279402</v>
      </c>
      <c r="N5208">
        <f t="shared" ca="1" si="900"/>
        <v>3.7127969800392013E-2</v>
      </c>
      <c r="O5208">
        <f t="shared" si="901"/>
        <v>0</v>
      </c>
      <c r="P5208">
        <f t="shared" ca="1" si="902"/>
        <v>0</v>
      </c>
    </row>
    <row r="5209" spans="3:16">
      <c r="C5209" t="str">
        <f t="shared" si="897"/>
        <v/>
      </c>
      <c r="D5209" t="str">
        <f t="shared" si="903"/>
        <v/>
      </c>
      <c r="E5209" t="str">
        <f t="shared" si="904"/>
        <v/>
      </c>
      <c r="F5209" t="str">
        <f t="shared" si="905"/>
        <v/>
      </c>
      <c r="G5209" t="str">
        <f t="shared" si="906"/>
        <v/>
      </c>
      <c r="J5209">
        <f t="shared" si="907"/>
        <v>5195</v>
      </c>
      <c r="K5209" t="str">
        <f t="shared" si="898"/>
        <v>path_5195</v>
      </c>
      <c r="L5209">
        <v>100</v>
      </c>
      <c r="M5209">
        <f t="shared" ca="1" si="899"/>
        <v>65.084737809773046</v>
      </c>
      <c r="N5209">
        <f t="shared" ca="1" si="900"/>
        <v>-0.18652084034261907</v>
      </c>
      <c r="O5209">
        <f t="shared" si="901"/>
        <v>0</v>
      </c>
      <c r="P5209">
        <f t="shared" ca="1" si="902"/>
        <v>0</v>
      </c>
    </row>
    <row r="5210" spans="3:16">
      <c r="C5210" t="str">
        <f t="shared" si="897"/>
        <v/>
      </c>
      <c r="D5210" t="str">
        <f t="shared" si="903"/>
        <v/>
      </c>
      <c r="E5210" t="str">
        <f t="shared" si="904"/>
        <v/>
      </c>
      <c r="F5210" t="str">
        <f t="shared" si="905"/>
        <v/>
      </c>
      <c r="G5210" t="str">
        <f t="shared" si="906"/>
        <v/>
      </c>
      <c r="J5210">
        <f t="shared" si="907"/>
        <v>5196</v>
      </c>
      <c r="K5210" t="str">
        <f t="shared" si="898"/>
        <v>path_5196</v>
      </c>
      <c r="L5210">
        <v>100</v>
      </c>
      <c r="M5210">
        <f t="shared" ca="1" si="899"/>
        <v>109.1657102293787</v>
      </c>
      <c r="N5210">
        <f t="shared" ca="1" si="900"/>
        <v>3.8086244625641148E-2</v>
      </c>
      <c r="O5210">
        <f t="shared" si="901"/>
        <v>0</v>
      </c>
      <c r="P5210">
        <f t="shared" ca="1" si="902"/>
        <v>0</v>
      </c>
    </row>
    <row r="5211" spans="3:16">
      <c r="C5211" t="str">
        <f t="shared" si="897"/>
        <v/>
      </c>
      <c r="D5211" t="str">
        <f t="shared" si="903"/>
        <v/>
      </c>
      <c r="E5211" t="str">
        <f t="shared" si="904"/>
        <v/>
      </c>
      <c r="F5211" t="str">
        <f t="shared" si="905"/>
        <v/>
      </c>
      <c r="G5211" t="str">
        <f t="shared" si="906"/>
        <v/>
      </c>
      <c r="J5211">
        <f t="shared" si="907"/>
        <v>5197</v>
      </c>
      <c r="K5211" t="str">
        <f t="shared" si="898"/>
        <v>path_5197</v>
      </c>
      <c r="L5211">
        <v>100</v>
      </c>
      <c r="M5211">
        <f t="shared" ca="1" si="899"/>
        <v>98.765264142328974</v>
      </c>
      <c r="N5211">
        <f t="shared" ca="1" si="900"/>
        <v>-5.3957704306888433E-3</v>
      </c>
      <c r="O5211">
        <f t="shared" si="901"/>
        <v>0</v>
      </c>
      <c r="P5211">
        <f t="shared" ca="1" si="902"/>
        <v>0</v>
      </c>
    </row>
    <row r="5212" spans="3:16">
      <c r="C5212" t="str">
        <f t="shared" si="897"/>
        <v/>
      </c>
      <c r="D5212" t="str">
        <f t="shared" si="903"/>
        <v/>
      </c>
      <c r="E5212" t="str">
        <f t="shared" si="904"/>
        <v/>
      </c>
      <c r="F5212" t="str">
        <f t="shared" si="905"/>
        <v/>
      </c>
      <c r="G5212" t="str">
        <f t="shared" si="906"/>
        <v/>
      </c>
      <c r="J5212">
        <f t="shared" si="907"/>
        <v>5198</v>
      </c>
      <c r="K5212" t="str">
        <f t="shared" si="898"/>
        <v>path_5198</v>
      </c>
      <c r="L5212">
        <v>100</v>
      </c>
      <c r="M5212">
        <f t="shared" ca="1" si="899"/>
        <v>172.90824728292054</v>
      </c>
      <c r="N5212">
        <f t="shared" ca="1" si="900"/>
        <v>0.23781570850840239</v>
      </c>
      <c r="O5212">
        <f t="shared" si="901"/>
        <v>0</v>
      </c>
      <c r="P5212">
        <f t="shared" ca="1" si="902"/>
        <v>62.908247282920541</v>
      </c>
    </row>
    <row r="5213" spans="3:16">
      <c r="C5213" t="str">
        <f t="shared" si="897"/>
        <v/>
      </c>
      <c r="D5213" t="str">
        <f t="shared" si="903"/>
        <v/>
      </c>
      <c r="E5213" t="str">
        <f t="shared" si="904"/>
        <v/>
      </c>
      <c r="F5213" t="str">
        <f t="shared" si="905"/>
        <v/>
      </c>
      <c r="G5213" t="str">
        <f t="shared" si="906"/>
        <v/>
      </c>
      <c r="J5213">
        <f t="shared" si="907"/>
        <v>5199</v>
      </c>
      <c r="K5213" t="str">
        <f t="shared" si="898"/>
        <v>path_5199</v>
      </c>
      <c r="L5213">
        <v>100</v>
      </c>
      <c r="M5213">
        <f t="shared" ca="1" si="899"/>
        <v>104.87136568079363</v>
      </c>
      <c r="N5213">
        <f t="shared" ca="1" si="900"/>
        <v>2.065692361386641E-2</v>
      </c>
      <c r="O5213">
        <f t="shared" si="901"/>
        <v>0</v>
      </c>
      <c r="P5213">
        <f t="shared" ca="1" si="902"/>
        <v>0</v>
      </c>
    </row>
    <row r="5214" spans="3:16">
      <c r="C5214" t="str">
        <f t="shared" si="897"/>
        <v/>
      </c>
      <c r="D5214" t="str">
        <f t="shared" si="903"/>
        <v/>
      </c>
      <c r="E5214" t="str">
        <f t="shared" si="904"/>
        <v/>
      </c>
      <c r="F5214" t="str">
        <f t="shared" si="905"/>
        <v/>
      </c>
      <c r="G5214" t="str">
        <f t="shared" si="906"/>
        <v/>
      </c>
      <c r="J5214">
        <f t="shared" si="907"/>
        <v>5200</v>
      </c>
      <c r="K5214" t="str">
        <f t="shared" si="898"/>
        <v>path_5200</v>
      </c>
      <c r="L5214">
        <v>100</v>
      </c>
      <c r="M5214">
        <f t="shared" ca="1" si="899"/>
        <v>155.48207819761021</v>
      </c>
      <c r="N5214">
        <f t="shared" ca="1" si="900"/>
        <v>0.19168033684553301</v>
      </c>
      <c r="O5214">
        <f t="shared" si="901"/>
        <v>0</v>
      </c>
      <c r="P5214">
        <f t="shared" ca="1" si="902"/>
        <v>45.482078197610207</v>
      </c>
    </row>
    <row r="5215" spans="3:16">
      <c r="C5215" t="str">
        <f t="shared" si="897"/>
        <v/>
      </c>
      <c r="D5215" t="str">
        <f t="shared" si="903"/>
        <v/>
      </c>
      <c r="E5215" t="str">
        <f t="shared" si="904"/>
        <v/>
      </c>
      <c r="F5215" t="str">
        <f t="shared" si="905"/>
        <v/>
      </c>
      <c r="G5215" t="str">
        <f t="shared" si="906"/>
        <v/>
      </c>
      <c r="J5215">
        <f t="shared" si="907"/>
        <v>5201</v>
      </c>
      <c r="K5215" t="str">
        <f t="shared" si="898"/>
        <v>path_5201</v>
      </c>
      <c r="L5215">
        <v>100</v>
      </c>
      <c r="M5215">
        <f t="shared" ca="1" si="899"/>
        <v>99.462343169795616</v>
      </c>
      <c r="N5215">
        <f t="shared" ca="1" si="900"/>
        <v>-2.3413137170503586E-3</v>
      </c>
      <c r="O5215">
        <f t="shared" si="901"/>
        <v>0</v>
      </c>
      <c r="P5215">
        <f t="shared" ca="1" si="902"/>
        <v>0</v>
      </c>
    </row>
    <row r="5216" spans="3:16">
      <c r="C5216" t="str">
        <f t="shared" si="897"/>
        <v/>
      </c>
      <c r="D5216" t="str">
        <f t="shared" si="903"/>
        <v/>
      </c>
      <c r="E5216" t="str">
        <f t="shared" si="904"/>
        <v/>
      </c>
      <c r="F5216" t="str">
        <f t="shared" si="905"/>
        <v/>
      </c>
      <c r="G5216" t="str">
        <f t="shared" si="906"/>
        <v/>
      </c>
      <c r="J5216">
        <f t="shared" si="907"/>
        <v>5202</v>
      </c>
      <c r="K5216" t="str">
        <f t="shared" si="898"/>
        <v>path_5202</v>
      </c>
      <c r="L5216">
        <v>100</v>
      </c>
      <c r="M5216">
        <f t="shared" ca="1" si="899"/>
        <v>124.25959328693827</v>
      </c>
      <c r="N5216">
        <f t="shared" ca="1" si="900"/>
        <v>9.4329927793694548E-2</v>
      </c>
      <c r="O5216">
        <f t="shared" si="901"/>
        <v>0</v>
      </c>
      <c r="P5216">
        <f t="shared" ca="1" si="902"/>
        <v>14.259593286938269</v>
      </c>
    </row>
    <row r="5217" spans="3:16">
      <c r="C5217" t="str">
        <f t="shared" si="897"/>
        <v/>
      </c>
      <c r="D5217" t="str">
        <f t="shared" si="903"/>
        <v/>
      </c>
      <c r="E5217" t="str">
        <f t="shared" si="904"/>
        <v/>
      </c>
      <c r="F5217" t="str">
        <f t="shared" si="905"/>
        <v/>
      </c>
      <c r="G5217" t="str">
        <f t="shared" si="906"/>
        <v/>
      </c>
      <c r="J5217">
        <f t="shared" si="907"/>
        <v>5203</v>
      </c>
      <c r="K5217" t="str">
        <f t="shared" si="898"/>
        <v>path_5203</v>
      </c>
      <c r="L5217">
        <v>100</v>
      </c>
      <c r="M5217">
        <f t="shared" ca="1" si="899"/>
        <v>144.35816608664126</v>
      </c>
      <c r="N5217">
        <f t="shared" ca="1" si="900"/>
        <v>0.15944135618387417</v>
      </c>
      <c r="O5217">
        <f t="shared" si="901"/>
        <v>0</v>
      </c>
      <c r="P5217">
        <f t="shared" ca="1" si="902"/>
        <v>34.358166086641262</v>
      </c>
    </row>
    <row r="5218" spans="3:16">
      <c r="C5218" t="str">
        <f t="shared" si="897"/>
        <v/>
      </c>
      <c r="D5218" t="str">
        <f t="shared" si="903"/>
        <v/>
      </c>
      <c r="E5218" t="str">
        <f t="shared" si="904"/>
        <v/>
      </c>
      <c r="F5218" t="str">
        <f t="shared" si="905"/>
        <v/>
      </c>
      <c r="G5218" t="str">
        <f t="shared" si="906"/>
        <v/>
      </c>
      <c r="J5218">
        <f t="shared" si="907"/>
        <v>5204</v>
      </c>
      <c r="K5218" t="str">
        <f t="shared" si="898"/>
        <v>path_5204</v>
      </c>
      <c r="L5218">
        <v>100</v>
      </c>
      <c r="M5218">
        <f t="shared" ca="1" si="899"/>
        <v>131.87636756055312</v>
      </c>
      <c r="N5218">
        <f t="shared" ca="1" si="900"/>
        <v>0.12016697630752998</v>
      </c>
      <c r="O5218">
        <f t="shared" si="901"/>
        <v>0</v>
      </c>
      <c r="P5218">
        <f t="shared" ca="1" si="902"/>
        <v>21.87636756055312</v>
      </c>
    </row>
    <row r="5219" spans="3:16">
      <c r="C5219" t="str">
        <f t="shared" si="897"/>
        <v/>
      </c>
      <c r="D5219" t="str">
        <f t="shared" si="903"/>
        <v/>
      </c>
      <c r="E5219" t="str">
        <f t="shared" si="904"/>
        <v/>
      </c>
      <c r="F5219" t="str">
        <f t="shared" si="905"/>
        <v/>
      </c>
      <c r="G5219" t="str">
        <f t="shared" si="906"/>
        <v/>
      </c>
      <c r="J5219">
        <f t="shared" si="907"/>
        <v>5205</v>
      </c>
      <c r="K5219" t="str">
        <f t="shared" si="898"/>
        <v>path_5205</v>
      </c>
      <c r="L5219">
        <v>100</v>
      </c>
      <c r="M5219">
        <f t="shared" ca="1" si="899"/>
        <v>131.3745613650556</v>
      </c>
      <c r="N5219">
        <f t="shared" ca="1" si="900"/>
        <v>0.11851127901114974</v>
      </c>
      <c r="O5219">
        <f t="shared" si="901"/>
        <v>0</v>
      </c>
      <c r="P5219">
        <f t="shared" ca="1" si="902"/>
        <v>21.374561365055598</v>
      </c>
    </row>
    <row r="5220" spans="3:16">
      <c r="C5220" t="str">
        <f t="shared" si="897"/>
        <v/>
      </c>
      <c r="D5220" t="str">
        <f t="shared" si="903"/>
        <v/>
      </c>
      <c r="E5220" t="str">
        <f t="shared" si="904"/>
        <v/>
      </c>
      <c r="F5220" t="str">
        <f t="shared" si="905"/>
        <v/>
      </c>
      <c r="G5220" t="str">
        <f t="shared" si="906"/>
        <v/>
      </c>
      <c r="J5220">
        <f t="shared" si="907"/>
        <v>5206</v>
      </c>
      <c r="K5220" t="str">
        <f t="shared" si="898"/>
        <v>path_5206</v>
      </c>
      <c r="L5220">
        <v>100</v>
      </c>
      <c r="M5220">
        <f t="shared" ca="1" si="899"/>
        <v>127.63542953174959</v>
      </c>
      <c r="N5220">
        <f t="shared" ca="1" si="900"/>
        <v>0.1059712442469556</v>
      </c>
      <c r="O5220">
        <f t="shared" si="901"/>
        <v>0</v>
      </c>
      <c r="P5220">
        <f t="shared" ca="1" si="902"/>
        <v>17.635429531749594</v>
      </c>
    </row>
    <row r="5221" spans="3:16">
      <c r="C5221" t="str">
        <f t="shared" si="897"/>
        <v/>
      </c>
      <c r="D5221" t="str">
        <f t="shared" si="903"/>
        <v/>
      </c>
      <c r="E5221" t="str">
        <f t="shared" si="904"/>
        <v/>
      </c>
      <c r="F5221" t="str">
        <f t="shared" si="905"/>
        <v/>
      </c>
      <c r="G5221" t="str">
        <f t="shared" si="906"/>
        <v/>
      </c>
      <c r="J5221">
        <f t="shared" si="907"/>
        <v>5207</v>
      </c>
      <c r="K5221" t="str">
        <f t="shared" si="898"/>
        <v>path_5207</v>
      </c>
      <c r="L5221">
        <v>100</v>
      </c>
      <c r="M5221">
        <f t="shared" ca="1" si="899"/>
        <v>118.41230512276111</v>
      </c>
      <c r="N5221">
        <f t="shared" ca="1" si="900"/>
        <v>7.3396835573002348E-2</v>
      </c>
      <c r="O5221">
        <f t="shared" si="901"/>
        <v>0</v>
      </c>
      <c r="P5221">
        <f t="shared" ca="1" si="902"/>
        <v>8.4123051227611114</v>
      </c>
    </row>
    <row r="5222" spans="3:16">
      <c r="C5222" t="str">
        <f t="shared" si="897"/>
        <v/>
      </c>
      <c r="D5222" t="str">
        <f t="shared" si="903"/>
        <v/>
      </c>
      <c r="E5222" t="str">
        <f t="shared" si="904"/>
        <v/>
      </c>
      <c r="F5222" t="str">
        <f t="shared" si="905"/>
        <v/>
      </c>
      <c r="G5222" t="str">
        <f t="shared" si="906"/>
        <v/>
      </c>
      <c r="J5222">
        <f t="shared" si="907"/>
        <v>5208</v>
      </c>
      <c r="K5222" t="str">
        <f t="shared" si="898"/>
        <v>path_5208</v>
      </c>
      <c r="L5222">
        <v>100</v>
      </c>
      <c r="M5222">
        <f t="shared" ca="1" si="899"/>
        <v>84.545481585685778</v>
      </c>
      <c r="N5222">
        <f t="shared" ca="1" si="900"/>
        <v>-7.2909597703607457E-2</v>
      </c>
      <c r="O5222">
        <f t="shared" si="901"/>
        <v>0</v>
      </c>
      <c r="P5222">
        <f t="shared" ca="1" si="902"/>
        <v>0</v>
      </c>
    </row>
    <row r="5223" spans="3:16">
      <c r="C5223" t="str">
        <f t="shared" si="897"/>
        <v/>
      </c>
      <c r="D5223" t="str">
        <f t="shared" si="903"/>
        <v/>
      </c>
      <c r="E5223" t="str">
        <f t="shared" si="904"/>
        <v/>
      </c>
      <c r="F5223" t="str">
        <f t="shared" si="905"/>
        <v/>
      </c>
      <c r="G5223" t="str">
        <f t="shared" si="906"/>
        <v/>
      </c>
      <c r="J5223">
        <f t="shared" si="907"/>
        <v>5209</v>
      </c>
      <c r="K5223" t="str">
        <f t="shared" si="898"/>
        <v>path_5209</v>
      </c>
      <c r="L5223">
        <v>100</v>
      </c>
      <c r="M5223">
        <f t="shared" ca="1" si="899"/>
        <v>62.181662786132023</v>
      </c>
      <c r="N5223">
        <f t="shared" ca="1" si="900"/>
        <v>-0.20633766876458065</v>
      </c>
      <c r="O5223">
        <f t="shared" si="901"/>
        <v>0</v>
      </c>
      <c r="P5223">
        <f t="shared" ca="1" si="902"/>
        <v>0</v>
      </c>
    </row>
    <row r="5224" spans="3:16">
      <c r="C5224" t="str">
        <f t="shared" si="897"/>
        <v/>
      </c>
      <c r="D5224" t="str">
        <f t="shared" si="903"/>
        <v/>
      </c>
      <c r="E5224" t="str">
        <f t="shared" si="904"/>
        <v/>
      </c>
      <c r="F5224" t="str">
        <f t="shared" si="905"/>
        <v/>
      </c>
      <c r="G5224" t="str">
        <f t="shared" si="906"/>
        <v/>
      </c>
      <c r="J5224">
        <f t="shared" si="907"/>
        <v>5210</v>
      </c>
      <c r="K5224" t="str">
        <f t="shared" si="898"/>
        <v>path_5210</v>
      </c>
      <c r="L5224">
        <v>100</v>
      </c>
      <c r="M5224">
        <f t="shared" ca="1" si="899"/>
        <v>128.44550784266249</v>
      </c>
      <c r="N5224">
        <f t="shared" ca="1" si="900"/>
        <v>0.10871892017684438</v>
      </c>
      <c r="O5224">
        <f t="shared" si="901"/>
        <v>0</v>
      </c>
      <c r="P5224">
        <f t="shared" ca="1" si="902"/>
        <v>18.445507842662494</v>
      </c>
    </row>
    <row r="5225" spans="3:16">
      <c r="C5225" t="str">
        <f t="shared" si="897"/>
        <v/>
      </c>
      <c r="D5225" t="str">
        <f t="shared" si="903"/>
        <v/>
      </c>
      <c r="E5225" t="str">
        <f t="shared" si="904"/>
        <v/>
      </c>
      <c r="F5225" t="str">
        <f t="shared" si="905"/>
        <v/>
      </c>
      <c r="G5225" t="str">
        <f t="shared" si="906"/>
        <v/>
      </c>
      <c r="J5225">
        <f t="shared" si="907"/>
        <v>5211</v>
      </c>
      <c r="K5225" t="str">
        <f t="shared" si="898"/>
        <v>path_5211</v>
      </c>
      <c r="L5225">
        <v>100</v>
      </c>
      <c r="M5225">
        <f t="shared" ca="1" si="899"/>
        <v>103.7785506092401</v>
      </c>
      <c r="N5225">
        <f t="shared" ca="1" si="900"/>
        <v>1.6107600962832907E-2</v>
      </c>
      <c r="O5225">
        <f t="shared" si="901"/>
        <v>0</v>
      </c>
      <c r="P5225">
        <f t="shared" ca="1" si="902"/>
        <v>0</v>
      </c>
    </row>
    <row r="5226" spans="3:16">
      <c r="C5226" t="str">
        <f t="shared" si="897"/>
        <v/>
      </c>
      <c r="D5226" t="str">
        <f t="shared" si="903"/>
        <v/>
      </c>
      <c r="E5226" t="str">
        <f t="shared" si="904"/>
        <v/>
      </c>
      <c r="F5226" t="str">
        <f t="shared" si="905"/>
        <v/>
      </c>
      <c r="G5226" t="str">
        <f t="shared" si="906"/>
        <v/>
      </c>
      <c r="J5226">
        <f t="shared" si="907"/>
        <v>5212</v>
      </c>
      <c r="K5226" t="str">
        <f t="shared" si="898"/>
        <v>path_5212</v>
      </c>
      <c r="L5226">
        <v>100</v>
      </c>
      <c r="M5226">
        <f t="shared" ca="1" si="899"/>
        <v>76.675517745763756</v>
      </c>
      <c r="N5226">
        <f t="shared" ca="1" si="900"/>
        <v>-0.11534328279420111</v>
      </c>
      <c r="O5226">
        <f t="shared" si="901"/>
        <v>0</v>
      </c>
      <c r="P5226">
        <f t="shared" ca="1" si="902"/>
        <v>0</v>
      </c>
    </row>
    <row r="5227" spans="3:16">
      <c r="C5227" t="str">
        <f t="shared" si="897"/>
        <v/>
      </c>
      <c r="D5227" t="str">
        <f t="shared" si="903"/>
        <v/>
      </c>
      <c r="E5227" t="str">
        <f t="shared" si="904"/>
        <v/>
      </c>
      <c r="F5227" t="str">
        <f t="shared" si="905"/>
        <v/>
      </c>
      <c r="G5227" t="str">
        <f t="shared" si="906"/>
        <v/>
      </c>
      <c r="J5227">
        <f t="shared" si="907"/>
        <v>5213</v>
      </c>
      <c r="K5227" t="str">
        <f t="shared" si="898"/>
        <v>path_5213</v>
      </c>
      <c r="L5227">
        <v>100</v>
      </c>
      <c r="M5227">
        <f t="shared" ca="1" si="899"/>
        <v>126.04728660083786</v>
      </c>
      <c r="N5227">
        <f t="shared" ca="1" si="900"/>
        <v>0.10053350112736363</v>
      </c>
      <c r="O5227">
        <f t="shared" si="901"/>
        <v>0</v>
      </c>
      <c r="P5227">
        <f t="shared" ca="1" si="902"/>
        <v>16.047286600837865</v>
      </c>
    </row>
    <row r="5228" spans="3:16">
      <c r="C5228" t="str">
        <f t="shared" si="897"/>
        <v/>
      </c>
      <c r="D5228" t="str">
        <f t="shared" si="903"/>
        <v/>
      </c>
      <c r="E5228" t="str">
        <f t="shared" si="904"/>
        <v/>
      </c>
      <c r="F5228" t="str">
        <f t="shared" si="905"/>
        <v/>
      </c>
      <c r="G5228" t="str">
        <f t="shared" si="906"/>
        <v/>
      </c>
      <c r="J5228">
        <f t="shared" si="907"/>
        <v>5214</v>
      </c>
      <c r="K5228" t="str">
        <f t="shared" si="898"/>
        <v>path_5214</v>
      </c>
      <c r="L5228">
        <v>100</v>
      </c>
      <c r="M5228">
        <f t="shared" ca="1" si="899"/>
        <v>101.65257719180553</v>
      </c>
      <c r="N5228">
        <f t="shared" ca="1" si="900"/>
        <v>7.1183937560698289E-3</v>
      </c>
      <c r="O5228">
        <f t="shared" si="901"/>
        <v>0</v>
      </c>
      <c r="P5228">
        <f t="shared" ca="1" si="902"/>
        <v>0</v>
      </c>
    </row>
    <row r="5229" spans="3:16">
      <c r="C5229" t="str">
        <f t="shared" si="897"/>
        <v/>
      </c>
      <c r="D5229" t="str">
        <f t="shared" si="903"/>
        <v/>
      </c>
      <c r="E5229" t="str">
        <f t="shared" si="904"/>
        <v/>
      </c>
      <c r="F5229" t="str">
        <f t="shared" si="905"/>
        <v/>
      </c>
      <c r="G5229" t="str">
        <f t="shared" si="906"/>
        <v/>
      </c>
      <c r="J5229">
        <f t="shared" si="907"/>
        <v>5215</v>
      </c>
      <c r="K5229" t="str">
        <f t="shared" si="898"/>
        <v>path_5215</v>
      </c>
      <c r="L5229">
        <v>100</v>
      </c>
      <c r="M5229">
        <f t="shared" ca="1" si="899"/>
        <v>115.6951855762405</v>
      </c>
      <c r="N5229">
        <f t="shared" ca="1" si="900"/>
        <v>6.3315287031476972E-2</v>
      </c>
      <c r="O5229">
        <f t="shared" si="901"/>
        <v>0</v>
      </c>
      <c r="P5229">
        <f t="shared" ca="1" si="902"/>
        <v>5.6951855762405046</v>
      </c>
    </row>
    <row r="5230" spans="3:16">
      <c r="C5230" t="str">
        <f t="shared" si="897"/>
        <v/>
      </c>
      <c r="D5230" t="str">
        <f t="shared" si="903"/>
        <v/>
      </c>
      <c r="E5230" t="str">
        <f t="shared" si="904"/>
        <v/>
      </c>
      <c r="F5230" t="str">
        <f t="shared" si="905"/>
        <v/>
      </c>
      <c r="G5230" t="str">
        <f t="shared" si="906"/>
        <v/>
      </c>
      <c r="J5230">
        <f t="shared" si="907"/>
        <v>5216</v>
      </c>
      <c r="K5230" t="str">
        <f t="shared" si="898"/>
        <v>path_5216</v>
      </c>
      <c r="L5230">
        <v>100</v>
      </c>
      <c r="M5230">
        <f t="shared" ca="1" si="899"/>
        <v>109.44676320078921</v>
      </c>
      <c r="N5230">
        <f t="shared" ca="1" si="900"/>
        <v>3.9202922186977962E-2</v>
      </c>
      <c r="O5230">
        <f t="shared" si="901"/>
        <v>0</v>
      </c>
      <c r="P5230">
        <f t="shared" ca="1" si="902"/>
        <v>0</v>
      </c>
    </row>
    <row r="5231" spans="3:16">
      <c r="C5231" t="str">
        <f t="shared" si="897"/>
        <v/>
      </c>
      <c r="D5231" t="str">
        <f t="shared" si="903"/>
        <v/>
      </c>
      <c r="E5231" t="str">
        <f t="shared" si="904"/>
        <v/>
      </c>
      <c r="F5231" t="str">
        <f t="shared" si="905"/>
        <v/>
      </c>
      <c r="G5231" t="str">
        <f t="shared" si="906"/>
        <v/>
      </c>
      <c r="J5231">
        <f t="shared" si="907"/>
        <v>5217</v>
      </c>
      <c r="K5231" t="str">
        <f t="shared" si="898"/>
        <v>path_5217</v>
      </c>
      <c r="L5231">
        <v>100</v>
      </c>
      <c r="M5231">
        <f t="shared" ca="1" si="899"/>
        <v>99.539397293356686</v>
      </c>
      <c r="N5231">
        <f t="shared" ca="1" si="900"/>
        <v>-2.00499321789323E-3</v>
      </c>
      <c r="O5231">
        <f t="shared" si="901"/>
        <v>0</v>
      </c>
      <c r="P5231">
        <f t="shared" ca="1" si="902"/>
        <v>0</v>
      </c>
    </row>
    <row r="5232" spans="3:16">
      <c r="C5232" t="str">
        <f t="shared" si="897"/>
        <v/>
      </c>
      <c r="D5232" t="str">
        <f t="shared" si="903"/>
        <v/>
      </c>
      <c r="E5232" t="str">
        <f t="shared" si="904"/>
        <v/>
      </c>
      <c r="F5232" t="str">
        <f t="shared" si="905"/>
        <v/>
      </c>
      <c r="G5232" t="str">
        <f t="shared" si="906"/>
        <v/>
      </c>
      <c r="J5232">
        <f t="shared" si="907"/>
        <v>5218</v>
      </c>
      <c r="K5232" t="str">
        <f t="shared" si="898"/>
        <v>path_5218</v>
      </c>
      <c r="L5232">
        <v>100</v>
      </c>
      <c r="M5232">
        <f t="shared" ca="1" si="899"/>
        <v>103.85002422733372</v>
      </c>
      <c r="N5232">
        <f t="shared" ca="1" si="900"/>
        <v>1.6406602188365066E-2</v>
      </c>
      <c r="O5232">
        <f t="shared" si="901"/>
        <v>0</v>
      </c>
      <c r="P5232">
        <f t="shared" ca="1" si="902"/>
        <v>0</v>
      </c>
    </row>
    <row r="5233" spans="3:16">
      <c r="C5233" t="str">
        <f t="shared" si="897"/>
        <v/>
      </c>
      <c r="D5233" t="str">
        <f t="shared" si="903"/>
        <v/>
      </c>
      <c r="E5233" t="str">
        <f t="shared" si="904"/>
        <v/>
      </c>
      <c r="F5233" t="str">
        <f t="shared" si="905"/>
        <v/>
      </c>
      <c r="G5233" t="str">
        <f t="shared" si="906"/>
        <v/>
      </c>
      <c r="J5233">
        <f t="shared" si="907"/>
        <v>5219</v>
      </c>
      <c r="K5233" t="str">
        <f t="shared" si="898"/>
        <v>path_5219</v>
      </c>
      <c r="L5233">
        <v>100</v>
      </c>
      <c r="M5233">
        <f t="shared" ca="1" si="899"/>
        <v>131.77653470985567</v>
      </c>
      <c r="N5233">
        <f t="shared" ca="1" si="900"/>
        <v>0.11983808284290773</v>
      </c>
      <c r="O5233">
        <f t="shared" si="901"/>
        <v>0</v>
      </c>
      <c r="P5233">
        <f t="shared" ca="1" si="902"/>
        <v>21.776534709855667</v>
      </c>
    </row>
    <row r="5234" spans="3:16">
      <c r="C5234" t="str">
        <f t="shared" si="897"/>
        <v/>
      </c>
      <c r="D5234" t="str">
        <f t="shared" si="903"/>
        <v/>
      </c>
      <c r="E5234" t="str">
        <f t="shared" si="904"/>
        <v/>
      </c>
      <c r="F5234" t="str">
        <f t="shared" si="905"/>
        <v/>
      </c>
      <c r="G5234" t="str">
        <f t="shared" si="906"/>
        <v/>
      </c>
      <c r="J5234">
        <f t="shared" si="907"/>
        <v>5220</v>
      </c>
      <c r="K5234" t="str">
        <f t="shared" si="898"/>
        <v>path_5220</v>
      </c>
      <c r="L5234">
        <v>100</v>
      </c>
      <c r="M5234">
        <f t="shared" ca="1" si="899"/>
        <v>201.65281918614869</v>
      </c>
      <c r="N5234">
        <f t="shared" ca="1" si="900"/>
        <v>0.30460429799466293</v>
      </c>
      <c r="O5234">
        <f t="shared" si="901"/>
        <v>0</v>
      </c>
      <c r="P5234">
        <f t="shared" ca="1" si="902"/>
        <v>91.65281918614869</v>
      </c>
    </row>
    <row r="5235" spans="3:16">
      <c r="C5235" t="str">
        <f t="shared" si="897"/>
        <v/>
      </c>
      <c r="D5235" t="str">
        <f t="shared" si="903"/>
        <v/>
      </c>
      <c r="E5235" t="str">
        <f t="shared" si="904"/>
        <v/>
      </c>
      <c r="F5235" t="str">
        <f t="shared" si="905"/>
        <v/>
      </c>
      <c r="G5235" t="str">
        <f t="shared" si="906"/>
        <v/>
      </c>
      <c r="J5235">
        <f t="shared" si="907"/>
        <v>5221</v>
      </c>
      <c r="K5235" t="str">
        <f t="shared" si="898"/>
        <v>path_5221</v>
      </c>
      <c r="L5235">
        <v>100</v>
      </c>
      <c r="M5235">
        <f t="shared" ca="1" si="899"/>
        <v>105.30050280750596</v>
      </c>
      <c r="N5235">
        <f t="shared" ca="1" si="900"/>
        <v>2.2430444936711102E-2</v>
      </c>
      <c r="O5235">
        <f t="shared" si="901"/>
        <v>0</v>
      </c>
      <c r="P5235">
        <f t="shared" ca="1" si="902"/>
        <v>0</v>
      </c>
    </row>
    <row r="5236" spans="3:16">
      <c r="C5236" t="str">
        <f t="shared" si="897"/>
        <v/>
      </c>
      <c r="D5236" t="str">
        <f t="shared" si="903"/>
        <v/>
      </c>
      <c r="E5236" t="str">
        <f t="shared" si="904"/>
        <v/>
      </c>
      <c r="F5236" t="str">
        <f t="shared" si="905"/>
        <v/>
      </c>
      <c r="G5236" t="str">
        <f t="shared" si="906"/>
        <v/>
      </c>
      <c r="J5236">
        <f t="shared" si="907"/>
        <v>5222</v>
      </c>
      <c r="K5236" t="str">
        <f t="shared" si="898"/>
        <v>path_5222</v>
      </c>
      <c r="L5236">
        <v>100</v>
      </c>
      <c r="M5236">
        <f t="shared" ca="1" si="899"/>
        <v>99.427565684345709</v>
      </c>
      <c r="N5236">
        <f t="shared" ca="1" si="900"/>
        <v>-2.4931934204130506E-3</v>
      </c>
      <c r="O5236">
        <f t="shared" si="901"/>
        <v>0</v>
      </c>
      <c r="P5236">
        <f t="shared" ca="1" si="902"/>
        <v>0</v>
      </c>
    </row>
    <row r="5237" spans="3:16">
      <c r="C5237" t="str">
        <f t="shared" si="897"/>
        <v/>
      </c>
      <c r="D5237" t="str">
        <f t="shared" si="903"/>
        <v/>
      </c>
      <c r="E5237" t="str">
        <f t="shared" si="904"/>
        <v/>
      </c>
      <c r="F5237" t="str">
        <f t="shared" si="905"/>
        <v/>
      </c>
      <c r="G5237" t="str">
        <f t="shared" si="906"/>
        <v/>
      </c>
      <c r="J5237">
        <f t="shared" si="907"/>
        <v>5223</v>
      </c>
      <c r="K5237" t="str">
        <f t="shared" si="898"/>
        <v>path_5223</v>
      </c>
      <c r="L5237">
        <v>100</v>
      </c>
      <c r="M5237">
        <f t="shared" ca="1" si="899"/>
        <v>86.694256781684985</v>
      </c>
      <c r="N5237">
        <f t="shared" ca="1" si="900"/>
        <v>-6.2009672196670265E-2</v>
      </c>
      <c r="O5237">
        <f t="shared" si="901"/>
        <v>0</v>
      </c>
      <c r="P5237">
        <f t="shared" ca="1" si="902"/>
        <v>0</v>
      </c>
    </row>
    <row r="5238" spans="3:16">
      <c r="C5238" t="str">
        <f t="shared" si="897"/>
        <v/>
      </c>
      <c r="D5238" t="str">
        <f t="shared" si="903"/>
        <v/>
      </c>
      <c r="E5238" t="str">
        <f t="shared" si="904"/>
        <v/>
      </c>
      <c r="F5238" t="str">
        <f t="shared" si="905"/>
        <v/>
      </c>
      <c r="G5238" t="str">
        <f t="shared" si="906"/>
        <v/>
      </c>
      <c r="J5238">
        <f t="shared" si="907"/>
        <v>5224</v>
      </c>
      <c r="K5238" t="str">
        <f t="shared" si="898"/>
        <v>path_5224</v>
      </c>
      <c r="L5238">
        <v>100</v>
      </c>
      <c r="M5238">
        <f t="shared" ca="1" si="899"/>
        <v>90.421497188154206</v>
      </c>
      <c r="N5238">
        <f t="shared" ca="1" si="900"/>
        <v>-4.3728306246973637E-2</v>
      </c>
      <c r="O5238">
        <f t="shared" si="901"/>
        <v>0</v>
      </c>
      <c r="P5238">
        <f t="shared" ca="1" si="902"/>
        <v>0</v>
      </c>
    </row>
    <row r="5239" spans="3:16">
      <c r="C5239" t="str">
        <f t="shared" si="897"/>
        <v/>
      </c>
      <c r="D5239" t="str">
        <f t="shared" si="903"/>
        <v/>
      </c>
      <c r="E5239" t="str">
        <f t="shared" si="904"/>
        <v/>
      </c>
      <c r="F5239" t="str">
        <f t="shared" si="905"/>
        <v/>
      </c>
      <c r="G5239" t="str">
        <f t="shared" si="906"/>
        <v/>
      </c>
      <c r="J5239">
        <f t="shared" si="907"/>
        <v>5225</v>
      </c>
      <c r="K5239" t="str">
        <f t="shared" si="898"/>
        <v>path_5225</v>
      </c>
      <c r="L5239">
        <v>100</v>
      </c>
      <c r="M5239">
        <f t="shared" ca="1" si="899"/>
        <v>91.533867211721926</v>
      </c>
      <c r="N5239">
        <f t="shared" ca="1" si="900"/>
        <v>-3.841818875524803E-2</v>
      </c>
      <c r="O5239">
        <f t="shared" si="901"/>
        <v>0</v>
      </c>
      <c r="P5239">
        <f t="shared" ca="1" si="902"/>
        <v>0</v>
      </c>
    </row>
    <row r="5240" spans="3:16">
      <c r="C5240" t="str">
        <f t="shared" si="897"/>
        <v/>
      </c>
      <c r="D5240" t="str">
        <f t="shared" si="903"/>
        <v/>
      </c>
      <c r="E5240" t="str">
        <f t="shared" si="904"/>
        <v/>
      </c>
      <c r="F5240" t="str">
        <f t="shared" si="905"/>
        <v/>
      </c>
      <c r="G5240" t="str">
        <f t="shared" si="906"/>
        <v/>
      </c>
      <c r="J5240">
        <f t="shared" si="907"/>
        <v>5226</v>
      </c>
      <c r="K5240" t="str">
        <f t="shared" si="898"/>
        <v>path_5226</v>
      </c>
      <c r="L5240">
        <v>100</v>
      </c>
      <c r="M5240">
        <f t="shared" ca="1" si="899"/>
        <v>126.73163380673751</v>
      </c>
      <c r="N5240">
        <f t="shared" ca="1" si="900"/>
        <v>0.10288503377000797</v>
      </c>
      <c r="O5240">
        <f t="shared" si="901"/>
        <v>0</v>
      </c>
      <c r="P5240">
        <f t="shared" ca="1" si="902"/>
        <v>16.731633806737506</v>
      </c>
    </row>
    <row r="5241" spans="3:16">
      <c r="C5241" t="str">
        <f t="shared" si="897"/>
        <v/>
      </c>
      <c r="D5241" t="str">
        <f t="shared" si="903"/>
        <v/>
      </c>
      <c r="E5241" t="str">
        <f t="shared" si="904"/>
        <v/>
      </c>
      <c r="F5241" t="str">
        <f t="shared" si="905"/>
        <v/>
      </c>
      <c r="G5241" t="str">
        <f t="shared" si="906"/>
        <v/>
      </c>
      <c r="J5241">
        <f t="shared" si="907"/>
        <v>5227</v>
      </c>
      <c r="K5241" t="str">
        <f t="shared" si="898"/>
        <v>path_5227</v>
      </c>
      <c r="L5241">
        <v>100</v>
      </c>
      <c r="M5241">
        <f t="shared" ca="1" si="899"/>
        <v>160.22469795784295</v>
      </c>
      <c r="N5241">
        <f t="shared" ca="1" si="900"/>
        <v>0.20472946156135796</v>
      </c>
      <c r="O5241">
        <f t="shared" si="901"/>
        <v>0</v>
      </c>
      <c r="P5241">
        <f t="shared" ca="1" si="902"/>
        <v>50.224697957842949</v>
      </c>
    </row>
    <row r="5242" spans="3:16">
      <c r="C5242" t="str">
        <f t="shared" si="897"/>
        <v/>
      </c>
      <c r="D5242" t="str">
        <f t="shared" si="903"/>
        <v/>
      </c>
      <c r="E5242" t="str">
        <f t="shared" si="904"/>
        <v/>
      </c>
      <c r="F5242" t="str">
        <f t="shared" si="905"/>
        <v/>
      </c>
      <c r="G5242" t="str">
        <f t="shared" si="906"/>
        <v/>
      </c>
      <c r="J5242">
        <f t="shared" si="907"/>
        <v>5228</v>
      </c>
      <c r="K5242" t="str">
        <f t="shared" si="898"/>
        <v>path_5228</v>
      </c>
      <c r="L5242">
        <v>100</v>
      </c>
      <c r="M5242">
        <f t="shared" ca="1" si="899"/>
        <v>83.273345337971321</v>
      </c>
      <c r="N5242">
        <f t="shared" ca="1" si="900"/>
        <v>-7.9493988090137857E-2</v>
      </c>
      <c r="O5242">
        <f t="shared" si="901"/>
        <v>0</v>
      </c>
      <c r="P5242">
        <f t="shared" ca="1" si="902"/>
        <v>0</v>
      </c>
    </row>
    <row r="5243" spans="3:16">
      <c r="C5243" t="str">
        <f t="shared" si="897"/>
        <v/>
      </c>
      <c r="D5243" t="str">
        <f t="shared" si="903"/>
        <v/>
      </c>
      <c r="E5243" t="str">
        <f t="shared" si="904"/>
        <v/>
      </c>
      <c r="F5243" t="str">
        <f t="shared" si="905"/>
        <v/>
      </c>
      <c r="G5243" t="str">
        <f t="shared" si="906"/>
        <v/>
      </c>
      <c r="J5243">
        <f t="shared" si="907"/>
        <v>5229</v>
      </c>
      <c r="K5243" t="str">
        <f t="shared" si="898"/>
        <v>path_5229</v>
      </c>
      <c r="L5243">
        <v>100</v>
      </c>
      <c r="M5243">
        <f t="shared" ca="1" si="899"/>
        <v>102.77015842912587</v>
      </c>
      <c r="N5243">
        <f t="shared" ca="1" si="900"/>
        <v>1.1867026030907077E-2</v>
      </c>
      <c r="O5243">
        <f t="shared" si="901"/>
        <v>0</v>
      </c>
      <c r="P5243">
        <f t="shared" ca="1" si="902"/>
        <v>0</v>
      </c>
    </row>
    <row r="5244" spans="3:16">
      <c r="C5244" t="str">
        <f t="shared" si="897"/>
        <v/>
      </c>
      <c r="D5244" t="str">
        <f t="shared" si="903"/>
        <v/>
      </c>
      <c r="E5244" t="str">
        <f t="shared" si="904"/>
        <v/>
      </c>
      <c r="F5244" t="str">
        <f t="shared" si="905"/>
        <v/>
      </c>
      <c r="G5244" t="str">
        <f t="shared" si="906"/>
        <v/>
      </c>
      <c r="J5244">
        <f t="shared" si="907"/>
        <v>5230</v>
      </c>
      <c r="K5244" t="str">
        <f t="shared" si="898"/>
        <v>path_5230</v>
      </c>
      <c r="L5244">
        <v>100</v>
      </c>
      <c r="M5244">
        <f t="shared" ca="1" si="899"/>
        <v>125.49203709079102</v>
      </c>
      <c r="N5244">
        <f t="shared" ca="1" si="900"/>
        <v>9.8616169185614763E-2</v>
      </c>
      <c r="O5244">
        <f t="shared" si="901"/>
        <v>0</v>
      </c>
      <c r="P5244">
        <f t="shared" ca="1" si="902"/>
        <v>15.492037090791015</v>
      </c>
    </row>
    <row r="5245" spans="3:16">
      <c r="C5245" t="str">
        <f t="shared" si="897"/>
        <v/>
      </c>
      <c r="D5245" t="str">
        <f t="shared" si="903"/>
        <v/>
      </c>
      <c r="E5245" t="str">
        <f t="shared" si="904"/>
        <v/>
      </c>
      <c r="F5245" t="str">
        <f t="shared" si="905"/>
        <v/>
      </c>
      <c r="G5245" t="str">
        <f t="shared" si="906"/>
        <v/>
      </c>
      <c r="J5245">
        <f t="shared" si="907"/>
        <v>5231</v>
      </c>
      <c r="K5245" t="str">
        <f t="shared" si="898"/>
        <v>path_5231</v>
      </c>
      <c r="L5245">
        <v>100</v>
      </c>
      <c r="M5245">
        <f t="shared" ca="1" si="899"/>
        <v>134.88790804615257</v>
      </c>
      <c r="N5245">
        <f t="shared" ca="1" si="900"/>
        <v>0.12997301932196448</v>
      </c>
      <c r="O5245">
        <f t="shared" si="901"/>
        <v>0</v>
      </c>
      <c r="P5245">
        <f t="shared" ca="1" si="902"/>
        <v>24.887908046152575</v>
      </c>
    </row>
    <row r="5246" spans="3:16">
      <c r="C5246" t="str">
        <f t="shared" si="897"/>
        <v/>
      </c>
      <c r="D5246" t="str">
        <f t="shared" si="903"/>
        <v/>
      </c>
      <c r="E5246" t="str">
        <f t="shared" si="904"/>
        <v/>
      </c>
      <c r="F5246" t="str">
        <f t="shared" si="905"/>
        <v/>
      </c>
      <c r="G5246" t="str">
        <f t="shared" si="906"/>
        <v/>
      </c>
      <c r="J5246">
        <f t="shared" si="907"/>
        <v>5232</v>
      </c>
      <c r="K5246" t="str">
        <f t="shared" si="898"/>
        <v>path_5232</v>
      </c>
      <c r="L5246">
        <v>100</v>
      </c>
      <c r="M5246">
        <f t="shared" ca="1" si="899"/>
        <v>127.52504864915433</v>
      </c>
      <c r="N5246">
        <f t="shared" ca="1" si="900"/>
        <v>0.10559549788097589</v>
      </c>
      <c r="O5246">
        <f t="shared" si="901"/>
        <v>0</v>
      </c>
      <c r="P5246">
        <f t="shared" ca="1" si="902"/>
        <v>17.525048649154328</v>
      </c>
    </row>
    <row r="5247" spans="3:16">
      <c r="C5247" t="str">
        <f t="shared" si="897"/>
        <v/>
      </c>
      <c r="D5247" t="str">
        <f t="shared" si="903"/>
        <v/>
      </c>
      <c r="E5247" t="str">
        <f t="shared" si="904"/>
        <v/>
      </c>
      <c r="F5247" t="str">
        <f t="shared" si="905"/>
        <v/>
      </c>
      <c r="G5247" t="str">
        <f t="shared" si="906"/>
        <v/>
      </c>
      <c r="J5247">
        <f t="shared" si="907"/>
        <v>5233</v>
      </c>
      <c r="K5247" t="str">
        <f t="shared" si="898"/>
        <v>path_5233</v>
      </c>
      <c r="L5247">
        <v>100</v>
      </c>
      <c r="M5247">
        <f t="shared" ca="1" si="899"/>
        <v>117.07016093684904</v>
      </c>
      <c r="N5247">
        <f t="shared" ca="1" si="900"/>
        <v>6.844621538123663E-2</v>
      </c>
      <c r="O5247">
        <f t="shared" si="901"/>
        <v>0</v>
      </c>
      <c r="P5247">
        <f t="shared" ca="1" si="902"/>
        <v>7.0701609368490352</v>
      </c>
    </row>
    <row r="5248" spans="3:16">
      <c r="C5248" t="str">
        <f t="shared" si="897"/>
        <v/>
      </c>
      <c r="D5248" t="str">
        <f t="shared" si="903"/>
        <v/>
      </c>
      <c r="E5248" t="str">
        <f t="shared" si="904"/>
        <v/>
      </c>
      <c r="F5248" t="str">
        <f t="shared" si="905"/>
        <v/>
      </c>
      <c r="G5248" t="str">
        <f t="shared" si="906"/>
        <v/>
      </c>
      <c r="J5248">
        <f t="shared" si="907"/>
        <v>5234</v>
      </c>
      <c r="K5248" t="str">
        <f t="shared" si="898"/>
        <v>path_5234</v>
      </c>
      <c r="L5248">
        <v>100</v>
      </c>
      <c r="M5248">
        <f t="shared" ca="1" si="899"/>
        <v>91.145894816671557</v>
      </c>
      <c r="N5248">
        <f t="shared" ca="1" si="900"/>
        <v>-4.026288705964496E-2</v>
      </c>
      <c r="O5248">
        <f t="shared" si="901"/>
        <v>0</v>
      </c>
      <c r="P5248">
        <f t="shared" ca="1" si="902"/>
        <v>0</v>
      </c>
    </row>
    <row r="5249" spans="3:16">
      <c r="C5249" t="str">
        <f t="shared" si="897"/>
        <v/>
      </c>
      <c r="D5249" t="str">
        <f t="shared" si="903"/>
        <v/>
      </c>
      <c r="E5249" t="str">
        <f t="shared" si="904"/>
        <v/>
      </c>
      <c r="F5249" t="str">
        <f t="shared" si="905"/>
        <v/>
      </c>
      <c r="G5249" t="str">
        <f t="shared" si="906"/>
        <v/>
      </c>
      <c r="J5249">
        <f t="shared" si="907"/>
        <v>5235</v>
      </c>
      <c r="K5249" t="str">
        <f t="shared" si="898"/>
        <v>path_5235</v>
      </c>
      <c r="L5249">
        <v>100</v>
      </c>
      <c r="M5249">
        <f t="shared" ca="1" si="899"/>
        <v>119.33895469364255</v>
      </c>
      <c r="N5249">
        <f t="shared" ca="1" si="900"/>
        <v>7.6782229479495923E-2</v>
      </c>
      <c r="O5249">
        <f t="shared" si="901"/>
        <v>0</v>
      </c>
      <c r="P5249">
        <f t="shared" ca="1" si="902"/>
        <v>9.3389546936425489</v>
      </c>
    </row>
    <row r="5250" spans="3:16">
      <c r="C5250" t="str">
        <f t="shared" si="897"/>
        <v/>
      </c>
      <c r="D5250" t="str">
        <f t="shared" si="903"/>
        <v/>
      </c>
      <c r="E5250" t="str">
        <f t="shared" si="904"/>
        <v/>
      </c>
      <c r="F5250" t="str">
        <f t="shared" si="905"/>
        <v/>
      </c>
      <c r="G5250" t="str">
        <f t="shared" si="906"/>
        <v/>
      </c>
      <c r="J5250">
        <f t="shared" si="907"/>
        <v>5236</v>
      </c>
      <c r="K5250" t="str">
        <f t="shared" si="898"/>
        <v>path_5236</v>
      </c>
      <c r="L5250">
        <v>100</v>
      </c>
      <c r="M5250">
        <f t="shared" ca="1" si="899"/>
        <v>130.34643194641237</v>
      </c>
      <c r="N5250">
        <f t="shared" ca="1" si="900"/>
        <v>0.11509914745530327</v>
      </c>
      <c r="O5250">
        <f t="shared" si="901"/>
        <v>0</v>
      </c>
      <c r="P5250">
        <f t="shared" ca="1" si="902"/>
        <v>20.346431946412366</v>
      </c>
    </row>
    <row r="5251" spans="3:16">
      <c r="C5251" t="str">
        <f t="shared" si="897"/>
        <v/>
      </c>
      <c r="D5251" t="str">
        <f t="shared" si="903"/>
        <v/>
      </c>
      <c r="E5251" t="str">
        <f t="shared" si="904"/>
        <v/>
      </c>
      <c r="F5251" t="str">
        <f t="shared" si="905"/>
        <v/>
      </c>
      <c r="G5251" t="str">
        <f t="shared" si="906"/>
        <v/>
      </c>
      <c r="J5251">
        <f t="shared" si="907"/>
        <v>5237</v>
      </c>
      <c r="K5251" t="str">
        <f t="shared" si="898"/>
        <v>path_5237</v>
      </c>
      <c r="L5251">
        <v>100</v>
      </c>
      <c r="M5251">
        <f t="shared" ca="1" si="899"/>
        <v>107.89816560699164</v>
      </c>
      <c r="N5251">
        <f t="shared" ca="1" si="900"/>
        <v>3.3014061239599629E-2</v>
      </c>
      <c r="O5251">
        <f t="shared" si="901"/>
        <v>0</v>
      </c>
      <c r="P5251">
        <f t="shared" ca="1" si="902"/>
        <v>0</v>
      </c>
    </row>
    <row r="5252" spans="3:16">
      <c r="C5252" t="str">
        <f t="shared" si="897"/>
        <v/>
      </c>
      <c r="D5252" t="str">
        <f t="shared" si="903"/>
        <v/>
      </c>
      <c r="E5252" t="str">
        <f t="shared" si="904"/>
        <v/>
      </c>
      <c r="F5252" t="str">
        <f t="shared" si="905"/>
        <v/>
      </c>
      <c r="G5252" t="str">
        <f t="shared" si="906"/>
        <v/>
      </c>
      <c r="J5252">
        <f t="shared" si="907"/>
        <v>5238</v>
      </c>
      <c r="K5252" t="str">
        <f t="shared" si="898"/>
        <v>path_5238</v>
      </c>
      <c r="L5252">
        <v>100</v>
      </c>
      <c r="M5252">
        <f t="shared" ca="1" si="899"/>
        <v>109.1325119140204</v>
      </c>
      <c r="N5252">
        <f t="shared" ca="1" si="900"/>
        <v>3.7954151517981517E-2</v>
      </c>
      <c r="O5252">
        <f t="shared" si="901"/>
        <v>0</v>
      </c>
      <c r="P5252">
        <f t="shared" ca="1" si="902"/>
        <v>0</v>
      </c>
    </row>
    <row r="5253" spans="3:16">
      <c r="C5253" t="str">
        <f t="shared" si="897"/>
        <v/>
      </c>
      <c r="D5253" t="str">
        <f t="shared" si="903"/>
        <v/>
      </c>
      <c r="E5253" t="str">
        <f t="shared" si="904"/>
        <v/>
      </c>
      <c r="F5253" t="str">
        <f t="shared" si="905"/>
        <v/>
      </c>
      <c r="G5253" t="str">
        <f t="shared" si="906"/>
        <v/>
      </c>
      <c r="J5253">
        <f t="shared" si="907"/>
        <v>5239</v>
      </c>
      <c r="K5253" t="str">
        <f t="shared" si="898"/>
        <v>path_5239</v>
      </c>
      <c r="L5253">
        <v>100</v>
      </c>
      <c r="M5253">
        <f t="shared" ca="1" si="899"/>
        <v>114.00795193108191</v>
      </c>
      <c r="N5253">
        <f t="shared" ca="1" si="900"/>
        <v>5.6935143962334969E-2</v>
      </c>
      <c r="O5253">
        <f t="shared" si="901"/>
        <v>0</v>
      </c>
      <c r="P5253">
        <f t="shared" ca="1" si="902"/>
        <v>4.0079519310819052</v>
      </c>
    </row>
    <row r="5254" spans="3:16">
      <c r="C5254" t="str">
        <f t="shared" si="897"/>
        <v/>
      </c>
      <c r="D5254" t="str">
        <f t="shared" si="903"/>
        <v/>
      </c>
      <c r="E5254" t="str">
        <f t="shared" si="904"/>
        <v/>
      </c>
      <c r="F5254" t="str">
        <f t="shared" si="905"/>
        <v/>
      </c>
      <c r="G5254" t="str">
        <f t="shared" si="906"/>
        <v/>
      </c>
      <c r="J5254">
        <f t="shared" si="907"/>
        <v>5240</v>
      </c>
      <c r="K5254" t="str">
        <f t="shared" si="898"/>
        <v>path_5240</v>
      </c>
      <c r="L5254">
        <v>100</v>
      </c>
      <c r="M5254">
        <f t="shared" ca="1" si="899"/>
        <v>102.36883980161635</v>
      </c>
      <c r="N5254">
        <f t="shared" ca="1" si="900"/>
        <v>1.0167781233333149E-2</v>
      </c>
      <c r="O5254">
        <f t="shared" si="901"/>
        <v>0</v>
      </c>
      <c r="P5254">
        <f t="shared" ca="1" si="902"/>
        <v>0</v>
      </c>
    </row>
    <row r="5255" spans="3:16">
      <c r="C5255" t="str">
        <f t="shared" si="897"/>
        <v/>
      </c>
      <c r="D5255" t="str">
        <f t="shared" si="903"/>
        <v/>
      </c>
      <c r="E5255" t="str">
        <f t="shared" si="904"/>
        <v/>
      </c>
      <c r="F5255" t="str">
        <f t="shared" si="905"/>
        <v/>
      </c>
      <c r="G5255" t="str">
        <f t="shared" si="906"/>
        <v/>
      </c>
      <c r="J5255">
        <f t="shared" si="907"/>
        <v>5241</v>
      </c>
      <c r="K5255" t="str">
        <f t="shared" si="898"/>
        <v>path_5241</v>
      </c>
      <c r="L5255">
        <v>100</v>
      </c>
      <c r="M5255">
        <f t="shared" ca="1" si="899"/>
        <v>155.71858975801749</v>
      </c>
      <c r="N5255">
        <f t="shared" ca="1" si="900"/>
        <v>0.19234046194129209</v>
      </c>
      <c r="O5255">
        <f t="shared" si="901"/>
        <v>0</v>
      </c>
      <c r="P5255">
        <f t="shared" ca="1" si="902"/>
        <v>45.718589758017487</v>
      </c>
    </row>
    <row r="5256" spans="3:16">
      <c r="C5256" t="str">
        <f t="shared" si="897"/>
        <v/>
      </c>
      <c r="D5256" t="str">
        <f t="shared" si="903"/>
        <v/>
      </c>
      <c r="E5256" t="str">
        <f t="shared" si="904"/>
        <v/>
      </c>
      <c r="F5256" t="str">
        <f t="shared" si="905"/>
        <v/>
      </c>
      <c r="G5256" t="str">
        <f t="shared" si="906"/>
        <v/>
      </c>
      <c r="J5256">
        <f t="shared" si="907"/>
        <v>5242</v>
      </c>
      <c r="K5256" t="str">
        <f t="shared" si="898"/>
        <v>path_5242</v>
      </c>
      <c r="L5256">
        <v>100</v>
      </c>
      <c r="M5256">
        <f t="shared" ca="1" si="899"/>
        <v>93.772197212350221</v>
      </c>
      <c r="N5256">
        <f t="shared" ca="1" si="900"/>
        <v>-2.7925907752032863E-2</v>
      </c>
      <c r="O5256">
        <f t="shared" si="901"/>
        <v>0</v>
      </c>
      <c r="P5256">
        <f t="shared" ca="1" si="902"/>
        <v>0</v>
      </c>
    </row>
    <row r="5257" spans="3:16">
      <c r="C5257" t="str">
        <f t="shared" si="897"/>
        <v/>
      </c>
      <c r="D5257" t="str">
        <f t="shared" si="903"/>
        <v/>
      </c>
      <c r="E5257" t="str">
        <f t="shared" si="904"/>
        <v/>
      </c>
      <c r="F5257" t="str">
        <f t="shared" si="905"/>
        <v/>
      </c>
      <c r="G5257" t="str">
        <f t="shared" si="906"/>
        <v/>
      </c>
      <c r="J5257">
        <f t="shared" si="907"/>
        <v>5243</v>
      </c>
      <c r="K5257" t="str">
        <f t="shared" si="898"/>
        <v>path_5243</v>
      </c>
      <c r="L5257">
        <v>100</v>
      </c>
      <c r="M5257">
        <f t="shared" ca="1" si="899"/>
        <v>102.34757508494398</v>
      </c>
      <c r="N5257">
        <f t="shared" ca="1" si="900"/>
        <v>1.007755740689132E-2</v>
      </c>
      <c r="O5257">
        <f t="shared" si="901"/>
        <v>0</v>
      </c>
      <c r="P5257">
        <f t="shared" ca="1" si="902"/>
        <v>0</v>
      </c>
    </row>
    <row r="5258" spans="3:16">
      <c r="C5258" t="str">
        <f t="shared" si="897"/>
        <v/>
      </c>
      <c r="D5258" t="str">
        <f t="shared" si="903"/>
        <v/>
      </c>
      <c r="E5258" t="str">
        <f t="shared" si="904"/>
        <v/>
      </c>
      <c r="F5258" t="str">
        <f t="shared" si="905"/>
        <v/>
      </c>
      <c r="G5258" t="str">
        <f t="shared" si="906"/>
        <v/>
      </c>
      <c r="J5258">
        <f t="shared" si="907"/>
        <v>5244</v>
      </c>
      <c r="K5258" t="str">
        <f t="shared" si="898"/>
        <v>path_5244</v>
      </c>
      <c r="L5258">
        <v>100</v>
      </c>
      <c r="M5258">
        <f t="shared" ca="1" si="899"/>
        <v>131.46005755874833</v>
      </c>
      <c r="N5258">
        <f t="shared" ca="1" si="900"/>
        <v>0.11879381809680072</v>
      </c>
      <c r="O5258">
        <f t="shared" si="901"/>
        <v>0</v>
      </c>
      <c r="P5258">
        <f t="shared" ca="1" si="902"/>
        <v>21.460057558748332</v>
      </c>
    </row>
    <row r="5259" spans="3:16">
      <c r="C5259" t="str">
        <f t="shared" si="897"/>
        <v/>
      </c>
      <c r="D5259" t="str">
        <f t="shared" si="903"/>
        <v/>
      </c>
      <c r="E5259" t="str">
        <f t="shared" si="904"/>
        <v/>
      </c>
      <c r="F5259" t="str">
        <f t="shared" si="905"/>
        <v/>
      </c>
      <c r="G5259" t="str">
        <f t="shared" si="906"/>
        <v/>
      </c>
      <c r="J5259">
        <f t="shared" si="907"/>
        <v>5245</v>
      </c>
      <c r="K5259" t="str">
        <f t="shared" si="898"/>
        <v>path_5245</v>
      </c>
      <c r="L5259">
        <v>100</v>
      </c>
      <c r="M5259">
        <f t="shared" ca="1" si="899"/>
        <v>96.109267366982863</v>
      </c>
      <c r="N5259">
        <f t="shared" ca="1" si="900"/>
        <v>-1.7234733327380767E-2</v>
      </c>
      <c r="O5259">
        <f t="shared" si="901"/>
        <v>0</v>
      </c>
      <c r="P5259">
        <f t="shared" ca="1" si="902"/>
        <v>0</v>
      </c>
    </row>
    <row r="5260" spans="3:16">
      <c r="C5260" t="str">
        <f t="shared" si="897"/>
        <v/>
      </c>
      <c r="D5260" t="str">
        <f t="shared" si="903"/>
        <v/>
      </c>
      <c r="E5260" t="str">
        <f t="shared" si="904"/>
        <v/>
      </c>
      <c r="F5260" t="str">
        <f t="shared" si="905"/>
        <v/>
      </c>
      <c r="G5260" t="str">
        <f t="shared" si="906"/>
        <v/>
      </c>
      <c r="J5260">
        <f t="shared" si="907"/>
        <v>5246</v>
      </c>
      <c r="K5260" t="str">
        <f t="shared" si="898"/>
        <v>path_5246</v>
      </c>
      <c r="L5260">
        <v>100</v>
      </c>
      <c r="M5260">
        <f t="shared" ca="1" si="899"/>
        <v>134.98119618387031</v>
      </c>
      <c r="N5260">
        <f t="shared" ca="1" si="900"/>
        <v>0.13027327247741313</v>
      </c>
      <c r="O5260">
        <f t="shared" si="901"/>
        <v>0</v>
      </c>
      <c r="P5260">
        <f t="shared" ca="1" si="902"/>
        <v>24.98119618387031</v>
      </c>
    </row>
    <row r="5261" spans="3:16">
      <c r="C5261" t="str">
        <f t="shared" si="897"/>
        <v/>
      </c>
      <c r="D5261" t="str">
        <f t="shared" si="903"/>
        <v/>
      </c>
      <c r="E5261" t="str">
        <f t="shared" si="904"/>
        <v/>
      </c>
      <c r="F5261" t="str">
        <f t="shared" si="905"/>
        <v/>
      </c>
      <c r="G5261" t="str">
        <f t="shared" si="906"/>
        <v/>
      </c>
      <c r="J5261">
        <f t="shared" si="907"/>
        <v>5247</v>
      </c>
      <c r="K5261" t="str">
        <f t="shared" si="898"/>
        <v>path_5247</v>
      </c>
      <c r="L5261">
        <v>100</v>
      </c>
      <c r="M5261">
        <f t="shared" ca="1" si="899"/>
        <v>115.26471275903118</v>
      </c>
      <c r="N5261">
        <f t="shared" ca="1" si="900"/>
        <v>6.1696372345802324E-2</v>
      </c>
      <c r="O5261">
        <f t="shared" si="901"/>
        <v>0</v>
      </c>
      <c r="P5261">
        <f t="shared" ca="1" si="902"/>
        <v>5.264712759031184</v>
      </c>
    </row>
    <row r="5262" spans="3:16">
      <c r="C5262" t="str">
        <f t="shared" si="897"/>
        <v/>
      </c>
      <c r="D5262" t="str">
        <f t="shared" si="903"/>
        <v/>
      </c>
      <c r="E5262" t="str">
        <f t="shared" si="904"/>
        <v/>
      </c>
      <c r="F5262" t="str">
        <f t="shared" si="905"/>
        <v/>
      </c>
      <c r="G5262" t="str">
        <f t="shared" si="906"/>
        <v/>
      </c>
      <c r="J5262">
        <f t="shared" si="907"/>
        <v>5248</v>
      </c>
      <c r="K5262" t="str">
        <f t="shared" si="898"/>
        <v>path_5248</v>
      </c>
      <c r="L5262">
        <v>100</v>
      </c>
      <c r="M5262">
        <f t="shared" ca="1" si="899"/>
        <v>115.16124085373045</v>
      </c>
      <c r="N5262">
        <f t="shared" ca="1" si="900"/>
        <v>6.1306335721715566E-2</v>
      </c>
      <c r="O5262">
        <f t="shared" si="901"/>
        <v>0</v>
      </c>
      <c r="P5262">
        <f t="shared" ca="1" si="902"/>
        <v>5.1612408537304475</v>
      </c>
    </row>
    <row r="5263" spans="3:16">
      <c r="C5263" t="str">
        <f t="shared" si="897"/>
        <v/>
      </c>
      <c r="D5263" t="str">
        <f t="shared" si="903"/>
        <v/>
      </c>
      <c r="E5263" t="str">
        <f t="shared" si="904"/>
        <v/>
      </c>
      <c r="F5263" t="str">
        <f t="shared" si="905"/>
        <v/>
      </c>
      <c r="G5263" t="str">
        <f t="shared" si="906"/>
        <v/>
      </c>
      <c r="J5263">
        <f t="shared" si="907"/>
        <v>5249</v>
      </c>
      <c r="K5263" t="str">
        <f t="shared" si="898"/>
        <v>path_5249</v>
      </c>
      <c r="L5263">
        <v>100</v>
      </c>
      <c r="M5263">
        <f t="shared" ca="1" si="899"/>
        <v>109.40372703901953</v>
      </c>
      <c r="N5263">
        <f t="shared" ca="1" si="900"/>
        <v>3.9032117289083457E-2</v>
      </c>
      <c r="O5263">
        <f t="shared" si="901"/>
        <v>0</v>
      </c>
      <c r="P5263">
        <f t="shared" ca="1" si="902"/>
        <v>0</v>
      </c>
    </row>
    <row r="5264" spans="3:16">
      <c r="C5264" t="str">
        <f t="shared" ref="C5264:C5327" si="908">IF(C5263&lt;$C$14,C5263+1,"")</f>
        <v/>
      </c>
      <c r="D5264" t="str">
        <f t="shared" si="903"/>
        <v/>
      </c>
      <c r="E5264" t="str">
        <f t="shared" si="904"/>
        <v/>
      </c>
      <c r="F5264" t="str">
        <f t="shared" si="905"/>
        <v/>
      </c>
      <c r="G5264" t="str">
        <f t="shared" si="906"/>
        <v/>
      </c>
      <c r="J5264">
        <f t="shared" si="907"/>
        <v>5250</v>
      </c>
      <c r="K5264" t="str">
        <f t="shared" ref="K5264:K5327" si="909">"path_"&amp;J5264</f>
        <v>path_5250</v>
      </c>
      <c r="L5264">
        <v>100</v>
      </c>
      <c r="M5264">
        <f t="shared" ref="M5264:M5327" ca="1" si="910">L5264*EXP($D$7-0-($D$8^2)/2+$D$8*SQRT($D$6)*_xlfn.NORM.S.INV(RAND()))</f>
        <v>97.416185551557575</v>
      </c>
      <c r="N5264">
        <f t="shared" ref="N5264:N5327" ca="1" si="911">LOG(M5264/L5264)</f>
        <v>-1.1368879756474229E-2</v>
      </c>
      <c r="O5264">
        <f t="shared" ref="O5264:O5327" si="912">MAX(L5264-$D$5,0)</f>
        <v>0</v>
      </c>
      <c r="P5264">
        <f t="shared" ref="P5264:P5327" ca="1" si="913">MAX(M5264-$D$5,0)</f>
        <v>0</v>
      </c>
    </row>
    <row r="5265" spans="3:16">
      <c r="C5265" t="str">
        <f t="shared" si="908"/>
        <v/>
      </c>
      <c r="D5265" t="str">
        <f t="shared" ref="D5265:D5328" si="914">IF(C5264&lt;$C$14,$D$4*($G$6^($C$14-$C5265))*($G$7^$C5265),"")</f>
        <v/>
      </c>
      <c r="E5265" t="str">
        <f t="shared" ref="E5265:E5328" si="915">IF(C5264&lt;$C$14,_xlfn.BINOM.DIST($C$14-$C5265,$C$14,$G$8,0),"")</f>
        <v/>
      </c>
      <c r="F5265" t="str">
        <f t="shared" ref="F5265:F5328" si="916">IF(C5264&lt;$C$14,MAX($D5265-$D$5,0),"")</f>
        <v/>
      </c>
      <c r="G5265" t="str">
        <f t="shared" ref="G5265:G5328" si="917">IF(C5264&lt;$C$14,F5265*E5265,"")</f>
        <v/>
      </c>
      <c r="J5265">
        <f t="shared" ref="J5265:J5328" si="918">J5264+1</f>
        <v>5251</v>
      </c>
      <c r="K5265" t="str">
        <f t="shared" si="909"/>
        <v>path_5251</v>
      </c>
      <c r="L5265">
        <v>100</v>
      </c>
      <c r="M5265">
        <f t="shared" ca="1" si="910"/>
        <v>92.979878212109469</v>
      </c>
      <c r="N5265">
        <f t="shared" ca="1" si="911"/>
        <v>-3.1611027004765029E-2</v>
      </c>
      <c r="O5265">
        <f t="shared" si="912"/>
        <v>0</v>
      </c>
      <c r="P5265">
        <f t="shared" ca="1" si="913"/>
        <v>0</v>
      </c>
    </row>
    <row r="5266" spans="3:16">
      <c r="C5266" t="str">
        <f t="shared" si="908"/>
        <v/>
      </c>
      <c r="D5266" t="str">
        <f t="shared" si="914"/>
        <v/>
      </c>
      <c r="E5266" t="str">
        <f t="shared" si="915"/>
        <v/>
      </c>
      <c r="F5266" t="str">
        <f t="shared" si="916"/>
        <v/>
      </c>
      <c r="G5266" t="str">
        <f t="shared" si="917"/>
        <v/>
      </c>
      <c r="J5266">
        <f t="shared" si="918"/>
        <v>5252</v>
      </c>
      <c r="K5266" t="str">
        <f t="shared" si="909"/>
        <v>path_5252</v>
      </c>
      <c r="L5266">
        <v>100</v>
      </c>
      <c r="M5266">
        <f t="shared" ca="1" si="910"/>
        <v>147.39812829048057</v>
      </c>
      <c r="N5266">
        <f t="shared" ca="1" si="911"/>
        <v>0.16849196874503367</v>
      </c>
      <c r="O5266">
        <f t="shared" si="912"/>
        <v>0</v>
      </c>
      <c r="P5266">
        <f t="shared" ca="1" si="913"/>
        <v>37.398128290480571</v>
      </c>
    </row>
    <row r="5267" spans="3:16">
      <c r="C5267" t="str">
        <f t="shared" si="908"/>
        <v/>
      </c>
      <c r="D5267" t="str">
        <f t="shared" si="914"/>
        <v/>
      </c>
      <c r="E5267" t="str">
        <f t="shared" si="915"/>
        <v/>
      </c>
      <c r="F5267" t="str">
        <f t="shared" si="916"/>
        <v/>
      </c>
      <c r="G5267" t="str">
        <f t="shared" si="917"/>
        <v/>
      </c>
      <c r="J5267">
        <f t="shared" si="918"/>
        <v>5253</v>
      </c>
      <c r="K5267" t="str">
        <f t="shared" si="909"/>
        <v>path_5253</v>
      </c>
      <c r="L5267">
        <v>100</v>
      </c>
      <c r="M5267">
        <f t="shared" ca="1" si="910"/>
        <v>107.27050127537889</v>
      </c>
      <c r="N5267">
        <f t="shared" ca="1" si="911"/>
        <v>3.0480310086585621E-2</v>
      </c>
      <c r="O5267">
        <f t="shared" si="912"/>
        <v>0</v>
      </c>
      <c r="P5267">
        <f t="shared" ca="1" si="913"/>
        <v>0</v>
      </c>
    </row>
    <row r="5268" spans="3:16">
      <c r="C5268" t="str">
        <f t="shared" si="908"/>
        <v/>
      </c>
      <c r="D5268" t="str">
        <f t="shared" si="914"/>
        <v/>
      </c>
      <c r="E5268" t="str">
        <f t="shared" si="915"/>
        <v/>
      </c>
      <c r="F5268" t="str">
        <f t="shared" si="916"/>
        <v/>
      </c>
      <c r="G5268" t="str">
        <f t="shared" si="917"/>
        <v/>
      </c>
      <c r="J5268">
        <f t="shared" si="918"/>
        <v>5254</v>
      </c>
      <c r="K5268" t="str">
        <f t="shared" si="909"/>
        <v>path_5254</v>
      </c>
      <c r="L5268">
        <v>100</v>
      </c>
      <c r="M5268">
        <f t="shared" ca="1" si="910"/>
        <v>95.779564602013821</v>
      </c>
      <c r="N5268">
        <f t="shared" ca="1" si="911"/>
        <v>-1.8727141519477252E-2</v>
      </c>
      <c r="O5268">
        <f t="shared" si="912"/>
        <v>0</v>
      </c>
      <c r="P5268">
        <f t="shared" ca="1" si="913"/>
        <v>0</v>
      </c>
    </row>
    <row r="5269" spans="3:16">
      <c r="C5269" t="str">
        <f t="shared" si="908"/>
        <v/>
      </c>
      <c r="D5269" t="str">
        <f t="shared" si="914"/>
        <v/>
      </c>
      <c r="E5269" t="str">
        <f t="shared" si="915"/>
        <v/>
      </c>
      <c r="F5269" t="str">
        <f t="shared" si="916"/>
        <v/>
      </c>
      <c r="G5269" t="str">
        <f t="shared" si="917"/>
        <v/>
      </c>
      <c r="J5269">
        <f t="shared" si="918"/>
        <v>5255</v>
      </c>
      <c r="K5269" t="str">
        <f t="shared" si="909"/>
        <v>path_5255</v>
      </c>
      <c r="L5269">
        <v>100</v>
      </c>
      <c r="M5269">
        <f t="shared" ca="1" si="910"/>
        <v>87.991686380432085</v>
      </c>
      <c r="N5269">
        <f t="shared" ca="1" si="911"/>
        <v>-5.5558358868738347E-2</v>
      </c>
      <c r="O5269">
        <f t="shared" si="912"/>
        <v>0</v>
      </c>
      <c r="P5269">
        <f t="shared" ca="1" si="913"/>
        <v>0</v>
      </c>
    </row>
    <row r="5270" spans="3:16">
      <c r="C5270" t="str">
        <f t="shared" si="908"/>
        <v/>
      </c>
      <c r="D5270" t="str">
        <f t="shared" si="914"/>
        <v/>
      </c>
      <c r="E5270" t="str">
        <f t="shared" si="915"/>
        <v/>
      </c>
      <c r="F5270" t="str">
        <f t="shared" si="916"/>
        <v/>
      </c>
      <c r="G5270" t="str">
        <f t="shared" si="917"/>
        <v/>
      </c>
      <c r="J5270">
        <f t="shared" si="918"/>
        <v>5256</v>
      </c>
      <c r="K5270" t="str">
        <f t="shared" si="909"/>
        <v>path_5256</v>
      </c>
      <c r="L5270">
        <v>100</v>
      </c>
      <c r="M5270">
        <f t="shared" ca="1" si="910"/>
        <v>183.34728526341101</v>
      </c>
      <c r="N5270">
        <f t="shared" ca="1" si="911"/>
        <v>0.26327448395111414</v>
      </c>
      <c r="O5270">
        <f t="shared" si="912"/>
        <v>0</v>
      </c>
      <c r="P5270">
        <f t="shared" ca="1" si="913"/>
        <v>73.34728526341101</v>
      </c>
    </row>
    <row r="5271" spans="3:16">
      <c r="C5271" t="str">
        <f t="shared" si="908"/>
        <v/>
      </c>
      <c r="D5271" t="str">
        <f t="shared" si="914"/>
        <v/>
      </c>
      <c r="E5271" t="str">
        <f t="shared" si="915"/>
        <v/>
      </c>
      <c r="F5271" t="str">
        <f t="shared" si="916"/>
        <v/>
      </c>
      <c r="G5271" t="str">
        <f t="shared" si="917"/>
        <v/>
      </c>
      <c r="J5271">
        <f t="shared" si="918"/>
        <v>5257</v>
      </c>
      <c r="K5271" t="str">
        <f t="shared" si="909"/>
        <v>path_5257</v>
      </c>
      <c r="L5271">
        <v>100</v>
      </c>
      <c r="M5271">
        <f t="shared" ca="1" si="910"/>
        <v>82.326103747273535</v>
      </c>
      <c r="N5271">
        <f t="shared" ca="1" si="911"/>
        <v>-8.446243798457008E-2</v>
      </c>
      <c r="O5271">
        <f t="shared" si="912"/>
        <v>0</v>
      </c>
      <c r="P5271">
        <f t="shared" ca="1" si="913"/>
        <v>0</v>
      </c>
    </row>
    <row r="5272" spans="3:16">
      <c r="C5272" t="str">
        <f t="shared" si="908"/>
        <v/>
      </c>
      <c r="D5272" t="str">
        <f t="shared" si="914"/>
        <v/>
      </c>
      <c r="E5272" t="str">
        <f t="shared" si="915"/>
        <v/>
      </c>
      <c r="F5272" t="str">
        <f t="shared" si="916"/>
        <v/>
      </c>
      <c r="G5272" t="str">
        <f t="shared" si="917"/>
        <v/>
      </c>
      <c r="J5272">
        <f t="shared" si="918"/>
        <v>5258</v>
      </c>
      <c r="K5272" t="str">
        <f t="shared" si="909"/>
        <v>path_5258</v>
      </c>
      <c r="L5272">
        <v>100</v>
      </c>
      <c r="M5272">
        <f t="shared" ca="1" si="910"/>
        <v>124.68630922942819</v>
      </c>
      <c r="N5272">
        <f t="shared" ca="1" si="911"/>
        <v>9.5818769817505339E-2</v>
      </c>
      <c r="O5272">
        <f t="shared" si="912"/>
        <v>0</v>
      </c>
      <c r="P5272">
        <f t="shared" ca="1" si="913"/>
        <v>14.68630922942819</v>
      </c>
    </row>
    <row r="5273" spans="3:16">
      <c r="C5273" t="str">
        <f t="shared" si="908"/>
        <v/>
      </c>
      <c r="D5273" t="str">
        <f t="shared" si="914"/>
        <v/>
      </c>
      <c r="E5273" t="str">
        <f t="shared" si="915"/>
        <v/>
      </c>
      <c r="F5273" t="str">
        <f t="shared" si="916"/>
        <v/>
      </c>
      <c r="G5273" t="str">
        <f t="shared" si="917"/>
        <v/>
      </c>
      <c r="J5273">
        <f t="shared" si="918"/>
        <v>5259</v>
      </c>
      <c r="K5273" t="str">
        <f t="shared" si="909"/>
        <v>path_5259</v>
      </c>
      <c r="L5273">
        <v>100</v>
      </c>
      <c r="M5273">
        <f t="shared" ca="1" si="910"/>
        <v>117.92014507861784</v>
      </c>
      <c r="N5273">
        <f t="shared" ca="1" si="911"/>
        <v>7.1588004833195454E-2</v>
      </c>
      <c r="O5273">
        <f t="shared" si="912"/>
        <v>0</v>
      </c>
      <c r="P5273">
        <f t="shared" ca="1" si="913"/>
        <v>7.9201450786178356</v>
      </c>
    </row>
    <row r="5274" spans="3:16">
      <c r="C5274" t="str">
        <f t="shared" si="908"/>
        <v/>
      </c>
      <c r="D5274" t="str">
        <f t="shared" si="914"/>
        <v/>
      </c>
      <c r="E5274" t="str">
        <f t="shared" si="915"/>
        <v/>
      </c>
      <c r="F5274" t="str">
        <f t="shared" si="916"/>
        <v/>
      </c>
      <c r="G5274" t="str">
        <f t="shared" si="917"/>
        <v/>
      </c>
      <c r="J5274">
        <f t="shared" si="918"/>
        <v>5260</v>
      </c>
      <c r="K5274" t="str">
        <f t="shared" si="909"/>
        <v>path_5260</v>
      </c>
      <c r="L5274">
        <v>100</v>
      </c>
      <c r="M5274">
        <f t="shared" ca="1" si="910"/>
        <v>115.54186069516616</v>
      </c>
      <c r="N5274">
        <f t="shared" ca="1" si="911"/>
        <v>6.2739357174031271E-2</v>
      </c>
      <c r="O5274">
        <f t="shared" si="912"/>
        <v>0</v>
      </c>
      <c r="P5274">
        <f t="shared" ca="1" si="913"/>
        <v>5.5418606951661644</v>
      </c>
    </row>
    <row r="5275" spans="3:16">
      <c r="C5275" t="str">
        <f t="shared" si="908"/>
        <v/>
      </c>
      <c r="D5275" t="str">
        <f t="shared" si="914"/>
        <v/>
      </c>
      <c r="E5275" t="str">
        <f t="shared" si="915"/>
        <v/>
      </c>
      <c r="F5275" t="str">
        <f t="shared" si="916"/>
        <v/>
      </c>
      <c r="G5275" t="str">
        <f t="shared" si="917"/>
        <v/>
      </c>
      <c r="J5275">
        <f t="shared" si="918"/>
        <v>5261</v>
      </c>
      <c r="K5275" t="str">
        <f t="shared" si="909"/>
        <v>path_5261</v>
      </c>
      <c r="L5275">
        <v>100</v>
      </c>
      <c r="M5275">
        <f t="shared" ca="1" si="910"/>
        <v>159.22238658025088</v>
      </c>
      <c r="N5275">
        <f t="shared" ca="1" si="911"/>
        <v>0.20200412926069408</v>
      </c>
      <c r="O5275">
        <f t="shared" si="912"/>
        <v>0</v>
      </c>
      <c r="P5275">
        <f t="shared" ca="1" si="913"/>
        <v>49.222386580250884</v>
      </c>
    </row>
    <row r="5276" spans="3:16">
      <c r="C5276" t="str">
        <f t="shared" si="908"/>
        <v/>
      </c>
      <c r="D5276" t="str">
        <f t="shared" si="914"/>
        <v/>
      </c>
      <c r="E5276" t="str">
        <f t="shared" si="915"/>
        <v/>
      </c>
      <c r="F5276" t="str">
        <f t="shared" si="916"/>
        <v/>
      </c>
      <c r="G5276" t="str">
        <f t="shared" si="917"/>
        <v/>
      </c>
      <c r="J5276">
        <f t="shared" si="918"/>
        <v>5262</v>
      </c>
      <c r="K5276" t="str">
        <f t="shared" si="909"/>
        <v>path_5262</v>
      </c>
      <c r="L5276">
        <v>100</v>
      </c>
      <c r="M5276">
        <f t="shared" ca="1" si="910"/>
        <v>127.86721404749422</v>
      </c>
      <c r="N5276">
        <f t="shared" ca="1" si="911"/>
        <v>0.10675920293405275</v>
      </c>
      <c r="O5276">
        <f t="shared" si="912"/>
        <v>0</v>
      </c>
      <c r="P5276">
        <f t="shared" ca="1" si="913"/>
        <v>17.867214047494215</v>
      </c>
    </row>
    <row r="5277" spans="3:16">
      <c r="C5277" t="str">
        <f t="shared" si="908"/>
        <v/>
      </c>
      <c r="D5277" t="str">
        <f t="shared" si="914"/>
        <v/>
      </c>
      <c r="E5277" t="str">
        <f t="shared" si="915"/>
        <v/>
      </c>
      <c r="F5277" t="str">
        <f t="shared" si="916"/>
        <v/>
      </c>
      <c r="G5277" t="str">
        <f t="shared" si="917"/>
        <v/>
      </c>
      <c r="J5277">
        <f t="shared" si="918"/>
        <v>5263</v>
      </c>
      <c r="K5277" t="str">
        <f t="shared" si="909"/>
        <v>path_5263</v>
      </c>
      <c r="L5277">
        <v>100</v>
      </c>
      <c r="M5277">
        <f t="shared" ca="1" si="910"/>
        <v>117.55666492319914</v>
      </c>
      <c r="N5277">
        <f t="shared" ca="1" si="911"/>
        <v>7.0247256662256313E-2</v>
      </c>
      <c r="O5277">
        <f t="shared" si="912"/>
        <v>0</v>
      </c>
      <c r="P5277">
        <f t="shared" ca="1" si="913"/>
        <v>7.5566649231991363</v>
      </c>
    </row>
    <row r="5278" spans="3:16">
      <c r="C5278" t="str">
        <f t="shared" si="908"/>
        <v/>
      </c>
      <c r="D5278" t="str">
        <f t="shared" si="914"/>
        <v/>
      </c>
      <c r="E5278" t="str">
        <f t="shared" si="915"/>
        <v/>
      </c>
      <c r="F5278" t="str">
        <f t="shared" si="916"/>
        <v/>
      </c>
      <c r="G5278" t="str">
        <f t="shared" si="917"/>
        <v/>
      </c>
      <c r="J5278">
        <f t="shared" si="918"/>
        <v>5264</v>
      </c>
      <c r="K5278" t="str">
        <f t="shared" si="909"/>
        <v>path_5264</v>
      </c>
      <c r="L5278">
        <v>100</v>
      </c>
      <c r="M5278">
        <f t="shared" ca="1" si="910"/>
        <v>115.48622061777908</v>
      </c>
      <c r="N5278">
        <f t="shared" ca="1" si="911"/>
        <v>6.2530168932396379E-2</v>
      </c>
      <c r="O5278">
        <f t="shared" si="912"/>
        <v>0</v>
      </c>
      <c r="P5278">
        <f t="shared" ca="1" si="913"/>
        <v>5.4862206177790824</v>
      </c>
    </row>
    <row r="5279" spans="3:16">
      <c r="C5279" t="str">
        <f t="shared" si="908"/>
        <v/>
      </c>
      <c r="D5279" t="str">
        <f t="shared" si="914"/>
        <v/>
      </c>
      <c r="E5279" t="str">
        <f t="shared" si="915"/>
        <v/>
      </c>
      <c r="F5279" t="str">
        <f t="shared" si="916"/>
        <v/>
      </c>
      <c r="G5279" t="str">
        <f t="shared" si="917"/>
        <v/>
      </c>
      <c r="J5279">
        <f t="shared" si="918"/>
        <v>5265</v>
      </c>
      <c r="K5279" t="str">
        <f t="shared" si="909"/>
        <v>path_5265</v>
      </c>
      <c r="L5279">
        <v>100</v>
      </c>
      <c r="M5279">
        <f t="shared" ca="1" si="910"/>
        <v>88.201747965071618</v>
      </c>
      <c r="N5279">
        <f t="shared" ca="1" si="911"/>
        <v>-5.4522808019393951E-2</v>
      </c>
      <c r="O5279">
        <f t="shared" si="912"/>
        <v>0</v>
      </c>
      <c r="P5279">
        <f t="shared" ca="1" si="913"/>
        <v>0</v>
      </c>
    </row>
    <row r="5280" spans="3:16">
      <c r="C5280" t="str">
        <f t="shared" si="908"/>
        <v/>
      </c>
      <c r="D5280" t="str">
        <f t="shared" si="914"/>
        <v/>
      </c>
      <c r="E5280" t="str">
        <f t="shared" si="915"/>
        <v/>
      </c>
      <c r="F5280" t="str">
        <f t="shared" si="916"/>
        <v/>
      </c>
      <c r="G5280" t="str">
        <f t="shared" si="917"/>
        <v/>
      </c>
      <c r="J5280">
        <f t="shared" si="918"/>
        <v>5266</v>
      </c>
      <c r="K5280" t="str">
        <f t="shared" si="909"/>
        <v>path_5266</v>
      </c>
      <c r="L5280">
        <v>100</v>
      </c>
      <c r="M5280">
        <f t="shared" ca="1" si="910"/>
        <v>66.999155694007911</v>
      </c>
      <c r="N5280">
        <f t="shared" ca="1" si="911"/>
        <v>-0.17393067013117031</v>
      </c>
      <c r="O5280">
        <f t="shared" si="912"/>
        <v>0</v>
      </c>
      <c r="P5280">
        <f t="shared" ca="1" si="913"/>
        <v>0</v>
      </c>
    </row>
    <row r="5281" spans="3:16">
      <c r="C5281" t="str">
        <f t="shared" si="908"/>
        <v/>
      </c>
      <c r="D5281" t="str">
        <f t="shared" si="914"/>
        <v/>
      </c>
      <c r="E5281" t="str">
        <f t="shared" si="915"/>
        <v/>
      </c>
      <c r="F5281" t="str">
        <f t="shared" si="916"/>
        <v/>
      </c>
      <c r="G5281" t="str">
        <f t="shared" si="917"/>
        <v/>
      </c>
      <c r="J5281">
        <f t="shared" si="918"/>
        <v>5267</v>
      </c>
      <c r="K5281" t="str">
        <f t="shared" si="909"/>
        <v>path_5267</v>
      </c>
      <c r="L5281">
        <v>100</v>
      </c>
      <c r="M5281">
        <f t="shared" ca="1" si="910"/>
        <v>91.177631043683348</v>
      </c>
      <c r="N5281">
        <f t="shared" ca="1" si="911"/>
        <v>-4.0111695727184572E-2</v>
      </c>
      <c r="O5281">
        <f t="shared" si="912"/>
        <v>0</v>
      </c>
      <c r="P5281">
        <f t="shared" ca="1" si="913"/>
        <v>0</v>
      </c>
    </row>
    <row r="5282" spans="3:16">
      <c r="C5282" t="str">
        <f t="shared" si="908"/>
        <v/>
      </c>
      <c r="D5282" t="str">
        <f t="shared" si="914"/>
        <v/>
      </c>
      <c r="E5282" t="str">
        <f t="shared" si="915"/>
        <v/>
      </c>
      <c r="F5282" t="str">
        <f t="shared" si="916"/>
        <v/>
      </c>
      <c r="G5282" t="str">
        <f t="shared" si="917"/>
        <v/>
      </c>
      <c r="J5282">
        <f t="shared" si="918"/>
        <v>5268</v>
      </c>
      <c r="K5282" t="str">
        <f t="shared" si="909"/>
        <v>path_5268</v>
      </c>
      <c r="L5282">
        <v>100</v>
      </c>
      <c r="M5282">
        <f t="shared" ca="1" si="910"/>
        <v>127.05027785432385</v>
      </c>
      <c r="N5282">
        <f t="shared" ca="1" si="911"/>
        <v>0.10397561917361894</v>
      </c>
      <c r="O5282">
        <f t="shared" si="912"/>
        <v>0</v>
      </c>
      <c r="P5282">
        <f t="shared" ca="1" si="913"/>
        <v>17.050277854323852</v>
      </c>
    </row>
    <row r="5283" spans="3:16">
      <c r="C5283" t="str">
        <f t="shared" si="908"/>
        <v/>
      </c>
      <c r="D5283" t="str">
        <f t="shared" si="914"/>
        <v/>
      </c>
      <c r="E5283" t="str">
        <f t="shared" si="915"/>
        <v/>
      </c>
      <c r="F5283" t="str">
        <f t="shared" si="916"/>
        <v/>
      </c>
      <c r="G5283" t="str">
        <f t="shared" si="917"/>
        <v/>
      </c>
      <c r="J5283">
        <f t="shared" si="918"/>
        <v>5269</v>
      </c>
      <c r="K5283" t="str">
        <f t="shared" si="909"/>
        <v>path_5269</v>
      </c>
      <c r="L5283">
        <v>100</v>
      </c>
      <c r="M5283">
        <f t="shared" ca="1" si="910"/>
        <v>99.652970924424963</v>
      </c>
      <c r="N5283">
        <f t="shared" ca="1" si="911"/>
        <v>-1.5097492780875449E-3</v>
      </c>
      <c r="O5283">
        <f t="shared" si="912"/>
        <v>0</v>
      </c>
      <c r="P5283">
        <f t="shared" ca="1" si="913"/>
        <v>0</v>
      </c>
    </row>
    <row r="5284" spans="3:16">
      <c r="C5284" t="str">
        <f t="shared" si="908"/>
        <v/>
      </c>
      <c r="D5284" t="str">
        <f t="shared" si="914"/>
        <v/>
      </c>
      <c r="E5284" t="str">
        <f t="shared" si="915"/>
        <v/>
      </c>
      <c r="F5284" t="str">
        <f t="shared" si="916"/>
        <v/>
      </c>
      <c r="G5284" t="str">
        <f t="shared" si="917"/>
        <v/>
      </c>
      <c r="J5284">
        <f t="shared" si="918"/>
        <v>5270</v>
      </c>
      <c r="K5284" t="str">
        <f t="shared" si="909"/>
        <v>path_5270</v>
      </c>
      <c r="L5284">
        <v>100</v>
      </c>
      <c r="M5284">
        <f t="shared" ca="1" si="910"/>
        <v>85.009482496262493</v>
      </c>
      <c r="N5284">
        <f t="shared" ca="1" si="911"/>
        <v>-7.0532627625611952E-2</v>
      </c>
      <c r="O5284">
        <f t="shared" si="912"/>
        <v>0</v>
      </c>
      <c r="P5284">
        <f t="shared" ca="1" si="913"/>
        <v>0</v>
      </c>
    </row>
    <row r="5285" spans="3:16">
      <c r="C5285" t="str">
        <f t="shared" si="908"/>
        <v/>
      </c>
      <c r="D5285" t="str">
        <f t="shared" si="914"/>
        <v/>
      </c>
      <c r="E5285" t="str">
        <f t="shared" si="915"/>
        <v/>
      </c>
      <c r="F5285" t="str">
        <f t="shared" si="916"/>
        <v/>
      </c>
      <c r="G5285" t="str">
        <f t="shared" si="917"/>
        <v/>
      </c>
      <c r="J5285">
        <f t="shared" si="918"/>
        <v>5271</v>
      </c>
      <c r="K5285" t="str">
        <f t="shared" si="909"/>
        <v>path_5271</v>
      </c>
      <c r="L5285">
        <v>100</v>
      </c>
      <c r="M5285">
        <f t="shared" ca="1" si="910"/>
        <v>121.88434119649487</v>
      </c>
      <c r="N5285">
        <f t="shared" ca="1" si="911"/>
        <v>8.5947914242024775E-2</v>
      </c>
      <c r="O5285">
        <f t="shared" si="912"/>
        <v>0</v>
      </c>
      <c r="P5285">
        <f t="shared" ca="1" si="913"/>
        <v>11.884341196494873</v>
      </c>
    </row>
    <row r="5286" spans="3:16">
      <c r="C5286" t="str">
        <f t="shared" si="908"/>
        <v/>
      </c>
      <c r="D5286" t="str">
        <f t="shared" si="914"/>
        <v/>
      </c>
      <c r="E5286" t="str">
        <f t="shared" si="915"/>
        <v/>
      </c>
      <c r="F5286" t="str">
        <f t="shared" si="916"/>
        <v/>
      </c>
      <c r="G5286" t="str">
        <f t="shared" si="917"/>
        <v/>
      </c>
      <c r="J5286">
        <f t="shared" si="918"/>
        <v>5272</v>
      </c>
      <c r="K5286" t="str">
        <f t="shared" si="909"/>
        <v>path_5272</v>
      </c>
      <c r="L5286">
        <v>100</v>
      </c>
      <c r="M5286">
        <f t="shared" ca="1" si="910"/>
        <v>111.58041189437111</v>
      </c>
      <c r="N5286">
        <f t="shared" ca="1" si="911"/>
        <v>4.758796025702048E-2</v>
      </c>
      <c r="O5286">
        <f t="shared" si="912"/>
        <v>0</v>
      </c>
      <c r="P5286">
        <f t="shared" ca="1" si="913"/>
        <v>1.5804118943711103</v>
      </c>
    </row>
    <row r="5287" spans="3:16">
      <c r="C5287" t="str">
        <f t="shared" si="908"/>
        <v/>
      </c>
      <c r="D5287" t="str">
        <f t="shared" si="914"/>
        <v/>
      </c>
      <c r="E5287" t="str">
        <f t="shared" si="915"/>
        <v/>
      </c>
      <c r="F5287" t="str">
        <f t="shared" si="916"/>
        <v/>
      </c>
      <c r="G5287" t="str">
        <f t="shared" si="917"/>
        <v/>
      </c>
      <c r="J5287">
        <f t="shared" si="918"/>
        <v>5273</v>
      </c>
      <c r="K5287" t="str">
        <f t="shared" si="909"/>
        <v>path_5273</v>
      </c>
      <c r="L5287">
        <v>100</v>
      </c>
      <c r="M5287">
        <f t="shared" ca="1" si="910"/>
        <v>95.659095939893092</v>
      </c>
      <c r="N5287">
        <f t="shared" ca="1" si="911"/>
        <v>-1.9273727898207596E-2</v>
      </c>
      <c r="O5287">
        <f t="shared" si="912"/>
        <v>0</v>
      </c>
      <c r="P5287">
        <f t="shared" ca="1" si="913"/>
        <v>0</v>
      </c>
    </row>
    <row r="5288" spans="3:16">
      <c r="C5288" t="str">
        <f t="shared" si="908"/>
        <v/>
      </c>
      <c r="D5288" t="str">
        <f t="shared" si="914"/>
        <v/>
      </c>
      <c r="E5288" t="str">
        <f t="shared" si="915"/>
        <v/>
      </c>
      <c r="F5288" t="str">
        <f t="shared" si="916"/>
        <v/>
      </c>
      <c r="G5288" t="str">
        <f t="shared" si="917"/>
        <v/>
      </c>
      <c r="J5288">
        <f t="shared" si="918"/>
        <v>5274</v>
      </c>
      <c r="K5288" t="str">
        <f t="shared" si="909"/>
        <v>path_5274</v>
      </c>
      <c r="L5288">
        <v>100</v>
      </c>
      <c r="M5288">
        <f t="shared" ca="1" si="910"/>
        <v>129.84643854921092</v>
      </c>
      <c r="N5288">
        <f t="shared" ca="1" si="911"/>
        <v>0.11343004222379741</v>
      </c>
      <c r="O5288">
        <f t="shared" si="912"/>
        <v>0</v>
      </c>
      <c r="P5288">
        <f t="shared" ca="1" si="913"/>
        <v>19.846438549210916</v>
      </c>
    </row>
    <row r="5289" spans="3:16">
      <c r="C5289" t="str">
        <f t="shared" si="908"/>
        <v/>
      </c>
      <c r="D5289" t="str">
        <f t="shared" si="914"/>
        <v/>
      </c>
      <c r="E5289" t="str">
        <f t="shared" si="915"/>
        <v/>
      </c>
      <c r="F5289" t="str">
        <f t="shared" si="916"/>
        <v/>
      </c>
      <c r="G5289" t="str">
        <f t="shared" si="917"/>
        <v/>
      </c>
      <c r="J5289">
        <f t="shared" si="918"/>
        <v>5275</v>
      </c>
      <c r="K5289" t="str">
        <f t="shared" si="909"/>
        <v>path_5275</v>
      </c>
      <c r="L5289">
        <v>100</v>
      </c>
      <c r="M5289">
        <f t="shared" ca="1" si="910"/>
        <v>161.33082517356877</v>
      </c>
      <c r="N5289">
        <f t="shared" ca="1" si="911"/>
        <v>0.20771735513706746</v>
      </c>
      <c r="O5289">
        <f t="shared" si="912"/>
        <v>0</v>
      </c>
      <c r="P5289">
        <f t="shared" ca="1" si="913"/>
        <v>51.330825173568769</v>
      </c>
    </row>
    <row r="5290" spans="3:16">
      <c r="C5290" t="str">
        <f t="shared" si="908"/>
        <v/>
      </c>
      <c r="D5290" t="str">
        <f t="shared" si="914"/>
        <v/>
      </c>
      <c r="E5290" t="str">
        <f t="shared" si="915"/>
        <v/>
      </c>
      <c r="F5290" t="str">
        <f t="shared" si="916"/>
        <v/>
      </c>
      <c r="G5290" t="str">
        <f t="shared" si="917"/>
        <v/>
      </c>
      <c r="J5290">
        <f t="shared" si="918"/>
        <v>5276</v>
      </c>
      <c r="K5290" t="str">
        <f t="shared" si="909"/>
        <v>path_5276</v>
      </c>
      <c r="L5290">
        <v>100</v>
      </c>
      <c r="M5290">
        <f t="shared" ca="1" si="910"/>
        <v>115.23502996957443</v>
      </c>
      <c r="N5290">
        <f t="shared" ca="1" si="911"/>
        <v>6.158451910390951E-2</v>
      </c>
      <c r="O5290">
        <f t="shared" si="912"/>
        <v>0</v>
      </c>
      <c r="P5290">
        <f t="shared" ca="1" si="913"/>
        <v>5.2350299695744269</v>
      </c>
    </row>
    <row r="5291" spans="3:16">
      <c r="C5291" t="str">
        <f t="shared" si="908"/>
        <v/>
      </c>
      <c r="D5291" t="str">
        <f t="shared" si="914"/>
        <v/>
      </c>
      <c r="E5291" t="str">
        <f t="shared" si="915"/>
        <v/>
      </c>
      <c r="F5291" t="str">
        <f t="shared" si="916"/>
        <v/>
      </c>
      <c r="G5291" t="str">
        <f t="shared" si="917"/>
        <v/>
      </c>
      <c r="J5291">
        <f t="shared" si="918"/>
        <v>5277</v>
      </c>
      <c r="K5291" t="str">
        <f t="shared" si="909"/>
        <v>path_5277</v>
      </c>
      <c r="L5291">
        <v>100</v>
      </c>
      <c r="M5291">
        <f t="shared" ca="1" si="910"/>
        <v>92.008844702977399</v>
      </c>
      <c r="N5291">
        <f t="shared" ca="1" si="911"/>
        <v>-3.6170422425467245E-2</v>
      </c>
      <c r="O5291">
        <f t="shared" si="912"/>
        <v>0</v>
      </c>
      <c r="P5291">
        <f t="shared" ca="1" si="913"/>
        <v>0</v>
      </c>
    </row>
    <row r="5292" spans="3:16">
      <c r="C5292" t="str">
        <f t="shared" si="908"/>
        <v/>
      </c>
      <c r="D5292" t="str">
        <f t="shared" si="914"/>
        <v/>
      </c>
      <c r="E5292" t="str">
        <f t="shared" si="915"/>
        <v/>
      </c>
      <c r="F5292" t="str">
        <f t="shared" si="916"/>
        <v/>
      </c>
      <c r="G5292" t="str">
        <f t="shared" si="917"/>
        <v/>
      </c>
      <c r="J5292">
        <f t="shared" si="918"/>
        <v>5278</v>
      </c>
      <c r="K5292" t="str">
        <f t="shared" si="909"/>
        <v>path_5278</v>
      </c>
      <c r="L5292">
        <v>100</v>
      </c>
      <c r="M5292">
        <f t="shared" ca="1" si="910"/>
        <v>90.739541889117476</v>
      </c>
      <c r="N5292">
        <f t="shared" ca="1" si="911"/>
        <v>-4.2203417659054408E-2</v>
      </c>
      <c r="O5292">
        <f t="shared" si="912"/>
        <v>0</v>
      </c>
      <c r="P5292">
        <f t="shared" ca="1" si="913"/>
        <v>0</v>
      </c>
    </row>
    <row r="5293" spans="3:16">
      <c r="C5293" t="str">
        <f t="shared" si="908"/>
        <v/>
      </c>
      <c r="D5293" t="str">
        <f t="shared" si="914"/>
        <v/>
      </c>
      <c r="E5293" t="str">
        <f t="shared" si="915"/>
        <v/>
      </c>
      <c r="F5293" t="str">
        <f t="shared" si="916"/>
        <v/>
      </c>
      <c r="G5293" t="str">
        <f t="shared" si="917"/>
        <v/>
      </c>
      <c r="J5293">
        <f t="shared" si="918"/>
        <v>5279</v>
      </c>
      <c r="K5293" t="str">
        <f t="shared" si="909"/>
        <v>path_5279</v>
      </c>
      <c r="L5293">
        <v>100</v>
      </c>
      <c r="M5293">
        <f t="shared" ca="1" si="910"/>
        <v>95.396127896439538</v>
      </c>
      <c r="N5293">
        <f t="shared" ca="1" si="911"/>
        <v>-2.0469252836132625E-2</v>
      </c>
      <c r="O5293">
        <f t="shared" si="912"/>
        <v>0</v>
      </c>
      <c r="P5293">
        <f t="shared" ca="1" si="913"/>
        <v>0</v>
      </c>
    </row>
    <row r="5294" spans="3:16">
      <c r="C5294" t="str">
        <f t="shared" si="908"/>
        <v/>
      </c>
      <c r="D5294" t="str">
        <f t="shared" si="914"/>
        <v/>
      </c>
      <c r="E5294" t="str">
        <f t="shared" si="915"/>
        <v/>
      </c>
      <c r="F5294" t="str">
        <f t="shared" si="916"/>
        <v/>
      </c>
      <c r="G5294" t="str">
        <f t="shared" si="917"/>
        <v/>
      </c>
      <c r="J5294">
        <f t="shared" si="918"/>
        <v>5280</v>
      </c>
      <c r="K5294" t="str">
        <f t="shared" si="909"/>
        <v>path_5280</v>
      </c>
      <c r="L5294">
        <v>100</v>
      </c>
      <c r="M5294">
        <f t="shared" ca="1" si="910"/>
        <v>108.2683268481147</v>
      </c>
      <c r="N5294">
        <f t="shared" ca="1" si="911"/>
        <v>3.4501425351758444E-2</v>
      </c>
      <c r="O5294">
        <f t="shared" si="912"/>
        <v>0</v>
      </c>
      <c r="P5294">
        <f t="shared" ca="1" si="913"/>
        <v>0</v>
      </c>
    </row>
    <row r="5295" spans="3:16">
      <c r="C5295" t="str">
        <f t="shared" si="908"/>
        <v/>
      </c>
      <c r="D5295" t="str">
        <f t="shared" si="914"/>
        <v/>
      </c>
      <c r="E5295" t="str">
        <f t="shared" si="915"/>
        <v/>
      </c>
      <c r="F5295" t="str">
        <f t="shared" si="916"/>
        <v/>
      </c>
      <c r="G5295" t="str">
        <f t="shared" si="917"/>
        <v/>
      </c>
      <c r="J5295">
        <f t="shared" si="918"/>
        <v>5281</v>
      </c>
      <c r="K5295" t="str">
        <f t="shared" si="909"/>
        <v>path_5281</v>
      </c>
      <c r="L5295">
        <v>100</v>
      </c>
      <c r="M5295">
        <f t="shared" ca="1" si="910"/>
        <v>99.10941856704207</v>
      </c>
      <c r="N5295">
        <f t="shared" ca="1" si="911"/>
        <v>-3.8850716769175792E-3</v>
      </c>
      <c r="O5295">
        <f t="shared" si="912"/>
        <v>0</v>
      </c>
      <c r="P5295">
        <f t="shared" ca="1" si="913"/>
        <v>0</v>
      </c>
    </row>
    <row r="5296" spans="3:16">
      <c r="C5296" t="str">
        <f t="shared" si="908"/>
        <v/>
      </c>
      <c r="D5296" t="str">
        <f t="shared" si="914"/>
        <v/>
      </c>
      <c r="E5296" t="str">
        <f t="shared" si="915"/>
        <v/>
      </c>
      <c r="F5296" t="str">
        <f t="shared" si="916"/>
        <v/>
      </c>
      <c r="G5296" t="str">
        <f t="shared" si="917"/>
        <v/>
      </c>
      <c r="J5296">
        <f t="shared" si="918"/>
        <v>5282</v>
      </c>
      <c r="K5296" t="str">
        <f t="shared" si="909"/>
        <v>path_5282</v>
      </c>
      <c r="L5296">
        <v>100</v>
      </c>
      <c r="M5296">
        <f t="shared" ca="1" si="910"/>
        <v>96.23637675068187</v>
      </c>
      <c r="N5296">
        <f t="shared" ca="1" si="911"/>
        <v>-1.6660736320818211E-2</v>
      </c>
      <c r="O5296">
        <f t="shared" si="912"/>
        <v>0</v>
      </c>
      <c r="P5296">
        <f t="shared" ca="1" si="913"/>
        <v>0</v>
      </c>
    </row>
    <row r="5297" spans="3:16">
      <c r="C5297" t="str">
        <f t="shared" si="908"/>
        <v/>
      </c>
      <c r="D5297" t="str">
        <f t="shared" si="914"/>
        <v/>
      </c>
      <c r="E5297" t="str">
        <f t="shared" si="915"/>
        <v/>
      </c>
      <c r="F5297" t="str">
        <f t="shared" si="916"/>
        <v/>
      </c>
      <c r="G5297" t="str">
        <f t="shared" si="917"/>
        <v/>
      </c>
      <c r="J5297">
        <f t="shared" si="918"/>
        <v>5283</v>
      </c>
      <c r="K5297" t="str">
        <f t="shared" si="909"/>
        <v>path_5283</v>
      </c>
      <c r="L5297">
        <v>100</v>
      </c>
      <c r="M5297">
        <f t="shared" ca="1" si="910"/>
        <v>129.0945121069592</v>
      </c>
      <c r="N5297">
        <f t="shared" ca="1" si="911"/>
        <v>0.11090778051333494</v>
      </c>
      <c r="O5297">
        <f t="shared" si="912"/>
        <v>0</v>
      </c>
      <c r="P5297">
        <f t="shared" ca="1" si="913"/>
        <v>19.094512106959201</v>
      </c>
    </row>
    <row r="5298" spans="3:16">
      <c r="C5298" t="str">
        <f t="shared" si="908"/>
        <v/>
      </c>
      <c r="D5298" t="str">
        <f t="shared" si="914"/>
        <v/>
      </c>
      <c r="E5298" t="str">
        <f t="shared" si="915"/>
        <v/>
      </c>
      <c r="F5298" t="str">
        <f t="shared" si="916"/>
        <v/>
      </c>
      <c r="G5298" t="str">
        <f t="shared" si="917"/>
        <v/>
      </c>
      <c r="J5298">
        <f t="shared" si="918"/>
        <v>5284</v>
      </c>
      <c r="K5298" t="str">
        <f t="shared" si="909"/>
        <v>path_5284</v>
      </c>
      <c r="L5298">
        <v>100</v>
      </c>
      <c r="M5298">
        <f t="shared" ca="1" si="910"/>
        <v>123.38114258016833</v>
      </c>
      <c r="N5298">
        <f t="shared" ca="1" si="911"/>
        <v>9.1248787742655005E-2</v>
      </c>
      <c r="O5298">
        <f t="shared" si="912"/>
        <v>0</v>
      </c>
      <c r="P5298">
        <f t="shared" ca="1" si="913"/>
        <v>13.38114258016833</v>
      </c>
    </row>
    <row r="5299" spans="3:16">
      <c r="C5299" t="str">
        <f t="shared" si="908"/>
        <v/>
      </c>
      <c r="D5299" t="str">
        <f t="shared" si="914"/>
        <v/>
      </c>
      <c r="E5299" t="str">
        <f t="shared" si="915"/>
        <v/>
      </c>
      <c r="F5299" t="str">
        <f t="shared" si="916"/>
        <v/>
      </c>
      <c r="G5299" t="str">
        <f t="shared" si="917"/>
        <v/>
      </c>
      <c r="J5299">
        <f t="shared" si="918"/>
        <v>5285</v>
      </c>
      <c r="K5299" t="str">
        <f t="shared" si="909"/>
        <v>path_5285</v>
      </c>
      <c r="L5299">
        <v>100</v>
      </c>
      <c r="M5299">
        <f t="shared" ca="1" si="910"/>
        <v>110.311275393215</v>
      </c>
      <c r="N5299">
        <f t="shared" ca="1" si="911"/>
        <v>4.2619905828969989E-2</v>
      </c>
      <c r="O5299">
        <f t="shared" si="912"/>
        <v>0</v>
      </c>
      <c r="P5299">
        <f t="shared" ca="1" si="913"/>
        <v>0.31127539321499853</v>
      </c>
    </row>
    <row r="5300" spans="3:16">
      <c r="C5300" t="str">
        <f t="shared" si="908"/>
        <v/>
      </c>
      <c r="D5300" t="str">
        <f t="shared" si="914"/>
        <v/>
      </c>
      <c r="E5300" t="str">
        <f t="shared" si="915"/>
        <v/>
      </c>
      <c r="F5300" t="str">
        <f t="shared" si="916"/>
        <v/>
      </c>
      <c r="G5300" t="str">
        <f t="shared" si="917"/>
        <v/>
      </c>
      <c r="J5300">
        <f t="shared" si="918"/>
        <v>5286</v>
      </c>
      <c r="K5300" t="str">
        <f t="shared" si="909"/>
        <v>path_5286</v>
      </c>
      <c r="L5300">
        <v>100</v>
      </c>
      <c r="M5300">
        <f t="shared" ca="1" si="910"/>
        <v>111.98213500068861</v>
      </c>
      <c r="N5300">
        <f t="shared" ca="1" si="911"/>
        <v>4.9148743299873156E-2</v>
      </c>
      <c r="O5300">
        <f t="shared" si="912"/>
        <v>0</v>
      </c>
      <c r="P5300">
        <f t="shared" ca="1" si="913"/>
        <v>1.9821350006886149</v>
      </c>
    </row>
    <row r="5301" spans="3:16">
      <c r="C5301" t="str">
        <f t="shared" si="908"/>
        <v/>
      </c>
      <c r="D5301" t="str">
        <f t="shared" si="914"/>
        <v/>
      </c>
      <c r="E5301" t="str">
        <f t="shared" si="915"/>
        <v/>
      </c>
      <c r="F5301" t="str">
        <f t="shared" si="916"/>
        <v/>
      </c>
      <c r="G5301" t="str">
        <f t="shared" si="917"/>
        <v/>
      </c>
      <c r="J5301">
        <f t="shared" si="918"/>
        <v>5287</v>
      </c>
      <c r="K5301" t="str">
        <f t="shared" si="909"/>
        <v>path_5287</v>
      </c>
      <c r="L5301">
        <v>100</v>
      </c>
      <c r="M5301">
        <f t="shared" ca="1" si="910"/>
        <v>129.42759255194289</v>
      </c>
      <c r="N5301">
        <f t="shared" ca="1" si="911"/>
        <v>0.1120268730529746</v>
      </c>
      <c r="O5301">
        <f t="shared" si="912"/>
        <v>0</v>
      </c>
      <c r="P5301">
        <f t="shared" ca="1" si="913"/>
        <v>19.427592551942894</v>
      </c>
    </row>
    <row r="5302" spans="3:16">
      <c r="C5302" t="str">
        <f t="shared" si="908"/>
        <v/>
      </c>
      <c r="D5302" t="str">
        <f t="shared" si="914"/>
        <v/>
      </c>
      <c r="E5302" t="str">
        <f t="shared" si="915"/>
        <v/>
      </c>
      <c r="F5302" t="str">
        <f t="shared" si="916"/>
        <v/>
      </c>
      <c r="G5302" t="str">
        <f t="shared" si="917"/>
        <v/>
      </c>
      <c r="J5302">
        <f t="shared" si="918"/>
        <v>5288</v>
      </c>
      <c r="K5302" t="str">
        <f t="shared" si="909"/>
        <v>path_5288</v>
      </c>
      <c r="L5302">
        <v>100</v>
      </c>
      <c r="M5302">
        <f t="shared" ca="1" si="910"/>
        <v>153.83324283342426</v>
      </c>
      <c r="N5302">
        <f t="shared" ca="1" si="911"/>
        <v>0.18705019514742974</v>
      </c>
      <c r="O5302">
        <f t="shared" si="912"/>
        <v>0</v>
      </c>
      <c r="P5302">
        <f t="shared" ca="1" si="913"/>
        <v>43.833242833424265</v>
      </c>
    </row>
    <row r="5303" spans="3:16">
      <c r="C5303" t="str">
        <f t="shared" si="908"/>
        <v/>
      </c>
      <c r="D5303" t="str">
        <f t="shared" si="914"/>
        <v/>
      </c>
      <c r="E5303" t="str">
        <f t="shared" si="915"/>
        <v/>
      </c>
      <c r="F5303" t="str">
        <f t="shared" si="916"/>
        <v/>
      </c>
      <c r="G5303" t="str">
        <f t="shared" si="917"/>
        <v/>
      </c>
      <c r="J5303">
        <f t="shared" si="918"/>
        <v>5289</v>
      </c>
      <c r="K5303" t="str">
        <f t="shared" si="909"/>
        <v>path_5289</v>
      </c>
      <c r="L5303">
        <v>100</v>
      </c>
      <c r="M5303">
        <f t="shared" ca="1" si="910"/>
        <v>96.63241317897689</v>
      </c>
      <c r="N5303">
        <f t="shared" ca="1" si="911"/>
        <v>-1.4877174789247105E-2</v>
      </c>
      <c r="O5303">
        <f t="shared" si="912"/>
        <v>0</v>
      </c>
      <c r="P5303">
        <f t="shared" ca="1" si="913"/>
        <v>0</v>
      </c>
    </row>
    <row r="5304" spans="3:16">
      <c r="C5304" t="str">
        <f t="shared" si="908"/>
        <v/>
      </c>
      <c r="D5304" t="str">
        <f t="shared" si="914"/>
        <v/>
      </c>
      <c r="E5304" t="str">
        <f t="shared" si="915"/>
        <v/>
      </c>
      <c r="F5304" t="str">
        <f t="shared" si="916"/>
        <v/>
      </c>
      <c r="G5304" t="str">
        <f t="shared" si="917"/>
        <v/>
      </c>
      <c r="J5304">
        <f t="shared" si="918"/>
        <v>5290</v>
      </c>
      <c r="K5304" t="str">
        <f t="shared" si="909"/>
        <v>path_5290</v>
      </c>
      <c r="L5304">
        <v>100</v>
      </c>
      <c r="M5304">
        <f t="shared" ca="1" si="910"/>
        <v>112.41118315868808</v>
      </c>
      <c r="N5304">
        <f t="shared" ca="1" si="911"/>
        <v>5.0809518906648608E-2</v>
      </c>
      <c r="O5304">
        <f t="shared" si="912"/>
        <v>0</v>
      </c>
      <c r="P5304">
        <f t="shared" ca="1" si="913"/>
        <v>2.4111831586880754</v>
      </c>
    </row>
    <row r="5305" spans="3:16">
      <c r="C5305" t="str">
        <f t="shared" si="908"/>
        <v/>
      </c>
      <c r="D5305" t="str">
        <f t="shared" si="914"/>
        <v/>
      </c>
      <c r="E5305" t="str">
        <f t="shared" si="915"/>
        <v/>
      </c>
      <c r="F5305" t="str">
        <f t="shared" si="916"/>
        <v/>
      </c>
      <c r="G5305" t="str">
        <f t="shared" si="917"/>
        <v/>
      </c>
      <c r="J5305">
        <f t="shared" si="918"/>
        <v>5291</v>
      </c>
      <c r="K5305" t="str">
        <f t="shared" si="909"/>
        <v>path_5291</v>
      </c>
      <c r="L5305">
        <v>100</v>
      </c>
      <c r="M5305">
        <f t="shared" ca="1" si="910"/>
        <v>97.724890343810216</v>
      </c>
      <c r="N5305">
        <f t="shared" ca="1" si="911"/>
        <v>-9.9948082132373956E-3</v>
      </c>
      <c r="O5305">
        <f t="shared" si="912"/>
        <v>0</v>
      </c>
      <c r="P5305">
        <f t="shared" ca="1" si="913"/>
        <v>0</v>
      </c>
    </row>
    <row r="5306" spans="3:16">
      <c r="C5306" t="str">
        <f t="shared" si="908"/>
        <v/>
      </c>
      <c r="D5306" t="str">
        <f t="shared" si="914"/>
        <v/>
      </c>
      <c r="E5306" t="str">
        <f t="shared" si="915"/>
        <v/>
      </c>
      <c r="F5306" t="str">
        <f t="shared" si="916"/>
        <v/>
      </c>
      <c r="G5306" t="str">
        <f t="shared" si="917"/>
        <v/>
      </c>
      <c r="J5306">
        <f t="shared" si="918"/>
        <v>5292</v>
      </c>
      <c r="K5306" t="str">
        <f t="shared" si="909"/>
        <v>path_5292</v>
      </c>
      <c r="L5306">
        <v>100</v>
      </c>
      <c r="M5306">
        <f t="shared" ca="1" si="910"/>
        <v>108.93768516906303</v>
      </c>
      <c r="N5306">
        <f t="shared" ca="1" si="911"/>
        <v>3.7178142655642225E-2</v>
      </c>
      <c r="O5306">
        <f t="shared" si="912"/>
        <v>0</v>
      </c>
      <c r="P5306">
        <f t="shared" ca="1" si="913"/>
        <v>0</v>
      </c>
    </row>
    <row r="5307" spans="3:16">
      <c r="C5307" t="str">
        <f t="shared" si="908"/>
        <v/>
      </c>
      <c r="D5307" t="str">
        <f t="shared" si="914"/>
        <v/>
      </c>
      <c r="E5307" t="str">
        <f t="shared" si="915"/>
        <v/>
      </c>
      <c r="F5307" t="str">
        <f t="shared" si="916"/>
        <v/>
      </c>
      <c r="G5307" t="str">
        <f t="shared" si="917"/>
        <v/>
      </c>
      <c r="J5307">
        <f t="shared" si="918"/>
        <v>5293</v>
      </c>
      <c r="K5307" t="str">
        <f t="shared" si="909"/>
        <v>path_5293</v>
      </c>
      <c r="L5307">
        <v>100</v>
      </c>
      <c r="M5307">
        <f t="shared" ca="1" si="910"/>
        <v>109.46472360469124</v>
      </c>
      <c r="N5307">
        <f t="shared" ca="1" si="911"/>
        <v>3.9274184818635448E-2</v>
      </c>
      <c r="O5307">
        <f t="shared" si="912"/>
        <v>0</v>
      </c>
      <c r="P5307">
        <f t="shared" ca="1" si="913"/>
        <v>0</v>
      </c>
    </row>
    <row r="5308" spans="3:16">
      <c r="C5308" t="str">
        <f t="shared" si="908"/>
        <v/>
      </c>
      <c r="D5308" t="str">
        <f t="shared" si="914"/>
        <v/>
      </c>
      <c r="E5308" t="str">
        <f t="shared" si="915"/>
        <v/>
      </c>
      <c r="F5308" t="str">
        <f t="shared" si="916"/>
        <v/>
      </c>
      <c r="G5308" t="str">
        <f t="shared" si="917"/>
        <v/>
      </c>
      <c r="J5308">
        <f t="shared" si="918"/>
        <v>5294</v>
      </c>
      <c r="K5308" t="str">
        <f t="shared" si="909"/>
        <v>path_5294</v>
      </c>
      <c r="L5308">
        <v>100</v>
      </c>
      <c r="M5308">
        <f t="shared" ca="1" si="910"/>
        <v>86.247160093878591</v>
      </c>
      <c r="N5308">
        <f t="shared" ca="1" si="911"/>
        <v>-6.425519626469528E-2</v>
      </c>
      <c r="O5308">
        <f t="shared" si="912"/>
        <v>0</v>
      </c>
      <c r="P5308">
        <f t="shared" ca="1" si="913"/>
        <v>0</v>
      </c>
    </row>
    <row r="5309" spans="3:16">
      <c r="C5309" t="str">
        <f t="shared" si="908"/>
        <v/>
      </c>
      <c r="D5309" t="str">
        <f t="shared" si="914"/>
        <v/>
      </c>
      <c r="E5309" t="str">
        <f t="shared" si="915"/>
        <v/>
      </c>
      <c r="F5309" t="str">
        <f t="shared" si="916"/>
        <v/>
      </c>
      <c r="G5309" t="str">
        <f t="shared" si="917"/>
        <v/>
      </c>
      <c r="J5309">
        <f t="shared" si="918"/>
        <v>5295</v>
      </c>
      <c r="K5309" t="str">
        <f t="shared" si="909"/>
        <v>path_5295</v>
      </c>
      <c r="L5309">
        <v>100</v>
      </c>
      <c r="M5309">
        <f t="shared" ca="1" si="910"/>
        <v>96.430025671273796</v>
      </c>
      <c r="N5309">
        <f t="shared" ca="1" si="911"/>
        <v>-1.578771762214936E-2</v>
      </c>
      <c r="O5309">
        <f t="shared" si="912"/>
        <v>0</v>
      </c>
      <c r="P5309">
        <f t="shared" ca="1" si="913"/>
        <v>0</v>
      </c>
    </row>
    <row r="5310" spans="3:16">
      <c r="C5310" t="str">
        <f t="shared" si="908"/>
        <v/>
      </c>
      <c r="D5310" t="str">
        <f t="shared" si="914"/>
        <v/>
      </c>
      <c r="E5310" t="str">
        <f t="shared" si="915"/>
        <v/>
      </c>
      <c r="F5310" t="str">
        <f t="shared" si="916"/>
        <v/>
      </c>
      <c r="G5310" t="str">
        <f t="shared" si="917"/>
        <v/>
      </c>
      <c r="J5310">
        <f t="shared" si="918"/>
        <v>5296</v>
      </c>
      <c r="K5310" t="str">
        <f t="shared" si="909"/>
        <v>path_5296</v>
      </c>
      <c r="L5310">
        <v>100</v>
      </c>
      <c r="M5310">
        <f t="shared" ca="1" si="910"/>
        <v>93.892342630678726</v>
      </c>
      <c r="N5310">
        <f t="shared" ca="1" si="911"/>
        <v>-2.7369825080489917E-2</v>
      </c>
      <c r="O5310">
        <f t="shared" si="912"/>
        <v>0</v>
      </c>
      <c r="P5310">
        <f t="shared" ca="1" si="913"/>
        <v>0</v>
      </c>
    </row>
    <row r="5311" spans="3:16">
      <c r="C5311" t="str">
        <f t="shared" si="908"/>
        <v/>
      </c>
      <c r="D5311" t="str">
        <f t="shared" si="914"/>
        <v/>
      </c>
      <c r="E5311" t="str">
        <f t="shared" si="915"/>
        <v/>
      </c>
      <c r="F5311" t="str">
        <f t="shared" si="916"/>
        <v/>
      </c>
      <c r="G5311" t="str">
        <f t="shared" si="917"/>
        <v/>
      </c>
      <c r="J5311">
        <f t="shared" si="918"/>
        <v>5297</v>
      </c>
      <c r="K5311" t="str">
        <f t="shared" si="909"/>
        <v>path_5297</v>
      </c>
      <c r="L5311">
        <v>100</v>
      </c>
      <c r="M5311">
        <f t="shared" ca="1" si="910"/>
        <v>93.857577134712571</v>
      </c>
      <c r="N5311">
        <f t="shared" ca="1" si="911"/>
        <v>-2.7530660975921068E-2</v>
      </c>
      <c r="O5311">
        <f t="shared" si="912"/>
        <v>0</v>
      </c>
      <c r="P5311">
        <f t="shared" ca="1" si="913"/>
        <v>0</v>
      </c>
    </row>
    <row r="5312" spans="3:16">
      <c r="C5312" t="str">
        <f t="shared" si="908"/>
        <v/>
      </c>
      <c r="D5312" t="str">
        <f t="shared" si="914"/>
        <v/>
      </c>
      <c r="E5312" t="str">
        <f t="shared" si="915"/>
        <v/>
      </c>
      <c r="F5312" t="str">
        <f t="shared" si="916"/>
        <v/>
      </c>
      <c r="G5312" t="str">
        <f t="shared" si="917"/>
        <v/>
      </c>
      <c r="J5312">
        <f t="shared" si="918"/>
        <v>5298</v>
      </c>
      <c r="K5312" t="str">
        <f t="shared" si="909"/>
        <v>path_5298</v>
      </c>
      <c r="L5312">
        <v>100</v>
      </c>
      <c r="M5312">
        <f t="shared" ca="1" si="910"/>
        <v>181.84684732273479</v>
      </c>
      <c r="N5312">
        <f t="shared" ca="1" si="911"/>
        <v>0.25970577609621187</v>
      </c>
      <c r="O5312">
        <f t="shared" si="912"/>
        <v>0</v>
      </c>
      <c r="P5312">
        <f t="shared" ca="1" si="913"/>
        <v>71.846847322734789</v>
      </c>
    </row>
    <row r="5313" spans="3:16">
      <c r="C5313" t="str">
        <f t="shared" si="908"/>
        <v/>
      </c>
      <c r="D5313" t="str">
        <f t="shared" si="914"/>
        <v/>
      </c>
      <c r="E5313" t="str">
        <f t="shared" si="915"/>
        <v/>
      </c>
      <c r="F5313" t="str">
        <f t="shared" si="916"/>
        <v/>
      </c>
      <c r="G5313" t="str">
        <f t="shared" si="917"/>
        <v/>
      </c>
      <c r="J5313">
        <f t="shared" si="918"/>
        <v>5299</v>
      </c>
      <c r="K5313" t="str">
        <f t="shared" si="909"/>
        <v>path_5299</v>
      </c>
      <c r="L5313">
        <v>100</v>
      </c>
      <c r="M5313">
        <f t="shared" ca="1" si="910"/>
        <v>98.396553384085976</v>
      </c>
      <c r="N5313">
        <f t="shared" ca="1" si="911"/>
        <v>-7.0201136874391808E-3</v>
      </c>
      <c r="O5313">
        <f t="shared" si="912"/>
        <v>0</v>
      </c>
      <c r="P5313">
        <f t="shared" ca="1" si="913"/>
        <v>0</v>
      </c>
    </row>
    <row r="5314" spans="3:16">
      <c r="C5314" t="str">
        <f t="shared" si="908"/>
        <v/>
      </c>
      <c r="D5314" t="str">
        <f t="shared" si="914"/>
        <v/>
      </c>
      <c r="E5314" t="str">
        <f t="shared" si="915"/>
        <v/>
      </c>
      <c r="F5314" t="str">
        <f t="shared" si="916"/>
        <v/>
      </c>
      <c r="G5314" t="str">
        <f t="shared" si="917"/>
        <v/>
      </c>
      <c r="J5314">
        <f t="shared" si="918"/>
        <v>5300</v>
      </c>
      <c r="K5314" t="str">
        <f t="shared" si="909"/>
        <v>path_5300</v>
      </c>
      <c r="L5314">
        <v>100</v>
      </c>
      <c r="M5314">
        <f t="shared" ca="1" si="910"/>
        <v>117.10492472873939</v>
      </c>
      <c r="N5314">
        <f t="shared" ca="1" si="911"/>
        <v>6.8575159270002697E-2</v>
      </c>
      <c r="O5314">
        <f t="shared" si="912"/>
        <v>0</v>
      </c>
      <c r="P5314">
        <f t="shared" ca="1" si="913"/>
        <v>7.1049247287393911</v>
      </c>
    </row>
    <row r="5315" spans="3:16">
      <c r="C5315" t="str">
        <f t="shared" si="908"/>
        <v/>
      </c>
      <c r="D5315" t="str">
        <f t="shared" si="914"/>
        <v/>
      </c>
      <c r="E5315" t="str">
        <f t="shared" si="915"/>
        <v/>
      </c>
      <c r="F5315" t="str">
        <f t="shared" si="916"/>
        <v/>
      </c>
      <c r="G5315" t="str">
        <f t="shared" si="917"/>
        <v/>
      </c>
      <c r="J5315">
        <f t="shared" si="918"/>
        <v>5301</v>
      </c>
      <c r="K5315" t="str">
        <f t="shared" si="909"/>
        <v>path_5301</v>
      </c>
      <c r="L5315">
        <v>100</v>
      </c>
      <c r="M5315">
        <f t="shared" ca="1" si="910"/>
        <v>111.86966362711608</v>
      </c>
      <c r="N5315">
        <f t="shared" ca="1" si="911"/>
        <v>4.8712332233942064E-2</v>
      </c>
      <c r="O5315">
        <f t="shared" si="912"/>
        <v>0</v>
      </c>
      <c r="P5315">
        <f t="shared" ca="1" si="913"/>
        <v>1.8696636271160827</v>
      </c>
    </row>
    <row r="5316" spans="3:16">
      <c r="C5316" t="str">
        <f t="shared" si="908"/>
        <v/>
      </c>
      <c r="D5316" t="str">
        <f t="shared" si="914"/>
        <v/>
      </c>
      <c r="E5316" t="str">
        <f t="shared" si="915"/>
        <v/>
      </c>
      <c r="F5316" t="str">
        <f t="shared" si="916"/>
        <v/>
      </c>
      <c r="G5316" t="str">
        <f t="shared" si="917"/>
        <v/>
      </c>
      <c r="J5316">
        <f t="shared" si="918"/>
        <v>5302</v>
      </c>
      <c r="K5316" t="str">
        <f t="shared" si="909"/>
        <v>path_5302</v>
      </c>
      <c r="L5316">
        <v>100</v>
      </c>
      <c r="M5316">
        <f t="shared" ca="1" si="910"/>
        <v>132.56366845612555</v>
      </c>
      <c r="N5316">
        <f t="shared" ca="1" si="911"/>
        <v>0.12242451387995805</v>
      </c>
      <c r="O5316">
        <f t="shared" si="912"/>
        <v>0</v>
      </c>
      <c r="P5316">
        <f t="shared" ca="1" si="913"/>
        <v>22.563668456125555</v>
      </c>
    </row>
    <row r="5317" spans="3:16">
      <c r="C5317" t="str">
        <f t="shared" si="908"/>
        <v/>
      </c>
      <c r="D5317" t="str">
        <f t="shared" si="914"/>
        <v/>
      </c>
      <c r="E5317" t="str">
        <f t="shared" si="915"/>
        <v/>
      </c>
      <c r="F5317" t="str">
        <f t="shared" si="916"/>
        <v/>
      </c>
      <c r="G5317" t="str">
        <f t="shared" si="917"/>
        <v/>
      </c>
      <c r="J5317">
        <f t="shared" si="918"/>
        <v>5303</v>
      </c>
      <c r="K5317" t="str">
        <f t="shared" si="909"/>
        <v>path_5303</v>
      </c>
      <c r="L5317">
        <v>100</v>
      </c>
      <c r="M5317">
        <f t="shared" ca="1" si="910"/>
        <v>97.376762601384257</v>
      </c>
      <c r="N5317">
        <f t="shared" ca="1" si="911"/>
        <v>-1.154466815247851E-2</v>
      </c>
      <c r="O5317">
        <f t="shared" si="912"/>
        <v>0</v>
      </c>
      <c r="P5317">
        <f t="shared" ca="1" si="913"/>
        <v>0</v>
      </c>
    </row>
    <row r="5318" spans="3:16">
      <c r="C5318" t="str">
        <f t="shared" si="908"/>
        <v/>
      </c>
      <c r="D5318" t="str">
        <f t="shared" si="914"/>
        <v/>
      </c>
      <c r="E5318" t="str">
        <f t="shared" si="915"/>
        <v/>
      </c>
      <c r="F5318" t="str">
        <f t="shared" si="916"/>
        <v/>
      </c>
      <c r="G5318" t="str">
        <f t="shared" si="917"/>
        <v/>
      </c>
      <c r="J5318">
        <f t="shared" si="918"/>
        <v>5304</v>
      </c>
      <c r="K5318" t="str">
        <f t="shared" si="909"/>
        <v>path_5304</v>
      </c>
      <c r="L5318">
        <v>100</v>
      </c>
      <c r="M5318">
        <f t="shared" ca="1" si="910"/>
        <v>102.89427884632865</v>
      </c>
      <c r="N5318">
        <f t="shared" ca="1" si="911"/>
        <v>1.2391227682308463E-2</v>
      </c>
      <c r="O5318">
        <f t="shared" si="912"/>
        <v>0</v>
      </c>
      <c r="P5318">
        <f t="shared" ca="1" si="913"/>
        <v>0</v>
      </c>
    </row>
    <row r="5319" spans="3:16">
      <c r="C5319" t="str">
        <f t="shared" si="908"/>
        <v/>
      </c>
      <c r="D5319" t="str">
        <f t="shared" si="914"/>
        <v/>
      </c>
      <c r="E5319" t="str">
        <f t="shared" si="915"/>
        <v/>
      </c>
      <c r="F5319" t="str">
        <f t="shared" si="916"/>
        <v/>
      </c>
      <c r="G5319" t="str">
        <f t="shared" si="917"/>
        <v/>
      </c>
      <c r="J5319">
        <f t="shared" si="918"/>
        <v>5305</v>
      </c>
      <c r="K5319" t="str">
        <f t="shared" si="909"/>
        <v>path_5305</v>
      </c>
      <c r="L5319">
        <v>100</v>
      </c>
      <c r="M5319">
        <f t="shared" ca="1" si="910"/>
        <v>121.90793179866965</v>
      </c>
      <c r="N5319">
        <f t="shared" ca="1" si="911"/>
        <v>8.6031963406138057E-2</v>
      </c>
      <c r="O5319">
        <f t="shared" si="912"/>
        <v>0</v>
      </c>
      <c r="P5319">
        <f t="shared" ca="1" si="913"/>
        <v>11.907931798669651</v>
      </c>
    </row>
    <row r="5320" spans="3:16">
      <c r="C5320" t="str">
        <f t="shared" si="908"/>
        <v/>
      </c>
      <c r="D5320" t="str">
        <f t="shared" si="914"/>
        <v/>
      </c>
      <c r="E5320" t="str">
        <f t="shared" si="915"/>
        <v/>
      </c>
      <c r="F5320" t="str">
        <f t="shared" si="916"/>
        <v/>
      </c>
      <c r="G5320" t="str">
        <f t="shared" si="917"/>
        <v/>
      </c>
      <c r="J5320">
        <f t="shared" si="918"/>
        <v>5306</v>
      </c>
      <c r="K5320" t="str">
        <f t="shared" si="909"/>
        <v>path_5306</v>
      </c>
      <c r="L5320">
        <v>100</v>
      </c>
      <c r="M5320">
        <f t="shared" ca="1" si="910"/>
        <v>107.03723453733464</v>
      </c>
      <c r="N5320">
        <f t="shared" ca="1" si="911"/>
        <v>2.9534879938971591E-2</v>
      </c>
      <c r="O5320">
        <f t="shared" si="912"/>
        <v>0</v>
      </c>
      <c r="P5320">
        <f t="shared" ca="1" si="913"/>
        <v>0</v>
      </c>
    </row>
    <row r="5321" spans="3:16">
      <c r="C5321" t="str">
        <f t="shared" si="908"/>
        <v/>
      </c>
      <c r="D5321" t="str">
        <f t="shared" si="914"/>
        <v/>
      </c>
      <c r="E5321" t="str">
        <f t="shared" si="915"/>
        <v/>
      </c>
      <c r="F5321" t="str">
        <f t="shared" si="916"/>
        <v/>
      </c>
      <c r="G5321" t="str">
        <f t="shared" si="917"/>
        <v/>
      </c>
      <c r="J5321">
        <f t="shared" si="918"/>
        <v>5307</v>
      </c>
      <c r="K5321" t="str">
        <f t="shared" si="909"/>
        <v>path_5307</v>
      </c>
      <c r="L5321">
        <v>100</v>
      </c>
      <c r="M5321">
        <f t="shared" ca="1" si="910"/>
        <v>85.716593204859009</v>
      </c>
      <c r="N5321">
        <f t="shared" ca="1" si="911"/>
        <v>-6.6935098266380541E-2</v>
      </c>
      <c r="O5321">
        <f t="shared" si="912"/>
        <v>0</v>
      </c>
      <c r="P5321">
        <f t="shared" ca="1" si="913"/>
        <v>0</v>
      </c>
    </row>
    <row r="5322" spans="3:16">
      <c r="C5322" t="str">
        <f t="shared" si="908"/>
        <v/>
      </c>
      <c r="D5322" t="str">
        <f t="shared" si="914"/>
        <v/>
      </c>
      <c r="E5322" t="str">
        <f t="shared" si="915"/>
        <v/>
      </c>
      <c r="F5322" t="str">
        <f t="shared" si="916"/>
        <v/>
      </c>
      <c r="G5322" t="str">
        <f t="shared" si="917"/>
        <v/>
      </c>
      <c r="J5322">
        <f t="shared" si="918"/>
        <v>5308</v>
      </c>
      <c r="K5322" t="str">
        <f t="shared" si="909"/>
        <v>path_5308</v>
      </c>
      <c r="L5322">
        <v>100</v>
      </c>
      <c r="M5322">
        <f t="shared" ca="1" si="910"/>
        <v>123.61582814898273</v>
      </c>
      <c r="N5322">
        <f t="shared" ca="1" si="911"/>
        <v>9.207408270792794E-2</v>
      </c>
      <c r="O5322">
        <f t="shared" si="912"/>
        <v>0</v>
      </c>
      <c r="P5322">
        <f t="shared" ca="1" si="913"/>
        <v>13.615828148982729</v>
      </c>
    </row>
    <row r="5323" spans="3:16">
      <c r="C5323" t="str">
        <f t="shared" si="908"/>
        <v/>
      </c>
      <c r="D5323" t="str">
        <f t="shared" si="914"/>
        <v/>
      </c>
      <c r="E5323" t="str">
        <f t="shared" si="915"/>
        <v/>
      </c>
      <c r="F5323" t="str">
        <f t="shared" si="916"/>
        <v/>
      </c>
      <c r="G5323" t="str">
        <f t="shared" si="917"/>
        <v/>
      </c>
      <c r="J5323">
        <f t="shared" si="918"/>
        <v>5309</v>
      </c>
      <c r="K5323" t="str">
        <f t="shared" si="909"/>
        <v>path_5309</v>
      </c>
      <c r="L5323">
        <v>100</v>
      </c>
      <c r="M5323">
        <f t="shared" ca="1" si="910"/>
        <v>111.5468032327561</v>
      </c>
      <c r="N5323">
        <f t="shared" ca="1" si="911"/>
        <v>4.7457128557394562E-2</v>
      </c>
      <c r="O5323">
        <f t="shared" si="912"/>
        <v>0</v>
      </c>
      <c r="P5323">
        <f t="shared" ca="1" si="913"/>
        <v>1.5468032327561048</v>
      </c>
    </row>
    <row r="5324" spans="3:16">
      <c r="C5324" t="str">
        <f t="shared" si="908"/>
        <v/>
      </c>
      <c r="D5324" t="str">
        <f t="shared" si="914"/>
        <v/>
      </c>
      <c r="E5324" t="str">
        <f t="shared" si="915"/>
        <v/>
      </c>
      <c r="F5324" t="str">
        <f t="shared" si="916"/>
        <v/>
      </c>
      <c r="G5324" t="str">
        <f t="shared" si="917"/>
        <v/>
      </c>
      <c r="J5324">
        <f t="shared" si="918"/>
        <v>5310</v>
      </c>
      <c r="K5324" t="str">
        <f t="shared" si="909"/>
        <v>path_5310</v>
      </c>
      <c r="L5324">
        <v>100</v>
      </c>
      <c r="M5324">
        <f t="shared" ca="1" si="910"/>
        <v>124.29408633507481</v>
      </c>
      <c r="N5324">
        <f t="shared" ca="1" si="911"/>
        <v>9.4450466267224045E-2</v>
      </c>
      <c r="O5324">
        <f t="shared" si="912"/>
        <v>0</v>
      </c>
      <c r="P5324">
        <f t="shared" ca="1" si="913"/>
        <v>14.294086335074809</v>
      </c>
    </row>
    <row r="5325" spans="3:16">
      <c r="C5325" t="str">
        <f t="shared" si="908"/>
        <v/>
      </c>
      <c r="D5325" t="str">
        <f t="shared" si="914"/>
        <v/>
      </c>
      <c r="E5325" t="str">
        <f t="shared" si="915"/>
        <v/>
      </c>
      <c r="F5325" t="str">
        <f t="shared" si="916"/>
        <v/>
      </c>
      <c r="G5325" t="str">
        <f t="shared" si="917"/>
        <v/>
      </c>
      <c r="J5325">
        <f t="shared" si="918"/>
        <v>5311</v>
      </c>
      <c r="K5325" t="str">
        <f t="shared" si="909"/>
        <v>path_5311</v>
      </c>
      <c r="L5325">
        <v>100</v>
      </c>
      <c r="M5325">
        <f t="shared" ca="1" si="910"/>
        <v>98.06388526236222</v>
      </c>
      <c r="N5325">
        <f t="shared" ca="1" si="911"/>
        <v>-8.4909041290196358E-3</v>
      </c>
      <c r="O5325">
        <f t="shared" si="912"/>
        <v>0</v>
      </c>
      <c r="P5325">
        <f t="shared" ca="1" si="913"/>
        <v>0</v>
      </c>
    </row>
    <row r="5326" spans="3:16">
      <c r="C5326" t="str">
        <f t="shared" si="908"/>
        <v/>
      </c>
      <c r="D5326" t="str">
        <f t="shared" si="914"/>
        <v/>
      </c>
      <c r="E5326" t="str">
        <f t="shared" si="915"/>
        <v/>
      </c>
      <c r="F5326" t="str">
        <f t="shared" si="916"/>
        <v/>
      </c>
      <c r="G5326" t="str">
        <f t="shared" si="917"/>
        <v/>
      </c>
      <c r="J5326">
        <f t="shared" si="918"/>
        <v>5312</v>
      </c>
      <c r="K5326" t="str">
        <f t="shared" si="909"/>
        <v>path_5312</v>
      </c>
      <c r="L5326">
        <v>100</v>
      </c>
      <c r="M5326">
        <f t="shared" ca="1" si="910"/>
        <v>98.796534425765842</v>
      </c>
      <c r="N5326">
        <f t="shared" ca="1" si="911"/>
        <v>-5.258289280425806E-3</v>
      </c>
      <c r="O5326">
        <f t="shared" si="912"/>
        <v>0</v>
      </c>
      <c r="P5326">
        <f t="shared" ca="1" si="913"/>
        <v>0</v>
      </c>
    </row>
    <row r="5327" spans="3:16">
      <c r="C5327" t="str">
        <f t="shared" si="908"/>
        <v/>
      </c>
      <c r="D5327" t="str">
        <f t="shared" si="914"/>
        <v/>
      </c>
      <c r="E5327" t="str">
        <f t="shared" si="915"/>
        <v/>
      </c>
      <c r="F5327" t="str">
        <f t="shared" si="916"/>
        <v/>
      </c>
      <c r="G5327" t="str">
        <f t="shared" si="917"/>
        <v/>
      </c>
      <c r="J5327">
        <f t="shared" si="918"/>
        <v>5313</v>
      </c>
      <c r="K5327" t="str">
        <f t="shared" si="909"/>
        <v>path_5313</v>
      </c>
      <c r="L5327">
        <v>100</v>
      </c>
      <c r="M5327">
        <f t="shared" ca="1" si="910"/>
        <v>103.42718217186149</v>
      </c>
      <c r="N5327">
        <f t="shared" ca="1" si="911"/>
        <v>1.4634692682853622E-2</v>
      </c>
      <c r="O5327">
        <f t="shared" si="912"/>
        <v>0</v>
      </c>
      <c r="P5327">
        <f t="shared" ca="1" si="913"/>
        <v>0</v>
      </c>
    </row>
    <row r="5328" spans="3:16">
      <c r="C5328" t="str">
        <f t="shared" ref="C5328:C5391" si="919">IF(C5327&lt;$C$14,C5327+1,"")</f>
        <v/>
      </c>
      <c r="D5328" t="str">
        <f t="shared" si="914"/>
        <v/>
      </c>
      <c r="E5328" t="str">
        <f t="shared" si="915"/>
        <v/>
      </c>
      <c r="F5328" t="str">
        <f t="shared" si="916"/>
        <v/>
      </c>
      <c r="G5328" t="str">
        <f t="shared" si="917"/>
        <v/>
      </c>
      <c r="J5328">
        <f t="shared" si="918"/>
        <v>5314</v>
      </c>
      <c r="K5328" t="str">
        <f t="shared" ref="K5328:K5391" si="920">"path_"&amp;J5328</f>
        <v>path_5314</v>
      </c>
      <c r="L5328">
        <v>100</v>
      </c>
      <c r="M5328">
        <f t="shared" ref="M5328:M5391" ca="1" si="921">L5328*EXP($D$7-0-($D$8^2)/2+$D$8*SQRT($D$6)*_xlfn.NORM.S.INV(RAND()))</f>
        <v>80.246663095890099</v>
      </c>
      <c r="N5328">
        <f t="shared" ref="N5328:N5391" ca="1" si="922">LOG(M5328/L5328)</f>
        <v>-9.5573017853585476E-2</v>
      </c>
      <c r="O5328">
        <f t="shared" ref="O5328:O5391" si="923">MAX(L5328-$D$5,0)</f>
        <v>0</v>
      </c>
      <c r="P5328">
        <f t="shared" ref="P5328:P5391" ca="1" si="924">MAX(M5328-$D$5,0)</f>
        <v>0</v>
      </c>
    </row>
    <row r="5329" spans="3:16">
      <c r="C5329" t="str">
        <f t="shared" si="919"/>
        <v/>
      </c>
      <c r="D5329" t="str">
        <f t="shared" ref="D5329:D5392" si="925">IF(C5328&lt;$C$14,$D$4*($G$6^($C$14-$C5329))*($G$7^$C5329),"")</f>
        <v/>
      </c>
      <c r="E5329" t="str">
        <f t="shared" ref="E5329:E5392" si="926">IF(C5328&lt;$C$14,_xlfn.BINOM.DIST($C$14-$C5329,$C$14,$G$8,0),"")</f>
        <v/>
      </c>
      <c r="F5329" t="str">
        <f t="shared" ref="F5329:F5392" si="927">IF(C5328&lt;$C$14,MAX($D5329-$D$5,0),"")</f>
        <v/>
      </c>
      <c r="G5329" t="str">
        <f t="shared" ref="G5329:G5392" si="928">IF(C5328&lt;$C$14,F5329*E5329,"")</f>
        <v/>
      </c>
      <c r="J5329">
        <f t="shared" ref="J5329:J5392" si="929">J5328+1</f>
        <v>5315</v>
      </c>
      <c r="K5329" t="str">
        <f t="shared" si="920"/>
        <v>path_5315</v>
      </c>
      <c r="L5329">
        <v>100</v>
      </c>
      <c r="M5329">
        <f t="shared" ca="1" si="921"/>
        <v>142.8491888140839</v>
      </c>
      <c r="N5329">
        <f t="shared" ca="1" si="922"/>
        <v>0.15487777853348056</v>
      </c>
      <c r="O5329">
        <f t="shared" si="923"/>
        <v>0</v>
      </c>
      <c r="P5329">
        <f t="shared" ca="1" si="924"/>
        <v>32.849188814083902</v>
      </c>
    </row>
    <row r="5330" spans="3:16">
      <c r="C5330" t="str">
        <f t="shared" si="919"/>
        <v/>
      </c>
      <c r="D5330" t="str">
        <f t="shared" si="925"/>
        <v/>
      </c>
      <c r="E5330" t="str">
        <f t="shared" si="926"/>
        <v/>
      </c>
      <c r="F5330" t="str">
        <f t="shared" si="927"/>
        <v/>
      </c>
      <c r="G5330" t="str">
        <f t="shared" si="928"/>
        <v/>
      </c>
      <c r="J5330">
        <f t="shared" si="929"/>
        <v>5316</v>
      </c>
      <c r="K5330" t="str">
        <f t="shared" si="920"/>
        <v>path_5316</v>
      </c>
      <c r="L5330">
        <v>100</v>
      </c>
      <c r="M5330">
        <f t="shared" ca="1" si="921"/>
        <v>89.192931204313652</v>
      </c>
      <c r="N5330">
        <f t="shared" ca="1" si="922"/>
        <v>-4.9669563343695364E-2</v>
      </c>
      <c r="O5330">
        <f t="shared" si="923"/>
        <v>0</v>
      </c>
      <c r="P5330">
        <f t="shared" ca="1" si="924"/>
        <v>0</v>
      </c>
    </row>
    <row r="5331" spans="3:16">
      <c r="C5331" t="str">
        <f t="shared" si="919"/>
        <v/>
      </c>
      <c r="D5331" t="str">
        <f t="shared" si="925"/>
        <v/>
      </c>
      <c r="E5331" t="str">
        <f t="shared" si="926"/>
        <v/>
      </c>
      <c r="F5331" t="str">
        <f t="shared" si="927"/>
        <v/>
      </c>
      <c r="G5331" t="str">
        <f t="shared" si="928"/>
        <v/>
      </c>
      <c r="J5331">
        <f t="shared" si="929"/>
        <v>5317</v>
      </c>
      <c r="K5331" t="str">
        <f t="shared" si="920"/>
        <v>path_5317</v>
      </c>
      <c r="L5331">
        <v>100</v>
      </c>
      <c r="M5331">
        <f t="shared" ca="1" si="921"/>
        <v>86.059017524243046</v>
      </c>
      <c r="N5331">
        <f t="shared" ca="1" si="922"/>
        <v>-6.5203616262241096E-2</v>
      </c>
      <c r="O5331">
        <f t="shared" si="923"/>
        <v>0</v>
      </c>
      <c r="P5331">
        <f t="shared" ca="1" si="924"/>
        <v>0</v>
      </c>
    </row>
    <row r="5332" spans="3:16">
      <c r="C5332" t="str">
        <f t="shared" si="919"/>
        <v/>
      </c>
      <c r="D5332" t="str">
        <f t="shared" si="925"/>
        <v/>
      </c>
      <c r="E5332" t="str">
        <f t="shared" si="926"/>
        <v/>
      </c>
      <c r="F5332" t="str">
        <f t="shared" si="927"/>
        <v/>
      </c>
      <c r="G5332" t="str">
        <f t="shared" si="928"/>
        <v/>
      </c>
      <c r="J5332">
        <f t="shared" si="929"/>
        <v>5318</v>
      </c>
      <c r="K5332" t="str">
        <f t="shared" si="920"/>
        <v>path_5318</v>
      </c>
      <c r="L5332">
        <v>100</v>
      </c>
      <c r="M5332">
        <f t="shared" ca="1" si="921"/>
        <v>107.25682981858546</v>
      </c>
      <c r="N5332">
        <f t="shared" ca="1" si="922"/>
        <v>3.0424956409991356E-2</v>
      </c>
      <c r="O5332">
        <f t="shared" si="923"/>
        <v>0</v>
      </c>
      <c r="P5332">
        <f t="shared" ca="1" si="924"/>
        <v>0</v>
      </c>
    </row>
    <row r="5333" spans="3:16">
      <c r="C5333" t="str">
        <f t="shared" si="919"/>
        <v/>
      </c>
      <c r="D5333" t="str">
        <f t="shared" si="925"/>
        <v/>
      </c>
      <c r="E5333" t="str">
        <f t="shared" si="926"/>
        <v/>
      </c>
      <c r="F5333" t="str">
        <f t="shared" si="927"/>
        <v/>
      </c>
      <c r="G5333" t="str">
        <f t="shared" si="928"/>
        <v/>
      </c>
      <c r="J5333">
        <f t="shared" si="929"/>
        <v>5319</v>
      </c>
      <c r="K5333" t="str">
        <f t="shared" si="920"/>
        <v>path_5319</v>
      </c>
      <c r="L5333">
        <v>100</v>
      </c>
      <c r="M5333">
        <f t="shared" ca="1" si="921"/>
        <v>137.41852159858189</v>
      </c>
      <c r="N5333">
        <f t="shared" ca="1" si="922"/>
        <v>0.13804527192260405</v>
      </c>
      <c r="O5333">
        <f t="shared" si="923"/>
        <v>0</v>
      </c>
      <c r="P5333">
        <f t="shared" ca="1" si="924"/>
        <v>27.41852159858189</v>
      </c>
    </row>
    <row r="5334" spans="3:16">
      <c r="C5334" t="str">
        <f t="shared" si="919"/>
        <v/>
      </c>
      <c r="D5334" t="str">
        <f t="shared" si="925"/>
        <v/>
      </c>
      <c r="E5334" t="str">
        <f t="shared" si="926"/>
        <v/>
      </c>
      <c r="F5334" t="str">
        <f t="shared" si="927"/>
        <v/>
      </c>
      <c r="G5334" t="str">
        <f t="shared" si="928"/>
        <v/>
      </c>
      <c r="J5334">
        <f t="shared" si="929"/>
        <v>5320</v>
      </c>
      <c r="K5334" t="str">
        <f t="shared" si="920"/>
        <v>path_5320</v>
      </c>
      <c r="L5334">
        <v>100</v>
      </c>
      <c r="M5334">
        <f t="shared" ca="1" si="921"/>
        <v>93.757451466634592</v>
      </c>
      <c r="N5334">
        <f t="shared" ca="1" si="922"/>
        <v>-2.7994206243009148E-2</v>
      </c>
      <c r="O5334">
        <f t="shared" si="923"/>
        <v>0</v>
      </c>
      <c r="P5334">
        <f t="shared" ca="1" si="924"/>
        <v>0</v>
      </c>
    </row>
    <row r="5335" spans="3:16">
      <c r="C5335" t="str">
        <f t="shared" si="919"/>
        <v/>
      </c>
      <c r="D5335" t="str">
        <f t="shared" si="925"/>
        <v/>
      </c>
      <c r="E5335" t="str">
        <f t="shared" si="926"/>
        <v/>
      </c>
      <c r="F5335" t="str">
        <f t="shared" si="927"/>
        <v/>
      </c>
      <c r="G5335" t="str">
        <f t="shared" si="928"/>
        <v/>
      </c>
      <c r="J5335">
        <f t="shared" si="929"/>
        <v>5321</v>
      </c>
      <c r="K5335" t="str">
        <f t="shared" si="920"/>
        <v>path_5321</v>
      </c>
      <c r="L5335">
        <v>100</v>
      </c>
      <c r="M5335">
        <f t="shared" ca="1" si="921"/>
        <v>134.02749441240078</v>
      </c>
      <c r="N5335">
        <f t="shared" ca="1" si="922"/>
        <v>0.12719389871368708</v>
      </c>
      <c r="O5335">
        <f t="shared" si="923"/>
        <v>0</v>
      </c>
      <c r="P5335">
        <f t="shared" ca="1" si="924"/>
        <v>24.027494412400785</v>
      </c>
    </row>
    <row r="5336" spans="3:16">
      <c r="C5336" t="str">
        <f t="shared" si="919"/>
        <v/>
      </c>
      <c r="D5336" t="str">
        <f t="shared" si="925"/>
        <v/>
      </c>
      <c r="E5336" t="str">
        <f t="shared" si="926"/>
        <v/>
      </c>
      <c r="F5336" t="str">
        <f t="shared" si="927"/>
        <v/>
      </c>
      <c r="G5336" t="str">
        <f t="shared" si="928"/>
        <v/>
      </c>
      <c r="J5336">
        <f t="shared" si="929"/>
        <v>5322</v>
      </c>
      <c r="K5336" t="str">
        <f t="shared" si="920"/>
        <v>path_5322</v>
      </c>
      <c r="L5336">
        <v>100</v>
      </c>
      <c r="M5336">
        <f t="shared" ca="1" si="921"/>
        <v>97.682985885091014</v>
      </c>
      <c r="N5336">
        <f t="shared" ca="1" si="922"/>
        <v>-1.0181073739674459E-2</v>
      </c>
      <c r="O5336">
        <f t="shared" si="923"/>
        <v>0</v>
      </c>
      <c r="P5336">
        <f t="shared" ca="1" si="924"/>
        <v>0</v>
      </c>
    </row>
    <row r="5337" spans="3:16">
      <c r="C5337" t="str">
        <f t="shared" si="919"/>
        <v/>
      </c>
      <c r="D5337" t="str">
        <f t="shared" si="925"/>
        <v/>
      </c>
      <c r="E5337" t="str">
        <f t="shared" si="926"/>
        <v/>
      </c>
      <c r="F5337" t="str">
        <f t="shared" si="927"/>
        <v/>
      </c>
      <c r="G5337" t="str">
        <f t="shared" si="928"/>
        <v/>
      </c>
      <c r="J5337">
        <f t="shared" si="929"/>
        <v>5323</v>
      </c>
      <c r="K5337" t="str">
        <f t="shared" si="920"/>
        <v>path_5323</v>
      </c>
      <c r="L5337">
        <v>100</v>
      </c>
      <c r="M5337">
        <f t="shared" ca="1" si="921"/>
        <v>83.00068192317282</v>
      </c>
      <c r="N5337">
        <f t="shared" ca="1" si="922"/>
        <v>-8.0918339500378522E-2</v>
      </c>
      <c r="O5337">
        <f t="shared" si="923"/>
        <v>0</v>
      </c>
      <c r="P5337">
        <f t="shared" ca="1" si="924"/>
        <v>0</v>
      </c>
    </row>
    <row r="5338" spans="3:16">
      <c r="C5338" t="str">
        <f t="shared" si="919"/>
        <v/>
      </c>
      <c r="D5338" t="str">
        <f t="shared" si="925"/>
        <v/>
      </c>
      <c r="E5338" t="str">
        <f t="shared" si="926"/>
        <v/>
      </c>
      <c r="F5338" t="str">
        <f t="shared" si="927"/>
        <v/>
      </c>
      <c r="G5338" t="str">
        <f t="shared" si="928"/>
        <v/>
      </c>
      <c r="J5338">
        <f t="shared" si="929"/>
        <v>5324</v>
      </c>
      <c r="K5338" t="str">
        <f t="shared" si="920"/>
        <v>path_5324</v>
      </c>
      <c r="L5338">
        <v>100</v>
      </c>
      <c r="M5338">
        <f t="shared" ca="1" si="921"/>
        <v>95.697347711293219</v>
      </c>
      <c r="N5338">
        <f t="shared" ca="1" si="922"/>
        <v>-1.9100098694545563E-2</v>
      </c>
      <c r="O5338">
        <f t="shared" si="923"/>
        <v>0</v>
      </c>
      <c r="P5338">
        <f t="shared" ca="1" si="924"/>
        <v>0</v>
      </c>
    </row>
    <row r="5339" spans="3:16">
      <c r="C5339" t="str">
        <f t="shared" si="919"/>
        <v/>
      </c>
      <c r="D5339" t="str">
        <f t="shared" si="925"/>
        <v/>
      </c>
      <c r="E5339" t="str">
        <f t="shared" si="926"/>
        <v/>
      </c>
      <c r="F5339" t="str">
        <f t="shared" si="927"/>
        <v/>
      </c>
      <c r="G5339" t="str">
        <f t="shared" si="928"/>
        <v/>
      </c>
      <c r="J5339">
        <f t="shared" si="929"/>
        <v>5325</v>
      </c>
      <c r="K5339" t="str">
        <f t="shared" si="920"/>
        <v>path_5325</v>
      </c>
      <c r="L5339">
        <v>100</v>
      </c>
      <c r="M5339">
        <f t="shared" ca="1" si="921"/>
        <v>131.11406464587378</v>
      </c>
      <c r="N5339">
        <f t="shared" ca="1" si="922"/>
        <v>0.11764928109105341</v>
      </c>
      <c r="O5339">
        <f t="shared" si="923"/>
        <v>0</v>
      </c>
      <c r="P5339">
        <f t="shared" ca="1" si="924"/>
        <v>21.114064645873782</v>
      </c>
    </row>
    <row r="5340" spans="3:16">
      <c r="C5340" t="str">
        <f t="shared" si="919"/>
        <v/>
      </c>
      <c r="D5340" t="str">
        <f t="shared" si="925"/>
        <v/>
      </c>
      <c r="E5340" t="str">
        <f t="shared" si="926"/>
        <v/>
      </c>
      <c r="F5340" t="str">
        <f t="shared" si="927"/>
        <v/>
      </c>
      <c r="G5340" t="str">
        <f t="shared" si="928"/>
        <v/>
      </c>
      <c r="J5340">
        <f t="shared" si="929"/>
        <v>5326</v>
      </c>
      <c r="K5340" t="str">
        <f t="shared" si="920"/>
        <v>path_5326</v>
      </c>
      <c r="L5340">
        <v>100</v>
      </c>
      <c r="M5340">
        <f t="shared" ca="1" si="921"/>
        <v>77.964947889486453</v>
      </c>
      <c r="N5340">
        <f t="shared" ca="1" si="922"/>
        <v>-0.10810060704911036</v>
      </c>
      <c r="O5340">
        <f t="shared" si="923"/>
        <v>0</v>
      </c>
      <c r="P5340">
        <f t="shared" ca="1" si="924"/>
        <v>0</v>
      </c>
    </row>
    <row r="5341" spans="3:16">
      <c r="C5341" t="str">
        <f t="shared" si="919"/>
        <v/>
      </c>
      <c r="D5341" t="str">
        <f t="shared" si="925"/>
        <v/>
      </c>
      <c r="E5341" t="str">
        <f t="shared" si="926"/>
        <v/>
      </c>
      <c r="F5341" t="str">
        <f t="shared" si="927"/>
        <v/>
      </c>
      <c r="G5341" t="str">
        <f t="shared" si="928"/>
        <v/>
      </c>
      <c r="J5341">
        <f t="shared" si="929"/>
        <v>5327</v>
      </c>
      <c r="K5341" t="str">
        <f t="shared" si="920"/>
        <v>path_5327</v>
      </c>
      <c r="L5341">
        <v>100</v>
      </c>
      <c r="M5341">
        <f t="shared" ca="1" si="921"/>
        <v>96.307094168412775</v>
      </c>
      <c r="N5341">
        <f t="shared" ca="1" si="922"/>
        <v>-1.6341720718478156E-2</v>
      </c>
      <c r="O5341">
        <f t="shared" si="923"/>
        <v>0</v>
      </c>
      <c r="P5341">
        <f t="shared" ca="1" si="924"/>
        <v>0</v>
      </c>
    </row>
    <row r="5342" spans="3:16">
      <c r="C5342" t="str">
        <f t="shared" si="919"/>
        <v/>
      </c>
      <c r="D5342" t="str">
        <f t="shared" si="925"/>
        <v/>
      </c>
      <c r="E5342" t="str">
        <f t="shared" si="926"/>
        <v/>
      </c>
      <c r="F5342" t="str">
        <f t="shared" si="927"/>
        <v/>
      </c>
      <c r="G5342" t="str">
        <f t="shared" si="928"/>
        <v/>
      </c>
      <c r="J5342">
        <f t="shared" si="929"/>
        <v>5328</v>
      </c>
      <c r="K5342" t="str">
        <f t="shared" si="920"/>
        <v>path_5328</v>
      </c>
      <c r="L5342">
        <v>100</v>
      </c>
      <c r="M5342">
        <f t="shared" ca="1" si="921"/>
        <v>139.32614717869257</v>
      </c>
      <c r="N5342">
        <f t="shared" ca="1" si="922"/>
        <v>0.14403262762147195</v>
      </c>
      <c r="O5342">
        <f t="shared" si="923"/>
        <v>0</v>
      </c>
      <c r="P5342">
        <f t="shared" ca="1" si="924"/>
        <v>29.326147178692565</v>
      </c>
    </row>
    <row r="5343" spans="3:16">
      <c r="C5343" t="str">
        <f t="shared" si="919"/>
        <v/>
      </c>
      <c r="D5343" t="str">
        <f t="shared" si="925"/>
        <v/>
      </c>
      <c r="E5343" t="str">
        <f t="shared" si="926"/>
        <v/>
      </c>
      <c r="F5343" t="str">
        <f t="shared" si="927"/>
        <v/>
      </c>
      <c r="G5343" t="str">
        <f t="shared" si="928"/>
        <v/>
      </c>
      <c r="J5343">
        <f t="shared" si="929"/>
        <v>5329</v>
      </c>
      <c r="K5343" t="str">
        <f t="shared" si="920"/>
        <v>path_5329</v>
      </c>
      <c r="L5343">
        <v>100</v>
      </c>
      <c r="M5343">
        <f t="shared" ca="1" si="921"/>
        <v>149.62706831206106</v>
      </c>
      <c r="N5343">
        <f t="shared" ca="1" si="922"/>
        <v>0.17501016675820369</v>
      </c>
      <c r="O5343">
        <f t="shared" si="923"/>
        <v>0</v>
      </c>
      <c r="P5343">
        <f t="shared" ca="1" si="924"/>
        <v>39.627068312061056</v>
      </c>
    </row>
    <row r="5344" spans="3:16">
      <c r="C5344" t="str">
        <f t="shared" si="919"/>
        <v/>
      </c>
      <c r="D5344" t="str">
        <f t="shared" si="925"/>
        <v/>
      </c>
      <c r="E5344" t="str">
        <f t="shared" si="926"/>
        <v/>
      </c>
      <c r="F5344" t="str">
        <f t="shared" si="927"/>
        <v/>
      </c>
      <c r="G5344" t="str">
        <f t="shared" si="928"/>
        <v/>
      </c>
      <c r="J5344">
        <f t="shared" si="929"/>
        <v>5330</v>
      </c>
      <c r="K5344" t="str">
        <f t="shared" si="920"/>
        <v>path_5330</v>
      </c>
      <c r="L5344">
        <v>100</v>
      </c>
      <c r="M5344">
        <f t="shared" ca="1" si="921"/>
        <v>74.061308123438181</v>
      </c>
      <c r="N5344">
        <f t="shared" ca="1" si="922"/>
        <v>-0.13040862140116391</v>
      </c>
      <c r="O5344">
        <f t="shared" si="923"/>
        <v>0</v>
      </c>
      <c r="P5344">
        <f t="shared" ca="1" si="924"/>
        <v>0</v>
      </c>
    </row>
    <row r="5345" spans="3:16">
      <c r="C5345" t="str">
        <f t="shared" si="919"/>
        <v/>
      </c>
      <c r="D5345" t="str">
        <f t="shared" si="925"/>
        <v/>
      </c>
      <c r="E5345" t="str">
        <f t="shared" si="926"/>
        <v/>
      </c>
      <c r="F5345" t="str">
        <f t="shared" si="927"/>
        <v/>
      </c>
      <c r="G5345" t="str">
        <f t="shared" si="928"/>
        <v/>
      </c>
      <c r="J5345">
        <f t="shared" si="929"/>
        <v>5331</v>
      </c>
      <c r="K5345" t="str">
        <f t="shared" si="920"/>
        <v>path_5331</v>
      </c>
      <c r="L5345">
        <v>100</v>
      </c>
      <c r="M5345">
        <f t="shared" ca="1" si="921"/>
        <v>108.15024379338951</v>
      </c>
      <c r="N5345">
        <f t="shared" ca="1" si="922"/>
        <v>3.4027502767292002E-2</v>
      </c>
      <c r="O5345">
        <f t="shared" si="923"/>
        <v>0</v>
      </c>
      <c r="P5345">
        <f t="shared" ca="1" si="924"/>
        <v>0</v>
      </c>
    </row>
    <row r="5346" spans="3:16">
      <c r="C5346" t="str">
        <f t="shared" si="919"/>
        <v/>
      </c>
      <c r="D5346" t="str">
        <f t="shared" si="925"/>
        <v/>
      </c>
      <c r="E5346" t="str">
        <f t="shared" si="926"/>
        <v/>
      </c>
      <c r="F5346" t="str">
        <f t="shared" si="927"/>
        <v/>
      </c>
      <c r="G5346" t="str">
        <f t="shared" si="928"/>
        <v/>
      </c>
      <c r="J5346">
        <f t="shared" si="929"/>
        <v>5332</v>
      </c>
      <c r="K5346" t="str">
        <f t="shared" si="920"/>
        <v>path_5332</v>
      </c>
      <c r="L5346">
        <v>100</v>
      </c>
      <c r="M5346">
        <f t="shared" ca="1" si="921"/>
        <v>105.72146776362736</v>
      </c>
      <c r="N5346">
        <f t="shared" ca="1" si="922"/>
        <v>2.4163183945287409E-2</v>
      </c>
      <c r="O5346">
        <f t="shared" si="923"/>
        <v>0</v>
      </c>
      <c r="P5346">
        <f t="shared" ca="1" si="924"/>
        <v>0</v>
      </c>
    </row>
    <row r="5347" spans="3:16">
      <c r="C5347" t="str">
        <f t="shared" si="919"/>
        <v/>
      </c>
      <c r="D5347" t="str">
        <f t="shared" si="925"/>
        <v/>
      </c>
      <c r="E5347" t="str">
        <f t="shared" si="926"/>
        <v/>
      </c>
      <c r="F5347" t="str">
        <f t="shared" si="927"/>
        <v/>
      </c>
      <c r="G5347" t="str">
        <f t="shared" si="928"/>
        <v/>
      </c>
      <c r="J5347">
        <f t="shared" si="929"/>
        <v>5333</v>
      </c>
      <c r="K5347" t="str">
        <f t="shared" si="920"/>
        <v>path_5333</v>
      </c>
      <c r="L5347">
        <v>100</v>
      </c>
      <c r="M5347">
        <f t="shared" ca="1" si="921"/>
        <v>99.391752579296266</v>
      </c>
      <c r="N5347">
        <f t="shared" ca="1" si="922"/>
        <v>-2.6496513964975247E-3</v>
      </c>
      <c r="O5347">
        <f t="shared" si="923"/>
        <v>0</v>
      </c>
      <c r="P5347">
        <f t="shared" ca="1" si="924"/>
        <v>0</v>
      </c>
    </row>
    <row r="5348" spans="3:16">
      <c r="C5348" t="str">
        <f t="shared" si="919"/>
        <v/>
      </c>
      <c r="D5348" t="str">
        <f t="shared" si="925"/>
        <v/>
      </c>
      <c r="E5348" t="str">
        <f t="shared" si="926"/>
        <v/>
      </c>
      <c r="F5348" t="str">
        <f t="shared" si="927"/>
        <v/>
      </c>
      <c r="G5348" t="str">
        <f t="shared" si="928"/>
        <v/>
      </c>
      <c r="J5348">
        <f t="shared" si="929"/>
        <v>5334</v>
      </c>
      <c r="K5348" t="str">
        <f t="shared" si="920"/>
        <v>path_5334</v>
      </c>
      <c r="L5348">
        <v>100</v>
      </c>
      <c r="M5348">
        <f t="shared" ca="1" si="921"/>
        <v>94.967511663553211</v>
      </c>
      <c r="N5348">
        <f t="shared" ca="1" si="922"/>
        <v>-2.2424941220595452E-2</v>
      </c>
      <c r="O5348">
        <f t="shared" si="923"/>
        <v>0</v>
      </c>
      <c r="P5348">
        <f t="shared" ca="1" si="924"/>
        <v>0</v>
      </c>
    </row>
    <row r="5349" spans="3:16">
      <c r="C5349" t="str">
        <f t="shared" si="919"/>
        <v/>
      </c>
      <c r="D5349" t="str">
        <f t="shared" si="925"/>
        <v/>
      </c>
      <c r="E5349" t="str">
        <f t="shared" si="926"/>
        <v/>
      </c>
      <c r="F5349" t="str">
        <f t="shared" si="927"/>
        <v/>
      </c>
      <c r="G5349" t="str">
        <f t="shared" si="928"/>
        <v/>
      </c>
      <c r="J5349">
        <f t="shared" si="929"/>
        <v>5335</v>
      </c>
      <c r="K5349" t="str">
        <f t="shared" si="920"/>
        <v>path_5335</v>
      </c>
      <c r="L5349">
        <v>100</v>
      </c>
      <c r="M5349">
        <f t="shared" ca="1" si="921"/>
        <v>93.330596897299429</v>
      </c>
      <c r="N5349">
        <f t="shared" ca="1" si="922"/>
        <v>-2.997595662556695E-2</v>
      </c>
      <c r="O5349">
        <f t="shared" si="923"/>
        <v>0</v>
      </c>
      <c r="P5349">
        <f t="shared" ca="1" si="924"/>
        <v>0</v>
      </c>
    </row>
    <row r="5350" spans="3:16">
      <c r="C5350" t="str">
        <f t="shared" si="919"/>
        <v/>
      </c>
      <c r="D5350" t="str">
        <f t="shared" si="925"/>
        <v/>
      </c>
      <c r="E5350" t="str">
        <f t="shared" si="926"/>
        <v/>
      </c>
      <c r="F5350" t="str">
        <f t="shared" si="927"/>
        <v/>
      </c>
      <c r="G5350" t="str">
        <f t="shared" si="928"/>
        <v/>
      </c>
      <c r="J5350">
        <f t="shared" si="929"/>
        <v>5336</v>
      </c>
      <c r="K5350" t="str">
        <f t="shared" si="920"/>
        <v>path_5336</v>
      </c>
      <c r="L5350">
        <v>100</v>
      </c>
      <c r="M5350">
        <f t="shared" ca="1" si="921"/>
        <v>141.06747334060199</v>
      </c>
      <c r="N5350">
        <f t="shared" ca="1" si="922"/>
        <v>0.14942688776472449</v>
      </c>
      <c r="O5350">
        <f t="shared" si="923"/>
        <v>0</v>
      </c>
      <c r="P5350">
        <f t="shared" ca="1" si="924"/>
        <v>31.067473340601993</v>
      </c>
    </row>
    <row r="5351" spans="3:16">
      <c r="C5351" t="str">
        <f t="shared" si="919"/>
        <v/>
      </c>
      <c r="D5351" t="str">
        <f t="shared" si="925"/>
        <v/>
      </c>
      <c r="E5351" t="str">
        <f t="shared" si="926"/>
        <v/>
      </c>
      <c r="F5351" t="str">
        <f t="shared" si="927"/>
        <v/>
      </c>
      <c r="G5351" t="str">
        <f t="shared" si="928"/>
        <v/>
      </c>
      <c r="J5351">
        <f t="shared" si="929"/>
        <v>5337</v>
      </c>
      <c r="K5351" t="str">
        <f t="shared" si="920"/>
        <v>path_5337</v>
      </c>
      <c r="L5351">
        <v>100</v>
      </c>
      <c r="M5351">
        <f t="shared" ca="1" si="921"/>
        <v>127.15128170814705</v>
      </c>
      <c r="N5351">
        <f t="shared" ca="1" si="922"/>
        <v>0.10432074230150475</v>
      </c>
      <c r="O5351">
        <f t="shared" si="923"/>
        <v>0</v>
      </c>
      <c r="P5351">
        <f t="shared" ca="1" si="924"/>
        <v>17.151281708147053</v>
      </c>
    </row>
    <row r="5352" spans="3:16">
      <c r="C5352" t="str">
        <f t="shared" si="919"/>
        <v/>
      </c>
      <c r="D5352" t="str">
        <f t="shared" si="925"/>
        <v/>
      </c>
      <c r="E5352" t="str">
        <f t="shared" si="926"/>
        <v/>
      </c>
      <c r="F5352" t="str">
        <f t="shared" si="927"/>
        <v/>
      </c>
      <c r="G5352" t="str">
        <f t="shared" si="928"/>
        <v/>
      </c>
      <c r="J5352">
        <f t="shared" si="929"/>
        <v>5338</v>
      </c>
      <c r="K5352" t="str">
        <f t="shared" si="920"/>
        <v>path_5338</v>
      </c>
      <c r="L5352">
        <v>100</v>
      </c>
      <c r="M5352">
        <f t="shared" ca="1" si="921"/>
        <v>82.820210998158629</v>
      </c>
      <c r="N5352">
        <f t="shared" ca="1" si="922"/>
        <v>-8.1863667395349796E-2</v>
      </c>
      <c r="O5352">
        <f t="shared" si="923"/>
        <v>0</v>
      </c>
      <c r="P5352">
        <f t="shared" ca="1" si="924"/>
        <v>0</v>
      </c>
    </row>
    <row r="5353" spans="3:16">
      <c r="C5353" t="str">
        <f t="shared" si="919"/>
        <v/>
      </c>
      <c r="D5353" t="str">
        <f t="shared" si="925"/>
        <v/>
      </c>
      <c r="E5353" t="str">
        <f t="shared" si="926"/>
        <v/>
      </c>
      <c r="F5353" t="str">
        <f t="shared" si="927"/>
        <v/>
      </c>
      <c r="G5353" t="str">
        <f t="shared" si="928"/>
        <v/>
      </c>
      <c r="J5353">
        <f t="shared" si="929"/>
        <v>5339</v>
      </c>
      <c r="K5353" t="str">
        <f t="shared" si="920"/>
        <v>path_5339</v>
      </c>
      <c r="L5353">
        <v>100</v>
      </c>
      <c r="M5353">
        <f t="shared" ca="1" si="921"/>
        <v>95.204175551738786</v>
      </c>
      <c r="N5353">
        <f t="shared" ca="1" si="922"/>
        <v>-2.1344003513517451E-2</v>
      </c>
      <c r="O5353">
        <f t="shared" si="923"/>
        <v>0</v>
      </c>
      <c r="P5353">
        <f t="shared" ca="1" si="924"/>
        <v>0</v>
      </c>
    </row>
    <row r="5354" spans="3:16">
      <c r="C5354" t="str">
        <f t="shared" si="919"/>
        <v/>
      </c>
      <c r="D5354" t="str">
        <f t="shared" si="925"/>
        <v/>
      </c>
      <c r="E5354" t="str">
        <f t="shared" si="926"/>
        <v/>
      </c>
      <c r="F5354" t="str">
        <f t="shared" si="927"/>
        <v/>
      </c>
      <c r="G5354" t="str">
        <f t="shared" si="928"/>
        <v/>
      </c>
      <c r="J5354">
        <f t="shared" si="929"/>
        <v>5340</v>
      </c>
      <c r="K5354" t="str">
        <f t="shared" si="920"/>
        <v>path_5340</v>
      </c>
      <c r="L5354">
        <v>100</v>
      </c>
      <c r="M5354">
        <f t="shared" ca="1" si="921"/>
        <v>93.686250937583864</v>
      </c>
      <c r="N5354">
        <f t="shared" ca="1" si="922"/>
        <v>-2.8324139956075137E-2</v>
      </c>
      <c r="O5354">
        <f t="shared" si="923"/>
        <v>0</v>
      </c>
      <c r="P5354">
        <f t="shared" ca="1" si="924"/>
        <v>0</v>
      </c>
    </row>
    <row r="5355" spans="3:16">
      <c r="C5355" t="str">
        <f t="shared" si="919"/>
        <v/>
      </c>
      <c r="D5355" t="str">
        <f t="shared" si="925"/>
        <v/>
      </c>
      <c r="E5355" t="str">
        <f t="shared" si="926"/>
        <v/>
      </c>
      <c r="F5355" t="str">
        <f t="shared" si="927"/>
        <v/>
      </c>
      <c r="G5355" t="str">
        <f t="shared" si="928"/>
        <v/>
      </c>
      <c r="J5355">
        <f t="shared" si="929"/>
        <v>5341</v>
      </c>
      <c r="K5355" t="str">
        <f t="shared" si="920"/>
        <v>path_5341</v>
      </c>
      <c r="L5355">
        <v>100</v>
      </c>
      <c r="M5355">
        <f t="shared" ca="1" si="921"/>
        <v>135.20500710111881</v>
      </c>
      <c r="N5355">
        <f t="shared" ca="1" si="922"/>
        <v>0.13099277530473044</v>
      </c>
      <c r="O5355">
        <f t="shared" si="923"/>
        <v>0</v>
      </c>
      <c r="P5355">
        <f t="shared" ca="1" si="924"/>
        <v>25.205007101118809</v>
      </c>
    </row>
    <row r="5356" spans="3:16">
      <c r="C5356" t="str">
        <f t="shared" si="919"/>
        <v/>
      </c>
      <c r="D5356" t="str">
        <f t="shared" si="925"/>
        <v/>
      </c>
      <c r="E5356" t="str">
        <f t="shared" si="926"/>
        <v/>
      </c>
      <c r="F5356" t="str">
        <f t="shared" si="927"/>
        <v/>
      </c>
      <c r="G5356" t="str">
        <f t="shared" si="928"/>
        <v/>
      </c>
      <c r="J5356">
        <f t="shared" si="929"/>
        <v>5342</v>
      </c>
      <c r="K5356" t="str">
        <f t="shared" si="920"/>
        <v>path_5342</v>
      </c>
      <c r="L5356">
        <v>100</v>
      </c>
      <c r="M5356">
        <f t="shared" ca="1" si="921"/>
        <v>93.846951528909159</v>
      </c>
      <c r="N5356">
        <f t="shared" ca="1" si="922"/>
        <v>-2.757983018888659E-2</v>
      </c>
      <c r="O5356">
        <f t="shared" si="923"/>
        <v>0</v>
      </c>
      <c r="P5356">
        <f t="shared" ca="1" si="924"/>
        <v>0</v>
      </c>
    </row>
    <row r="5357" spans="3:16">
      <c r="C5357" t="str">
        <f t="shared" si="919"/>
        <v/>
      </c>
      <c r="D5357" t="str">
        <f t="shared" si="925"/>
        <v/>
      </c>
      <c r="E5357" t="str">
        <f t="shared" si="926"/>
        <v/>
      </c>
      <c r="F5357" t="str">
        <f t="shared" si="927"/>
        <v/>
      </c>
      <c r="G5357" t="str">
        <f t="shared" si="928"/>
        <v/>
      </c>
      <c r="J5357">
        <f t="shared" si="929"/>
        <v>5343</v>
      </c>
      <c r="K5357" t="str">
        <f t="shared" si="920"/>
        <v>path_5343</v>
      </c>
      <c r="L5357">
        <v>100</v>
      </c>
      <c r="M5357">
        <f t="shared" ca="1" si="921"/>
        <v>115.16748898836424</v>
      </c>
      <c r="N5357">
        <f t="shared" ca="1" si="922"/>
        <v>6.132989796161651E-2</v>
      </c>
      <c r="O5357">
        <f t="shared" si="923"/>
        <v>0</v>
      </c>
      <c r="P5357">
        <f t="shared" ca="1" si="924"/>
        <v>5.1674889883642408</v>
      </c>
    </row>
    <row r="5358" spans="3:16">
      <c r="C5358" t="str">
        <f t="shared" si="919"/>
        <v/>
      </c>
      <c r="D5358" t="str">
        <f t="shared" si="925"/>
        <v/>
      </c>
      <c r="E5358" t="str">
        <f t="shared" si="926"/>
        <v/>
      </c>
      <c r="F5358" t="str">
        <f t="shared" si="927"/>
        <v/>
      </c>
      <c r="G5358" t="str">
        <f t="shared" si="928"/>
        <v/>
      </c>
      <c r="J5358">
        <f t="shared" si="929"/>
        <v>5344</v>
      </c>
      <c r="K5358" t="str">
        <f t="shared" si="920"/>
        <v>path_5344</v>
      </c>
      <c r="L5358">
        <v>100</v>
      </c>
      <c r="M5358">
        <f t="shared" ca="1" si="921"/>
        <v>98.476411516321676</v>
      </c>
      <c r="N5358">
        <f t="shared" ca="1" si="922"/>
        <v>-6.667785493623693E-3</v>
      </c>
      <c r="O5358">
        <f t="shared" si="923"/>
        <v>0</v>
      </c>
      <c r="P5358">
        <f t="shared" ca="1" si="924"/>
        <v>0</v>
      </c>
    </row>
    <row r="5359" spans="3:16">
      <c r="C5359" t="str">
        <f t="shared" si="919"/>
        <v/>
      </c>
      <c r="D5359" t="str">
        <f t="shared" si="925"/>
        <v/>
      </c>
      <c r="E5359" t="str">
        <f t="shared" si="926"/>
        <v/>
      </c>
      <c r="F5359" t="str">
        <f t="shared" si="927"/>
        <v/>
      </c>
      <c r="G5359" t="str">
        <f t="shared" si="928"/>
        <v/>
      </c>
      <c r="J5359">
        <f t="shared" si="929"/>
        <v>5345</v>
      </c>
      <c r="K5359" t="str">
        <f t="shared" si="920"/>
        <v>path_5345</v>
      </c>
      <c r="L5359">
        <v>100</v>
      </c>
      <c r="M5359">
        <f t="shared" ca="1" si="921"/>
        <v>117.5646370372003</v>
      </c>
      <c r="N5359">
        <f t="shared" ca="1" si="922"/>
        <v>7.0276707376353845E-2</v>
      </c>
      <c r="O5359">
        <f t="shared" si="923"/>
        <v>0</v>
      </c>
      <c r="P5359">
        <f t="shared" ca="1" si="924"/>
        <v>7.5646370372002991</v>
      </c>
    </row>
    <row r="5360" spans="3:16">
      <c r="C5360" t="str">
        <f t="shared" si="919"/>
        <v/>
      </c>
      <c r="D5360" t="str">
        <f t="shared" si="925"/>
        <v/>
      </c>
      <c r="E5360" t="str">
        <f t="shared" si="926"/>
        <v/>
      </c>
      <c r="F5360" t="str">
        <f t="shared" si="927"/>
        <v/>
      </c>
      <c r="G5360" t="str">
        <f t="shared" si="928"/>
        <v/>
      </c>
      <c r="J5360">
        <f t="shared" si="929"/>
        <v>5346</v>
      </c>
      <c r="K5360" t="str">
        <f t="shared" si="920"/>
        <v>path_5346</v>
      </c>
      <c r="L5360">
        <v>100</v>
      </c>
      <c r="M5360">
        <f t="shared" ca="1" si="921"/>
        <v>86.777860990692957</v>
      </c>
      <c r="N5360">
        <f t="shared" ca="1" si="922"/>
        <v>-6.1591059108717219E-2</v>
      </c>
      <c r="O5360">
        <f t="shared" si="923"/>
        <v>0</v>
      </c>
      <c r="P5360">
        <f t="shared" ca="1" si="924"/>
        <v>0</v>
      </c>
    </row>
    <row r="5361" spans="3:16">
      <c r="C5361" t="str">
        <f t="shared" si="919"/>
        <v/>
      </c>
      <c r="D5361" t="str">
        <f t="shared" si="925"/>
        <v/>
      </c>
      <c r="E5361" t="str">
        <f t="shared" si="926"/>
        <v/>
      </c>
      <c r="F5361" t="str">
        <f t="shared" si="927"/>
        <v/>
      </c>
      <c r="G5361" t="str">
        <f t="shared" si="928"/>
        <v/>
      </c>
      <c r="J5361">
        <f t="shared" si="929"/>
        <v>5347</v>
      </c>
      <c r="K5361" t="str">
        <f t="shared" si="920"/>
        <v>path_5347</v>
      </c>
      <c r="L5361">
        <v>100</v>
      </c>
      <c r="M5361">
        <f t="shared" ca="1" si="921"/>
        <v>77.754644507227468</v>
      </c>
      <c r="N5361">
        <f t="shared" ca="1" si="922"/>
        <v>-0.10927365987519877</v>
      </c>
      <c r="O5361">
        <f t="shared" si="923"/>
        <v>0</v>
      </c>
      <c r="P5361">
        <f t="shared" ca="1" si="924"/>
        <v>0</v>
      </c>
    </row>
    <row r="5362" spans="3:16">
      <c r="C5362" t="str">
        <f t="shared" si="919"/>
        <v/>
      </c>
      <c r="D5362" t="str">
        <f t="shared" si="925"/>
        <v/>
      </c>
      <c r="E5362" t="str">
        <f t="shared" si="926"/>
        <v/>
      </c>
      <c r="F5362" t="str">
        <f t="shared" si="927"/>
        <v/>
      </c>
      <c r="G5362" t="str">
        <f t="shared" si="928"/>
        <v/>
      </c>
      <c r="J5362">
        <f t="shared" si="929"/>
        <v>5348</v>
      </c>
      <c r="K5362" t="str">
        <f t="shared" si="920"/>
        <v>path_5348</v>
      </c>
      <c r="L5362">
        <v>100</v>
      </c>
      <c r="M5362">
        <f t="shared" ca="1" si="921"/>
        <v>91.347459023868012</v>
      </c>
      <c r="N5362">
        <f t="shared" ca="1" si="922"/>
        <v>-3.9303528741228638E-2</v>
      </c>
      <c r="O5362">
        <f t="shared" si="923"/>
        <v>0</v>
      </c>
      <c r="P5362">
        <f t="shared" ca="1" si="924"/>
        <v>0</v>
      </c>
    </row>
    <row r="5363" spans="3:16">
      <c r="C5363" t="str">
        <f t="shared" si="919"/>
        <v/>
      </c>
      <c r="D5363" t="str">
        <f t="shared" si="925"/>
        <v/>
      </c>
      <c r="E5363" t="str">
        <f t="shared" si="926"/>
        <v/>
      </c>
      <c r="F5363" t="str">
        <f t="shared" si="927"/>
        <v/>
      </c>
      <c r="G5363" t="str">
        <f t="shared" si="928"/>
        <v/>
      </c>
      <c r="J5363">
        <f t="shared" si="929"/>
        <v>5349</v>
      </c>
      <c r="K5363" t="str">
        <f t="shared" si="920"/>
        <v>path_5349</v>
      </c>
      <c r="L5363">
        <v>100</v>
      </c>
      <c r="M5363">
        <f t="shared" ca="1" si="921"/>
        <v>116.67082926525873</v>
      </c>
      <c r="N5363">
        <f t="shared" ca="1" si="922"/>
        <v>6.6962284727891799E-2</v>
      </c>
      <c r="O5363">
        <f t="shared" si="923"/>
        <v>0</v>
      </c>
      <c r="P5363">
        <f t="shared" ca="1" si="924"/>
        <v>6.6708292652587318</v>
      </c>
    </row>
    <row r="5364" spans="3:16">
      <c r="C5364" t="str">
        <f t="shared" si="919"/>
        <v/>
      </c>
      <c r="D5364" t="str">
        <f t="shared" si="925"/>
        <v/>
      </c>
      <c r="E5364" t="str">
        <f t="shared" si="926"/>
        <v/>
      </c>
      <c r="F5364" t="str">
        <f t="shared" si="927"/>
        <v/>
      </c>
      <c r="G5364" t="str">
        <f t="shared" si="928"/>
        <v/>
      </c>
      <c r="J5364">
        <f t="shared" si="929"/>
        <v>5350</v>
      </c>
      <c r="K5364" t="str">
        <f t="shared" si="920"/>
        <v>path_5350</v>
      </c>
      <c r="L5364">
        <v>100</v>
      </c>
      <c r="M5364">
        <f t="shared" ca="1" si="921"/>
        <v>87.425667529164613</v>
      </c>
      <c r="N5364">
        <f t="shared" ca="1" si="922"/>
        <v>-5.8361042997831972E-2</v>
      </c>
      <c r="O5364">
        <f t="shared" si="923"/>
        <v>0</v>
      </c>
      <c r="P5364">
        <f t="shared" ca="1" si="924"/>
        <v>0</v>
      </c>
    </row>
    <row r="5365" spans="3:16">
      <c r="C5365" t="str">
        <f t="shared" si="919"/>
        <v/>
      </c>
      <c r="D5365" t="str">
        <f t="shared" si="925"/>
        <v/>
      </c>
      <c r="E5365" t="str">
        <f t="shared" si="926"/>
        <v/>
      </c>
      <c r="F5365" t="str">
        <f t="shared" si="927"/>
        <v/>
      </c>
      <c r="G5365" t="str">
        <f t="shared" si="928"/>
        <v/>
      </c>
      <c r="J5365">
        <f t="shared" si="929"/>
        <v>5351</v>
      </c>
      <c r="K5365" t="str">
        <f t="shared" si="920"/>
        <v>path_5351</v>
      </c>
      <c r="L5365">
        <v>100</v>
      </c>
      <c r="M5365">
        <f t="shared" ca="1" si="921"/>
        <v>110.7885525200802</v>
      </c>
      <c r="N5365">
        <f t="shared" ca="1" si="922"/>
        <v>4.4494888242575123E-2</v>
      </c>
      <c r="O5365">
        <f t="shared" si="923"/>
        <v>0</v>
      </c>
      <c r="P5365">
        <f t="shared" ca="1" si="924"/>
        <v>0.78855252008020216</v>
      </c>
    </row>
    <row r="5366" spans="3:16">
      <c r="C5366" t="str">
        <f t="shared" si="919"/>
        <v/>
      </c>
      <c r="D5366" t="str">
        <f t="shared" si="925"/>
        <v/>
      </c>
      <c r="E5366" t="str">
        <f t="shared" si="926"/>
        <v/>
      </c>
      <c r="F5366" t="str">
        <f t="shared" si="927"/>
        <v/>
      </c>
      <c r="G5366" t="str">
        <f t="shared" si="928"/>
        <v/>
      </c>
      <c r="J5366">
        <f t="shared" si="929"/>
        <v>5352</v>
      </c>
      <c r="K5366" t="str">
        <f t="shared" si="920"/>
        <v>path_5352</v>
      </c>
      <c r="L5366">
        <v>100</v>
      </c>
      <c r="M5366">
        <f t="shared" ca="1" si="921"/>
        <v>87.798346093884646</v>
      </c>
      <c r="N5366">
        <f t="shared" ca="1" si="922"/>
        <v>-5.6513665062744599E-2</v>
      </c>
      <c r="O5366">
        <f t="shared" si="923"/>
        <v>0</v>
      </c>
      <c r="P5366">
        <f t="shared" ca="1" si="924"/>
        <v>0</v>
      </c>
    </row>
    <row r="5367" spans="3:16">
      <c r="C5367" t="str">
        <f t="shared" si="919"/>
        <v/>
      </c>
      <c r="D5367" t="str">
        <f t="shared" si="925"/>
        <v/>
      </c>
      <c r="E5367" t="str">
        <f t="shared" si="926"/>
        <v/>
      </c>
      <c r="F5367" t="str">
        <f t="shared" si="927"/>
        <v/>
      </c>
      <c r="G5367" t="str">
        <f t="shared" si="928"/>
        <v/>
      </c>
      <c r="J5367">
        <f t="shared" si="929"/>
        <v>5353</v>
      </c>
      <c r="K5367" t="str">
        <f t="shared" si="920"/>
        <v>path_5353</v>
      </c>
      <c r="L5367">
        <v>100</v>
      </c>
      <c r="M5367">
        <f t="shared" ca="1" si="921"/>
        <v>103.4388117595575</v>
      </c>
      <c r="N5367">
        <f t="shared" ca="1" si="922"/>
        <v>1.4683522997324545E-2</v>
      </c>
      <c r="O5367">
        <f t="shared" si="923"/>
        <v>0</v>
      </c>
      <c r="P5367">
        <f t="shared" ca="1" si="924"/>
        <v>0</v>
      </c>
    </row>
    <row r="5368" spans="3:16">
      <c r="C5368" t="str">
        <f t="shared" si="919"/>
        <v/>
      </c>
      <c r="D5368" t="str">
        <f t="shared" si="925"/>
        <v/>
      </c>
      <c r="E5368" t="str">
        <f t="shared" si="926"/>
        <v/>
      </c>
      <c r="F5368" t="str">
        <f t="shared" si="927"/>
        <v/>
      </c>
      <c r="G5368" t="str">
        <f t="shared" si="928"/>
        <v/>
      </c>
      <c r="J5368">
        <f t="shared" si="929"/>
        <v>5354</v>
      </c>
      <c r="K5368" t="str">
        <f t="shared" si="920"/>
        <v>path_5354</v>
      </c>
      <c r="L5368">
        <v>100</v>
      </c>
      <c r="M5368">
        <f t="shared" ca="1" si="921"/>
        <v>76.226175960256967</v>
      </c>
      <c r="N5368">
        <f t="shared" ca="1" si="922"/>
        <v>-0.11789586694144598</v>
      </c>
      <c r="O5368">
        <f t="shared" si="923"/>
        <v>0</v>
      </c>
      <c r="P5368">
        <f t="shared" ca="1" si="924"/>
        <v>0</v>
      </c>
    </row>
    <row r="5369" spans="3:16">
      <c r="C5369" t="str">
        <f t="shared" si="919"/>
        <v/>
      </c>
      <c r="D5369" t="str">
        <f t="shared" si="925"/>
        <v/>
      </c>
      <c r="E5369" t="str">
        <f t="shared" si="926"/>
        <v/>
      </c>
      <c r="F5369" t="str">
        <f t="shared" si="927"/>
        <v/>
      </c>
      <c r="G5369" t="str">
        <f t="shared" si="928"/>
        <v/>
      </c>
      <c r="J5369">
        <f t="shared" si="929"/>
        <v>5355</v>
      </c>
      <c r="K5369" t="str">
        <f t="shared" si="920"/>
        <v>path_5355</v>
      </c>
      <c r="L5369">
        <v>100</v>
      </c>
      <c r="M5369">
        <f t="shared" ca="1" si="921"/>
        <v>124.91867752998979</v>
      </c>
      <c r="N5369">
        <f t="shared" ca="1" si="922"/>
        <v>9.6627377859889466E-2</v>
      </c>
      <c r="O5369">
        <f t="shared" si="923"/>
        <v>0</v>
      </c>
      <c r="P5369">
        <f t="shared" ca="1" si="924"/>
        <v>14.918677529989793</v>
      </c>
    </row>
    <row r="5370" spans="3:16">
      <c r="C5370" t="str">
        <f t="shared" si="919"/>
        <v/>
      </c>
      <c r="D5370" t="str">
        <f t="shared" si="925"/>
        <v/>
      </c>
      <c r="E5370" t="str">
        <f t="shared" si="926"/>
        <v/>
      </c>
      <c r="F5370" t="str">
        <f t="shared" si="927"/>
        <v/>
      </c>
      <c r="G5370" t="str">
        <f t="shared" si="928"/>
        <v/>
      </c>
      <c r="J5370">
        <f t="shared" si="929"/>
        <v>5356</v>
      </c>
      <c r="K5370" t="str">
        <f t="shared" si="920"/>
        <v>path_5356</v>
      </c>
      <c r="L5370">
        <v>100</v>
      </c>
      <c r="M5370">
        <f t="shared" ca="1" si="921"/>
        <v>80.293075567725865</v>
      </c>
      <c r="N5370">
        <f t="shared" ca="1" si="922"/>
        <v>-9.5321906432337108E-2</v>
      </c>
      <c r="O5370">
        <f t="shared" si="923"/>
        <v>0</v>
      </c>
      <c r="P5370">
        <f t="shared" ca="1" si="924"/>
        <v>0</v>
      </c>
    </row>
    <row r="5371" spans="3:16">
      <c r="C5371" t="str">
        <f t="shared" si="919"/>
        <v/>
      </c>
      <c r="D5371" t="str">
        <f t="shared" si="925"/>
        <v/>
      </c>
      <c r="E5371" t="str">
        <f t="shared" si="926"/>
        <v/>
      </c>
      <c r="F5371" t="str">
        <f t="shared" si="927"/>
        <v/>
      </c>
      <c r="G5371" t="str">
        <f t="shared" si="928"/>
        <v/>
      </c>
      <c r="J5371">
        <f t="shared" si="929"/>
        <v>5357</v>
      </c>
      <c r="K5371" t="str">
        <f t="shared" si="920"/>
        <v>path_5357</v>
      </c>
      <c r="L5371">
        <v>100</v>
      </c>
      <c r="M5371">
        <f t="shared" ca="1" si="921"/>
        <v>76.937511477973018</v>
      </c>
      <c r="N5371">
        <f t="shared" ca="1" si="922"/>
        <v>-0.11386186493409703</v>
      </c>
      <c r="O5371">
        <f t="shared" si="923"/>
        <v>0</v>
      </c>
      <c r="P5371">
        <f t="shared" ca="1" si="924"/>
        <v>0</v>
      </c>
    </row>
    <row r="5372" spans="3:16">
      <c r="C5372" t="str">
        <f t="shared" si="919"/>
        <v/>
      </c>
      <c r="D5372" t="str">
        <f t="shared" si="925"/>
        <v/>
      </c>
      <c r="E5372" t="str">
        <f t="shared" si="926"/>
        <v/>
      </c>
      <c r="F5372" t="str">
        <f t="shared" si="927"/>
        <v/>
      </c>
      <c r="G5372" t="str">
        <f t="shared" si="928"/>
        <v/>
      </c>
      <c r="J5372">
        <f t="shared" si="929"/>
        <v>5358</v>
      </c>
      <c r="K5372" t="str">
        <f t="shared" si="920"/>
        <v>path_5358</v>
      </c>
      <c r="L5372">
        <v>100</v>
      </c>
      <c r="M5372">
        <f t="shared" ca="1" si="921"/>
        <v>120.12632431332358</v>
      </c>
      <c r="N5372">
        <f t="shared" ca="1" si="922"/>
        <v>7.9638188512593008E-2</v>
      </c>
      <c r="O5372">
        <f t="shared" si="923"/>
        <v>0</v>
      </c>
      <c r="P5372">
        <f t="shared" ca="1" si="924"/>
        <v>10.126324313323579</v>
      </c>
    </row>
    <row r="5373" spans="3:16">
      <c r="C5373" t="str">
        <f t="shared" si="919"/>
        <v/>
      </c>
      <c r="D5373" t="str">
        <f t="shared" si="925"/>
        <v/>
      </c>
      <c r="E5373" t="str">
        <f t="shared" si="926"/>
        <v/>
      </c>
      <c r="F5373" t="str">
        <f t="shared" si="927"/>
        <v/>
      </c>
      <c r="G5373" t="str">
        <f t="shared" si="928"/>
        <v/>
      </c>
      <c r="J5373">
        <f t="shared" si="929"/>
        <v>5359</v>
      </c>
      <c r="K5373" t="str">
        <f t="shared" si="920"/>
        <v>path_5359</v>
      </c>
      <c r="L5373">
        <v>100</v>
      </c>
      <c r="M5373">
        <f t="shared" ca="1" si="921"/>
        <v>90.468669835367663</v>
      </c>
      <c r="N5373">
        <f t="shared" ca="1" si="922"/>
        <v>-4.3501795086272228E-2</v>
      </c>
      <c r="O5373">
        <f t="shared" si="923"/>
        <v>0</v>
      </c>
      <c r="P5373">
        <f t="shared" ca="1" si="924"/>
        <v>0</v>
      </c>
    </row>
    <row r="5374" spans="3:16">
      <c r="C5374" t="str">
        <f t="shared" si="919"/>
        <v/>
      </c>
      <c r="D5374" t="str">
        <f t="shared" si="925"/>
        <v/>
      </c>
      <c r="E5374" t="str">
        <f t="shared" si="926"/>
        <v/>
      </c>
      <c r="F5374" t="str">
        <f t="shared" si="927"/>
        <v/>
      </c>
      <c r="G5374" t="str">
        <f t="shared" si="928"/>
        <v/>
      </c>
      <c r="J5374">
        <f t="shared" si="929"/>
        <v>5360</v>
      </c>
      <c r="K5374" t="str">
        <f t="shared" si="920"/>
        <v>path_5360</v>
      </c>
      <c r="L5374">
        <v>100</v>
      </c>
      <c r="M5374">
        <f t="shared" ca="1" si="921"/>
        <v>102.07792426342677</v>
      </c>
      <c r="N5374">
        <f t="shared" ca="1" si="922"/>
        <v>8.9318301652404584E-3</v>
      </c>
      <c r="O5374">
        <f t="shared" si="923"/>
        <v>0</v>
      </c>
      <c r="P5374">
        <f t="shared" ca="1" si="924"/>
        <v>0</v>
      </c>
    </row>
    <row r="5375" spans="3:16">
      <c r="C5375" t="str">
        <f t="shared" si="919"/>
        <v/>
      </c>
      <c r="D5375" t="str">
        <f t="shared" si="925"/>
        <v/>
      </c>
      <c r="E5375" t="str">
        <f t="shared" si="926"/>
        <v/>
      </c>
      <c r="F5375" t="str">
        <f t="shared" si="927"/>
        <v/>
      </c>
      <c r="G5375" t="str">
        <f t="shared" si="928"/>
        <v/>
      </c>
      <c r="J5375">
        <f t="shared" si="929"/>
        <v>5361</v>
      </c>
      <c r="K5375" t="str">
        <f t="shared" si="920"/>
        <v>path_5361</v>
      </c>
      <c r="L5375">
        <v>100</v>
      </c>
      <c r="M5375">
        <f t="shared" ca="1" si="921"/>
        <v>134.1073136820448</v>
      </c>
      <c r="N5375">
        <f t="shared" ca="1" si="922"/>
        <v>0.12745246319941167</v>
      </c>
      <c r="O5375">
        <f t="shared" si="923"/>
        <v>0</v>
      </c>
      <c r="P5375">
        <f t="shared" ca="1" si="924"/>
        <v>24.107313682044804</v>
      </c>
    </row>
    <row r="5376" spans="3:16">
      <c r="C5376" t="str">
        <f t="shared" si="919"/>
        <v/>
      </c>
      <c r="D5376" t="str">
        <f t="shared" si="925"/>
        <v/>
      </c>
      <c r="E5376" t="str">
        <f t="shared" si="926"/>
        <v/>
      </c>
      <c r="F5376" t="str">
        <f t="shared" si="927"/>
        <v/>
      </c>
      <c r="G5376" t="str">
        <f t="shared" si="928"/>
        <v/>
      </c>
      <c r="J5376">
        <f t="shared" si="929"/>
        <v>5362</v>
      </c>
      <c r="K5376" t="str">
        <f t="shared" si="920"/>
        <v>path_5362</v>
      </c>
      <c r="L5376">
        <v>100</v>
      </c>
      <c r="M5376">
        <f t="shared" ca="1" si="921"/>
        <v>102.01726610181953</v>
      </c>
      <c r="N5376">
        <f t="shared" ca="1" si="922"/>
        <v>8.673680959500522E-3</v>
      </c>
      <c r="O5376">
        <f t="shared" si="923"/>
        <v>0</v>
      </c>
      <c r="P5376">
        <f t="shared" ca="1" si="924"/>
        <v>0</v>
      </c>
    </row>
    <row r="5377" spans="3:16">
      <c r="C5377" t="str">
        <f t="shared" si="919"/>
        <v/>
      </c>
      <c r="D5377" t="str">
        <f t="shared" si="925"/>
        <v/>
      </c>
      <c r="E5377" t="str">
        <f t="shared" si="926"/>
        <v/>
      </c>
      <c r="F5377" t="str">
        <f t="shared" si="927"/>
        <v/>
      </c>
      <c r="G5377" t="str">
        <f t="shared" si="928"/>
        <v/>
      </c>
      <c r="J5377">
        <f t="shared" si="929"/>
        <v>5363</v>
      </c>
      <c r="K5377" t="str">
        <f t="shared" si="920"/>
        <v>path_5363</v>
      </c>
      <c r="L5377">
        <v>100</v>
      </c>
      <c r="M5377">
        <f t="shared" ca="1" si="921"/>
        <v>102.4826276659027</v>
      </c>
      <c r="N5377">
        <f t="shared" ca="1" si="922"/>
        <v>1.0650252237915051E-2</v>
      </c>
      <c r="O5377">
        <f t="shared" si="923"/>
        <v>0</v>
      </c>
      <c r="P5377">
        <f t="shared" ca="1" si="924"/>
        <v>0</v>
      </c>
    </row>
    <row r="5378" spans="3:16">
      <c r="C5378" t="str">
        <f t="shared" si="919"/>
        <v/>
      </c>
      <c r="D5378" t="str">
        <f t="shared" si="925"/>
        <v/>
      </c>
      <c r="E5378" t="str">
        <f t="shared" si="926"/>
        <v/>
      </c>
      <c r="F5378" t="str">
        <f t="shared" si="927"/>
        <v/>
      </c>
      <c r="G5378" t="str">
        <f t="shared" si="928"/>
        <v/>
      </c>
      <c r="J5378">
        <f t="shared" si="929"/>
        <v>5364</v>
      </c>
      <c r="K5378" t="str">
        <f t="shared" si="920"/>
        <v>path_5364</v>
      </c>
      <c r="L5378">
        <v>100</v>
      </c>
      <c r="M5378">
        <f t="shared" ca="1" si="921"/>
        <v>97.116886470058091</v>
      </c>
      <c r="N5378">
        <f t="shared" ca="1" si="922"/>
        <v>-1.270524935930472E-2</v>
      </c>
      <c r="O5378">
        <f t="shared" si="923"/>
        <v>0</v>
      </c>
      <c r="P5378">
        <f t="shared" ca="1" si="924"/>
        <v>0</v>
      </c>
    </row>
    <row r="5379" spans="3:16">
      <c r="C5379" t="str">
        <f t="shared" si="919"/>
        <v/>
      </c>
      <c r="D5379" t="str">
        <f t="shared" si="925"/>
        <v/>
      </c>
      <c r="E5379" t="str">
        <f t="shared" si="926"/>
        <v/>
      </c>
      <c r="F5379" t="str">
        <f t="shared" si="927"/>
        <v/>
      </c>
      <c r="G5379" t="str">
        <f t="shared" si="928"/>
        <v/>
      </c>
      <c r="J5379">
        <f t="shared" si="929"/>
        <v>5365</v>
      </c>
      <c r="K5379" t="str">
        <f t="shared" si="920"/>
        <v>path_5365</v>
      </c>
      <c r="L5379">
        <v>100</v>
      </c>
      <c r="M5379">
        <f t="shared" ca="1" si="921"/>
        <v>68.517409511996433</v>
      </c>
      <c r="N5379">
        <f t="shared" ca="1" si="922"/>
        <v>-0.16419906508645452</v>
      </c>
      <c r="O5379">
        <f t="shared" si="923"/>
        <v>0</v>
      </c>
      <c r="P5379">
        <f t="shared" ca="1" si="924"/>
        <v>0</v>
      </c>
    </row>
    <row r="5380" spans="3:16">
      <c r="C5380" t="str">
        <f t="shared" si="919"/>
        <v/>
      </c>
      <c r="D5380" t="str">
        <f t="shared" si="925"/>
        <v/>
      </c>
      <c r="E5380" t="str">
        <f t="shared" si="926"/>
        <v/>
      </c>
      <c r="F5380" t="str">
        <f t="shared" si="927"/>
        <v/>
      </c>
      <c r="G5380" t="str">
        <f t="shared" si="928"/>
        <v/>
      </c>
      <c r="J5380">
        <f t="shared" si="929"/>
        <v>5366</v>
      </c>
      <c r="K5380" t="str">
        <f t="shared" si="920"/>
        <v>path_5366</v>
      </c>
      <c r="L5380">
        <v>100</v>
      </c>
      <c r="M5380">
        <f t="shared" ca="1" si="921"/>
        <v>141.89066496063199</v>
      </c>
      <c r="N5380">
        <f t="shared" ca="1" si="922"/>
        <v>0.15195382400261023</v>
      </c>
      <c r="O5380">
        <f t="shared" si="923"/>
        <v>0</v>
      </c>
      <c r="P5380">
        <f t="shared" ca="1" si="924"/>
        <v>31.890664960631995</v>
      </c>
    </row>
    <row r="5381" spans="3:16">
      <c r="C5381" t="str">
        <f t="shared" si="919"/>
        <v/>
      </c>
      <c r="D5381" t="str">
        <f t="shared" si="925"/>
        <v/>
      </c>
      <c r="E5381" t="str">
        <f t="shared" si="926"/>
        <v/>
      </c>
      <c r="F5381" t="str">
        <f t="shared" si="927"/>
        <v/>
      </c>
      <c r="G5381" t="str">
        <f t="shared" si="928"/>
        <v/>
      </c>
      <c r="J5381">
        <f t="shared" si="929"/>
        <v>5367</v>
      </c>
      <c r="K5381" t="str">
        <f t="shared" si="920"/>
        <v>path_5367</v>
      </c>
      <c r="L5381">
        <v>100</v>
      </c>
      <c r="M5381">
        <f t="shared" ca="1" si="921"/>
        <v>82.214617202245535</v>
      </c>
      <c r="N5381">
        <f t="shared" ca="1" si="922"/>
        <v>-8.5050960976837606E-2</v>
      </c>
      <c r="O5381">
        <f t="shared" si="923"/>
        <v>0</v>
      </c>
      <c r="P5381">
        <f t="shared" ca="1" si="924"/>
        <v>0</v>
      </c>
    </row>
    <row r="5382" spans="3:16">
      <c r="C5382" t="str">
        <f t="shared" si="919"/>
        <v/>
      </c>
      <c r="D5382" t="str">
        <f t="shared" si="925"/>
        <v/>
      </c>
      <c r="E5382" t="str">
        <f t="shared" si="926"/>
        <v/>
      </c>
      <c r="F5382" t="str">
        <f t="shared" si="927"/>
        <v/>
      </c>
      <c r="G5382" t="str">
        <f t="shared" si="928"/>
        <v/>
      </c>
      <c r="J5382">
        <f t="shared" si="929"/>
        <v>5368</v>
      </c>
      <c r="K5382" t="str">
        <f t="shared" si="920"/>
        <v>path_5368</v>
      </c>
      <c r="L5382">
        <v>100</v>
      </c>
      <c r="M5382">
        <f t="shared" ca="1" si="921"/>
        <v>153.32226990004858</v>
      </c>
      <c r="N5382">
        <f t="shared" ca="1" si="922"/>
        <v>0.18560524025729647</v>
      </c>
      <c r="O5382">
        <f t="shared" si="923"/>
        <v>0</v>
      </c>
      <c r="P5382">
        <f t="shared" ca="1" si="924"/>
        <v>43.322269900048582</v>
      </c>
    </row>
    <row r="5383" spans="3:16">
      <c r="C5383" t="str">
        <f t="shared" si="919"/>
        <v/>
      </c>
      <c r="D5383" t="str">
        <f t="shared" si="925"/>
        <v/>
      </c>
      <c r="E5383" t="str">
        <f t="shared" si="926"/>
        <v/>
      </c>
      <c r="F5383" t="str">
        <f t="shared" si="927"/>
        <v/>
      </c>
      <c r="G5383" t="str">
        <f t="shared" si="928"/>
        <v/>
      </c>
      <c r="J5383">
        <f t="shared" si="929"/>
        <v>5369</v>
      </c>
      <c r="K5383" t="str">
        <f t="shared" si="920"/>
        <v>path_5369</v>
      </c>
      <c r="L5383">
        <v>100</v>
      </c>
      <c r="M5383">
        <f t="shared" ca="1" si="921"/>
        <v>127.81015156111575</v>
      </c>
      <c r="N5383">
        <f t="shared" ca="1" si="922"/>
        <v>0.10656534984650766</v>
      </c>
      <c r="O5383">
        <f t="shared" si="923"/>
        <v>0</v>
      </c>
      <c r="P5383">
        <f t="shared" ca="1" si="924"/>
        <v>17.810151561115745</v>
      </c>
    </row>
    <row r="5384" spans="3:16">
      <c r="C5384" t="str">
        <f t="shared" si="919"/>
        <v/>
      </c>
      <c r="D5384" t="str">
        <f t="shared" si="925"/>
        <v/>
      </c>
      <c r="E5384" t="str">
        <f t="shared" si="926"/>
        <v/>
      </c>
      <c r="F5384" t="str">
        <f t="shared" si="927"/>
        <v/>
      </c>
      <c r="G5384" t="str">
        <f t="shared" si="928"/>
        <v/>
      </c>
      <c r="J5384">
        <f t="shared" si="929"/>
        <v>5370</v>
      </c>
      <c r="K5384" t="str">
        <f t="shared" si="920"/>
        <v>path_5370</v>
      </c>
      <c r="L5384">
        <v>100</v>
      </c>
      <c r="M5384">
        <f t="shared" ca="1" si="921"/>
        <v>106.30247010293759</v>
      </c>
      <c r="N5384">
        <f t="shared" ca="1" si="922"/>
        <v>2.6543356147115192E-2</v>
      </c>
      <c r="O5384">
        <f t="shared" si="923"/>
        <v>0</v>
      </c>
      <c r="P5384">
        <f t="shared" ca="1" si="924"/>
        <v>0</v>
      </c>
    </row>
    <row r="5385" spans="3:16">
      <c r="C5385" t="str">
        <f t="shared" si="919"/>
        <v/>
      </c>
      <c r="D5385" t="str">
        <f t="shared" si="925"/>
        <v/>
      </c>
      <c r="E5385" t="str">
        <f t="shared" si="926"/>
        <v/>
      </c>
      <c r="F5385" t="str">
        <f t="shared" si="927"/>
        <v/>
      </c>
      <c r="G5385" t="str">
        <f t="shared" si="928"/>
        <v/>
      </c>
      <c r="J5385">
        <f t="shared" si="929"/>
        <v>5371</v>
      </c>
      <c r="K5385" t="str">
        <f t="shared" si="920"/>
        <v>path_5371</v>
      </c>
      <c r="L5385">
        <v>100</v>
      </c>
      <c r="M5385">
        <f t="shared" ca="1" si="921"/>
        <v>98.2903893469732</v>
      </c>
      <c r="N5385">
        <f t="shared" ca="1" si="922"/>
        <v>-7.4889446055676429E-3</v>
      </c>
      <c r="O5385">
        <f t="shared" si="923"/>
        <v>0</v>
      </c>
      <c r="P5385">
        <f t="shared" ca="1" si="924"/>
        <v>0</v>
      </c>
    </row>
    <row r="5386" spans="3:16">
      <c r="C5386" t="str">
        <f t="shared" si="919"/>
        <v/>
      </c>
      <c r="D5386" t="str">
        <f t="shared" si="925"/>
        <v/>
      </c>
      <c r="E5386" t="str">
        <f t="shared" si="926"/>
        <v/>
      </c>
      <c r="F5386" t="str">
        <f t="shared" si="927"/>
        <v/>
      </c>
      <c r="G5386" t="str">
        <f t="shared" si="928"/>
        <v/>
      </c>
      <c r="J5386">
        <f t="shared" si="929"/>
        <v>5372</v>
      </c>
      <c r="K5386" t="str">
        <f t="shared" si="920"/>
        <v>path_5372</v>
      </c>
      <c r="L5386">
        <v>100</v>
      </c>
      <c r="M5386">
        <f t="shared" ca="1" si="921"/>
        <v>159.88302333830939</v>
      </c>
      <c r="N5386">
        <f t="shared" ca="1" si="922"/>
        <v>0.20380235203946973</v>
      </c>
      <c r="O5386">
        <f t="shared" si="923"/>
        <v>0</v>
      </c>
      <c r="P5386">
        <f t="shared" ca="1" si="924"/>
        <v>49.883023338309386</v>
      </c>
    </row>
    <row r="5387" spans="3:16">
      <c r="C5387" t="str">
        <f t="shared" si="919"/>
        <v/>
      </c>
      <c r="D5387" t="str">
        <f t="shared" si="925"/>
        <v/>
      </c>
      <c r="E5387" t="str">
        <f t="shared" si="926"/>
        <v/>
      </c>
      <c r="F5387" t="str">
        <f t="shared" si="927"/>
        <v/>
      </c>
      <c r="G5387" t="str">
        <f t="shared" si="928"/>
        <v/>
      </c>
      <c r="J5387">
        <f t="shared" si="929"/>
        <v>5373</v>
      </c>
      <c r="K5387" t="str">
        <f t="shared" si="920"/>
        <v>path_5373</v>
      </c>
      <c r="L5387">
        <v>100</v>
      </c>
      <c r="M5387">
        <f t="shared" ca="1" si="921"/>
        <v>121.86623272187835</v>
      </c>
      <c r="N5387">
        <f t="shared" ca="1" si="922"/>
        <v>8.5883385896596207E-2</v>
      </c>
      <c r="O5387">
        <f t="shared" si="923"/>
        <v>0</v>
      </c>
      <c r="P5387">
        <f t="shared" ca="1" si="924"/>
        <v>11.866232721878347</v>
      </c>
    </row>
    <row r="5388" spans="3:16">
      <c r="C5388" t="str">
        <f t="shared" si="919"/>
        <v/>
      </c>
      <c r="D5388" t="str">
        <f t="shared" si="925"/>
        <v/>
      </c>
      <c r="E5388" t="str">
        <f t="shared" si="926"/>
        <v/>
      </c>
      <c r="F5388" t="str">
        <f t="shared" si="927"/>
        <v/>
      </c>
      <c r="G5388" t="str">
        <f t="shared" si="928"/>
        <v/>
      </c>
      <c r="J5388">
        <f t="shared" si="929"/>
        <v>5374</v>
      </c>
      <c r="K5388" t="str">
        <f t="shared" si="920"/>
        <v>path_5374</v>
      </c>
      <c r="L5388">
        <v>100</v>
      </c>
      <c r="M5388">
        <f t="shared" ca="1" si="921"/>
        <v>96.664070774702935</v>
      </c>
      <c r="N5388">
        <f t="shared" ca="1" si="922"/>
        <v>-1.4734919545117924E-2</v>
      </c>
      <c r="O5388">
        <f t="shared" si="923"/>
        <v>0</v>
      </c>
      <c r="P5388">
        <f t="shared" ca="1" si="924"/>
        <v>0</v>
      </c>
    </row>
    <row r="5389" spans="3:16">
      <c r="C5389" t="str">
        <f t="shared" si="919"/>
        <v/>
      </c>
      <c r="D5389" t="str">
        <f t="shared" si="925"/>
        <v/>
      </c>
      <c r="E5389" t="str">
        <f t="shared" si="926"/>
        <v/>
      </c>
      <c r="F5389" t="str">
        <f t="shared" si="927"/>
        <v/>
      </c>
      <c r="G5389" t="str">
        <f t="shared" si="928"/>
        <v/>
      </c>
      <c r="J5389">
        <f t="shared" si="929"/>
        <v>5375</v>
      </c>
      <c r="K5389" t="str">
        <f t="shared" si="920"/>
        <v>path_5375</v>
      </c>
      <c r="L5389">
        <v>100</v>
      </c>
      <c r="M5389">
        <f t="shared" ca="1" si="921"/>
        <v>131.44406575145911</v>
      </c>
      <c r="N5389">
        <f t="shared" ca="1" si="922"/>
        <v>0.11874098397930961</v>
      </c>
      <c r="O5389">
        <f t="shared" si="923"/>
        <v>0</v>
      </c>
      <c r="P5389">
        <f t="shared" ca="1" si="924"/>
        <v>21.444065751459107</v>
      </c>
    </row>
    <row r="5390" spans="3:16">
      <c r="C5390" t="str">
        <f t="shared" si="919"/>
        <v/>
      </c>
      <c r="D5390" t="str">
        <f t="shared" si="925"/>
        <v/>
      </c>
      <c r="E5390" t="str">
        <f t="shared" si="926"/>
        <v/>
      </c>
      <c r="F5390" t="str">
        <f t="shared" si="927"/>
        <v/>
      </c>
      <c r="G5390" t="str">
        <f t="shared" si="928"/>
        <v/>
      </c>
      <c r="J5390">
        <f t="shared" si="929"/>
        <v>5376</v>
      </c>
      <c r="K5390" t="str">
        <f t="shared" si="920"/>
        <v>path_5376</v>
      </c>
      <c r="L5390">
        <v>100</v>
      </c>
      <c r="M5390">
        <f t="shared" ca="1" si="921"/>
        <v>179.53064879362955</v>
      </c>
      <c r="N5390">
        <f t="shared" ca="1" si="922"/>
        <v>0.25413860035566288</v>
      </c>
      <c r="O5390">
        <f t="shared" si="923"/>
        <v>0</v>
      </c>
      <c r="P5390">
        <f t="shared" ca="1" si="924"/>
        <v>69.530648793629553</v>
      </c>
    </row>
    <row r="5391" spans="3:16">
      <c r="C5391" t="str">
        <f t="shared" si="919"/>
        <v/>
      </c>
      <c r="D5391" t="str">
        <f t="shared" si="925"/>
        <v/>
      </c>
      <c r="E5391" t="str">
        <f t="shared" si="926"/>
        <v/>
      </c>
      <c r="F5391" t="str">
        <f t="shared" si="927"/>
        <v/>
      </c>
      <c r="G5391" t="str">
        <f t="shared" si="928"/>
        <v/>
      </c>
      <c r="J5391">
        <f t="shared" si="929"/>
        <v>5377</v>
      </c>
      <c r="K5391" t="str">
        <f t="shared" si="920"/>
        <v>path_5377</v>
      </c>
      <c r="L5391">
        <v>100</v>
      </c>
      <c r="M5391">
        <f t="shared" ca="1" si="921"/>
        <v>93.220034120932311</v>
      </c>
      <c r="N5391">
        <f t="shared" ca="1" si="922"/>
        <v>-3.0490742440443377E-2</v>
      </c>
      <c r="O5391">
        <f t="shared" si="923"/>
        <v>0</v>
      </c>
      <c r="P5391">
        <f t="shared" ca="1" si="924"/>
        <v>0</v>
      </c>
    </row>
    <row r="5392" spans="3:16">
      <c r="C5392" t="str">
        <f t="shared" ref="C5392:C5455" si="930">IF(C5391&lt;$C$14,C5391+1,"")</f>
        <v/>
      </c>
      <c r="D5392" t="str">
        <f t="shared" si="925"/>
        <v/>
      </c>
      <c r="E5392" t="str">
        <f t="shared" si="926"/>
        <v/>
      </c>
      <c r="F5392" t="str">
        <f t="shared" si="927"/>
        <v/>
      </c>
      <c r="G5392" t="str">
        <f t="shared" si="928"/>
        <v/>
      </c>
      <c r="J5392">
        <f t="shared" si="929"/>
        <v>5378</v>
      </c>
      <c r="K5392" t="str">
        <f t="shared" ref="K5392:K5455" si="931">"path_"&amp;J5392</f>
        <v>path_5378</v>
      </c>
      <c r="L5392">
        <v>100</v>
      </c>
      <c r="M5392">
        <f t="shared" ref="M5392:M5455" ca="1" si="932">L5392*EXP($D$7-0-($D$8^2)/2+$D$8*SQRT($D$6)*_xlfn.NORM.S.INV(RAND()))</f>
        <v>99.41504699340426</v>
      </c>
      <c r="N5392">
        <f t="shared" ref="N5392:N5455" ca="1" si="933">LOG(M5392/L5392)</f>
        <v>-2.547877859834648E-3</v>
      </c>
      <c r="O5392">
        <f t="shared" ref="O5392:O5455" si="934">MAX(L5392-$D$5,0)</f>
        <v>0</v>
      </c>
      <c r="P5392">
        <f t="shared" ref="P5392:P5455" ca="1" si="935">MAX(M5392-$D$5,0)</f>
        <v>0</v>
      </c>
    </row>
    <row r="5393" spans="3:16">
      <c r="C5393" t="str">
        <f t="shared" si="930"/>
        <v/>
      </c>
      <c r="D5393" t="str">
        <f t="shared" ref="D5393:D5456" si="936">IF(C5392&lt;$C$14,$D$4*($G$6^($C$14-$C5393))*($G$7^$C5393),"")</f>
        <v/>
      </c>
      <c r="E5393" t="str">
        <f t="shared" ref="E5393:E5456" si="937">IF(C5392&lt;$C$14,_xlfn.BINOM.DIST($C$14-$C5393,$C$14,$G$8,0),"")</f>
        <v/>
      </c>
      <c r="F5393" t="str">
        <f t="shared" ref="F5393:F5456" si="938">IF(C5392&lt;$C$14,MAX($D5393-$D$5,0),"")</f>
        <v/>
      </c>
      <c r="G5393" t="str">
        <f t="shared" ref="G5393:G5456" si="939">IF(C5392&lt;$C$14,F5393*E5393,"")</f>
        <v/>
      </c>
      <c r="J5393">
        <f t="shared" ref="J5393:J5456" si="940">J5392+1</f>
        <v>5379</v>
      </c>
      <c r="K5393" t="str">
        <f t="shared" si="931"/>
        <v>path_5379</v>
      </c>
      <c r="L5393">
        <v>100</v>
      </c>
      <c r="M5393">
        <f t="shared" ca="1" si="932"/>
        <v>101.43218241205689</v>
      </c>
      <c r="N5393">
        <f t="shared" ca="1" si="933"/>
        <v>6.1757698541285728E-3</v>
      </c>
      <c r="O5393">
        <f t="shared" si="934"/>
        <v>0</v>
      </c>
      <c r="P5393">
        <f t="shared" ca="1" si="935"/>
        <v>0</v>
      </c>
    </row>
    <row r="5394" spans="3:16">
      <c r="C5394" t="str">
        <f t="shared" si="930"/>
        <v/>
      </c>
      <c r="D5394" t="str">
        <f t="shared" si="936"/>
        <v/>
      </c>
      <c r="E5394" t="str">
        <f t="shared" si="937"/>
        <v/>
      </c>
      <c r="F5394" t="str">
        <f t="shared" si="938"/>
        <v/>
      </c>
      <c r="G5394" t="str">
        <f t="shared" si="939"/>
        <v/>
      </c>
      <c r="J5394">
        <f t="shared" si="940"/>
        <v>5380</v>
      </c>
      <c r="K5394" t="str">
        <f t="shared" si="931"/>
        <v>path_5380</v>
      </c>
      <c r="L5394">
        <v>100</v>
      </c>
      <c r="M5394">
        <f t="shared" ca="1" si="932"/>
        <v>102.87425417713381</v>
      </c>
      <c r="N5394">
        <f t="shared" ca="1" si="933"/>
        <v>1.2306699662081781E-2</v>
      </c>
      <c r="O5394">
        <f t="shared" si="934"/>
        <v>0</v>
      </c>
      <c r="P5394">
        <f t="shared" ca="1" si="935"/>
        <v>0</v>
      </c>
    </row>
    <row r="5395" spans="3:16">
      <c r="C5395" t="str">
        <f t="shared" si="930"/>
        <v/>
      </c>
      <c r="D5395" t="str">
        <f t="shared" si="936"/>
        <v/>
      </c>
      <c r="E5395" t="str">
        <f t="shared" si="937"/>
        <v/>
      </c>
      <c r="F5395" t="str">
        <f t="shared" si="938"/>
        <v/>
      </c>
      <c r="G5395" t="str">
        <f t="shared" si="939"/>
        <v/>
      </c>
      <c r="J5395">
        <f t="shared" si="940"/>
        <v>5381</v>
      </c>
      <c r="K5395" t="str">
        <f t="shared" si="931"/>
        <v>path_5381</v>
      </c>
      <c r="L5395">
        <v>100</v>
      </c>
      <c r="M5395">
        <f t="shared" ca="1" si="932"/>
        <v>129.17818778909617</v>
      </c>
      <c r="N5395">
        <f t="shared" ca="1" si="933"/>
        <v>0.11118918763307832</v>
      </c>
      <c r="O5395">
        <f t="shared" si="934"/>
        <v>0</v>
      </c>
      <c r="P5395">
        <f t="shared" ca="1" si="935"/>
        <v>19.178187789096171</v>
      </c>
    </row>
    <row r="5396" spans="3:16">
      <c r="C5396" t="str">
        <f t="shared" si="930"/>
        <v/>
      </c>
      <c r="D5396" t="str">
        <f t="shared" si="936"/>
        <v/>
      </c>
      <c r="E5396" t="str">
        <f t="shared" si="937"/>
        <v/>
      </c>
      <c r="F5396" t="str">
        <f t="shared" si="938"/>
        <v/>
      </c>
      <c r="G5396" t="str">
        <f t="shared" si="939"/>
        <v/>
      </c>
      <c r="J5396">
        <f t="shared" si="940"/>
        <v>5382</v>
      </c>
      <c r="K5396" t="str">
        <f t="shared" si="931"/>
        <v>path_5382</v>
      </c>
      <c r="L5396">
        <v>100</v>
      </c>
      <c r="M5396">
        <f t="shared" ca="1" si="932"/>
        <v>100.45826526617812</v>
      </c>
      <c r="N5396">
        <f t="shared" ca="1" si="933"/>
        <v>1.985674402555153E-3</v>
      </c>
      <c r="O5396">
        <f t="shared" si="934"/>
        <v>0</v>
      </c>
      <c r="P5396">
        <f t="shared" ca="1" si="935"/>
        <v>0</v>
      </c>
    </row>
    <row r="5397" spans="3:16">
      <c r="C5397" t="str">
        <f t="shared" si="930"/>
        <v/>
      </c>
      <c r="D5397" t="str">
        <f t="shared" si="936"/>
        <v/>
      </c>
      <c r="E5397" t="str">
        <f t="shared" si="937"/>
        <v/>
      </c>
      <c r="F5397" t="str">
        <f t="shared" si="938"/>
        <v/>
      </c>
      <c r="G5397" t="str">
        <f t="shared" si="939"/>
        <v/>
      </c>
      <c r="J5397">
        <f t="shared" si="940"/>
        <v>5383</v>
      </c>
      <c r="K5397" t="str">
        <f t="shared" si="931"/>
        <v>path_5383</v>
      </c>
      <c r="L5397">
        <v>100</v>
      </c>
      <c r="M5397">
        <f t="shared" ca="1" si="932"/>
        <v>131.44122060861497</v>
      </c>
      <c r="N5397">
        <f t="shared" ca="1" si="933"/>
        <v>0.11873158345442977</v>
      </c>
      <c r="O5397">
        <f t="shared" si="934"/>
        <v>0</v>
      </c>
      <c r="P5397">
        <f t="shared" ca="1" si="935"/>
        <v>21.441220608614969</v>
      </c>
    </row>
    <row r="5398" spans="3:16">
      <c r="C5398" t="str">
        <f t="shared" si="930"/>
        <v/>
      </c>
      <c r="D5398" t="str">
        <f t="shared" si="936"/>
        <v/>
      </c>
      <c r="E5398" t="str">
        <f t="shared" si="937"/>
        <v/>
      </c>
      <c r="F5398" t="str">
        <f t="shared" si="938"/>
        <v/>
      </c>
      <c r="G5398" t="str">
        <f t="shared" si="939"/>
        <v/>
      </c>
      <c r="J5398">
        <f t="shared" si="940"/>
        <v>5384</v>
      </c>
      <c r="K5398" t="str">
        <f t="shared" si="931"/>
        <v>path_5384</v>
      </c>
      <c r="L5398">
        <v>100</v>
      </c>
      <c r="M5398">
        <f t="shared" ca="1" si="932"/>
        <v>147.89285225100593</v>
      </c>
      <c r="N5398">
        <f t="shared" ca="1" si="933"/>
        <v>0.16994718479500243</v>
      </c>
      <c r="O5398">
        <f t="shared" si="934"/>
        <v>0</v>
      </c>
      <c r="P5398">
        <f t="shared" ca="1" si="935"/>
        <v>37.892852251005934</v>
      </c>
    </row>
    <row r="5399" spans="3:16">
      <c r="C5399" t="str">
        <f t="shared" si="930"/>
        <v/>
      </c>
      <c r="D5399" t="str">
        <f t="shared" si="936"/>
        <v/>
      </c>
      <c r="E5399" t="str">
        <f t="shared" si="937"/>
        <v/>
      </c>
      <c r="F5399" t="str">
        <f t="shared" si="938"/>
        <v/>
      </c>
      <c r="G5399" t="str">
        <f t="shared" si="939"/>
        <v/>
      </c>
      <c r="J5399">
        <f t="shared" si="940"/>
        <v>5385</v>
      </c>
      <c r="K5399" t="str">
        <f t="shared" si="931"/>
        <v>path_5385</v>
      </c>
      <c r="L5399">
        <v>100</v>
      </c>
      <c r="M5399">
        <f t="shared" ca="1" si="932"/>
        <v>118.09540870725715</v>
      </c>
      <c r="N5399">
        <f t="shared" ca="1" si="933"/>
        <v>7.2233013516451353E-2</v>
      </c>
      <c r="O5399">
        <f t="shared" si="934"/>
        <v>0</v>
      </c>
      <c r="P5399">
        <f t="shared" ca="1" si="935"/>
        <v>8.0954087072571497</v>
      </c>
    </row>
    <row r="5400" spans="3:16">
      <c r="C5400" t="str">
        <f t="shared" si="930"/>
        <v/>
      </c>
      <c r="D5400" t="str">
        <f t="shared" si="936"/>
        <v/>
      </c>
      <c r="E5400" t="str">
        <f t="shared" si="937"/>
        <v/>
      </c>
      <c r="F5400" t="str">
        <f t="shared" si="938"/>
        <v/>
      </c>
      <c r="G5400" t="str">
        <f t="shared" si="939"/>
        <v/>
      </c>
      <c r="J5400">
        <f t="shared" si="940"/>
        <v>5386</v>
      </c>
      <c r="K5400" t="str">
        <f t="shared" si="931"/>
        <v>path_5386</v>
      </c>
      <c r="L5400">
        <v>100</v>
      </c>
      <c r="M5400">
        <f t="shared" ca="1" si="932"/>
        <v>88.409916610085276</v>
      </c>
      <c r="N5400">
        <f t="shared" ca="1" si="933"/>
        <v>-5.3499019065033994E-2</v>
      </c>
      <c r="O5400">
        <f t="shared" si="934"/>
        <v>0</v>
      </c>
      <c r="P5400">
        <f t="shared" ca="1" si="935"/>
        <v>0</v>
      </c>
    </row>
    <row r="5401" spans="3:16">
      <c r="C5401" t="str">
        <f t="shared" si="930"/>
        <v/>
      </c>
      <c r="D5401" t="str">
        <f t="shared" si="936"/>
        <v/>
      </c>
      <c r="E5401" t="str">
        <f t="shared" si="937"/>
        <v/>
      </c>
      <c r="F5401" t="str">
        <f t="shared" si="938"/>
        <v/>
      </c>
      <c r="G5401" t="str">
        <f t="shared" si="939"/>
        <v/>
      </c>
      <c r="J5401">
        <f t="shared" si="940"/>
        <v>5387</v>
      </c>
      <c r="K5401" t="str">
        <f t="shared" si="931"/>
        <v>path_5387</v>
      </c>
      <c r="L5401">
        <v>100</v>
      </c>
      <c r="M5401">
        <f t="shared" ca="1" si="932"/>
        <v>91.61918305923453</v>
      </c>
      <c r="N5401">
        <f t="shared" ca="1" si="933"/>
        <v>-3.8013585016257713E-2</v>
      </c>
      <c r="O5401">
        <f t="shared" si="934"/>
        <v>0</v>
      </c>
      <c r="P5401">
        <f t="shared" ca="1" si="935"/>
        <v>0</v>
      </c>
    </row>
    <row r="5402" spans="3:16">
      <c r="C5402" t="str">
        <f t="shared" si="930"/>
        <v/>
      </c>
      <c r="D5402" t="str">
        <f t="shared" si="936"/>
        <v/>
      </c>
      <c r="E5402" t="str">
        <f t="shared" si="937"/>
        <v/>
      </c>
      <c r="F5402" t="str">
        <f t="shared" si="938"/>
        <v/>
      </c>
      <c r="G5402" t="str">
        <f t="shared" si="939"/>
        <v/>
      </c>
      <c r="J5402">
        <f t="shared" si="940"/>
        <v>5388</v>
      </c>
      <c r="K5402" t="str">
        <f t="shared" si="931"/>
        <v>path_5388</v>
      </c>
      <c r="L5402">
        <v>100</v>
      </c>
      <c r="M5402">
        <f t="shared" ca="1" si="932"/>
        <v>108.05942518381666</v>
      </c>
      <c r="N5402">
        <f t="shared" ca="1" si="933"/>
        <v>3.3662653003653509E-2</v>
      </c>
      <c r="O5402">
        <f t="shared" si="934"/>
        <v>0</v>
      </c>
      <c r="P5402">
        <f t="shared" ca="1" si="935"/>
        <v>0</v>
      </c>
    </row>
    <row r="5403" spans="3:16">
      <c r="C5403" t="str">
        <f t="shared" si="930"/>
        <v/>
      </c>
      <c r="D5403" t="str">
        <f t="shared" si="936"/>
        <v/>
      </c>
      <c r="E5403" t="str">
        <f t="shared" si="937"/>
        <v/>
      </c>
      <c r="F5403" t="str">
        <f t="shared" si="938"/>
        <v/>
      </c>
      <c r="G5403" t="str">
        <f t="shared" si="939"/>
        <v/>
      </c>
      <c r="J5403">
        <f t="shared" si="940"/>
        <v>5389</v>
      </c>
      <c r="K5403" t="str">
        <f t="shared" si="931"/>
        <v>path_5389</v>
      </c>
      <c r="L5403">
        <v>100</v>
      </c>
      <c r="M5403">
        <f t="shared" ca="1" si="932"/>
        <v>80.393862904193568</v>
      </c>
      <c r="N5403">
        <f t="shared" ca="1" si="933"/>
        <v>-9.477710309947128E-2</v>
      </c>
      <c r="O5403">
        <f t="shared" si="934"/>
        <v>0</v>
      </c>
      <c r="P5403">
        <f t="shared" ca="1" si="935"/>
        <v>0</v>
      </c>
    </row>
    <row r="5404" spans="3:16">
      <c r="C5404" t="str">
        <f t="shared" si="930"/>
        <v/>
      </c>
      <c r="D5404" t="str">
        <f t="shared" si="936"/>
        <v/>
      </c>
      <c r="E5404" t="str">
        <f t="shared" si="937"/>
        <v/>
      </c>
      <c r="F5404" t="str">
        <f t="shared" si="938"/>
        <v/>
      </c>
      <c r="G5404" t="str">
        <f t="shared" si="939"/>
        <v/>
      </c>
      <c r="J5404">
        <f t="shared" si="940"/>
        <v>5390</v>
      </c>
      <c r="K5404" t="str">
        <f t="shared" si="931"/>
        <v>path_5390</v>
      </c>
      <c r="L5404">
        <v>100</v>
      </c>
      <c r="M5404">
        <f t="shared" ca="1" si="932"/>
        <v>135.65603204963526</v>
      </c>
      <c r="N5404">
        <f t="shared" ca="1" si="933"/>
        <v>0.13243910976460438</v>
      </c>
      <c r="O5404">
        <f t="shared" si="934"/>
        <v>0</v>
      </c>
      <c r="P5404">
        <f t="shared" ca="1" si="935"/>
        <v>25.656032049635257</v>
      </c>
    </row>
    <row r="5405" spans="3:16">
      <c r="C5405" t="str">
        <f t="shared" si="930"/>
        <v/>
      </c>
      <c r="D5405" t="str">
        <f t="shared" si="936"/>
        <v/>
      </c>
      <c r="E5405" t="str">
        <f t="shared" si="937"/>
        <v/>
      </c>
      <c r="F5405" t="str">
        <f t="shared" si="938"/>
        <v/>
      </c>
      <c r="G5405" t="str">
        <f t="shared" si="939"/>
        <v/>
      </c>
      <c r="J5405">
        <f t="shared" si="940"/>
        <v>5391</v>
      </c>
      <c r="K5405" t="str">
        <f t="shared" si="931"/>
        <v>path_5391</v>
      </c>
      <c r="L5405">
        <v>100</v>
      </c>
      <c r="M5405">
        <f t="shared" ca="1" si="932"/>
        <v>97.490606881668256</v>
      </c>
      <c r="N5405">
        <f t="shared" ca="1" si="933"/>
        <v>-1.1037226106335086E-2</v>
      </c>
      <c r="O5405">
        <f t="shared" si="934"/>
        <v>0</v>
      </c>
      <c r="P5405">
        <f t="shared" ca="1" si="935"/>
        <v>0</v>
      </c>
    </row>
    <row r="5406" spans="3:16">
      <c r="C5406" t="str">
        <f t="shared" si="930"/>
        <v/>
      </c>
      <c r="D5406" t="str">
        <f t="shared" si="936"/>
        <v/>
      </c>
      <c r="E5406" t="str">
        <f t="shared" si="937"/>
        <v/>
      </c>
      <c r="F5406" t="str">
        <f t="shared" si="938"/>
        <v/>
      </c>
      <c r="G5406" t="str">
        <f t="shared" si="939"/>
        <v/>
      </c>
      <c r="J5406">
        <f t="shared" si="940"/>
        <v>5392</v>
      </c>
      <c r="K5406" t="str">
        <f t="shared" si="931"/>
        <v>path_5392</v>
      </c>
      <c r="L5406">
        <v>100</v>
      </c>
      <c r="M5406">
        <f t="shared" ca="1" si="932"/>
        <v>79.185729401350955</v>
      </c>
      <c r="N5406">
        <f t="shared" ca="1" si="933"/>
        <v>-0.10135307852001171</v>
      </c>
      <c r="O5406">
        <f t="shared" si="934"/>
        <v>0</v>
      </c>
      <c r="P5406">
        <f t="shared" ca="1" si="935"/>
        <v>0</v>
      </c>
    </row>
    <row r="5407" spans="3:16">
      <c r="C5407" t="str">
        <f t="shared" si="930"/>
        <v/>
      </c>
      <c r="D5407" t="str">
        <f t="shared" si="936"/>
        <v/>
      </c>
      <c r="E5407" t="str">
        <f t="shared" si="937"/>
        <v/>
      </c>
      <c r="F5407" t="str">
        <f t="shared" si="938"/>
        <v/>
      </c>
      <c r="G5407" t="str">
        <f t="shared" si="939"/>
        <v/>
      </c>
      <c r="J5407">
        <f t="shared" si="940"/>
        <v>5393</v>
      </c>
      <c r="K5407" t="str">
        <f t="shared" si="931"/>
        <v>path_5393</v>
      </c>
      <c r="L5407">
        <v>100</v>
      </c>
      <c r="M5407">
        <f t="shared" ca="1" si="932"/>
        <v>113.14485796526176</v>
      </c>
      <c r="N5407">
        <f t="shared" ca="1" si="933"/>
        <v>5.3634821586758329E-2</v>
      </c>
      <c r="O5407">
        <f t="shared" si="934"/>
        <v>0</v>
      </c>
      <c r="P5407">
        <f t="shared" ca="1" si="935"/>
        <v>3.1448579652617639</v>
      </c>
    </row>
    <row r="5408" spans="3:16">
      <c r="C5408" t="str">
        <f t="shared" si="930"/>
        <v/>
      </c>
      <c r="D5408" t="str">
        <f t="shared" si="936"/>
        <v/>
      </c>
      <c r="E5408" t="str">
        <f t="shared" si="937"/>
        <v/>
      </c>
      <c r="F5408" t="str">
        <f t="shared" si="938"/>
        <v/>
      </c>
      <c r="G5408" t="str">
        <f t="shared" si="939"/>
        <v/>
      </c>
      <c r="J5408">
        <f t="shared" si="940"/>
        <v>5394</v>
      </c>
      <c r="K5408" t="str">
        <f t="shared" si="931"/>
        <v>path_5394</v>
      </c>
      <c r="L5408">
        <v>100</v>
      </c>
      <c r="M5408">
        <f t="shared" ca="1" si="932"/>
        <v>112.87478918401199</v>
      </c>
      <c r="N5408">
        <f t="shared" ca="1" si="933"/>
        <v>5.2596952191499853E-2</v>
      </c>
      <c r="O5408">
        <f t="shared" si="934"/>
        <v>0</v>
      </c>
      <c r="P5408">
        <f t="shared" ca="1" si="935"/>
        <v>2.8747891840119877</v>
      </c>
    </row>
    <row r="5409" spans="3:16">
      <c r="C5409" t="str">
        <f t="shared" si="930"/>
        <v/>
      </c>
      <c r="D5409" t="str">
        <f t="shared" si="936"/>
        <v/>
      </c>
      <c r="E5409" t="str">
        <f t="shared" si="937"/>
        <v/>
      </c>
      <c r="F5409" t="str">
        <f t="shared" si="938"/>
        <v/>
      </c>
      <c r="G5409" t="str">
        <f t="shared" si="939"/>
        <v/>
      </c>
      <c r="J5409">
        <f t="shared" si="940"/>
        <v>5395</v>
      </c>
      <c r="K5409" t="str">
        <f t="shared" si="931"/>
        <v>path_5395</v>
      </c>
      <c r="L5409">
        <v>100</v>
      </c>
      <c r="M5409">
        <f t="shared" ca="1" si="932"/>
        <v>106.09670394768789</v>
      </c>
      <c r="N5409">
        <f t="shared" ca="1" si="933"/>
        <v>2.5701892105241108E-2</v>
      </c>
      <c r="O5409">
        <f t="shared" si="934"/>
        <v>0</v>
      </c>
      <c r="P5409">
        <f t="shared" ca="1" si="935"/>
        <v>0</v>
      </c>
    </row>
    <row r="5410" spans="3:16">
      <c r="C5410" t="str">
        <f t="shared" si="930"/>
        <v/>
      </c>
      <c r="D5410" t="str">
        <f t="shared" si="936"/>
        <v/>
      </c>
      <c r="E5410" t="str">
        <f t="shared" si="937"/>
        <v/>
      </c>
      <c r="F5410" t="str">
        <f t="shared" si="938"/>
        <v/>
      </c>
      <c r="G5410" t="str">
        <f t="shared" si="939"/>
        <v/>
      </c>
      <c r="J5410">
        <f t="shared" si="940"/>
        <v>5396</v>
      </c>
      <c r="K5410" t="str">
        <f t="shared" si="931"/>
        <v>path_5396</v>
      </c>
      <c r="L5410">
        <v>100</v>
      </c>
      <c r="M5410">
        <f t="shared" ca="1" si="932"/>
        <v>82.979205062958485</v>
      </c>
      <c r="N5410">
        <f t="shared" ca="1" si="933"/>
        <v>-8.1030730008663787E-2</v>
      </c>
      <c r="O5410">
        <f t="shared" si="934"/>
        <v>0</v>
      </c>
      <c r="P5410">
        <f t="shared" ca="1" si="935"/>
        <v>0</v>
      </c>
    </row>
    <row r="5411" spans="3:16">
      <c r="C5411" t="str">
        <f t="shared" si="930"/>
        <v/>
      </c>
      <c r="D5411" t="str">
        <f t="shared" si="936"/>
        <v/>
      </c>
      <c r="E5411" t="str">
        <f t="shared" si="937"/>
        <v/>
      </c>
      <c r="F5411" t="str">
        <f t="shared" si="938"/>
        <v/>
      </c>
      <c r="G5411" t="str">
        <f t="shared" si="939"/>
        <v/>
      </c>
      <c r="J5411">
        <f t="shared" si="940"/>
        <v>5397</v>
      </c>
      <c r="K5411" t="str">
        <f t="shared" si="931"/>
        <v>path_5397</v>
      </c>
      <c r="L5411">
        <v>100</v>
      </c>
      <c r="M5411">
        <f t="shared" ca="1" si="932"/>
        <v>110.34560260681363</v>
      </c>
      <c r="N5411">
        <f t="shared" ca="1" si="933"/>
        <v>4.275503073149188E-2</v>
      </c>
      <c r="O5411">
        <f t="shared" si="934"/>
        <v>0</v>
      </c>
      <c r="P5411">
        <f t="shared" ca="1" si="935"/>
        <v>0.3456026068136282</v>
      </c>
    </row>
    <row r="5412" spans="3:16">
      <c r="C5412" t="str">
        <f t="shared" si="930"/>
        <v/>
      </c>
      <c r="D5412" t="str">
        <f t="shared" si="936"/>
        <v/>
      </c>
      <c r="E5412" t="str">
        <f t="shared" si="937"/>
        <v/>
      </c>
      <c r="F5412" t="str">
        <f t="shared" si="938"/>
        <v/>
      </c>
      <c r="G5412" t="str">
        <f t="shared" si="939"/>
        <v/>
      </c>
      <c r="J5412">
        <f t="shared" si="940"/>
        <v>5398</v>
      </c>
      <c r="K5412" t="str">
        <f t="shared" si="931"/>
        <v>path_5398</v>
      </c>
      <c r="L5412">
        <v>100</v>
      </c>
      <c r="M5412">
        <f t="shared" ca="1" si="932"/>
        <v>181.0879454334648</v>
      </c>
      <c r="N5412">
        <f t="shared" ca="1" si="933"/>
        <v>0.25788954139096526</v>
      </c>
      <c r="O5412">
        <f t="shared" si="934"/>
        <v>0</v>
      </c>
      <c r="P5412">
        <f t="shared" ca="1" si="935"/>
        <v>71.087945433464796</v>
      </c>
    </row>
    <row r="5413" spans="3:16">
      <c r="C5413" t="str">
        <f t="shared" si="930"/>
        <v/>
      </c>
      <c r="D5413" t="str">
        <f t="shared" si="936"/>
        <v/>
      </c>
      <c r="E5413" t="str">
        <f t="shared" si="937"/>
        <v/>
      </c>
      <c r="F5413" t="str">
        <f t="shared" si="938"/>
        <v/>
      </c>
      <c r="G5413" t="str">
        <f t="shared" si="939"/>
        <v/>
      </c>
      <c r="J5413">
        <f t="shared" si="940"/>
        <v>5399</v>
      </c>
      <c r="K5413" t="str">
        <f t="shared" si="931"/>
        <v>path_5399</v>
      </c>
      <c r="L5413">
        <v>100</v>
      </c>
      <c r="M5413">
        <f t="shared" ca="1" si="932"/>
        <v>94.486360181693058</v>
      </c>
      <c r="N5413">
        <f t="shared" ca="1" si="933"/>
        <v>-2.4630880648086356E-2</v>
      </c>
      <c r="O5413">
        <f t="shared" si="934"/>
        <v>0</v>
      </c>
      <c r="P5413">
        <f t="shared" ca="1" si="935"/>
        <v>0</v>
      </c>
    </row>
    <row r="5414" spans="3:16">
      <c r="C5414" t="str">
        <f t="shared" si="930"/>
        <v/>
      </c>
      <c r="D5414" t="str">
        <f t="shared" si="936"/>
        <v/>
      </c>
      <c r="E5414" t="str">
        <f t="shared" si="937"/>
        <v/>
      </c>
      <c r="F5414" t="str">
        <f t="shared" si="938"/>
        <v/>
      </c>
      <c r="G5414" t="str">
        <f t="shared" si="939"/>
        <v/>
      </c>
      <c r="J5414">
        <f t="shared" si="940"/>
        <v>5400</v>
      </c>
      <c r="K5414" t="str">
        <f t="shared" si="931"/>
        <v>path_5400</v>
      </c>
      <c r="L5414">
        <v>100</v>
      </c>
      <c r="M5414">
        <f t="shared" ca="1" si="932"/>
        <v>98.041695372361318</v>
      </c>
      <c r="N5414">
        <f t="shared" ca="1" si="933"/>
        <v>-8.5891873781894883E-3</v>
      </c>
      <c r="O5414">
        <f t="shared" si="934"/>
        <v>0</v>
      </c>
      <c r="P5414">
        <f t="shared" ca="1" si="935"/>
        <v>0</v>
      </c>
    </row>
    <row r="5415" spans="3:16">
      <c r="C5415" t="str">
        <f t="shared" si="930"/>
        <v/>
      </c>
      <c r="D5415" t="str">
        <f t="shared" si="936"/>
        <v/>
      </c>
      <c r="E5415" t="str">
        <f t="shared" si="937"/>
        <v/>
      </c>
      <c r="F5415" t="str">
        <f t="shared" si="938"/>
        <v/>
      </c>
      <c r="G5415" t="str">
        <f t="shared" si="939"/>
        <v/>
      </c>
      <c r="J5415">
        <f t="shared" si="940"/>
        <v>5401</v>
      </c>
      <c r="K5415" t="str">
        <f t="shared" si="931"/>
        <v>path_5401</v>
      </c>
      <c r="L5415">
        <v>100</v>
      </c>
      <c r="M5415">
        <f t="shared" ca="1" si="932"/>
        <v>161.58125813237959</v>
      </c>
      <c r="N5415">
        <f t="shared" ca="1" si="933"/>
        <v>0.20839098538831358</v>
      </c>
      <c r="O5415">
        <f t="shared" si="934"/>
        <v>0</v>
      </c>
      <c r="P5415">
        <f t="shared" ca="1" si="935"/>
        <v>51.581258132379588</v>
      </c>
    </row>
    <row r="5416" spans="3:16">
      <c r="C5416" t="str">
        <f t="shared" si="930"/>
        <v/>
      </c>
      <c r="D5416" t="str">
        <f t="shared" si="936"/>
        <v/>
      </c>
      <c r="E5416" t="str">
        <f t="shared" si="937"/>
        <v/>
      </c>
      <c r="F5416" t="str">
        <f t="shared" si="938"/>
        <v/>
      </c>
      <c r="G5416" t="str">
        <f t="shared" si="939"/>
        <v/>
      </c>
      <c r="J5416">
        <f t="shared" si="940"/>
        <v>5402</v>
      </c>
      <c r="K5416" t="str">
        <f t="shared" si="931"/>
        <v>path_5402</v>
      </c>
      <c r="L5416">
        <v>100</v>
      </c>
      <c r="M5416">
        <f t="shared" ca="1" si="932"/>
        <v>108.54973242187344</v>
      </c>
      <c r="N5416">
        <f t="shared" ca="1" si="933"/>
        <v>3.562875724371322E-2</v>
      </c>
      <c r="O5416">
        <f t="shared" si="934"/>
        <v>0</v>
      </c>
      <c r="P5416">
        <f t="shared" ca="1" si="935"/>
        <v>0</v>
      </c>
    </row>
    <row r="5417" spans="3:16">
      <c r="C5417" t="str">
        <f t="shared" si="930"/>
        <v/>
      </c>
      <c r="D5417" t="str">
        <f t="shared" si="936"/>
        <v/>
      </c>
      <c r="E5417" t="str">
        <f t="shared" si="937"/>
        <v/>
      </c>
      <c r="F5417" t="str">
        <f t="shared" si="938"/>
        <v/>
      </c>
      <c r="G5417" t="str">
        <f t="shared" si="939"/>
        <v/>
      </c>
      <c r="J5417">
        <f t="shared" si="940"/>
        <v>5403</v>
      </c>
      <c r="K5417" t="str">
        <f t="shared" si="931"/>
        <v>path_5403</v>
      </c>
      <c r="L5417">
        <v>100</v>
      </c>
      <c r="M5417">
        <f t="shared" ca="1" si="932"/>
        <v>116.8884090540808</v>
      </c>
      <c r="N5417">
        <f t="shared" ca="1" si="933"/>
        <v>6.7771447573895444E-2</v>
      </c>
      <c r="O5417">
        <f t="shared" si="934"/>
        <v>0</v>
      </c>
      <c r="P5417">
        <f t="shared" ca="1" si="935"/>
        <v>6.8884090540807961</v>
      </c>
    </row>
    <row r="5418" spans="3:16">
      <c r="C5418" t="str">
        <f t="shared" si="930"/>
        <v/>
      </c>
      <c r="D5418" t="str">
        <f t="shared" si="936"/>
        <v/>
      </c>
      <c r="E5418" t="str">
        <f t="shared" si="937"/>
        <v/>
      </c>
      <c r="F5418" t="str">
        <f t="shared" si="938"/>
        <v/>
      </c>
      <c r="G5418" t="str">
        <f t="shared" si="939"/>
        <v/>
      </c>
      <c r="J5418">
        <f t="shared" si="940"/>
        <v>5404</v>
      </c>
      <c r="K5418" t="str">
        <f t="shared" si="931"/>
        <v>path_5404</v>
      </c>
      <c r="L5418">
        <v>100</v>
      </c>
      <c r="M5418">
        <f t="shared" ca="1" si="932"/>
        <v>93.566170590057467</v>
      </c>
      <c r="N5418">
        <f t="shared" ca="1" si="933"/>
        <v>-2.888114465635018E-2</v>
      </c>
      <c r="O5418">
        <f t="shared" si="934"/>
        <v>0</v>
      </c>
      <c r="P5418">
        <f t="shared" ca="1" si="935"/>
        <v>0</v>
      </c>
    </row>
    <row r="5419" spans="3:16">
      <c r="C5419" t="str">
        <f t="shared" si="930"/>
        <v/>
      </c>
      <c r="D5419" t="str">
        <f t="shared" si="936"/>
        <v/>
      </c>
      <c r="E5419" t="str">
        <f t="shared" si="937"/>
        <v/>
      </c>
      <c r="F5419" t="str">
        <f t="shared" si="938"/>
        <v/>
      </c>
      <c r="G5419" t="str">
        <f t="shared" si="939"/>
        <v/>
      </c>
      <c r="J5419">
        <f t="shared" si="940"/>
        <v>5405</v>
      </c>
      <c r="K5419" t="str">
        <f t="shared" si="931"/>
        <v>path_5405</v>
      </c>
      <c r="L5419">
        <v>100</v>
      </c>
      <c r="M5419">
        <f t="shared" ca="1" si="932"/>
        <v>104.78051182850186</v>
      </c>
      <c r="N5419">
        <f t="shared" ca="1" si="933"/>
        <v>2.0280515544940696E-2</v>
      </c>
      <c r="O5419">
        <f t="shared" si="934"/>
        <v>0</v>
      </c>
      <c r="P5419">
        <f t="shared" ca="1" si="935"/>
        <v>0</v>
      </c>
    </row>
    <row r="5420" spans="3:16">
      <c r="C5420" t="str">
        <f t="shared" si="930"/>
        <v/>
      </c>
      <c r="D5420" t="str">
        <f t="shared" si="936"/>
        <v/>
      </c>
      <c r="E5420" t="str">
        <f t="shared" si="937"/>
        <v/>
      </c>
      <c r="F5420" t="str">
        <f t="shared" si="938"/>
        <v/>
      </c>
      <c r="G5420" t="str">
        <f t="shared" si="939"/>
        <v/>
      </c>
      <c r="J5420">
        <f t="shared" si="940"/>
        <v>5406</v>
      </c>
      <c r="K5420" t="str">
        <f t="shared" si="931"/>
        <v>path_5406</v>
      </c>
      <c r="L5420">
        <v>100</v>
      </c>
      <c r="M5420">
        <f t="shared" ca="1" si="932"/>
        <v>110.37014521934596</v>
      </c>
      <c r="N5420">
        <f t="shared" ca="1" si="933"/>
        <v>4.2851613973450726E-2</v>
      </c>
      <c r="O5420">
        <f t="shared" si="934"/>
        <v>0</v>
      </c>
      <c r="P5420">
        <f t="shared" ca="1" si="935"/>
        <v>0.37014521934595734</v>
      </c>
    </row>
    <row r="5421" spans="3:16">
      <c r="C5421" t="str">
        <f t="shared" si="930"/>
        <v/>
      </c>
      <c r="D5421" t="str">
        <f t="shared" si="936"/>
        <v/>
      </c>
      <c r="E5421" t="str">
        <f t="shared" si="937"/>
        <v/>
      </c>
      <c r="F5421" t="str">
        <f t="shared" si="938"/>
        <v/>
      </c>
      <c r="G5421" t="str">
        <f t="shared" si="939"/>
        <v/>
      </c>
      <c r="J5421">
        <f t="shared" si="940"/>
        <v>5407</v>
      </c>
      <c r="K5421" t="str">
        <f t="shared" si="931"/>
        <v>path_5407</v>
      </c>
      <c r="L5421">
        <v>100</v>
      </c>
      <c r="M5421">
        <f t="shared" ca="1" si="932"/>
        <v>78.830463379634153</v>
      </c>
      <c r="N5421">
        <f t="shared" ca="1" si="933"/>
        <v>-0.10330592056858029</v>
      </c>
      <c r="O5421">
        <f t="shared" si="934"/>
        <v>0</v>
      </c>
      <c r="P5421">
        <f t="shared" ca="1" si="935"/>
        <v>0</v>
      </c>
    </row>
    <row r="5422" spans="3:16">
      <c r="C5422" t="str">
        <f t="shared" si="930"/>
        <v/>
      </c>
      <c r="D5422" t="str">
        <f t="shared" si="936"/>
        <v/>
      </c>
      <c r="E5422" t="str">
        <f t="shared" si="937"/>
        <v/>
      </c>
      <c r="F5422" t="str">
        <f t="shared" si="938"/>
        <v/>
      </c>
      <c r="G5422" t="str">
        <f t="shared" si="939"/>
        <v/>
      </c>
      <c r="J5422">
        <f t="shared" si="940"/>
        <v>5408</v>
      </c>
      <c r="K5422" t="str">
        <f t="shared" si="931"/>
        <v>path_5408</v>
      </c>
      <c r="L5422">
        <v>100</v>
      </c>
      <c r="M5422">
        <f t="shared" ca="1" si="932"/>
        <v>106.08356821459577</v>
      </c>
      <c r="N5422">
        <f t="shared" ca="1" si="933"/>
        <v>2.5648119185197105E-2</v>
      </c>
      <c r="O5422">
        <f t="shared" si="934"/>
        <v>0</v>
      </c>
      <c r="P5422">
        <f t="shared" ca="1" si="935"/>
        <v>0</v>
      </c>
    </row>
    <row r="5423" spans="3:16">
      <c r="C5423" t="str">
        <f t="shared" si="930"/>
        <v/>
      </c>
      <c r="D5423" t="str">
        <f t="shared" si="936"/>
        <v/>
      </c>
      <c r="E5423" t="str">
        <f t="shared" si="937"/>
        <v/>
      </c>
      <c r="F5423" t="str">
        <f t="shared" si="938"/>
        <v/>
      </c>
      <c r="G5423" t="str">
        <f t="shared" si="939"/>
        <v/>
      </c>
      <c r="J5423">
        <f t="shared" si="940"/>
        <v>5409</v>
      </c>
      <c r="K5423" t="str">
        <f t="shared" si="931"/>
        <v>path_5409</v>
      </c>
      <c r="L5423">
        <v>100</v>
      </c>
      <c r="M5423">
        <f t="shared" ca="1" si="932"/>
        <v>142.26847019994585</v>
      </c>
      <c r="N5423">
        <f t="shared" ca="1" si="933"/>
        <v>0.15310866160624467</v>
      </c>
      <c r="O5423">
        <f t="shared" si="934"/>
        <v>0</v>
      </c>
      <c r="P5423">
        <f t="shared" ca="1" si="935"/>
        <v>32.268470199945853</v>
      </c>
    </row>
    <row r="5424" spans="3:16">
      <c r="C5424" t="str">
        <f t="shared" si="930"/>
        <v/>
      </c>
      <c r="D5424" t="str">
        <f t="shared" si="936"/>
        <v/>
      </c>
      <c r="E5424" t="str">
        <f t="shared" si="937"/>
        <v/>
      </c>
      <c r="F5424" t="str">
        <f t="shared" si="938"/>
        <v/>
      </c>
      <c r="G5424" t="str">
        <f t="shared" si="939"/>
        <v/>
      </c>
      <c r="J5424">
        <f t="shared" si="940"/>
        <v>5410</v>
      </c>
      <c r="K5424" t="str">
        <f t="shared" si="931"/>
        <v>path_5410</v>
      </c>
      <c r="L5424">
        <v>100</v>
      </c>
      <c r="M5424">
        <f t="shared" ca="1" si="932"/>
        <v>59.581183612716202</v>
      </c>
      <c r="N5424">
        <f t="shared" ca="1" si="933"/>
        <v>-0.2248908735384724</v>
      </c>
      <c r="O5424">
        <f t="shared" si="934"/>
        <v>0</v>
      </c>
      <c r="P5424">
        <f t="shared" ca="1" si="935"/>
        <v>0</v>
      </c>
    </row>
    <row r="5425" spans="3:16">
      <c r="C5425" t="str">
        <f t="shared" si="930"/>
        <v/>
      </c>
      <c r="D5425" t="str">
        <f t="shared" si="936"/>
        <v/>
      </c>
      <c r="E5425" t="str">
        <f t="shared" si="937"/>
        <v/>
      </c>
      <c r="F5425" t="str">
        <f t="shared" si="938"/>
        <v/>
      </c>
      <c r="G5425" t="str">
        <f t="shared" si="939"/>
        <v/>
      </c>
      <c r="J5425">
        <f t="shared" si="940"/>
        <v>5411</v>
      </c>
      <c r="K5425" t="str">
        <f t="shared" si="931"/>
        <v>path_5411</v>
      </c>
      <c r="L5425">
        <v>100</v>
      </c>
      <c r="M5425">
        <f t="shared" ca="1" si="932"/>
        <v>113.47050708238298</v>
      </c>
      <c r="N5425">
        <f t="shared" ca="1" si="933"/>
        <v>5.4882995662883918E-2</v>
      </c>
      <c r="O5425">
        <f t="shared" si="934"/>
        <v>0</v>
      </c>
      <c r="P5425">
        <f t="shared" ca="1" si="935"/>
        <v>3.47050708238298</v>
      </c>
    </row>
    <row r="5426" spans="3:16">
      <c r="C5426" t="str">
        <f t="shared" si="930"/>
        <v/>
      </c>
      <c r="D5426" t="str">
        <f t="shared" si="936"/>
        <v/>
      </c>
      <c r="E5426" t="str">
        <f t="shared" si="937"/>
        <v/>
      </c>
      <c r="F5426" t="str">
        <f t="shared" si="938"/>
        <v/>
      </c>
      <c r="G5426" t="str">
        <f t="shared" si="939"/>
        <v/>
      </c>
      <c r="J5426">
        <f t="shared" si="940"/>
        <v>5412</v>
      </c>
      <c r="K5426" t="str">
        <f t="shared" si="931"/>
        <v>path_5412</v>
      </c>
      <c r="L5426">
        <v>100</v>
      </c>
      <c r="M5426">
        <f t="shared" ca="1" si="932"/>
        <v>135.11977215291171</v>
      </c>
      <c r="N5426">
        <f t="shared" ca="1" si="933"/>
        <v>0.1307189042300882</v>
      </c>
      <c r="O5426">
        <f t="shared" si="934"/>
        <v>0</v>
      </c>
      <c r="P5426">
        <f t="shared" ca="1" si="935"/>
        <v>25.119772152911708</v>
      </c>
    </row>
    <row r="5427" spans="3:16">
      <c r="C5427" t="str">
        <f t="shared" si="930"/>
        <v/>
      </c>
      <c r="D5427" t="str">
        <f t="shared" si="936"/>
        <v/>
      </c>
      <c r="E5427" t="str">
        <f t="shared" si="937"/>
        <v/>
      </c>
      <c r="F5427" t="str">
        <f t="shared" si="938"/>
        <v/>
      </c>
      <c r="G5427" t="str">
        <f t="shared" si="939"/>
        <v/>
      </c>
      <c r="J5427">
        <f t="shared" si="940"/>
        <v>5413</v>
      </c>
      <c r="K5427" t="str">
        <f t="shared" si="931"/>
        <v>path_5413</v>
      </c>
      <c r="L5427">
        <v>100</v>
      </c>
      <c r="M5427">
        <f t="shared" ca="1" si="932"/>
        <v>154.27585174606222</v>
      </c>
      <c r="N5427">
        <f t="shared" ca="1" si="933"/>
        <v>0.18829795280215042</v>
      </c>
      <c r="O5427">
        <f t="shared" si="934"/>
        <v>0</v>
      </c>
      <c r="P5427">
        <f t="shared" ca="1" si="935"/>
        <v>44.275851746062216</v>
      </c>
    </row>
    <row r="5428" spans="3:16">
      <c r="C5428" t="str">
        <f t="shared" si="930"/>
        <v/>
      </c>
      <c r="D5428" t="str">
        <f t="shared" si="936"/>
        <v/>
      </c>
      <c r="E5428" t="str">
        <f t="shared" si="937"/>
        <v/>
      </c>
      <c r="F5428" t="str">
        <f t="shared" si="938"/>
        <v/>
      </c>
      <c r="G5428" t="str">
        <f t="shared" si="939"/>
        <v/>
      </c>
      <c r="J5428">
        <f t="shared" si="940"/>
        <v>5414</v>
      </c>
      <c r="K5428" t="str">
        <f t="shared" si="931"/>
        <v>path_5414</v>
      </c>
      <c r="L5428">
        <v>100</v>
      </c>
      <c r="M5428">
        <f t="shared" ca="1" si="932"/>
        <v>101.31483298329435</v>
      </c>
      <c r="N5428">
        <f t="shared" ca="1" si="933"/>
        <v>5.6730328352106703E-3</v>
      </c>
      <c r="O5428">
        <f t="shared" si="934"/>
        <v>0</v>
      </c>
      <c r="P5428">
        <f t="shared" ca="1" si="935"/>
        <v>0</v>
      </c>
    </row>
    <row r="5429" spans="3:16">
      <c r="C5429" t="str">
        <f t="shared" si="930"/>
        <v/>
      </c>
      <c r="D5429" t="str">
        <f t="shared" si="936"/>
        <v/>
      </c>
      <c r="E5429" t="str">
        <f t="shared" si="937"/>
        <v/>
      </c>
      <c r="F5429" t="str">
        <f t="shared" si="938"/>
        <v/>
      </c>
      <c r="G5429" t="str">
        <f t="shared" si="939"/>
        <v/>
      </c>
      <c r="J5429">
        <f t="shared" si="940"/>
        <v>5415</v>
      </c>
      <c r="K5429" t="str">
        <f t="shared" si="931"/>
        <v>path_5415</v>
      </c>
      <c r="L5429">
        <v>100</v>
      </c>
      <c r="M5429">
        <f t="shared" ca="1" si="932"/>
        <v>138.47246497844321</v>
      </c>
      <c r="N5429">
        <f t="shared" ca="1" si="933"/>
        <v>0.1413634232431582</v>
      </c>
      <c r="O5429">
        <f t="shared" si="934"/>
        <v>0</v>
      </c>
      <c r="P5429">
        <f t="shared" ca="1" si="935"/>
        <v>28.472464978443213</v>
      </c>
    </row>
    <row r="5430" spans="3:16">
      <c r="C5430" t="str">
        <f t="shared" si="930"/>
        <v/>
      </c>
      <c r="D5430" t="str">
        <f t="shared" si="936"/>
        <v/>
      </c>
      <c r="E5430" t="str">
        <f t="shared" si="937"/>
        <v/>
      </c>
      <c r="F5430" t="str">
        <f t="shared" si="938"/>
        <v/>
      </c>
      <c r="G5430" t="str">
        <f t="shared" si="939"/>
        <v/>
      </c>
      <c r="J5430">
        <f t="shared" si="940"/>
        <v>5416</v>
      </c>
      <c r="K5430" t="str">
        <f t="shared" si="931"/>
        <v>path_5416</v>
      </c>
      <c r="L5430">
        <v>100</v>
      </c>
      <c r="M5430">
        <f t="shared" ca="1" si="932"/>
        <v>129.13801203526012</v>
      </c>
      <c r="N5430">
        <f t="shared" ca="1" si="933"/>
        <v>0.11105409654432853</v>
      </c>
      <c r="O5430">
        <f t="shared" si="934"/>
        <v>0</v>
      </c>
      <c r="P5430">
        <f t="shared" ca="1" si="935"/>
        <v>19.138012035260118</v>
      </c>
    </row>
    <row r="5431" spans="3:16">
      <c r="C5431" t="str">
        <f t="shared" si="930"/>
        <v/>
      </c>
      <c r="D5431" t="str">
        <f t="shared" si="936"/>
        <v/>
      </c>
      <c r="E5431" t="str">
        <f t="shared" si="937"/>
        <v/>
      </c>
      <c r="F5431" t="str">
        <f t="shared" si="938"/>
        <v/>
      </c>
      <c r="G5431" t="str">
        <f t="shared" si="939"/>
        <v/>
      </c>
      <c r="J5431">
        <f t="shared" si="940"/>
        <v>5417</v>
      </c>
      <c r="K5431" t="str">
        <f t="shared" si="931"/>
        <v>path_5417</v>
      </c>
      <c r="L5431">
        <v>100</v>
      </c>
      <c r="M5431">
        <f t="shared" ca="1" si="932"/>
        <v>104.39366710874023</v>
      </c>
      <c r="N5431">
        <f t="shared" ca="1" si="933"/>
        <v>1.8674153616917474E-2</v>
      </c>
      <c r="O5431">
        <f t="shared" si="934"/>
        <v>0</v>
      </c>
      <c r="P5431">
        <f t="shared" ca="1" si="935"/>
        <v>0</v>
      </c>
    </row>
    <row r="5432" spans="3:16">
      <c r="C5432" t="str">
        <f t="shared" si="930"/>
        <v/>
      </c>
      <c r="D5432" t="str">
        <f t="shared" si="936"/>
        <v/>
      </c>
      <c r="E5432" t="str">
        <f t="shared" si="937"/>
        <v/>
      </c>
      <c r="F5432" t="str">
        <f t="shared" si="938"/>
        <v/>
      </c>
      <c r="G5432" t="str">
        <f t="shared" si="939"/>
        <v/>
      </c>
      <c r="J5432">
        <f t="shared" si="940"/>
        <v>5418</v>
      </c>
      <c r="K5432" t="str">
        <f t="shared" si="931"/>
        <v>path_5418</v>
      </c>
      <c r="L5432">
        <v>100</v>
      </c>
      <c r="M5432">
        <f t="shared" ca="1" si="932"/>
        <v>117.58211995441405</v>
      </c>
      <c r="N5432">
        <f t="shared" ca="1" si="933"/>
        <v>7.0341286064017947E-2</v>
      </c>
      <c r="O5432">
        <f t="shared" si="934"/>
        <v>0</v>
      </c>
      <c r="P5432">
        <f t="shared" ca="1" si="935"/>
        <v>7.5821199544140541</v>
      </c>
    </row>
    <row r="5433" spans="3:16">
      <c r="C5433" t="str">
        <f t="shared" si="930"/>
        <v/>
      </c>
      <c r="D5433" t="str">
        <f t="shared" si="936"/>
        <v/>
      </c>
      <c r="E5433" t="str">
        <f t="shared" si="937"/>
        <v/>
      </c>
      <c r="F5433" t="str">
        <f t="shared" si="938"/>
        <v/>
      </c>
      <c r="G5433" t="str">
        <f t="shared" si="939"/>
        <v/>
      </c>
      <c r="J5433">
        <f t="shared" si="940"/>
        <v>5419</v>
      </c>
      <c r="K5433" t="str">
        <f t="shared" si="931"/>
        <v>path_5419</v>
      </c>
      <c r="L5433">
        <v>100</v>
      </c>
      <c r="M5433">
        <f t="shared" ca="1" si="932"/>
        <v>75.302338340379066</v>
      </c>
      <c r="N5433">
        <f t="shared" ca="1" si="933"/>
        <v>-0.12319153757677838</v>
      </c>
      <c r="O5433">
        <f t="shared" si="934"/>
        <v>0</v>
      </c>
      <c r="P5433">
        <f t="shared" ca="1" si="935"/>
        <v>0</v>
      </c>
    </row>
    <row r="5434" spans="3:16">
      <c r="C5434" t="str">
        <f t="shared" si="930"/>
        <v/>
      </c>
      <c r="D5434" t="str">
        <f t="shared" si="936"/>
        <v/>
      </c>
      <c r="E5434" t="str">
        <f t="shared" si="937"/>
        <v/>
      </c>
      <c r="F5434" t="str">
        <f t="shared" si="938"/>
        <v/>
      </c>
      <c r="G5434" t="str">
        <f t="shared" si="939"/>
        <v/>
      </c>
      <c r="J5434">
        <f t="shared" si="940"/>
        <v>5420</v>
      </c>
      <c r="K5434" t="str">
        <f t="shared" si="931"/>
        <v>path_5420</v>
      </c>
      <c r="L5434">
        <v>100</v>
      </c>
      <c r="M5434">
        <f t="shared" ca="1" si="932"/>
        <v>115.65029052918239</v>
      </c>
      <c r="N5434">
        <f t="shared" ca="1" si="933"/>
        <v>6.3146728114526304E-2</v>
      </c>
      <c r="O5434">
        <f t="shared" si="934"/>
        <v>0</v>
      </c>
      <c r="P5434">
        <f t="shared" ca="1" si="935"/>
        <v>5.6502905291823851</v>
      </c>
    </row>
    <row r="5435" spans="3:16">
      <c r="C5435" t="str">
        <f t="shared" si="930"/>
        <v/>
      </c>
      <c r="D5435" t="str">
        <f t="shared" si="936"/>
        <v/>
      </c>
      <c r="E5435" t="str">
        <f t="shared" si="937"/>
        <v/>
      </c>
      <c r="F5435" t="str">
        <f t="shared" si="938"/>
        <v/>
      </c>
      <c r="G5435" t="str">
        <f t="shared" si="939"/>
        <v/>
      </c>
      <c r="J5435">
        <f t="shared" si="940"/>
        <v>5421</v>
      </c>
      <c r="K5435" t="str">
        <f t="shared" si="931"/>
        <v>path_5421</v>
      </c>
      <c r="L5435">
        <v>100</v>
      </c>
      <c r="M5435">
        <f t="shared" ca="1" si="932"/>
        <v>98.223090635337826</v>
      </c>
      <c r="N5435">
        <f t="shared" ca="1" si="933"/>
        <v>-7.7864047110797968E-3</v>
      </c>
      <c r="O5435">
        <f t="shared" si="934"/>
        <v>0</v>
      </c>
      <c r="P5435">
        <f t="shared" ca="1" si="935"/>
        <v>0</v>
      </c>
    </row>
    <row r="5436" spans="3:16">
      <c r="C5436" t="str">
        <f t="shared" si="930"/>
        <v/>
      </c>
      <c r="D5436" t="str">
        <f t="shared" si="936"/>
        <v/>
      </c>
      <c r="E5436" t="str">
        <f t="shared" si="937"/>
        <v/>
      </c>
      <c r="F5436" t="str">
        <f t="shared" si="938"/>
        <v/>
      </c>
      <c r="G5436" t="str">
        <f t="shared" si="939"/>
        <v/>
      </c>
      <c r="J5436">
        <f t="shared" si="940"/>
        <v>5422</v>
      </c>
      <c r="K5436" t="str">
        <f t="shared" si="931"/>
        <v>path_5422</v>
      </c>
      <c r="L5436">
        <v>100</v>
      </c>
      <c r="M5436">
        <f t="shared" ca="1" si="932"/>
        <v>155.43782683168354</v>
      </c>
      <c r="N5436">
        <f t="shared" ca="1" si="933"/>
        <v>0.19155671578520508</v>
      </c>
      <c r="O5436">
        <f t="shared" si="934"/>
        <v>0</v>
      </c>
      <c r="P5436">
        <f t="shared" ca="1" si="935"/>
        <v>45.437826831683537</v>
      </c>
    </row>
    <row r="5437" spans="3:16">
      <c r="C5437" t="str">
        <f t="shared" si="930"/>
        <v/>
      </c>
      <c r="D5437" t="str">
        <f t="shared" si="936"/>
        <v/>
      </c>
      <c r="E5437" t="str">
        <f t="shared" si="937"/>
        <v/>
      </c>
      <c r="F5437" t="str">
        <f t="shared" si="938"/>
        <v/>
      </c>
      <c r="G5437" t="str">
        <f t="shared" si="939"/>
        <v/>
      </c>
      <c r="J5437">
        <f t="shared" si="940"/>
        <v>5423</v>
      </c>
      <c r="K5437" t="str">
        <f t="shared" si="931"/>
        <v>path_5423</v>
      </c>
      <c r="L5437">
        <v>100</v>
      </c>
      <c r="M5437">
        <f t="shared" ca="1" si="932"/>
        <v>97.755398449626938</v>
      </c>
      <c r="N5437">
        <f t="shared" ca="1" si="933"/>
        <v>-9.8592497669216204E-3</v>
      </c>
      <c r="O5437">
        <f t="shared" si="934"/>
        <v>0</v>
      </c>
      <c r="P5437">
        <f t="shared" ca="1" si="935"/>
        <v>0</v>
      </c>
    </row>
    <row r="5438" spans="3:16">
      <c r="C5438" t="str">
        <f t="shared" si="930"/>
        <v/>
      </c>
      <c r="D5438" t="str">
        <f t="shared" si="936"/>
        <v/>
      </c>
      <c r="E5438" t="str">
        <f t="shared" si="937"/>
        <v/>
      </c>
      <c r="F5438" t="str">
        <f t="shared" si="938"/>
        <v/>
      </c>
      <c r="G5438" t="str">
        <f t="shared" si="939"/>
        <v/>
      </c>
      <c r="J5438">
        <f t="shared" si="940"/>
        <v>5424</v>
      </c>
      <c r="K5438" t="str">
        <f t="shared" si="931"/>
        <v>path_5424</v>
      </c>
      <c r="L5438">
        <v>100</v>
      </c>
      <c r="M5438">
        <f t="shared" ca="1" si="932"/>
        <v>67.542878121489252</v>
      </c>
      <c r="N5438">
        <f t="shared" ca="1" si="933"/>
        <v>-0.17042043725036579</v>
      </c>
      <c r="O5438">
        <f t="shared" si="934"/>
        <v>0</v>
      </c>
      <c r="P5438">
        <f t="shared" ca="1" si="935"/>
        <v>0</v>
      </c>
    </row>
    <row r="5439" spans="3:16">
      <c r="C5439" t="str">
        <f t="shared" si="930"/>
        <v/>
      </c>
      <c r="D5439" t="str">
        <f t="shared" si="936"/>
        <v/>
      </c>
      <c r="E5439" t="str">
        <f t="shared" si="937"/>
        <v/>
      </c>
      <c r="F5439" t="str">
        <f t="shared" si="938"/>
        <v/>
      </c>
      <c r="G5439" t="str">
        <f t="shared" si="939"/>
        <v/>
      </c>
      <c r="J5439">
        <f t="shared" si="940"/>
        <v>5425</v>
      </c>
      <c r="K5439" t="str">
        <f t="shared" si="931"/>
        <v>path_5425</v>
      </c>
      <c r="L5439">
        <v>100</v>
      </c>
      <c r="M5439">
        <f t="shared" ca="1" si="932"/>
        <v>113.55295523193436</v>
      </c>
      <c r="N5439">
        <f t="shared" ca="1" si="933"/>
        <v>5.5198441278966899E-2</v>
      </c>
      <c r="O5439">
        <f t="shared" si="934"/>
        <v>0</v>
      </c>
      <c r="P5439">
        <f t="shared" ca="1" si="935"/>
        <v>3.5529552319343622</v>
      </c>
    </row>
    <row r="5440" spans="3:16">
      <c r="C5440" t="str">
        <f t="shared" si="930"/>
        <v/>
      </c>
      <c r="D5440" t="str">
        <f t="shared" si="936"/>
        <v/>
      </c>
      <c r="E5440" t="str">
        <f t="shared" si="937"/>
        <v/>
      </c>
      <c r="F5440" t="str">
        <f t="shared" si="938"/>
        <v/>
      </c>
      <c r="G5440" t="str">
        <f t="shared" si="939"/>
        <v/>
      </c>
      <c r="J5440">
        <f t="shared" si="940"/>
        <v>5426</v>
      </c>
      <c r="K5440" t="str">
        <f t="shared" si="931"/>
        <v>path_5426</v>
      </c>
      <c r="L5440">
        <v>100</v>
      </c>
      <c r="M5440">
        <f t="shared" ca="1" si="932"/>
        <v>104.01179175700337</v>
      </c>
      <c r="N5440">
        <f t="shared" ca="1" si="933"/>
        <v>1.708257780550862E-2</v>
      </c>
      <c r="O5440">
        <f t="shared" si="934"/>
        <v>0</v>
      </c>
      <c r="P5440">
        <f t="shared" ca="1" si="935"/>
        <v>0</v>
      </c>
    </row>
    <row r="5441" spans="3:16">
      <c r="C5441" t="str">
        <f t="shared" si="930"/>
        <v/>
      </c>
      <c r="D5441" t="str">
        <f t="shared" si="936"/>
        <v/>
      </c>
      <c r="E5441" t="str">
        <f t="shared" si="937"/>
        <v/>
      </c>
      <c r="F5441" t="str">
        <f t="shared" si="938"/>
        <v/>
      </c>
      <c r="G5441" t="str">
        <f t="shared" si="939"/>
        <v/>
      </c>
      <c r="J5441">
        <f t="shared" si="940"/>
        <v>5427</v>
      </c>
      <c r="K5441" t="str">
        <f t="shared" si="931"/>
        <v>path_5427</v>
      </c>
      <c r="L5441">
        <v>100</v>
      </c>
      <c r="M5441">
        <f t="shared" ca="1" si="932"/>
        <v>111.91418413299571</v>
      </c>
      <c r="N5441">
        <f t="shared" ca="1" si="933"/>
        <v>4.8885133001143825E-2</v>
      </c>
      <c r="O5441">
        <f t="shared" si="934"/>
        <v>0</v>
      </c>
      <c r="P5441">
        <f t="shared" ca="1" si="935"/>
        <v>1.9141841329957145</v>
      </c>
    </row>
    <row r="5442" spans="3:16">
      <c r="C5442" t="str">
        <f t="shared" si="930"/>
        <v/>
      </c>
      <c r="D5442" t="str">
        <f t="shared" si="936"/>
        <v/>
      </c>
      <c r="E5442" t="str">
        <f t="shared" si="937"/>
        <v/>
      </c>
      <c r="F5442" t="str">
        <f t="shared" si="938"/>
        <v/>
      </c>
      <c r="G5442" t="str">
        <f t="shared" si="939"/>
        <v/>
      </c>
      <c r="J5442">
        <f t="shared" si="940"/>
        <v>5428</v>
      </c>
      <c r="K5442" t="str">
        <f t="shared" si="931"/>
        <v>path_5428</v>
      </c>
      <c r="L5442">
        <v>100</v>
      </c>
      <c r="M5442">
        <f t="shared" ca="1" si="932"/>
        <v>74.088298203252307</v>
      </c>
      <c r="N5442">
        <f t="shared" ca="1" si="933"/>
        <v>-0.13025038078008205</v>
      </c>
      <c r="O5442">
        <f t="shared" si="934"/>
        <v>0</v>
      </c>
      <c r="P5442">
        <f t="shared" ca="1" si="935"/>
        <v>0</v>
      </c>
    </row>
    <row r="5443" spans="3:16">
      <c r="C5443" t="str">
        <f t="shared" si="930"/>
        <v/>
      </c>
      <c r="D5443" t="str">
        <f t="shared" si="936"/>
        <v/>
      </c>
      <c r="E5443" t="str">
        <f t="shared" si="937"/>
        <v/>
      </c>
      <c r="F5443" t="str">
        <f t="shared" si="938"/>
        <v/>
      </c>
      <c r="G5443" t="str">
        <f t="shared" si="939"/>
        <v/>
      </c>
      <c r="J5443">
        <f t="shared" si="940"/>
        <v>5429</v>
      </c>
      <c r="K5443" t="str">
        <f t="shared" si="931"/>
        <v>path_5429</v>
      </c>
      <c r="L5443">
        <v>100</v>
      </c>
      <c r="M5443">
        <f t="shared" ca="1" si="932"/>
        <v>104.21399491098819</v>
      </c>
      <c r="N5443">
        <f t="shared" ca="1" si="933"/>
        <v>1.7926044342553571E-2</v>
      </c>
      <c r="O5443">
        <f t="shared" si="934"/>
        <v>0</v>
      </c>
      <c r="P5443">
        <f t="shared" ca="1" si="935"/>
        <v>0</v>
      </c>
    </row>
    <row r="5444" spans="3:16">
      <c r="C5444" t="str">
        <f t="shared" si="930"/>
        <v/>
      </c>
      <c r="D5444" t="str">
        <f t="shared" si="936"/>
        <v/>
      </c>
      <c r="E5444" t="str">
        <f t="shared" si="937"/>
        <v/>
      </c>
      <c r="F5444" t="str">
        <f t="shared" si="938"/>
        <v/>
      </c>
      <c r="G5444" t="str">
        <f t="shared" si="939"/>
        <v/>
      </c>
      <c r="J5444">
        <f t="shared" si="940"/>
        <v>5430</v>
      </c>
      <c r="K5444" t="str">
        <f t="shared" si="931"/>
        <v>path_5430</v>
      </c>
      <c r="L5444">
        <v>100</v>
      </c>
      <c r="M5444">
        <f t="shared" ca="1" si="932"/>
        <v>101.47174638867239</v>
      </c>
      <c r="N5444">
        <f t="shared" ca="1" si="933"/>
        <v>6.3451349033474252E-3</v>
      </c>
      <c r="O5444">
        <f t="shared" si="934"/>
        <v>0</v>
      </c>
      <c r="P5444">
        <f t="shared" ca="1" si="935"/>
        <v>0</v>
      </c>
    </row>
    <row r="5445" spans="3:16">
      <c r="C5445" t="str">
        <f t="shared" si="930"/>
        <v/>
      </c>
      <c r="D5445" t="str">
        <f t="shared" si="936"/>
        <v/>
      </c>
      <c r="E5445" t="str">
        <f t="shared" si="937"/>
        <v/>
      </c>
      <c r="F5445" t="str">
        <f t="shared" si="938"/>
        <v/>
      </c>
      <c r="G5445" t="str">
        <f t="shared" si="939"/>
        <v/>
      </c>
      <c r="J5445">
        <f t="shared" si="940"/>
        <v>5431</v>
      </c>
      <c r="K5445" t="str">
        <f t="shared" si="931"/>
        <v>path_5431</v>
      </c>
      <c r="L5445">
        <v>100</v>
      </c>
      <c r="M5445">
        <f t="shared" ca="1" si="932"/>
        <v>125.80283326326555</v>
      </c>
      <c r="N5445">
        <f t="shared" ca="1" si="933"/>
        <v>9.9690422164464026E-2</v>
      </c>
      <c r="O5445">
        <f t="shared" si="934"/>
        <v>0</v>
      </c>
      <c r="P5445">
        <f t="shared" ca="1" si="935"/>
        <v>15.802833263265555</v>
      </c>
    </row>
    <row r="5446" spans="3:16">
      <c r="C5446" t="str">
        <f t="shared" si="930"/>
        <v/>
      </c>
      <c r="D5446" t="str">
        <f t="shared" si="936"/>
        <v/>
      </c>
      <c r="E5446" t="str">
        <f t="shared" si="937"/>
        <v/>
      </c>
      <c r="F5446" t="str">
        <f t="shared" si="938"/>
        <v/>
      </c>
      <c r="G5446" t="str">
        <f t="shared" si="939"/>
        <v/>
      </c>
      <c r="J5446">
        <f t="shared" si="940"/>
        <v>5432</v>
      </c>
      <c r="K5446" t="str">
        <f t="shared" si="931"/>
        <v>path_5432</v>
      </c>
      <c r="L5446">
        <v>100</v>
      </c>
      <c r="M5446">
        <f t="shared" ca="1" si="932"/>
        <v>91.443624190176465</v>
      </c>
      <c r="N5446">
        <f t="shared" ca="1" si="933"/>
        <v>-3.884656985463756E-2</v>
      </c>
      <c r="O5446">
        <f t="shared" si="934"/>
        <v>0</v>
      </c>
      <c r="P5446">
        <f t="shared" ca="1" si="935"/>
        <v>0</v>
      </c>
    </row>
    <row r="5447" spans="3:16">
      <c r="C5447" t="str">
        <f t="shared" si="930"/>
        <v/>
      </c>
      <c r="D5447" t="str">
        <f t="shared" si="936"/>
        <v/>
      </c>
      <c r="E5447" t="str">
        <f t="shared" si="937"/>
        <v/>
      </c>
      <c r="F5447" t="str">
        <f t="shared" si="938"/>
        <v/>
      </c>
      <c r="G5447" t="str">
        <f t="shared" si="939"/>
        <v/>
      </c>
      <c r="J5447">
        <f t="shared" si="940"/>
        <v>5433</v>
      </c>
      <c r="K5447" t="str">
        <f t="shared" si="931"/>
        <v>path_5433</v>
      </c>
      <c r="L5447">
        <v>100</v>
      </c>
      <c r="M5447">
        <f t="shared" ca="1" si="932"/>
        <v>148.91852266399266</v>
      </c>
      <c r="N5447">
        <f t="shared" ca="1" si="933"/>
        <v>0.17294871917905433</v>
      </c>
      <c r="O5447">
        <f t="shared" si="934"/>
        <v>0</v>
      </c>
      <c r="P5447">
        <f t="shared" ca="1" si="935"/>
        <v>38.918522663992661</v>
      </c>
    </row>
    <row r="5448" spans="3:16">
      <c r="C5448" t="str">
        <f t="shared" si="930"/>
        <v/>
      </c>
      <c r="D5448" t="str">
        <f t="shared" si="936"/>
        <v/>
      </c>
      <c r="E5448" t="str">
        <f t="shared" si="937"/>
        <v/>
      </c>
      <c r="F5448" t="str">
        <f t="shared" si="938"/>
        <v/>
      </c>
      <c r="G5448" t="str">
        <f t="shared" si="939"/>
        <v/>
      </c>
      <c r="J5448">
        <f t="shared" si="940"/>
        <v>5434</v>
      </c>
      <c r="K5448" t="str">
        <f t="shared" si="931"/>
        <v>path_5434</v>
      </c>
      <c r="L5448">
        <v>100</v>
      </c>
      <c r="M5448">
        <f t="shared" ca="1" si="932"/>
        <v>101.18285920135519</v>
      </c>
      <c r="N5448">
        <f t="shared" ca="1" si="933"/>
        <v>5.1069474369161393E-3</v>
      </c>
      <c r="O5448">
        <f t="shared" si="934"/>
        <v>0</v>
      </c>
      <c r="P5448">
        <f t="shared" ca="1" si="935"/>
        <v>0</v>
      </c>
    </row>
    <row r="5449" spans="3:16">
      <c r="C5449" t="str">
        <f t="shared" si="930"/>
        <v/>
      </c>
      <c r="D5449" t="str">
        <f t="shared" si="936"/>
        <v/>
      </c>
      <c r="E5449" t="str">
        <f t="shared" si="937"/>
        <v/>
      </c>
      <c r="F5449" t="str">
        <f t="shared" si="938"/>
        <v/>
      </c>
      <c r="G5449" t="str">
        <f t="shared" si="939"/>
        <v/>
      </c>
      <c r="J5449">
        <f t="shared" si="940"/>
        <v>5435</v>
      </c>
      <c r="K5449" t="str">
        <f t="shared" si="931"/>
        <v>path_5435</v>
      </c>
      <c r="L5449">
        <v>100</v>
      </c>
      <c r="M5449">
        <f t="shared" ca="1" si="932"/>
        <v>95.066363930282961</v>
      </c>
      <c r="N5449">
        <f t="shared" ca="1" si="933"/>
        <v>-2.197311653720746E-2</v>
      </c>
      <c r="O5449">
        <f t="shared" si="934"/>
        <v>0</v>
      </c>
      <c r="P5449">
        <f t="shared" ca="1" si="935"/>
        <v>0</v>
      </c>
    </row>
    <row r="5450" spans="3:16">
      <c r="C5450" t="str">
        <f t="shared" si="930"/>
        <v/>
      </c>
      <c r="D5450" t="str">
        <f t="shared" si="936"/>
        <v/>
      </c>
      <c r="E5450" t="str">
        <f t="shared" si="937"/>
        <v/>
      </c>
      <c r="F5450" t="str">
        <f t="shared" si="938"/>
        <v/>
      </c>
      <c r="G5450" t="str">
        <f t="shared" si="939"/>
        <v/>
      </c>
      <c r="J5450">
        <f t="shared" si="940"/>
        <v>5436</v>
      </c>
      <c r="K5450" t="str">
        <f t="shared" si="931"/>
        <v>path_5436</v>
      </c>
      <c r="L5450">
        <v>100</v>
      </c>
      <c r="M5450">
        <f t="shared" ca="1" si="932"/>
        <v>72.175391286061512</v>
      </c>
      <c r="N5450">
        <f t="shared" ca="1" si="933"/>
        <v>-0.1416108529904809</v>
      </c>
      <c r="O5450">
        <f t="shared" si="934"/>
        <v>0</v>
      </c>
      <c r="P5450">
        <f t="shared" ca="1" si="935"/>
        <v>0</v>
      </c>
    </row>
    <row r="5451" spans="3:16">
      <c r="C5451" t="str">
        <f t="shared" si="930"/>
        <v/>
      </c>
      <c r="D5451" t="str">
        <f t="shared" si="936"/>
        <v/>
      </c>
      <c r="E5451" t="str">
        <f t="shared" si="937"/>
        <v/>
      </c>
      <c r="F5451" t="str">
        <f t="shared" si="938"/>
        <v/>
      </c>
      <c r="G5451" t="str">
        <f t="shared" si="939"/>
        <v/>
      </c>
      <c r="J5451">
        <f t="shared" si="940"/>
        <v>5437</v>
      </c>
      <c r="K5451" t="str">
        <f t="shared" si="931"/>
        <v>path_5437</v>
      </c>
      <c r="L5451">
        <v>100</v>
      </c>
      <c r="M5451">
        <f t="shared" ca="1" si="932"/>
        <v>132.26936975198609</v>
      </c>
      <c r="N5451">
        <f t="shared" ca="1" si="933"/>
        <v>0.12145928418870992</v>
      </c>
      <c r="O5451">
        <f t="shared" si="934"/>
        <v>0</v>
      </c>
      <c r="P5451">
        <f t="shared" ca="1" si="935"/>
        <v>22.26936975198609</v>
      </c>
    </row>
    <row r="5452" spans="3:16">
      <c r="C5452" t="str">
        <f t="shared" si="930"/>
        <v/>
      </c>
      <c r="D5452" t="str">
        <f t="shared" si="936"/>
        <v/>
      </c>
      <c r="E5452" t="str">
        <f t="shared" si="937"/>
        <v/>
      </c>
      <c r="F5452" t="str">
        <f t="shared" si="938"/>
        <v/>
      </c>
      <c r="G5452" t="str">
        <f t="shared" si="939"/>
        <v/>
      </c>
      <c r="J5452">
        <f t="shared" si="940"/>
        <v>5438</v>
      </c>
      <c r="K5452" t="str">
        <f t="shared" si="931"/>
        <v>path_5438</v>
      </c>
      <c r="L5452">
        <v>100</v>
      </c>
      <c r="M5452">
        <f t="shared" ca="1" si="932"/>
        <v>82.209003497029357</v>
      </c>
      <c r="N5452">
        <f t="shared" ca="1" si="933"/>
        <v>-8.5080616098030012E-2</v>
      </c>
      <c r="O5452">
        <f t="shared" si="934"/>
        <v>0</v>
      </c>
      <c r="P5452">
        <f t="shared" ca="1" si="935"/>
        <v>0</v>
      </c>
    </row>
    <row r="5453" spans="3:16">
      <c r="C5453" t="str">
        <f t="shared" si="930"/>
        <v/>
      </c>
      <c r="D5453" t="str">
        <f t="shared" si="936"/>
        <v/>
      </c>
      <c r="E5453" t="str">
        <f t="shared" si="937"/>
        <v/>
      </c>
      <c r="F5453" t="str">
        <f t="shared" si="938"/>
        <v/>
      </c>
      <c r="G5453" t="str">
        <f t="shared" si="939"/>
        <v/>
      </c>
      <c r="J5453">
        <f t="shared" si="940"/>
        <v>5439</v>
      </c>
      <c r="K5453" t="str">
        <f t="shared" si="931"/>
        <v>path_5439</v>
      </c>
      <c r="L5453">
        <v>100</v>
      </c>
      <c r="M5453">
        <f t="shared" ca="1" si="932"/>
        <v>104.32817931556835</v>
      </c>
      <c r="N5453">
        <f t="shared" ca="1" si="933"/>
        <v>1.840162835301171E-2</v>
      </c>
      <c r="O5453">
        <f t="shared" si="934"/>
        <v>0</v>
      </c>
      <c r="P5453">
        <f t="shared" ca="1" si="935"/>
        <v>0</v>
      </c>
    </row>
    <row r="5454" spans="3:16">
      <c r="C5454" t="str">
        <f t="shared" si="930"/>
        <v/>
      </c>
      <c r="D5454" t="str">
        <f t="shared" si="936"/>
        <v/>
      </c>
      <c r="E5454" t="str">
        <f t="shared" si="937"/>
        <v/>
      </c>
      <c r="F5454" t="str">
        <f t="shared" si="938"/>
        <v/>
      </c>
      <c r="G5454" t="str">
        <f t="shared" si="939"/>
        <v/>
      </c>
      <c r="J5454">
        <f t="shared" si="940"/>
        <v>5440</v>
      </c>
      <c r="K5454" t="str">
        <f t="shared" si="931"/>
        <v>path_5440</v>
      </c>
      <c r="L5454">
        <v>100</v>
      </c>
      <c r="M5454">
        <f t="shared" ca="1" si="932"/>
        <v>127.14447235736979</v>
      </c>
      <c r="N5454">
        <f t="shared" ca="1" si="933"/>
        <v>0.10429748384420583</v>
      </c>
      <c r="O5454">
        <f t="shared" si="934"/>
        <v>0</v>
      </c>
      <c r="P5454">
        <f t="shared" ca="1" si="935"/>
        <v>17.144472357369793</v>
      </c>
    </row>
    <row r="5455" spans="3:16">
      <c r="C5455" t="str">
        <f t="shared" si="930"/>
        <v/>
      </c>
      <c r="D5455" t="str">
        <f t="shared" si="936"/>
        <v/>
      </c>
      <c r="E5455" t="str">
        <f t="shared" si="937"/>
        <v/>
      </c>
      <c r="F5455" t="str">
        <f t="shared" si="938"/>
        <v/>
      </c>
      <c r="G5455" t="str">
        <f t="shared" si="939"/>
        <v/>
      </c>
      <c r="J5455">
        <f t="shared" si="940"/>
        <v>5441</v>
      </c>
      <c r="K5455" t="str">
        <f t="shared" si="931"/>
        <v>path_5441</v>
      </c>
      <c r="L5455">
        <v>100</v>
      </c>
      <c r="M5455">
        <f t="shared" ca="1" si="932"/>
        <v>111.53896466201839</v>
      </c>
      <c r="N5455">
        <f t="shared" ca="1" si="933"/>
        <v>4.7426608923166656E-2</v>
      </c>
      <c r="O5455">
        <f t="shared" si="934"/>
        <v>0</v>
      </c>
      <c r="P5455">
        <f t="shared" ca="1" si="935"/>
        <v>1.5389646620183868</v>
      </c>
    </row>
    <row r="5456" spans="3:16">
      <c r="C5456" t="str">
        <f t="shared" ref="C5456:C5519" si="941">IF(C5455&lt;$C$14,C5455+1,"")</f>
        <v/>
      </c>
      <c r="D5456" t="str">
        <f t="shared" si="936"/>
        <v/>
      </c>
      <c r="E5456" t="str">
        <f t="shared" si="937"/>
        <v/>
      </c>
      <c r="F5456" t="str">
        <f t="shared" si="938"/>
        <v/>
      </c>
      <c r="G5456" t="str">
        <f t="shared" si="939"/>
        <v/>
      </c>
      <c r="J5456">
        <f t="shared" si="940"/>
        <v>5442</v>
      </c>
      <c r="K5456" t="str">
        <f t="shared" ref="K5456:K5519" si="942">"path_"&amp;J5456</f>
        <v>path_5442</v>
      </c>
      <c r="L5456">
        <v>100</v>
      </c>
      <c r="M5456">
        <f t="shared" ref="M5456:M5519" ca="1" si="943">L5456*EXP($D$7-0-($D$8^2)/2+$D$8*SQRT($D$6)*_xlfn.NORM.S.INV(RAND()))</f>
        <v>103.46649424313318</v>
      </c>
      <c r="N5456">
        <f t="shared" ref="N5456:N5519" ca="1" si="944">LOG(M5456/L5456)</f>
        <v>1.4799734129521243E-2</v>
      </c>
      <c r="O5456">
        <f t="shared" ref="O5456:O5519" si="945">MAX(L5456-$D$5,0)</f>
        <v>0</v>
      </c>
      <c r="P5456">
        <f t="shared" ref="P5456:P5519" ca="1" si="946">MAX(M5456-$D$5,0)</f>
        <v>0</v>
      </c>
    </row>
    <row r="5457" spans="3:16">
      <c r="C5457" t="str">
        <f t="shared" si="941"/>
        <v/>
      </c>
      <c r="D5457" t="str">
        <f t="shared" ref="D5457:D5520" si="947">IF(C5456&lt;$C$14,$D$4*($G$6^($C$14-$C5457))*($G$7^$C5457),"")</f>
        <v/>
      </c>
      <c r="E5457" t="str">
        <f t="shared" ref="E5457:E5520" si="948">IF(C5456&lt;$C$14,_xlfn.BINOM.DIST($C$14-$C5457,$C$14,$G$8,0),"")</f>
        <v/>
      </c>
      <c r="F5457" t="str">
        <f t="shared" ref="F5457:F5520" si="949">IF(C5456&lt;$C$14,MAX($D5457-$D$5,0),"")</f>
        <v/>
      </c>
      <c r="G5457" t="str">
        <f t="shared" ref="G5457:G5520" si="950">IF(C5456&lt;$C$14,F5457*E5457,"")</f>
        <v/>
      </c>
      <c r="J5457">
        <f t="shared" ref="J5457:J5520" si="951">J5456+1</f>
        <v>5443</v>
      </c>
      <c r="K5457" t="str">
        <f t="shared" si="942"/>
        <v>path_5443</v>
      </c>
      <c r="L5457">
        <v>100</v>
      </c>
      <c r="M5457">
        <f t="shared" ca="1" si="943"/>
        <v>132.22198531236648</v>
      </c>
      <c r="N5457">
        <f t="shared" ca="1" si="944"/>
        <v>0.1213036738031075</v>
      </c>
      <c r="O5457">
        <f t="shared" si="945"/>
        <v>0</v>
      </c>
      <c r="P5457">
        <f t="shared" ca="1" si="946"/>
        <v>22.221985312366485</v>
      </c>
    </row>
    <row r="5458" spans="3:16">
      <c r="C5458" t="str">
        <f t="shared" si="941"/>
        <v/>
      </c>
      <c r="D5458" t="str">
        <f t="shared" si="947"/>
        <v/>
      </c>
      <c r="E5458" t="str">
        <f t="shared" si="948"/>
        <v/>
      </c>
      <c r="F5458" t="str">
        <f t="shared" si="949"/>
        <v/>
      </c>
      <c r="G5458" t="str">
        <f t="shared" si="950"/>
        <v/>
      </c>
      <c r="J5458">
        <f t="shared" si="951"/>
        <v>5444</v>
      </c>
      <c r="K5458" t="str">
        <f t="shared" si="942"/>
        <v>path_5444</v>
      </c>
      <c r="L5458">
        <v>100</v>
      </c>
      <c r="M5458">
        <f t="shared" ca="1" si="943"/>
        <v>135.33002475051924</v>
      </c>
      <c r="N5458">
        <f t="shared" ca="1" si="944"/>
        <v>0.13139416124553335</v>
      </c>
      <c r="O5458">
        <f t="shared" si="945"/>
        <v>0</v>
      </c>
      <c r="P5458">
        <f t="shared" ca="1" si="946"/>
        <v>25.330024750519243</v>
      </c>
    </row>
    <row r="5459" spans="3:16">
      <c r="C5459" t="str">
        <f t="shared" si="941"/>
        <v/>
      </c>
      <c r="D5459" t="str">
        <f t="shared" si="947"/>
        <v/>
      </c>
      <c r="E5459" t="str">
        <f t="shared" si="948"/>
        <v/>
      </c>
      <c r="F5459" t="str">
        <f t="shared" si="949"/>
        <v/>
      </c>
      <c r="G5459" t="str">
        <f t="shared" si="950"/>
        <v/>
      </c>
      <c r="J5459">
        <f t="shared" si="951"/>
        <v>5445</v>
      </c>
      <c r="K5459" t="str">
        <f t="shared" si="942"/>
        <v>path_5445</v>
      </c>
      <c r="L5459">
        <v>100</v>
      </c>
      <c r="M5459">
        <f t="shared" ca="1" si="943"/>
        <v>89.765018740872733</v>
      </c>
      <c r="N5459">
        <f t="shared" ca="1" si="944"/>
        <v>-4.6892874107797758E-2</v>
      </c>
      <c r="O5459">
        <f t="shared" si="945"/>
        <v>0</v>
      </c>
      <c r="P5459">
        <f t="shared" ca="1" si="946"/>
        <v>0</v>
      </c>
    </row>
    <row r="5460" spans="3:16">
      <c r="C5460" t="str">
        <f t="shared" si="941"/>
        <v/>
      </c>
      <c r="D5460" t="str">
        <f t="shared" si="947"/>
        <v/>
      </c>
      <c r="E5460" t="str">
        <f t="shared" si="948"/>
        <v/>
      </c>
      <c r="F5460" t="str">
        <f t="shared" si="949"/>
        <v/>
      </c>
      <c r="G5460" t="str">
        <f t="shared" si="950"/>
        <v/>
      </c>
      <c r="J5460">
        <f t="shared" si="951"/>
        <v>5446</v>
      </c>
      <c r="K5460" t="str">
        <f t="shared" si="942"/>
        <v>path_5446</v>
      </c>
      <c r="L5460">
        <v>100</v>
      </c>
      <c r="M5460">
        <f t="shared" ca="1" si="943"/>
        <v>94.464553319839268</v>
      </c>
      <c r="N5460">
        <f t="shared" ca="1" si="944"/>
        <v>-2.4731124670592221E-2</v>
      </c>
      <c r="O5460">
        <f t="shared" si="945"/>
        <v>0</v>
      </c>
      <c r="P5460">
        <f t="shared" ca="1" si="946"/>
        <v>0</v>
      </c>
    </row>
    <row r="5461" spans="3:16">
      <c r="C5461" t="str">
        <f t="shared" si="941"/>
        <v/>
      </c>
      <c r="D5461" t="str">
        <f t="shared" si="947"/>
        <v/>
      </c>
      <c r="E5461" t="str">
        <f t="shared" si="948"/>
        <v/>
      </c>
      <c r="F5461" t="str">
        <f t="shared" si="949"/>
        <v/>
      </c>
      <c r="G5461" t="str">
        <f t="shared" si="950"/>
        <v/>
      </c>
      <c r="J5461">
        <f t="shared" si="951"/>
        <v>5447</v>
      </c>
      <c r="K5461" t="str">
        <f t="shared" si="942"/>
        <v>path_5447</v>
      </c>
      <c r="L5461">
        <v>100</v>
      </c>
      <c r="M5461">
        <f t="shared" ca="1" si="943"/>
        <v>136.05107211381576</v>
      </c>
      <c r="N5461">
        <f t="shared" ca="1" si="944"/>
        <v>0.13370196846990798</v>
      </c>
      <c r="O5461">
        <f t="shared" si="945"/>
        <v>0</v>
      </c>
      <c r="P5461">
        <f t="shared" ca="1" si="946"/>
        <v>26.051072113815763</v>
      </c>
    </row>
    <row r="5462" spans="3:16">
      <c r="C5462" t="str">
        <f t="shared" si="941"/>
        <v/>
      </c>
      <c r="D5462" t="str">
        <f t="shared" si="947"/>
        <v/>
      </c>
      <c r="E5462" t="str">
        <f t="shared" si="948"/>
        <v/>
      </c>
      <c r="F5462" t="str">
        <f t="shared" si="949"/>
        <v/>
      </c>
      <c r="G5462" t="str">
        <f t="shared" si="950"/>
        <v/>
      </c>
      <c r="J5462">
        <f t="shared" si="951"/>
        <v>5448</v>
      </c>
      <c r="K5462" t="str">
        <f t="shared" si="942"/>
        <v>path_5448</v>
      </c>
      <c r="L5462">
        <v>100</v>
      </c>
      <c r="M5462">
        <f t="shared" ca="1" si="943"/>
        <v>101.03122468906827</v>
      </c>
      <c r="N5462">
        <f t="shared" ca="1" si="944"/>
        <v>4.4556174896768462E-3</v>
      </c>
      <c r="O5462">
        <f t="shared" si="945"/>
        <v>0</v>
      </c>
      <c r="P5462">
        <f t="shared" ca="1" si="946"/>
        <v>0</v>
      </c>
    </row>
    <row r="5463" spans="3:16">
      <c r="C5463" t="str">
        <f t="shared" si="941"/>
        <v/>
      </c>
      <c r="D5463" t="str">
        <f t="shared" si="947"/>
        <v/>
      </c>
      <c r="E5463" t="str">
        <f t="shared" si="948"/>
        <v/>
      </c>
      <c r="F5463" t="str">
        <f t="shared" si="949"/>
        <v/>
      </c>
      <c r="G5463" t="str">
        <f t="shared" si="950"/>
        <v/>
      </c>
      <c r="J5463">
        <f t="shared" si="951"/>
        <v>5449</v>
      </c>
      <c r="K5463" t="str">
        <f t="shared" si="942"/>
        <v>path_5449</v>
      </c>
      <c r="L5463">
        <v>100</v>
      </c>
      <c r="M5463">
        <f t="shared" ca="1" si="943"/>
        <v>101.7033207898055</v>
      </c>
      <c r="N5463">
        <f t="shared" ca="1" si="944"/>
        <v>7.3351336222791021E-3</v>
      </c>
      <c r="O5463">
        <f t="shared" si="945"/>
        <v>0</v>
      </c>
      <c r="P5463">
        <f t="shared" ca="1" si="946"/>
        <v>0</v>
      </c>
    </row>
    <row r="5464" spans="3:16">
      <c r="C5464" t="str">
        <f t="shared" si="941"/>
        <v/>
      </c>
      <c r="D5464" t="str">
        <f t="shared" si="947"/>
        <v/>
      </c>
      <c r="E5464" t="str">
        <f t="shared" si="948"/>
        <v/>
      </c>
      <c r="F5464" t="str">
        <f t="shared" si="949"/>
        <v/>
      </c>
      <c r="G5464" t="str">
        <f t="shared" si="950"/>
        <v/>
      </c>
      <c r="J5464">
        <f t="shared" si="951"/>
        <v>5450</v>
      </c>
      <c r="K5464" t="str">
        <f t="shared" si="942"/>
        <v>path_5450</v>
      </c>
      <c r="L5464">
        <v>100</v>
      </c>
      <c r="M5464">
        <f t="shared" ca="1" si="943"/>
        <v>86.513969465425816</v>
      </c>
      <c r="N5464">
        <f t="shared" ca="1" si="944"/>
        <v>-6.2913761067981119E-2</v>
      </c>
      <c r="O5464">
        <f t="shared" si="945"/>
        <v>0</v>
      </c>
      <c r="P5464">
        <f t="shared" ca="1" si="946"/>
        <v>0</v>
      </c>
    </row>
    <row r="5465" spans="3:16">
      <c r="C5465" t="str">
        <f t="shared" si="941"/>
        <v/>
      </c>
      <c r="D5465" t="str">
        <f t="shared" si="947"/>
        <v/>
      </c>
      <c r="E5465" t="str">
        <f t="shared" si="948"/>
        <v/>
      </c>
      <c r="F5465" t="str">
        <f t="shared" si="949"/>
        <v/>
      </c>
      <c r="G5465" t="str">
        <f t="shared" si="950"/>
        <v/>
      </c>
      <c r="J5465">
        <f t="shared" si="951"/>
        <v>5451</v>
      </c>
      <c r="K5465" t="str">
        <f t="shared" si="942"/>
        <v>path_5451</v>
      </c>
      <c r="L5465">
        <v>100</v>
      </c>
      <c r="M5465">
        <f t="shared" ca="1" si="943"/>
        <v>99.267808853061567</v>
      </c>
      <c r="N5465">
        <f t="shared" ca="1" si="944"/>
        <v>-3.1915642343832984E-3</v>
      </c>
      <c r="O5465">
        <f t="shared" si="945"/>
        <v>0</v>
      </c>
      <c r="P5465">
        <f t="shared" ca="1" si="946"/>
        <v>0</v>
      </c>
    </row>
    <row r="5466" spans="3:16">
      <c r="C5466" t="str">
        <f t="shared" si="941"/>
        <v/>
      </c>
      <c r="D5466" t="str">
        <f t="shared" si="947"/>
        <v/>
      </c>
      <c r="E5466" t="str">
        <f t="shared" si="948"/>
        <v/>
      </c>
      <c r="F5466" t="str">
        <f t="shared" si="949"/>
        <v/>
      </c>
      <c r="G5466" t="str">
        <f t="shared" si="950"/>
        <v/>
      </c>
      <c r="J5466">
        <f t="shared" si="951"/>
        <v>5452</v>
      </c>
      <c r="K5466" t="str">
        <f t="shared" si="942"/>
        <v>path_5452</v>
      </c>
      <c r="L5466">
        <v>100</v>
      </c>
      <c r="M5466">
        <f t="shared" ca="1" si="943"/>
        <v>105.88660643760086</v>
      </c>
      <c r="N5466">
        <f t="shared" ca="1" si="944"/>
        <v>2.4841029813746703E-2</v>
      </c>
      <c r="O5466">
        <f t="shared" si="945"/>
        <v>0</v>
      </c>
      <c r="P5466">
        <f t="shared" ca="1" si="946"/>
        <v>0</v>
      </c>
    </row>
    <row r="5467" spans="3:16">
      <c r="C5467" t="str">
        <f t="shared" si="941"/>
        <v/>
      </c>
      <c r="D5467" t="str">
        <f t="shared" si="947"/>
        <v/>
      </c>
      <c r="E5467" t="str">
        <f t="shared" si="948"/>
        <v/>
      </c>
      <c r="F5467" t="str">
        <f t="shared" si="949"/>
        <v/>
      </c>
      <c r="G5467" t="str">
        <f t="shared" si="950"/>
        <v/>
      </c>
      <c r="J5467">
        <f t="shared" si="951"/>
        <v>5453</v>
      </c>
      <c r="K5467" t="str">
        <f t="shared" si="942"/>
        <v>path_5453</v>
      </c>
      <c r="L5467">
        <v>100</v>
      </c>
      <c r="M5467">
        <f t="shared" ca="1" si="943"/>
        <v>152.76942721282828</v>
      </c>
      <c r="N5467">
        <f t="shared" ca="1" si="944"/>
        <v>0.18403645030474217</v>
      </c>
      <c r="O5467">
        <f t="shared" si="945"/>
        <v>0</v>
      </c>
      <c r="P5467">
        <f t="shared" ca="1" si="946"/>
        <v>42.769427212828276</v>
      </c>
    </row>
    <row r="5468" spans="3:16">
      <c r="C5468" t="str">
        <f t="shared" si="941"/>
        <v/>
      </c>
      <c r="D5468" t="str">
        <f t="shared" si="947"/>
        <v/>
      </c>
      <c r="E5468" t="str">
        <f t="shared" si="948"/>
        <v/>
      </c>
      <c r="F5468" t="str">
        <f t="shared" si="949"/>
        <v/>
      </c>
      <c r="G5468" t="str">
        <f t="shared" si="950"/>
        <v/>
      </c>
      <c r="J5468">
        <f t="shared" si="951"/>
        <v>5454</v>
      </c>
      <c r="K5468" t="str">
        <f t="shared" si="942"/>
        <v>path_5454</v>
      </c>
      <c r="L5468">
        <v>100</v>
      </c>
      <c r="M5468">
        <f t="shared" ca="1" si="943"/>
        <v>128.41851000715133</v>
      </c>
      <c r="N5468">
        <f t="shared" ca="1" si="944"/>
        <v>0.10862762665019821</v>
      </c>
      <c r="O5468">
        <f t="shared" si="945"/>
        <v>0</v>
      </c>
      <c r="P5468">
        <f t="shared" ca="1" si="946"/>
        <v>18.418510007151326</v>
      </c>
    </row>
    <row r="5469" spans="3:16">
      <c r="C5469" t="str">
        <f t="shared" si="941"/>
        <v/>
      </c>
      <c r="D5469" t="str">
        <f t="shared" si="947"/>
        <v/>
      </c>
      <c r="E5469" t="str">
        <f t="shared" si="948"/>
        <v/>
      </c>
      <c r="F5469" t="str">
        <f t="shared" si="949"/>
        <v/>
      </c>
      <c r="G5469" t="str">
        <f t="shared" si="950"/>
        <v/>
      </c>
      <c r="J5469">
        <f t="shared" si="951"/>
        <v>5455</v>
      </c>
      <c r="K5469" t="str">
        <f t="shared" si="942"/>
        <v>path_5455</v>
      </c>
      <c r="L5469">
        <v>100</v>
      </c>
      <c r="M5469">
        <f t="shared" ca="1" si="943"/>
        <v>104.26523099422631</v>
      </c>
      <c r="N5469">
        <f t="shared" ca="1" si="944"/>
        <v>1.8139509723346502E-2</v>
      </c>
      <c r="O5469">
        <f t="shared" si="945"/>
        <v>0</v>
      </c>
      <c r="P5469">
        <f t="shared" ca="1" si="946"/>
        <v>0</v>
      </c>
    </row>
    <row r="5470" spans="3:16">
      <c r="C5470" t="str">
        <f t="shared" si="941"/>
        <v/>
      </c>
      <c r="D5470" t="str">
        <f t="shared" si="947"/>
        <v/>
      </c>
      <c r="E5470" t="str">
        <f t="shared" si="948"/>
        <v/>
      </c>
      <c r="F5470" t="str">
        <f t="shared" si="949"/>
        <v/>
      </c>
      <c r="G5470" t="str">
        <f t="shared" si="950"/>
        <v/>
      </c>
      <c r="J5470">
        <f t="shared" si="951"/>
        <v>5456</v>
      </c>
      <c r="K5470" t="str">
        <f t="shared" si="942"/>
        <v>path_5456</v>
      </c>
      <c r="L5470">
        <v>100</v>
      </c>
      <c r="M5470">
        <f t="shared" ca="1" si="943"/>
        <v>97.228819659074446</v>
      </c>
      <c r="N5470">
        <f t="shared" ca="1" si="944"/>
        <v>-1.2204986475446839E-2</v>
      </c>
      <c r="O5470">
        <f t="shared" si="945"/>
        <v>0</v>
      </c>
      <c r="P5470">
        <f t="shared" ca="1" si="946"/>
        <v>0</v>
      </c>
    </row>
    <row r="5471" spans="3:16">
      <c r="C5471" t="str">
        <f t="shared" si="941"/>
        <v/>
      </c>
      <c r="D5471" t="str">
        <f t="shared" si="947"/>
        <v/>
      </c>
      <c r="E5471" t="str">
        <f t="shared" si="948"/>
        <v/>
      </c>
      <c r="F5471" t="str">
        <f t="shared" si="949"/>
        <v/>
      </c>
      <c r="G5471" t="str">
        <f t="shared" si="950"/>
        <v/>
      </c>
      <c r="J5471">
        <f t="shared" si="951"/>
        <v>5457</v>
      </c>
      <c r="K5471" t="str">
        <f t="shared" si="942"/>
        <v>path_5457</v>
      </c>
      <c r="L5471">
        <v>100</v>
      </c>
      <c r="M5471">
        <f t="shared" ca="1" si="943"/>
        <v>102.80680673555298</v>
      </c>
      <c r="N5471">
        <f t="shared" ca="1" si="944"/>
        <v>1.2021869813217526E-2</v>
      </c>
      <c r="O5471">
        <f t="shared" si="945"/>
        <v>0</v>
      </c>
      <c r="P5471">
        <f t="shared" ca="1" si="946"/>
        <v>0</v>
      </c>
    </row>
    <row r="5472" spans="3:16">
      <c r="C5472" t="str">
        <f t="shared" si="941"/>
        <v/>
      </c>
      <c r="D5472" t="str">
        <f t="shared" si="947"/>
        <v/>
      </c>
      <c r="E5472" t="str">
        <f t="shared" si="948"/>
        <v/>
      </c>
      <c r="F5472" t="str">
        <f t="shared" si="949"/>
        <v/>
      </c>
      <c r="G5472" t="str">
        <f t="shared" si="950"/>
        <v/>
      </c>
      <c r="J5472">
        <f t="shared" si="951"/>
        <v>5458</v>
      </c>
      <c r="K5472" t="str">
        <f t="shared" si="942"/>
        <v>path_5458</v>
      </c>
      <c r="L5472">
        <v>100</v>
      </c>
      <c r="M5472">
        <f t="shared" ca="1" si="943"/>
        <v>84.26817642679751</v>
      </c>
      <c r="N5472">
        <f t="shared" ca="1" si="944"/>
        <v>-7.4336404160499858E-2</v>
      </c>
      <c r="O5472">
        <f t="shared" si="945"/>
        <v>0</v>
      </c>
      <c r="P5472">
        <f t="shared" ca="1" si="946"/>
        <v>0</v>
      </c>
    </row>
    <row r="5473" spans="3:16">
      <c r="C5473" t="str">
        <f t="shared" si="941"/>
        <v/>
      </c>
      <c r="D5473" t="str">
        <f t="shared" si="947"/>
        <v/>
      </c>
      <c r="E5473" t="str">
        <f t="shared" si="948"/>
        <v/>
      </c>
      <c r="F5473" t="str">
        <f t="shared" si="949"/>
        <v/>
      </c>
      <c r="G5473" t="str">
        <f t="shared" si="950"/>
        <v/>
      </c>
      <c r="J5473">
        <f t="shared" si="951"/>
        <v>5459</v>
      </c>
      <c r="K5473" t="str">
        <f t="shared" si="942"/>
        <v>path_5459</v>
      </c>
      <c r="L5473">
        <v>100</v>
      </c>
      <c r="M5473">
        <f t="shared" ca="1" si="943"/>
        <v>85.347971094008813</v>
      </c>
      <c r="N5473">
        <f t="shared" ca="1" si="944"/>
        <v>-6.88067985463129E-2</v>
      </c>
      <c r="O5473">
        <f t="shared" si="945"/>
        <v>0</v>
      </c>
      <c r="P5473">
        <f t="shared" ca="1" si="946"/>
        <v>0</v>
      </c>
    </row>
    <row r="5474" spans="3:16">
      <c r="C5474" t="str">
        <f t="shared" si="941"/>
        <v/>
      </c>
      <c r="D5474" t="str">
        <f t="shared" si="947"/>
        <v/>
      </c>
      <c r="E5474" t="str">
        <f t="shared" si="948"/>
        <v/>
      </c>
      <c r="F5474" t="str">
        <f t="shared" si="949"/>
        <v/>
      </c>
      <c r="G5474" t="str">
        <f t="shared" si="950"/>
        <v/>
      </c>
      <c r="J5474">
        <f t="shared" si="951"/>
        <v>5460</v>
      </c>
      <c r="K5474" t="str">
        <f t="shared" si="942"/>
        <v>path_5460</v>
      </c>
      <c r="L5474">
        <v>100</v>
      </c>
      <c r="M5474">
        <f t="shared" ca="1" si="943"/>
        <v>150.77102584311237</v>
      </c>
      <c r="N5474">
        <f t="shared" ca="1" si="944"/>
        <v>0.17831788977337718</v>
      </c>
      <c r="O5474">
        <f t="shared" si="945"/>
        <v>0</v>
      </c>
      <c r="P5474">
        <f t="shared" ca="1" si="946"/>
        <v>40.771025843112369</v>
      </c>
    </row>
    <row r="5475" spans="3:16">
      <c r="C5475" t="str">
        <f t="shared" si="941"/>
        <v/>
      </c>
      <c r="D5475" t="str">
        <f t="shared" si="947"/>
        <v/>
      </c>
      <c r="E5475" t="str">
        <f t="shared" si="948"/>
        <v/>
      </c>
      <c r="F5475" t="str">
        <f t="shared" si="949"/>
        <v/>
      </c>
      <c r="G5475" t="str">
        <f t="shared" si="950"/>
        <v/>
      </c>
      <c r="J5475">
        <f t="shared" si="951"/>
        <v>5461</v>
      </c>
      <c r="K5475" t="str">
        <f t="shared" si="942"/>
        <v>path_5461</v>
      </c>
      <c r="L5475">
        <v>100</v>
      </c>
      <c r="M5475">
        <f t="shared" ca="1" si="943"/>
        <v>104.22702804299855</v>
      </c>
      <c r="N5475">
        <f t="shared" ca="1" si="944"/>
        <v>1.7980354355440421E-2</v>
      </c>
      <c r="O5475">
        <f t="shared" si="945"/>
        <v>0</v>
      </c>
      <c r="P5475">
        <f t="shared" ca="1" si="946"/>
        <v>0</v>
      </c>
    </row>
    <row r="5476" spans="3:16">
      <c r="C5476" t="str">
        <f t="shared" si="941"/>
        <v/>
      </c>
      <c r="D5476" t="str">
        <f t="shared" si="947"/>
        <v/>
      </c>
      <c r="E5476" t="str">
        <f t="shared" si="948"/>
        <v/>
      </c>
      <c r="F5476" t="str">
        <f t="shared" si="949"/>
        <v/>
      </c>
      <c r="G5476" t="str">
        <f t="shared" si="950"/>
        <v/>
      </c>
      <c r="J5476">
        <f t="shared" si="951"/>
        <v>5462</v>
      </c>
      <c r="K5476" t="str">
        <f t="shared" si="942"/>
        <v>path_5462</v>
      </c>
      <c r="L5476">
        <v>100</v>
      </c>
      <c r="M5476">
        <f t="shared" ca="1" si="943"/>
        <v>131.75542770388302</v>
      </c>
      <c r="N5476">
        <f t="shared" ca="1" si="944"/>
        <v>0.11976851514296682</v>
      </c>
      <c r="O5476">
        <f t="shared" si="945"/>
        <v>0</v>
      </c>
      <c r="P5476">
        <f t="shared" ca="1" si="946"/>
        <v>21.755427703883015</v>
      </c>
    </row>
    <row r="5477" spans="3:16">
      <c r="C5477" t="str">
        <f t="shared" si="941"/>
        <v/>
      </c>
      <c r="D5477" t="str">
        <f t="shared" si="947"/>
        <v/>
      </c>
      <c r="E5477" t="str">
        <f t="shared" si="948"/>
        <v/>
      </c>
      <c r="F5477" t="str">
        <f t="shared" si="949"/>
        <v/>
      </c>
      <c r="G5477" t="str">
        <f t="shared" si="950"/>
        <v/>
      </c>
      <c r="J5477">
        <f t="shared" si="951"/>
        <v>5463</v>
      </c>
      <c r="K5477" t="str">
        <f t="shared" si="942"/>
        <v>path_5463</v>
      </c>
      <c r="L5477">
        <v>100</v>
      </c>
      <c r="M5477">
        <f t="shared" ca="1" si="943"/>
        <v>115.4923954055743</v>
      </c>
      <c r="N5477">
        <f t="shared" ca="1" si="944"/>
        <v>6.2553389058252098E-2</v>
      </c>
      <c r="O5477">
        <f t="shared" si="945"/>
        <v>0</v>
      </c>
      <c r="P5477">
        <f t="shared" ca="1" si="946"/>
        <v>5.4923954055742996</v>
      </c>
    </row>
    <row r="5478" spans="3:16">
      <c r="C5478" t="str">
        <f t="shared" si="941"/>
        <v/>
      </c>
      <c r="D5478" t="str">
        <f t="shared" si="947"/>
        <v/>
      </c>
      <c r="E5478" t="str">
        <f t="shared" si="948"/>
        <v/>
      </c>
      <c r="F5478" t="str">
        <f t="shared" si="949"/>
        <v/>
      </c>
      <c r="G5478" t="str">
        <f t="shared" si="950"/>
        <v/>
      </c>
      <c r="J5478">
        <f t="shared" si="951"/>
        <v>5464</v>
      </c>
      <c r="K5478" t="str">
        <f t="shared" si="942"/>
        <v>path_5464</v>
      </c>
      <c r="L5478">
        <v>100</v>
      </c>
      <c r="M5478">
        <f t="shared" ca="1" si="943"/>
        <v>98.299778336457337</v>
      </c>
      <c r="N5478">
        <f t="shared" ca="1" si="944"/>
        <v>-7.4474614899595901E-3</v>
      </c>
      <c r="O5478">
        <f t="shared" si="945"/>
        <v>0</v>
      </c>
      <c r="P5478">
        <f t="shared" ca="1" si="946"/>
        <v>0</v>
      </c>
    </row>
    <row r="5479" spans="3:16">
      <c r="C5479" t="str">
        <f t="shared" si="941"/>
        <v/>
      </c>
      <c r="D5479" t="str">
        <f t="shared" si="947"/>
        <v/>
      </c>
      <c r="E5479" t="str">
        <f t="shared" si="948"/>
        <v/>
      </c>
      <c r="F5479" t="str">
        <f t="shared" si="949"/>
        <v/>
      </c>
      <c r="G5479" t="str">
        <f t="shared" si="950"/>
        <v/>
      </c>
      <c r="J5479">
        <f t="shared" si="951"/>
        <v>5465</v>
      </c>
      <c r="K5479" t="str">
        <f t="shared" si="942"/>
        <v>path_5465</v>
      </c>
      <c r="L5479">
        <v>100</v>
      </c>
      <c r="M5479">
        <f t="shared" ca="1" si="943"/>
        <v>147.63884742573785</v>
      </c>
      <c r="N5479">
        <f t="shared" ca="1" si="944"/>
        <v>0.16920064612402677</v>
      </c>
      <c r="O5479">
        <f t="shared" si="945"/>
        <v>0</v>
      </c>
      <c r="P5479">
        <f t="shared" ca="1" si="946"/>
        <v>37.63884742573785</v>
      </c>
    </row>
    <row r="5480" spans="3:16">
      <c r="C5480" t="str">
        <f t="shared" si="941"/>
        <v/>
      </c>
      <c r="D5480" t="str">
        <f t="shared" si="947"/>
        <v/>
      </c>
      <c r="E5480" t="str">
        <f t="shared" si="948"/>
        <v/>
      </c>
      <c r="F5480" t="str">
        <f t="shared" si="949"/>
        <v/>
      </c>
      <c r="G5480" t="str">
        <f t="shared" si="950"/>
        <v/>
      </c>
      <c r="J5480">
        <f t="shared" si="951"/>
        <v>5466</v>
      </c>
      <c r="K5480" t="str">
        <f t="shared" si="942"/>
        <v>path_5466</v>
      </c>
      <c r="L5480">
        <v>100</v>
      </c>
      <c r="M5480">
        <f t="shared" ca="1" si="943"/>
        <v>99.825197090429754</v>
      </c>
      <c r="N5480">
        <f t="shared" ca="1" si="944"/>
        <v>-7.5982368106706317E-4</v>
      </c>
      <c r="O5480">
        <f t="shared" si="945"/>
        <v>0</v>
      </c>
      <c r="P5480">
        <f t="shared" ca="1" si="946"/>
        <v>0</v>
      </c>
    </row>
    <row r="5481" spans="3:16">
      <c r="C5481" t="str">
        <f t="shared" si="941"/>
        <v/>
      </c>
      <c r="D5481" t="str">
        <f t="shared" si="947"/>
        <v/>
      </c>
      <c r="E5481" t="str">
        <f t="shared" si="948"/>
        <v/>
      </c>
      <c r="F5481" t="str">
        <f t="shared" si="949"/>
        <v/>
      </c>
      <c r="G5481" t="str">
        <f t="shared" si="950"/>
        <v/>
      </c>
      <c r="J5481">
        <f t="shared" si="951"/>
        <v>5467</v>
      </c>
      <c r="K5481" t="str">
        <f t="shared" si="942"/>
        <v>path_5467</v>
      </c>
      <c r="L5481">
        <v>100</v>
      </c>
      <c r="M5481">
        <f t="shared" ca="1" si="943"/>
        <v>93.352438861628059</v>
      </c>
      <c r="N5481">
        <f t="shared" ca="1" si="944"/>
        <v>-2.9874331487679387E-2</v>
      </c>
      <c r="O5481">
        <f t="shared" si="945"/>
        <v>0</v>
      </c>
      <c r="P5481">
        <f t="shared" ca="1" si="946"/>
        <v>0</v>
      </c>
    </row>
    <row r="5482" spans="3:16">
      <c r="C5482" t="str">
        <f t="shared" si="941"/>
        <v/>
      </c>
      <c r="D5482" t="str">
        <f t="shared" si="947"/>
        <v/>
      </c>
      <c r="E5482" t="str">
        <f t="shared" si="948"/>
        <v/>
      </c>
      <c r="F5482" t="str">
        <f t="shared" si="949"/>
        <v/>
      </c>
      <c r="G5482" t="str">
        <f t="shared" si="950"/>
        <v/>
      </c>
      <c r="J5482">
        <f t="shared" si="951"/>
        <v>5468</v>
      </c>
      <c r="K5482" t="str">
        <f t="shared" si="942"/>
        <v>path_5468</v>
      </c>
      <c r="L5482">
        <v>100</v>
      </c>
      <c r="M5482">
        <f t="shared" ca="1" si="943"/>
        <v>82.717043125842423</v>
      </c>
      <c r="N5482">
        <f t="shared" ca="1" si="944"/>
        <v>-8.2404998634589666E-2</v>
      </c>
      <c r="O5482">
        <f t="shared" si="945"/>
        <v>0</v>
      </c>
      <c r="P5482">
        <f t="shared" ca="1" si="946"/>
        <v>0</v>
      </c>
    </row>
    <row r="5483" spans="3:16">
      <c r="C5483" t="str">
        <f t="shared" si="941"/>
        <v/>
      </c>
      <c r="D5483" t="str">
        <f t="shared" si="947"/>
        <v/>
      </c>
      <c r="E5483" t="str">
        <f t="shared" si="948"/>
        <v/>
      </c>
      <c r="F5483" t="str">
        <f t="shared" si="949"/>
        <v/>
      </c>
      <c r="G5483" t="str">
        <f t="shared" si="950"/>
        <v/>
      </c>
      <c r="J5483">
        <f t="shared" si="951"/>
        <v>5469</v>
      </c>
      <c r="K5483" t="str">
        <f t="shared" si="942"/>
        <v>path_5469</v>
      </c>
      <c r="L5483">
        <v>100</v>
      </c>
      <c r="M5483">
        <f t="shared" ca="1" si="943"/>
        <v>106.6608853929754</v>
      </c>
      <c r="N5483">
        <f t="shared" ca="1" si="944"/>
        <v>2.8005184444247398E-2</v>
      </c>
      <c r="O5483">
        <f t="shared" si="945"/>
        <v>0</v>
      </c>
      <c r="P5483">
        <f t="shared" ca="1" si="946"/>
        <v>0</v>
      </c>
    </row>
    <row r="5484" spans="3:16">
      <c r="C5484" t="str">
        <f t="shared" si="941"/>
        <v/>
      </c>
      <c r="D5484" t="str">
        <f t="shared" si="947"/>
        <v/>
      </c>
      <c r="E5484" t="str">
        <f t="shared" si="948"/>
        <v/>
      </c>
      <c r="F5484" t="str">
        <f t="shared" si="949"/>
        <v/>
      </c>
      <c r="G5484" t="str">
        <f t="shared" si="950"/>
        <v/>
      </c>
      <c r="J5484">
        <f t="shared" si="951"/>
        <v>5470</v>
      </c>
      <c r="K5484" t="str">
        <f t="shared" si="942"/>
        <v>path_5470</v>
      </c>
      <c r="L5484">
        <v>100</v>
      </c>
      <c r="M5484">
        <f t="shared" ca="1" si="943"/>
        <v>87.162184096262806</v>
      </c>
      <c r="N5484">
        <f t="shared" ca="1" si="944"/>
        <v>-5.9671895806798644E-2</v>
      </c>
      <c r="O5484">
        <f t="shared" si="945"/>
        <v>0</v>
      </c>
      <c r="P5484">
        <f t="shared" ca="1" si="946"/>
        <v>0</v>
      </c>
    </row>
    <row r="5485" spans="3:16">
      <c r="C5485" t="str">
        <f t="shared" si="941"/>
        <v/>
      </c>
      <c r="D5485" t="str">
        <f t="shared" si="947"/>
        <v/>
      </c>
      <c r="E5485" t="str">
        <f t="shared" si="948"/>
        <v/>
      </c>
      <c r="F5485" t="str">
        <f t="shared" si="949"/>
        <v/>
      </c>
      <c r="G5485" t="str">
        <f t="shared" si="950"/>
        <v/>
      </c>
      <c r="J5485">
        <f t="shared" si="951"/>
        <v>5471</v>
      </c>
      <c r="K5485" t="str">
        <f t="shared" si="942"/>
        <v>path_5471</v>
      </c>
      <c r="L5485">
        <v>100</v>
      </c>
      <c r="M5485">
        <f t="shared" ca="1" si="943"/>
        <v>122.94566721180955</v>
      </c>
      <c r="N5485">
        <f t="shared" ca="1" si="944"/>
        <v>8.971322816087636E-2</v>
      </c>
      <c r="O5485">
        <f t="shared" si="945"/>
        <v>0</v>
      </c>
      <c r="P5485">
        <f t="shared" ca="1" si="946"/>
        <v>12.94566721180955</v>
      </c>
    </row>
    <row r="5486" spans="3:16">
      <c r="C5486" t="str">
        <f t="shared" si="941"/>
        <v/>
      </c>
      <c r="D5486" t="str">
        <f t="shared" si="947"/>
        <v/>
      </c>
      <c r="E5486" t="str">
        <f t="shared" si="948"/>
        <v/>
      </c>
      <c r="F5486" t="str">
        <f t="shared" si="949"/>
        <v/>
      </c>
      <c r="G5486" t="str">
        <f t="shared" si="950"/>
        <v/>
      </c>
      <c r="J5486">
        <f t="shared" si="951"/>
        <v>5472</v>
      </c>
      <c r="K5486" t="str">
        <f t="shared" si="942"/>
        <v>path_5472</v>
      </c>
      <c r="L5486">
        <v>100</v>
      </c>
      <c r="M5486">
        <f t="shared" ca="1" si="943"/>
        <v>136.12682049564501</v>
      </c>
      <c r="N5486">
        <f t="shared" ca="1" si="944"/>
        <v>0.13394370085144322</v>
      </c>
      <c r="O5486">
        <f t="shared" si="945"/>
        <v>0</v>
      </c>
      <c r="P5486">
        <f t="shared" ca="1" si="946"/>
        <v>26.126820495645006</v>
      </c>
    </row>
    <row r="5487" spans="3:16">
      <c r="C5487" t="str">
        <f t="shared" si="941"/>
        <v/>
      </c>
      <c r="D5487" t="str">
        <f t="shared" si="947"/>
        <v/>
      </c>
      <c r="E5487" t="str">
        <f t="shared" si="948"/>
        <v/>
      </c>
      <c r="F5487" t="str">
        <f t="shared" si="949"/>
        <v/>
      </c>
      <c r="G5487" t="str">
        <f t="shared" si="950"/>
        <v/>
      </c>
      <c r="J5487">
        <f t="shared" si="951"/>
        <v>5473</v>
      </c>
      <c r="K5487" t="str">
        <f t="shared" si="942"/>
        <v>path_5473</v>
      </c>
      <c r="L5487">
        <v>100</v>
      </c>
      <c r="M5487">
        <f t="shared" ca="1" si="943"/>
        <v>137.56186688978096</v>
      </c>
      <c r="N5487">
        <f t="shared" ca="1" si="944"/>
        <v>0.13849806111936019</v>
      </c>
      <c r="O5487">
        <f t="shared" si="945"/>
        <v>0</v>
      </c>
      <c r="P5487">
        <f t="shared" ca="1" si="946"/>
        <v>27.561866889780958</v>
      </c>
    </row>
    <row r="5488" spans="3:16">
      <c r="C5488" t="str">
        <f t="shared" si="941"/>
        <v/>
      </c>
      <c r="D5488" t="str">
        <f t="shared" si="947"/>
        <v/>
      </c>
      <c r="E5488" t="str">
        <f t="shared" si="948"/>
        <v/>
      </c>
      <c r="F5488" t="str">
        <f t="shared" si="949"/>
        <v/>
      </c>
      <c r="G5488" t="str">
        <f t="shared" si="950"/>
        <v/>
      </c>
      <c r="J5488">
        <f t="shared" si="951"/>
        <v>5474</v>
      </c>
      <c r="K5488" t="str">
        <f t="shared" si="942"/>
        <v>path_5474</v>
      </c>
      <c r="L5488">
        <v>100</v>
      </c>
      <c r="M5488">
        <f t="shared" ca="1" si="943"/>
        <v>118.8998578513398</v>
      </c>
      <c r="N5488">
        <f t="shared" ca="1" si="944"/>
        <v>7.5181335405776234E-2</v>
      </c>
      <c r="O5488">
        <f t="shared" si="945"/>
        <v>0</v>
      </c>
      <c r="P5488">
        <f t="shared" ca="1" si="946"/>
        <v>8.899857851339803</v>
      </c>
    </row>
    <row r="5489" spans="3:16">
      <c r="C5489" t="str">
        <f t="shared" si="941"/>
        <v/>
      </c>
      <c r="D5489" t="str">
        <f t="shared" si="947"/>
        <v/>
      </c>
      <c r="E5489" t="str">
        <f t="shared" si="948"/>
        <v/>
      </c>
      <c r="F5489" t="str">
        <f t="shared" si="949"/>
        <v/>
      </c>
      <c r="G5489" t="str">
        <f t="shared" si="950"/>
        <v/>
      </c>
      <c r="J5489">
        <f t="shared" si="951"/>
        <v>5475</v>
      </c>
      <c r="K5489" t="str">
        <f t="shared" si="942"/>
        <v>path_5475</v>
      </c>
      <c r="L5489">
        <v>100</v>
      </c>
      <c r="M5489">
        <f t="shared" ca="1" si="943"/>
        <v>91.61948718831043</v>
      </c>
      <c r="N5489">
        <f t="shared" ca="1" si="944"/>
        <v>-3.8012143381920688E-2</v>
      </c>
      <c r="O5489">
        <f t="shared" si="945"/>
        <v>0</v>
      </c>
      <c r="P5489">
        <f t="shared" ca="1" si="946"/>
        <v>0</v>
      </c>
    </row>
    <row r="5490" spans="3:16">
      <c r="C5490" t="str">
        <f t="shared" si="941"/>
        <v/>
      </c>
      <c r="D5490" t="str">
        <f t="shared" si="947"/>
        <v/>
      </c>
      <c r="E5490" t="str">
        <f t="shared" si="948"/>
        <v/>
      </c>
      <c r="F5490" t="str">
        <f t="shared" si="949"/>
        <v/>
      </c>
      <c r="G5490" t="str">
        <f t="shared" si="950"/>
        <v/>
      </c>
      <c r="J5490">
        <f t="shared" si="951"/>
        <v>5476</v>
      </c>
      <c r="K5490" t="str">
        <f t="shared" si="942"/>
        <v>path_5476</v>
      </c>
      <c r="L5490">
        <v>100</v>
      </c>
      <c r="M5490">
        <f t="shared" ca="1" si="943"/>
        <v>100.34018908751598</v>
      </c>
      <c r="N5490">
        <f t="shared" ca="1" si="944"/>
        <v>1.4749151050017157E-3</v>
      </c>
      <c r="O5490">
        <f t="shared" si="945"/>
        <v>0</v>
      </c>
      <c r="P5490">
        <f t="shared" ca="1" si="946"/>
        <v>0</v>
      </c>
    </row>
    <row r="5491" spans="3:16">
      <c r="C5491" t="str">
        <f t="shared" si="941"/>
        <v/>
      </c>
      <c r="D5491" t="str">
        <f t="shared" si="947"/>
        <v/>
      </c>
      <c r="E5491" t="str">
        <f t="shared" si="948"/>
        <v/>
      </c>
      <c r="F5491" t="str">
        <f t="shared" si="949"/>
        <v/>
      </c>
      <c r="G5491" t="str">
        <f t="shared" si="950"/>
        <v/>
      </c>
      <c r="J5491">
        <f t="shared" si="951"/>
        <v>5477</v>
      </c>
      <c r="K5491" t="str">
        <f t="shared" si="942"/>
        <v>path_5477</v>
      </c>
      <c r="L5491">
        <v>100</v>
      </c>
      <c r="M5491">
        <f t="shared" ca="1" si="943"/>
        <v>111.42347234765218</v>
      </c>
      <c r="N5491">
        <f t="shared" ca="1" si="944"/>
        <v>4.6976688479255291E-2</v>
      </c>
      <c r="O5491">
        <f t="shared" si="945"/>
        <v>0</v>
      </c>
      <c r="P5491">
        <f t="shared" ca="1" si="946"/>
        <v>1.4234723476521793</v>
      </c>
    </row>
    <row r="5492" spans="3:16">
      <c r="C5492" t="str">
        <f t="shared" si="941"/>
        <v/>
      </c>
      <c r="D5492" t="str">
        <f t="shared" si="947"/>
        <v/>
      </c>
      <c r="E5492" t="str">
        <f t="shared" si="948"/>
        <v/>
      </c>
      <c r="F5492" t="str">
        <f t="shared" si="949"/>
        <v/>
      </c>
      <c r="G5492" t="str">
        <f t="shared" si="950"/>
        <v/>
      </c>
      <c r="J5492">
        <f t="shared" si="951"/>
        <v>5478</v>
      </c>
      <c r="K5492" t="str">
        <f t="shared" si="942"/>
        <v>path_5478</v>
      </c>
      <c r="L5492">
        <v>100</v>
      </c>
      <c r="M5492">
        <f t="shared" ca="1" si="943"/>
        <v>120.04274920731817</v>
      </c>
      <c r="N5492">
        <f t="shared" ca="1" si="944"/>
        <v>7.93359330365183E-2</v>
      </c>
      <c r="O5492">
        <f t="shared" si="945"/>
        <v>0</v>
      </c>
      <c r="P5492">
        <f t="shared" ca="1" si="946"/>
        <v>10.042749207318167</v>
      </c>
    </row>
    <row r="5493" spans="3:16">
      <c r="C5493" t="str">
        <f t="shared" si="941"/>
        <v/>
      </c>
      <c r="D5493" t="str">
        <f t="shared" si="947"/>
        <v/>
      </c>
      <c r="E5493" t="str">
        <f t="shared" si="948"/>
        <v/>
      </c>
      <c r="F5493" t="str">
        <f t="shared" si="949"/>
        <v/>
      </c>
      <c r="G5493" t="str">
        <f t="shared" si="950"/>
        <v/>
      </c>
      <c r="J5493">
        <f t="shared" si="951"/>
        <v>5479</v>
      </c>
      <c r="K5493" t="str">
        <f t="shared" si="942"/>
        <v>path_5479</v>
      </c>
      <c r="L5493">
        <v>100</v>
      </c>
      <c r="M5493">
        <f t="shared" ca="1" si="943"/>
        <v>150.25536289437738</v>
      </c>
      <c r="N5493">
        <f t="shared" ca="1" si="944"/>
        <v>0.17682998173214887</v>
      </c>
      <c r="O5493">
        <f t="shared" si="945"/>
        <v>0</v>
      </c>
      <c r="P5493">
        <f t="shared" ca="1" si="946"/>
        <v>40.255362894377384</v>
      </c>
    </row>
    <row r="5494" spans="3:16">
      <c r="C5494" t="str">
        <f t="shared" si="941"/>
        <v/>
      </c>
      <c r="D5494" t="str">
        <f t="shared" si="947"/>
        <v/>
      </c>
      <c r="E5494" t="str">
        <f t="shared" si="948"/>
        <v/>
      </c>
      <c r="F5494" t="str">
        <f t="shared" si="949"/>
        <v/>
      </c>
      <c r="G5494" t="str">
        <f t="shared" si="950"/>
        <v/>
      </c>
      <c r="J5494">
        <f t="shared" si="951"/>
        <v>5480</v>
      </c>
      <c r="K5494" t="str">
        <f t="shared" si="942"/>
        <v>path_5480</v>
      </c>
      <c r="L5494">
        <v>100</v>
      </c>
      <c r="M5494">
        <f t="shared" ca="1" si="943"/>
        <v>128.45275206731273</v>
      </c>
      <c r="N5494">
        <f t="shared" ca="1" si="944"/>
        <v>0.10874341335008114</v>
      </c>
      <c r="O5494">
        <f t="shared" si="945"/>
        <v>0</v>
      </c>
      <c r="P5494">
        <f t="shared" ca="1" si="946"/>
        <v>18.45275206731273</v>
      </c>
    </row>
    <row r="5495" spans="3:16">
      <c r="C5495" t="str">
        <f t="shared" si="941"/>
        <v/>
      </c>
      <c r="D5495" t="str">
        <f t="shared" si="947"/>
        <v/>
      </c>
      <c r="E5495" t="str">
        <f t="shared" si="948"/>
        <v/>
      </c>
      <c r="F5495" t="str">
        <f t="shared" si="949"/>
        <v/>
      </c>
      <c r="G5495" t="str">
        <f t="shared" si="950"/>
        <v/>
      </c>
      <c r="J5495">
        <f t="shared" si="951"/>
        <v>5481</v>
      </c>
      <c r="K5495" t="str">
        <f t="shared" si="942"/>
        <v>path_5481</v>
      </c>
      <c r="L5495">
        <v>100</v>
      </c>
      <c r="M5495">
        <f t="shared" ca="1" si="943"/>
        <v>109.60960881041157</v>
      </c>
      <c r="N5495">
        <f t="shared" ca="1" si="944"/>
        <v>3.9848627783577568E-2</v>
      </c>
      <c r="O5495">
        <f t="shared" si="945"/>
        <v>0</v>
      </c>
      <c r="P5495">
        <f t="shared" ca="1" si="946"/>
        <v>0</v>
      </c>
    </row>
    <row r="5496" spans="3:16">
      <c r="C5496" t="str">
        <f t="shared" si="941"/>
        <v/>
      </c>
      <c r="D5496" t="str">
        <f t="shared" si="947"/>
        <v/>
      </c>
      <c r="E5496" t="str">
        <f t="shared" si="948"/>
        <v/>
      </c>
      <c r="F5496" t="str">
        <f t="shared" si="949"/>
        <v/>
      </c>
      <c r="G5496" t="str">
        <f t="shared" si="950"/>
        <v/>
      </c>
      <c r="J5496">
        <f t="shared" si="951"/>
        <v>5482</v>
      </c>
      <c r="K5496" t="str">
        <f t="shared" si="942"/>
        <v>path_5482</v>
      </c>
      <c r="L5496">
        <v>100</v>
      </c>
      <c r="M5496">
        <f t="shared" ca="1" si="943"/>
        <v>128.73264876714933</v>
      </c>
      <c r="N5496">
        <f t="shared" ca="1" si="944"/>
        <v>0.10968870526664437</v>
      </c>
      <c r="O5496">
        <f t="shared" si="945"/>
        <v>0</v>
      </c>
      <c r="P5496">
        <f t="shared" ca="1" si="946"/>
        <v>18.732648767149328</v>
      </c>
    </row>
    <row r="5497" spans="3:16">
      <c r="C5497" t="str">
        <f t="shared" si="941"/>
        <v/>
      </c>
      <c r="D5497" t="str">
        <f t="shared" si="947"/>
        <v/>
      </c>
      <c r="E5497" t="str">
        <f t="shared" si="948"/>
        <v/>
      </c>
      <c r="F5497" t="str">
        <f t="shared" si="949"/>
        <v/>
      </c>
      <c r="G5497" t="str">
        <f t="shared" si="950"/>
        <v/>
      </c>
      <c r="J5497">
        <f t="shared" si="951"/>
        <v>5483</v>
      </c>
      <c r="K5497" t="str">
        <f t="shared" si="942"/>
        <v>path_5483</v>
      </c>
      <c r="L5497">
        <v>100</v>
      </c>
      <c r="M5497">
        <f t="shared" ca="1" si="943"/>
        <v>95.225606343481587</v>
      </c>
      <c r="N5497">
        <f t="shared" ca="1" si="944"/>
        <v>-2.124625331348701E-2</v>
      </c>
      <c r="O5497">
        <f t="shared" si="945"/>
        <v>0</v>
      </c>
      <c r="P5497">
        <f t="shared" ca="1" si="946"/>
        <v>0</v>
      </c>
    </row>
    <row r="5498" spans="3:16">
      <c r="C5498" t="str">
        <f t="shared" si="941"/>
        <v/>
      </c>
      <c r="D5498" t="str">
        <f t="shared" si="947"/>
        <v/>
      </c>
      <c r="E5498" t="str">
        <f t="shared" si="948"/>
        <v/>
      </c>
      <c r="F5498" t="str">
        <f t="shared" si="949"/>
        <v/>
      </c>
      <c r="G5498" t="str">
        <f t="shared" si="950"/>
        <v/>
      </c>
      <c r="J5498">
        <f t="shared" si="951"/>
        <v>5484</v>
      </c>
      <c r="K5498" t="str">
        <f t="shared" si="942"/>
        <v>path_5484</v>
      </c>
      <c r="L5498">
        <v>100</v>
      </c>
      <c r="M5498">
        <f t="shared" ca="1" si="943"/>
        <v>95.549745353163601</v>
      </c>
      <c r="N5498">
        <f t="shared" ca="1" si="944"/>
        <v>-1.9770466032968819E-2</v>
      </c>
      <c r="O5498">
        <f t="shared" si="945"/>
        <v>0</v>
      </c>
      <c r="P5498">
        <f t="shared" ca="1" si="946"/>
        <v>0</v>
      </c>
    </row>
    <row r="5499" spans="3:16">
      <c r="C5499" t="str">
        <f t="shared" si="941"/>
        <v/>
      </c>
      <c r="D5499" t="str">
        <f t="shared" si="947"/>
        <v/>
      </c>
      <c r="E5499" t="str">
        <f t="shared" si="948"/>
        <v/>
      </c>
      <c r="F5499" t="str">
        <f t="shared" si="949"/>
        <v/>
      </c>
      <c r="G5499" t="str">
        <f t="shared" si="950"/>
        <v/>
      </c>
      <c r="J5499">
        <f t="shared" si="951"/>
        <v>5485</v>
      </c>
      <c r="K5499" t="str">
        <f t="shared" si="942"/>
        <v>path_5485</v>
      </c>
      <c r="L5499">
        <v>100</v>
      </c>
      <c r="M5499">
        <f t="shared" ca="1" si="943"/>
        <v>106.22309543006926</v>
      </c>
      <c r="N5499">
        <f t="shared" ca="1" si="944"/>
        <v>2.6218952972881002E-2</v>
      </c>
      <c r="O5499">
        <f t="shared" si="945"/>
        <v>0</v>
      </c>
      <c r="P5499">
        <f t="shared" ca="1" si="946"/>
        <v>0</v>
      </c>
    </row>
    <row r="5500" spans="3:16">
      <c r="C5500" t="str">
        <f t="shared" si="941"/>
        <v/>
      </c>
      <c r="D5500" t="str">
        <f t="shared" si="947"/>
        <v/>
      </c>
      <c r="E5500" t="str">
        <f t="shared" si="948"/>
        <v/>
      </c>
      <c r="F5500" t="str">
        <f t="shared" si="949"/>
        <v/>
      </c>
      <c r="G5500" t="str">
        <f t="shared" si="950"/>
        <v/>
      </c>
      <c r="J5500">
        <f t="shared" si="951"/>
        <v>5486</v>
      </c>
      <c r="K5500" t="str">
        <f t="shared" si="942"/>
        <v>path_5486</v>
      </c>
      <c r="L5500">
        <v>100</v>
      </c>
      <c r="M5500">
        <f t="shared" ca="1" si="943"/>
        <v>96.615062836908322</v>
      </c>
      <c r="N5500">
        <f t="shared" ca="1" si="944"/>
        <v>-1.4955159330055702E-2</v>
      </c>
      <c r="O5500">
        <f t="shared" si="945"/>
        <v>0</v>
      </c>
      <c r="P5500">
        <f t="shared" ca="1" si="946"/>
        <v>0</v>
      </c>
    </row>
    <row r="5501" spans="3:16">
      <c r="C5501" t="str">
        <f t="shared" si="941"/>
        <v/>
      </c>
      <c r="D5501" t="str">
        <f t="shared" si="947"/>
        <v/>
      </c>
      <c r="E5501" t="str">
        <f t="shared" si="948"/>
        <v/>
      </c>
      <c r="F5501" t="str">
        <f t="shared" si="949"/>
        <v/>
      </c>
      <c r="G5501" t="str">
        <f t="shared" si="950"/>
        <v/>
      </c>
      <c r="J5501">
        <f t="shared" si="951"/>
        <v>5487</v>
      </c>
      <c r="K5501" t="str">
        <f t="shared" si="942"/>
        <v>path_5487</v>
      </c>
      <c r="L5501">
        <v>100</v>
      </c>
      <c r="M5501">
        <f t="shared" ca="1" si="943"/>
        <v>135.2101121199259</v>
      </c>
      <c r="N5501">
        <f t="shared" ca="1" si="944"/>
        <v>0.13100917291966099</v>
      </c>
      <c r="O5501">
        <f t="shared" si="945"/>
        <v>0</v>
      </c>
      <c r="P5501">
        <f t="shared" ca="1" si="946"/>
        <v>25.210112119925896</v>
      </c>
    </row>
    <row r="5502" spans="3:16">
      <c r="C5502" t="str">
        <f t="shared" si="941"/>
        <v/>
      </c>
      <c r="D5502" t="str">
        <f t="shared" si="947"/>
        <v/>
      </c>
      <c r="E5502" t="str">
        <f t="shared" si="948"/>
        <v/>
      </c>
      <c r="F5502" t="str">
        <f t="shared" si="949"/>
        <v/>
      </c>
      <c r="G5502" t="str">
        <f t="shared" si="950"/>
        <v/>
      </c>
      <c r="J5502">
        <f t="shared" si="951"/>
        <v>5488</v>
      </c>
      <c r="K5502" t="str">
        <f t="shared" si="942"/>
        <v>path_5488</v>
      </c>
      <c r="L5502">
        <v>100</v>
      </c>
      <c r="M5502">
        <f t="shared" ca="1" si="943"/>
        <v>121.16927895687097</v>
      </c>
      <c r="N5502">
        <f t="shared" ca="1" si="944"/>
        <v>8.3392523537221333E-2</v>
      </c>
      <c r="O5502">
        <f t="shared" si="945"/>
        <v>0</v>
      </c>
      <c r="P5502">
        <f t="shared" ca="1" si="946"/>
        <v>11.169278956870968</v>
      </c>
    </row>
    <row r="5503" spans="3:16">
      <c r="C5503" t="str">
        <f t="shared" si="941"/>
        <v/>
      </c>
      <c r="D5503" t="str">
        <f t="shared" si="947"/>
        <v/>
      </c>
      <c r="E5503" t="str">
        <f t="shared" si="948"/>
        <v/>
      </c>
      <c r="F5503" t="str">
        <f t="shared" si="949"/>
        <v/>
      </c>
      <c r="G5503" t="str">
        <f t="shared" si="950"/>
        <v/>
      </c>
      <c r="J5503">
        <f t="shared" si="951"/>
        <v>5489</v>
      </c>
      <c r="K5503" t="str">
        <f t="shared" si="942"/>
        <v>path_5489</v>
      </c>
      <c r="L5503">
        <v>100</v>
      </c>
      <c r="M5503">
        <f t="shared" ca="1" si="943"/>
        <v>114.0378060423209</v>
      </c>
      <c r="N5503">
        <f t="shared" ca="1" si="944"/>
        <v>5.704885338593934E-2</v>
      </c>
      <c r="O5503">
        <f t="shared" si="945"/>
        <v>0</v>
      </c>
      <c r="P5503">
        <f t="shared" ca="1" si="946"/>
        <v>4.037806042320895</v>
      </c>
    </row>
    <row r="5504" spans="3:16">
      <c r="C5504" t="str">
        <f t="shared" si="941"/>
        <v/>
      </c>
      <c r="D5504" t="str">
        <f t="shared" si="947"/>
        <v/>
      </c>
      <c r="E5504" t="str">
        <f t="shared" si="948"/>
        <v/>
      </c>
      <c r="F5504" t="str">
        <f t="shared" si="949"/>
        <v/>
      </c>
      <c r="G5504" t="str">
        <f t="shared" si="950"/>
        <v/>
      </c>
      <c r="J5504">
        <f t="shared" si="951"/>
        <v>5490</v>
      </c>
      <c r="K5504" t="str">
        <f t="shared" si="942"/>
        <v>path_5490</v>
      </c>
      <c r="L5504">
        <v>100</v>
      </c>
      <c r="M5504">
        <f t="shared" ca="1" si="943"/>
        <v>100.22689995146732</v>
      </c>
      <c r="N5504">
        <f t="shared" ca="1" si="944"/>
        <v>9.8429770497102651E-4</v>
      </c>
      <c r="O5504">
        <f t="shared" si="945"/>
        <v>0</v>
      </c>
      <c r="P5504">
        <f t="shared" ca="1" si="946"/>
        <v>0</v>
      </c>
    </row>
    <row r="5505" spans="3:16">
      <c r="C5505" t="str">
        <f t="shared" si="941"/>
        <v/>
      </c>
      <c r="D5505" t="str">
        <f t="shared" si="947"/>
        <v/>
      </c>
      <c r="E5505" t="str">
        <f t="shared" si="948"/>
        <v/>
      </c>
      <c r="F5505" t="str">
        <f t="shared" si="949"/>
        <v/>
      </c>
      <c r="G5505" t="str">
        <f t="shared" si="950"/>
        <v/>
      </c>
      <c r="J5505">
        <f t="shared" si="951"/>
        <v>5491</v>
      </c>
      <c r="K5505" t="str">
        <f t="shared" si="942"/>
        <v>path_5491</v>
      </c>
      <c r="L5505">
        <v>100</v>
      </c>
      <c r="M5505">
        <f t="shared" ca="1" si="943"/>
        <v>114.65507425358115</v>
      </c>
      <c r="N5505">
        <f t="shared" ca="1" si="944"/>
        <v>5.9393279925658238E-2</v>
      </c>
      <c r="O5505">
        <f t="shared" si="945"/>
        <v>0</v>
      </c>
      <c r="P5505">
        <f t="shared" ca="1" si="946"/>
        <v>4.655074253581148</v>
      </c>
    </row>
    <row r="5506" spans="3:16">
      <c r="C5506" t="str">
        <f t="shared" si="941"/>
        <v/>
      </c>
      <c r="D5506" t="str">
        <f t="shared" si="947"/>
        <v/>
      </c>
      <c r="E5506" t="str">
        <f t="shared" si="948"/>
        <v/>
      </c>
      <c r="F5506" t="str">
        <f t="shared" si="949"/>
        <v/>
      </c>
      <c r="G5506" t="str">
        <f t="shared" si="950"/>
        <v/>
      </c>
      <c r="J5506">
        <f t="shared" si="951"/>
        <v>5492</v>
      </c>
      <c r="K5506" t="str">
        <f t="shared" si="942"/>
        <v>path_5492</v>
      </c>
      <c r="L5506">
        <v>100</v>
      </c>
      <c r="M5506">
        <f t="shared" ca="1" si="943"/>
        <v>92.001577762707754</v>
      </c>
      <c r="N5506">
        <f t="shared" ca="1" si="944"/>
        <v>-3.6204724743985721E-2</v>
      </c>
      <c r="O5506">
        <f t="shared" si="945"/>
        <v>0</v>
      </c>
      <c r="P5506">
        <f t="shared" ca="1" si="946"/>
        <v>0</v>
      </c>
    </row>
    <row r="5507" spans="3:16">
      <c r="C5507" t="str">
        <f t="shared" si="941"/>
        <v/>
      </c>
      <c r="D5507" t="str">
        <f t="shared" si="947"/>
        <v/>
      </c>
      <c r="E5507" t="str">
        <f t="shared" si="948"/>
        <v/>
      </c>
      <c r="F5507" t="str">
        <f t="shared" si="949"/>
        <v/>
      </c>
      <c r="G5507" t="str">
        <f t="shared" si="950"/>
        <v/>
      </c>
      <c r="J5507">
        <f t="shared" si="951"/>
        <v>5493</v>
      </c>
      <c r="K5507" t="str">
        <f t="shared" si="942"/>
        <v>path_5493</v>
      </c>
      <c r="L5507">
        <v>100</v>
      </c>
      <c r="M5507">
        <f t="shared" ca="1" si="943"/>
        <v>130.90075592260894</v>
      </c>
      <c r="N5507">
        <f t="shared" ca="1" si="944"/>
        <v>0.11694215451156481</v>
      </c>
      <c r="O5507">
        <f t="shared" si="945"/>
        <v>0</v>
      </c>
      <c r="P5507">
        <f t="shared" ca="1" si="946"/>
        <v>20.900755922608937</v>
      </c>
    </row>
    <row r="5508" spans="3:16">
      <c r="C5508" t="str">
        <f t="shared" si="941"/>
        <v/>
      </c>
      <c r="D5508" t="str">
        <f t="shared" si="947"/>
        <v/>
      </c>
      <c r="E5508" t="str">
        <f t="shared" si="948"/>
        <v/>
      </c>
      <c r="F5508" t="str">
        <f t="shared" si="949"/>
        <v/>
      </c>
      <c r="G5508" t="str">
        <f t="shared" si="950"/>
        <v/>
      </c>
      <c r="J5508">
        <f t="shared" si="951"/>
        <v>5494</v>
      </c>
      <c r="K5508" t="str">
        <f t="shared" si="942"/>
        <v>path_5494</v>
      </c>
      <c r="L5508">
        <v>100</v>
      </c>
      <c r="M5508">
        <f t="shared" ca="1" si="943"/>
        <v>142.22547951289152</v>
      </c>
      <c r="N5508">
        <f t="shared" ca="1" si="944"/>
        <v>0.15297740666516851</v>
      </c>
      <c r="O5508">
        <f t="shared" si="945"/>
        <v>0</v>
      </c>
      <c r="P5508">
        <f t="shared" ca="1" si="946"/>
        <v>32.225479512891525</v>
      </c>
    </row>
    <row r="5509" spans="3:16">
      <c r="C5509" t="str">
        <f t="shared" si="941"/>
        <v/>
      </c>
      <c r="D5509" t="str">
        <f t="shared" si="947"/>
        <v/>
      </c>
      <c r="E5509" t="str">
        <f t="shared" si="948"/>
        <v/>
      </c>
      <c r="F5509" t="str">
        <f t="shared" si="949"/>
        <v/>
      </c>
      <c r="G5509" t="str">
        <f t="shared" si="950"/>
        <v/>
      </c>
      <c r="J5509">
        <f t="shared" si="951"/>
        <v>5495</v>
      </c>
      <c r="K5509" t="str">
        <f t="shared" si="942"/>
        <v>path_5495</v>
      </c>
      <c r="L5509">
        <v>100</v>
      </c>
      <c r="M5509">
        <f t="shared" ca="1" si="943"/>
        <v>107.12204435902157</v>
      </c>
      <c r="N5509">
        <f t="shared" ca="1" si="944"/>
        <v>2.9878852328914934E-2</v>
      </c>
      <c r="O5509">
        <f t="shared" si="945"/>
        <v>0</v>
      </c>
      <c r="P5509">
        <f t="shared" ca="1" si="946"/>
        <v>0</v>
      </c>
    </row>
    <row r="5510" spans="3:16">
      <c r="C5510" t="str">
        <f t="shared" si="941"/>
        <v/>
      </c>
      <c r="D5510" t="str">
        <f t="shared" si="947"/>
        <v/>
      </c>
      <c r="E5510" t="str">
        <f t="shared" si="948"/>
        <v/>
      </c>
      <c r="F5510" t="str">
        <f t="shared" si="949"/>
        <v/>
      </c>
      <c r="G5510" t="str">
        <f t="shared" si="950"/>
        <v/>
      </c>
      <c r="J5510">
        <f t="shared" si="951"/>
        <v>5496</v>
      </c>
      <c r="K5510" t="str">
        <f t="shared" si="942"/>
        <v>path_5496</v>
      </c>
      <c r="L5510">
        <v>100</v>
      </c>
      <c r="M5510">
        <f t="shared" ca="1" si="943"/>
        <v>97.389327910790456</v>
      </c>
      <c r="N5510">
        <f t="shared" ca="1" si="944"/>
        <v>-1.1488631246549559E-2</v>
      </c>
      <c r="O5510">
        <f t="shared" si="945"/>
        <v>0</v>
      </c>
      <c r="P5510">
        <f t="shared" ca="1" si="946"/>
        <v>0</v>
      </c>
    </row>
    <row r="5511" spans="3:16">
      <c r="C5511" t="str">
        <f t="shared" si="941"/>
        <v/>
      </c>
      <c r="D5511" t="str">
        <f t="shared" si="947"/>
        <v/>
      </c>
      <c r="E5511" t="str">
        <f t="shared" si="948"/>
        <v/>
      </c>
      <c r="F5511" t="str">
        <f t="shared" si="949"/>
        <v/>
      </c>
      <c r="G5511" t="str">
        <f t="shared" si="950"/>
        <v/>
      </c>
      <c r="J5511">
        <f t="shared" si="951"/>
        <v>5497</v>
      </c>
      <c r="K5511" t="str">
        <f t="shared" si="942"/>
        <v>path_5497</v>
      </c>
      <c r="L5511">
        <v>100</v>
      </c>
      <c r="M5511">
        <f t="shared" ca="1" si="943"/>
        <v>136.18897407845066</v>
      </c>
      <c r="N5511">
        <f t="shared" ca="1" si="944"/>
        <v>0.13414194832037138</v>
      </c>
      <c r="O5511">
        <f t="shared" si="945"/>
        <v>0</v>
      </c>
      <c r="P5511">
        <f t="shared" ca="1" si="946"/>
        <v>26.188974078450656</v>
      </c>
    </row>
    <row r="5512" spans="3:16">
      <c r="C5512" t="str">
        <f t="shared" si="941"/>
        <v/>
      </c>
      <c r="D5512" t="str">
        <f t="shared" si="947"/>
        <v/>
      </c>
      <c r="E5512" t="str">
        <f t="shared" si="948"/>
        <v/>
      </c>
      <c r="F5512" t="str">
        <f t="shared" si="949"/>
        <v/>
      </c>
      <c r="G5512" t="str">
        <f t="shared" si="950"/>
        <v/>
      </c>
      <c r="J5512">
        <f t="shared" si="951"/>
        <v>5498</v>
      </c>
      <c r="K5512" t="str">
        <f t="shared" si="942"/>
        <v>path_5498</v>
      </c>
      <c r="L5512">
        <v>100</v>
      </c>
      <c r="M5512">
        <f t="shared" ca="1" si="943"/>
        <v>122.29787215304817</v>
      </c>
      <c r="N5512">
        <f t="shared" ca="1" si="944"/>
        <v>8.7418900861070986E-2</v>
      </c>
      <c r="O5512">
        <f t="shared" si="945"/>
        <v>0</v>
      </c>
      <c r="P5512">
        <f t="shared" ca="1" si="946"/>
        <v>12.297872153048175</v>
      </c>
    </row>
    <row r="5513" spans="3:16">
      <c r="C5513" t="str">
        <f t="shared" si="941"/>
        <v/>
      </c>
      <c r="D5513" t="str">
        <f t="shared" si="947"/>
        <v/>
      </c>
      <c r="E5513" t="str">
        <f t="shared" si="948"/>
        <v/>
      </c>
      <c r="F5513" t="str">
        <f t="shared" si="949"/>
        <v/>
      </c>
      <c r="G5513" t="str">
        <f t="shared" si="950"/>
        <v/>
      </c>
      <c r="J5513">
        <f t="shared" si="951"/>
        <v>5499</v>
      </c>
      <c r="K5513" t="str">
        <f t="shared" si="942"/>
        <v>path_5499</v>
      </c>
      <c r="L5513">
        <v>100</v>
      </c>
      <c r="M5513">
        <f t="shared" ca="1" si="943"/>
        <v>94.01663580399061</v>
      </c>
      <c r="N5513">
        <f t="shared" ca="1" si="944"/>
        <v>-2.6795293223314039E-2</v>
      </c>
      <c r="O5513">
        <f t="shared" si="945"/>
        <v>0</v>
      </c>
      <c r="P5513">
        <f t="shared" ca="1" si="946"/>
        <v>0</v>
      </c>
    </row>
    <row r="5514" spans="3:16">
      <c r="C5514" t="str">
        <f t="shared" si="941"/>
        <v/>
      </c>
      <c r="D5514" t="str">
        <f t="shared" si="947"/>
        <v/>
      </c>
      <c r="E5514" t="str">
        <f t="shared" si="948"/>
        <v/>
      </c>
      <c r="F5514" t="str">
        <f t="shared" si="949"/>
        <v/>
      </c>
      <c r="G5514" t="str">
        <f t="shared" si="950"/>
        <v/>
      </c>
      <c r="J5514">
        <f t="shared" si="951"/>
        <v>5500</v>
      </c>
      <c r="K5514" t="str">
        <f t="shared" si="942"/>
        <v>path_5500</v>
      </c>
      <c r="L5514">
        <v>100</v>
      </c>
      <c r="M5514">
        <f t="shared" ca="1" si="943"/>
        <v>118.02053964635843</v>
      </c>
      <c r="N5514">
        <f t="shared" ca="1" si="944"/>
        <v>7.1957596109621866E-2</v>
      </c>
      <c r="O5514">
        <f t="shared" si="945"/>
        <v>0</v>
      </c>
      <c r="P5514">
        <f t="shared" ca="1" si="946"/>
        <v>8.0205396463584293</v>
      </c>
    </row>
    <row r="5515" spans="3:16">
      <c r="C5515" t="str">
        <f t="shared" si="941"/>
        <v/>
      </c>
      <c r="D5515" t="str">
        <f t="shared" si="947"/>
        <v/>
      </c>
      <c r="E5515" t="str">
        <f t="shared" si="948"/>
        <v/>
      </c>
      <c r="F5515" t="str">
        <f t="shared" si="949"/>
        <v/>
      </c>
      <c r="G5515" t="str">
        <f t="shared" si="950"/>
        <v/>
      </c>
      <c r="J5515">
        <f t="shared" si="951"/>
        <v>5501</v>
      </c>
      <c r="K5515" t="str">
        <f t="shared" si="942"/>
        <v>path_5501</v>
      </c>
      <c r="L5515">
        <v>100</v>
      </c>
      <c r="M5515">
        <f t="shared" ca="1" si="943"/>
        <v>102.72182831988263</v>
      </c>
      <c r="N5515">
        <f t="shared" ca="1" si="944"/>
        <v>1.1662740691384146E-2</v>
      </c>
      <c r="O5515">
        <f t="shared" si="945"/>
        <v>0</v>
      </c>
      <c r="P5515">
        <f t="shared" ca="1" si="946"/>
        <v>0</v>
      </c>
    </row>
    <row r="5516" spans="3:16">
      <c r="C5516" t="str">
        <f t="shared" si="941"/>
        <v/>
      </c>
      <c r="D5516" t="str">
        <f t="shared" si="947"/>
        <v/>
      </c>
      <c r="E5516" t="str">
        <f t="shared" si="948"/>
        <v/>
      </c>
      <c r="F5516" t="str">
        <f t="shared" si="949"/>
        <v/>
      </c>
      <c r="G5516" t="str">
        <f t="shared" si="950"/>
        <v/>
      </c>
      <c r="J5516">
        <f t="shared" si="951"/>
        <v>5502</v>
      </c>
      <c r="K5516" t="str">
        <f t="shared" si="942"/>
        <v>path_5502</v>
      </c>
      <c r="L5516">
        <v>100</v>
      </c>
      <c r="M5516">
        <f t="shared" ca="1" si="943"/>
        <v>80.774723398324724</v>
      </c>
      <c r="N5516">
        <f t="shared" ca="1" si="944"/>
        <v>-9.2724520488120118E-2</v>
      </c>
      <c r="O5516">
        <f t="shared" si="945"/>
        <v>0</v>
      </c>
      <c r="P5516">
        <f t="shared" ca="1" si="946"/>
        <v>0</v>
      </c>
    </row>
    <row r="5517" spans="3:16">
      <c r="C5517" t="str">
        <f t="shared" si="941"/>
        <v/>
      </c>
      <c r="D5517" t="str">
        <f t="shared" si="947"/>
        <v/>
      </c>
      <c r="E5517" t="str">
        <f t="shared" si="948"/>
        <v/>
      </c>
      <c r="F5517" t="str">
        <f t="shared" si="949"/>
        <v/>
      </c>
      <c r="G5517" t="str">
        <f t="shared" si="950"/>
        <v/>
      </c>
      <c r="J5517">
        <f t="shared" si="951"/>
        <v>5503</v>
      </c>
      <c r="K5517" t="str">
        <f t="shared" si="942"/>
        <v>path_5503</v>
      </c>
      <c r="L5517">
        <v>100</v>
      </c>
      <c r="M5517">
        <f t="shared" ca="1" si="943"/>
        <v>89.156110612359569</v>
      </c>
      <c r="N5517">
        <f t="shared" ca="1" si="944"/>
        <v>-4.9848885643051448E-2</v>
      </c>
      <c r="O5517">
        <f t="shared" si="945"/>
        <v>0</v>
      </c>
      <c r="P5517">
        <f t="shared" ca="1" si="946"/>
        <v>0</v>
      </c>
    </row>
    <row r="5518" spans="3:16">
      <c r="C5518" t="str">
        <f t="shared" si="941"/>
        <v/>
      </c>
      <c r="D5518" t="str">
        <f t="shared" si="947"/>
        <v/>
      </c>
      <c r="E5518" t="str">
        <f t="shared" si="948"/>
        <v/>
      </c>
      <c r="F5518" t="str">
        <f t="shared" si="949"/>
        <v/>
      </c>
      <c r="G5518" t="str">
        <f t="shared" si="950"/>
        <v/>
      </c>
      <c r="J5518">
        <f t="shared" si="951"/>
        <v>5504</v>
      </c>
      <c r="K5518" t="str">
        <f t="shared" si="942"/>
        <v>path_5504</v>
      </c>
      <c r="L5518">
        <v>100</v>
      </c>
      <c r="M5518">
        <f t="shared" ca="1" si="943"/>
        <v>66.736558525699891</v>
      </c>
      <c r="N5518">
        <f t="shared" ca="1" si="944"/>
        <v>-0.17563619282408841</v>
      </c>
      <c r="O5518">
        <f t="shared" si="945"/>
        <v>0</v>
      </c>
      <c r="P5518">
        <f t="shared" ca="1" si="946"/>
        <v>0</v>
      </c>
    </row>
    <row r="5519" spans="3:16">
      <c r="C5519" t="str">
        <f t="shared" si="941"/>
        <v/>
      </c>
      <c r="D5519" t="str">
        <f t="shared" si="947"/>
        <v/>
      </c>
      <c r="E5519" t="str">
        <f t="shared" si="948"/>
        <v/>
      </c>
      <c r="F5519" t="str">
        <f t="shared" si="949"/>
        <v/>
      </c>
      <c r="G5519" t="str">
        <f t="shared" si="950"/>
        <v/>
      </c>
      <c r="J5519">
        <f t="shared" si="951"/>
        <v>5505</v>
      </c>
      <c r="K5519" t="str">
        <f t="shared" si="942"/>
        <v>path_5505</v>
      </c>
      <c r="L5519">
        <v>100</v>
      </c>
      <c r="M5519">
        <f t="shared" ca="1" si="943"/>
        <v>155.43073308174763</v>
      </c>
      <c r="N5519">
        <f t="shared" ca="1" si="944"/>
        <v>0.191536895341127</v>
      </c>
      <c r="O5519">
        <f t="shared" si="945"/>
        <v>0</v>
      </c>
      <c r="P5519">
        <f t="shared" ca="1" si="946"/>
        <v>45.430733081747633</v>
      </c>
    </row>
    <row r="5520" spans="3:16">
      <c r="C5520" t="str">
        <f t="shared" ref="C5520:C5583" si="952">IF(C5519&lt;$C$14,C5519+1,"")</f>
        <v/>
      </c>
      <c r="D5520" t="str">
        <f t="shared" si="947"/>
        <v/>
      </c>
      <c r="E5520" t="str">
        <f t="shared" si="948"/>
        <v/>
      </c>
      <c r="F5520" t="str">
        <f t="shared" si="949"/>
        <v/>
      </c>
      <c r="G5520" t="str">
        <f t="shared" si="950"/>
        <v/>
      </c>
      <c r="J5520">
        <f t="shared" si="951"/>
        <v>5506</v>
      </c>
      <c r="K5520" t="str">
        <f t="shared" ref="K5520:K5583" si="953">"path_"&amp;J5520</f>
        <v>path_5506</v>
      </c>
      <c r="L5520">
        <v>100</v>
      </c>
      <c r="M5520">
        <f t="shared" ref="M5520:M5583" ca="1" si="954">L5520*EXP($D$7-0-($D$8^2)/2+$D$8*SQRT($D$6)*_xlfn.NORM.S.INV(RAND()))</f>
        <v>79.356975877853159</v>
      </c>
      <c r="N5520">
        <f t="shared" ref="N5520:N5583" ca="1" si="955">LOG(M5520/L5520)</f>
        <v>-0.1004148905588336</v>
      </c>
      <c r="O5520">
        <f t="shared" ref="O5520:O5583" si="956">MAX(L5520-$D$5,0)</f>
        <v>0</v>
      </c>
      <c r="P5520">
        <f t="shared" ref="P5520:P5583" ca="1" si="957">MAX(M5520-$D$5,0)</f>
        <v>0</v>
      </c>
    </row>
    <row r="5521" spans="3:16">
      <c r="C5521" t="str">
        <f t="shared" si="952"/>
        <v/>
      </c>
      <c r="D5521" t="str">
        <f t="shared" ref="D5521:D5584" si="958">IF(C5520&lt;$C$14,$D$4*($G$6^($C$14-$C5521))*($G$7^$C5521),"")</f>
        <v/>
      </c>
      <c r="E5521" t="str">
        <f t="shared" ref="E5521:E5584" si="959">IF(C5520&lt;$C$14,_xlfn.BINOM.DIST($C$14-$C5521,$C$14,$G$8,0),"")</f>
        <v/>
      </c>
      <c r="F5521" t="str">
        <f t="shared" ref="F5521:F5584" si="960">IF(C5520&lt;$C$14,MAX($D5521-$D$5,0),"")</f>
        <v/>
      </c>
      <c r="G5521" t="str">
        <f t="shared" ref="G5521:G5584" si="961">IF(C5520&lt;$C$14,F5521*E5521,"")</f>
        <v/>
      </c>
      <c r="J5521">
        <f t="shared" ref="J5521:J5584" si="962">J5520+1</f>
        <v>5507</v>
      </c>
      <c r="K5521" t="str">
        <f t="shared" si="953"/>
        <v>path_5507</v>
      </c>
      <c r="L5521">
        <v>100</v>
      </c>
      <c r="M5521">
        <f t="shared" ca="1" si="954"/>
        <v>106.42079968024598</v>
      </c>
      <c r="N5521">
        <f t="shared" ca="1" si="955"/>
        <v>2.7026518029910747E-2</v>
      </c>
      <c r="O5521">
        <f t="shared" si="956"/>
        <v>0</v>
      </c>
      <c r="P5521">
        <f t="shared" ca="1" si="957"/>
        <v>0</v>
      </c>
    </row>
    <row r="5522" spans="3:16">
      <c r="C5522" t="str">
        <f t="shared" si="952"/>
        <v/>
      </c>
      <c r="D5522" t="str">
        <f t="shared" si="958"/>
        <v/>
      </c>
      <c r="E5522" t="str">
        <f t="shared" si="959"/>
        <v/>
      </c>
      <c r="F5522" t="str">
        <f t="shared" si="960"/>
        <v/>
      </c>
      <c r="G5522" t="str">
        <f t="shared" si="961"/>
        <v/>
      </c>
      <c r="J5522">
        <f t="shared" si="962"/>
        <v>5508</v>
      </c>
      <c r="K5522" t="str">
        <f t="shared" si="953"/>
        <v>path_5508</v>
      </c>
      <c r="L5522">
        <v>100</v>
      </c>
      <c r="M5522">
        <f t="shared" ca="1" si="954"/>
        <v>107.43969821848427</v>
      </c>
      <c r="N5522">
        <f t="shared" ca="1" si="955"/>
        <v>3.1164779796259385E-2</v>
      </c>
      <c r="O5522">
        <f t="shared" si="956"/>
        <v>0</v>
      </c>
      <c r="P5522">
        <f t="shared" ca="1" si="957"/>
        <v>0</v>
      </c>
    </row>
    <row r="5523" spans="3:16">
      <c r="C5523" t="str">
        <f t="shared" si="952"/>
        <v/>
      </c>
      <c r="D5523" t="str">
        <f t="shared" si="958"/>
        <v/>
      </c>
      <c r="E5523" t="str">
        <f t="shared" si="959"/>
        <v/>
      </c>
      <c r="F5523" t="str">
        <f t="shared" si="960"/>
        <v/>
      </c>
      <c r="G5523" t="str">
        <f t="shared" si="961"/>
        <v/>
      </c>
      <c r="J5523">
        <f t="shared" si="962"/>
        <v>5509</v>
      </c>
      <c r="K5523" t="str">
        <f t="shared" si="953"/>
        <v>path_5509</v>
      </c>
      <c r="L5523">
        <v>100</v>
      </c>
      <c r="M5523">
        <f t="shared" ca="1" si="954"/>
        <v>83.921069686193718</v>
      </c>
      <c r="N5523">
        <f t="shared" ca="1" si="955"/>
        <v>-7.612898911561182E-2</v>
      </c>
      <c r="O5523">
        <f t="shared" si="956"/>
        <v>0</v>
      </c>
      <c r="P5523">
        <f t="shared" ca="1" si="957"/>
        <v>0</v>
      </c>
    </row>
    <row r="5524" spans="3:16">
      <c r="C5524" t="str">
        <f t="shared" si="952"/>
        <v/>
      </c>
      <c r="D5524" t="str">
        <f t="shared" si="958"/>
        <v/>
      </c>
      <c r="E5524" t="str">
        <f t="shared" si="959"/>
        <v/>
      </c>
      <c r="F5524" t="str">
        <f t="shared" si="960"/>
        <v/>
      </c>
      <c r="G5524" t="str">
        <f t="shared" si="961"/>
        <v/>
      </c>
      <c r="J5524">
        <f t="shared" si="962"/>
        <v>5510</v>
      </c>
      <c r="K5524" t="str">
        <f t="shared" si="953"/>
        <v>path_5510</v>
      </c>
      <c r="L5524">
        <v>100</v>
      </c>
      <c r="M5524">
        <f t="shared" ca="1" si="954"/>
        <v>103.37704382455819</v>
      </c>
      <c r="N5524">
        <f t="shared" ca="1" si="955"/>
        <v>1.4424108901141344E-2</v>
      </c>
      <c r="O5524">
        <f t="shared" si="956"/>
        <v>0</v>
      </c>
      <c r="P5524">
        <f t="shared" ca="1" si="957"/>
        <v>0</v>
      </c>
    </row>
    <row r="5525" spans="3:16">
      <c r="C5525" t="str">
        <f t="shared" si="952"/>
        <v/>
      </c>
      <c r="D5525" t="str">
        <f t="shared" si="958"/>
        <v/>
      </c>
      <c r="E5525" t="str">
        <f t="shared" si="959"/>
        <v/>
      </c>
      <c r="F5525" t="str">
        <f t="shared" si="960"/>
        <v/>
      </c>
      <c r="G5525" t="str">
        <f t="shared" si="961"/>
        <v/>
      </c>
      <c r="J5525">
        <f t="shared" si="962"/>
        <v>5511</v>
      </c>
      <c r="K5525" t="str">
        <f t="shared" si="953"/>
        <v>path_5511</v>
      </c>
      <c r="L5525">
        <v>100</v>
      </c>
      <c r="M5525">
        <f t="shared" ca="1" si="954"/>
        <v>122.73491877581768</v>
      </c>
      <c r="N5525">
        <f t="shared" ca="1" si="955"/>
        <v>8.8968139533681934E-2</v>
      </c>
      <c r="O5525">
        <f t="shared" si="956"/>
        <v>0</v>
      </c>
      <c r="P5525">
        <f t="shared" ca="1" si="957"/>
        <v>12.734918775817675</v>
      </c>
    </row>
    <row r="5526" spans="3:16">
      <c r="C5526" t="str">
        <f t="shared" si="952"/>
        <v/>
      </c>
      <c r="D5526" t="str">
        <f t="shared" si="958"/>
        <v/>
      </c>
      <c r="E5526" t="str">
        <f t="shared" si="959"/>
        <v/>
      </c>
      <c r="F5526" t="str">
        <f t="shared" si="960"/>
        <v/>
      </c>
      <c r="G5526" t="str">
        <f t="shared" si="961"/>
        <v/>
      </c>
      <c r="J5526">
        <f t="shared" si="962"/>
        <v>5512</v>
      </c>
      <c r="K5526" t="str">
        <f t="shared" si="953"/>
        <v>path_5512</v>
      </c>
      <c r="L5526">
        <v>100</v>
      </c>
      <c r="M5526">
        <f t="shared" ca="1" si="954"/>
        <v>112.58219242284584</v>
      </c>
      <c r="N5526">
        <f t="shared" ca="1" si="955"/>
        <v>5.1469701846591866E-2</v>
      </c>
      <c r="O5526">
        <f t="shared" si="956"/>
        <v>0</v>
      </c>
      <c r="P5526">
        <f t="shared" ca="1" si="957"/>
        <v>2.5821924228458357</v>
      </c>
    </row>
    <row r="5527" spans="3:16">
      <c r="C5527" t="str">
        <f t="shared" si="952"/>
        <v/>
      </c>
      <c r="D5527" t="str">
        <f t="shared" si="958"/>
        <v/>
      </c>
      <c r="E5527" t="str">
        <f t="shared" si="959"/>
        <v/>
      </c>
      <c r="F5527" t="str">
        <f t="shared" si="960"/>
        <v/>
      </c>
      <c r="G5527" t="str">
        <f t="shared" si="961"/>
        <v/>
      </c>
      <c r="J5527">
        <f t="shared" si="962"/>
        <v>5513</v>
      </c>
      <c r="K5527" t="str">
        <f t="shared" si="953"/>
        <v>path_5513</v>
      </c>
      <c r="L5527">
        <v>100</v>
      </c>
      <c r="M5527">
        <f t="shared" ca="1" si="954"/>
        <v>110.24316428924223</v>
      </c>
      <c r="N5527">
        <f t="shared" ca="1" si="955"/>
        <v>4.2351670216985611E-2</v>
      </c>
      <c r="O5527">
        <f t="shared" si="956"/>
        <v>0</v>
      </c>
      <c r="P5527">
        <f t="shared" ca="1" si="957"/>
        <v>0.24316428924223032</v>
      </c>
    </row>
    <row r="5528" spans="3:16">
      <c r="C5528" t="str">
        <f t="shared" si="952"/>
        <v/>
      </c>
      <c r="D5528" t="str">
        <f t="shared" si="958"/>
        <v/>
      </c>
      <c r="E5528" t="str">
        <f t="shared" si="959"/>
        <v/>
      </c>
      <c r="F5528" t="str">
        <f t="shared" si="960"/>
        <v/>
      </c>
      <c r="G5528" t="str">
        <f t="shared" si="961"/>
        <v/>
      </c>
      <c r="J5528">
        <f t="shared" si="962"/>
        <v>5514</v>
      </c>
      <c r="K5528" t="str">
        <f t="shared" si="953"/>
        <v>path_5514</v>
      </c>
      <c r="L5528">
        <v>100</v>
      </c>
      <c r="M5528">
        <f t="shared" ca="1" si="954"/>
        <v>100.14079967200904</v>
      </c>
      <c r="N5528">
        <f t="shared" ca="1" si="955"/>
        <v>6.110551251452287E-4</v>
      </c>
      <c r="O5528">
        <f t="shared" si="956"/>
        <v>0</v>
      </c>
      <c r="P5528">
        <f t="shared" ca="1" si="957"/>
        <v>0</v>
      </c>
    </row>
    <row r="5529" spans="3:16">
      <c r="C5529" t="str">
        <f t="shared" si="952"/>
        <v/>
      </c>
      <c r="D5529" t="str">
        <f t="shared" si="958"/>
        <v/>
      </c>
      <c r="E5529" t="str">
        <f t="shared" si="959"/>
        <v/>
      </c>
      <c r="F5529" t="str">
        <f t="shared" si="960"/>
        <v/>
      </c>
      <c r="G5529" t="str">
        <f t="shared" si="961"/>
        <v/>
      </c>
      <c r="J5529">
        <f t="shared" si="962"/>
        <v>5515</v>
      </c>
      <c r="K5529" t="str">
        <f t="shared" si="953"/>
        <v>path_5515</v>
      </c>
      <c r="L5529">
        <v>100</v>
      </c>
      <c r="M5529">
        <f t="shared" ca="1" si="954"/>
        <v>127.22043027320862</v>
      </c>
      <c r="N5529">
        <f t="shared" ca="1" si="955"/>
        <v>0.10455686007374904</v>
      </c>
      <c r="O5529">
        <f t="shared" si="956"/>
        <v>0</v>
      </c>
      <c r="P5529">
        <f t="shared" ca="1" si="957"/>
        <v>17.220430273208621</v>
      </c>
    </row>
    <row r="5530" spans="3:16">
      <c r="C5530" t="str">
        <f t="shared" si="952"/>
        <v/>
      </c>
      <c r="D5530" t="str">
        <f t="shared" si="958"/>
        <v/>
      </c>
      <c r="E5530" t="str">
        <f t="shared" si="959"/>
        <v/>
      </c>
      <c r="F5530" t="str">
        <f t="shared" si="960"/>
        <v/>
      </c>
      <c r="G5530" t="str">
        <f t="shared" si="961"/>
        <v/>
      </c>
      <c r="J5530">
        <f t="shared" si="962"/>
        <v>5516</v>
      </c>
      <c r="K5530" t="str">
        <f t="shared" si="953"/>
        <v>path_5516</v>
      </c>
      <c r="L5530">
        <v>100</v>
      </c>
      <c r="M5530">
        <f t="shared" ca="1" si="954"/>
        <v>119.73040548388114</v>
      </c>
      <c r="N5530">
        <f t="shared" ca="1" si="955"/>
        <v>7.8204453305605742E-2</v>
      </c>
      <c r="O5530">
        <f t="shared" si="956"/>
        <v>0</v>
      </c>
      <c r="P5530">
        <f t="shared" ca="1" si="957"/>
        <v>9.7304054838811425</v>
      </c>
    </row>
    <row r="5531" spans="3:16">
      <c r="C5531" t="str">
        <f t="shared" si="952"/>
        <v/>
      </c>
      <c r="D5531" t="str">
        <f t="shared" si="958"/>
        <v/>
      </c>
      <c r="E5531" t="str">
        <f t="shared" si="959"/>
        <v/>
      </c>
      <c r="F5531" t="str">
        <f t="shared" si="960"/>
        <v/>
      </c>
      <c r="G5531" t="str">
        <f t="shared" si="961"/>
        <v/>
      </c>
      <c r="J5531">
        <f t="shared" si="962"/>
        <v>5517</v>
      </c>
      <c r="K5531" t="str">
        <f t="shared" si="953"/>
        <v>path_5517</v>
      </c>
      <c r="L5531">
        <v>100</v>
      </c>
      <c r="M5531">
        <f t="shared" ca="1" si="954"/>
        <v>145.07591453025398</v>
      </c>
      <c r="N5531">
        <f t="shared" ca="1" si="955"/>
        <v>0.16159531695285945</v>
      </c>
      <c r="O5531">
        <f t="shared" si="956"/>
        <v>0</v>
      </c>
      <c r="P5531">
        <f t="shared" ca="1" si="957"/>
        <v>35.075914530253982</v>
      </c>
    </row>
    <row r="5532" spans="3:16">
      <c r="C5532" t="str">
        <f t="shared" si="952"/>
        <v/>
      </c>
      <c r="D5532" t="str">
        <f t="shared" si="958"/>
        <v/>
      </c>
      <c r="E5532" t="str">
        <f t="shared" si="959"/>
        <v/>
      </c>
      <c r="F5532" t="str">
        <f t="shared" si="960"/>
        <v/>
      </c>
      <c r="G5532" t="str">
        <f t="shared" si="961"/>
        <v/>
      </c>
      <c r="J5532">
        <f t="shared" si="962"/>
        <v>5518</v>
      </c>
      <c r="K5532" t="str">
        <f t="shared" si="953"/>
        <v>path_5518</v>
      </c>
      <c r="L5532">
        <v>100</v>
      </c>
      <c r="M5532">
        <f t="shared" ca="1" si="954"/>
        <v>79.532994671450325</v>
      </c>
      <c r="N5532">
        <f t="shared" ca="1" si="955"/>
        <v>-9.9452664664050519E-2</v>
      </c>
      <c r="O5532">
        <f t="shared" si="956"/>
        <v>0</v>
      </c>
      <c r="P5532">
        <f t="shared" ca="1" si="957"/>
        <v>0</v>
      </c>
    </row>
    <row r="5533" spans="3:16">
      <c r="C5533" t="str">
        <f t="shared" si="952"/>
        <v/>
      </c>
      <c r="D5533" t="str">
        <f t="shared" si="958"/>
        <v/>
      </c>
      <c r="E5533" t="str">
        <f t="shared" si="959"/>
        <v/>
      </c>
      <c r="F5533" t="str">
        <f t="shared" si="960"/>
        <v/>
      </c>
      <c r="G5533" t="str">
        <f t="shared" si="961"/>
        <v/>
      </c>
      <c r="J5533">
        <f t="shared" si="962"/>
        <v>5519</v>
      </c>
      <c r="K5533" t="str">
        <f t="shared" si="953"/>
        <v>path_5519</v>
      </c>
      <c r="L5533">
        <v>100</v>
      </c>
      <c r="M5533">
        <f t="shared" ca="1" si="954"/>
        <v>126.02452392253373</v>
      </c>
      <c r="N5533">
        <f t="shared" ca="1" si="955"/>
        <v>0.10045506549755509</v>
      </c>
      <c r="O5533">
        <f t="shared" si="956"/>
        <v>0</v>
      </c>
      <c r="P5533">
        <f t="shared" ca="1" si="957"/>
        <v>16.024523922533731</v>
      </c>
    </row>
    <row r="5534" spans="3:16">
      <c r="C5534" t="str">
        <f t="shared" si="952"/>
        <v/>
      </c>
      <c r="D5534" t="str">
        <f t="shared" si="958"/>
        <v/>
      </c>
      <c r="E5534" t="str">
        <f t="shared" si="959"/>
        <v/>
      </c>
      <c r="F5534" t="str">
        <f t="shared" si="960"/>
        <v/>
      </c>
      <c r="G5534" t="str">
        <f t="shared" si="961"/>
        <v/>
      </c>
      <c r="J5534">
        <f t="shared" si="962"/>
        <v>5520</v>
      </c>
      <c r="K5534" t="str">
        <f t="shared" si="953"/>
        <v>path_5520</v>
      </c>
      <c r="L5534">
        <v>100</v>
      </c>
      <c r="M5534">
        <f t="shared" ca="1" si="954"/>
        <v>100.93917762704221</v>
      </c>
      <c r="N5534">
        <f t="shared" ca="1" si="955"/>
        <v>4.059762122528089E-3</v>
      </c>
      <c r="O5534">
        <f t="shared" si="956"/>
        <v>0</v>
      </c>
      <c r="P5534">
        <f t="shared" ca="1" si="957"/>
        <v>0</v>
      </c>
    </row>
    <row r="5535" spans="3:16">
      <c r="C5535" t="str">
        <f t="shared" si="952"/>
        <v/>
      </c>
      <c r="D5535" t="str">
        <f t="shared" si="958"/>
        <v/>
      </c>
      <c r="E5535" t="str">
        <f t="shared" si="959"/>
        <v/>
      </c>
      <c r="F5535" t="str">
        <f t="shared" si="960"/>
        <v/>
      </c>
      <c r="G5535" t="str">
        <f t="shared" si="961"/>
        <v/>
      </c>
      <c r="J5535">
        <f t="shared" si="962"/>
        <v>5521</v>
      </c>
      <c r="K5535" t="str">
        <f t="shared" si="953"/>
        <v>path_5521</v>
      </c>
      <c r="L5535">
        <v>100</v>
      </c>
      <c r="M5535">
        <f t="shared" ca="1" si="954"/>
        <v>106.75472904500096</v>
      </c>
      <c r="N5535">
        <f t="shared" ca="1" si="955"/>
        <v>2.8387122597840042E-2</v>
      </c>
      <c r="O5535">
        <f t="shared" si="956"/>
        <v>0</v>
      </c>
      <c r="P5535">
        <f t="shared" ca="1" si="957"/>
        <v>0</v>
      </c>
    </row>
    <row r="5536" spans="3:16">
      <c r="C5536" t="str">
        <f t="shared" si="952"/>
        <v/>
      </c>
      <c r="D5536" t="str">
        <f t="shared" si="958"/>
        <v/>
      </c>
      <c r="E5536" t="str">
        <f t="shared" si="959"/>
        <v/>
      </c>
      <c r="F5536" t="str">
        <f t="shared" si="960"/>
        <v/>
      </c>
      <c r="G5536" t="str">
        <f t="shared" si="961"/>
        <v/>
      </c>
      <c r="J5536">
        <f t="shared" si="962"/>
        <v>5522</v>
      </c>
      <c r="K5536" t="str">
        <f t="shared" si="953"/>
        <v>path_5522</v>
      </c>
      <c r="L5536">
        <v>100</v>
      </c>
      <c r="M5536">
        <f t="shared" ca="1" si="954"/>
        <v>77.422443621810487</v>
      </c>
      <c r="N5536">
        <f t="shared" ca="1" si="955"/>
        <v>-0.1111331255161561</v>
      </c>
      <c r="O5536">
        <f t="shared" si="956"/>
        <v>0</v>
      </c>
      <c r="P5536">
        <f t="shared" ca="1" si="957"/>
        <v>0</v>
      </c>
    </row>
    <row r="5537" spans="3:16">
      <c r="C5537" t="str">
        <f t="shared" si="952"/>
        <v/>
      </c>
      <c r="D5537" t="str">
        <f t="shared" si="958"/>
        <v/>
      </c>
      <c r="E5537" t="str">
        <f t="shared" si="959"/>
        <v/>
      </c>
      <c r="F5537" t="str">
        <f t="shared" si="960"/>
        <v/>
      </c>
      <c r="G5537" t="str">
        <f t="shared" si="961"/>
        <v/>
      </c>
      <c r="J5537">
        <f t="shared" si="962"/>
        <v>5523</v>
      </c>
      <c r="K5537" t="str">
        <f t="shared" si="953"/>
        <v>path_5523</v>
      </c>
      <c r="L5537">
        <v>100</v>
      </c>
      <c r="M5537">
        <f t="shared" ca="1" si="954"/>
        <v>77.853852910264038</v>
      </c>
      <c r="N5537">
        <f t="shared" ca="1" si="955"/>
        <v>-0.10871988975917067</v>
      </c>
      <c r="O5537">
        <f t="shared" si="956"/>
        <v>0</v>
      </c>
      <c r="P5537">
        <f t="shared" ca="1" si="957"/>
        <v>0</v>
      </c>
    </row>
    <row r="5538" spans="3:16">
      <c r="C5538" t="str">
        <f t="shared" si="952"/>
        <v/>
      </c>
      <c r="D5538" t="str">
        <f t="shared" si="958"/>
        <v/>
      </c>
      <c r="E5538" t="str">
        <f t="shared" si="959"/>
        <v/>
      </c>
      <c r="F5538" t="str">
        <f t="shared" si="960"/>
        <v/>
      </c>
      <c r="G5538" t="str">
        <f t="shared" si="961"/>
        <v/>
      </c>
      <c r="J5538">
        <f t="shared" si="962"/>
        <v>5524</v>
      </c>
      <c r="K5538" t="str">
        <f t="shared" si="953"/>
        <v>path_5524</v>
      </c>
      <c r="L5538">
        <v>100</v>
      </c>
      <c r="M5538">
        <f t="shared" ca="1" si="954"/>
        <v>95.352446517052186</v>
      </c>
      <c r="N5538">
        <f t="shared" ca="1" si="955"/>
        <v>-2.0668159511265483E-2</v>
      </c>
      <c r="O5538">
        <f t="shared" si="956"/>
        <v>0</v>
      </c>
      <c r="P5538">
        <f t="shared" ca="1" si="957"/>
        <v>0</v>
      </c>
    </row>
    <row r="5539" spans="3:16">
      <c r="C5539" t="str">
        <f t="shared" si="952"/>
        <v/>
      </c>
      <c r="D5539" t="str">
        <f t="shared" si="958"/>
        <v/>
      </c>
      <c r="E5539" t="str">
        <f t="shared" si="959"/>
        <v/>
      </c>
      <c r="F5539" t="str">
        <f t="shared" si="960"/>
        <v/>
      </c>
      <c r="G5539" t="str">
        <f t="shared" si="961"/>
        <v/>
      </c>
      <c r="J5539">
        <f t="shared" si="962"/>
        <v>5525</v>
      </c>
      <c r="K5539" t="str">
        <f t="shared" si="953"/>
        <v>path_5525</v>
      </c>
      <c r="L5539">
        <v>100</v>
      </c>
      <c r="M5539">
        <f t="shared" ca="1" si="954"/>
        <v>104.13900241843241</v>
      </c>
      <c r="N5539">
        <f t="shared" ca="1" si="955"/>
        <v>1.7613413110701609E-2</v>
      </c>
      <c r="O5539">
        <f t="shared" si="956"/>
        <v>0</v>
      </c>
      <c r="P5539">
        <f t="shared" ca="1" si="957"/>
        <v>0</v>
      </c>
    </row>
    <row r="5540" spans="3:16">
      <c r="C5540" t="str">
        <f t="shared" si="952"/>
        <v/>
      </c>
      <c r="D5540" t="str">
        <f t="shared" si="958"/>
        <v/>
      </c>
      <c r="E5540" t="str">
        <f t="shared" si="959"/>
        <v/>
      </c>
      <c r="F5540" t="str">
        <f t="shared" si="960"/>
        <v/>
      </c>
      <c r="G5540" t="str">
        <f t="shared" si="961"/>
        <v/>
      </c>
      <c r="J5540">
        <f t="shared" si="962"/>
        <v>5526</v>
      </c>
      <c r="K5540" t="str">
        <f t="shared" si="953"/>
        <v>path_5526</v>
      </c>
      <c r="L5540">
        <v>100</v>
      </c>
      <c r="M5540">
        <f t="shared" ca="1" si="954"/>
        <v>93.898013246799877</v>
      </c>
      <c r="N5540">
        <f t="shared" ca="1" si="955"/>
        <v>-2.734359671237542E-2</v>
      </c>
      <c r="O5540">
        <f t="shared" si="956"/>
        <v>0</v>
      </c>
      <c r="P5540">
        <f t="shared" ca="1" si="957"/>
        <v>0</v>
      </c>
    </row>
    <row r="5541" spans="3:16">
      <c r="C5541" t="str">
        <f t="shared" si="952"/>
        <v/>
      </c>
      <c r="D5541" t="str">
        <f t="shared" si="958"/>
        <v/>
      </c>
      <c r="E5541" t="str">
        <f t="shared" si="959"/>
        <v/>
      </c>
      <c r="F5541" t="str">
        <f t="shared" si="960"/>
        <v/>
      </c>
      <c r="G5541" t="str">
        <f t="shared" si="961"/>
        <v/>
      </c>
      <c r="J5541">
        <f t="shared" si="962"/>
        <v>5527</v>
      </c>
      <c r="K5541" t="str">
        <f t="shared" si="953"/>
        <v>path_5527</v>
      </c>
      <c r="L5541">
        <v>100</v>
      </c>
      <c r="M5541">
        <f t="shared" ca="1" si="954"/>
        <v>96.83393960621612</v>
      </c>
      <c r="N5541">
        <f t="shared" ca="1" si="955"/>
        <v>-1.3972398886842012E-2</v>
      </c>
      <c r="O5541">
        <f t="shared" si="956"/>
        <v>0</v>
      </c>
      <c r="P5541">
        <f t="shared" ca="1" si="957"/>
        <v>0</v>
      </c>
    </row>
    <row r="5542" spans="3:16">
      <c r="C5542" t="str">
        <f t="shared" si="952"/>
        <v/>
      </c>
      <c r="D5542" t="str">
        <f t="shared" si="958"/>
        <v/>
      </c>
      <c r="E5542" t="str">
        <f t="shared" si="959"/>
        <v/>
      </c>
      <c r="F5542" t="str">
        <f t="shared" si="960"/>
        <v/>
      </c>
      <c r="G5542" t="str">
        <f t="shared" si="961"/>
        <v/>
      </c>
      <c r="J5542">
        <f t="shared" si="962"/>
        <v>5528</v>
      </c>
      <c r="K5542" t="str">
        <f t="shared" si="953"/>
        <v>path_5528</v>
      </c>
      <c r="L5542">
        <v>100</v>
      </c>
      <c r="M5542">
        <f t="shared" ca="1" si="954"/>
        <v>121.00939674363482</v>
      </c>
      <c r="N5542">
        <f t="shared" ca="1" si="955"/>
        <v>8.2819095898724368E-2</v>
      </c>
      <c r="O5542">
        <f t="shared" si="956"/>
        <v>0</v>
      </c>
      <c r="P5542">
        <f t="shared" ca="1" si="957"/>
        <v>11.009396743634824</v>
      </c>
    </row>
    <row r="5543" spans="3:16">
      <c r="C5543" t="str">
        <f t="shared" si="952"/>
        <v/>
      </c>
      <c r="D5543" t="str">
        <f t="shared" si="958"/>
        <v/>
      </c>
      <c r="E5543" t="str">
        <f t="shared" si="959"/>
        <v/>
      </c>
      <c r="F5543" t="str">
        <f t="shared" si="960"/>
        <v/>
      </c>
      <c r="G5543" t="str">
        <f t="shared" si="961"/>
        <v/>
      </c>
      <c r="J5543">
        <f t="shared" si="962"/>
        <v>5529</v>
      </c>
      <c r="K5543" t="str">
        <f t="shared" si="953"/>
        <v>path_5529</v>
      </c>
      <c r="L5543">
        <v>100</v>
      </c>
      <c r="M5543">
        <f t="shared" ca="1" si="954"/>
        <v>81.64284582495857</v>
      </c>
      <c r="N5543">
        <f t="shared" ca="1" si="955"/>
        <v>-8.8081865487870864E-2</v>
      </c>
      <c r="O5543">
        <f t="shared" si="956"/>
        <v>0</v>
      </c>
      <c r="P5543">
        <f t="shared" ca="1" si="957"/>
        <v>0</v>
      </c>
    </row>
    <row r="5544" spans="3:16">
      <c r="C5544" t="str">
        <f t="shared" si="952"/>
        <v/>
      </c>
      <c r="D5544" t="str">
        <f t="shared" si="958"/>
        <v/>
      </c>
      <c r="E5544" t="str">
        <f t="shared" si="959"/>
        <v/>
      </c>
      <c r="F5544" t="str">
        <f t="shared" si="960"/>
        <v/>
      </c>
      <c r="G5544" t="str">
        <f t="shared" si="961"/>
        <v/>
      </c>
      <c r="J5544">
        <f t="shared" si="962"/>
        <v>5530</v>
      </c>
      <c r="K5544" t="str">
        <f t="shared" si="953"/>
        <v>path_5530</v>
      </c>
      <c r="L5544">
        <v>100</v>
      </c>
      <c r="M5544">
        <f t="shared" ca="1" si="954"/>
        <v>123.23868262116116</v>
      </c>
      <c r="N5544">
        <f t="shared" ca="1" si="955"/>
        <v>9.0747047212103499E-2</v>
      </c>
      <c r="O5544">
        <f t="shared" si="956"/>
        <v>0</v>
      </c>
      <c r="P5544">
        <f t="shared" ca="1" si="957"/>
        <v>13.238682621161161</v>
      </c>
    </row>
    <row r="5545" spans="3:16">
      <c r="C5545" t="str">
        <f t="shared" si="952"/>
        <v/>
      </c>
      <c r="D5545" t="str">
        <f t="shared" si="958"/>
        <v/>
      </c>
      <c r="E5545" t="str">
        <f t="shared" si="959"/>
        <v/>
      </c>
      <c r="F5545" t="str">
        <f t="shared" si="960"/>
        <v/>
      </c>
      <c r="G5545" t="str">
        <f t="shared" si="961"/>
        <v/>
      </c>
      <c r="J5545">
        <f t="shared" si="962"/>
        <v>5531</v>
      </c>
      <c r="K5545" t="str">
        <f t="shared" si="953"/>
        <v>path_5531</v>
      </c>
      <c r="L5545">
        <v>100</v>
      </c>
      <c r="M5545">
        <f t="shared" ca="1" si="954"/>
        <v>104.64510301800398</v>
      </c>
      <c r="N5545">
        <f t="shared" ca="1" si="955"/>
        <v>1.9718909865154833E-2</v>
      </c>
      <c r="O5545">
        <f t="shared" si="956"/>
        <v>0</v>
      </c>
      <c r="P5545">
        <f t="shared" ca="1" si="957"/>
        <v>0</v>
      </c>
    </row>
    <row r="5546" spans="3:16">
      <c r="C5546" t="str">
        <f t="shared" si="952"/>
        <v/>
      </c>
      <c r="D5546" t="str">
        <f t="shared" si="958"/>
        <v/>
      </c>
      <c r="E5546" t="str">
        <f t="shared" si="959"/>
        <v/>
      </c>
      <c r="F5546" t="str">
        <f t="shared" si="960"/>
        <v/>
      </c>
      <c r="G5546" t="str">
        <f t="shared" si="961"/>
        <v/>
      </c>
      <c r="J5546">
        <f t="shared" si="962"/>
        <v>5532</v>
      </c>
      <c r="K5546" t="str">
        <f t="shared" si="953"/>
        <v>path_5532</v>
      </c>
      <c r="L5546">
        <v>100</v>
      </c>
      <c r="M5546">
        <f t="shared" ca="1" si="954"/>
        <v>113.97498920651196</v>
      </c>
      <c r="N5546">
        <f t="shared" ca="1" si="955"/>
        <v>5.6809559746098942E-2</v>
      </c>
      <c r="O5546">
        <f t="shared" si="956"/>
        <v>0</v>
      </c>
      <c r="P5546">
        <f t="shared" ca="1" si="957"/>
        <v>3.9749892065119639</v>
      </c>
    </row>
    <row r="5547" spans="3:16">
      <c r="C5547" t="str">
        <f t="shared" si="952"/>
        <v/>
      </c>
      <c r="D5547" t="str">
        <f t="shared" si="958"/>
        <v/>
      </c>
      <c r="E5547" t="str">
        <f t="shared" si="959"/>
        <v/>
      </c>
      <c r="F5547" t="str">
        <f t="shared" si="960"/>
        <v/>
      </c>
      <c r="G5547" t="str">
        <f t="shared" si="961"/>
        <v/>
      </c>
      <c r="J5547">
        <f t="shared" si="962"/>
        <v>5533</v>
      </c>
      <c r="K5547" t="str">
        <f t="shared" si="953"/>
        <v>path_5533</v>
      </c>
      <c r="L5547">
        <v>100</v>
      </c>
      <c r="M5547">
        <f t="shared" ca="1" si="954"/>
        <v>93.294019890195429</v>
      </c>
      <c r="N5547">
        <f t="shared" ca="1" si="955"/>
        <v>-3.0146193465986459E-2</v>
      </c>
      <c r="O5547">
        <f t="shared" si="956"/>
        <v>0</v>
      </c>
      <c r="P5547">
        <f t="shared" ca="1" si="957"/>
        <v>0</v>
      </c>
    </row>
    <row r="5548" spans="3:16">
      <c r="C5548" t="str">
        <f t="shared" si="952"/>
        <v/>
      </c>
      <c r="D5548" t="str">
        <f t="shared" si="958"/>
        <v/>
      </c>
      <c r="E5548" t="str">
        <f t="shared" si="959"/>
        <v/>
      </c>
      <c r="F5548" t="str">
        <f t="shared" si="960"/>
        <v/>
      </c>
      <c r="G5548" t="str">
        <f t="shared" si="961"/>
        <v/>
      </c>
      <c r="J5548">
        <f t="shared" si="962"/>
        <v>5534</v>
      </c>
      <c r="K5548" t="str">
        <f t="shared" si="953"/>
        <v>path_5534</v>
      </c>
      <c r="L5548">
        <v>100</v>
      </c>
      <c r="M5548">
        <f t="shared" ca="1" si="954"/>
        <v>107.78356296045244</v>
      </c>
      <c r="N5548">
        <f t="shared" ca="1" si="955"/>
        <v>3.255253580563635E-2</v>
      </c>
      <c r="O5548">
        <f t="shared" si="956"/>
        <v>0</v>
      </c>
      <c r="P5548">
        <f t="shared" ca="1" si="957"/>
        <v>0</v>
      </c>
    </row>
    <row r="5549" spans="3:16">
      <c r="C5549" t="str">
        <f t="shared" si="952"/>
        <v/>
      </c>
      <c r="D5549" t="str">
        <f t="shared" si="958"/>
        <v/>
      </c>
      <c r="E5549" t="str">
        <f t="shared" si="959"/>
        <v/>
      </c>
      <c r="F5549" t="str">
        <f t="shared" si="960"/>
        <v/>
      </c>
      <c r="G5549" t="str">
        <f t="shared" si="961"/>
        <v/>
      </c>
      <c r="J5549">
        <f t="shared" si="962"/>
        <v>5535</v>
      </c>
      <c r="K5549" t="str">
        <f t="shared" si="953"/>
        <v>path_5535</v>
      </c>
      <c r="L5549">
        <v>100</v>
      </c>
      <c r="M5549">
        <f t="shared" ca="1" si="954"/>
        <v>98.138645974450895</v>
      </c>
      <c r="N5549">
        <f t="shared" ca="1" si="955"/>
        <v>-8.1599383041655298E-3</v>
      </c>
      <c r="O5549">
        <f t="shared" si="956"/>
        <v>0</v>
      </c>
      <c r="P5549">
        <f t="shared" ca="1" si="957"/>
        <v>0</v>
      </c>
    </row>
    <row r="5550" spans="3:16">
      <c r="C5550" t="str">
        <f t="shared" si="952"/>
        <v/>
      </c>
      <c r="D5550" t="str">
        <f t="shared" si="958"/>
        <v/>
      </c>
      <c r="E5550" t="str">
        <f t="shared" si="959"/>
        <v/>
      </c>
      <c r="F5550" t="str">
        <f t="shared" si="960"/>
        <v/>
      </c>
      <c r="G5550" t="str">
        <f t="shared" si="961"/>
        <v/>
      </c>
      <c r="J5550">
        <f t="shared" si="962"/>
        <v>5536</v>
      </c>
      <c r="K5550" t="str">
        <f t="shared" si="953"/>
        <v>path_5536</v>
      </c>
      <c r="L5550">
        <v>100</v>
      </c>
      <c r="M5550">
        <f t="shared" ca="1" si="954"/>
        <v>88.413660348847259</v>
      </c>
      <c r="N5550">
        <f t="shared" ca="1" si="955"/>
        <v>-5.3480629152170306E-2</v>
      </c>
      <c r="O5550">
        <f t="shared" si="956"/>
        <v>0</v>
      </c>
      <c r="P5550">
        <f t="shared" ca="1" si="957"/>
        <v>0</v>
      </c>
    </row>
    <row r="5551" spans="3:16">
      <c r="C5551" t="str">
        <f t="shared" si="952"/>
        <v/>
      </c>
      <c r="D5551" t="str">
        <f t="shared" si="958"/>
        <v/>
      </c>
      <c r="E5551" t="str">
        <f t="shared" si="959"/>
        <v/>
      </c>
      <c r="F5551" t="str">
        <f t="shared" si="960"/>
        <v/>
      </c>
      <c r="G5551" t="str">
        <f t="shared" si="961"/>
        <v/>
      </c>
      <c r="J5551">
        <f t="shared" si="962"/>
        <v>5537</v>
      </c>
      <c r="K5551" t="str">
        <f t="shared" si="953"/>
        <v>path_5537</v>
      </c>
      <c r="L5551">
        <v>100</v>
      </c>
      <c r="M5551">
        <f t="shared" ca="1" si="954"/>
        <v>139.75650995629013</v>
      </c>
      <c r="N5551">
        <f t="shared" ca="1" si="955"/>
        <v>0.1453720467713113</v>
      </c>
      <c r="O5551">
        <f t="shared" si="956"/>
        <v>0</v>
      </c>
      <c r="P5551">
        <f t="shared" ca="1" si="957"/>
        <v>29.756509956290131</v>
      </c>
    </row>
    <row r="5552" spans="3:16">
      <c r="C5552" t="str">
        <f t="shared" si="952"/>
        <v/>
      </c>
      <c r="D5552" t="str">
        <f t="shared" si="958"/>
        <v/>
      </c>
      <c r="E5552" t="str">
        <f t="shared" si="959"/>
        <v/>
      </c>
      <c r="F5552" t="str">
        <f t="shared" si="960"/>
        <v/>
      </c>
      <c r="G5552" t="str">
        <f t="shared" si="961"/>
        <v/>
      </c>
      <c r="J5552">
        <f t="shared" si="962"/>
        <v>5538</v>
      </c>
      <c r="K5552" t="str">
        <f t="shared" si="953"/>
        <v>path_5538</v>
      </c>
      <c r="L5552">
        <v>100</v>
      </c>
      <c r="M5552">
        <f t="shared" ca="1" si="954"/>
        <v>87.485493238616613</v>
      </c>
      <c r="N5552">
        <f t="shared" ca="1" si="955"/>
        <v>-5.8063955306113579E-2</v>
      </c>
      <c r="O5552">
        <f t="shared" si="956"/>
        <v>0</v>
      </c>
      <c r="P5552">
        <f t="shared" ca="1" si="957"/>
        <v>0</v>
      </c>
    </row>
    <row r="5553" spans="3:16">
      <c r="C5553" t="str">
        <f t="shared" si="952"/>
        <v/>
      </c>
      <c r="D5553" t="str">
        <f t="shared" si="958"/>
        <v/>
      </c>
      <c r="E5553" t="str">
        <f t="shared" si="959"/>
        <v/>
      </c>
      <c r="F5553" t="str">
        <f t="shared" si="960"/>
        <v/>
      </c>
      <c r="G5553" t="str">
        <f t="shared" si="961"/>
        <v/>
      </c>
      <c r="J5553">
        <f t="shared" si="962"/>
        <v>5539</v>
      </c>
      <c r="K5553" t="str">
        <f t="shared" si="953"/>
        <v>path_5539</v>
      </c>
      <c r="L5553">
        <v>100</v>
      </c>
      <c r="M5553">
        <f t="shared" ca="1" si="954"/>
        <v>133.73372252667994</v>
      </c>
      <c r="N5553">
        <f t="shared" ca="1" si="955"/>
        <v>0.12624093351912344</v>
      </c>
      <c r="O5553">
        <f t="shared" si="956"/>
        <v>0</v>
      </c>
      <c r="P5553">
        <f t="shared" ca="1" si="957"/>
        <v>23.733722526679941</v>
      </c>
    </row>
    <row r="5554" spans="3:16">
      <c r="C5554" t="str">
        <f t="shared" si="952"/>
        <v/>
      </c>
      <c r="D5554" t="str">
        <f t="shared" si="958"/>
        <v/>
      </c>
      <c r="E5554" t="str">
        <f t="shared" si="959"/>
        <v/>
      </c>
      <c r="F5554" t="str">
        <f t="shared" si="960"/>
        <v/>
      </c>
      <c r="G5554" t="str">
        <f t="shared" si="961"/>
        <v/>
      </c>
      <c r="J5554">
        <f t="shared" si="962"/>
        <v>5540</v>
      </c>
      <c r="K5554" t="str">
        <f t="shared" si="953"/>
        <v>path_5540</v>
      </c>
      <c r="L5554">
        <v>100</v>
      </c>
      <c r="M5554">
        <f t="shared" ca="1" si="954"/>
        <v>104.93820501286022</v>
      </c>
      <c r="N5554">
        <f t="shared" ca="1" si="955"/>
        <v>2.0933631239516134E-2</v>
      </c>
      <c r="O5554">
        <f t="shared" si="956"/>
        <v>0</v>
      </c>
      <c r="P5554">
        <f t="shared" ca="1" si="957"/>
        <v>0</v>
      </c>
    </row>
    <row r="5555" spans="3:16">
      <c r="C5555" t="str">
        <f t="shared" si="952"/>
        <v/>
      </c>
      <c r="D5555" t="str">
        <f t="shared" si="958"/>
        <v/>
      </c>
      <c r="E5555" t="str">
        <f t="shared" si="959"/>
        <v/>
      </c>
      <c r="F5555" t="str">
        <f t="shared" si="960"/>
        <v/>
      </c>
      <c r="G5555" t="str">
        <f t="shared" si="961"/>
        <v/>
      </c>
      <c r="J5555">
        <f t="shared" si="962"/>
        <v>5541</v>
      </c>
      <c r="K5555" t="str">
        <f t="shared" si="953"/>
        <v>path_5541</v>
      </c>
      <c r="L5555">
        <v>100</v>
      </c>
      <c r="M5555">
        <f t="shared" ca="1" si="954"/>
        <v>96.291176708385734</v>
      </c>
      <c r="N5555">
        <f t="shared" ca="1" si="955"/>
        <v>-1.6413506046974891E-2</v>
      </c>
      <c r="O5555">
        <f t="shared" si="956"/>
        <v>0</v>
      </c>
      <c r="P5555">
        <f t="shared" ca="1" si="957"/>
        <v>0</v>
      </c>
    </row>
    <row r="5556" spans="3:16">
      <c r="C5556" t="str">
        <f t="shared" si="952"/>
        <v/>
      </c>
      <c r="D5556" t="str">
        <f t="shared" si="958"/>
        <v/>
      </c>
      <c r="E5556" t="str">
        <f t="shared" si="959"/>
        <v/>
      </c>
      <c r="F5556" t="str">
        <f t="shared" si="960"/>
        <v/>
      </c>
      <c r="G5556" t="str">
        <f t="shared" si="961"/>
        <v/>
      </c>
      <c r="J5556">
        <f t="shared" si="962"/>
        <v>5542</v>
      </c>
      <c r="K5556" t="str">
        <f t="shared" si="953"/>
        <v>path_5542</v>
      </c>
      <c r="L5556">
        <v>100</v>
      </c>
      <c r="M5556">
        <f t="shared" ca="1" si="954"/>
        <v>127.65860329570916</v>
      </c>
      <c r="N5556">
        <f t="shared" ca="1" si="955"/>
        <v>0.10605008853272867</v>
      </c>
      <c r="O5556">
        <f t="shared" si="956"/>
        <v>0</v>
      </c>
      <c r="P5556">
        <f t="shared" ca="1" si="957"/>
        <v>17.658603295709156</v>
      </c>
    </row>
    <row r="5557" spans="3:16">
      <c r="C5557" t="str">
        <f t="shared" si="952"/>
        <v/>
      </c>
      <c r="D5557" t="str">
        <f t="shared" si="958"/>
        <v/>
      </c>
      <c r="E5557" t="str">
        <f t="shared" si="959"/>
        <v/>
      </c>
      <c r="F5557" t="str">
        <f t="shared" si="960"/>
        <v/>
      </c>
      <c r="G5557" t="str">
        <f t="shared" si="961"/>
        <v/>
      </c>
      <c r="J5557">
        <f t="shared" si="962"/>
        <v>5543</v>
      </c>
      <c r="K5557" t="str">
        <f t="shared" si="953"/>
        <v>path_5543</v>
      </c>
      <c r="L5557">
        <v>100</v>
      </c>
      <c r="M5557">
        <f t="shared" ca="1" si="954"/>
        <v>114.68162532425792</v>
      </c>
      <c r="N5557">
        <f t="shared" ca="1" si="955"/>
        <v>5.9493839352529644E-2</v>
      </c>
      <c r="O5557">
        <f t="shared" si="956"/>
        <v>0</v>
      </c>
      <c r="P5557">
        <f t="shared" ca="1" si="957"/>
        <v>4.6816253242579222</v>
      </c>
    </row>
    <row r="5558" spans="3:16">
      <c r="C5558" t="str">
        <f t="shared" si="952"/>
        <v/>
      </c>
      <c r="D5558" t="str">
        <f t="shared" si="958"/>
        <v/>
      </c>
      <c r="E5558" t="str">
        <f t="shared" si="959"/>
        <v/>
      </c>
      <c r="F5558" t="str">
        <f t="shared" si="960"/>
        <v/>
      </c>
      <c r="G5558" t="str">
        <f t="shared" si="961"/>
        <v/>
      </c>
      <c r="J5558">
        <f t="shared" si="962"/>
        <v>5544</v>
      </c>
      <c r="K5558" t="str">
        <f t="shared" si="953"/>
        <v>path_5544</v>
      </c>
      <c r="L5558">
        <v>100</v>
      </c>
      <c r="M5558">
        <f t="shared" ca="1" si="954"/>
        <v>79.721068468019467</v>
      </c>
      <c r="N5558">
        <f t="shared" ca="1" si="955"/>
        <v>-9.8426889265888551E-2</v>
      </c>
      <c r="O5558">
        <f t="shared" si="956"/>
        <v>0</v>
      </c>
      <c r="P5558">
        <f t="shared" ca="1" si="957"/>
        <v>0</v>
      </c>
    </row>
    <row r="5559" spans="3:16">
      <c r="C5559" t="str">
        <f t="shared" si="952"/>
        <v/>
      </c>
      <c r="D5559" t="str">
        <f t="shared" si="958"/>
        <v/>
      </c>
      <c r="E5559" t="str">
        <f t="shared" si="959"/>
        <v/>
      </c>
      <c r="F5559" t="str">
        <f t="shared" si="960"/>
        <v/>
      </c>
      <c r="G5559" t="str">
        <f t="shared" si="961"/>
        <v/>
      </c>
      <c r="J5559">
        <f t="shared" si="962"/>
        <v>5545</v>
      </c>
      <c r="K5559" t="str">
        <f t="shared" si="953"/>
        <v>path_5545</v>
      </c>
      <c r="L5559">
        <v>100</v>
      </c>
      <c r="M5559">
        <f t="shared" ca="1" si="954"/>
        <v>137.25233457982955</v>
      </c>
      <c r="N5559">
        <f t="shared" ca="1" si="955"/>
        <v>0.13751974027341995</v>
      </c>
      <c r="O5559">
        <f t="shared" si="956"/>
        <v>0</v>
      </c>
      <c r="P5559">
        <f t="shared" ca="1" si="957"/>
        <v>27.252334579829551</v>
      </c>
    </row>
    <row r="5560" spans="3:16">
      <c r="C5560" t="str">
        <f t="shared" si="952"/>
        <v/>
      </c>
      <c r="D5560" t="str">
        <f t="shared" si="958"/>
        <v/>
      </c>
      <c r="E5560" t="str">
        <f t="shared" si="959"/>
        <v/>
      </c>
      <c r="F5560" t="str">
        <f t="shared" si="960"/>
        <v/>
      </c>
      <c r="G5560" t="str">
        <f t="shared" si="961"/>
        <v/>
      </c>
      <c r="J5560">
        <f t="shared" si="962"/>
        <v>5546</v>
      </c>
      <c r="K5560" t="str">
        <f t="shared" si="953"/>
        <v>path_5546</v>
      </c>
      <c r="L5560">
        <v>100</v>
      </c>
      <c r="M5560">
        <f t="shared" ca="1" si="954"/>
        <v>129.22395841532577</v>
      </c>
      <c r="N5560">
        <f t="shared" ca="1" si="955"/>
        <v>0.11134304030732764</v>
      </c>
      <c r="O5560">
        <f t="shared" si="956"/>
        <v>0</v>
      </c>
      <c r="P5560">
        <f t="shared" ca="1" si="957"/>
        <v>19.223958415325768</v>
      </c>
    </row>
    <row r="5561" spans="3:16">
      <c r="C5561" t="str">
        <f t="shared" si="952"/>
        <v/>
      </c>
      <c r="D5561" t="str">
        <f t="shared" si="958"/>
        <v/>
      </c>
      <c r="E5561" t="str">
        <f t="shared" si="959"/>
        <v/>
      </c>
      <c r="F5561" t="str">
        <f t="shared" si="960"/>
        <v/>
      </c>
      <c r="G5561" t="str">
        <f t="shared" si="961"/>
        <v/>
      </c>
      <c r="J5561">
        <f t="shared" si="962"/>
        <v>5547</v>
      </c>
      <c r="K5561" t="str">
        <f t="shared" si="953"/>
        <v>path_5547</v>
      </c>
      <c r="L5561">
        <v>100</v>
      </c>
      <c r="M5561">
        <f t="shared" ca="1" si="954"/>
        <v>94.736276721462602</v>
      </c>
      <c r="N5561">
        <f t="shared" ca="1" si="955"/>
        <v>-2.348368770071806E-2</v>
      </c>
      <c r="O5561">
        <f t="shared" si="956"/>
        <v>0</v>
      </c>
      <c r="P5561">
        <f t="shared" ca="1" si="957"/>
        <v>0</v>
      </c>
    </row>
    <row r="5562" spans="3:16">
      <c r="C5562" t="str">
        <f t="shared" si="952"/>
        <v/>
      </c>
      <c r="D5562" t="str">
        <f t="shared" si="958"/>
        <v/>
      </c>
      <c r="E5562" t="str">
        <f t="shared" si="959"/>
        <v/>
      </c>
      <c r="F5562" t="str">
        <f t="shared" si="960"/>
        <v/>
      </c>
      <c r="G5562" t="str">
        <f t="shared" si="961"/>
        <v/>
      </c>
      <c r="J5562">
        <f t="shared" si="962"/>
        <v>5548</v>
      </c>
      <c r="K5562" t="str">
        <f t="shared" si="953"/>
        <v>path_5548</v>
      </c>
      <c r="L5562">
        <v>100</v>
      </c>
      <c r="M5562">
        <f t="shared" ca="1" si="954"/>
        <v>88.342167558750745</v>
      </c>
      <c r="N5562">
        <f t="shared" ca="1" si="955"/>
        <v>-5.3831949120462248E-2</v>
      </c>
      <c r="O5562">
        <f t="shared" si="956"/>
        <v>0</v>
      </c>
      <c r="P5562">
        <f t="shared" ca="1" si="957"/>
        <v>0</v>
      </c>
    </row>
    <row r="5563" spans="3:16">
      <c r="C5563" t="str">
        <f t="shared" si="952"/>
        <v/>
      </c>
      <c r="D5563" t="str">
        <f t="shared" si="958"/>
        <v/>
      </c>
      <c r="E5563" t="str">
        <f t="shared" si="959"/>
        <v/>
      </c>
      <c r="F5563" t="str">
        <f t="shared" si="960"/>
        <v/>
      </c>
      <c r="G5563" t="str">
        <f t="shared" si="961"/>
        <v/>
      </c>
      <c r="J5563">
        <f t="shared" si="962"/>
        <v>5549</v>
      </c>
      <c r="K5563" t="str">
        <f t="shared" si="953"/>
        <v>path_5549</v>
      </c>
      <c r="L5563">
        <v>100</v>
      </c>
      <c r="M5563">
        <f t="shared" ca="1" si="954"/>
        <v>110.87427941649759</v>
      </c>
      <c r="N5563">
        <f t="shared" ca="1" si="955"/>
        <v>4.4830810323834416E-2</v>
      </c>
      <c r="O5563">
        <f t="shared" si="956"/>
        <v>0</v>
      </c>
      <c r="P5563">
        <f t="shared" ca="1" si="957"/>
        <v>0.87427941649758623</v>
      </c>
    </row>
    <row r="5564" spans="3:16">
      <c r="C5564" t="str">
        <f t="shared" si="952"/>
        <v/>
      </c>
      <c r="D5564" t="str">
        <f t="shared" si="958"/>
        <v/>
      </c>
      <c r="E5564" t="str">
        <f t="shared" si="959"/>
        <v/>
      </c>
      <c r="F5564" t="str">
        <f t="shared" si="960"/>
        <v/>
      </c>
      <c r="G5564" t="str">
        <f t="shared" si="961"/>
        <v/>
      </c>
      <c r="J5564">
        <f t="shared" si="962"/>
        <v>5550</v>
      </c>
      <c r="K5564" t="str">
        <f t="shared" si="953"/>
        <v>path_5550</v>
      </c>
      <c r="L5564">
        <v>100</v>
      </c>
      <c r="M5564">
        <f t="shared" ca="1" si="954"/>
        <v>115.95408942515661</v>
      </c>
      <c r="N5564">
        <f t="shared" ca="1" si="955"/>
        <v>6.4286069778330387E-2</v>
      </c>
      <c r="O5564">
        <f t="shared" si="956"/>
        <v>0</v>
      </c>
      <c r="P5564">
        <f t="shared" ca="1" si="957"/>
        <v>5.9540894251566101</v>
      </c>
    </row>
    <row r="5565" spans="3:16">
      <c r="C5565" t="str">
        <f t="shared" si="952"/>
        <v/>
      </c>
      <c r="D5565" t="str">
        <f t="shared" si="958"/>
        <v/>
      </c>
      <c r="E5565" t="str">
        <f t="shared" si="959"/>
        <v/>
      </c>
      <c r="F5565" t="str">
        <f t="shared" si="960"/>
        <v/>
      </c>
      <c r="G5565" t="str">
        <f t="shared" si="961"/>
        <v/>
      </c>
      <c r="J5565">
        <f t="shared" si="962"/>
        <v>5551</v>
      </c>
      <c r="K5565" t="str">
        <f t="shared" si="953"/>
        <v>path_5551</v>
      </c>
      <c r="L5565">
        <v>100</v>
      </c>
      <c r="M5565">
        <f t="shared" ca="1" si="954"/>
        <v>83.223989809650291</v>
      </c>
      <c r="N5565">
        <f t="shared" ca="1" si="955"/>
        <v>-7.9751467697365047E-2</v>
      </c>
      <c r="O5565">
        <f t="shared" si="956"/>
        <v>0</v>
      </c>
      <c r="P5565">
        <f t="shared" ca="1" si="957"/>
        <v>0</v>
      </c>
    </row>
    <row r="5566" spans="3:16">
      <c r="C5566" t="str">
        <f t="shared" si="952"/>
        <v/>
      </c>
      <c r="D5566" t="str">
        <f t="shared" si="958"/>
        <v/>
      </c>
      <c r="E5566" t="str">
        <f t="shared" si="959"/>
        <v/>
      </c>
      <c r="F5566" t="str">
        <f t="shared" si="960"/>
        <v/>
      </c>
      <c r="G5566" t="str">
        <f t="shared" si="961"/>
        <v/>
      </c>
      <c r="J5566">
        <f t="shared" si="962"/>
        <v>5552</v>
      </c>
      <c r="K5566" t="str">
        <f t="shared" si="953"/>
        <v>path_5552</v>
      </c>
      <c r="L5566">
        <v>100</v>
      </c>
      <c r="M5566">
        <f t="shared" ca="1" si="954"/>
        <v>102.72736340124983</v>
      </c>
      <c r="N5566">
        <f t="shared" ca="1" si="955"/>
        <v>1.1686141662447649E-2</v>
      </c>
      <c r="O5566">
        <f t="shared" si="956"/>
        <v>0</v>
      </c>
      <c r="P5566">
        <f t="shared" ca="1" si="957"/>
        <v>0</v>
      </c>
    </row>
    <row r="5567" spans="3:16">
      <c r="C5567" t="str">
        <f t="shared" si="952"/>
        <v/>
      </c>
      <c r="D5567" t="str">
        <f t="shared" si="958"/>
        <v/>
      </c>
      <c r="E5567" t="str">
        <f t="shared" si="959"/>
        <v/>
      </c>
      <c r="F5567" t="str">
        <f t="shared" si="960"/>
        <v/>
      </c>
      <c r="G5567" t="str">
        <f t="shared" si="961"/>
        <v/>
      </c>
      <c r="J5567">
        <f t="shared" si="962"/>
        <v>5553</v>
      </c>
      <c r="K5567" t="str">
        <f t="shared" si="953"/>
        <v>path_5553</v>
      </c>
      <c r="L5567">
        <v>100</v>
      </c>
      <c r="M5567">
        <f t="shared" ca="1" si="954"/>
        <v>80.278671732922589</v>
      </c>
      <c r="N5567">
        <f t="shared" ca="1" si="955"/>
        <v>-9.5399821832714185E-2</v>
      </c>
      <c r="O5567">
        <f t="shared" si="956"/>
        <v>0</v>
      </c>
      <c r="P5567">
        <f t="shared" ca="1" si="957"/>
        <v>0</v>
      </c>
    </row>
    <row r="5568" spans="3:16">
      <c r="C5568" t="str">
        <f t="shared" si="952"/>
        <v/>
      </c>
      <c r="D5568" t="str">
        <f t="shared" si="958"/>
        <v/>
      </c>
      <c r="E5568" t="str">
        <f t="shared" si="959"/>
        <v/>
      </c>
      <c r="F5568" t="str">
        <f t="shared" si="960"/>
        <v/>
      </c>
      <c r="G5568" t="str">
        <f t="shared" si="961"/>
        <v/>
      </c>
      <c r="J5568">
        <f t="shared" si="962"/>
        <v>5554</v>
      </c>
      <c r="K5568" t="str">
        <f t="shared" si="953"/>
        <v>path_5554</v>
      </c>
      <c r="L5568">
        <v>100</v>
      </c>
      <c r="M5568">
        <f t="shared" ca="1" si="954"/>
        <v>92.235272749921478</v>
      </c>
      <c r="N5568">
        <f t="shared" ca="1" si="955"/>
        <v>-3.5102963640867381E-2</v>
      </c>
      <c r="O5568">
        <f t="shared" si="956"/>
        <v>0</v>
      </c>
      <c r="P5568">
        <f t="shared" ca="1" si="957"/>
        <v>0</v>
      </c>
    </row>
    <row r="5569" spans="3:16">
      <c r="C5569" t="str">
        <f t="shared" si="952"/>
        <v/>
      </c>
      <c r="D5569" t="str">
        <f t="shared" si="958"/>
        <v/>
      </c>
      <c r="E5569" t="str">
        <f t="shared" si="959"/>
        <v/>
      </c>
      <c r="F5569" t="str">
        <f t="shared" si="960"/>
        <v/>
      </c>
      <c r="G5569" t="str">
        <f t="shared" si="961"/>
        <v/>
      </c>
      <c r="J5569">
        <f t="shared" si="962"/>
        <v>5555</v>
      </c>
      <c r="K5569" t="str">
        <f t="shared" si="953"/>
        <v>path_5555</v>
      </c>
      <c r="L5569">
        <v>100</v>
      </c>
      <c r="M5569">
        <f t="shared" ca="1" si="954"/>
        <v>109.68894997880625</v>
      </c>
      <c r="N5569">
        <f t="shared" ca="1" si="955"/>
        <v>4.0162879124901955E-2</v>
      </c>
      <c r="O5569">
        <f t="shared" si="956"/>
        <v>0</v>
      </c>
      <c r="P5569">
        <f t="shared" ca="1" si="957"/>
        <v>0</v>
      </c>
    </row>
    <row r="5570" spans="3:16">
      <c r="C5570" t="str">
        <f t="shared" si="952"/>
        <v/>
      </c>
      <c r="D5570" t="str">
        <f t="shared" si="958"/>
        <v/>
      </c>
      <c r="E5570" t="str">
        <f t="shared" si="959"/>
        <v/>
      </c>
      <c r="F5570" t="str">
        <f t="shared" si="960"/>
        <v/>
      </c>
      <c r="G5570" t="str">
        <f t="shared" si="961"/>
        <v/>
      </c>
      <c r="J5570">
        <f t="shared" si="962"/>
        <v>5556</v>
      </c>
      <c r="K5570" t="str">
        <f t="shared" si="953"/>
        <v>path_5556</v>
      </c>
      <c r="L5570">
        <v>100</v>
      </c>
      <c r="M5570">
        <f t="shared" ca="1" si="954"/>
        <v>131.67000337938728</v>
      </c>
      <c r="N5570">
        <f t="shared" ca="1" si="955"/>
        <v>0.11948684671105653</v>
      </c>
      <c r="O5570">
        <f t="shared" si="956"/>
        <v>0</v>
      </c>
      <c r="P5570">
        <f t="shared" ca="1" si="957"/>
        <v>21.670003379387282</v>
      </c>
    </row>
    <row r="5571" spans="3:16">
      <c r="C5571" t="str">
        <f t="shared" si="952"/>
        <v/>
      </c>
      <c r="D5571" t="str">
        <f t="shared" si="958"/>
        <v/>
      </c>
      <c r="E5571" t="str">
        <f t="shared" si="959"/>
        <v/>
      </c>
      <c r="F5571" t="str">
        <f t="shared" si="960"/>
        <v/>
      </c>
      <c r="G5571" t="str">
        <f t="shared" si="961"/>
        <v/>
      </c>
      <c r="J5571">
        <f t="shared" si="962"/>
        <v>5557</v>
      </c>
      <c r="K5571" t="str">
        <f t="shared" si="953"/>
        <v>path_5557</v>
      </c>
      <c r="L5571">
        <v>100</v>
      </c>
      <c r="M5571">
        <f t="shared" ca="1" si="954"/>
        <v>93.301818808843748</v>
      </c>
      <c r="N5571">
        <f t="shared" ca="1" si="955"/>
        <v>-3.0109890112606629E-2</v>
      </c>
      <c r="O5571">
        <f t="shared" si="956"/>
        <v>0</v>
      </c>
      <c r="P5571">
        <f t="shared" ca="1" si="957"/>
        <v>0</v>
      </c>
    </row>
    <row r="5572" spans="3:16">
      <c r="C5572" t="str">
        <f t="shared" si="952"/>
        <v/>
      </c>
      <c r="D5572" t="str">
        <f t="shared" si="958"/>
        <v/>
      </c>
      <c r="E5572" t="str">
        <f t="shared" si="959"/>
        <v/>
      </c>
      <c r="F5572" t="str">
        <f t="shared" si="960"/>
        <v/>
      </c>
      <c r="G5572" t="str">
        <f t="shared" si="961"/>
        <v/>
      </c>
      <c r="J5572">
        <f t="shared" si="962"/>
        <v>5558</v>
      </c>
      <c r="K5572" t="str">
        <f t="shared" si="953"/>
        <v>path_5558</v>
      </c>
      <c r="L5572">
        <v>100</v>
      </c>
      <c r="M5572">
        <f t="shared" ca="1" si="954"/>
        <v>132.52466999485327</v>
      </c>
      <c r="N5572">
        <f t="shared" ca="1" si="955"/>
        <v>0.12229673144520874</v>
      </c>
      <c r="O5572">
        <f t="shared" si="956"/>
        <v>0</v>
      </c>
      <c r="P5572">
        <f t="shared" ca="1" si="957"/>
        <v>22.524669994853269</v>
      </c>
    </row>
    <row r="5573" spans="3:16">
      <c r="C5573" t="str">
        <f t="shared" si="952"/>
        <v/>
      </c>
      <c r="D5573" t="str">
        <f t="shared" si="958"/>
        <v/>
      </c>
      <c r="E5573" t="str">
        <f t="shared" si="959"/>
        <v/>
      </c>
      <c r="F5573" t="str">
        <f t="shared" si="960"/>
        <v/>
      </c>
      <c r="G5573" t="str">
        <f t="shared" si="961"/>
        <v/>
      </c>
      <c r="J5573">
        <f t="shared" si="962"/>
        <v>5559</v>
      </c>
      <c r="K5573" t="str">
        <f t="shared" si="953"/>
        <v>path_5559</v>
      </c>
      <c r="L5573">
        <v>100</v>
      </c>
      <c r="M5573">
        <f t="shared" ca="1" si="954"/>
        <v>80.832955207839092</v>
      </c>
      <c r="N5573">
        <f t="shared" ca="1" si="955"/>
        <v>-9.2411543346737179E-2</v>
      </c>
      <c r="O5573">
        <f t="shared" si="956"/>
        <v>0</v>
      </c>
      <c r="P5573">
        <f t="shared" ca="1" si="957"/>
        <v>0</v>
      </c>
    </row>
    <row r="5574" spans="3:16">
      <c r="C5574" t="str">
        <f t="shared" si="952"/>
        <v/>
      </c>
      <c r="D5574" t="str">
        <f t="shared" si="958"/>
        <v/>
      </c>
      <c r="E5574" t="str">
        <f t="shared" si="959"/>
        <v/>
      </c>
      <c r="F5574" t="str">
        <f t="shared" si="960"/>
        <v/>
      </c>
      <c r="G5574" t="str">
        <f t="shared" si="961"/>
        <v/>
      </c>
      <c r="J5574">
        <f t="shared" si="962"/>
        <v>5560</v>
      </c>
      <c r="K5574" t="str">
        <f t="shared" si="953"/>
        <v>path_5560</v>
      </c>
      <c r="L5574">
        <v>100</v>
      </c>
      <c r="M5574">
        <f t="shared" ca="1" si="954"/>
        <v>68.733272737587754</v>
      </c>
      <c r="N5574">
        <f t="shared" ca="1" si="955"/>
        <v>-0.16283297664912197</v>
      </c>
      <c r="O5574">
        <f t="shared" si="956"/>
        <v>0</v>
      </c>
      <c r="P5574">
        <f t="shared" ca="1" si="957"/>
        <v>0</v>
      </c>
    </row>
    <row r="5575" spans="3:16">
      <c r="C5575" t="str">
        <f t="shared" si="952"/>
        <v/>
      </c>
      <c r="D5575" t="str">
        <f t="shared" si="958"/>
        <v/>
      </c>
      <c r="E5575" t="str">
        <f t="shared" si="959"/>
        <v/>
      </c>
      <c r="F5575" t="str">
        <f t="shared" si="960"/>
        <v/>
      </c>
      <c r="G5575" t="str">
        <f t="shared" si="961"/>
        <v/>
      </c>
      <c r="J5575">
        <f t="shared" si="962"/>
        <v>5561</v>
      </c>
      <c r="K5575" t="str">
        <f t="shared" si="953"/>
        <v>path_5561</v>
      </c>
      <c r="L5575">
        <v>100</v>
      </c>
      <c r="M5575">
        <f t="shared" ca="1" si="954"/>
        <v>138.96108776616342</v>
      </c>
      <c r="N5575">
        <f t="shared" ca="1" si="955"/>
        <v>0.14289320504319733</v>
      </c>
      <c r="O5575">
        <f t="shared" si="956"/>
        <v>0</v>
      </c>
      <c r="P5575">
        <f t="shared" ca="1" si="957"/>
        <v>28.961087766163416</v>
      </c>
    </row>
    <row r="5576" spans="3:16">
      <c r="C5576" t="str">
        <f t="shared" si="952"/>
        <v/>
      </c>
      <c r="D5576" t="str">
        <f t="shared" si="958"/>
        <v/>
      </c>
      <c r="E5576" t="str">
        <f t="shared" si="959"/>
        <v/>
      </c>
      <c r="F5576" t="str">
        <f t="shared" si="960"/>
        <v/>
      </c>
      <c r="G5576" t="str">
        <f t="shared" si="961"/>
        <v/>
      </c>
      <c r="J5576">
        <f t="shared" si="962"/>
        <v>5562</v>
      </c>
      <c r="K5576" t="str">
        <f t="shared" si="953"/>
        <v>path_5562</v>
      </c>
      <c r="L5576">
        <v>100</v>
      </c>
      <c r="M5576">
        <f t="shared" ca="1" si="954"/>
        <v>106.42136417630827</v>
      </c>
      <c r="N5576">
        <f t="shared" ca="1" si="955"/>
        <v>2.7028821685544283E-2</v>
      </c>
      <c r="O5576">
        <f t="shared" si="956"/>
        <v>0</v>
      </c>
      <c r="P5576">
        <f t="shared" ca="1" si="957"/>
        <v>0</v>
      </c>
    </row>
    <row r="5577" spans="3:16">
      <c r="C5577" t="str">
        <f t="shared" si="952"/>
        <v/>
      </c>
      <c r="D5577" t="str">
        <f t="shared" si="958"/>
        <v/>
      </c>
      <c r="E5577" t="str">
        <f t="shared" si="959"/>
        <v/>
      </c>
      <c r="F5577" t="str">
        <f t="shared" si="960"/>
        <v/>
      </c>
      <c r="G5577" t="str">
        <f t="shared" si="961"/>
        <v/>
      </c>
      <c r="J5577">
        <f t="shared" si="962"/>
        <v>5563</v>
      </c>
      <c r="K5577" t="str">
        <f t="shared" si="953"/>
        <v>path_5563</v>
      </c>
      <c r="L5577">
        <v>100</v>
      </c>
      <c r="M5577">
        <f t="shared" ca="1" si="954"/>
        <v>112.5485180761288</v>
      </c>
      <c r="N5577">
        <f t="shared" ca="1" si="955"/>
        <v>5.133978102825873E-2</v>
      </c>
      <c r="O5577">
        <f t="shared" si="956"/>
        <v>0</v>
      </c>
      <c r="P5577">
        <f t="shared" ca="1" si="957"/>
        <v>2.5485180761288007</v>
      </c>
    </row>
    <row r="5578" spans="3:16">
      <c r="C5578" t="str">
        <f t="shared" si="952"/>
        <v/>
      </c>
      <c r="D5578" t="str">
        <f t="shared" si="958"/>
        <v/>
      </c>
      <c r="E5578" t="str">
        <f t="shared" si="959"/>
        <v/>
      </c>
      <c r="F5578" t="str">
        <f t="shared" si="960"/>
        <v/>
      </c>
      <c r="G5578" t="str">
        <f t="shared" si="961"/>
        <v/>
      </c>
      <c r="J5578">
        <f t="shared" si="962"/>
        <v>5564</v>
      </c>
      <c r="K5578" t="str">
        <f t="shared" si="953"/>
        <v>path_5564</v>
      </c>
      <c r="L5578">
        <v>100</v>
      </c>
      <c r="M5578">
        <f t="shared" ca="1" si="954"/>
        <v>161.40161231483199</v>
      </c>
      <c r="N5578">
        <f t="shared" ca="1" si="955"/>
        <v>0.20790786877475798</v>
      </c>
      <c r="O5578">
        <f t="shared" si="956"/>
        <v>0</v>
      </c>
      <c r="P5578">
        <f t="shared" ca="1" si="957"/>
        <v>51.401612314831993</v>
      </c>
    </row>
    <row r="5579" spans="3:16">
      <c r="C5579" t="str">
        <f t="shared" si="952"/>
        <v/>
      </c>
      <c r="D5579" t="str">
        <f t="shared" si="958"/>
        <v/>
      </c>
      <c r="E5579" t="str">
        <f t="shared" si="959"/>
        <v/>
      </c>
      <c r="F5579" t="str">
        <f t="shared" si="960"/>
        <v/>
      </c>
      <c r="G5579" t="str">
        <f t="shared" si="961"/>
        <v/>
      </c>
      <c r="J5579">
        <f t="shared" si="962"/>
        <v>5565</v>
      </c>
      <c r="K5579" t="str">
        <f t="shared" si="953"/>
        <v>path_5565</v>
      </c>
      <c r="L5579">
        <v>100</v>
      </c>
      <c r="M5579">
        <f t="shared" ca="1" si="954"/>
        <v>157.89101209653438</v>
      </c>
      <c r="N5579">
        <f t="shared" ca="1" si="955"/>
        <v>0.19835740861515427</v>
      </c>
      <c r="O5579">
        <f t="shared" si="956"/>
        <v>0</v>
      </c>
      <c r="P5579">
        <f t="shared" ca="1" si="957"/>
        <v>47.891012096534382</v>
      </c>
    </row>
    <row r="5580" spans="3:16">
      <c r="C5580" t="str">
        <f t="shared" si="952"/>
        <v/>
      </c>
      <c r="D5580" t="str">
        <f t="shared" si="958"/>
        <v/>
      </c>
      <c r="E5580" t="str">
        <f t="shared" si="959"/>
        <v/>
      </c>
      <c r="F5580" t="str">
        <f t="shared" si="960"/>
        <v/>
      </c>
      <c r="G5580" t="str">
        <f t="shared" si="961"/>
        <v/>
      </c>
      <c r="J5580">
        <f t="shared" si="962"/>
        <v>5566</v>
      </c>
      <c r="K5580" t="str">
        <f t="shared" si="953"/>
        <v>path_5566</v>
      </c>
      <c r="L5580">
        <v>100</v>
      </c>
      <c r="M5580">
        <f t="shared" ca="1" si="954"/>
        <v>96.635522083709773</v>
      </c>
      <c r="N5580">
        <f t="shared" ca="1" si="955"/>
        <v>-1.4863202681887122E-2</v>
      </c>
      <c r="O5580">
        <f t="shared" si="956"/>
        <v>0</v>
      </c>
      <c r="P5580">
        <f t="shared" ca="1" si="957"/>
        <v>0</v>
      </c>
    </row>
    <row r="5581" spans="3:16">
      <c r="C5581" t="str">
        <f t="shared" si="952"/>
        <v/>
      </c>
      <c r="D5581" t="str">
        <f t="shared" si="958"/>
        <v/>
      </c>
      <c r="E5581" t="str">
        <f t="shared" si="959"/>
        <v/>
      </c>
      <c r="F5581" t="str">
        <f t="shared" si="960"/>
        <v/>
      </c>
      <c r="G5581" t="str">
        <f t="shared" si="961"/>
        <v/>
      </c>
      <c r="J5581">
        <f t="shared" si="962"/>
        <v>5567</v>
      </c>
      <c r="K5581" t="str">
        <f t="shared" si="953"/>
        <v>path_5567</v>
      </c>
      <c r="L5581">
        <v>100</v>
      </c>
      <c r="M5581">
        <f t="shared" ca="1" si="954"/>
        <v>125.00820224174606</v>
      </c>
      <c r="N5581">
        <f t="shared" ca="1" si="955"/>
        <v>9.6938509579759996E-2</v>
      </c>
      <c r="O5581">
        <f t="shared" si="956"/>
        <v>0</v>
      </c>
      <c r="P5581">
        <f t="shared" ca="1" si="957"/>
        <v>15.008202241746062</v>
      </c>
    </row>
    <row r="5582" spans="3:16">
      <c r="C5582" t="str">
        <f t="shared" si="952"/>
        <v/>
      </c>
      <c r="D5582" t="str">
        <f t="shared" si="958"/>
        <v/>
      </c>
      <c r="E5582" t="str">
        <f t="shared" si="959"/>
        <v/>
      </c>
      <c r="F5582" t="str">
        <f t="shared" si="960"/>
        <v/>
      </c>
      <c r="G5582" t="str">
        <f t="shared" si="961"/>
        <v/>
      </c>
      <c r="J5582">
        <f t="shared" si="962"/>
        <v>5568</v>
      </c>
      <c r="K5582" t="str">
        <f t="shared" si="953"/>
        <v>path_5568</v>
      </c>
      <c r="L5582">
        <v>100</v>
      </c>
      <c r="M5582">
        <f t="shared" ca="1" si="954"/>
        <v>107.67326682660656</v>
      </c>
      <c r="N5582">
        <f t="shared" ca="1" si="955"/>
        <v>3.2107889826799893E-2</v>
      </c>
      <c r="O5582">
        <f t="shared" si="956"/>
        <v>0</v>
      </c>
      <c r="P5582">
        <f t="shared" ca="1" si="957"/>
        <v>0</v>
      </c>
    </row>
    <row r="5583" spans="3:16">
      <c r="C5583" t="str">
        <f t="shared" si="952"/>
        <v/>
      </c>
      <c r="D5583" t="str">
        <f t="shared" si="958"/>
        <v/>
      </c>
      <c r="E5583" t="str">
        <f t="shared" si="959"/>
        <v/>
      </c>
      <c r="F5583" t="str">
        <f t="shared" si="960"/>
        <v/>
      </c>
      <c r="G5583" t="str">
        <f t="shared" si="961"/>
        <v/>
      </c>
      <c r="J5583">
        <f t="shared" si="962"/>
        <v>5569</v>
      </c>
      <c r="K5583" t="str">
        <f t="shared" si="953"/>
        <v>path_5569</v>
      </c>
      <c r="L5583">
        <v>100</v>
      </c>
      <c r="M5583">
        <f t="shared" ca="1" si="954"/>
        <v>158.30424670292214</v>
      </c>
      <c r="N5583">
        <f t="shared" ca="1" si="955"/>
        <v>0.19949256549348093</v>
      </c>
      <c r="O5583">
        <f t="shared" si="956"/>
        <v>0</v>
      </c>
      <c r="P5583">
        <f t="shared" ca="1" si="957"/>
        <v>48.304246702922143</v>
      </c>
    </row>
    <row r="5584" spans="3:16">
      <c r="C5584" t="str">
        <f t="shared" ref="C5584:C5647" si="963">IF(C5583&lt;$C$14,C5583+1,"")</f>
        <v/>
      </c>
      <c r="D5584" t="str">
        <f t="shared" si="958"/>
        <v/>
      </c>
      <c r="E5584" t="str">
        <f t="shared" si="959"/>
        <v/>
      </c>
      <c r="F5584" t="str">
        <f t="shared" si="960"/>
        <v/>
      </c>
      <c r="G5584" t="str">
        <f t="shared" si="961"/>
        <v/>
      </c>
      <c r="J5584">
        <f t="shared" si="962"/>
        <v>5570</v>
      </c>
      <c r="K5584" t="str">
        <f t="shared" ref="K5584:K5647" si="964">"path_"&amp;J5584</f>
        <v>path_5570</v>
      </c>
      <c r="L5584">
        <v>100</v>
      </c>
      <c r="M5584">
        <f t="shared" ref="M5584:M5647" ca="1" si="965">L5584*EXP($D$7-0-($D$8^2)/2+$D$8*SQRT($D$6)*_xlfn.NORM.S.INV(RAND()))</f>
        <v>142.85949645691181</v>
      </c>
      <c r="N5584">
        <f t="shared" ref="N5584:N5647" ca="1" si="966">LOG(M5584/L5584)</f>
        <v>0.1549091150145489</v>
      </c>
      <c r="O5584">
        <f t="shared" ref="O5584:O5647" si="967">MAX(L5584-$D$5,0)</f>
        <v>0</v>
      </c>
      <c r="P5584">
        <f t="shared" ref="P5584:P5647" ca="1" si="968">MAX(M5584-$D$5,0)</f>
        <v>32.859496456911813</v>
      </c>
    </row>
    <row r="5585" spans="3:16">
      <c r="C5585" t="str">
        <f t="shared" si="963"/>
        <v/>
      </c>
      <c r="D5585" t="str">
        <f t="shared" ref="D5585:D5648" si="969">IF(C5584&lt;$C$14,$D$4*($G$6^($C$14-$C5585))*($G$7^$C5585),"")</f>
        <v/>
      </c>
      <c r="E5585" t="str">
        <f t="shared" ref="E5585:E5648" si="970">IF(C5584&lt;$C$14,_xlfn.BINOM.DIST($C$14-$C5585,$C$14,$G$8,0),"")</f>
        <v/>
      </c>
      <c r="F5585" t="str">
        <f t="shared" ref="F5585:F5648" si="971">IF(C5584&lt;$C$14,MAX($D5585-$D$5,0),"")</f>
        <v/>
      </c>
      <c r="G5585" t="str">
        <f t="shared" ref="G5585:G5648" si="972">IF(C5584&lt;$C$14,F5585*E5585,"")</f>
        <v/>
      </c>
      <c r="J5585">
        <f t="shared" ref="J5585:J5648" si="973">J5584+1</f>
        <v>5571</v>
      </c>
      <c r="K5585" t="str">
        <f t="shared" si="964"/>
        <v>path_5571</v>
      </c>
      <c r="L5585">
        <v>100</v>
      </c>
      <c r="M5585">
        <f t="shared" ca="1" si="965"/>
        <v>96.879585495168158</v>
      </c>
      <c r="N5585">
        <f t="shared" ca="1" si="966"/>
        <v>-1.3767728014738892E-2</v>
      </c>
      <c r="O5585">
        <f t="shared" si="967"/>
        <v>0</v>
      </c>
      <c r="P5585">
        <f t="shared" ca="1" si="968"/>
        <v>0</v>
      </c>
    </row>
    <row r="5586" spans="3:16">
      <c r="C5586" t="str">
        <f t="shared" si="963"/>
        <v/>
      </c>
      <c r="D5586" t="str">
        <f t="shared" si="969"/>
        <v/>
      </c>
      <c r="E5586" t="str">
        <f t="shared" si="970"/>
        <v/>
      </c>
      <c r="F5586" t="str">
        <f t="shared" si="971"/>
        <v/>
      </c>
      <c r="G5586" t="str">
        <f t="shared" si="972"/>
        <v/>
      </c>
      <c r="J5586">
        <f t="shared" si="973"/>
        <v>5572</v>
      </c>
      <c r="K5586" t="str">
        <f t="shared" si="964"/>
        <v>path_5572</v>
      </c>
      <c r="L5586">
        <v>100</v>
      </c>
      <c r="M5586">
        <f t="shared" ca="1" si="965"/>
        <v>124.09174855833989</v>
      </c>
      <c r="N5586">
        <f t="shared" ca="1" si="966"/>
        <v>9.3742904184291542E-2</v>
      </c>
      <c r="O5586">
        <f t="shared" si="967"/>
        <v>0</v>
      </c>
      <c r="P5586">
        <f t="shared" ca="1" si="968"/>
        <v>14.091748558339887</v>
      </c>
    </row>
    <row r="5587" spans="3:16">
      <c r="C5587" t="str">
        <f t="shared" si="963"/>
        <v/>
      </c>
      <c r="D5587" t="str">
        <f t="shared" si="969"/>
        <v/>
      </c>
      <c r="E5587" t="str">
        <f t="shared" si="970"/>
        <v/>
      </c>
      <c r="F5587" t="str">
        <f t="shared" si="971"/>
        <v/>
      </c>
      <c r="G5587" t="str">
        <f t="shared" si="972"/>
        <v/>
      </c>
      <c r="J5587">
        <f t="shared" si="973"/>
        <v>5573</v>
      </c>
      <c r="K5587" t="str">
        <f t="shared" si="964"/>
        <v>path_5573</v>
      </c>
      <c r="L5587">
        <v>100</v>
      </c>
      <c r="M5587">
        <f t="shared" ca="1" si="965"/>
        <v>124.41572854089273</v>
      </c>
      <c r="N5587">
        <f t="shared" ca="1" si="966"/>
        <v>9.4875287000511246E-2</v>
      </c>
      <c r="O5587">
        <f t="shared" si="967"/>
        <v>0</v>
      </c>
      <c r="P5587">
        <f t="shared" ca="1" si="968"/>
        <v>14.415728540892729</v>
      </c>
    </row>
    <row r="5588" spans="3:16">
      <c r="C5588" t="str">
        <f t="shared" si="963"/>
        <v/>
      </c>
      <c r="D5588" t="str">
        <f t="shared" si="969"/>
        <v/>
      </c>
      <c r="E5588" t="str">
        <f t="shared" si="970"/>
        <v/>
      </c>
      <c r="F5588" t="str">
        <f t="shared" si="971"/>
        <v/>
      </c>
      <c r="G5588" t="str">
        <f t="shared" si="972"/>
        <v/>
      </c>
      <c r="J5588">
        <f t="shared" si="973"/>
        <v>5574</v>
      </c>
      <c r="K5588" t="str">
        <f t="shared" si="964"/>
        <v>path_5574</v>
      </c>
      <c r="L5588">
        <v>100</v>
      </c>
      <c r="M5588">
        <f t="shared" ca="1" si="965"/>
        <v>128.53869717634507</v>
      </c>
      <c r="N5588">
        <f t="shared" ca="1" si="966"/>
        <v>0.10903389373844187</v>
      </c>
      <c r="O5588">
        <f t="shared" si="967"/>
        <v>0</v>
      </c>
      <c r="P5588">
        <f t="shared" ca="1" si="968"/>
        <v>18.538697176345067</v>
      </c>
    </row>
    <row r="5589" spans="3:16">
      <c r="C5589" t="str">
        <f t="shared" si="963"/>
        <v/>
      </c>
      <c r="D5589" t="str">
        <f t="shared" si="969"/>
        <v/>
      </c>
      <c r="E5589" t="str">
        <f t="shared" si="970"/>
        <v/>
      </c>
      <c r="F5589" t="str">
        <f t="shared" si="971"/>
        <v/>
      </c>
      <c r="G5589" t="str">
        <f t="shared" si="972"/>
        <v/>
      </c>
      <c r="J5589">
        <f t="shared" si="973"/>
        <v>5575</v>
      </c>
      <c r="K5589" t="str">
        <f t="shared" si="964"/>
        <v>path_5575</v>
      </c>
      <c r="L5589">
        <v>100</v>
      </c>
      <c r="M5589">
        <f t="shared" ca="1" si="965"/>
        <v>175.4050413527151</v>
      </c>
      <c r="N5589">
        <f t="shared" ca="1" si="966"/>
        <v>0.24404207135728365</v>
      </c>
      <c r="O5589">
        <f t="shared" si="967"/>
        <v>0</v>
      </c>
      <c r="P5589">
        <f t="shared" ca="1" si="968"/>
        <v>65.405041352715102</v>
      </c>
    </row>
    <row r="5590" spans="3:16">
      <c r="C5590" t="str">
        <f t="shared" si="963"/>
        <v/>
      </c>
      <c r="D5590" t="str">
        <f t="shared" si="969"/>
        <v/>
      </c>
      <c r="E5590" t="str">
        <f t="shared" si="970"/>
        <v/>
      </c>
      <c r="F5590" t="str">
        <f t="shared" si="971"/>
        <v/>
      </c>
      <c r="G5590" t="str">
        <f t="shared" si="972"/>
        <v/>
      </c>
      <c r="J5590">
        <f t="shared" si="973"/>
        <v>5576</v>
      </c>
      <c r="K5590" t="str">
        <f t="shared" si="964"/>
        <v>path_5576</v>
      </c>
      <c r="L5590">
        <v>100</v>
      </c>
      <c r="M5590">
        <f t="shared" ca="1" si="965"/>
        <v>105.51381867019359</v>
      </c>
      <c r="N5590">
        <f t="shared" ca="1" si="966"/>
        <v>2.3309340953226117E-2</v>
      </c>
      <c r="O5590">
        <f t="shared" si="967"/>
        <v>0</v>
      </c>
      <c r="P5590">
        <f t="shared" ca="1" si="968"/>
        <v>0</v>
      </c>
    </row>
    <row r="5591" spans="3:16">
      <c r="C5591" t="str">
        <f t="shared" si="963"/>
        <v/>
      </c>
      <c r="D5591" t="str">
        <f t="shared" si="969"/>
        <v/>
      </c>
      <c r="E5591" t="str">
        <f t="shared" si="970"/>
        <v/>
      </c>
      <c r="F5591" t="str">
        <f t="shared" si="971"/>
        <v/>
      </c>
      <c r="G5591" t="str">
        <f t="shared" si="972"/>
        <v/>
      </c>
      <c r="J5591">
        <f t="shared" si="973"/>
        <v>5577</v>
      </c>
      <c r="K5591" t="str">
        <f t="shared" si="964"/>
        <v>path_5577</v>
      </c>
      <c r="L5591">
        <v>100</v>
      </c>
      <c r="M5591">
        <f t="shared" ca="1" si="965"/>
        <v>122.83913891170614</v>
      </c>
      <c r="N5591">
        <f t="shared" ca="1" si="966"/>
        <v>8.9336763427127208E-2</v>
      </c>
      <c r="O5591">
        <f t="shared" si="967"/>
        <v>0</v>
      </c>
      <c r="P5591">
        <f t="shared" ca="1" si="968"/>
        <v>12.839138911706144</v>
      </c>
    </row>
    <row r="5592" spans="3:16">
      <c r="C5592" t="str">
        <f t="shared" si="963"/>
        <v/>
      </c>
      <c r="D5592" t="str">
        <f t="shared" si="969"/>
        <v/>
      </c>
      <c r="E5592" t="str">
        <f t="shared" si="970"/>
        <v/>
      </c>
      <c r="F5592" t="str">
        <f t="shared" si="971"/>
        <v/>
      </c>
      <c r="G5592" t="str">
        <f t="shared" si="972"/>
        <v/>
      </c>
      <c r="J5592">
        <f t="shared" si="973"/>
        <v>5578</v>
      </c>
      <c r="K5592" t="str">
        <f t="shared" si="964"/>
        <v>path_5578</v>
      </c>
      <c r="L5592">
        <v>100</v>
      </c>
      <c r="M5592">
        <f t="shared" ca="1" si="965"/>
        <v>59.772705669670977</v>
      </c>
      <c r="N5592">
        <f t="shared" ca="1" si="966"/>
        <v>-0.22349708495914927</v>
      </c>
      <c r="O5592">
        <f t="shared" si="967"/>
        <v>0</v>
      </c>
      <c r="P5592">
        <f t="shared" ca="1" si="968"/>
        <v>0</v>
      </c>
    </row>
    <row r="5593" spans="3:16">
      <c r="C5593" t="str">
        <f t="shared" si="963"/>
        <v/>
      </c>
      <c r="D5593" t="str">
        <f t="shared" si="969"/>
        <v/>
      </c>
      <c r="E5593" t="str">
        <f t="shared" si="970"/>
        <v/>
      </c>
      <c r="F5593" t="str">
        <f t="shared" si="971"/>
        <v/>
      </c>
      <c r="G5593" t="str">
        <f t="shared" si="972"/>
        <v/>
      </c>
      <c r="J5593">
        <f t="shared" si="973"/>
        <v>5579</v>
      </c>
      <c r="K5593" t="str">
        <f t="shared" si="964"/>
        <v>path_5579</v>
      </c>
      <c r="L5593">
        <v>100</v>
      </c>
      <c r="M5593">
        <f t="shared" ca="1" si="965"/>
        <v>88.675530688304178</v>
      </c>
      <c r="N5593">
        <f t="shared" ca="1" si="966"/>
        <v>-5.2196203765943923E-2</v>
      </c>
      <c r="O5593">
        <f t="shared" si="967"/>
        <v>0</v>
      </c>
      <c r="P5593">
        <f t="shared" ca="1" si="968"/>
        <v>0</v>
      </c>
    </row>
    <row r="5594" spans="3:16">
      <c r="C5594" t="str">
        <f t="shared" si="963"/>
        <v/>
      </c>
      <c r="D5594" t="str">
        <f t="shared" si="969"/>
        <v/>
      </c>
      <c r="E5594" t="str">
        <f t="shared" si="970"/>
        <v/>
      </c>
      <c r="F5594" t="str">
        <f t="shared" si="971"/>
        <v/>
      </c>
      <c r="G5594" t="str">
        <f t="shared" si="972"/>
        <v/>
      </c>
      <c r="J5594">
        <f t="shared" si="973"/>
        <v>5580</v>
      </c>
      <c r="K5594" t="str">
        <f t="shared" si="964"/>
        <v>path_5580</v>
      </c>
      <c r="L5594">
        <v>100</v>
      </c>
      <c r="M5594">
        <f t="shared" ca="1" si="965"/>
        <v>118.90357918436219</v>
      </c>
      <c r="N5594">
        <f t="shared" ca="1" si="966"/>
        <v>7.5194927761019048E-2</v>
      </c>
      <c r="O5594">
        <f t="shared" si="967"/>
        <v>0</v>
      </c>
      <c r="P5594">
        <f t="shared" ca="1" si="968"/>
        <v>8.9035791843621865</v>
      </c>
    </row>
    <row r="5595" spans="3:16">
      <c r="C5595" t="str">
        <f t="shared" si="963"/>
        <v/>
      </c>
      <c r="D5595" t="str">
        <f t="shared" si="969"/>
        <v/>
      </c>
      <c r="E5595" t="str">
        <f t="shared" si="970"/>
        <v/>
      </c>
      <c r="F5595" t="str">
        <f t="shared" si="971"/>
        <v/>
      </c>
      <c r="G5595" t="str">
        <f t="shared" si="972"/>
        <v/>
      </c>
      <c r="J5595">
        <f t="shared" si="973"/>
        <v>5581</v>
      </c>
      <c r="K5595" t="str">
        <f t="shared" si="964"/>
        <v>path_5581</v>
      </c>
      <c r="L5595">
        <v>100</v>
      </c>
      <c r="M5595">
        <f t="shared" ca="1" si="965"/>
        <v>115.34286479116507</v>
      </c>
      <c r="N5595">
        <f t="shared" ca="1" si="966"/>
        <v>6.1990733857815214E-2</v>
      </c>
      <c r="O5595">
        <f t="shared" si="967"/>
        <v>0</v>
      </c>
      <c r="P5595">
        <f t="shared" ca="1" si="968"/>
        <v>5.34286479116507</v>
      </c>
    </row>
    <row r="5596" spans="3:16">
      <c r="C5596" t="str">
        <f t="shared" si="963"/>
        <v/>
      </c>
      <c r="D5596" t="str">
        <f t="shared" si="969"/>
        <v/>
      </c>
      <c r="E5596" t="str">
        <f t="shared" si="970"/>
        <v/>
      </c>
      <c r="F5596" t="str">
        <f t="shared" si="971"/>
        <v/>
      </c>
      <c r="G5596" t="str">
        <f t="shared" si="972"/>
        <v/>
      </c>
      <c r="J5596">
        <f t="shared" si="973"/>
        <v>5582</v>
      </c>
      <c r="K5596" t="str">
        <f t="shared" si="964"/>
        <v>path_5582</v>
      </c>
      <c r="L5596">
        <v>100</v>
      </c>
      <c r="M5596">
        <f t="shared" ca="1" si="965"/>
        <v>107.16524737335959</v>
      </c>
      <c r="N5596">
        <f t="shared" ca="1" si="966"/>
        <v>3.0053970795634315E-2</v>
      </c>
      <c r="O5596">
        <f t="shared" si="967"/>
        <v>0</v>
      </c>
      <c r="P5596">
        <f t="shared" ca="1" si="968"/>
        <v>0</v>
      </c>
    </row>
    <row r="5597" spans="3:16">
      <c r="C5597" t="str">
        <f t="shared" si="963"/>
        <v/>
      </c>
      <c r="D5597" t="str">
        <f t="shared" si="969"/>
        <v/>
      </c>
      <c r="E5597" t="str">
        <f t="shared" si="970"/>
        <v/>
      </c>
      <c r="F5597" t="str">
        <f t="shared" si="971"/>
        <v/>
      </c>
      <c r="G5597" t="str">
        <f t="shared" si="972"/>
        <v/>
      </c>
      <c r="J5597">
        <f t="shared" si="973"/>
        <v>5583</v>
      </c>
      <c r="K5597" t="str">
        <f t="shared" si="964"/>
        <v>path_5583</v>
      </c>
      <c r="L5597">
        <v>100</v>
      </c>
      <c r="M5597">
        <f t="shared" ca="1" si="965"/>
        <v>100.73695760289849</v>
      </c>
      <c r="N5597">
        <f t="shared" ca="1" si="966"/>
        <v>3.1888304186028647E-3</v>
      </c>
      <c r="O5597">
        <f t="shared" si="967"/>
        <v>0</v>
      </c>
      <c r="P5597">
        <f t="shared" ca="1" si="968"/>
        <v>0</v>
      </c>
    </row>
    <row r="5598" spans="3:16">
      <c r="C5598" t="str">
        <f t="shared" si="963"/>
        <v/>
      </c>
      <c r="D5598" t="str">
        <f t="shared" si="969"/>
        <v/>
      </c>
      <c r="E5598" t="str">
        <f t="shared" si="970"/>
        <v/>
      </c>
      <c r="F5598" t="str">
        <f t="shared" si="971"/>
        <v/>
      </c>
      <c r="G5598" t="str">
        <f t="shared" si="972"/>
        <v/>
      </c>
      <c r="J5598">
        <f t="shared" si="973"/>
        <v>5584</v>
      </c>
      <c r="K5598" t="str">
        <f t="shared" si="964"/>
        <v>path_5584</v>
      </c>
      <c r="L5598">
        <v>100</v>
      </c>
      <c r="M5598">
        <f t="shared" ca="1" si="965"/>
        <v>116.80908443602074</v>
      </c>
      <c r="N5598">
        <f t="shared" ca="1" si="966"/>
        <v>6.7476619891226386E-2</v>
      </c>
      <c r="O5598">
        <f t="shared" si="967"/>
        <v>0</v>
      </c>
      <c r="P5598">
        <f t="shared" ca="1" si="968"/>
        <v>6.8090844360207399</v>
      </c>
    </row>
    <row r="5599" spans="3:16">
      <c r="C5599" t="str">
        <f t="shared" si="963"/>
        <v/>
      </c>
      <c r="D5599" t="str">
        <f t="shared" si="969"/>
        <v/>
      </c>
      <c r="E5599" t="str">
        <f t="shared" si="970"/>
        <v/>
      </c>
      <c r="F5599" t="str">
        <f t="shared" si="971"/>
        <v/>
      </c>
      <c r="G5599" t="str">
        <f t="shared" si="972"/>
        <v/>
      </c>
      <c r="J5599">
        <f t="shared" si="973"/>
        <v>5585</v>
      </c>
      <c r="K5599" t="str">
        <f t="shared" si="964"/>
        <v>path_5585</v>
      </c>
      <c r="L5599">
        <v>100</v>
      </c>
      <c r="M5599">
        <f t="shared" ca="1" si="965"/>
        <v>114.44949910457471</v>
      </c>
      <c r="N5599">
        <f t="shared" ca="1" si="966"/>
        <v>5.8613896297628185E-2</v>
      </c>
      <c r="O5599">
        <f t="shared" si="967"/>
        <v>0</v>
      </c>
      <c r="P5599">
        <f t="shared" ca="1" si="968"/>
        <v>4.4494991045747128</v>
      </c>
    </row>
    <row r="5600" spans="3:16">
      <c r="C5600" t="str">
        <f t="shared" si="963"/>
        <v/>
      </c>
      <c r="D5600" t="str">
        <f t="shared" si="969"/>
        <v/>
      </c>
      <c r="E5600" t="str">
        <f t="shared" si="970"/>
        <v/>
      </c>
      <c r="F5600" t="str">
        <f t="shared" si="971"/>
        <v/>
      </c>
      <c r="G5600" t="str">
        <f t="shared" si="972"/>
        <v/>
      </c>
      <c r="J5600">
        <f t="shared" si="973"/>
        <v>5586</v>
      </c>
      <c r="K5600" t="str">
        <f t="shared" si="964"/>
        <v>path_5586</v>
      </c>
      <c r="L5600">
        <v>100</v>
      </c>
      <c r="M5600">
        <f t="shared" ca="1" si="965"/>
        <v>132.67084695505343</v>
      </c>
      <c r="N5600">
        <f t="shared" ca="1" si="966"/>
        <v>0.12277550163224533</v>
      </c>
      <c r="O5600">
        <f t="shared" si="967"/>
        <v>0</v>
      </c>
      <c r="P5600">
        <f t="shared" ca="1" si="968"/>
        <v>22.670846955053435</v>
      </c>
    </row>
    <row r="5601" spans="3:16">
      <c r="C5601" t="str">
        <f t="shared" si="963"/>
        <v/>
      </c>
      <c r="D5601" t="str">
        <f t="shared" si="969"/>
        <v/>
      </c>
      <c r="E5601" t="str">
        <f t="shared" si="970"/>
        <v/>
      </c>
      <c r="F5601" t="str">
        <f t="shared" si="971"/>
        <v/>
      </c>
      <c r="G5601" t="str">
        <f t="shared" si="972"/>
        <v/>
      </c>
      <c r="J5601">
        <f t="shared" si="973"/>
        <v>5587</v>
      </c>
      <c r="K5601" t="str">
        <f t="shared" si="964"/>
        <v>path_5587</v>
      </c>
      <c r="L5601">
        <v>100</v>
      </c>
      <c r="M5601">
        <f t="shared" ca="1" si="965"/>
        <v>101.25689012042346</v>
      </c>
      <c r="N5601">
        <f t="shared" ca="1" si="966"/>
        <v>5.4245848691151814E-3</v>
      </c>
      <c r="O5601">
        <f t="shared" si="967"/>
        <v>0</v>
      </c>
      <c r="P5601">
        <f t="shared" ca="1" si="968"/>
        <v>0</v>
      </c>
    </row>
    <row r="5602" spans="3:16">
      <c r="C5602" t="str">
        <f t="shared" si="963"/>
        <v/>
      </c>
      <c r="D5602" t="str">
        <f t="shared" si="969"/>
        <v/>
      </c>
      <c r="E5602" t="str">
        <f t="shared" si="970"/>
        <v/>
      </c>
      <c r="F5602" t="str">
        <f t="shared" si="971"/>
        <v/>
      </c>
      <c r="G5602" t="str">
        <f t="shared" si="972"/>
        <v/>
      </c>
      <c r="J5602">
        <f t="shared" si="973"/>
        <v>5588</v>
      </c>
      <c r="K5602" t="str">
        <f t="shared" si="964"/>
        <v>path_5588</v>
      </c>
      <c r="L5602">
        <v>100</v>
      </c>
      <c r="M5602">
        <f t="shared" ca="1" si="965"/>
        <v>126.00103230148241</v>
      </c>
      <c r="N5602">
        <f t="shared" ca="1" si="966"/>
        <v>0.10037410322074508</v>
      </c>
      <c r="O5602">
        <f t="shared" si="967"/>
        <v>0</v>
      </c>
      <c r="P5602">
        <f t="shared" ca="1" si="968"/>
        <v>16.001032301482411</v>
      </c>
    </row>
    <row r="5603" spans="3:16">
      <c r="C5603" t="str">
        <f t="shared" si="963"/>
        <v/>
      </c>
      <c r="D5603" t="str">
        <f t="shared" si="969"/>
        <v/>
      </c>
      <c r="E5603" t="str">
        <f t="shared" si="970"/>
        <v/>
      </c>
      <c r="F5603" t="str">
        <f t="shared" si="971"/>
        <v/>
      </c>
      <c r="G5603" t="str">
        <f t="shared" si="972"/>
        <v/>
      </c>
      <c r="J5603">
        <f t="shared" si="973"/>
        <v>5589</v>
      </c>
      <c r="K5603" t="str">
        <f t="shared" si="964"/>
        <v>path_5589</v>
      </c>
      <c r="L5603">
        <v>100</v>
      </c>
      <c r="M5603">
        <f t="shared" ca="1" si="965"/>
        <v>108.48858141363726</v>
      </c>
      <c r="N5603">
        <f t="shared" ca="1" si="966"/>
        <v>3.5384030442502698E-2</v>
      </c>
      <c r="O5603">
        <f t="shared" si="967"/>
        <v>0</v>
      </c>
      <c r="P5603">
        <f t="shared" ca="1" si="968"/>
        <v>0</v>
      </c>
    </row>
    <row r="5604" spans="3:16">
      <c r="C5604" t="str">
        <f t="shared" si="963"/>
        <v/>
      </c>
      <c r="D5604" t="str">
        <f t="shared" si="969"/>
        <v/>
      </c>
      <c r="E5604" t="str">
        <f t="shared" si="970"/>
        <v/>
      </c>
      <c r="F5604" t="str">
        <f t="shared" si="971"/>
        <v/>
      </c>
      <c r="G5604" t="str">
        <f t="shared" si="972"/>
        <v/>
      </c>
      <c r="J5604">
        <f t="shared" si="973"/>
        <v>5590</v>
      </c>
      <c r="K5604" t="str">
        <f t="shared" si="964"/>
        <v>path_5590</v>
      </c>
      <c r="L5604">
        <v>100</v>
      </c>
      <c r="M5604">
        <f t="shared" ca="1" si="965"/>
        <v>154.02267055871206</v>
      </c>
      <c r="N5604">
        <f t="shared" ca="1" si="966"/>
        <v>0.18758464923855264</v>
      </c>
      <c r="O5604">
        <f t="shared" si="967"/>
        <v>0</v>
      </c>
      <c r="P5604">
        <f t="shared" ca="1" si="968"/>
        <v>44.022670558712065</v>
      </c>
    </row>
    <row r="5605" spans="3:16">
      <c r="C5605" t="str">
        <f t="shared" si="963"/>
        <v/>
      </c>
      <c r="D5605" t="str">
        <f t="shared" si="969"/>
        <v/>
      </c>
      <c r="E5605" t="str">
        <f t="shared" si="970"/>
        <v/>
      </c>
      <c r="F5605" t="str">
        <f t="shared" si="971"/>
        <v/>
      </c>
      <c r="G5605" t="str">
        <f t="shared" si="972"/>
        <v/>
      </c>
      <c r="J5605">
        <f t="shared" si="973"/>
        <v>5591</v>
      </c>
      <c r="K5605" t="str">
        <f t="shared" si="964"/>
        <v>path_5591</v>
      </c>
      <c r="L5605">
        <v>100</v>
      </c>
      <c r="M5605">
        <f t="shared" ca="1" si="965"/>
        <v>118.04651192934202</v>
      </c>
      <c r="N5605">
        <f t="shared" ca="1" si="966"/>
        <v>7.2053158952063628E-2</v>
      </c>
      <c r="O5605">
        <f t="shared" si="967"/>
        <v>0</v>
      </c>
      <c r="P5605">
        <f t="shared" ca="1" si="968"/>
        <v>8.0465119293420173</v>
      </c>
    </row>
    <row r="5606" spans="3:16">
      <c r="C5606" t="str">
        <f t="shared" si="963"/>
        <v/>
      </c>
      <c r="D5606" t="str">
        <f t="shared" si="969"/>
        <v/>
      </c>
      <c r="E5606" t="str">
        <f t="shared" si="970"/>
        <v/>
      </c>
      <c r="F5606" t="str">
        <f t="shared" si="971"/>
        <v/>
      </c>
      <c r="G5606" t="str">
        <f t="shared" si="972"/>
        <v/>
      </c>
      <c r="J5606">
        <f t="shared" si="973"/>
        <v>5592</v>
      </c>
      <c r="K5606" t="str">
        <f t="shared" si="964"/>
        <v>path_5592</v>
      </c>
      <c r="L5606">
        <v>100</v>
      </c>
      <c r="M5606">
        <f t="shared" ca="1" si="965"/>
        <v>79.742544998417628</v>
      </c>
      <c r="N5606">
        <f t="shared" ca="1" si="966"/>
        <v>-9.8309907861842946E-2</v>
      </c>
      <c r="O5606">
        <f t="shared" si="967"/>
        <v>0</v>
      </c>
      <c r="P5606">
        <f t="shared" ca="1" si="968"/>
        <v>0</v>
      </c>
    </row>
    <row r="5607" spans="3:16">
      <c r="C5607" t="str">
        <f t="shared" si="963"/>
        <v/>
      </c>
      <c r="D5607" t="str">
        <f t="shared" si="969"/>
        <v/>
      </c>
      <c r="E5607" t="str">
        <f t="shared" si="970"/>
        <v/>
      </c>
      <c r="F5607" t="str">
        <f t="shared" si="971"/>
        <v/>
      </c>
      <c r="G5607" t="str">
        <f t="shared" si="972"/>
        <v/>
      </c>
      <c r="J5607">
        <f t="shared" si="973"/>
        <v>5593</v>
      </c>
      <c r="K5607" t="str">
        <f t="shared" si="964"/>
        <v>path_5593</v>
      </c>
      <c r="L5607">
        <v>100</v>
      </c>
      <c r="M5607">
        <f t="shared" ca="1" si="965"/>
        <v>102.79235584054933</v>
      </c>
      <c r="N5607">
        <f t="shared" ca="1" si="966"/>
        <v>1.1960819525946444E-2</v>
      </c>
      <c r="O5607">
        <f t="shared" si="967"/>
        <v>0</v>
      </c>
      <c r="P5607">
        <f t="shared" ca="1" si="968"/>
        <v>0</v>
      </c>
    </row>
    <row r="5608" spans="3:16">
      <c r="C5608" t="str">
        <f t="shared" si="963"/>
        <v/>
      </c>
      <c r="D5608" t="str">
        <f t="shared" si="969"/>
        <v/>
      </c>
      <c r="E5608" t="str">
        <f t="shared" si="970"/>
        <v/>
      </c>
      <c r="F5608" t="str">
        <f t="shared" si="971"/>
        <v/>
      </c>
      <c r="G5608" t="str">
        <f t="shared" si="972"/>
        <v/>
      </c>
      <c r="J5608">
        <f t="shared" si="973"/>
        <v>5594</v>
      </c>
      <c r="K5608" t="str">
        <f t="shared" si="964"/>
        <v>path_5594</v>
      </c>
      <c r="L5608">
        <v>100</v>
      </c>
      <c r="M5608">
        <f t="shared" ca="1" si="965"/>
        <v>139.28654782511489</v>
      </c>
      <c r="N5608">
        <f t="shared" ca="1" si="966"/>
        <v>0.14390917466207764</v>
      </c>
      <c r="O5608">
        <f t="shared" si="967"/>
        <v>0</v>
      </c>
      <c r="P5608">
        <f t="shared" ca="1" si="968"/>
        <v>29.286547825114894</v>
      </c>
    </row>
    <row r="5609" spans="3:16">
      <c r="C5609" t="str">
        <f t="shared" si="963"/>
        <v/>
      </c>
      <c r="D5609" t="str">
        <f t="shared" si="969"/>
        <v/>
      </c>
      <c r="E5609" t="str">
        <f t="shared" si="970"/>
        <v/>
      </c>
      <c r="F5609" t="str">
        <f t="shared" si="971"/>
        <v/>
      </c>
      <c r="G5609" t="str">
        <f t="shared" si="972"/>
        <v/>
      </c>
      <c r="J5609">
        <f t="shared" si="973"/>
        <v>5595</v>
      </c>
      <c r="K5609" t="str">
        <f t="shared" si="964"/>
        <v>path_5595</v>
      </c>
      <c r="L5609">
        <v>100</v>
      </c>
      <c r="M5609">
        <f t="shared" ca="1" si="965"/>
        <v>75.203398357436953</v>
      </c>
      <c r="N5609">
        <f t="shared" ca="1" si="966"/>
        <v>-0.12376253368315773</v>
      </c>
      <c r="O5609">
        <f t="shared" si="967"/>
        <v>0</v>
      </c>
      <c r="P5609">
        <f t="shared" ca="1" si="968"/>
        <v>0</v>
      </c>
    </row>
    <row r="5610" spans="3:16">
      <c r="C5610" t="str">
        <f t="shared" si="963"/>
        <v/>
      </c>
      <c r="D5610" t="str">
        <f t="shared" si="969"/>
        <v/>
      </c>
      <c r="E5610" t="str">
        <f t="shared" si="970"/>
        <v/>
      </c>
      <c r="F5610" t="str">
        <f t="shared" si="971"/>
        <v/>
      </c>
      <c r="G5610" t="str">
        <f t="shared" si="972"/>
        <v/>
      </c>
      <c r="J5610">
        <f t="shared" si="973"/>
        <v>5596</v>
      </c>
      <c r="K5610" t="str">
        <f t="shared" si="964"/>
        <v>path_5596</v>
      </c>
      <c r="L5610">
        <v>100</v>
      </c>
      <c r="M5610">
        <f t="shared" ca="1" si="965"/>
        <v>120.93183034137864</v>
      </c>
      <c r="N5610">
        <f t="shared" ca="1" si="966"/>
        <v>8.254062610636223E-2</v>
      </c>
      <c r="O5610">
        <f t="shared" si="967"/>
        <v>0</v>
      </c>
      <c r="P5610">
        <f t="shared" ca="1" si="968"/>
        <v>10.931830341378642</v>
      </c>
    </row>
    <row r="5611" spans="3:16">
      <c r="C5611" t="str">
        <f t="shared" si="963"/>
        <v/>
      </c>
      <c r="D5611" t="str">
        <f t="shared" si="969"/>
        <v/>
      </c>
      <c r="E5611" t="str">
        <f t="shared" si="970"/>
        <v/>
      </c>
      <c r="F5611" t="str">
        <f t="shared" si="971"/>
        <v/>
      </c>
      <c r="G5611" t="str">
        <f t="shared" si="972"/>
        <v/>
      </c>
      <c r="J5611">
        <f t="shared" si="973"/>
        <v>5597</v>
      </c>
      <c r="K5611" t="str">
        <f t="shared" si="964"/>
        <v>path_5597</v>
      </c>
      <c r="L5611">
        <v>100</v>
      </c>
      <c r="M5611">
        <f t="shared" ca="1" si="965"/>
        <v>123.61277536658331</v>
      </c>
      <c r="N5611">
        <f t="shared" ca="1" si="966"/>
        <v>9.2063357358743117E-2</v>
      </c>
      <c r="O5611">
        <f t="shared" si="967"/>
        <v>0</v>
      </c>
      <c r="P5611">
        <f t="shared" ca="1" si="968"/>
        <v>13.612775366583307</v>
      </c>
    </row>
    <row r="5612" spans="3:16">
      <c r="C5612" t="str">
        <f t="shared" si="963"/>
        <v/>
      </c>
      <c r="D5612" t="str">
        <f t="shared" si="969"/>
        <v/>
      </c>
      <c r="E5612" t="str">
        <f t="shared" si="970"/>
        <v/>
      </c>
      <c r="F5612" t="str">
        <f t="shared" si="971"/>
        <v/>
      </c>
      <c r="G5612" t="str">
        <f t="shared" si="972"/>
        <v/>
      </c>
      <c r="J5612">
        <f t="shared" si="973"/>
        <v>5598</v>
      </c>
      <c r="K5612" t="str">
        <f t="shared" si="964"/>
        <v>path_5598</v>
      </c>
      <c r="L5612">
        <v>100</v>
      </c>
      <c r="M5612">
        <f t="shared" ca="1" si="965"/>
        <v>102.32851696066592</v>
      </c>
      <c r="N5612">
        <f t="shared" ca="1" si="966"/>
        <v>9.9966799761118767E-3</v>
      </c>
      <c r="O5612">
        <f t="shared" si="967"/>
        <v>0</v>
      </c>
      <c r="P5612">
        <f t="shared" ca="1" si="968"/>
        <v>0</v>
      </c>
    </row>
    <row r="5613" spans="3:16">
      <c r="C5613" t="str">
        <f t="shared" si="963"/>
        <v/>
      </c>
      <c r="D5613" t="str">
        <f t="shared" si="969"/>
        <v/>
      </c>
      <c r="E5613" t="str">
        <f t="shared" si="970"/>
        <v/>
      </c>
      <c r="F5613" t="str">
        <f t="shared" si="971"/>
        <v/>
      </c>
      <c r="G5613" t="str">
        <f t="shared" si="972"/>
        <v/>
      </c>
      <c r="J5613">
        <f t="shared" si="973"/>
        <v>5599</v>
      </c>
      <c r="K5613" t="str">
        <f t="shared" si="964"/>
        <v>path_5599</v>
      </c>
      <c r="L5613">
        <v>100</v>
      </c>
      <c r="M5613">
        <f t="shared" ca="1" si="965"/>
        <v>102.90358844277623</v>
      </c>
      <c r="N5613">
        <f t="shared" ca="1" si="966"/>
        <v>1.243051969657418E-2</v>
      </c>
      <c r="O5613">
        <f t="shared" si="967"/>
        <v>0</v>
      </c>
      <c r="P5613">
        <f t="shared" ca="1" si="968"/>
        <v>0</v>
      </c>
    </row>
    <row r="5614" spans="3:16">
      <c r="C5614" t="str">
        <f t="shared" si="963"/>
        <v/>
      </c>
      <c r="D5614" t="str">
        <f t="shared" si="969"/>
        <v/>
      </c>
      <c r="E5614" t="str">
        <f t="shared" si="970"/>
        <v/>
      </c>
      <c r="F5614" t="str">
        <f t="shared" si="971"/>
        <v/>
      </c>
      <c r="G5614" t="str">
        <f t="shared" si="972"/>
        <v/>
      </c>
      <c r="J5614">
        <f t="shared" si="973"/>
        <v>5600</v>
      </c>
      <c r="K5614" t="str">
        <f t="shared" si="964"/>
        <v>path_5600</v>
      </c>
      <c r="L5614">
        <v>100</v>
      </c>
      <c r="M5614">
        <f t="shared" ca="1" si="965"/>
        <v>109.85253866275468</v>
      </c>
      <c r="N5614">
        <f t="shared" ca="1" si="966"/>
        <v>4.0810097801691786E-2</v>
      </c>
      <c r="O5614">
        <f t="shared" si="967"/>
        <v>0</v>
      </c>
      <c r="P5614">
        <f t="shared" ca="1" si="968"/>
        <v>0</v>
      </c>
    </row>
    <row r="5615" spans="3:16">
      <c r="C5615" t="str">
        <f t="shared" si="963"/>
        <v/>
      </c>
      <c r="D5615" t="str">
        <f t="shared" si="969"/>
        <v/>
      </c>
      <c r="E5615" t="str">
        <f t="shared" si="970"/>
        <v/>
      </c>
      <c r="F5615" t="str">
        <f t="shared" si="971"/>
        <v/>
      </c>
      <c r="G5615" t="str">
        <f t="shared" si="972"/>
        <v/>
      </c>
      <c r="J5615">
        <f t="shared" si="973"/>
        <v>5601</v>
      </c>
      <c r="K5615" t="str">
        <f t="shared" si="964"/>
        <v>path_5601</v>
      </c>
      <c r="L5615">
        <v>100</v>
      </c>
      <c r="M5615">
        <f t="shared" ca="1" si="965"/>
        <v>156.63038304822516</v>
      </c>
      <c r="N5615">
        <f t="shared" ca="1" si="966"/>
        <v>0.19487601002274269</v>
      </c>
      <c r="O5615">
        <f t="shared" si="967"/>
        <v>0</v>
      </c>
      <c r="P5615">
        <f t="shared" ca="1" si="968"/>
        <v>46.630383048225156</v>
      </c>
    </row>
    <row r="5616" spans="3:16">
      <c r="C5616" t="str">
        <f t="shared" si="963"/>
        <v/>
      </c>
      <c r="D5616" t="str">
        <f t="shared" si="969"/>
        <v/>
      </c>
      <c r="E5616" t="str">
        <f t="shared" si="970"/>
        <v/>
      </c>
      <c r="F5616" t="str">
        <f t="shared" si="971"/>
        <v/>
      </c>
      <c r="G5616" t="str">
        <f t="shared" si="972"/>
        <v/>
      </c>
      <c r="J5616">
        <f t="shared" si="973"/>
        <v>5602</v>
      </c>
      <c r="K5616" t="str">
        <f t="shared" si="964"/>
        <v>path_5602</v>
      </c>
      <c r="L5616">
        <v>100</v>
      </c>
      <c r="M5616">
        <f t="shared" ca="1" si="965"/>
        <v>109.96138704533536</v>
      </c>
      <c r="N5616">
        <f t="shared" ca="1" si="966"/>
        <v>4.124020936655682E-2</v>
      </c>
      <c r="O5616">
        <f t="shared" si="967"/>
        <v>0</v>
      </c>
      <c r="P5616">
        <f t="shared" ca="1" si="968"/>
        <v>0</v>
      </c>
    </row>
    <row r="5617" spans="3:16">
      <c r="C5617" t="str">
        <f t="shared" si="963"/>
        <v/>
      </c>
      <c r="D5617" t="str">
        <f t="shared" si="969"/>
        <v/>
      </c>
      <c r="E5617" t="str">
        <f t="shared" si="970"/>
        <v/>
      </c>
      <c r="F5617" t="str">
        <f t="shared" si="971"/>
        <v/>
      </c>
      <c r="G5617" t="str">
        <f t="shared" si="972"/>
        <v/>
      </c>
      <c r="J5617">
        <f t="shared" si="973"/>
        <v>5603</v>
      </c>
      <c r="K5617" t="str">
        <f t="shared" si="964"/>
        <v>path_5603</v>
      </c>
      <c r="L5617">
        <v>100</v>
      </c>
      <c r="M5617">
        <f t="shared" ca="1" si="965"/>
        <v>149.53307744618562</v>
      </c>
      <c r="N5617">
        <f t="shared" ca="1" si="966"/>
        <v>0.1747372713453561</v>
      </c>
      <c r="O5617">
        <f t="shared" si="967"/>
        <v>0</v>
      </c>
      <c r="P5617">
        <f t="shared" ca="1" si="968"/>
        <v>39.533077446185615</v>
      </c>
    </row>
    <row r="5618" spans="3:16">
      <c r="C5618" t="str">
        <f t="shared" si="963"/>
        <v/>
      </c>
      <c r="D5618" t="str">
        <f t="shared" si="969"/>
        <v/>
      </c>
      <c r="E5618" t="str">
        <f t="shared" si="970"/>
        <v/>
      </c>
      <c r="F5618" t="str">
        <f t="shared" si="971"/>
        <v/>
      </c>
      <c r="G5618" t="str">
        <f t="shared" si="972"/>
        <v/>
      </c>
      <c r="J5618">
        <f t="shared" si="973"/>
        <v>5604</v>
      </c>
      <c r="K5618" t="str">
        <f t="shared" si="964"/>
        <v>path_5604</v>
      </c>
      <c r="L5618">
        <v>100</v>
      </c>
      <c r="M5618">
        <f t="shared" ca="1" si="965"/>
        <v>121.28236398167793</v>
      </c>
      <c r="N5618">
        <f t="shared" ca="1" si="966"/>
        <v>8.3797653444577444E-2</v>
      </c>
      <c r="O5618">
        <f t="shared" si="967"/>
        <v>0</v>
      </c>
      <c r="P5618">
        <f t="shared" ca="1" si="968"/>
        <v>11.282363981677932</v>
      </c>
    </row>
    <row r="5619" spans="3:16">
      <c r="C5619" t="str">
        <f t="shared" si="963"/>
        <v/>
      </c>
      <c r="D5619" t="str">
        <f t="shared" si="969"/>
        <v/>
      </c>
      <c r="E5619" t="str">
        <f t="shared" si="970"/>
        <v/>
      </c>
      <c r="F5619" t="str">
        <f t="shared" si="971"/>
        <v/>
      </c>
      <c r="G5619" t="str">
        <f t="shared" si="972"/>
        <v/>
      </c>
      <c r="J5619">
        <f t="shared" si="973"/>
        <v>5605</v>
      </c>
      <c r="K5619" t="str">
        <f t="shared" si="964"/>
        <v>path_5605</v>
      </c>
      <c r="L5619">
        <v>100</v>
      </c>
      <c r="M5619">
        <f t="shared" ca="1" si="965"/>
        <v>171.02236219345431</v>
      </c>
      <c r="N5619">
        <f t="shared" ca="1" si="966"/>
        <v>0.23305290069774678</v>
      </c>
      <c r="O5619">
        <f t="shared" si="967"/>
        <v>0</v>
      </c>
      <c r="P5619">
        <f t="shared" ca="1" si="968"/>
        <v>61.022362193454313</v>
      </c>
    </row>
    <row r="5620" spans="3:16">
      <c r="C5620" t="str">
        <f t="shared" si="963"/>
        <v/>
      </c>
      <c r="D5620" t="str">
        <f t="shared" si="969"/>
        <v/>
      </c>
      <c r="E5620" t="str">
        <f t="shared" si="970"/>
        <v/>
      </c>
      <c r="F5620" t="str">
        <f t="shared" si="971"/>
        <v/>
      </c>
      <c r="G5620" t="str">
        <f t="shared" si="972"/>
        <v/>
      </c>
      <c r="J5620">
        <f t="shared" si="973"/>
        <v>5606</v>
      </c>
      <c r="K5620" t="str">
        <f t="shared" si="964"/>
        <v>path_5606</v>
      </c>
      <c r="L5620">
        <v>100</v>
      </c>
      <c r="M5620">
        <f t="shared" ca="1" si="965"/>
        <v>83.730579083154012</v>
      </c>
      <c r="N5620">
        <f t="shared" ca="1" si="966"/>
        <v>-7.7115905187876546E-2</v>
      </c>
      <c r="O5620">
        <f t="shared" si="967"/>
        <v>0</v>
      </c>
      <c r="P5620">
        <f t="shared" ca="1" si="968"/>
        <v>0</v>
      </c>
    </row>
    <row r="5621" spans="3:16">
      <c r="C5621" t="str">
        <f t="shared" si="963"/>
        <v/>
      </c>
      <c r="D5621" t="str">
        <f t="shared" si="969"/>
        <v/>
      </c>
      <c r="E5621" t="str">
        <f t="shared" si="970"/>
        <v/>
      </c>
      <c r="F5621" t="str">
        <f t="shared" si="971"/>
        <v/>
      </c>
      <c r="G5621" t="str">
        <f t="shared" si="972"/>
        <v/>
      </c>
      <c r="J5621">
        <f t="shared" si="973"/>
        <v>5607</v>
      </c>
      <c r="K5621" t="str">
        <f t="shared" si="964"/>
        <v>path_5607</v>
      </c>
      <c r="L5621">
        <v>100</v>
      </c>
      <c r="M5621">
        <f t="shared" ca="1" si="965"/>
        <v>94.642678807430926</v>
      </c>
      <c r="N5621">
        <f t="shared" ca="1" si="966"/>
        <v>-2.3912975746772168E-2</v>
      </c>
      <c r="O5621">
        <f t="shared" si="967"/>
        <v>0</v>
      </c>
      <c r="P5621">
        <f t="shared" ca="1" si="968"/>
        <v>0</v>
      </c>
    </row>
    <row r="5622" spans="3:16">
      <c r="C5622" t="str">
        <f t="shared" si="963"/>
        <v/>
      </c>
      <c r="D5622" t="str">
        <f t="shared" si="969"/>
        <v/>
      </c>
      <c r="E5622" t="str">
        <f t="shared" si="970"/>
        <v/>
      </c>
      <c r="F5622" t="str">
        <f t="shared" si="971"/>
        <v/>
      </c>
      <c r="G5622" t="str">
        <f t="shared" si="972"/>
        <v/>
      </c>
      <c r="J5622">
        <f t="shared" si="973"/>
        <v>5608</v>
      </c>
      <c r="K5622" t="str">
        <f t="shared" si="964"/>
        <v>path_5608</v>
      </c>
      <c r="L5622">
        <v>100</v>
      </c>
      <c r="M5622">
        <f t="shared" ca="1" si="965"/>
        <v>108.17125864712284</v>
      </c>
      <c r="N5622">
        <f t="shared" ca="1" si="966"/>
        <v>3.4111883052563109E-2</v>
      </c>
      <c r="O5622">
        <f t="shared" si="967"/>
        <v>0</v>
      </c>
      <c r="P5622">
        <f t="shared" ca="1" si="968"/>
        <v>0</v>
      </c>
    </row>
    <row r="5623" spans="3:16">
      <c r="C5623" t="str">
        <f t="shared" si="963"/>
        <v/>
      </c>
      <c r="D5623" t="str">
        <f t="shared" si="969"/>
        <v/>
      </c>
      <c r="E5623" t="str">
        <f t="shared" si="970"/>
        <v/>
      </c>
      <c r="F5623" t="str">
        <f t="shared" si="971"/>
        <v/>
      </c>
      <c r="G5623" t="str">
        <f t="shared" si="972"/>
        <v/>
      </c>
      <c r="J5623">
        <f t="shared" si="973"/>
        <v>5609</v>
      </c>
      <c r="K5623" t="str">
        <f t="shared" si="964"/>
        <v>path_5609</v>
      </c>
      <c r="L5623">
        <v>100</v>
      </c>
      <c r="M5623">
        <f t="shared" ca="1" si="965"/>
        <v>89.409222950199805</v>
      </c>
      <c r="N5623">
        <f t="shared" ca="1" si="966"/>
        <v>-4.8617679528686508E-2</v>
      </c>
      <c r="O5623">
        <f t="shared" si="967"/>
        <v>0</v>
      </c>
      <c r="P5623">
        <f t="shared" ca="1" si="968"/>
        <v>0</v>
      </c>
    </row>
    <row r="5624" spans="3:16">
      <c r="C5624" t="str">
        <f t="shared" si="963"/>
        <v/>
      </c>
      <c r="D5624" t="str">
        <f t="shared" si="969"/>
        <v/>
      </c>
      <c r="E5624" t="str">
        <f t="shared" si="970"/>
        <v/>
      </c>
      <c r="F5624" t="str">
        <f t="shared" si="971"/>
        <v/>
      </c>
      <c r="G5624" t="str">
        <f t="shared" si="972"/>
        <v/>
      </c>
      <c r="J5624">
        <f t="shared" si="973"/>
        <v>5610</v>
      </c>
      <c r="K5624" t="str">
        <f t="shared" si="964"/>
        <v>path_5610</v>
      </c>
      <c r="L5624">
        <v>100</v>
      </c>
      <c r="M5624">
        <f t="shared" ca="1" si="965"/>
        <v>101.05861945805057</v>
      </c>
      <c r="N5624">
        <f t="shared" ca="1" si="966"/>
        <v>4.5733611311261618E-3</v>
      </c>
      <c r="O5624">
        <f t="shared" si="967"/>
        <v>0</v>
      </c>
      <c r="P5624">
        <f t="shared" ca="1" si="968"/>
        <v>0</v>
      </c>
    </row>
    <row r="5625" spans="3:16">
      <c r="C5625" t="str">
        <f t="shared" si="963"/>
        <v/>
      </c>
      <c r="D5625" t="str">
        <f t="shared" si="969"/>
        <v/>
      </c>
      <c r="E5625" t="str">
        <f t="shared" si="970"/>
        <v/>
      </c>
      <c r="F5625" t="str">
        <f t="shared" si="971"/>
        <v/>
      </c>
      <c r="G5625" t="str">
        <f t="shared" si="972"/>
        <v/>
      </c>
      <c r="J5625">
        <f t="shared" si="973"/>
        <v>5611</v>
      </c>
      <c r="K5625" t="str">
        <f t="shared" si="964"/>
        <v>path_5611</v>
      </c>
      <c r="L5625">
        <v>100</v>
      </c>
      <c r="M5625">
        <f t="shared" ca="1" si="965"/>
        <v>93.451261920960732</v>
      </c>
      <c r="N5625">
        <f t="shared" ca="1" si="966"/>
        <v>-2.9414829741440641E-2</v>
      </c>
      <c r="O5625">
        <f t="shared" si="967"/>
        <v>0</v>
      </c>
      <c r="P5625">
        <f t="shared" ca="1" si="968"/>
        <v>0</v>
      </c>
    </row>
    <row r="5626" spans="3:16">
      <c r="C5626" t="str">
        <f t="shared" si="963"/>
        <v/>
      </c>
      <c r="D5626" t="str">
        <f t="shared" si="969"/>
        <v/>
      </c>
      <c r="E5626" t="str">
        <f t="shared" si="970"/>
        <v/>
      </c>
      <c r="F5626" t="str">
        <f t="shared" si="971"/>
        <v/>
      </c>
      <c r="G5626" t="str">
        <f t="shared" si="972"/>
        <v/>
      </c>
      <c r="J5626">
        <f t="shared" si="973"/>
        <v>5612</v>
      </c>
      <c r="K5626" t="str">
        <f t="shared" si="964"/>
        <v>path_5612</v>
      </c>
      <c r="L5626">
        <v>100</v>
      </c>
      <c r="M5626">
        <f t="shared" ca="1" si="965"/>
        <v>94.952369125674252</v>
      </c>
      <c r="N5626">
        <f t="shared" ca="1" si="966"/>
        <v>-2.2494194851436493E-2</v>
      </c>
      <c r="O5626">
        <f t="shared" si="967"/>
        <v>0</v>
      </c>
      <c r="P5626">
        <f t="shared" ca="1" si="968"/>
        <v>0</v>
      </c>
    </row>
    <row r="5627" spans="3:16">
      <c r="C5627" t="str">
        <f t="shared" si="963"/>
        <v/>
      </c>
      <c r="D5627" t="str">
        <f t="shared" si="969"/>
        <v/>
      </c>
      <c r="E5627" t="str">
        <f t="shared" si="970"/>
        <v/>
      </c>
      <c r="F5627" t="str">
        <f t="shared" si="971"/>
        <v/>
      </c>
      <c r="G5627" t="str">
        <f t="shared" si="972"/>
        <v/>
      </c>
      <c r="J5627">
        <f t="shared" si="973"/>
        <v>5613</v>
      </c>
      <c r="K5627" t="str">
        <f t="shared" si="964"/>
        <v>path_5613</v>
      </c>
      <c r="L5627">
        <v>100</v>
      </c>
      <c r="M5627">
        <f t="shared" ca="1" si="965"/>
        <v>71.393312775119341</v>
      </c>
      <c r="N5627">
        <f t="shared" ca="1" si="966"/>
        <v>-0.14634246554702227</v>
      </c>
      <c r="O5627">
        <f t="shared" si="967"/>
        <v>0</v>
      </c>
      <c r="P5627">
        <f t="shared" ca="1" si="968"/>
        <v>0</v>
      </c>
    </row>
    <row r="5628" spans="3:16">
      <c r="C5628" t="str">
        <f t="shared" si="963"/>
        <v/>
      </c>
      <c r="D5628" t="str">
        <f t="shared" si="969"/>
        <v/>
      </c>
      <c r="E5628" t="str">
        <f t="shared" si="970"/>
        <v/>
      </c>
      <c r="F5628" t="str">
        <f t="shared" si="971"/>
        <v/>
      </c>
      <c r="G5628" t="str">
        <f t="shared" si="972"/>
        <v/>
      </c>
      <c r="J5628">
        <f t="shared" si="973"/>
        <v>5614</v>
      </c>
      <c r="K5628" t="str">
        <f t="shared" si="964"/>
        <v>path_5614</v>
      </c>
      <c r="L5628">
        <v>100</v>
      </c>
      <c r="M5628">
        <f t="shared" ca="1" si="965"/>
        <v>91.262223951424915</v>
      </c>
      <c r="N5628">
        <f t="shared" ca="1" si="966"/>
        <v>-3.9708952196456114E-2</v>
      </c>
      <c r="O5628">
        <f t="shared" si="967"/>
        <v>0</v>
      </c>
      <c r="P5628">
        <f t="shared" ca="1" si="968"/>
        <v>0</v>
      </c>
    </row>
    <row r="5629" spans="3:16">
      <c r="C5629" t="str">
        <f t="shared" si="963"/>
        <v/>
      </c>
      <c r="D5629" t="str">
        <f t="shared" si="969"/>
        <v/>
      </c>
      <c r="E5629" t="str">
        <f t="shared" si="970"/>
        <v/>
      </c>
      <c r="F5629" t="str">
        <f t="shared" si="971"/>
        <v/>
      </c>
      <c r="G5629" t="str">
        <f t="shared" si="972"/>
        <v/>
      </c>
      <c r="J5629">
        <f t="shared" si="973"/>
        <v>5615</v>
      </c>
      <c r="K5629" t="str">
        <f t="shared" si="964"/>
        <v>path_5615</v>
      </c>
      <c r="L5629">
        <v>100</v>
      </c>
      <c r="M5629">
        <f t="shared" ca="1" si="965"/>
        <v>93.489931459662685</v>
      </c>
      <c r="N5629">
        <f t="shared" ca="1" si="966"/>
        <v>-2.9235158613725751E-2</v>
      </c>
      <c r="O5629">
        <f t="shared" si="967"/>
        <v>0</v>
      </c>
      <c r="P5629">
        <f t="shared" ca="1" si="968"/>
        <v>0</v>
      </c>
    </row>
    <row r="5630" spans="3:16">
      <c r="C5630" t="str">
        <f t="shared" si="963"/>
        <v/>
      </c>
      <c r="D5630" t="str">
        <f t="shared" si="969"/>
        <v/>
      </c>
      <c r="E5630" t="str">
        <f t="shared" si="970"/>
        <v/>
      </c>
      <c r="F5630" t="str">
        <f t="shared" si="971"/>
        <v/>
      </c>
      <c r="G5630" t="str">
        <f t="shared" si="972"/>
        <v/>
      </c>
      <c r="J5630">
        <f t="shared" si="973"/>
        <v>5616</v>
      </c>
      <c r="K5630" t="str">
        <f t="shared" si="964"/>
        <v>path_5616</v>
      </c>
      <c r="L5630">
        <v>100</v>
      </c>
      <c r="M5630">
        <f t="shared" ca="1" si="965"/>
        <v>101.60132562302</v>
      </c>
      <c r="N5630">
        <f t="shared" ca="1" si="966"/>
        <v>6.8993743554488559E-3</v>
      </c>
      <c r="O5630">
        <f t="shared" si="967"/>
        <v>0</v>
      </c>
      <c r="P5630">
        <f t="shared" ca="1" si="968"/>
        <v>0</v>
      </c>
    </row>
    <row r="5631" spans="3:16">
      <c r="C5631" t="str">
        <f t="shared" si="963"/>
        <v/>
      </c>
      <c r="D5631" t="str">
        <f t="shared" si="969"/>
        <v/>
      </c>
      <c r="E5631" t="str">
        <f t="shared" si="970"/>
        <v/>
      </c>
      <c r="F5631" t="str">
        <f t="shared" si="971"/>
        <v/>
      </c>
      <c r="G5631" t="str">
        <f t="shared" si="972"/>
        <v/>
      </c>
      <c r="J5631">
        <f t="shared" si="973"/>
        <v>5617</v>
      </c>
      <c r="K5631" t="str">
        <f t="shared" si="964"/>
        <v>path_5617</v>
      </c>
      <c r="L5631">
        <v>100</v>
      </c>
      <c r="M5631">
        <f t="shared" ca="1" si="965"/>
        <v>113.73404339737509</v>
      </c>
      <c r="N5631">
        <f t="shared" ca="1" si="966"/>
        <v>5.5890479170305728E-2</v>
      </c>
      <c r="O5631">
        <f t="shared" si="967"/>
        <v>0</v>
      </c>
      <c r="P5631">
        <f t="shared" ca="1" si="968"/>
        <v>3.7340433973750891</v>
      </c>
    </row>
    <row r="5632" spans="3:16">
      <c r="C5632" t="str">
        <f t="shared" si="963"/>
        <v/>
      </c>
      <c r="D5632" t="str">
        <f t="shared" si="969"/>
        <v/>
      </c>
      <c r="E5632" t="str">
        <f t="shared" si="970"/>
        <v/>
      </c>
      <c r="F5632" t="str">
        <f t="shared" si="971"/>
        <v/>
      </c>
      <c r="G5632" t="str">
        <f t="shared" si="972"/>
        <v/>
      </c>
      <c r="J5632">
        <f t="shared" si="973"/>
        <v>5618</v>
      </c>
      <c r="K5632" t="str">
        <f t="shared" si="964"/>
        <v>path_5618</v>
      </c>
      <c r="L5632">
        <v>100</v>
      </c>
      <c r="M5632">
        <f t="shared" ca="1" si="965"/>
        <v>96.371887265759256</v>
      </c>
      <c r="N5632">
        <f t="shared" ca="1" si="966"/>
        <v>-1.6049636075989197E-2</v>
      </c>
      <c r="O5632">
        <f t="shared" si="967"/>
        <v>0</v>
      </c>
      <c r="P5632">
        <f t="shared" ca="1" si="968"/>
        <v>0</v>
      </c>
    </row>
    <row r="5633" spans="3:16">
      <c r="C5633" t="str">
        <f t="shared" si="963"/>
        <v/>
      </c>
      <c r="D5633" t="str">
        <f t="shared" si="969"/>
        <v/>
      </c>
      <c r="E5633" t="str">
        <f t="shared" si="970"/>
        <v/>
      </c>
      <c r="F5633" t="str">
        <f t="shared" si="971"/>
        <v/>
      </c>
      <c r="G5633" t="str">
        <f t="shared" si="972"/>
        <v/>
      </c>
      <c r="J5633">
        <f t="shared" si="973"/>
        <v>5619</v>
      </c>
      <c r="K5633" t="str">
        <f t="shared" si="964"/>
        <v>path_5619</v>
      </c>
      <c r="L5633">
        <v>100</v>
      </c>
      <c r="M5633">
        <f t="shared" ca="1" si="965"/>
        <v>95.038662228319211</v>
      </c>
      <c r="N5633">
        <f t="shared" ca="1" si="966"/>
        <v>-2.2099685483125783E-2</v>
      </c>
      <c r="O5633">
        <f t="shared" si="967"/>
        <v>0</v>
      </c>
      <c r="P5633">
        <f t="shared" ca="1" si="968"/>
        <v>0</v>
      </c>
    </row>
    <row r="5634" spans="3:16">
      <c r="C5634" t="str">
        <f t="shared" si="963"/>
        <v/>
      </c>
      <c r="D5634" t="str">
        <f t="shared" si="969"/>
        <v/>
      </c>
      <c r="E5634" t="str">
        <f t="shared" si="970"/>
        <v/>
      </c>
      <c r="F5634" t="str">
        <f t="shared" si="971"/>
        <v/>
      </c>
      <c r="G5634" t="str">
        <f t="shared" si="972"/>
        <v/>
      </c>
      <c r="J5634">
        <f t="shared" si="973"/>
        <v>5620</v>
      </c>
      <c r="K5634" t="str">
        <f t="shared" si="964"/>
        <v>path_5620</v>
      </c>
      <c r="L5634">
        <v>100</v>
      </c>
      <c r="M5634">
        <f t="shared" ca="1" si="965"/>
        <v>103.100129326603</v>
      </c>
      <c r="N5634">
        <f t="shared" ca="1" si="966"/>
        <v>1.3259210053592376E-2</v>
      </c>
      <c r="O5634">
        <f t="shared" si="967"/>
        <v>0</v>
      </c>
      <c r="P5634">
        <f t="shared" ca="1" si="968"/>
        <v>0</v>
      </c>
    </row>
    <row r="5635" spans="3:16">
      <c r="C5635" t="str">
        <f t="shared" si="963"/>
        <v/>
      </c>
      <c r="D5635" t="str">
        <f t="shared" si="969"/>
        <v/>
      </c>
      <c r="E5635" t="str">
        <f t="shared" si="970"/>
        <v/>
      </c>
      <c r="F5635" t="str">
        <f t="shared" si="971"/>
        <v/>
      </c>
      <c r="G5635" t="str">
        <f t="shared" si="972"/>
        <v/>
      </c>
      <c r="J5635">
        <f t="shared" si="973"/>
        <v>5621</v>
      </c>
      <c r="K5635" t="str">
        <f t="shared" si="964"/>
        <v>path_5621</v>
      </c>
      <c r="L5635">
        <v>100</v>
      </c>
      <c r="M5635">
        <f t="shared" ca="1" si="965"/>
        <v>114.45257132092854</v>
      </c>
      <c r="N5635">
        <f t="shared" ca="1" si="966"/>
        <v>5.8625554091786887E-2</v>
      </c>
      <c r="O5635">
        <f t="shared" si="967"/>
        <v>0</v>
      </c>
      <c r="P5635">
        <f t="shared" ca="1" si="968"/>
        <v>4.4525713209285414</v>
      </c>
    </row>
    <row r="5636" spans="3:16">
      <c r="C5636" t="str">
        <f t="shared" si="963"/>
        <v/>
      </c>
      <c r="D5636" t="str">
        <f t="shared" si="969"/>
        <v/>
      </c>
      <c r="E5636" t="str">
        <f t="shared" si="970"/>
        <v/>
      </c>
      <c r="F5636" t="str">
        <f t="shared" si="971"/>
        <v/>
      </c>
      <c r="G5636" t="str">
        <f t="shared" si="972"/>
        <v/>
      </c>
      <c r="J5636">
        <f t="shared" si="973"/>
        <v>5622</v>
      </c>
      <c r="K5636" t="str">
        <f t="shared" si="964"/>
        <v>path_5622</v>
      </c>
      <c r="L5636">
        <v>100</v>
      </c>
      <c r="M5636">
        <f t="shared" ca="1" si="965"/>
        <v>88.175438560938204</v>
      </c>
      <c r="N5636">
        <f t="shared" ca="1" si="966"/>
        <v>-5.4652371591045155E-2</v>
      </c>
      <c r="O5636">
        <f t="shared" si="967"/>
        <v>0</v>
      </c>
      <c r="P5636">
        <f t="shared" ca="1" si="968"/>
        <v>0</v>
      </c>
    </row>
    <row r="5637" spans="3:16">
      <c r="C5637" t="str">
        <f t="shared" si="963"/>
        <v/>
      </c>
      <c r="D5637" t="str">
        <f t="shared" si="969"/>
        <v/>
      </c>
      <c r="E5637" t="str">
        <f t="shared" si="970"/>
        <v/>
      </c>
      <c r="F5637" t="str">
        <f t="shared" si="971"/>
        <v/>
      </c>
      <c r="G5637" t="str">
        <f t="shared" si="972"/>
        <v/>
      </c>
      <c r="J5637">
        <f t="shared" si="973"/>
        <v>5623</v>
      </c>
      <c r="K5637" t="str">
        <f t="shared" si="964"/>
        <v>path_5623</v>
      </c>
      <c r="L5637">
        <v>100</v>
      </c>
      <c r="M5637">
        <f t="shared" ca="1" si="965"/>
        <v>114.52457289315943</v>
      </c>
      <c r="N5637">
        <f t="shared" ca="1" si="966"/>
        <v>5.8898680797477912E-2</v>
      </c>
      <c r="O5637">
        <f t="shared" si="967"/>
        <v>0</v>
      </c>
      <c r="P5637">
        <f t="shared" ca="1" si="968"/>
        <v>4.52457289315943</v>
      </c>
    </row>
    <row r="5638" spans="3:16">
      <c r="C5638" t="str">
        <f t="shared" si="963"/>
        <v/>
      </c>
      <c r="D5638" t="str">
        <f t="shared" si="969"/>
        <v/>
      </c>
      <c r="E5638" t="str">
        <f t="shared" si="970"/>
        <v/>
      </c>
      <c r="F5638" t="str">
        <f t="shared" si="971"/>
        <v/>
      </c>
      <c r="G5638" t="str">
        <f t="shared" si="972"/>
        <v/>
      </c>
      <c r="J5638">
        <f t="shared" si="973"/>
        <v>5624</v>
      </c>
      <c r="K5638" t="str">
        <f t="shared" si="964"/>
        <v>path_5624</v>
      </c>
      <c r="L5638">
        <v>100</v>
      </c>
      <c r="M5638">
        <f t="shared" ca="1" si="965"/>
        <v>93.897158197544698</v>
      </c>
      <c r="N5638">
        <f t="shared" ca="1" si="966"/>
        <v>-2.7347551480439217E-2</v>
      </c>
      <c r="O5638">
        <f t="shared" si="967"/>
        <v>0</v>
      </c>
      <c r="P5638">
        <f t="shared" ca="1" si="968"/>
        <v>0</v>
      </c>
    </row>
    <row r="5639" spans="3:16">
      <c r="C5639" t="str">
        <f t="shared" si="963"/>
        <v/>
      </c>
      <c r="D5639" t="str">
        <f t="shared" si="969"/>
        <v/>
      </c>
      <c r="E5639" t="str">
        <f t="shared" si="970"/>
        <v/>
      </c>
      <c r="F5639" t="str">
        <f t="shared" si="971"/>
        <v/>
      </c>
      <c r="G5639" t="str">
        <f t="shared" si="972"/>
        <v/>
      </c>
      <c r="J5639">
        <f t="shared" si="973"/>
        <v>5625</v>
      </c>
      <c r="K5639" t="str">
        <f t="shared" si="964"/>
        <v>path_5625</v>
      </c>
      <c r="L5639">
        <v>100</v>
      </c>
      <c r="M5639">
        <f t="shared" ca="1" si="965"/>
        <v>90.305250406300388</v>
      </c>
      <c r="N5639">
        <f t="shared" ca="1" si="966"/>
        <v>-4.4286998787314694E-2</v>
      </c>
      <c r="O5639">
        <f t="shared" si="967"/>
        <v>0</v>
      </c>
      <c r="P5639">
        <f t="shared" ca="1" si="968"/>
        <v>0</v>
      </c>
    </row>
    <row r="5640" spans="3:16">
      <c r="C5640" t="str">
        <f t="shared" si="963"/>
        <v/>
      </c>
      <c r="D5640" t="str">
        <f t="shared" si="969"/>
        <v/>
      </c>
      <c r="E5640" t="str">
        <f t="shared" si="970"/>
        <v/>
      </c>
      <c r="F5640" t="str">
        <f t="shared" si="971"/>
        <v/>
      </c>
      <c r="G5640" t="str">
        <f t="shared" si="972"/>
        <v/>
      </c>
      <c r="J5640">
        <f t="shared" si="973"/>
        <v>5626</v>
      </c>
      <c r="K5640" t="str">
        <f t="shared" si="964"/>
        <v>path_5626</v>
      </c>
      <c r="L5640">
        <v>100</v>
      </c>
      <c r="M5640">
        <f t="shared" ca="1" si="965"/>
        <v>105.25653347583901</v>
      </c>
      <c r="N5640">
        <f t="shared" ca="1" si="966"/>
        <v>2.2249062839673952E-2</v>
      </c>
      <c r="O5640">
        <f t="shared" si="967"/>
        <v>0</v>
      </c>
      <c r="P5640">
        <f t="shared" ca="1" si="968"/>
        <v>0</v>
      </c>
    </row>
    <row r="5641" spans="3:16">
      <c r="C5641" t="str">
        <f t="shared" si="963"/>
        <v/>
      </c>
      <c r="D5641" t="str">
        <f t="shared" si="969"/>
        <v/>
      </c>
      <c r="E5641" t="str">
        <f t="shared" si="970"/>
        <v/>
      </c>
      <c r="F5641" t="str">
        <f t="shared" si="971"/>
        <v/>
      </c>
      <c r="G5641" t="str">
        <f t="shared" si="972"/>
        <v/>
      </c>
      <c r="J5641">
        <f t="shared" si="973"/>
        <v>5627</v>
      </c>
      <c r="K5641" t="str">
        <f t="shared" si="964"/>
        <v>path_5627</v>
      </c>
      <c r="L5641">
        <v>100</v>
      </c>
      <c r="M5641">
        <f t="shared" ca="1" si="965"/>
        <v>81.41981946910623</v>
      </c>
      <c r="N5641">
        <f t="shared" ca="1" si="966"/>
        <v>-8.9269864909921934E-2</v>
      </c>
      <c r="O5641">
        <f t="shared" si="967"/>
        <v>0</v>
      </c>
      <c r="P5641">
        <f t="shared" ca="1" si="968"/>
        <v>0</v>
      </c>
    </row>
    <row r="5642" spans="3:16">
      <c r="C5642" t="str">
        <f t="shared" si="963"/>
        <v/>
      </c>
      <c r="D5642" t="str">
        <f t="shared" si="969"/>
        <v/>
      </c>
      <c r="E5642" t="str">
        <f t="shared" si="970"/>
        <v/>
      </c>
      <c r="F5642" t="str">
        <f t="shared" si="971"/>
        <v/>
      </c>
      <c r="G5642" t="str">
        <f t="shared" si="972"/>
        <v/>
      </c>
      <c r="J5642">
        <f t="shared" si="973"/>
        <v>5628</v>
      </c>
      <c r="K5642" t="str">
        <f t="shared" si="964"/>
        <v>path_5628</v>
      </c>
      <c r="L5642">
        <v>100</v>
      </c>
      <c r="M5642">
        <f t="shared" ca="1" si="965"/>
        <v>135.46243283244524</v>
      </c>
      <c r="N5642">
        <f t="shared" ca="1" si="966"/>
        <v>0.13181887103572432</v>
      </c>
      <c r="O5642">
        <f t="shared" si="967"/>
        <v>0</v>
      </c>
      <c r="P5642">
        <f t="shared" ca="1" si="968"/>
        <v>25.462432832445245</v>
      </c>
    </row>
    <row r="5643" spans="3:16">
      <c r="C5643" t="str">
        <f t="shared" si="963"/>
        <v/>
      </c>
      <c r="D5643" t="str">
        <f t="shared" si="969"/>
        <v/>
      </c>
      <c r="E5643" t="str">
        <f t="shared" si="970"/>
        <v/>
      </c>
      <c r="F5643" t="str">
        <f t="shared" si="971"/>
        <v/>
      </c>
      <c r="G5643" t="str">
        <f t="shared" si="972"/>
        <v/>
      </c>
      <c r="J5643">
        <f t="shared" si="973"/>
        <v>5629</v>
      </c>
      <c r="K5643" t="str">
        <f t="shared" si="964"/>
        <v>path_5629</v>
      </c>
      <c r="L5643">
        <v>100</v>
      </c>
      <c r="M5643">
        <f t="shared" ca="1" si="965"/>
        <v>125.50085262181992</v>
      </c>
      <c r="N5643">
        <f t="shared" ca="1" si="966"/>
        <v>9.8646676316608423E-2</v>
      </c>
      <c r="O5643">
        <f t="shared" si="967"/>
        <v>0</v>
      </c>
      <c r="P5643">
        <f t="shared" ca="1" si="968"/>
        <v>15.500852621819917</v>
      </c>
    </row>
    <row r="5644" spans="3:16">
      <c r="C5644" t="str">
        <f t="shared" si="963"/>
        <v/>
      </c>
      <c r="D5644" t="str">
        <f t="shared" si="969"/>
        <v/>
      </c>
      <c r="E5644" t="str">
        <f t="shared" si="970"/>
        <v/>
      </c>
      <c r="F5644" t="str">
        <f t="shared" si="971"/>
        <v/>
      </c>
      <c r="G5644" t="str">
        <f t="shared" si="972"/>
        <v/>
      </c>
      <c r="J5644">
        <f t="shared" si="973"/>
        <v>5630</v>
      </c>
      <c r="K5644" t="str">
        <f t="shared" si="964"/>
        <v>path_5630</v>
      </c>
      <c r="L5644">
        <v>100</v>
      </c>
      <c r="M5644">
        <f t="shared" ca="1" si="965"/>
        <v>119.18589416222724</v>
      </c>
      <c r="N5644">
        <f t="shared" ca="1" si="966"/>
        <v>7.6224859011524093E-2</v>
      </c>
      <c r="O5644">
        <f t="shared" si="967"/>
        <v>0</v>
      </c>
      <c r="P5644">
        <f t="shared" ca="1" si="968"/>
        <v>9.1858941622272425</v>
      </c>
    </row>
    <row r="5645" spans="3:16">
      <c r="C5645" t="str">
        <f t="shared" si="963"/>
        <v/>
      </c>
      <c r="D5645" t="str">
        <f t="shared" si="969"/>
        <v/>
      </c>
      <c r="E5645" t="str">
        <f t="shared" si="970"/>
        <v/>
      </c>
      <c r="F5645" t="str">
        <f t="shared" si="971"/>
        <v/>
      </c>
      <c r="G5645" t="str">
        <f t="shared" si="972"/>
        <v/>
      </c>
      <c r="J5645">
        <f t="shared" si="973"/>
        <v>5631</v>
      </c>
      <c r="K5645" t="str">
        <f t="shared" si="964"/>
        <v>path_5631</v>
      </c>
      <c r="L5645">
        <v>100</v>
      </c>
      <c r="M5645">
        <f t="shared" ca="1" si="965"/>
        <v>113.83747517197082</v>
      </c>
      <c r="N5645">
        <f t="shared" ca="1" si="966"/>
        <v>5.6285254863993994E-2</v>
      </c>
      <c r="O5645">
        <f t="shared" si="967"/>
        <v>0</v>
      </c>
      <c r="P5645">
        <f t="shared" ca="1" si="968"/>
        <v>3.8374751719708229</v>
      </c>
    </row>
    <row r="5646" spans="3:16">
      <c r="C5646" t="str">
        <f t="shared" si="963"/>
        <v/>
      </c>
      <c r="D5646" t="str">
        <f t="shared" si="969"/>
        <v/>
      </c>
      <c r="E5646" t="str">
        <f t="shared" si="970"/>
        <v/>
      </c>
      <c r="F5646" t="str">
        <f t="shared" si="971"/>
        <v/>
      </c>
      <c r="G5646" t="str">
        <f t="shared" si="972"/>
        <v/>
      </c>
      <c r="J5646">
        <f t="shared" si="973"/>
        <v>5632</v>
      </c>
      <c r="K5646" t="str">
        <f t="shared" si="964"/>
        <v>path_5632</v>
      </c>
      <c r="L5646">
        <v>100</v>
      </c>
      <c r="M5646">
        <f t="shared" ca="1" si="965"/>
        <v>137.27961054853139</v>
      </c>
      <c r="N5646">
        <f t="shared" ca="1" si="966"/>
        <v>0.13760603844705666</v>
      </c>
      <c r="O5646">
        <f t="shared" si="967"/>
        <v>0</v>
      </c>
      <c r="P5646">
        <f t="shared" ca="1" si="968"/>
        <v>27.279610548531394</v>
      </c>
    </row>
    <row r="5647" spans="3:16">
      <c r="C5647" t="str">
        <f t="shared" si="963"/>
        <v/>
      </c>
      <c r="D5647" t="str">
        <f t="shared" si="969"/>
        <v/>
      </c>
      <c r="E5647" t="str">
        <f t="shared" si="970"/>
        <v/>
      </c>
      <c r="F5647" t="str">
        <f t="shared" si="971"/>
        <v/>
      </c>
      <c r="G5647" t="str">
        <f t="shared" si="972"/>
        <v/>
      </c>
      <c r="J5647">
        <f t="shared" si="973"/>
        <v>5633</v>
      </c>
      <c r="K5647" t="str">
        <f t="shared" si="964"/>
        <v>path_5633</v>
      </c>
      <c r="L5647">
        <v>100</v>
      </c>
      <c r="M5647">
        <f t="shared" ca="1" si="965"/>
        <v>110.86645779526538</v>
      </c>
      <c r="N5647">
        <f t="shared" ca="1" si="966"/>
        <v>4.4800171957742496E-2</v>
      </c>
      <c r="O5647">
        <f t="shared" si="967"/>
        <v>0</v>
      </c>
      <c r="P5647">
        <f t="shared" ca="1" si="968"/>
        <v>0.86645779526537581</v>
      </c>
    </row>
    <row r="5648" spans="3:16">
      <c r="C5648" t="str">
        <f t="shared" ref="C5648:C5711" si="974">IF(C5647&lt;$C$14,C5647+1,"")</f>
        <v/>
      </c>
      <c r="D5648" t="str">
        <f t="shared" si="969"/>
        <v/>
      </c>
      <c r="E5648" t="str">
        <f t="shared" si="970"/>
        <v/>
      </c>
      <c r="F5648" t="str">
        <f t="shared" si="971"/>
        <v/>
      </c>
      <c r="G5648" t="str">
        <f t="shared" si="972"/>
        <v/>
      </c>
      <c r="J5648">
        <f t="shared" si="973"/>
        <v>5634</v>
      </c>
      <c r="K5648" t="str">
        <f t="shared" ref="K5648:K5711" si="975">"path_"&amp;J5648</f>
        <v>path_5634</v>
      </c>
      <c r="L5648">
        <v>100</v>
      </c>
      <c r="M5648">
        <f t="shared" ref="M5648:M5711" ca="1" si="976">L5648*EXP($D$7-0-($D$8^2)/2+$D$8*SQRT($D$6)*_xlfn.NORM.S.INV(RAND()))</f>
        <v>76.662932587033922</v>
      </c>
      <c r="N5648">
        <f t="shared" ref="N5648:N5711" ca="1" si="977">LOG(M5648/L5648)</f>
        <v>-0.11541457169780821</v>
      </c>
      <c r="O5648">
        <f t="shared" ref="O5648:O5711" si="978">MAX(L5648-$D$5,0)</f>
        <v>0</v>
      </c>
      <c r="P5648">
        <f t="shared" ref="P5648:P5711" ca="1" si="979">MAX(M5648-$D$5,0)</f>
        <v>0</v>
      </c>
    </row>
    <row r="5649" spans="3:16">
      <c r="C5649" t="str">
        <f t="shared" si="974"/>
        <v/>
      </c>
      <c r="D5649" t="str">
        <f t="shared" ref="D5649:D5712" si="980">IF(C5648&lt;$C$14,$D$4*($G$6^($C$14-$C5649))*($G$7^$C5649),"")</f>
        <v/>
      </c>
      <c r="E5649" t="str">
        <f t="shared" ref="E5649:E5712" si="981">IF(C5648&lt;$C$14,_xlfn.BINOM.DIST($C$14-$C5649,$C$14,$G$8,0),"")</f>
        <v/>
      </c>
      <c r="F5649" t="str">
        <f t="shared" ref="F5649:F5712" si="982">IF(C5648&lt;$C$14,MAX($D5649-$D$5,0),"")</f>
        <v/>
      </c>
      <c r="G5649" t="str">
        <f t="shared" ref="G5649:G5712" si="983">IF(C5648&lt;$C$14,F5649*E5649,"")</f>
        <v/>
      </c>
      <c r="J5649">
        <f t="shared" ref="J5649:J5712" si="984">J5648+1</f>
        <v>5635</v>
      </c>
      <c r="K5649" t="str">
        <f t="shared" si="975"/>
        <v>path_5635</v>
      </c>
      <c r="L5649">
        <v>100</v>
      </c>
      <c r="M5649">
        <f t="shared" ca="1" si="976"/>
        <v>110.63483623947184</v>
      </c>
      <c r="N5649">
        <f t="shared" ca="1" si="977"/>
        <v>4.389189735217857E-2</v>
      </c>
      <c r="O5649">
        <f t="shared" si="978"/>
        <v>0</v>
      </c>
      <c r="P5649">
        <f t="shared" ca="1" si="979"/>
        <v>0.63483623947183787</v>
      </c>
    </row>
    <row r="5650" spans="3:16">
      <c r="C5650" t="str">
        <f t="shared" si="974"/>
        <v/>
      </c>
      <c r="D5650" t="str">
        <f t="shared" si="980"/>
        <v/>
      </c>
      <c r="E5650" t="str">
        <f t="shared" si="981"/>
        <v/>
      </c>
      <c r="F5650" t="str">
        <f t="shared" si="982"/>
        <v/>
      </c>
      <c r="G5650" t="str">
        <f t="shared" si="983"/>
        <v/>
      </c>
      <c r="J5650">
        <f t="shared" si="984"/>
        <v>5636</v>
      </c>
      <c r="K5650" t="str">
        <f t="shared" si="975"/>
        <v>path_5636</v>
      </c>
      <c r="L5650">
        <v>100</v>
      </c>
      <c r="M5650">
        <f t="shared" ca="1" si="976"/>
        <v>99.958969812663895</v>
      </c>
      <c r="N5650">
        <f t="shared" ca="1" si="977"/>
        <v>-1.7822840574050218E-4</v>
      </c>
      <c r="O5650">
        <f t="shared" si="978"/>
        <v>0</v>
      </c>
      <c r="P5650">
        <f t="shared" ca="1" si="979"/>
        <v>0</v>
      </c>
    </row>
    <row r="5651" spans="3:16">
      <c r="C5651" t="str">
        <f t="shared" si="974"/>
        <v/>
      </c>
      <c r="D5651" t="str">
        <f t="shared" si="980"/>
        <v/>
      </c>
      <c r="E5651" t="str">
        <f t="shared" si="981"/>
        <v/>
      </c>
      <c r="F5651" t="str">
        <f t="shared" si="982"/>
        <v/>
      </c>
      <c r="G5651" t="str">
        <f t="shared" si="983"/>
        <v/>
      </c>
      <c r="J5651">
        <f t="shared" si="984"/>
        <v>5637</v>
      </c>
      <c r="K5651" t="str">
        <f t="shared" si="975"/>
        <v>path_5637</v>
      </c>
      <c r="L5651">
        <v>100</v>
      </c>
      <c r="M5651">
        <f t="shared" ca="1" si="976"/>
        <v>126.07280349690579</v>
      </c>
      <c r="N5651">
        <f t="shared" ca="1" si="977"/>
        <v>0.10062141040259151</v>
      </c>
      <c r="O5651">
        <f t="shared" si="978"/>
        <v>0</v>
      </c>
      <c r="P5651">
        <f t="shared" ca="1" si="979"/>
        <v>16.072803496905792</v>
      </c>
    </row>
    <row r="5652" spans="3:16">
      <c r="C5652" t="str">
        <f t="shared" si="974"/>
        <v/>
      </c>
      <c r="D5652" t="str">
        <f t="shared" si="980"/>
        <v/>
      </c>
      <c r="E5652" t="str">
        <f t="shared" si="981"/>
        <v/>
      </c>
      <c r="F5652" t="str">
        <f t="shared" si="982"/>
        <v/>
      </c>
      <c r="G5652" t="str">
        <f t="shared" si="983"/>
        <v/>
      </c>
      <c r="J5652">
        <f t="shared" si="984"/>
        <v>5638</v>
      </c>
      <c r="K5652" t="str">
        <f t="shared" si="975"/>
        <v>path_5638</v>
      </c>
      <c r="L5652">
        <v>100</v>
      </c>
      <c r="M5652">
        <f t="shared" ca="1" si="976"/>
        <v>106.30013533120778</v>
      </c>
      <c r="N5652">
        <f t="shared" ca="1" si="977"/>
        <v>2.6533817426018864E-2</v>
      </c>
      <c r="O5652">
        <f t="shared" si="978"/>
        <v>0</v>
      </c>
      <c r="P5652">
        <f t="shared" ca="1" si="979"/>
        <v>0</v>
      </c>
    </row>
    <row r="5653" spans="3:16">
      <c r="C5653" t="str">
        <f t="shared" si="974"/>
        <v/>
      </c>
      <c r="D5653" t="str">
        <f t="shared" si="980"/>
        <v/>
      </c>
      <c r="E5653" t="str">
        <f t="shared" si="981"/>
        <v/>
      </c>
      <c r="F5653" t="str">
        <f t="shared" si="982"/>
        <v/>
      </c>
      <c r="G5653" t="str">
        <f t="shared" si="983"/>
        <v/>
      </c>
      <c r="J5653">
        <f t="shared" si="984"/>
        <v>5639</v>
      </c>
      <c r="K5653" t="str">
        <f t="shared" si="975"/>
        <v>path_5639</v>
      </c>
      <c r="L5653">
        <v>100</v>
      </c>
      <c r="M5653">
        <f t="shared" ca="1" si="976"/>
        <v>116.59784028809193</v>
      </c>
      <c r="N5653">
        <f t="shared" ca="1" si="977"/>
        <v>6.6690506172130473E-2</v>
      </c>
      <c r="O5653">
        <f t="shared" si="978"/>
        <v>0</v>
      </c>
      <c r="P5653">
        <f t="shared" ca="1" si="979"/>
        <v>6.5978402880919305</v>
      </c>
    </row>
    <row r="5654" spans="3:16">
      <c r="C5654" t="str">
        <f t="shared" si="974"/>
        <v/>
      </c>
      <c r="D5654" t="str">
        <f t="shared" si="980"/>
        <v/>
      </c>
      <c r="E5654" t="str">
        <f t="shared" si="981"/>
        <v/>
      </c>
      <c r="F5654" t="str">
        <f t="shared" si="982"/>
        <v/>
      </c>
      <c r="G5654" t="str">
        <f t="shared" si="983"/>
        <v/>
      </c>
      <c r="J5654">
        <f t="shared" si="984"/>
        <v>5640</v>
      </c>
      <c r="K5654" t="str">
        <f t="shared" si="975"/>
        <v>path_5640</v>
      </c>
      <c r="L5654">
        <v>100</v>
      </c>
      <c r="M5654">
        <f t="shared" ca="1" si="976"/>
        <v>67.22618847221085</v>
      </c>
      <c r="N5654">
        <f t="shared" ca="1" si="977"/>
        <v>-0.17246151127110729</v>
      </c>
      <c r="O5654">
        <f t="shared" si="978"/>
        <v>0</v>
      </c>
      <c r="P5654">
        <f t="shared" ca="1" si="979"/>
        <v>0</v>
      </c>
    </row>
    <row r="5655" spans="3:16">
      <c r="C5655" t="str">
        <f t="shared" si="974"/>
        <v/>
      </c>
      <c r="D5655" t="str">
        <f t="shared" si="980"/>
        <v/>
      </c>
      <c r="E5655" t="str">
        <f t="shared" si="981"/>
        <v/>
      </c>
      <c r="F5655" t="str">
        <f t="shared" si="982"/>
        <v/>
      </c>
      <c r="G5655" t="str">
        <f t="shared" si="983"/>
        <v/>
      </c>
      <c r="J5655">
        <f t="shared" si="984"/>
        <v>5641</v>
      </c>
      <c r="K5655" t="str">
        <f t="shared" si="975"/>
        <v>path_5641</v>
      </c>
      <c r="L5655">
        <v>100</v>
      </c>
      <c r="M5655">
        <f t="shared" ca="1" si="976"/>
        <v>131.79635660105279</v>
      </c>
      <c r="N5655">
        <f t="shared" ca="1" si="977"/>
        <v>0.11990340471983685</v>
      </c>
      <c r="O5655">
        <f t="shared" si="978"/>
        <v>0</v>
      </c>
      <c r="P5655">
        <f t="shared" ca="1" si="979"/>
        <v>21.796356601052793</v>
      </c>
    </row>
    <row r="5656" spans="3:16">
      <c r="C5656" t="str">
        <f t="shared" si="974"/>
        <v/>
      </c>
      <c r="D5656" t="str">
        <f t="shared" si="980"/>
        <v/>
      </c>
      <c r="E5656" t="str">
        <f t="shared" si="981"/>
        <v/>
      </c>
      <c r="F5656" t="str">
        <f t="shared" si="982"/>
        <v/>
      </c>
      <c r="G5656" t="str">
        <f t="shared" si="983"/>
        <v/>
      </c>
      <c r="J5656">
        <f t="shared" si="984"/>
        <v>5642</v>
      </c>
      <c r="K5656" t="str">
        <f t="shared" si="975"/>
        <v>path_5642</v>
      </c>
      <c r="L5656">
        <v>100</v>
      </c>
      <c r="M5656">
        <f t="shared" ca="1" si="976"/>
        <v>111.97924461155426</v>
      </c>
      <c r="N5656">
        <f t="shared" ca="1" si="977"/>
        <v>4.9137533509561605E-2</v>
      </c>
      <c r="O5656">
        <f t="shared" si="978"/>
        <v>0</v>
      </c>
      <c r="P5656">
        <f t="shared" ca="1" si="979"/>
        <v>1.9792446115542646</v>
      </c>
    </row>
    <row r="5657" spans="3:16">
      <c r="C5657" t="str">
        <f t="shared" si="974"/>
        <v/>
      </c>
      <c r="D5657" t="str">
        <f t="shared" si="980"/>
        <v/>
      </c>
      <c r="E5657" t="str">
        <f t="shared" si="981"/>
        <v/>
      </c>
      <c r="F5657" t="str">
        <f t="shared" si="982"/>
        <v/>
      </c>
      <c r="G5657" t="str">
        <f t="shared" si="983"/>
        <v/>
      </c>
      <c r="J5657">
        <f t="shared" si="984"/>
        <v>5643</v>
      </c>
      <c r="K5657" t="str">
        <f t="shared" si="975"/>
        <v>path_5643</v>
      </c>
      <c r="L5657">
        <v>100</v>
      </c>
      <c r="M5657">
        <f t="shared" ca="1" si="976"/>
        <v>104.89923319849798</v>
      </c>
      <c r="N5657">
        <f t="shared" ca="1" si="977"/>
        <v>2.0772313561735201E-2</v>
      </c>
      <c r="O5657">
        <f t="shared" si="978"/>
        <v>0</v>
      </c>
      <c r="P5657">
        <f t="shared" ca="1" si="979"/>
        <v>0</v>
      </c>
    </row>
    <row r="5658" spans="3:16">
      <c r="C5658" t="str">
        <f t="shared" si="974"/>
        <v/>
      </c>
      <c r="D5658" t="str">
        <f t="shared" si="980"/>
        <v/>
      </c>
      <c r="E5658" t="str">
        <f t="shared" si="981"/>
        <v/>
      </c>
      <c r="F5658" t="str">
        <f t="shared" si="982"/>
        <v/>
      </c>
      <c r="G5658" t="str">
        <f t="shared" si="983"/>
        <v/>
      </c>
      <c r="J5658">
        <f t="shared" si="984"/>
        <v>5644</v>
      </c>
      <c r="K5658" t="str">
        <f t="shared" si="975"/>
        <v>path_5644</v>
      </c>
      <c r="L5658">
        <v>100</v>
      </c>
      <c r="M5658">
        <f t="shared" ca="1" si="976"/>
        <v>109.52593127576553</v>
      </c>
      <c r="N5658">
        <f t="shared" ca="1" si="977"/>
        <v>3.9516954579787329E-2</v>
      </c>
      <c r="O5658">
        <f t="shared" si="978"/>
        <v>0</v>
      </c>
      <c r="P5658">
        <f t="shared" ca="1" si="979"/>
        <v>0</v>
      </c>
    </row>
    <row r="5659" spans="3:16">
      <c r="C5659" t="str">
        <f t="shared" si="974"/>
        <v/>
      </c>
      <c r="D5659" t="str">
        <f t="shared" si="980"/>
        <v/>
      </c>
      <c r="E5659" t="str">
        <f t="shared" si="981"/>
        <v/>
      </c>
      <c r="F5659" t="str">
        <f t="shared" si="982"/>
        <v/>
      </c>
      <c r="G5659" t="str">
        <f t="shared" si="983"/>
        <v/>
      </c>
      <c r="J5659">
        <f t="shared" si="984"/>
        <v>5645</v>
      </c>
      <c r="K5659" t="str">
        <f t="shared" si="975"/>
        <v>path_5645</v>
      </c>
      <c r="L5659">
        <v>100</v>
      </c>
      <c r="M5659">
        <f t="shared" ca="1" si="976"/>
        <v>93.300869746173632</v>
      </c>
      <c r="N5659">
        <f t="shared" ca="1" si="977"/>
        <v>-3.0114307762575218E-2</v>
      </c>
      <c r="O5659">
        <f t="shared" si="978"/>
        <v>0</v>
      </c>
      <c r="P5659">
        <f t="shared" ca="1" si="979"/>
        <v>0</v>
      </c>
    </row>
    <row r="5660" spans="3:16">
      <c r="C5660" t="str">
        <f t="shared" si="974"/>
        <v/>
      </c>
      <c r="D5660" t="str">
        <f t="shared" si="980"/>
        <v/>
      </c>
      <c r="E5660" t="str">
        <f t="shared" si="981"/>
        <v/>
      </c>
      <c r="F5660" t="str">
        <f t="shared" si="982"/>
        <v/>
      </c>
      <c r="G5660" t="str">
        <f t="shared" si="983"/>
        <v/>
      </c>
      <c r="J5660">
        <f t="shared" si="984"/>
        <v>5646</v>
      </c>
      <c r="K5660" t="str">
        <f t="shared" si="975"/>
        <v>path_5646</v>
      </c>
      <c r="L5660">
        <v>100</v>
      </c>
      <c r="M5660">
        <f t="shared" ca="1" si="976"/>
        <v>175.24591513336767</v>
      </c>
      <c r="N5660">
        <f t="shared" ca="1" si="977"/>
        <v>0.24364790363890532</v>
      </c>
      <c r="O5660">
        <f t="shared" si="978"/>
        <v>0</v>
      </c>
      <c r="P5660">
        <f t="shared" ca="1" si="979"/>
        <v>65.245915133367674</v>
      </c>
    </row>
    <row r="5661" spans="3:16">
      <c r="C5661" t="str">
        <f t="shared" si="974"/>
        <v/>
      </c>
      <c r="D5661" t="str">
        <f t="shared" si="980"/>
        <v/>
      </c>
      <c r="E5661" t="str">
        <f t="shared" si="981"/>
        <v/>
      </c>
      <c r="F5661" t="str">
        <f t="shared" si="982"/>
        <v/>
      </c>
      <c r="G5661" t="str">
        <f t="shared" si="983"/>
        <v/>
      </c>
      <c r="J5661">
        <f t="shared" si="984"/>
        <v>5647</v>
      </c>
      <c r="K5661" t="str">
        <f t="shared" si="975"/>
        <v>path_5647</v>
      </c>
      <c r="L5661">
        <v>100</v>
      </c>
      <c r="M5661">
        <f t="shared" ca="1" si="976"/>
        <v>89.671554730151456</v>
      </c>
      <c r="N5661">
        <f t="shared" ca="1" si="977"/>
        <v>-4.7345300355117602E-2</v>
      </c>
      <c r="O5661">
        <f t="shared" si="978"/>
        <v>0</v>
      </c>
      <c r="P5661">
        <f t="shared" ca="1" si="979"/>
        <v>0</v>
      </c>
    </row>
    <row r="5662" spans="3:16">
      <c r="C5662" t="str">
        <f t="shared" si="974"/>
        <v/>
      </c>
      <c r="D5662" t="str">
        <f t="shared" si="980"/>
        <v/>
      </c>
      <c r="E5662" t="str">
        <f t="shared" si="981"/>
        <v/>
      </c>
      <c r="F5662" t="str">
        <f t="shared" si="982"/>
        <v/>
      </c>
      <c r="G5662" t="str">
        <f t="shared" si="983"/>
        <v/>
      </c>
      <c r="J5662">
        <f t="shared" si="984"/>
        <v>5648</v>
      </c>
      <c r="K5662" t="str">
        <f t="shared" si="975"/>
        <v>path_5648</v>
      </c>
      <c r="L5662">
        <v>100</v>
      </c>
      <c r="M5662">
        <f t="shared" ca="1" si="976"/>
        <v>118.11146930009797</v>
      </c>
      <c r="N5662">
        <f t="shared" ca="1" si="977"/>
        <v>7.2292072142656122E-2</v>
      </c>
      <c r="O5662">
        <f t="shared" si="978"/>
        <v>0</v>
      </c>
      <c r="P5662">
        <f t="shared" ca="1" si="979"/>
        <v>8.1114693000979656</v>
      </c>
    </row>
    <row r="5663" spans="3:16">
      <c r="C5663" t="str">
        <f t="shared" si="974"/>
        <v/>
      </c>
      <c r="D5663" t="str">
        <f t="shared" si="980"/>
        <v/>
      </c>
      <c r="E5663" t="str">
        <f t="shared" si="981"/>
        <v/>
      </c>
      <c r="F5663" t="str">
        <f t="shared" si="982"/>
        <v/>
      </c>
      <c r="G5663" t="str">
        <f t="shared" si="983"/>
        <v/>
      </c>
      <c r="J5663">
        <f t="shared" si="984"/>
        <v>5649</v>
      </c>
      <c r="K5663" t="str">
        <f t="shared" si="975"/>
        <v>path_5649</v>
      </c>
      <c r="L5663">
        <v>100</v>
      </c>
      <c r="M5663">
        <f t="shared" ca="1" si="976"/>
        <v>108.87653585767347</v>
      </c>
      <c r="N5663">
        <f t="shared" ca="1" si="977"/>
        <v>3.6934294397423073E-2</v>
      </c>
      <c r="O5663">
        <f t="shared" si="978"/>
        <v>0</v>
      </c>
      <c r="P5663">
        <f t="shared" ca="1" si="979"/>
        <v>0</v>
      </c>
    </row>
    <row r="5664" spans="3:16">
      <c r="C5664" t="str">
        <f t="shared" si="974"/>
        <v/>
      </c>
      <c r="D5664" t="str">
        <f t="shared" si="980"/>
        <v/>
      </c>
      <c r="E5664" t="str">
        <f t="shared" si="981"/>
        <v/>
      </c>
      <c r="F5664" t="str">
        <f t="shared" si="982"/>
        <v/>
      </c>
      <c r="G5664" t="str">
        <f t="shared" si="983"/>
        <v/>
      </c>
      <c r="J5664">
        <f t="shared" si="984"/>
        <v>5650</v>
      </c>
      <c r="K5664" t="str">
        <f t="shared" si="975"/>
        <v>path_5650</v>
      </c>
      <c r="L5664">
        <v>100</v>
      </c>
      <c r="M5664">
        <f t="shared" ca="1" si="976"/>
        <v>134.33246451018647</v>
      </c>
      <c r="N5664">
        <f t="shared" ca="1" si="977"/>
        <v>0.1281809825406631</v>
      </c>
      <c r="O5664">
        <f t="shared" si="978"/>
        <v>0</v>
      </c>
      <c r="P5664">
        <f t="shared" ca="1" si="979"/>
        <v>24.332464510186469</v>
      </c>
    </row>
    <row r="5665" spans="3:16">
      <c r="C5665" t="str">
        <f t="shared" si="974"/>
        <v/>
      </c>
      <c r="D5665" t="str">
        <f t="shared" si="980"/>
        <v/>
      </c>
      <c r="E5665" t="str">
        <f t="shared" si="981"/>
        <v/>
      </c>
      <c r="F5665" t="str">
        <f t="shared" si="982"/>
        <v/>
      </c>
      <c r="G5665" t="str">
        <f t="shared" si="983"/>
        <v/>
      </c>
      <c r="J5665">
        <f t="shared" si="984"/>
        <v>5651</v>
      </c>
      <c r="K5665" t="str">
        <f t="shared" si="975"/>
        <v>path_5651</v>
      </c>
      <c r="L5665">
        <v>100</v>
      </c>
      <c r="M5665">
        <f t="shared" ca="1" si="976"/>
        <v>82.856247660296361</v>
      </c>
      <c r="N5665">
        <f t="shared" ca="1" si="977"/>
        <v>-8.1674738637623173E-2</v>
      </c>
      <c r="O5665">
        <f t="shared" si="978"/>
        <v>0</v>
      </c>
      <c r="P5665">
        <f t="shared" ca="1" si="979"/>
        <v>0</v>
      </c>
    </row>
    <row r="5666" spans="3:16">
      <c r="C5666" t="str">
        <f t="shared" si="974"/>
        <v/>
      </c>
      <c r="D5666" t="str">
        <f t="shared" si="980"/>
        <v/>
      </c>
      <c r="E5666" t="str">
        <f t="shared" si="981"/>
        <v/>
      </c>
      <c r="F5666" t="str">
        <f t="shared" si="982"/>
        <v/>
      </c>
      <c r="G5666" t="str">
        <f t="shared" si="983"/>
        <v/>
      </c>
      <c r="J5666">
        <f t="shared" si="984"/>
        <v>5652</v>
      </c>
      <c r="K5666" t="str">
        <f t="shared" si="975"/>
        <v>path_5652</v>
      </c>
      <c r="L5666">
        <v>100</v>
      </c>
      <c r="M5666">
        <f t="shared" ca="1" si="976"/>
        <v>94.339158648600304</v>
      </c>
      <c r="N5666">
        <f t="shared" ca="1" si="977"/>
        <v>-2.5308001271359837E-2</v>
      </c>
      <c r="O5666">
        <f t="shared" si="978"/>
        <v>0</v>
      </c>
      <c r="P5666">
        <f t="shared" ca="1" si="979"/>
        <v>0</v>
      </c>
    </row>
    <row r="5667" spans="3:16">
      <c r="C5667" t="str">
        <f t="shared" si="974"/>
        <v/>
      </c>
      <c r="D5667" t="str">
        <f t="shared" si="980"/>
        <v/>
      </c>
      <c r="E5667" t="str">
        <f t="shared" si="981"/>
        <v/>
      </c>
      <c r="F5667" t="str">
        <f t="shared" si="982"/>
        <v/>
      </c>
      <c r="G5667" t="str">
        <f t="shared" si="983"/>
        <v/>
      </c>
      <c r="J5667">
        <f t="shared" si="984"/>
        <v>5653</v>
      </c>
      <c r="K5667" t="str">
        <f t="shared" si="975"/>
        <v>path_5653</v>
      </c>
      <c r="L5667">
        <v>100</v>
      </c>
      <c r="M5667">
        <f t="shared" ca="1" si="976"/>
        <v>126.82346931835771</v>
      </c>
      <c r="N5667">
        <f t="shared" ca="1" si="977"/>
        <v>0.10319962935252126</v>
      </c>
      <c r="O5667">
        <f t="shared" si="978"/>
        <v>0</v>
      </c>
      <c r="P5667">
        <f t="shared" ca="1" si="979"/>
        <v>16.823469318357709</v>
      </c>
    </row>
    <row r="5668" spans="3:16">
      <c r="C5668" t="str">
        <f t="shared" si="974"/>
        <v/>
      </c>
      <c r="D5668" t="str">
        <f t="shared" si="980"/>
        <v/>
      </c>
      <c r="E5668" t="str">
        <f t="shared" si="981"/>
        <v/>
      </c>
      <c r="F5668" t="str">
        <f t="shared" si="982"/>
        <v/>
      </c>
      <c r="G5668" t="str">
        <f t="shared" si="983"/>
        <v/>
      </c>
      <c r="J5668">
        <f t="shared" si="984"/>
        <v>5654</v>
      </c>
      <c r="K5668" t="str">
        <f t="shared" si="975"/>
        <v>path_5654</v>
      </c>
      <c r="L5668">
        <v>100</v>
      </c>
      <c r="M5668">
        <f t="shared" ca="1" si="976"/>
        <v>108.02326591996787</v>
      </c>
      <c r="N5668">
        <f t="shared" ca="1" si="977"/>
        <v>3.3517303380085066E-2</v>
      </c>
      <c r="O5668">
        <f t="shared" si="978"/>
        <v>0</v>
      </c>
      <c r="P5668">
        <f t="shared" ca="1" si="979"/>
        <v>0</v>
      </c>
    </row>
    <row r="5669" spans="3:16">
      <c r="C5669" t="str">
        <f t="shared" si="974"/>
        <v/>
      </c>
      <c r="D5669" t="str">
        <f t="shared" si="980"/>
        <v/>
      </c>
      <c r="E5669" t="str">
        <f t="shared" si="981"/>
        <v/>
      </c>
      <c r="F5669" t="str">
        <f t="shared" si="982"/>
        <v/>
      </c>
      <c r="G5669" t="str">
        <f t="shared" si="983"/>
        <v/>
      </c>
      <c r="J5669">
        <f t="shared" si="984"/>
        <v>5655</v>
      </c>
      <c r="K5669" t="str">
        <f t="shared" si="975"/>
        <v>path_5655</v>
      </c>
      <c r="L5669">
        <v>100</v>
      </c>
      <c r="M5669">
        <f t="shared" ca="1" si="976"/>
        <v>108.34299591136964</v>
      </c>
      <c r="N5669">
        <f t="shared" ca="1" si="977"/>
        <v>3.4800840571718887E-2</v>
      </c>
      <c r="O5669">
        <f t="shared" si="978"/>
        <v>0</v>
      </c>
      <c r="P5669">
        <f t="shared" ca="1" si="979"/>
        <v>0</v>
      </c>
    </row>
    <row r="5670" spans="3:16">
      <c r="C5670" t="str">
        <f t="shared" si="974"/>
        <v/>
      </c>
      <c r="D5670" t="str">
        <f t="shared" si="980"/>
        <v/>
      </c>
      <c r="E5670" t="str">
        <f t="shared" si="981"/>
        <v/>
      </c>
      <c r="F5670" t="str">
        <f t="shared" si="982"/>
        <v/>
      </c>
      <c r="G5670" t="str">
        <f t="shared" si="983"/>
        <v/>
      </c>
      <c r="J5670">
        <f t="shared" si="984"/>
        <v>5656</v>
      </c>
      <c r="K5670" t="str">
        <f t="shared" si="975"/>
        <v>path_5656</v>
      </c>
      <c r="L5670">
        <v>100</v>
      </c>
      <c r="M5670">
        <f t="shared" ca="1" si="976"/>
        <v>101.12016627015508</v>
      </c>
      <c r="N5670">
        <f t="shared" ca="1" si="977"/>
        <v>4.8377750418648561E-3</v>
      </c>
      <c r="O5670">
        <f t="shared" si="978"/>
        <v>0</v>
      </c>
      <c r="P5670">
        <f t="shared" ca="1" si="979"/>
        <v>0</v>
      </c>
    </row>
    <row r="5671" spans="3:16">
      <c r="C5671" t="str">
        <f t="shared" si="974"/>
        <v/>
      </c>
      <c r="D5671" t="str">
        <f t="shared" si="980"/>
        <v/>
      </c>
      <c r="E5671" t="str">
        <f t="shared" si="981"/>
        <v/>
      </c>
      <c r="F5671" t="str">
        <f t="shared" si="982"/>
        <v/>
      </c>
      <c r="G5671" t="str">
        <f t="shared" si="983"/>
        <v/>
      </c>
      <c r="J5671">
        <f t="shared" si="984"/>
        <v>5657</v>
      </c>
      <c r="K5671" t="str">
        <f t="shared" si="975"/>
        <v>path_5657</v>
      </c>
      <c r="L5671">
        <v>100</v>
      </c>
      <c r="M5671">
        <f t="shared" ca="1" si="976"/>
        <v>105.36274403627705</v>
      </c>
      <c r="N5671">
        <f t="shared" ca="1" si="977"/>
        <v>2.268707273860527E-2</v>
      </c>
      <c r="O5671">
        <f t="shared" si="978"/>
        <v>0</v>
      </c>
      <c r="P5671">
        <f t="shared" ca="1" si="979"/>
        <v>0</v>
      </c>
    </row>
    <row r="5672" spans="3:16">
      <c r="C5672" t="str">
        <f t="shared" si="974"/>
        <v/>
      </c>
      <c r="D5672" t="str">
        <f t="shared" si="980"/>
        <v/>
      </c>
      <c r="E5672" t="str">
        <f t="shared" si="981"/>
        <v/>
      </c>
      <c r="F5672" t="str">
        <f t="shared" si="982"/>
        <v/>
      </c>
      <c r="G5672" t="str">
        <f t="shared" si="983"/>
        <v/>
      </c>
      <c r="J5672">
        <f t="shared" si="984"/>
        <v>5658</v>
      </c>
      <c r="K5672" t="str">
        <f t="shared" si="975"/>
        <v>path_5658</v>
      </c>
      <c r="L5672">
        <v>100</v>
      </c>
      <c r="M5672">
        <f t="shared" ca="1" si="976"/>
        <v>134.44947795570798</v>
      </c>
      <c r="N5672">
        <f t="shared" ca="1" si="977"/>
        <v>0.12855912027151462</v>
      </c>
      <c r="O5672">
        <f t="shared" si="978"/>
        <v>0</v>
      </c>
      <c r="P5672">
        <f t="shared" ca="1" si="979"/>
        <v>24.449477955707977</v>
      </c>
    </row>
    <row r="5673" spans="3:16">
      <c r="C5673" t="str">
        <f t="shared" si="974"/>
        <v/>
      </c>
      <c r="D5673" t="str">
        <f t="shared" si="980"/>
        <v/>
      </c>
      <c r="E5673" t="str">
        <f t="shared" si="981"/>
        <v/>
      </c>
      <c r="F5673" t="str">
        <f t="shared" si="982"/>
        <v/>
      </c>
      <c r="G5673" t="str">
        <f t="shared" si="983"/>
        <v/>
      </c>
      <c r="J5673">
        <f t="shared" si="984"/>
        <v>5659</v>
      </c>
      <c r="K5673" t="str">
        <f t="shared" si="975"/>
        <v>path_5659</v>
      </c>
      <c r="L5673">
        <v>100</v>
      </c>
      <c r="M5673">
        <f t="shared" ca="1" si="976"/>
        <v>95.04396638297456</v>
      </c>
      <c r="N5673">
        <f t="shared" ca="1" si="977"/>
        <v>-2.2075447970046264E-2</v>
      </c>
      <c r="O5673">
        <f t="shared" si="978"/>
        <v>0</v>
      </c>
      <c r="P5673">
        <f t="shared" ca="1" si="979"/>
        <v>0</v>
      </c>
    </row>
    <row r="5674" spans="3:16">
      <c r="C5674" t="str">
        <f t="shared" si="974"/>
        <v/>
      </c>
      <c r="D5674" t="str">
        <f t="shared" si="980"/>
        <v/>
      </c>
      <c r="E5674" t="str">
        <f t="shared" si="981"/>
        <v/>
      </c>
      <c r="F5674" t="str">
        <f t="shared" si="982"/>
        <v/>
      </c>
      <c r="G5674" t="str">
        <f t="shared" si="983"/>
        <v/>
      </c>
      <c r="J5674">
        <f t="shared" si="984"/>
        <v>5660</v>
      </c>
      <c r="K5674" t="str">
        <f t="shared" si="975"/>
        <v>path_5660</v>
      </c>
      <c r="L5674">
        <v>100</v>
      </c>
      <c r="M5674">
        <f t="shared" ca="1" si="976"/>
        <v>176.24446084830024</v>
      </c>
      <c r="N5674">
        <f t="shared" ca="1" si="977"/>
        <v>0.24611547652403115</v>
      </c>
      <c r="O5674">
        <f t="shared" si="978"/>
        <v>0</v>
      </c>
      <c r="P5674">
        <f t="shared" ca="1" si="979"/>
        <v>66.244460848300236</v>
      </c>
    </row>
    <row r="5675" spans="3:16">
      <c r="C5675" t="str">
        <f t="shared" si="974"/>
        <v/>
      </c>
      <c r="D5675" t="str">
        <f t="shared" si="980"/>
        <v/>
      </c>
      <c r="E5675" t="str">
        <f t="shared" si="981"/>
        <v/>
      </c>
      <c r="F5675" t="str">
        <f t="shared" si="982"/>
        <v/>
      </c>
      <c r="G5675" t="str">
        <f t="shared" si="983"/>
        <v/>
      </c>
      <c r="J5675">
        <f t="shared" si="984"/>
        <v>5661</v>
      </c>
      <c r="K5675" t="str">
        <f t="shared" si="975"/>
        <v>path_5661</v>
      </c>
      <c r="L5675">
        <v>100</v>
      </c>
      <c r="M5675">
        <f t="shared" ca="1" si="976"/>
        <v>85.712734536288878</v>
      </c>
      <c r="N5675">
        <f t="shared" ca="1" si="977"/>
        <v>-6.6954649162249552E-2</v>
      </c>
      <c r="O5675">
        <f t="shared" si="978"/>
        <v>0</v>
      </c>
      <c r="P5675">
        <f t="shared" ca="1" si="979"/>
        <v>0</v>
      </c>
    </row>
    <row r="5676" spans="3:16">
      <c r="C5676" t="str">
        <f t="shared" si="974"/>
        <v/>
      </c>
      <c r="D5676" t="str">
        <f t="shared" si="980"/>
        <v/>
      </c>
      <c r="E5676" t="str">
        <f t="shared" si="981"/>
        <v/>
      </c>
      <c r="F5676" t="str">
        <f t="shared" si="982"/>
        <v/>
      </c>
      <c r="G5676" t="str">
        <f t="shared" si="983"/>
        <v/>
      </c>
      <c r="J5676">
        <f t="shared" si="984"/>
        <v>5662</v>
      </c>
      <c r="K5676" t="str">
        <f t="shared" si="975"/>
        <v>path_5662</v>
      </c>
      <c r="L5676">
        <v>100</v>
      </c>
      <c r="M5676">
        <f t="shared" ca="1" si="976"/>
        <v>114.71762093967995</v>
      </c>
      <c r="N5676">
        <f t="shared" ca="1" si="977"/>
        <v>5.9630131842879075E-2</v>
      </c>
      <c r="O5676">
        <f t="shared" si="978"/>
        <v>0</v>
      </c>
      <c r="P5676">
        <f t="shared" ca="1" si="979"/>
        <v>4.7176209396799464</v>
      </c>
    </row>
    <row r="5677" spans="3:16">
      <c r="C5677" t="str">
        <f t="shared" si="974"/>
        <v/>
      </c>
      <c r="D5677" t="str">
        <f t="shared" si="980"/>
        <v/>
      </c>
      <c r="E5677" t="str">
        <f t="shared" si="981"/>
        <v/>
      </c>
      <c r="F5677" t="str">
        <f t="shared" si="982"/>
        <v/>
      </c>
      <c r="G5677" t="str">
        <f t="shared" si="983"/>
        <v/>
      </c>
      <c r="J5677">
        <f t="shared" si="984"/>
        <v>5663</v>
      </c>
      <c r="K5677" t="str">
        <f t="shared" si="975"/>
        <v>path_5663</v>
      </c>
      <c r="L5677">
        <v>100</v>
      </c>
      <c r="M5677">
        <f t="shared" ca="1" si="976"/>
        <v>98.014710661179322</v>
      </c>
      <c r="N5677">
        <f t="shared" ca="1" si="977"/>
        <v>-8.7087377818023046E-3</v>
      </c>
      <c r="O5677">
        <f t="shared" si="978"/>
        <v>0</v>
      </c>
      <c r="P5677">
        <f t="shared" ca="1" si="979"/>
        <v>0</v>
      </c>
    </row>
    <row r="5678" spans="3:16">
      <c r="C5678" t="str">
        <f t="shared" si="974"/>
        <v/>
      </c>
      <c r="D5678" t="str">
        <f t="shared" si="980"/>
        <v/>
      </c>
      <c r="E5678" t="str">
        <f t="shared" si="981"/>
        <v/>
      </c>
      <c r="F5678" t="str">
        <f t="shared" si="982"/>
        <v/>
      </c>
      <c r="G5678" t="str">
        <f t="shared" si="983"/>
        <v/>
      </c>
      <c r="J5678">
        <f t="shared" si="984"/>
        <v>5664</v>
      </c>
      <c r="K5678" t="str">
        <f t="shared" si="975"/>
        <v>path_5664</v>
      </c>
      <c r="L5678">
        <v>100</v>
      </c>
      <c r="M5678">
        <f t="shared" ca="1" si="976"/>
        <v>125.54084106087879</v>
      </c>
      <c r="N5678">
        <f t="shared" ca="1" si="977"/>
        <v>9.8785033880368564E-2</v>
      </c>
      <c r="O5678">
        <f t="shared" si="978"/>
        <v>0</v>
      </c>
      <c r="P5678">
        <f t="shared" ca="1" si="979"/>
        <v>15.54084106087879</v>
      </c>
    </row>
    <row r="5679" spans="3:16">
      <c r="C5679" t="str">
        <f t="shared" si="974"/>
        <v/>
      </c>
      <c r="D5679" t="str">
        <f t="shared" si="980"/>
        <v/>
      </c>
      <c r="E5679" t="str">
        <f t="shared" si="981"/>
        <v/>
      </c>
      <c r="F5679" t="str">
        <f t="shared" si="982"/>
        <v/>
      </c>
      <c r="G5679" t="str">
        <f t="shared" si="983"/>
        <v/>
      </c>
      <c r="J5679">
        <f t="shared" si="984"/>
        <v>5665</v>
      </c>
      <c r="K5679" t="str">
        <f t="shared" si="975"/>
        <v>path_5665</v>
      </c>
      <c r="L5679">
        <v>100</v>
      </c>
      <c r="M5679">
        <f t="shared" ca="1" si="976"/>
        <v>83.606235008030211</v>
      </c>
      <c r="N5679">
        <f t="shared" ca="1" si="977"/>
        <v>-7.7761333462774793E-2</v>
      </c>
      <c r="O5679">
        <f t="shared" si="978"/>
        <v>0</v>
      </c>
      <c r="P5679">
        <f t="shared" ca="1" si="979"/>
        <v>0</v>
      </c>
    </row>
    <row r="5680" spans="3:16">
      <c r="C5680" t="str">
        <f t="shared" si="974"/>
        <v/>
      </c>
      <c r="D5680" t="str">
        <f t="shared" si="980"/>
        <v/>
      </c>
      <c r="E5680" t="str">
        <f t="shared" si="981"/>
        <v/>
      </c>
      <c r="F5680" t="str">
        <f t="shared" si="982"/>
        <v/>
      </c>
      <c r="G5680" t="str">
        <f t="shared" si="983"/>
        <v/>
      </c>
      <c r="J5680">
        <f t="shared" si="984"/>
        <v>5666</v>
      </c>
      <c r="K5680" t="str">
        <f t="shared" si="975"/>
        <v>path_5666</v>
      </c>
      <c r="L5680">
        <v>100</v>
      </c>
      <c r="M5680">
        <f t="shared" ca="1" si="976"/>
        <v>106.55633665530921</v>
      </c>
      <c r="N5680">
        <f t="shared" ca="1" si="977"/>
        <v>2.7579281291949184E-2</v>
      </c>
      <c r="O5680">
        <f t="shared" si="978"/>
        <v>0</v>
      </c>
      <c r="P5680">
        <f t="shared" ca="1" si="979"/>
        <v>0</v>
      </c>
    </row>
    <row r="5681" spans="3:16">
      <c r="C5681" t="str">
        <f t="shared" si="974"/>
        <v/>
      </c>
      <c r="D5681" t="str">
        <f t="shared" si="980"/>
        <v/>
      </c>
      <c r="E5681" t="str">
        <f t="shared" si="981"/>
        <v/>
      </c>
      <c r="F5681" t="str">
        <f t="shared" si="982"/>
        <v/>
      </c>
      <c r="G5681" t="str">
        <f t="shared" si="983"/>
        <v/>
      </c>
      <c r="J5681">
        <f t="shared" si="984"/>
        <v>5667</v>
      </c>
      <c r="K5681" t="str">
        <f t="shared" si="975"/>
        <v>path_5667</v>
      </c>
      <c r="L5681">
        <v>100</v>
      </c>
      <c r="M5681">
        <f t="shared" ca="1" si="976"/>
        <v>96.737136089028382</v>
      </c>
      <c r="N5681">
        <f t="shared" ca="1" si="977"/>
        <v>-1.4406774081557452E-2</v>
      </c>
      <c r="O5681">
        <f t="shared" si="978"/>
        <v>0</v>
      </c>
      <c r="P5681">
        <f t="shared" ca="1" si="979"/>
        <v>0</v>
      </c>
    </row>
    <row r="5682" spans="3:16">
      <c r="C5682" t="str">
        <f t="shared" si="974"/>
        <v/>
      </c>
      <c r="D5682" t="str">
        <f t="shared" si="980"/>
        <v/>
      </c>
      <c r="E5682" t="str">
        <f t="shared" si="981"/>
        <v/>
      </c>
      <c r="F5682" t="str">
        <f t="shared" si="982"/>
        <v/>
      </c>
      <c r="G5682" t="str">
        <f t="shared" si="983"/>
        <v/>
      </c>
      <c r="J5682">
        <f t="shared" si="984"/>
        <v>5668</v>
      </c>
      <c r="K5682" t="str">
        <f t="shared" si="975"/>
        <v>path_5668</v>
      </c>
      <c r="L5682">
        <v>100</v>
      </c>
      <c r="M5682">
        <f t="shared" ca="1" si="976"/>
        <v>111.62837805024796</v>
      </c>
      <c r="N5682">
        <f t="shared" ca="1" si="977"/>
        <v>4.7774614529383662E-2</v>
      </c>
      <c r="O5682">
        <f t="shared" si="978"/>
        <v>0</v>
      </c>
      <c r="P5682">
        <f t="shared" ca="1" si="979"/>
        <v>1.6283780502479601</v>
      </c>
    </row>
    <row r="5683" spans="3:16">
      <c r="C5683" t="str">
        <f t="shared" si="974"/>
        <v/>
      </c>
      <c r="D5683" t="str">
        <f t="shared" si="980"/>
        <v/>
      </c>
      <c r="E5683" t="str">
        <f t="shared" si="981"/>
        <v/>
      </c>
      <c r="F5683" t="str">
        <f t="shared" si="982"/>
        <v/>
      </c>
      <c r="G5683" t="str">
        <f t="shared" si="983"/>
        <v/>
      </c>
      <c r="J5683">
        <f t="shared" si="984"/>
        <v>5669</v>
      </c>
      <c r="K5683" t="str">
        <f t="shared" si="975"/>
        <v>path_5669</v>
      </c>
      <c r="L5683">
        <v>100</v>
      </c>
      <c r="M5683">
        <f t="shared" ca="1" si="976"/>
        <v>103.32481216529119</v>
      </c>
      <c r="N5683">
        <f t="shared" ca="1" si="977"/>
        <v>1.420462444828542E-2</v>
      </c>
      <c r="O5683">
        <f t="shared" si="978"/>
        <v>0</v>
      </c>
      <c r="P5683">
        <f t="shared" ca="1" si="979"/>
        <v>0</v>
      </c>
    </row>
    <row r="5684" spans="3:16">
      <c r="C5684" t="str">
        <f t="shared" si="974"/>
        <v/>
      </c>
      <c r="D5684" t="str">
        <f t="shared" si="980"/>
        <v/>
      </c>
      <c r="E5684" t="str">
        <f t="shared" si="981"/>
        <v/>
      </c>
      <c r="F5684" t="str">
        <f t="shared" si="982"/>
        <v/>
      </c>
      <c r="G5684" t="str">
        <f t="shared" si="983"/>
        <v/>
      </c>
      <c r="J5684">
        <f t="shared" si="984"/>
        <v>5670</v>
      </c>
      <c r="K5684" t="str">
        <f t="shared" si="975"/>
        <v>path_5670</v>
      </c>
      <c r="L5684">
        <v>100</v>
      </c>
      <c r="M5684">
        <f t="shared" ca="1" si="976"/>
        <v>107.32324420073347</v>
      </c>
      <c r="N5684">
        <f t="shared" ca="1" si="977"/>
        <v>3.0693792188324805E-2</v>
      </c>
      <c r="O5684">
        <f t="shared" si="978"/>
        <v>0</v>
      </c>
      <c r="P5684">
        <f t="shared" ca="1" si="979"/>
        <v>0</v>
      </c>
    </row>
    <row r="5685" spans="3:16">
      <c r="C5685" t="str">
        <f t="shared" si="974"/>
        <v/>
      </c>
      <c r="D5685" t="str">
        <f t="shared" si="980"/>
        <v/>
      </c>
      <c r="E5685" t="str">
        <f t="shared" si="981"/>
        <v/>
      </c>
      <c r="F5685" t="str">
        <f t="shared" si="982"/>
        <v/>
      </c>
      <c r="G5685" t="str">
        <f t="shared" si="983"/>
        <v/>
      </c>
      <c r="J5685">
        <f t="shared" si="984"/>
        <v>5671</v>
      </c>
      <c r="K5685" t="str">
        <f t="shared" si="975"/>
        <v>path_5671</v>
      </c>
      <c r="L5685">
        <v>100</v>
      </c>
      <c r="M5685">
        <f t="shared" ca="1" si="976"/>
        <v>129.86868127044434</v>
      </c>
      <c r="N5685">
        <f t="shared" ca="1" si="977"/>
        <v>0.11350443058535685</v>
      </c>
      <c r="O5685">
        <f t="shared" si="978"/>
        <v>0</v>
      </c>
      <c r="P5685">
        <f t="shared" ca="1" si="979"/>
        <v>19.868681270444341</v>
      </c>
    </row>
    <row r="5686" spans="3:16">
      <c r="C5686" t="str">
        <f t="shared" si="974"/>
        <v/>
      </c>
      <c r="D5686" t="str">
        <f t="shared" si="980"/>
        <v/>
      </c>
      <c r="E5686" t="str">
        <f t="shared" si="981"/>
        <v/>
      </c>
      <c r="F5686" t="str">
        <f t="shared" si="982"/>
        <v/>
      </c>
      <c r="G5686" t="str">
        <f t="shared" si="983"/>
        <v/>
      </c>
      <c r="J5686">
        <f t="shared" si="984"/>
        <v>5672</v>
      </c>
      <c r="K5686" t="str">
        <f t="shared" si="975"/>
        <v>path_5672</v>
      </c>
      <c r="L5686">
        <v>100</v>
      </c>
      <c r="M5686">
        <f t="shared" ca="1" si="976"/>
        <v>116.75289229596812</v>
      </c>
      <c r="N5686">
        <f t="shared" ca="1" si="977"/>
        <v>6.7267648061449137E-2</v>
      </c>
      <c r="O5686">
        <f t="shared" si="978"/>
        <v>0</v>
      </c>
      <c r="P5686">
        <f t="shared" ca="1" si="979"/>
        <v>6.7528922959681239</v>
      </c>
    </row>
    <row r="5687" spans="3:16">
      <c r="C5687" t="str">
        <f t="shared" si="974"/>
        <v/>
      </c>
      <c r="D5687" t="str">
        <f t="shared" si="980"/>
        <v/>
      </c>
      <c r="E5687" t="str">
        <f t="shared" si="981"/>
        <v/>
      </c>
      <c r="F5687" t="str">
        <f t="shared" si="982"/>
        <v/>
      </c>
      <c r="G5687" t="str">
        <f t="shared" si="983"/>
        <v/>
      </c>
      <c r="J5687">
        <f t="shared" si="984"/>
        <v>5673</v>
      </c>
      <c r="K5687" t="str">
        <f t="shared" si="975"/>
        <v>path_5673</v>
      </c>
      <c r="L5687">
        <v>100</v>
      </c>
      <c r="M5687">
        <f t="shared" ca="1" si="976"/>
        <v>103.66772702331619</v>
      </c>
      <c r="N5687">
        <f t="shared" ca="1" si="977"/>
        <v>1.5643576474569938E-2</v>
      </c>
      <c r="O5687">
        <f t="shared" si="978"/>
        <v>0</v>
      </c>
      <c r="P5687">
        <f t="shared" ca="1" si="979"/>
        <v>0</v>
      </c>
    </row>
    <row r="5688" spans="3:16">
      <c r="C5688" t="str">
        <f t="shared" si="974"/>
        <v/>
      </c>
      <c r="D5688" t="str">
        <f t="shared" si="980"/>
        <v/>
      </c>
      <c r="E5688" t="str">
        <f t="shared" si="981"/>
        <v/>
      </c>
      <c r="F5688" t="str">
        <f t="shared" si="982"/>
        <v/>
      </c>
      <c r="G5688" t="str">
        <f t="shared" si="983"/>
        <v/>
      </c>
      <c r="J5688">
        <f t="shared" si="984"/>
        <v>5674</v>
      </c>
      <c r="K5688" t="str">
        <f t="shared" si="975"/>
        <v>path_5674</v>
      </c>
      <c r="L5688">
        <v>100</v>
      </c>
      <c r="M5688">
        <f t="shared" ca="1" si="976"/>
        <v>136.90474872107001</v>
      </c>
      <c r="N5688">
        <f t="shared" ca="1" si="977"/>
        <v>0.13641851246992021</v>
      </c>
      <c r="O5688">
        <f t="shared" si="978"/>
        <v>0</v>
      </c>
      <c r="P5688">
        <f t="shared" ca="1" si="979"/>
        <v>26.904748721070007</v>
      </c>
    </row>
    <row r="5689" spans="3:16">
      <c r="C5689" t="str">
        <f t="shared" si="974"/>
        <v/>
      </c>
      <c r="D5689" t="str">
        <f t="shared" si="980"/>
        <v/>
      </c>
      <c r="E5689" t="str">
        <f t="shared" si="981"/>
        <v/>
      </c>
      <c r="F5689" t="str">
        <f t="shared" si="982"/>
        <v/>
      </c>
      <c r="G5689" t="str">
        <f t="shared" si="983"/>
        <v/>
      </c>
      <c r="J5689">
        <f t="shared" si="984"/>
        <v>5675</v>
      </c>
      <c r="K5689" t="str">
        <f t="shared" si="975"/>
        <v>path_5675</v>
      </c>
      <c r="L5689">
        <v>100</v>
      </c>
      <c r="M5689">
        <f t="shared" ca="1" si="976"/>
        <v>106.65770158983867</v>
      </c>
      <c r="N5689">
        <f t="shared" ca="1" si="977"/>
        <v>2.7992220659390128E-2</v>
      </c>
      <c r="O5689">
        <f t="shared" si="978"/>
        <v>0</v>
      </c>
      <c r="P5689">
        <f t="shared" ca="1" si="979"/>
        <v>0</v>
      </c>
    </row>
    <row r="5690" spans="3:16">
      <c r="C5690" t="str">
        <f t="shared" si="974"/>
        <v/>
      </c>
      <c r="D5690" t="str">
        <f t="shared" si="980"/>
        <v/>
      </c>
      <c r="E5690" t="str">
        <f t="shared" si="981"/>
        <v/>
      </c>
      <c r="F5690" t="str">
        <f t="shared" si="982"/>
        <v/>
      </c>
      <c r="G5690" t="str">
        <f t="shared" si="983"/>
        <v/>
      </c>
      <c r="J5690">
        <f t="shared" si="984"/>
        <v>5676</v>
      </c>
      <c r="K5690" t="str">
        <f t="shared" si="975"/>
        <v>path_5676</v>
      </c>
      <c r="L5690">
        <v>100</v>
      </c>
      <c r="M5690">
        <f t="shared" ca="1" si="976"/>
        <v>101.94253794625479</v>
      </c>
      <c r="N5690">
        <f t="shared" ca="1" si="977"/>
        <v>8.3554415180747913E-3</v>
      </c>
      <c r="O5690">
        <f t="shared" si="978"/>
        <v>0</v>
      </c>
      <c r="P5690">
        <f t="shared" ca="1" si="979"/>
        <v>0</v>
      </c>
    </row>
    <row r="5691" spans="3:16">
      <c r="C5691" t="str">
        <f t="shared" si="974"/>
        <v/>
      </c>
      <c r="D5691" t="str">
        <f t="shared" si="980"/>
        <v/>
      </c>
      <c r="E5691" t="str">
        <f t="shared" si="981"/>
        <v/>
      </c>
      <c r="F5691" t="str">
        <f t="shared" si="982"/>
        <v/>
      </c>
      <c r="G5691" t="str">
        <f t="shared" si="983"/>
        <v/>
      </c>
      <c r="J5691">
        <f t="shared" si="984"/>
        <v>5677</v>
      </c>
      <c r="K5691" t="str">
        <f t="shared" si="975"/>
        <v>path_5677</v>
      </c>
      <c r="L5691">
        <v>100</v>
      </c>
      <c r="M5691">
        <f t="shared" ca="1" si="976"/>
        <v>162.21244423951845</v>
      </c>
      <c r="N5691">
        <f t="shared" ca="1" si="977"/>
        <v>0.210084168353839</v>
      </c>
      <c r="O5691">
        <f t="shared" si="978"/>
        <v>0</v>
      </c>
      <c r="P5691">
        <f t="shared" ca="1" si="979"/>
        <v>52.212444239518447</v>
      </c>
    </row>
    <row r="5692" spans="3:16">
      <c r="C5692" t="str">
        <f t="shared" si="974"/>
        <v/>
      </c>
      <c r="D5692" t="str">
        <f t="shared" si="980"/>
        <v/>
      </c>
      <c r="E5692" t="str">
        <f t="shared" si="981"/>
        <v/>
      </c>
      <c r="F5692" t="str">
        <f t="shared" si="982"/>
        <v/>
      </c>
      <c r="G5692" t="str">
        <f t="shared" si="983"/>
        <v/>
      </c>
      <c r="J5692">
        <f t="shared" si="984"/>
        <v>5678</v>
      </c>
      <c r="K5692" t="str">
        <f t="shared" si="975"/>
        <v>path_5678</v>
      </c>
      <c r="L5692">
        <v>100</v>
      </c>
      <c r="M5692">
        <f t="shared" ca="1" si="976"/>
        <v>109.21193089886729</v>
      </c>
      <c r="N5692">
        <f t="shared" ca="1" si="977"/>
        <v>3.8270085626073286E-2</v>
      </c>
      <c r="O5692">
        <f t="shared" si="978"/>
        <v>0</v>
      </c>
      <c r="P5692">
        <f t="shared" ca="1" si="979"/>
        <v>0</v>
      </c>
    </row>
    <row r="5693" spans="3:16">
      <c r="C5693" t="str">
        <f t="shared" si="974"/>
        <v/>
      </c>
      <c r="D5693" t="str">
        <f t="shared" si="980"/>
        <v/>
      </c>
      <c r="E5693" t="str">
        <f t="shared" si="981"/>
        <v/>
      </c>
      <c r="F5693" t="str">
        <f t="shared" si="982"/>
        <v/>
      </c>
      <c r="G5693" t="str">
        <f t="shared" si="983"/>
        <v/>
      </c>
      <c r="J5693">
        <f t="shared" si="984"/>
        <v>5679</v>
      </c>
      <c r="K5693" t="str">
        <f t="shared" si="975"/>
        <v>path_5679</v>
      </c>
      <c r="L5693">
        <v>100</v>
      </c>
      <c r="M5693">
        <f t="shared" ca="1" si="976"/>
        <v>123.1680295506544</v>
      </c>
      <c r="N5693">
        <f t="shared" ca="1" si="977"/>
        <v>9.0497993611078853E-2</v>
      </c>
      <c r="O5693">
        <f t="shared" si="978"/>
        <v>0</v>
      </c>
      <c r="P5693">
        <f t="shared" ca="1" si="979"/>
        <v>13.168029550654396</v>
      </c>
    </row>
    <row r="5694" spans="3:16">
      <c r="C5694" t="str">
        <f t="shared" si="974"/>
        <v/>
      </c>
      <c r="D5694" t="str">
        <f t="shared" si="980"/>
        <v/>
      </c>
      <c r="E5694" t="str">
        <f t="shared" si="981"/>
        <v/>
      </c>
      <c r="F5694" t="str">
        <f t="shared" si="982"/>
        <v/>
      </c>
      <c r="G5694" t="str">
        <f t="shared" si="983"/>
        <v/>
      </c>
      <c r="J5694">
        <f t="shared" si="984"/>
        <v>5680</v>
      </c>
      <c r="K5694" t="str">
        <f t="shared" si="975"/>
        <v>path_5680</v>
      </c>
      <c r="L5694">
        <v>100</v>
      </c>
      <c r="M5694">
        <f t="shared" ca="1" si="976"/>
        <v>74.271914491990245</v>
      </c>
      <c r="N5694">
        <f t="shared" ca="1" si="977"/>
        <v>-0.12917538121984323</v>
      </c>
      <c r="O5694">
        <f t="shared" si="978"/>
        <v>0</v>
      </c>
      <c r="P5694">
        <f t="shared" ca="1" si="979"/>
        <v>0</v>
      </c>
    </row>
    <row r="5695" spans="3:16">
      <c r="C5695" t="str">
        <f t="shared" si="974"/>
        <v/>
      </c>
      <c r="D5695" t="str">
        <f t="shared" si="980"/>
        <v/>
      </c>
      <c r="E5695" t="str">
        <f t="shared" si="981"/>
        <v/>
      </c>
      <c r="F5695" t="str">
        <f t="shared" si="982"/>
        <v/>
      </c>
      <c r="G5695" t="str">
        <f t="shared" si="983"/>
        <v/>
      </c>
      <c r="J5695">
        <f t="shared" si="984"/>
        <v>5681</v>
      </c>
      <c r="K5695" t="str">
        <f t="shared" si="975"/>
        <v>path_5681</v>
      </c>
      <c r="L5695">
        <v>100</v>
      </c>
      <c r="M5695">
        <f t="shared" ca="1" si="976"/>
        <v>116.4279363685943</v>
      </c>
      <c r="N5695">
        <f t="shared" ca="1" si="977"/>
        <v>6.6057199858760851E-2</v>
      </c>
      <c r="O5695">
        <f t="shared" si="978"/>
        <v>0</v>
      </c>
      <c r="P5695">
        <f t="shared" ca="1" si="979"/>
        <v>6.4279363685943025</v>
      </c>
    </row>
    <row r="5696" spans="3:16">
      <c r="C5696" t="str">
        <f t="shared" si="974"/>
        <v/>
      </c>
      <c r="D5696" t="str">
        <f t="shared" si="980"/>
        <v/>
      </c>
      <c r="E5696" t="str">
        <f t="shared" si="981"/>
        <v/>
      </c>
      <c r="F5696" t="str">
        <f t="shared" si="982"/>
        <v/>
      </c>
      <c r="G5696" t="str">
        <f t="shared" si="983"/>
        <v/>
      </c>
      <c r="J5696">
        <f t="shared" si="984"/>
        <v>5682</v>
      </c>
      <c r="K5696" t="str">
        <f t="shared" si="975"/>
        <v>path_5682</v>
      </c>
      <c r="L5696">
        <v>100</v>
      </c>
      <c r="M5696">
        <f t="shared" ca="1" si="976"/>
        <v>93.875229679655305</v>
      </c>
      <c r="N5696">
        <f t="shared" ca="1" si="977"/>
        <v>-2.74489874206926E-2</v>
      </c>
      <c r="O5696">
        <f t="shared" si="978"/>
        <v>0</v>
      </c>
      <c r="P5696">
        <f t="shared" ca="1" si="979"/>
        <v>0</v>
      </c>
    </row>
    <row r="5697" spans="3:16">
      <c r="C5697" t="str">
        <f t="shared" si="974"/>
        <v/>
      </c>
      <c r="D5697" t="str">
        <f t="shared" si="980"/>
        <v/>
      </c>
      <c r="E5697" t="str">
        <f t="shared" si="981"/>
        <v/>
      </c>
      <c r="F5697" t="str">
        <f t="shared" si="982"/>
        <v/>
      </c>
      <c r="G5697" t="str">
        <f t="shared" si="983"/>
        <v/>
      </c>
      <c r="J5697">
        <f t="shared" si="984"/>
        <v>5683</v>
      </c>
      <c r="K5697" t="str">
        <f t="shared" si="975"/>
        <v>path_5683</v>
      </c>
      <c r="L5697">
        <v>100</v>
      </c>
      <c r="M5697">
        <f t="shared" ca="1" si="976"/>
        <v>112.56627627675076</v>
      </c>
      <c r="N5697">
        <f t="shared" ca="1" si="977"/>
        <v>5.1408299746247145E-2</v>
      </c>
      <c r="O5697">
        <f t="shared" si="978"/>
        <v>0</v>
      </c>
      <c r="P5697">
        <f t="shared" ca="1" si="979"/>
        <v>2.5662762767507559</v>
      </c>
    </row>
    <row r="5698" spans="3:16">
      <c r="C5698" t="str">
        <f t="shared" si="974"/>
        <v/>
      </c>
      <c r="D5698" t="str">
        <f t="shared" si="980"/>
        <v/>
      </c>
      <c r="E5698" t="str">
        <f t="shared" si="981"/>
        <v/>
      </c>
      <c r="F5698" t="str">
        <f t="shared" si="982"/>
        <v/>
      </c>
      <c r="G5698" t="str">
        <f t="shared" si="983"/>
        <v/>
      </c>
      <c r="J5698">
        <f t="shared" si="984"/>
        <v>5684</v>
      </c>
      <c r="K5698" t="str">
        <f t="shared" si="975"/>
        <v>path_5684</v>
      </c>
      <c r="L5698">
        <v>100</v>
      </c>
      <c r="M5698">
        <f t="shared" ca="1" si="976"/>
        <v>132.46719300871791</v>
      </c>
      <c r="N5698">
        <f t="shared" ca="1" si="977"/>
        <v>0.12210833367311469</v>
      </c>
      <c r="O5698">
        <f t="shared" si="978"/>
        <v>0</v>
      </c>
      <c r="P5698">
        <f t="shared" ca="1" si="979"/>
        <v>22.467193008717913</v>
      </c>
    </row>
    <row r="5699" spans="3:16">
      <c r="C5699" t="str">
        <f t="shared" si="974"/>
        <v/>
      </c>
      <c r="D5699" t="str">
        <f t="shared" si="980"/>
        <v/>
      </c>
      <c r="E5699" t="str">
        <f t="shared" si="981"/>
        <v/>
      </c>
      <c r="F5699" t="str">
        <f t="shared" si="982"/>
        <v/>
      </c>
      <c r="G5699" t="str">
        <f t="shared" si="983"/>
        <v/>
      </c>
      <c r="J5699">
        <f t="shared" si="984"/>
        <v>5685</v>
      </c>
      <c r="K5699" t="str">
        <f t="shared" si="975"/>
        <v>path_5685</v>
      </c>
      <c r="L5699">
        <v>100</v>
      </c>
      <c r="M5699">
        <f t="shared" ca="1" si="976"/>
        <v>143.71972575483159</v>
      </c>
      <c r="N5699">
        <f t="shared" ca="1" si="977"/>
        <v>0.15751637981512673</v>
      </c>
      <c r="O5699">
        <f t="shared" si="978"/>
        <v>0</v>
      </c>
      <c r="P5699">
        <f t="shared" ca="1" si="979"/>
        <v>33.719725754831586</v>
      </c>
    </row>
    <row r="5700" spans="3:16">
      <c r="C5700" t="str">
        <f t="shared" si="974"/>
        <v/>
      </c>
      <c r="D5700" t="str">
        <f t="shared" si="980"/>
        <v/>
      </c>
      <c r="E5700" t="str">
        <f t="shared" si="981"/>
        <v/>
      </c>
      <c r="F5700" t="str">
        <f t="shared" si="982"/>
        <v/>
      </c>
      <c r="G5700" t="str">
        <f t="shared" si="983"/>
        <v/>
      </c>
      <c r="J5700">
        <f t="shared" si="984"/>
        <v>5686</v>
      </c>
      <c r="K5700" t="str">
        <f t="shared" si="975"/>
        <v>path_5686</v>
      </c>
      <c r="L5700">
        <v>100</v>
      </c>
      <c r="M5700">
        <f t="shared" ca="1" si="976"/>
        <v>88.222713776429757</v>
      </c>
      <c r="N5700">
        <f t="shared" ca="1" si="977"/>
        <v>-5.441958722864363E-2</v>
      </c>
      <c r="O5700">
        <f t="shared" si="978"/>
        <v>0</v>
      </c>
      <c r="P5700">
        <f t="shared" ca="1" si="979"/>
        <v>0</v>
      </c>
    </row>
    <row r="5701" spans="3:16">
      <c r="C5701" t="str">
        <f t="shared" si="974"/>
        <v/>
      </c>
      <c r="D5701" t="str">
        <f t="shared" si="980"/>
        <v/>
      </c>
      <c r="E5701" t="str">
        <f t="shared" si="981"/>
        <v/>
      </c>
      <c r="F5701" t="str">
        <f t="shared" si="982"/>
        <v/>
      </c>
      <c r="G5701" t="str">
        <f t="shared" si="983"/>
        <v/>
      </c>
      <c r="J5701">
        <f t="shared" si="984"/>
        <v>5687</v>
      </c>
      <c r="K5701" t="str">
        <f t="shared" si="975"/>
        <v>path_5687</v>
      </c>
      <c r="L5701">
        <v>100</v>
      </c>
      <c r="M5701">
        <f t="shared" ca="1" si="976"/>
        <v>85.555823772150703</v>
      </c>
      <c r="N5701">
        <f t="shared" ca="1" si="977"/>
        <v>-6.775042275613942E-2</v>
      </c>
      <c r="O5701">
        <f t="shared" si="978"/>
        <v>0</v>
      </c>
      <c r="P5701">
        <f t="shared" ca="1" si="979"/>
        <v>0</v>
      </c>
    </row>
    <row r="5702" spans="3:16">
      <c r="C5702" t="str">
        <f t="shared" si="974"/>
        <v/>
      </c>
      <c r="D5702" t="str">
        <f t="shared" si="980"/>
        <v/>
      </c>
      <c r="E5702" t="str">
        <f t="shared" si="981"/>
        <v/>
      </c>
      <c r="F5702" t="str">
        <f t="shared" si="982"/>
        <v/>
      </c>
      <c r="G5702" t="str">
        <f t="shared" si="983"/>
        <v/>
      </c>
      <c r="J5702">
        <f t="shared" si="984"/>
        <v>5688</v>
      </c>
      <c r="K5702" t="str">
        <f t="shared" si="975"/>
        <v>path_5688</v>
      </c>
      <c r="L5702">
        <v>100</v>
      </c>
      <c r="M5702">
        <f t="shared" ca="1" si="976"/>
        <v>105.35381277996719</v>
      </c>
      <c r="N5702">
        <f t="shared" ca="1" si="977"/>
        <v>2.2650257450876864E-2</v>
      </c>
      <c r="O5702">
        <f t="shared" si="978"/>
        <v>0</v>
      </c>
      <c r="P5702">
        <f t="shared" ca="1" si="979"/>
        <v>0</v>
      </c>
    </row>
    <row r="5703" spans="3:16">
      <c r="C5703" t="str">
        <f t="shared" si="974"/>
        <v/>
      </c>
      <c r="D5703" t="str">
        <f t="shared" si="980"/>
        <v/>
      </c>
      <c r="E5703" t="str">
        <f t="shared" si="981"/>
        <v/>
      </c>
      <c r="F5703" t="str">
        <f t="shared" si="982"/>
        <v/>
      </c>
      <c r="G5703" t="str">
        <f t="shared" si="983"/>
        <v/>
      </c>
      <c r="J5703">
        <f t="shared" si="984"/>
        <v>5689</v>
      </c>
      <c r="K5703" t="str">
        <f t="shared" si="975"/>
        <v>path_5689</v>
      </c>
      <c r="L5703">
        <v>100</v>
      </c>
      <c r="M5703">
        <f t="shared" ca="1" si="976"/>
        <v>100.57880514859792</v>
      </c>
      <c r="N5703">
        <f t="shared" ca="1" si="977"/>
        <v>2.5064720042072431E-3</v>
      </c>
      <c r="O5703">
        <f t="shared" si="978"/>
        <v>0</v>
      </c>
      <c r="P5703">
        <f t="shared" ca="1" si="979"/>
        <v>0</v>
      </c>
    </row>
    <row r="5704" spans="3:16">
      <c r="C5704" t="str">
        <f t="shared" si="974"/>
        <v/>
      </c>
      <c r="D5704" t="str">
        <f t="shared" si="980"/>
        <v/>
      </c>
      <c r="E5704" t="str">
        <f t="shared" si="981"/>
        <v/>
      </c>
      <c r="F5704" t="str">
        <f t="shared" si="982"/>
        <v/>
      </c>
      <c r="G5704" t="str">
        <f t="shared" si="983"/>
        <v/>
      </c>
      <c r="J5704">
        <f t="shared" si="984"/>
        <v>5690</v>
      </c>
      <c r="K5704" t="str">
        <f t="shared" si="975"/>
        <v>path_5690</v>
      </c>
      <c r="L5704">
        <v>100</v>
      </c>
      <c r="M5704">
        <f t="shared" ca="1" si="976"/>
        <v>85.997428974639362</v>
      </c>
      <c r="N5704">
        <f t="shared" ca="1" si="977"/>
        <v>-6.5514532463615535E-2</v>
      </c>
      <c r="O5704">
        <f t="shared" si="978"/>
        <v>0</v>
      </c>
      <c r="P5704">
        <f t="shared" ca="1" si="979"/>
        <v>0</v>
      </c>
    </row>
    <row r="5705" spans="3:16">
      <c r="C5705" t="str">
        <f t="shared" si="974"/>
        <v/>
      </c>
      <c r="D5705" t="str">
        <f t="shared" si="980"/>
        <v/>
      </c>
      <c r="E5705" t="str">
        <f t="shared" si="981"/>
        <v/>
      </c>
      <c r="F5705" t="str">
        <f t="shared" si="982"/>
        <v/>
      </c>
      <c r="G5705" t="str">
        <f t="shared" si="983"/>
        <v/>
      </c>
      <c r="J5705">
        <f t="shared" si="984"/>
        <v>5691</v>
      </c>
      <c r="K5705" t="str">
        <f t="shared" si="975"/>
        <v>path_5691</v>
      </c>
      <c r="L5705">
        <v>100</v>
      </c>
      <c r="M5705">
        <f t="shared" ca="1" si="976"/>
        <v>128.89188306505537</v>
      </c>
      <c r="N5705">
        <f t="shared" ca="1" si="977"/>
        <v>0.11022556862530752</v>
      </c>
      <c r="O5705">
        <f t="shared" si="978"/>
        <v>0</v>
      </c>
      <c r="P5705">
        <f t="shared" ca="1" si="979"/>
        <v>18.891883065055367</v>
      </c>
    </row>
    <row r="5706" spans="3:16">
      <c r="C5706" t="str">
        <f t="shared" si="974"/>
        <v/>
      </c>
      <c r="D5706" t="str">
        <f t="shared" si="980"/>
        <v/>
      </c>
      <c r="E5706" t="str">
        <f t="shared" si="981"/>
        <v/>
      </c>
      <c r="F5706" t="str">
        <f t="shared" si="982"/>
        <v/>
      </c>
      <c r="G5706" t="str">
        <f t="shared" si="983"/>
        <v/>
      </c>
      <c r="J5706">
        <f t="shared" si="984"/>
        <v>5692</v>
      </c>
      <c r="K5706" t="str">
        <f t="shared" si="975"/>
        <v>path_5692</v>
      </c>
      <c r="L5706">
        <v>100</v>
      </c>
      <c r="M5706">
        <f t="shared" ca="1" si="976"/>
        <v>97.372495566027652</v>
      </c>
      <c r="N5706">
        <f t="shared" ca="1" si="977"/>
        <v>-1.1563699289512827E-2</v>
      </c>
      <c r="O5706">
        <f t="shared" si="978"/>
        <v>0</v>
      </c>
      <c r="P5706">
        <f t="shared" ca="1" si="979"/>
        <v>0</v>
      </c>
    </row>
    <row r="5707" spans="3:16">
      <c r="C5707" t="str">
        <f t="shared" si="974"/>
        <v/>
      </c>
      <c r="D5707" t="str">
        <f t="shared" si="980"/>
        <v/>
      </c>
      <c r="E5707" t="str">
        <f t="shared" si="981"/>
        <v/>
      </c>
      <c r="F5707" t="str">
        <f t="shared" si="982"/>
        <v/>
      </c>
      <c r="G5707" t="str">
        <f t="shared" si="983"/>
        <v/>
      </c>
      <c r="J5707">
        <f t="shared" si="984"/>
        <v>5693</v>
      </c>
      <c r="K5707" t="str">
        <f t="shared" si="975"/>
        <v>path_5693</v>
      </c>
      <c r="L5707">
        <v>100</v>
      </c>
      <c r="M5707">
        <f t="shared" ca="1" si="976"/>
        <v>91.449042393525588</v>
      </c>
      <c r="N5707">
        <f t="shared" ca="1" si="977"/>
        <v>-3.8820837868101428E-2</v>
      </c>
      <c r="O5707">
        <f t="shared" si="978"/>
        <v>0</v>
      </c>
      <c r="P5707">
        <f t="shared" ca="1" si="979"/>
        <v>0</v>
      </c>
    </row>
    <row r="5708" spans="3:16">
      <c r="C5708" t="str">
        <f t="shared" si="974"/>
        <v/>
      </c>
      <c r="D5708" t="str">
        <f t="shared" si="980"/>
        <v/>
      </c>
      <c r="E5708" t="str">
        <f t="shared" si="981"/>
        <v/>
      </c>
      <c r="F5708" t="str">
        <f t="shared" si="982"/>
        <v/>
      </c>
      <c r="G5708" t="str">
        <f t="shared" si="983"/>
        <v/>
      </c>
      <c r="J5708">
        <f t="shared" si="984"/>
        <v>5694</v>
      </c>
      <c r="K5708" t="str">
        <f t="shared" si="975"/>
        <v>path_5694</v>
      </c>
      <c r="L5708">
        <v>100</v>
      </c>
      <c r="M5708">
        <f t="shared" ca="1" si="976"/>
        <v>107.13635896449141</v>
      </c>
      <c r="N5708">
        <f t="shared" ca="1" si="977"/>
        <v>2.9936882763931607E-2</v>
      </c>
      <c r="O5708">
        <f t="shared" si="978"/>
        <v>0</v>
      </c>
      <c r="P5708">
        <f t="shared" ca="1" si="979"/>
        <v>0</v>
      </c>
    </row>
    <row r="5709" spans="3:16">
      <c r="C5709" t="str">
        <f t="shared" si="974"/>
        <v/>
      </c>
      <c r="D5709" t="str">
        <f t="shared" si="980"/>
        <v/>
      </c>
      <c r="E5709" t="str">
        <f t="shared" si="981"/>
        <v/>
      </c>
      <c r="F5709" t="str">
        <f t="shared" si="982"/>
        <v/>
      </c>
      <c r="G5709" t="str">
        <f t="shared" si="983"/>
        <v/>
      </c>
      <c r="J5709">
        <f t="shared" si="984"/>
        <v>5695</v>
      </c>
      <c r="K5709" t="str">
        <f t="shared" si="975"/>
        <v>path_5695</v>
      </c>
      <c r="L5709">
        <v>100</v>
      </c>
      <c r="M5709">
        <f t="shared" ca="1" si="976"/>
        <v>135.49132479931913</v>
      </c>
      <c r="N5709">
        <f t="shared" ca="1" si="977"/>
        <v>0.13191148921486967</v>
      </c>
      <c r="O5709">
        <f t="shared" si="978"/>
        <v>0</v>
      </c>
      <c r="P5709">
        <f t="shared" ca="1" si="979"/>
        <v>25.491324799319131</v>
      </c>
    </row>
    <row r="5710" spans="3:16">
      <c r="C5710" t="str">
        <f t="shared" si="974"/>
        <v/>
      </c>
      <c r="D5710" t="str">
        <f t="shared" si="980"/>
        <v/>
      </c>
      <c r="E5710" t="str">
        <f t="shared" si="981"/>
        <v/>
      </c>
      <c r="F5710" t="str">
        <f t="shared" si="982"/>
        <v/>
      </c>
      <c r="G5710" t="str">
        <f t="shared" si="983"/>
        <v/>
      </c>
      <c r="J5710">
        <f t="shared" si="984"/>
        <v>5696</v>
      </c>
      <c r="K5710" t="str">
        <f t="shared" si="975"/>
        <v>path_5696</v>
      </c>
      <c r="L5710">
        <v>100</v>
      </c>
      <c r="M5710">
        <f t="shared" ca="1" si="976"/>
        <v>73.519067780983434</v>
      </c>
      <c r="N5710">
        <f t="shared" ca="1" si="977"/>
        <v>-0.13360000842474162</v>
      </c>
      <c r="O5710">
        <f t="shared" si="978"/>
        <v>0</v>
      </c>
      <c r="P5710">
        <f t="shared" ca="1" si="979"/>
        <v>0</v>
      </c>
    </row>
    <row r="5711" spans="3:16">
      <c r="C5711" t="str">
        <f t="shared" si="974"/>
        <v/>
      </c>
      <c r="D5711" t="str">
        <f t="shared" si="980"/>
        <v/>
      </c>
      <c r="E5711" t="str">
        <f t="shared" si="981"/>
        <v/>
      </c>
      <c r="F5711" t="str">
        <f t="shared" si="982"/>
        <v/>
      </c>
      <c r="G5711" t="str">
        <f t="shared" si="983"/>
        <v/>
      </c>
      <c r="J5711">
        <f t="shared" si="984"/>
        <v>5697</v>
      </c>
      <c r="K5711" t="str">
        <f t="shared" si="975"/>
        <v>path_5697</v>
      </c>
      <c r="L5711">
        <v>100</v>
      </c>
      <c r="M5711">
        <f t="shared" ca="1" si="976"/>
        <v>69.103827814657819</v>
      </c>
      <c r="N5711">
        <f t="shared" ca="1" si="977"/>
        <v>-0.16049789542260615</v>
      </c>
      <c r="O5711">
        <f t="shared" si="978"/>
        <v>0</v>
      </c>
      <c r="P5711">
        <f t="shared" ca="1" si="979"/>
        <v>0</v>
      </c>
    </row>
    <row r="5712" spans="3:16">
      <c r="C5712" t="str">
        <f t="shared" ref="C5712:C5775" si="985">IF(C5711&lt;$C$14,C5711+1,"")</f>
        <v/>
      </c>
      <c r="D5712" t="str">
        <f t="shared" si="980"/>
        <v/>
      </c>
      <c r="E5712" t="str">
        <f t="shared" si="981"/>
        <v/>
      </c>
      <c r="F5712" t="str">
        <f t="shared" si="982"/>
        <v/>
      </c>
      <c r="G5712" t="str">
        <f t="shared" si="983"/>
        <v/>
      </c>
      <c r="J5712">
        <f t="shared" si="984"/>
        <v>5698</v>
      </c>
      <c r="K5712" t="str">
        <f t="shared" ref="K5712:K5775" si="986">"path_"&amp;J5712</f>
        <v>path_5698</v>
      </c>
      <c r="L5712">
        <v>100</v>
      </c>
      <c r="M5712">
        <f t="shared" ref="M5712:M5775" ca="1" si="987">L5712*EXP($D$7-0-($D$8^2)/2+$D$8*SQRT($D$6)*_xlfn.NORM.S.INV(RAND()))</f>
        <v>110.86151748262951</v>
      </c>
      <c r="N5712">
        <f t="shared" ref="N5712:N5775" ca="1" si="988">LOG(M5712/L5712)</f>
        <v>4.4780818959869295E-2</v>
      </c>
      <c r="O5712">
        <f t="shared" ref="O5712:O5775" si="989">MAX(L5712-$D$5,0)</f>
        <v>0</v>
      </c>
      <c r="P5712">
        <f t="shared" ref="P5712:P5775" ca="1" si="990">MAX(M5712-$D$5,0)</f>
        <v>0.86151748262950889</v>
      </c>
    </row>
    <row r="5713" spans="3:16">
      <c r="C5713" t="str">
        <f t="shared" si="985"/>
        <v/>
      </c>
      <c r="D5713" t="str">
        <f t="shared" ref="D5713:D5776" si="991">IF(C5712&lt;$C$14,$D$4*($G$6^($C$14-$C5713))*($G$7^$C5713),"")</f>
        <v/>
      </c>
      <c r="E5713" t="str">
        <f t="shared" ref="E5713:E5776" si="992">IF(C5712&lt;$C$14,_xlfn.BINOM.DIST($C$14-$C5713,$C$14,$G$8,0),"")</f>
        <v/>
      </c>
      <c r="F5713" t="str">
        <f t="shared" ref="F5713:F5776" si="993">IF(C5712&lt;$C$14,MAX($D5713-$D$5,0),"")</f>
        <v/>
      </c>
      <c r="G5713" t="str">
        <f t="shared" ref="G5713:G5776" si="994">IF(C5712&lt;$C$14,F5713*E5713,"")</f>
        <v/>
      </c>
      <c r="J5713">
        <f t="shared" ref="J5713:J5776" si="995">J5712+1</f>
        <v>5699</v>
      </c>
      <c r="K5713" t="str">
        <f t="shared" si="986"/>
        <v>path_5699</v>
      </c>
      <c r="L5713">
        <v>100</v>
      </c>
      <c r="M5713">
        <f t="shared" ca="1" si="987"/>
        <v>123.80733532006994</v>
      </c>
      <c r="N5713">
        <f t="shared" ca="1" si="988"/>
        <v>9.2746376466448677E-2</v>
      </c>
      <c r="O5713">
        <f t="shared" si="989"/>
        <v>0</v>
      </c>
      <c r="P5713">
        <f t="shared" ca="1" si="990"/>
        <v>13.807335320069939</v>
      </c>
    </row>
    <row r="5714" spans="3:16">
      <c r="C5714" t="str">
        <f t="shared" si="985"/>
        <v/>
      </c>
      <c r="D5714" t="str">
        <f t="shared" si="991"/>
        <v/>
      </c>
      <c r="E5714" t="str">
        <f t="shared" si="992"/>
        <v/>
      </c>
      <c r="F5714" t="str">
        <f t="shared" si="993"/>
        <v/>
      </c>
      <c r="G5714" t="str">
        <f t="shared" si="994"/>
        <v/>
      </c>
      <c r="J5714">
        <f t="shared" si="995"/>
        <v>5700</v>
      </c>
      <c r="K5714" t="str">
        <f t="shared" si="986"/>
        <v>path_5700</v>
      </c>
      <c r="L5714">
        <v>100</v>
      </c>
      <c r="M5714">
        <f t="shared" ca="1" si="987"/>
        <v>112.90621432999086</v>
      </c>
      <c r="N5714">
        <f t="shared" ca="1" si="988"/>
        <v>5.271784604321763E-2</v>
      </c>
      <c r="O5714">
        <f t="shared" si="989"/>
        <v>0</v>
      </c>
      <c r="P5714">
        <f t="shared" ca="1" si="990"/>
        <v>2.9062143299908598</v>
      </c>
    </row>
    <row r="5715" spans="3:16">
      <c r="C5715" t="str">
        <f t="shared" si="985"/>
        <v/>
      </c>
      <c r="D5715" t="str">
        <f t="shared" si="991"/>
        <v/>
      </c>
      <c r="E5715" t="str">
        <f t="shared" si="992"/>
        <v/>
      </c>
      <c r="F5715" t="str">
        <f t="shared" si="993"/>
        <v/>
      </c>
      <c r="G5715" t="str">
        <f t="shared" si="994"/>
        <v/>
      </c>
      <c r="J5715">
        <f t="shared" si="995"/>
        <v>5701</v>
      </c>
      <c r="K5715" t="str">
        <f t="shared" si="986"/>
        <v>path_5701</v>
      </c>
      <c r="L5715">
        <v>100</v>
      </c>
      <c r="M5715">
        <f t="shared" ca="1" si="987"/>
        <v>108.8941020871579</v>
      </c>
      <c r="N5715">
        <f t="shared" ca="1" si="988"/>
        <v>3.7004358172975912E-2</v>
      </c>
      <c r="O5715">
        <f t="shared" si="989"/>
        <v>0</v>
      </c>
      <c r="P5715">
        <f t="shared" ca="1" si="990"/>
        <v>0</v>
      </c>
    </row>
    <row r="5716" spans="3:16">
      <c r="C5716" t="str">
        <f t="shared" si="985"/>
        <v/>
      </c>
      <c r="D5716" t="str">
        <f t="shared" si="991"/>
        <v/>
      </c>
      <c r="E5716" t="str">
        <f t="shared" si="992"/>
        <v/>
      </c>
      <c r="F5716" t="str">
        <f t="shared" si="993"/>
        <v/>
      </c>
      <c r="G5716" t="str">
        <f t="shared" si="994"/>
        <v/>
      </c>
      <c r="J5716">
        <f t="shared" si="995"/>
        <v>5702</v>
      </c>
      <c r="K5716" t="str">
        <f t="shared" si="986"/>
        <v>path_5702</v>
      </c>
      <c r="L5716">
        <v>100</v>
      </c>
      <c r="M5716">
        <f t="shared" ca="1" si="987"/>
        <v>143.84767714117012</v>
      </c>
      <c r="N5716">
        <f t="shared" ca="1" si="988"/>
        <v>0.15790285327593037</v>
      </c>
      <c r="O5716">
        <f t="shared" si="989"/>
        <v>0</v>
      </c>
      <c r="P5716">
        <f t="shared" ca="1" si="990"/>
        <v>33.847677141170124</v>
      </c>
    </row>
    <row r="5717" spans="3:16">
      <c r="C5717" t="str">
        <f t="shared" si="985"/>
        <v/>
      </c>
      <c r="D5717" t="str">
        <f t="shared" si="991"/>
        <v/>
      </c>
      <c r="E5717" t="str">
        <f t="shared" si="992"/>
        <v/>
      </c>
      <c r="F5717" t="str">
        <f t="shared" si="993"/>
        <v/>
      </c>
      <c r="G5717" t="str">
        <f t="shared" si="994"/>
        <v/>
      </c>
      <c r="J5717">
        <f t="shared" si="995"/>
        <v>5703</v>
      </c>
      <c r="K5717" t="str">
        <f t="shared" si="986"/>
        <v>path_5703</v>
      </c>
      <c r="L5717">
        <v>100</v>
      </c>
      <c r="M5717">
        <f t="shared" ca="1" si="987"/>
        <v>143.76422111845429</v>
      </c>
      <c r="N5717">
        <f t="shared" ca="1" si="988"/>
        <v>0.1576508157810726</v>
      </c>
      <c r="O5717">
        <f t="shared" si="989"/>
        <v>0</v>
      </c>
      <c r="P5717">
        <f t="shared" ca="1" si="990"/>
        <v>33.764221118454287</v>
      </c>
    </row>
    <row r="5718" spans="3:16">
      <c r="C5718" t="str">
        <f t="shared" si="985"/>
        <v/>
      </c>
      <c r="D5718" t="str">
        <f t="shared" si="991"/>
        <v/>
      </c>
      <c r="E5718" t="str">
        <f t="shared" si="992"/>
        <v/>
      </c>
      <c r="F5718" t="str">
        <f t="shared" si="993"/>
        <v/>
      </c>
      <c r="G5718" t="str">
        <f t="shared" si="994"/>
        <v/>
      </c>
      <c r="J5718">
        <f t="shared" si="995"/>
        <v>5704</v>
      </c>
      <c r="K5718" t="str">
        <f t="shared" si="986"/>
        <v>path_5704</v>
      </c>
      <c r="L5718">
        <v>100</v>
      </c>
      <c r="M5718">
        <f t="shared" ca="1" si="987"/>
        <v>108.48835863575621</v>
      </c>
      <c r="N5718">
        <f t="shared" ca="1" si="988"/>
        <v>3.5383138631562699E-2</v>
      </c>
      <c r="O5718">
        <f t="shared" si="989"/>
        <v>0</v>
      </c>
      <c r="P5718">
        <f t="shared" ca="1" si="990"/>
        <v>0</v>
      </c>
    </row>
    <row r="5719" spans="3:16">
      <c r="C5719" t="str">
        <f t="shared" si="985"/>
        <v/>
      </c>
      <c r="D5719" t="str">
        <f t="shared" si="991"/>
        <v/>
      </c>
      <c r="E5719" t="str">
        <f t="shared" si="992"/>
        <v/>
      </c>
      <c r="F5719" t="str">
        <f t="shared" si="993"/>
        <v/>
      </c>
      <c r="G5719" t="str">
        <f t="shared" si="994"/>
        <v/>
      </c>
      <c r="J5719">
        <f t="shared" si="995"/>
        <v>5705</v>
      </c>
      <c r="K5719" t="str">
        <f t="shared" si="986"/>
        <v>path_5705</v>
      </c>
      <c r="L5719">
        <v>100</v>
      </c>
      <c r="M5719">
        <f t="shared" ca="1" si="987"/>
        <v>102.85803619576555</v>
      </c>
      <c r="N5719">
        <f t="shared" ca="1" si="988"/>
        <v>1.2238228350965099E-2</v>
      </c>
      <c r="O5719">
        <f t="shared" si="989"/>
        <v>0</v>
      </c>
      <c r="P5719">
        <f t="shared" ca="1" si="990"/>
        <v>0</v>
      </c>
    </row>
    <row r="5720" spans="3:16">
      <c r="C5720" t="str">
        <f t="shared" si="985"/>
        <v/>
      </c>
      <c r="D5720" t="str">
        <f t="shared" si="991"/>
        <v/>
      </c>
      <c r="E5720" t="str">
        <f t="shared" si="992"/>
        <v/>
      </c>
      <c r="F5720" t="str">
        <f t="shared" si="993"/>
        <v/>
      </c>
      <c r="G5720" t="str">
        <f t="shared" si="994"/>
        <v/>
      </c>
      <c r="J5720">
        <f t="shared" si="995"/>
        <v>5706</v>
      </c>
      <c r="K5720" t="str">
        <f t="shared" si="986"/>
        <v>path_5706</v>
      </c>
      <c r="L5720">
        <v>100</v>
      </c>
      <c r="M5720">
        <f t="shared" ca="1" si="987"/>
        <v>107.00800392089999</v>
      </c>
      <c r="N5720">
        <f t="shared" ca="1" si="988"/>
        <v>2.9416262999949216E-2</v>
      </c>
      <c r="O5720">
        <f t="shared" si="989"/>
        <v>0</v>
      </c>
      <c r="P5720">
        <f t="shared" ca="1" si="990"/>
        <v>0</v>
      </c>
    </row>
    <row r="5721" spans="3:16">
      <c r="C5721" t="str">
        <f t="shared" si="985"/>
        <v/>
      </c>
      <c r="D5721" t="str">
        <f t="shared" si="991"/>
        <v/>
      </c>
      <c r="E5721" t="str">
        <f t="shared" si="992"/>
        <v/>
      </c>
      <c r="F5721" t="str">
        <f t="shared" si="993"/>
        <v/>
      </c>
      <c r="G5721" t="str">
        <f t="shared" si="994"/>
        <v/>
      </c>
      <c r="J5721">
        <f t="shared" si="995"/>
        <v>5707</v>
      </c>
      <c r="K5721" t="str">
        <f t="shared" si="986"/>
        <v>path_5707</v>
      </c>
      <c r="L5721">
        <v>100</v>
      </c>
      <c r="M5721">
        <f t="shared" ca="1" si="987"/>
        <v>89.237402453027698</v>
      </c>
      <c r="N5721">
        <f t="shared" ca="1" si="988"/>
        <v>-4.9453079768017466E-2</v>
      </c>
      <c r="O5721">
        <f t="shared" si="989"/>
        <v>0</v>
      </c>
      <c r="P5721">
        <f t="shared" ca="1" si="990"/>
        <v>0</v>
      </c>
    </row>
    <row r="5722" spans="3:16">
      <c r="C5722" t="str">
        <f t="shared" si="985"/>
        <v/>
      </c>
      <c r="D5722" t="str">
        <f t="shared" si="991"/>
        <v/>
      </c>
      <c r="E5722" t="str">
        <f t="shared" si="992"/>
        <v/>
      </c>
      <c r="F5722" t="str">
        <f t="shared" si="993"/>
        <v/>
      </c>
      <c r="G5722" t="str">
        <f t="shared" si="994"/>
        <v/>
      </c>
      <c r="J5722">
        <f t="shared" si="995"/>
        <v>5708</v>
      </c>
      <c r="K5722" t="str">
        <f t="shared" si="986"/>
        <v>path_5708</v>
      </c>
      <c r="L5722">
        <v>100</v>
      </c>
      <c r="M5722">
        <f t="shared" ca="1" si="987"/>
        <v>134.26132590319594</v>
      </c>
      <c r="N5722">
        <f t="shared" ca="1" si="988"/>
        <v>0.12795093176293559</v>
      </c>
      <c r="O5722">
        <f t="shared" si="989"/>
        <v>0</v>
      </c>
      <c r="P5722">
        <f t="shared" ca="1" si="990"/>
        <v>24.261325903195939</v>
      </c>
    </row>
    <row r="5723" spans="3:16">
      <c r="C5723" t="str">
        <f t="shared" si="985"/>
        <v/>
      </c>
      <c r="D5723" t="str">
        <f t="shared" si="991"/>
        <v/>
      </c>
      <c r="E5723" t="str">
        <f t="shared" si="992"/>
        <v/>
      </c>
      <c r="F5723" t="str">
        <f t="shared" si="993"/>
        <v/>
      </c>
      <c r="G5723" t="str">
        <f t="shared" si="994"/>
        <v/>
      </c>
      <c r="J5723">
        <f t="shared" si="995"/>
        <v>5709</v>
      </c>
      <c r="K5723" t="str">
        <f t="shared" si="986"/>
        <v>path_5709</v>
      </c>
      <c r="L5723">
        <v>100</v>
      </c>
      <c r="M5723">
        <f t="shared" ca="1" si="987"/>
        <v>116.51064678344936</v>
      </c>
      <c r="N5723">
        <f t="shared" ca="1" si="988"/>
        <v>6.6365613156300587E-2</v>
      </c>
      <c r="O5723">
        <f t="shared" si="989"/>
        <v>0</v>
      </c>
      <c r="P5723">
        <f t="shared" ca="1" si="990"/>
        <v>6.51064678344936</v>
      </c>
    </row>
    <row r="5724" spans="3:16">
      <c r="C5724" t="str">
        <f t="shared" si="985"/>
        <v/>
      </c>
      <c r="D5724" t="str">
        <f t="shared" si="991"/>
        <v/>
      </c>
      <c r="E5724" t="str">
        <f t="shared" si="992"/>
        <v/>
      </c>
      <c r="F5724" t="str">
        <f t="shared" si="993"/>
        <v/>
      </c>
      <c r="G5724" t="str">
        <f t="shared" si="994"/>
        <v/>
      </c>
      <c r="J5724">
        <f t="shared" si="995"/>
        <v>5710</v>
      </c>
      <c r="K5724" t="str">
        <f t="shared" si="986"/>
        <v>path_5710</v>
      </c>
      <c r="L5724">
        <v>100</v>
      </c>
      <c r="M5724">
        <f t="shared" ca="1" si="987"/>
        <v>91.43612263186381</v>
      </c>
      <c r="N5724">
        <f t="shared" ca="1" si="988"/>
        <v>-3.8882198571751396E-2</v>
      </c>
      <c r="O5724">
        <f t="shared" si="989"/>
        <v>0</v>
      </c>
      <c r="P5724">
        <f t="shared" ca="1" si="990"/>
        <v>0</v>
      </c>
    </row>
    <row r="5725" spans="3:16">
      <c r="C5725" t="str">
        <f t="shared" si="985"/>
        <v/>
      </c>
      <c r="D5725" t="str">
        <f t="shared" si="991"/>
        <v/>
      </c>
      <c r="E5725" t="str">
        <f t="shared" si="992"/>
        <v/>
      </c>
      <c r="F5725" t="str">
        <f t="shared" si="993"/>
        <v/>
      </c>
      <c r="G5725" t="str">
        <f t="shared" si="994"/>
        <v/>
      </c>
      <c r="J5725">
        <f t="shared" si="995"/>
        <v>5711</v>
      </c>
      <c r="K5725" t="str">
        <f t="shared" si="986"/>
        <v>path_5711</v>
      </c>
      <c r="L5725">
        <v>100</v>
      </c>
      <c r="M5725">
        <f t="shared" ca="1" si="987"/>
        <v>117.6261222998022</v>
      </c>
      <c r="N5725">
        <f t="shared" ca="1" si="988"/>
        <v>7.0503780165692823E-2</v>
      </c>
      <c r="O5725">
        <f t="shared" si="989"/>
        <v>0</v>
      </c>
      <c r="P5725">
        <f t="shared" ca="1" si="990"/>
        <v>7.6261222998022049</v>
      </c>
    </row>
    <row r="5726" spans="3:16">
      <c r="C5726" t="str">
        <f t="shared" si="985"/>
        <v/>
      </c>
      <c r="D5726" t="str">
        <f t="shared" si="991"/>
        <v/>
      </c>
      <c r="E5726" t="str">
        <f t="shared" si="992"/>
        <v/>
      </c>
      <c r="F5726" t="str">
        <f t="shared" si="993"/>
        <v/>
      </c>
      <c r="G5726" t="str">
        <f t="shared" si="994"/>
        <v/>
      </c>
      <c r="J5726">
        <f t="shared" si="995"/>
        <v>5712</v>
      </c>
      <c r="K5726" t="str">
        <f t="shared" si="986"/>
        <v>path_5712</v>
      </c>
      <c r="L5726">
        <v>100</v>
      </c>
      <c r="M5726">
        <f t="shared" ca="1" si="987"/>
        <v>111.60494498064908</v>
      </c>
      <c r="N5726">
        <f t="shared" ca="1" si="988"/>
        <v>4.7683437703988085E-2</v>
      </c>
      <c r="O5726">
        <f t="shared" si="989"/>
        <v>0</v>
      </c>
      <c r="P5726">
        <f t="shared" ca="1" si="990"/>
        <v>1.6049449806490799</v>
      </c>
    </row>
    <row r="5727" spans="3:16">
      <c r="C5727" t="str">
        <f t="shared" si="985"/>
        <v/>
      </c>
      <c r="D5727" t="str">
        <f t="shared" si="991"/>
        <v/>
      </c>
      <c r="E5727" t="str">
        <f t="shared" si="992"/>
        <v/>
      </c>
      <c r="F5727" t="str">
        <f t="shared" si="993"/>
        <v/>
      </c>
      <c r="G5727" t="str">
        <f t="shared" si="994"/>
        <v/>
      </c>
      <c r="J5727">
        <f t="shared" si="995"/>
        <v>5713</v>
      </c>
      <c r="K5727" t="str">
        <f t="shared" si="986"/>
        <v>path_5713</v>
      </c>
      <c r="L5727">
        <v>100</v>
      </c>
      <c r="M5727">
        <f t="shared" ca="1" si="987"/>
        <v>108.28595158569331</v>
      </c>
      <c r="N5727">
        <f t="shared" ca="1" si="988"/>
        <v>3.4572117340368864E-2</v>
      </c>
      <c r="O5727">
        <f t="shared" si="989"/>
        <v>0</v>
      </c>
      <c r="P5727">
        <f t="shared" ca="1" si="990"/>
        <v>0</v>
      </c>
    </row>
    <row r="5728" spans="3:16">
      <c r="C5728" t="str">
        <f t="shared" si="985"/>
        <v/>
      </c>
      <c r="D5728" t="str">
        <f t="shared" si="991"/>
        <v/>
      </c>
      <c r="E5728" t="str">
        <f t="shared" si="992"/>
        <v/>
      </c>
      <c r="F5728" t="str">
        <f t="shared" si="993"/>
        <v/>
      </c>
      <c r="G5728" t="str">
        <f t="shared" si="994"/>
        <v/>
      </c>
      <c r="J5728">
        <f t="shared" si="995"/>
        <v>5714</v>
      </c>
      <c r="K5728" t="str">
        <f t="shared" si="986"/>
        <v>path_5714</v>
      </c>
      <c r="L5728">
        <v>100</v>
      </c>
      <c r="M5728">
        <f t="shared" ca="1" si="987"/>
        <v>121.30455912603175</v>
      </c>
      <c r="N5728">
        <f t="shared" ca="1" si="988"/>
        <v>8.3877123752550534E-2</v>
      </c>
      <c r="O5728">
        <f t="shared" si="989"/>
        <v>0</v>
      </c>
      <c r="P5728">
        <f t="shared" ca="1" si="990"/>
        <v>11.304559126031748</v>
      </c>
    </row>
    <row r="5729" spans="3:16">
      <c r="C5729" t="str">
        <f t="shared" si="985"/>
        <v/>
      </c>
      <c r="D5729" t="str">
        <f t="shared" si="991"/>
        <v/>
      </c>
      <c r="E5729" t="str">
        <f t="shared" si="992"/>
        <v/>
      </c>
      <c r="F5729" t="str">
        <f t="shared" si="993"/>
        <v/>
      </c>
      <c r="G5729" t="str">
        <f t="shared" si="994"/>
        <v/>
      </c>
      <c r="J5729">
        <f t="shared" si="995"/>
        <v>5715</v>
      </c>
      <c r="K5729" t="str">
        <f t="shared" si="986"/>
        <v>path_5715</v>
      </c>
      <c r="L5729">
        <v>100</v>
      </c>
      <c r="M5729">
        <f t="shared" ca="1" si="987"/>
        <v>101.67418396633965</v>
      </c>
      <c r="N5729">
        <f t="shared" ca="1" si="988"/>
        <v>7.2106954573684136E-3</v>
      </c>
      <c r="O5729">
        <f t="shared" si="989"/>
        <v>0</v>
      </c>
      <c r="P5729">
        <f t="shared" ca="1" si="990"/>
        <v>0</v>
      </c>
    </row>
    <row r="5730" spans="3:16">
      <c r="C5730" t="str">
        <f t="shared" si="985"/>
        <v/>
      </c>
      <c r="D5730" t="str">
        <f t="shared" si="991"/>
        <v/>
      </c>
      <c r="E5730" t="str">
        <f t="shared" si="992"/>
        <v/>
      </c>
      <c r="F5730" t="str">
        <f t="shared" si="993"/>
        <v/>
      </c>
      <c r="G5730" t="str">
        <f t="shared" si="994"/>
        <v/>
      </c>
      <c r="J5730">
        <f t="shared" si="995"/>
        <v>5716</v>
      </c>
      <c r="K5730" t="str">
        <f t="shared" si="986"/>
        <v>path_5716</v>
      </c>
      <c r="L5730">
        <v>100</v>
      </c>
      <c r="M5730">
        <f t="shared" ca="1" si="987"/>
        <v>124.92076741705043</v>
      </c>
      <c r="N5730">
        <f t="shared" ca="1" si="988"/>
        <v>9.663464353740045E-2</v>
      </c>
      <c r="O5730">
        <f t="shared" si="989"/>
        <v>0</v>
      </c>
      <c r="P5730">
        <f t="shared" ca="1" si="990"/>
        <v>14.920767417050428</v>
      </c>
    </row>
    <row r="5731" spans="3:16">
      <c r="C5731" t="str">
        <f t="shared" si="985"/>
        <v/>
      </c>
      <c r="D5731" t="str">
        <f t="shared" si="991"/>
        <v/>
      </c>
      <c r="E5731" t="str">
        <f t="shared" si="992"/>
        <v/>
      </c>
      <c r="F5731" t="str">
        <f t="shared" si="993"/>
        <v/>
      </c>
      <c r="G5731" t="str">
        <f t="shared" si="994"/>
        <v/>
      </c>
      <c r="J5731">
        <f t="shared" si="995"/>
        <v>5717</v>
      </c>
      <c r="K5731" t="str">
        <f t="shared" si="986"/>
        <v>path_5717</v>
      </c>
      <c r="L5731">
        <v>100</v>
      </c>
      <c r="M5731">
        <f t="shared" ca="1" si="987"/>
        <v>138.57385173545177</v>
      </c>
      <c r="N5731">
        <f t="shared" ca="1" si="988"/>
        <v>0.14168128858491608</v>
      </c>
      <c r="O5731">
        <f t="shared" si="989"/>
        <v>0</v>
      </c>
      <c r="P5731">
        <f t="shared" ca="1" si="990"/>
        <v>28.573851735451768</v>
      </c>
    </row>
    <row r="5732" spans="3:16">
      <c r="C5732" t="str">
        <f t="shared" si="985"/>
        <v/>
      </c>
      <c r="D5732" t="str">
        <f t="shared" si="991"/>
        <v/>
      </c>
      <c r="E5732" t="str">
        <f t="shared" si="992"/>
        <v/>
      </c>
      <c r="F5732" t="str">
        <f t="shared" si="993"/>
        <v/>
      </c>
      <c r="G5732" t="str">
        <f t="shared" si="994"/>
        <v/>
      </c>
      <c r="J5732">
        <f t="shared" si="995"/>
        <v>5718</v>
      </c>
      <c r="K5732" t="str">
        <f t="shared" si="986"/>
        <v>path_5718</v>
      </c>
      <c r="L5732">
        <v>100</v>
      </c>
      <c r="M5732">
        <f t="shared" ca="1" si="987"/>
        <v>137.69988677139767</v>
      </c>
      <c r="N5732">
        <f t="shared" ca="1" si="988"/>
        <v>0.13893358314307178</v>
      </c>
      <c r="O5732">
        <f t="shared" si="989"/>
        <v>0</v>
      </c>
      <c r="P5732">
        <f t="shared" ca="1" si="990"/>
        <v>27.699886771397672</v>
      </c>
    </row>
    <row r="5733" spans="3:16">
      <c r="C5733" t="str">
        <f t="shared" si="985"/>
        <v/>
      </c>
      <c r="D5733" t="str">
        <f t="shared" si="991"/>
        <v/>
      </c>
      <c r="E5733" t="str">
        <f t="shared" si="992"/>
        <v/>
      </c>
      <c r="F5733" t="str">
        <f t="shared" si="993"/>
        <v/>
      </c>
      <c r="G5733" t="str">
        <f t="shared" si="994"/>
        <v/>
      </c>
      <c r="J5733">
        <f t="shared" si="995"/>
        <v>5719</v>
      </c>
      <c r="K5733" t="str">
        <f t="shared" si="986"/>
        <v>path_5719</v>
      </c>
      <c r="L5733">
        <v>100</v>
      </c>
      <c r="M5733">
        <f t="shared" ca="1" si="987"/>
        <v>111.26199642696595</v>
      </c>
      <c r="N5733">
        <f t="shared" ca="1" si="988"/>
        <v>4.6346848427350582E-2</v>
      </c>
      <c r="O5733">
        <f t="shared" si="989"/>
        <v>0</v>
      </c>
      <c r="P5733">
        <f t="shared" ca="1" si="990"/>
        <v>1.2619964269659505</v>
      </c>
    </row>
    <row r="5734" spans="3:16">
      <c r="C5734" t="str">
        <f t="shared" si="985"/>
        <v/>
      </c>
      <c r="D5734" t="str">
        <f t="shared" si="991"/>
        <v/>
      </c>
      <c r="E5734" t="str">
        <f t="shared" si="992"/>
        <v/>
      </c>
      <c r="F5734" t="str">
        <f t="shared" si="993"/>
        <v/>
      </c>
      <c r="G5734" t="str">
        <f t="shared" si="994"/>
        <v/>
      </c>
      <c r="J5734">
        <f t="shared" si="995"/>
        <v>5720</v>
      </c>
      <c r="K5734" t="str">
        <f t="shared" si="986"/>
        <v>path_5720</v>
      </c>
      <c r="L5734">
        <v>100</v>
      </c>
      <c r="M5734">
        <f t="shared" ca="1" si="987"/>
        <v>103.57914565771011</v>
      </c>
      <c r="N5734">
        <f t="shared" ca="1" si="988"/>
        <v>1.5272324545629415E-2</v>
      </c>
      <c r="O5734">
        <f t="shared" si="989"/>
        <v>0</v>
      </c>
      <c r="P5734">
        <f t="shared" ca="1" si="990"/>
        <v>0</v>
      </c>
    </row>
    <row r="5735" spans="3:16">
      <c r="C5735" t="str">
        <f t="shared" si="985"/>
        <v/>
      </c>
      <c r="D5735" t="str">
        <f t="shared" si="991"/>
        <v/>
      </c>
      <c r="E5735" t="str">
        <f t="shared" si="992"/>
        <v/>
      </c>
      <c r="F5735" t="str">
        <f t="shared" si="993"/>
        <v/>
      </c>
      <c r="G5735" t="str">
        <f t="shared" si="994"/>
        <v/>
      </c>
      <c r="J5735">
        <f t="shared" si="995"/>
        <v>5721</v>
      </c>
      <c r="K5735" t="str">
        <f t="shared" si="986"/>
        <v>path_5721</v>
      </c>
      <c r="L5735">
        <v>100</v>
      </c>
      <c r="M5735">
        <f t="shared" ca="1" si="987"/>
        <v>73.731805860608119</v>
      </c>
      <c r="N5735">
        <f t="shared" ca="1" si="988"/>
        <v>-0.13234512910120413</v>
      </c>
      <c r="O5735">
        <f t="shared" si="989"/>
        <v>0</v>
      </c>
      <c r="P5735">
        <f t="shared" ca="1" si="990"/>
        <v>0</v>
      </c>
    </row>
    <row r="5736" spans="3:16">
      <c r="C5736" t="str">
        <f t="shared" si="985"/>
        <v/>
      </c>
      <c r="D5736" t="str">
        <f t="shared" si="991"/>
        <v/>
      </c>
      <c r="E5736" t="str">
        <f t="shared" si="992"/>
        <v/>
      </c>
      <c r="F5736" t="str">
        <f t="shared" si="993"/>
        <v/>
      </c>
      <c r="G5736" t="str">
        <f t="shared" si="994"/>
        <v/>
      </c>
      <c r="J5736">
        <f t="shared" si="995"/>
        <v>5722</v>
      </c>
      <c r="K5736" t="str">
        <f t="shared" si="986"/>
        <v>path_5722</v>
      </c>
      <c r="L5736">
        <v>100</v>
      </c>
      <c r="M5736">
        <f t="shared" ca="1" si="987"/>
        <v>99.96775781566231</v>
      </c>
      <c r="N5736">
        <f t="shared" ca="1" si="988"/>
        <v>-1.4004860600196967E-4</v>
      </c>
      <c r="O5736">
        <f t="shared" si="989"/>
        <v>0</v>
      </c>
      <c r="P5736">
        <f t="shared" ca="1" si="990"/>
        <v>0</v>
      </c>
    </row>
    <row r="5737" spans="3:16">
      <c r="C5737" t="str">
        <f t="shared" si="985"/>
        <v/>
      </c>
      <c r="D5737" t="str">
        <f t="shared" si="991"/>
        <v/>
      </c>
      <c r="E5737" t="str">
        <f t="shared" si="992"/>
        <v/>
      </c>
      <c r="F5737" t="str">
        <f t="shared" si="993"/>
        <v/>
      </c>
      <c r="G5737" t="str">
        <f t="shared" si="994"/>
        <v/>
      </c>
      <c r="J5737">
        <f t="shared" si="995"/>
        <v>5723</v>
      </c>
      <c r="K5737" t="str">
        <f t="shared" si="986"/>
        <v>path_5723</v>
      </c>
      <c r="L5737">
        <v>100</v>
      </c>
      <c r="M5737">
        <f t="shared" ca="1" si="987"/>
        <v>117.73977619112731</v>
      </c>
      <c r="N5737">
        <f t="shared" ca="1" si="988"/>
        <v>7.092320593639484E-2</v>
      </c>
      <c r="O5737">
        <f t="shared" si="989"/>
        <v>0</v>
      </c>
      <c r="P5737">
        <f t="shared" ca="1" si="990"/>
        <v>7.7397761911273051</v>
      </c>
    </row>
    <row r="5738" spans="3:16">
      <c r="C5738" t="str">
        <f t="shared" si="985"/>
        <v/>
      </c>
      <c r="D5738" t="str">
        <f t="shared" si="991"/>
        <v/>
      </c>
      <c r="E5738" t="str">
        <f t="shared" si="992"/>
        <v/>
      </c>
      <c r="F5738" t="str">
        <f t="shared" si="993"/>
        <v/>
      </c>
      <c r="G5738" t="str">
        <f t="shared" si="994"/>
        <v/>
      </c>
      <c r="J5738">
        <f t="shared" si="995"/>
        <v>5724</v>
      </c>
      <c r="K5738" t="str">
        <f t="shared" si="986"/>
        <v>path_5724</v>
      </c>
      <c r="L5738">
        <v>100</v>
      </c>
      <c r="M5738">
        <f t="shared" ca="1" si="987"/>
        <v>91.480548003448263</v>
      </c>
      <c r="N5738">
        <f t="shared" ca="1" si="988"/>
        <v>-3.8671242467554087E-2</v>
      </c>
      <c r="O5738">
        <f t="shared" si="989"/>
        <v>0</v>
      </c>
      <c r="P5738">
        <f t="shared" ca="1" si="990"/>
        <v>0</v>
      </c>
    </row>
    <row r="5739" spans="3:16">
      <c r="C5739" t="str">
        <f t="shared" si="985"/>
        <v/>
      </c>
      <c r="D5739" t="str">
        <f t="shared" si="991"/>
        <v/>
      </c>
      <c r="E5739" t="str">
        <f t="shared" si="992"/>
        <v/>
      </c>
      <c r="F5739" t="str">
        <f t="shared" si="993"/>
        <v/>
      </c>
      <c r="G5739" t="str">
        <f t="shared" si="994"/>
        <v/>
      </c>
      <c r="J5739">
        <f t="shared" si="995"/>
        <v>5725</v>
      </c>
      <c r="K5739" t="str">
        <f t="shared" si="986"/>
        <v>path_5725</v>
      </c>
      <c r="L5739">
        <v>100</v>
      </c>
      <c r="M5739">
        <f t="shared" ca="1" si="987"/>
        <v>130.96479917073503</v>
      </c>
      <c r="N5739">
        <f t="shared" ca="1" si="988"/>
        <v>0.11715458130293059</v>
      </c>
      <c r="O5739">
        <f t="shared" si="989"/>
        <v>0</v>
      </c>
      <c r="P5739">
        <f t="shared" ca="1" si="990"/>
        <v>20.964799170735034</v>
      </c>
    </row>
    <row r="5740" spans="3:16">
      <c r="C5740" t="str">
        <f t="shared" si="985"/>
        <v/>
      </c>
      <c r="D5740" t="str">
        <f t="shared" si="991"/>
        <v/>
      </c>
      <c r="E5740" t="str">
        <f t="shared" si="992"/>
        <v/>
      </c>
      <c r="F5740" t="str">
        <f t="shared" si="993"/>
        <v/>
      </c>
      <c r="G5740" t="str">
        <f t="shared" si="994"/>
        <v/>
      </c>
      <c r="J5740">
        <f t="shared" si="995"/>
        <v>5726</v>
      </c>
      <c r="K5740" t="str">
        <f t="shared" si="986"/>
        <v>path_5726</v>
      </c>
      <c r="L5740">
        <v>100</v>
      </c>
      <c r="M5740">
        <f t="shared" ca="1" si="987"/>
        <v>75.034614798809358</v>
      </c>
      <c r="N5740">
        <f t="shared" ca="1" si="988"/>
        <v>-0.12473834263385636</v>
      </c>
      <c r="O5740">
        <f t="shared" si="989"/>
        <v>0</v>
      </c>
      <c r="P5740">
        <f t="shared" ca="1" si="990"/>
        <v>0</v>
      </c>
    </row>
    <row r="5741" spans="3:16">
      <c r="C5741" t="str">
        <f t="shared" si="985"/>
        <v/>
      </c>
      <c r="D5741" t="str">
        <f t="shared" si="991"/>
        <v/>
      </c>
      <c r="E5741" t="str">
        <f t="shared" si="992"/>
        <v/>
      </c>
      <c r="F5741" t="str">
        <f t="shared" si="993"/>
        <v/>
      </c>
      <c r="G5741" t="str">
        <f t="shared" si="994"/>
        <v/>
      </c>
      <c r="J5741">
        <f t="shared" si="995"/>
        <v>5727</v>
      </c>
      <c r="K5741" t="str">
        <f t="shared" si="986"/>
        <v>path_5727</v>
      </c>
      <c r="L5741">
        <v>100</v>
      </c>
      <c r="M5741">
        <f t="shared" ca="1" si="987"/>
        <v>105.40931740930996</v>
      </c>
      <c r="N5741">
        <f t="shared" ca="1" si="988"/>
        <v>2.2879001015078754E-2</v>
      </c>
      <c r="O5741">
        <f t="shared" si="989"/>
        <v>0</v>
      </c>
      <c r="P5741">
        <f t="shared" ca="1" si="990"/>
        <v>0</v>
      </c>
    </row>
    <row r="5742" spans="3:16">
      <c r="C5742" t="str">
        <f t="shared" si="985"/>
        <v/>
      </c>
      <c r="D5742" t="str">
        <f t="shared" si="991"/>
        <v/>
      </c>
      <c r="E5742" t="str">
        <f t="shared" si="992"/>
        <v/>
      </c>
      <c r="F5742" t="str">
        <f t="shared" si="993"/>
        <v/>
      </c>
      <c r="G5742" t="str">
        <f t="shared" si="994"/>
        <v/>
      </c>
      <c r="J5742">
        <f t="shared" si="995"/>
        <v>5728</v>
      </c>
      <c r="K5742" t="str">
        <f t="shared" si="986"/>
        <v>path_5728</v>
      </c>
      <c r="L5742">
        <v>100</v>
      </c>
      <c r="M5742">
        <f t="shared" ca="1" si="987"/>
        <v>133.27573423622886</v>
      </c>
      <c r="N5742">
        <f t="shared" ca="1" si="988"/>
        <v>0.12475108379774617</v>
      </c>
      <c r="O5742">
        <f t="shared" si="989"/>
        <v>0</v>
      </c>
      <c r="P5742">
        <f t="shared" ca="1" si="990"/>
        <v>23.275734236228857</v>
      </c>
    </row>
    <row r="5743" spans="3:16">
      <c r="C5743" t="str">
        <f t="shared" si="985"/>
        <v/>
      </c>
      <c r="D5743" t="str">
        <f t="shared" si="991"/>
        <v/>
      </c>
      <c r="E5743" t="str">
        <f t="shared" si="992"/>
        <v/>
      </c>
      <c r="F5743" t="str">
        <f t="shared" si="993"/>
        <v/>
      </c>
      <c r="G5743" t="str">
        <f t="shared" si="994"/>
        <v/>
      </c>
      <c r="J5743">
        <f t="shared" si="995"/>
        <v>5729</v>
      </c>
      <c r="K5743" t="str">
        <f t="shared" si="986"/>
        <v>path_5729</v>
      </c>
      <c r="L5743">
        <v>100</v>
      </c>
      <c r="M5743">
        <f t="shared" ca="1" si="987"/>
        <v>102.53273372473937</v>
      </c>
      <c r="N5743">
        <f t="shared" ca="1" si="988"/>
        <v>1.0862536675025996E-2</v>
      </c>
      <c r="O5743">
        <f t="shared" si="989"/>
        <v>0</v>
      </c>
      <c r="P5743">
        <f t="shared" ca="1" si="990"/>
        <v>0</v>
      </c>
    </row>
    <row r="5744" spans="3:16">
      <c r="C5744" t="str">
        <f t="shared" si="985"/>
        <v/>
      </c>
      <c r="D5744" t="str">
        <f t="shared" si="991"/>
        <v/>
      </c>
      <c r="E5744" t="str">
        <f t="shared" si="992"/>
        <v/>
      </c>
      <c r="F5744" t="str">
        <f t="shared" si="993"/>
        <v/>
      </c>
      <c r="G5744" t="str">
        <f t="shared" si="994"/>
        <v/>
      </c>
      <c r="J5744">
        <f t="shared" si="995"/>
        <v>5730</v>
      </c>
      <c r="K5744" t="str">
        <f t="shared" si="986"/>
        <v>path_5730</v>
      </c>
      <c r="L5744">
        <v>100</v>
      </c>
      <c r="M5744">
        <f t="shared" ca="1" si="987"/>
        <v>142.39452315020202</v>
      </c>
      <c r="N5744">
        <f t="shared" ca="1" si="988"/>
        <v>0.15349328556918249</v>
      </c>
      <c r="O5744">
        <f t="shared" si="989"/>
        <v>0</v>
      </c>
      <c r="P5744">
        <f t="shared" ca="1" si="990"/>
        <v>32.394523150202019</v>
      </c>
    </row>
    <row r="5745" spans="3:16">
      <c r="C5745" t="str">
        <f t="shared" si="985"/>
        <v/>
      </c>
      <c r="D5745" t="str">
        <f t="shared" si="991"/>
        <v/>
      </c>
      <c r="E5745" t="str">
        <f t="shared" si="992"/>
        <v/>
      </c>
      <c r="F5745" t="str">
        <f t="shared" si="993"/>
        <v/>
      </c>
      <c r="G5745" t="str">
        <f t="shared" si="994"/>
        <v/>
      </c>
      <c r="J5745">
        <f t="shared" si="995"/>
        <v>5731</v>
      </c>
      <c r="K5745" t="str">
        <f t="shared" si="986"/>
        <v>path_5731</v>
      </c>
      <c r="L5745">
        <v>100</v>
      </c>
      <c r="M5745">
        <f t="shared" ca="1" si="987"/>
        <v>127.08181272999074</v>
      </c>
      <c r="N5745">
        <f t="shared" ca="1" si="988"/>
        <v>0.10408340109544112</v>
      </c>
      <c r="O5745">
        <f t="shared" si="989"/>
        <v>0</v>
      </c>
      <c r="P5745">
        <f t="shared" ca="1" si="990"/>
        <v>17.081812729990745</v>
      </c>
    </row>
    <row r="5746" spans="3:16">
      <c r="C5746" t="str">
        <f t="shared" si="985"/>
        <v/>
      </c>
      <c r="D5746" t="str">
        <f t="shared" si="991"/>
        <v/>
      </c>
      <c r="E5746" t="str">
        <f t="shared" si="992"/>
        <v/>
      </c>
      <c r="F5746" t="str">
        <f t="shared" si="993"/>
        <v/>
      </c>
      <c r="G5746" t="str">
        <f t="shared" si="994"/>
        <v/>
      </c>
      <c r="J5746">
        <f t="shared" si="995"/>
        <v>5732</v>
      </c>
      <c r="K5746" t="str">
        <f t="shared" si="986"/>
        <v>path_5732</v>
      </c>
      <c r="L5746">
        <v>100</v>
      </c>
      <c r="M5746">
        <f t="shared" ca="1" si="987"/>
        <v>86.532702268359117</v>
      </c>
      <c r="N5746">
        <f t="shared" ca="1" si="988"/>
        <v>-6.2819733798981606E-2</v>
      </c>
      <c r="O5746">
        <f t="shared" si="989"/>
        <v>0</v>
      </c>
      <c r="P5746">
        <f t="shared" ca="1" si="990"/>
        <v>0</v>
      </c>
    </row>
    <row r="5747" spans="3:16">
      <c r="C5747" t="str">
        <f t="shared" si="985"/>
        <v/>
      </c>
      <c r="D5747" t="str">
        <f t="shared" si="991"/>
        <v/>
      </c>
      <c r="E5747" t="str">
        <f t="shared" si="992"/>
        <v/>
      </c>
      <c r="F5747" t="str">
        <f t="shared" si="993"/>
        <v/>
      </c>
      <c r="G5747" t="str">
        <f t="shared" si="994"/>
        <v/>
      </c>
      <c r="J5747">
        <f t="shared" si="995"/>
        <v>5733</v>
      </c>
      <c r="K5747" t="str">
        <f t="shared" si="986"/>
        <v>path_5733</v>
      </c>
      <c r="L5747">
        <v>100</v>
      </c>
      <c r="M5747">
        <f t="shared" ca="1" si="987"/>
        <v>99.05130758043434</v>
      </c>
      <c r="N5747">
        <f t="shared" ca="1" si="988"/>
        <v>-4.1397869480591315E-3</v>
      </c>
      <c r="O5747">
        <f t="shared" si="989"/>
        <v>0</v>
      </c>
      <c r="P5747">
        <f t="shared" ca="1" si="990"/>
        <v>0</v>
      </c>
    </row>
    <row r="5748" spans="3:16">
      <c r="C5748" t="str">
        <f t="shared" si="985"/>
        <v/>
      </c>
      <c r="D5748" t="str">
        <f t="shared" si="991"/>
        <v/>
      </c>
      <c r="E5748" t="str">
        <f t="shared" si="992"/>
        <v/>
      </c>
      <c r="F5748" t="str">
        <f t="shared" si="993"/>
        <v/>
      </c>
      <c r="G5748" t="str">
        <f t="shared" si="994"/>
        <v/>
      </c>
      <c r="J5748">
        <f t="shared" si="995"/>
        <v>5734</v>
      </c>
      <c r="K5748" t="str">
        <f t="shared" si="986"/>
        <v>path_5734</v>
      </c>
      <c r="L5748">
        <v>100</v>
      </c>
      <c r="M5748">
        <f t="shared" ca="1" si="987"/>
        <v>98.593385663560483</v>
      </c>
      <c r="N5748">
        <f t="shared" ca="1" si="988"/>
        <v>-6.1522196041341537E-3</v>
      </c>
      <c r="O5748">
        <f t="shared" si="989"/>
        <v>0</v>
      </c>
      <c r="P5748">
        <f t="shared" ca="1" si="990"/>
        <v>0</v>
      </c>
    </row>
    <row r="5749" spans="3:16">
      <c r="C5749" t="str">
        <f t="shared" si="985"/>
        <v/>
      </c>
      <c r="D5749" t="str">
        <f t="shared" si="991"/>
        <v/>
      </c>
      <c r="E5749" t="str">
        <f t="shared" si="992"/>
        <v/>
      </c>
      <c r="F5749" t="str">
        <f t="shared" si="993"/>
        <v/>
      </c>
      <c r="G5749" t="str">
        <f t="shared" si="994"/>
        <v/>
      </c>
      <c r="J5749">
        <f t="shared" si="995"/>
        <v>5735</v>
      </c>
      <c r="K5749" t="str">
        <f t="shared" si="986"/>
        <v>path_5735</v>
      </c>
      <c r="L5749">
        <v>100</v>
      </c>
      <c r="M5749">
        <f t="shared" ca="1" si="987"/>
        <v>100.0362179637066</v>
      </c>
      <c r="N5749">
        <f t="shared" ca="1" si="988"/>
        <v>1.5726414061960689E-4</v>
      </c>
      <c r="O5749">
        <f t="shared" si="989"/>
        <v>0</v>
      </c>
      <c r="P5749">
        <f t="shared" ca="1" si="990"/>
        <v>0</v>
      </c>
    </row>
    <row r="5750" spans="3:16">
      <c r="C5750" t="str">
        <f t="shared" si="985"/>
        <v/>
      </c>
      <c r="D5750" t="str">
        <f t="shared" si="991"/>
        <v/>
      </c>
      <c r="E5750" t="str">
        <f t="shared" si="992"/>
        <v/>
      </c>
      <c r="F5750" t="str">
        <f t="shared" si="993"/>
        <v/>
      </c>
      <c r="G5750" t="str">
        <f t="shared" si="994"/>
        <v/>
      </c>
      <c r="J5750">
        <f t="shared" si="995"/>
        <v>5736</v>
      </c>
      <c r="K5750" t="str">
        <f t="shared" si="986"/>
        <v>path_5736</v>
      </c>
      <c r="L5750">
        <v>100</v>
      </c>
      <c r="M5750">
        <f t="shared" ca="1" si="987"/>
        <v>128.14487817187853</v>
      </c>
      <c r="N5750">
        <f t="shared" ca="1" si="988"/>
        <v>0.1077012525324125</v>
      </c>
      <c r="O5750">
        <f t="shared" si="989"/>
        <v>0</v>
      </c>
      <c r="P5750">
        <f t="shared" ca="1" si="990"/>
        <v>18.144878171878531</v>
      </c>
    </row>
    <row r="5751" spans="3:16">
      <c r="C5751" t="str">
        <f t="shared" si="985"/>
        <v/>
      </c>
      <c r="D5751" t="str">
        <f t="shared" si="991"/>
        <v/>
      </c>
      <c r="E5751" t="str">
        <f t="shared" si="992"/>
        <v/>
      </c>
      <c r="F5751" t="str">
        <f t="shared" si="993"/>
        <v/>
      </c>
      <c r="G5751" t="str">
        <f t="shared" si="994"/>
        <v/>
      </c>
      <c r="J5751">
        <f t="shared" si="995"/>
        <v>5737</v>
      </c>
      <c r="K5751" t="str">
        <f t="shared" si="986"/>
        <v>path_5737</v>
      </c>
      <c r="L5751">
        <v>100</v>
      </c>
      <c r="M5751">
        <f t="shared" ca="1" si="987"/>
        <v>98.665317029887547</v>
      </c>
      <c r="N5751">
        <f t="shared" ca="1" si="988"/>
        <v>-5.8354843074935828E-3</v>
      </c>
      <c r="O5751">
        <f t="shared" si="989"/>
        <v>0</v>
      </c>
      <c r="P5751">
        <f t="shared" ca="1" si="990"/>
        <v>0</v>
      </c>
    </row>
    <row r="5752" spans="3:16">
      <c r="C5752" t="str">
        <f t="shared" si="985"/>
        <v/>
      </c>
      <c r="D5752" t="str">
        <f t="shared" si="991"/>
        <v/>
      </c>
      <c r="E5752" t="str">
        <f t="shared" si="992"/>
        <v/>
      </c>
      <c r="F5752" t="str">
        <f t="shared" si="993"/>
        <v/>
      </c>
      <c r="G5752" t="str">
        <f t="shared" si="994"/>
        <v/>
      </c>
      <c r="J5752">
        <f t="shared" si="995"/>
        <v>5738</v>
      </c>
      <c r="K5752" t="str">
        <f t="shared" si="986"/>
        <v>path_5738</v>
      </c>
      <c r="L5752">
        <v>100</v>
      </c>
      <c r="M5752">
        <f t="shared" ca="1" si="987"/>
        <v>98.963829532134028</v>
      </c>
      <c r="N5752">
        <f t="shared" ca="1" si="988"/>
        <v>-4.5235074725603749E-3</v>
      </c>
      <c r="O5752">
        <f t="shared" si="989"/>
        <v>0</v>
      </c>
      <c r="P5752">
        <f t="shared" ca="1" si="990"/>
        <v>0</v>
      </c>
    </row>
    <row r="5753" spans="3:16">
      <c r="C5753" t="str">
        <f t="shared" si="985"/>
        <v/>
      </c>
      <c r="D5753" t="str">
        <f t="shared" si="991"/>
        <v/>
      </c>
      <c r="E5753" t="str">
        <f t="shared" si="992"/>
        <v/>
      </c>
      <c r="F5753" t="str">
        <f t="shared" si="993"/>
        <v/>
      </c>
      <c r="G5753" t="str">
        <f t="shared" si="994"/>
        <v/>
      </c>
      <c r="J5753">
        <f t="shared" si="995"/>
        <v>5739</v>
      </c>
      <c r="K5753" t="str">
        <f t="shared" si="986"/>
        <v>path_5739</v>
      </c>
      <c r="L5753">
        <v>100</v>
      </c>
      <c r="M5753">
        <f t="shared" ca="1" si="987"/>
        <v>157.50816762433953</v>
      </c>
      <c r="N5753">
        <f t="shared" ca="1" si="988"/>
        <v>0.19730307915552447</v>
      </c>
      <c r="O5753">
        <f t="shared" si="989"/>
        <v>0</v>
      </c>
      <c r="P5753">
        <f t="shared" ca="1" si="990"/>
        <v>47.508167624339535</v>
      </c>
    </row>
    <row r="5754" spans="3:16">
      <c r="C5754" t="str">
        <f t="shared" si="985"/>
        <v/>
      </c>
      <c r="D5754" t="str">
        <f t="shared" si="991"/>
        <v/>
      </c>
      <c r="E5754" t="str">
        <f t="shared" si="992"/>
        <v/>
      </c>
      <c r="F5754" t="str">
        <f t="shared" si="993"/>
        <v/>
      </c>
      <c r="G5754" t="str">
        <f t="shared" si="994"/>
        <v/>
      </c>
      <c r="J5754">
        <f t="shared" si="995"/>
        <v>5740</v>
      </c>
      <c r="K5754" t="str">
        <f t="shared" si="986"/>
        <v>path_5740</v>
      </c>
      <c r="L5754">
        <v>100</v>
      </c>
      <c r="M5754">
        <f t="shared" ca="1" si="987"/>
        <v>143.19817799676514</v>
      </c>
      <c r="N5754">
        <f t="shared" ca="1" si="988"/>
        <v>0.15593749219680245</v>
      </c>
      <c r="O5754">
        <f t="shared" si="989"/>
        <v>0</v>
      </c>
      <c r="P5754">
        <f t="shared" ca="1" si="990"/>
        <v>33.198177996765139</v>
      </c>
    </row>
    <row r="5755" spans="3:16">
      <c r="C5755" t="str">
        <f t="shared" si="985"/>
        <v/>
      </c>
      <c r="D5755" t="str">
        <f t="shared" si="991"/>
        <v/>
      </c>
      <c r="E5755" t="str">
        <f t="shared" si="992"/>
        <v/>
      </c>
      <c r="F5755" t="str">
        <f t="shared" si="993"/>
        <v/>
      </c>
      <c r="G5755" t="str">
        <f t="shared" si="994"/>
        <v/>
      </c>
      <c r="J5755">
        <f t="shared" si="995"/>
        <v>5741</v>
      </c>
      <c r="K5755" t="str">
        <f t="shared" si="986"/>
        <v>path_5741</v>
      </c>
      <c r="L5755">
        <v>100</v>
      </c>
      <c r="M5755">
        <f t="shared" ca="1" si="987"/>
        <v>149.67032679022319</v>
      </c>
      <c r="N5755">
        <f t="shared" ca="1" si="988"/>
        <v>0.17513570689854299</v>
      </c>
      <c r="O5755">
        <f t="shared" si="989"/>
        <v>0</v>
      </c>
      <c r="P5755">
        <f t="shared" ca="1" si="990"/>
        <v>39.670326790223186</v>
      </c>
    </row>
    <row r="5756" spans="3:16">
      <c r="C5756" t="str">
        <f t="shared" si="985"/>
        <v/>
      </c>
      <c r="D5756" t="str">
        <f t="shared" si="991"/>
        <v/>
      </c>
      <c r="E5756" t="str">
        <f t="shared" si="992"/>
        <v/>
      </c>
      <c r="F5756" t="str">
        <f t="shared" si="993"/>
        <v/>
      </c>
      <c r="G5756" t="str">
        <f t="shared" si="994"/>
        <v/>
      </c>
      <c r="J5756">
        <f t="shared" si="995"/>
        <v>5742</v>
      </c>
      <c r="K5756" t="str">
        <f t="shared" si="986"/>
        <v>path_5742</v>
      </c>
      <c r="L5756">
        <v>100</v>
      </c>
      <c r="M5756">
        <f t="shared" ca="1" si="987"/>
        <v>123.66330265373556</v>
      </c>
      <c r="N5756">
        <f t="shared" ca="1" si="988"/>
        <v>9.2240840942896085E-2</v>
      </c>
      <c r="O5756">
        <f t="shared" si="989"/>
        <v>0</v>
      </c>
      <c r="P5756">
        <f t="shared" ca="1" si="990"/>
        <v>13.663302653735556</v>
      </c>
    </row>
    <row r="5757" spans="3:16">
      <c r="C5757" t="str">
        <f t="shared" si="985"/>
        <v/>
      </c>
      <c r="D5757" t="str">
        <f t="shared" si="991"/>
        <v/>
      </c>
      <c r="E5757" t="str">
        <f t="shared" si="992"/>
        <v/>
      </c>
      <c r="F5757" t="str">
        <f t="shared" si="993"/>
        <v/>
      </c>
      <c r="G5757" t="str">
        <f t="shared" si="994"/>
        <v/>
      </c>
      <c r="J5757">
        <f t="shared" si="995"/>
        <v>5743</v>
      </c>
      <c r="K5757" t="str">
        <f t="shared" si="986"/>
        <v>path_5743</v>
      </c>
      <c r="L5757">
        <v>100</v>
      </c>
      <c r="M5757">
        <f t="shared" ca="1" si="987"/>
        <v>119.70865828402262</v>
      </c>
      <c r="N5757">
        <f t="shared" ca="1" si="988"/>
        <v>7.812556317988649E-2</v>
      </c>
      <c r="O5757">
        <f t="shared" si="989"/>
        <v>0</v>
      </c>
      <c r="P5757">
        <f t="shared" ca="1" si="990"/>
        <v>9.7086582840226185</v>
      </c>
    </row>
    <row r="5758" spans="3:16">
      <c r="C5758" t="str">
        <f t="shared" si="985"/>
        <v/>
      </c>
      <c r="D5758" t="str">
        <f t="shared" si="991"/>
        <v/>
      </c>
      <c r="E5758" t="str">
        <f t="shared" si="992"/>
        <v/>
      </c>
      <c r="F5758" t="str">
        <f t="shared" si="993"/>
        <v/>
      </c>
      <c r="G5758" t="str">
        <f t="shared" si="994"/>
        <v/>
      </c>
      <c r="J5758">
        <f t="shared" si="995"/>
        <v>5744</v>
      </c>
      <c r="K5758" t="str">
        <f t="shared" si="986"/>
        <v>path_5744</v>
      </c>
      <c r="L5758">
        <v>100</v>
      </c>
      <c r="M5758">
        <f t="shared" ca="1" si="987"/>
        <v>91.381139050815378</v>
      </c>
      <c r="N5758">
        <f t="shared" ca="1" si="988"/>
        <v>-3.9143432837540341E-2</v>
      </c>
      <c r="O5758">
        <f t="shared" si="989"/>
        <v>0</v>
      </c>
      <c r="P5758">
        <f t="shared" ca="1" si="990"/>
        <v>0</v>
      </c>
    </row>
    <row r="5759" spans="3:16">
      <c r="C5759" t="str">
        <f t="shared" si="985"/>
        <v/>
      </c>
      <c r="D5759" t="str">
        <f t="shared" si="991"/>
        <v/>
      </c>
      <c r="E5759" t="str">
        <f t="shared" si="992"/>
        <v/>
      </c>
      <c r="F5759" t="str">
        <f t="shared" si="993"/>
        <v/>
      </c>
      <c r="G5759" t="str">
        <f t="shared" si="994"/>
        <v/>
      </c>
      <c r="J5759">
        <f t="shared" si="995"/>
        <v>5745</v>
      </c>
      <c r="K5759" t="str">
        <f t="shared" si="986"/>
        <v>path_5745</v>
      </c>
      <c r="L5759">
        <v>100</v>
      </c>
      <c r="M5759">
        <f t="shared" ca="1" si="987"/>
        <v>148.59055267934173</v>
      </c>
      <c r="N5759">
        <f t="shared" ca="1" si="988"/>
        <v>0.17199119805403984</v>
      </c>
      <c r="O5759">
        <f t="shared" si="989"/>
        <v>0</v>
      </c>
      <c r="P5759">
        <f t="shared" ca="1" si="990"/>
        <v>38.590552679341727</v>
      </c>
    </row>
    <row r="5760" spans="3:16">
      <c r="C5760" t="str">
        <f t="shared" si="985"/>
        <v/>
      </c>
      <c r="D5760" t="str">
        <f t="shared" si="991"/>
        <v/>
      </c>
      <c r="E5760" t="str">
        <f t="shared" si="992"/>
        <v/>
      </c>
      <c r="F5760" t="str">
        <f t="shared" si="993"/>
        <v/>
      </c>
      <c r="G5760" t="str">
        <f t="shared" si="994"/>
        <v/>
      </c>
      <c r="J5760">
        <f t="shared" si="995"/>
        <v>5746</v>
      </c>
      <c r="K5760" t="str">
        <f t="shared" si="986"/>
        <v>path_5746</v>
      </c>
      <c r="L5760">
        <v>100</v>
      </c>
      <c r="M5760">
        <f t="shared" ca="1" si="987"/>
        <v>110.01715859960142</v>
      </c>
      <c r="N5760">
        <f t="shared" ca="1" si="988"/>
        <v>4.1460424285360592E-2</v>
      </c>
      <c r="O5760">
        <f t="shared" si="989"/>
        <v>0</v>
      </c>
      <c r="P5760">
        <f t="shared" ca="1" si="990"/>
        <v>1.7158599601415858E-2</v>
      </c>
    </row>
    <row r="5761" spans="3:16">
      <c r="C5761" t="str">
        <f t="shared" si="985"/>
        <v/>
      </c>
      <c r="D5761" t="str">
        <f t="shared" si="991"/>
        <v/>
      </c>
      <c r="E5761" t="str">
        <f t="shared" si="992"/>
        <v/>
      </c>
      <c r="F5761" t="str">
        <f t="shared" si="993"/>
        <v/>
      </c>
      <c r="G5761" t="str">
        <f t="shared" si="994"/>
        <v/>
      </c>
      <c r="J5761">
        <f t="shared" si="995"/>
        <v>5747</v>
      </c>
      <c r="K5761" t="str">
        <f t="shared" si="986"/>
        <v>path_5747</v>
      </c>
      <c r="L5761">
        <v>100</v>
      </c>
      <c r="M5761">
        <f t="shared" ca="1" si="987"/>
        <v>103.41846755864377</v>
      </c>
      <c r="N5761">
        <f t="shared" ca="1" si="988"/>
        <v>1.459809816477169E-2</v>
      </c>
      <c r="O5761">
        <f t="shared" si="989"/>
        <v>0</v>
      </c>
      <c r="P5761">
        <f t="shared" ca="1" si="990"/>
        <v>0</v>
      </c>
    </row>
    <row r="5762" spans="3:16">
      <c r="C5762" t="str">
        <f t="shared" si="985"/>
        <v/>
      </c>
      <c r="D5762" t="str">
        <f t="shared" si="991"/>
        <v/>
      </c>
      <c r="E5762" t="str">
        <f t="shared" si="992"/>
        <v/>
      </c>
      <c r="F5762" t="str">
        <f t="shared" si="993"/>
        <v/>
      </c>
      <c r="G5762" t="str">
        <f t="shared" si="994"/>
        <v/>
      </c>
      <c r="J5762">
        <f t="shared" si="995"/>
        <v>5748</v>
      </c>
      <c r="K5762" t="str">
        <f t="shared" si="986"/>
        <v>path_5748</v>
      </c>
      <c r="L5762">
        <v>100</v>
      </c>
      <c r="M5762">
        <f t="shared" ca="1" si="987"/>
        <v>159.54637022541519</v>
      </c>
      <c r="N5762">
        <f t="shared" ca="1" si="988"/>
        <v>0.20288692818478138</v>
      </c>
      <c r="O5762">
        <f t="shared" si="989"/>
        <v>0</v>
      </c>
      <c r="P5762">
        <f t="shared" ca="1" si="990"/>
        <v>49.546370225415188</v>
      </c>
    </row>
    <row r="5763" spans="3:16">
      <c r="C5763" t="str">
        <f t="shared" si="985"/>
        <v/>
      </c>
      <c r="D5763" t="str">
        <f t="shared" si="991"/>
        <v/>
      </c>
      <c r="E5763" t="str">
        <f t="shared" si="992"/>
        <v/>
      </c>
      <c r="F5763" t="str">
        <f t="shared" si="993"/>
        <v/>
      </c>
      <c r="G5763" t="str">
        <f t="shared" si="994"/>
        <v/>
      </c>
      <c r="J5763">
        <f t="shared" si="995"/>
        <v>5749</v>
      </c>
      <c r="K5763" t="str">
        <f t="shared" si="986"/>
        <v>path_5749</v>
      </c>
      <c r="L5763">
        <v>100</v>
      </c>
      <c r="M5763">
        <f t="shared" ca="1" si="987"/>
        <v>138.61516040727844</v>
      </c>
      <c r="N5763">
        <f t="shared" ca="1" si="988"/>
        <v>0.14181073187145335</v>
      </c>
      <c r="O5763">
        <f t="shared" si="989"/>
        <v>0</v>
      </c>
      <c r="P5763">
        <f t="shared" ca="1" si="990"/>
        <v>28.615160407278438</v>
      </c>
    </row>
    <row r="5764" spans="3:16">
      <c r="C5764" t="str">
        <f t="shared" si="985"/>
        <v/>
      </c>
      <c r="D5764" t="str">
        <f t="shared" si="991"/>
        <v/>
      </c>
      <c r="E5764" t="str">
        <f t="shared" si="992"/>
        <v/>
      </c>
      <c r="F5764" t="str">
        <f t="shared" si="993"/>
        <v/>
      </c>
      <c r="G5764" t="str">
        <f t="shared" si="994"/>
        <v/>
      </c>
      <c r="J5764">
        <f t="shared" si="995"/>
        <v>5750</v>
      </c>
      <c r="K5764" t="str">
        <f t="shared" si="986"/>
        <v>path_5750</v>
      </c>
      <c r="L5764">
        <v>100</v>
      </c>
      <c r="M5764">
        <f t="shared" ca="1" si="987"/>
        <v>98.870725091360853</v>
      </c>
      <c r="N5764">
        <f t="shared" ca="1" si="988"/>
        <v>-4.9322808330140751E-3</v>
      </c>
      <c r="O5764">
        <f t="shared" si="989"/>
        <v>0</v>
      </c>
      <c r="P5764">
        <f t="shared" ca="1" si="990"/>
        <v>0</v>
      </c>
    </row>
    <row r="5765" spans="3:16">
      <c r="C5765" t="str">
        <f t="shared" si="985"/>
        <v/>
      </c>
      <c r="D5765" t="str">
        <f t="shared" si="991"/>
        <v/>
      </c>
      <c r="E5765" t="str">
        <f t="shared" si="992"/>
        <v/>
      </c>
      <c r="F5765" t="str">
        <f t="shared" si="993"/>
        <v/>
      </c>
      <c r="G5765" t="str">
        <f t="shared" si="994"/>
        <v/>
      </c>
      <c r="J5765">
        <f t="shared" si="995"/>
        <v>5751</v>
      </c>
      <c r="K5765" t="str">
        <f t="shared" si="986"/>
        <v>path_5751</v>
      </c>
      <c r="L5765">
        <v>100</v>
      </c>
      <c r="M5765">
        <f t="shared" ca="1" si="987"/>
        <v>105.51626409898893</v>
      </c>
      <c r="N5765">
        <f t="shared" ca="1" si="988"/>
        <v>2.3319406212338176E-2</v>
      </c>
      <c r="O5765">
        <f t="shared" si="989"/>
        <v>0</v>
      </c>
      <c r="P5765">
        <f t="shared" ca="1" si="990"/>
        <v>0</v>
      </c>
    </row>
    <row r="5766" spans="3:16">
      <c r="C5766" t="str">
        <f t="shared" si="985"/>
        <v/>
      </c>
      <c r="D5766" t="str">
        <f t="shared" si="991"/>
        <v/>
      </c>
      <c r="E5766" t="str">
        <f t="shared" si="992"/>
        <v/>
      </c>
      <c r="F5766" t="str">
        <f t="shared" si="993"/>
        <v/>
      </c>
      <c r="G5766" t="str">
        <f t="shared" si="994"/>
        <v/>
      </c>
      <c r="J5766">
        <f t="shared" si="995"/>
        <v>5752</v>
      </c>
      <c r="K5766" t="str">
        <f t="shared" si="986"/>
        <v>path_5752</v>
      </c>
      <c r="L5766">
        <v>100</v>
      </c>
      <c r="M5766">
        <f t="shared" ca="1" si="987"/>
        <v>86.598651032100264</v>
      </c>
      <c r="N5766">
        <f t="shared" ca="1" si="988"/>
        <v>-6.248887303898195E-2</v>
      </c>
      <c r="O5766">
        <f t="shared" si="989"/>
        <v>0</v>
      </c>
      <c r="P5766">
        <f t="shared" ca="1" si="990"/>
        <v>0</v>
      </c>
    </row>
    <row r="5767" spans="3:16">
      <c r="C5767" t="str">
        <f t="shared" si="985"/>
        <v/>
      </c>
      <c r="D5767" t="str">
        <f t="shared" si="991"/>
        <v/>
      </c>
      <c r="E5767" t="str">
        <f t="shared" si="992"/>
        <v/>
      </c>
      <c r="F5767" t="str">
        <f t="shared" si="993"/>
        <v/>
      </c>
      <c r="G5767" t="str">
        <f t="shared" si="994"/>
        <v/>
      </c>
      <c r="J5767">
        <f t="shared" si="995"/>
        <v>5753</v>
      </c>
      <c r="K5767" t="str">
        <f t="shared" si="986"/>
        <v>path_5753</v>
      </c>
      <c r="L5767">
        <v>100</v>
      </c>
      <c r="M5767">
        <f t="shared" ca="1" si="987"/>
        <v>126.82889434204208</v>
      </c>
      <c r="N5767">
        <f t="shared" ca="1" si="988"/>
        <v>0.10321820641458113</v>
      </c>
      <c r="O5767">
        <f t="shared" si="989"/>
        <v>0</v>
      </c>
      <c r="P5767">
        <f t="shared" ca="1" si="990"/>
        <v>16.828894342042076</v>
      </c>
    </row>
    <row r="5768" spans="3:16">
      <c r="C5768" t="str">
        <f t="shared" si="985"/>
        <v/>
      </c>
      <c r="D5768" t="str">
        <f t="shared" si="991"/>
        <v/>
      </c>
      <c r="E5768" t="str">
        <f t="shared" si="992"/>
        <v/>
      </c>
      <c r="F5768" t="str">
        <f t="shared" si="993"/>
        <v/>
      </c>
      <c r="G5768" t="str">
        <f t="shared" si="994"/>
        <v/>
      </c>
      <c r="J5768">
        <f t="shared" si="995"/>
        <v>5754</v>
      </c>
      <c r="K5768" t="str">
        <f t="shared" si="986"/>
        <v>path_5754</v>
      </c>
      <c r="L5768">
        <v>100</v>
      </c>
      <c r="M5768">
        <f t="shared" ca="1" si="987"/>
        <v>133.46634141552335</v>
      </c>
      <c r="N5768">
        <f t="shared" ca="1" si="988"/>
        <v>0.12537175573385564</v>
      </c>
      <c r="O5768">
        <f t="shared" si="989"/>
        <v>0</v>
      </c>
      <c r="P5768">
        <f t="shared" ca="1" si="990"/>
        <v>23.466341415523345</v>
      </c>
    </row>
    <row r="5769" spans="3:16">
      <c r="C5769" t="str">
        <f t="shared" si="985"/>
        <v/>
      </c>
      <c r="D5769" t="str">
        <f t="shared" si="991"/>
        <v/>
      </c>
      <c r="E5769" t="str">
        <f t="shared" si="992"/>
        <v/>
      </c>
      <c r="F5769" t="str">
        <f t="shared" si="993"/>
        <v/>
      </c>
      <c r="G5769" t="str">
        <f t="shared" si="994"/>
        <v/>
      </c>
      <c r="J5769">
        <f t="shared" si="995"/>
        <v>5755</v>
      </c>
      <c r="K5769" t="str">
        <f t="shared" si="986"/>
        <v>path_5755</v>
      </c>
      <c r="L5769">
        <v>100</v>
      </c>
      <c r="M5769">
        <f t="shared" ca="1" si="987"/>
        <v>117.02009530333113</v>
      </c>
      <c r="N5769">
        <f t="shared" ca="1" si="988"/>
        <v>6.8260447472306404E-2</v>
      </c>
      <c r="O5769">
        <f t="shared" si="989"/>
        <v>0</v>
      </c>
      <c r="P5769">
        <f t="shared" ca="1" si="990"/>
        <v>7.0200953033311322</v>
      </c>
    </row>
    <row r="5770" spans="3:16">
      <c r="C5770" t="str">
        <f t="shared" si="985"/>
        <v/>
      </c>
      <c r="D5770" t="str">
        <f t="shared" si="991"/>
        <v/>
      </c>
      <c r="E5770" t="str">
        <f t="shared" si="992"/>
        <v/>
      </c>
      <c r="F5770" t="str">
        <f t="shared" si="993"/>
        <v/>
      </c>
      <c r="G5770" t="str">
        <f t="shared" si="994"/>
        <v/>
      </c>
      <c r="J5770">
        <f t="shared" si="995"/>
        <v>5756</v>
      </c>
      <c r="K5770" t="str">
        <f t="shared" si="986"/>
        <v>path_5756</v>
      </c>
      <c r="L5770">
        <v>100</v>
      </c>
      <c r="M5770">
        <f t="shared" ca="1" si="987"/>
        <v>96.02248013515667</v>
      </c>
      <c r="N5770">
        <f t="shared" ca="1" si="988"/>
        <v>-1.7627080963159673E-2</v>
      </c>
      <c r="O5770">
        <f t="shared" si="989"/>
        <v>0</v>
      </c>
      <c r="P5770">
        <f t="shared" ca="1" si="990"/>
        <v>0</v>
      </c>
    </row>
    <row r="5771" spans="3:16">
      <c r="C5771" t="str">
        <f t="shared" si="985"/>
        <v/>
      </c>
      <c r="D5771" t="str">
        <f t="shared" si="991"/>
        <v/>
      </c>
      <c r="E5771" t="str">
        <f t="shared" si="992"/>
        <v/>
      </c>
      <c r="F5771" t="str">
        <f t="shared" si="993"/>
        <v/>
      </c>
      <c r="G5771" t="str">
        <f t="shared" si="994"/>
        <v/>
      </c>
      <c r="J5771">
        <f t="shared" si="995"/>
        <v>5757</v>
      </c>
      <c r="K5771" t="str">
        <f t="shared" si="986"/>
        <v>path_5757</v>
      </c>
      <c r="L5771">
        <v>100</v>
      </c>
      <c r="M5771">
        <f t="shared" ca="1" si="987"/>
        <v>72.825405082947086</v>
      </c>
      <c r="N5771">
        <f t="shared" ca="1" si="988"/>
        <v>-0.13771709098042764</v>
      </c>
      <c r="O5771">
        <f t="shared" si="989"/>
        <v>0</v>
      </c>
      <c r="P5771">
        <f t="shared" ca="1" si="990"/>
        <v>0</v>
      </c>
    </row>
    <row r="5772" spans="3:16">
      <c r="C5772" t="str">
        <f t="shared" si="985"/>
        <v/>
      </c>
      <c r="D5772" t="str">
        <f t="shared" si="991"/>
        <v/>
      </c>
      <c r="E5772" t="str">
        <f t="shared" si="992"/>
        <v/>
      </c>
      <c r="F5772" t="str">
        <f t="shared" si="993"/>
        <v/>
      </c>
      <c r="G5772" t="str">
        <f t="shared" si="994"/>
        <v/>
      </c>
      <c r="J5772">
        <f t="shared" si="995"/>
        <v>5758</v>
      </c>
      <c r="K5772" t="str">
        <f t="shared" si="986"/>
        <v>path_5758</v>
      </c>
      <c r="L5772">
        <v>100</v>
      </c>
      <c r="M5772">
        <f t="shared" ca="1" si="987"/>
        <v>114.83237303732912</v>
      </c>
      <c r="N5772">
        <f t="shared" ca="1" si="988"/>
        <v>6.0064339712666351E-2</v>
      </c>
      <c r="O5772">
        <f t="shared" si="989"/>
        <v>0</v>
      </c>
      <c r="P5772">
        <f t="shared" ca="1" si="990"/>
        <v>4.8323730373291198</v>
      </c>
    </row>
    <row r="5773" spans="3:16">
      <c r="C5773" t="str">
        <f t="shared" si="985"/>
        <v/>
      </c>
      <c r="D5773" t="str">
        <f t="shared" si="991"/>
        <v/>
      </c>
      <c r="E5773" t="str">
        <f t="shared" si="992"/>
        <v/>
      </c>
      <c r="F5773" t="str">
        <f t="shared" si="993"/>
        <v/>
      </c>
      <c r="G5773" t="str">
        <f t="shared" si="994"/>
        <v/>
      </c>
      <c r="J5773">
        <f t="shared" si="995"/>
        <v>5759</v>
      </c>
      <c r="K5773" t="str">
        <f t="shared" si="986"/>
        <v>path_5759</v>
      </c>
      <c r="L5773">
        <v>100</v>
      </c>
      <c r="M5773">
        <f t="shared" ca="1" si="987"/>
        <v>80.642697558120588</v>
      </c>
      <c r="N5773">
        <f t="shared" ca="1" si="988"/>
        <v>-9.3434953182629593E-2</v>
      </c>
      <c r="O5773">
        <f t="shared" si="989"/>
        <v>0</v>
      </c>
      <c r="P5773">
        <f t="shared" ca="1" si="990"/>
        <v>0</v>
      </c>
    </row>
    <row r="5774" spans="3:16">
      <c r="C5774" t="str">
        <f t="shared" si="985"/>
        <v/>
      </c>
      <c r="D5774" t="str">
        <f t="shared" si="991"/>
        <v/>
      </c>
      <c r="E5774" t="str">
        <f t="shared" si="992"/>
        <v/>
      </c>
      <c r="F5774" t="str">
        <f t="shared" si="993"/>
        <v/>
      </c>
      <c r="G5774" t="str">
        <f t="shared" si="994"/>
        <v/>
      </c>
      <c r="J5774">
        <f t="shared" si="995"/>
        <v>5760</v>
      </c>
      <c r="K5774" t="str">
        <f t="shared" si="986"/>
        <v>path_5760</v>
      </c>
      <c r="L5774">
        <v>100</v>
      </c>
      <c r="M5774">
        <f t="shared" ca="1" si="987"/>
        <v>105.13220735054762</v>
      </c>
      <c r="N5774">
        <f t="shared" ca="1" si="988"/>
        <v>2.1735782934643122E-2</v>
      </c>
      <c r="O5774">
        <f t="shared" si="989"/>
        <v>0</v>
      </c>
      <c r="P5774">
        <f t="shared" ca="1" si="990"/>
        <v>0</v>
      </c>
    </row>
    <row r="5775" spans="3:16">
      <c r="C5775" t="str">
        <f t="shared" si="985"/>
        <v/>
      </c>
      <c r="D5775" t="str">
        <f t="shared" si="991"/>
        <v/>
      </c>
      <c r="E5775" t="str">
        <f t="shared" si="992"/>
        <v/>
      </c>
      <c r="F5775" t="str">
        <f t="shared" si="993"/>
        <v/>
      </c>
      <c r="G5775" t="str">
        <f t="shared" si="994"/>
        <v/>
      </c>
      <c r="J5775">
        <f t="shared" si="995"/>
        <v>5761</v>
      </c>
      <c r="K5775" t="str">
        <f t="shared" si="986"/>
        <v>path_5761</v>
      </c>
      <c r="L5775">
        <v>100</v>
      </c>
      <c r="M5775">
        <f t="shared" ca="1" si="987"/>
        <v>102.27980695281731</v>
      </c>
      <c r="N5775">
        <f t="shared" ca="1" si="988"/>
        <v>9.7898996495138155E-3</v>
      </c>
      <c r="O5775">
        <f t="shared" si="989"/>
        <v>0</v>
      </c>
      <c r="P5775">
        <f t="shared" ca="1" si="990"/>
        <v>0</v>
      </c>
    </row>
    <row r="5776" spans="3:16">
      <c r="C5776" t="str">
        <f t="shared" ref="C5776:C5839" si="996">IF(C5775&lt;$C$14,C5775+1,"")</f>
        <v/>
      </c>
      <c r="D5776" t="str">
        <f t="shared" si="991"/>
        <v/>
      </c>
      <c r="E5776" t="str">
        <f t="shared" si="992"/>
        <v/>
      </c>
      <c r="F5776" t="str">
        <f t="shared" si="993"/>
        <v/>
      </c>
      <c r="G5776" t="str">
        <f t="shared" si="994"/>
        <v/>
      </c>
      <c r="J5776">
        <f t="shared" si="995"/>
        <v>5762</v>
      </c>
      <c r="K5776" t="str">
        <f t="shared" ref="K5776:K5839" si="997">"path_"&amp;J5776</f>
        <v>path_5762</v>
      </c>
      <c r="L5776">
        <v>100</v>
      </c>
      <c r="M5776">
        <f t="shared" ref="M5776:M5839" ca="1" si="998">L5776*EXP($D$7-0-($D$8^2)/2+$D$8*SQRT($D$6)*_xlfn.NORM.S.INV(RAND()))</f>
        <v>101.67204410714317</v>
      </c>
      <c r="N5776">
        <f t="shared" ref="N5776:N5839" ca="1" si="999">LOG(M5776/L5776)</f>
        <v>7.2015550956324647E-3</v>
      </c>
      <c r="O5776">
        <f t="shared" ref="O5776:O5839" si="1000">MAX(L5776-$D$5,0)</f>
        <v>0</v>
      </c>
      <c r="P5776">
        <f t="shared" ref="P5776:P5839" ca="1" si="1001">MAX(M5776-$D$5,0)</f>
        <v>0</v>
      </c>
    </row>
    <row r="5777" spans="3:16">
      <c r="C5777" t="str">
        <f t="shared" si="996"/>
        <v/>
      </c>
      <c r="D5777" t="str">
        <f t="shared" ref="D5777:D5840" si="1002">IF(C5776&lt;$C$14,$D$4*($G$6^($C$14-$C5777))*($G$7^$C5777),"")</f>
        <v/>
      </c>
      <c r="E5777" t="str">
        <f t="shared" ref="E5777:E5840" si="1003">IF(C5776&lt;$C$14,_xlfn.BINOM.DIST($C$14-$C5777,$C$14,$G$8,0),"")</f>
        <v/>
      </c>
      <c r="F5777" t="str">
        <f t="shared" ref="F5777:F5840" si="1004">IF(C5776&lt;$C$14,MAX($D5777-$D$5,0),"")</f>
        <v/>
      </c>
      <c r="G5777" t="str">
        <f t="shared" ref="G5777:G5840" si="1005">IF(C5776&lt;$C$14,F5777*E5777,"")</f>
        <v/>
      </c>
      <c r="J5777">
        <f t="shared" ref="J5777:J5840" si="1006">J5776+1</f>
        <v>5763</v>
      </c>
      <c r="K5777" t="str">
        <f t="shared" si="997"/>
        <v>path_5763</v>
      </c>
      <c r="L5777">
        <v>100</v>
      </c>
      <c r="M5777">
        <f t="shared" ca="1" si="998"/>
        <v>161.95233911954139</v>
      </c>
      <c r="N5777">
        <f t="shared" ca="1" si="999"/>
        <v>0.20938722501907681</v>
      </c>
      <c r="O5777">
        <f t="shared" si="1000"/>
        <v>0</v>
      </c>
      <c r="P5777">
        <f t="shared" ca="1" si="1001"/>
        <v>51.952339119541392</v>
      </c>
    </row>
    <row r="5778" spans="3:16">
      <c r="C5778" t="str">
        <f t="shared" si="996"/>
        <v/>
      </c>
      <c r="D5778" t="str">
        <f t="shared" si="1002"/>
        <v/>
      </c>
      <c r="E5778" t="str">
        <f t="shared" si="1003"/>
        <v/>
      </c>
      <c r="F5778" t="str">
        <f t="shared" si="1004"/>
        <v/>
      </c>
      <c r="G5778" t="str">
        <f t="shared" si="1005"/>
        <v/>
      </c>
      <c r="J5778">
        <f t="shared" si="1006"/>
        <v>5764</v>
      </c>
      <c r="K5778" t="str">
        <f t="shared" si="997"/>
        <v>path_5764</v>
      </c>
      <c r="L5778">
        <v>100</v>
      </c>
      <c r="M5778">
        <f t="shared" ca="1" si="998"/>
        <v>169.20051828057788</v>
      </c>
      <c r="N5778">
        <f t="shared" ca="1" si="999"/>
        <v>0.22840168899881036</v>
      </c>
      <c r="O5778">
        <f t="shared" si="1000"/>
        <v>0</v>
      </c>
      <c r="P5778">
        <f t="shared" ca="1" si="1001"/>
        <v>59.200518280577882</v>
      </c>
    </row>
    <row r="5779" spans="3:16">
      <c r="C5779" t="str">
        <f t="shared" si="996"/>
        <v/>
      </c>
      <c r="D5779" t="str">
        <f t="shared" si="1002"/>
        <v/>
      </c>
      <c r="E5779" t="str">
        <f t="shared" si="1003"/>
        <v/>
      </c>
      <c r="F5779" t="str">
        <f t="shared" si="1004"/>
        <v/>
      </c>
      <c r="G5779" t="str">
        <f t="shared" si="1005"/>
        <v/>
      </c>
      <c r="J5779">
        <f t="shared" si="1006"/>
        <v>5765</v>
      </c>
      <c r="K5779" t="str">
        <f t="shared" si="997"/>
        <v>path_5765</v>
      </c>
      <c r="L5779">
        <v>100</v>
      </c>
      <c r="M5779">
        <f t="shared" ca="1" si="998"/>
        <v>113.54066560076936</v>
      </c>
      <c r="N5779">
        <f t="shared" ca="1" si="999"/>
        <v>5.5151435828217348E-2</v>
      </c>
      <c r="O5779">
        <f t="shared" si="1000"/>
        <v>0</v>
      </c>
      <c r="P5779">
        <f t="shared" ca="1" si="1001"/>
        <v>3.5406656007693584</v>
      </c>
    </row>
    <row r="5780" spans="3:16">
      <c r="C5780" t="str">
        <f t="shared" si="996"/>
        <v/>
      </c>
      <c r="D5780" t="str">
        <f t="shared" si="1002"/>
        <v/>
      </c>
      <c r="E5780" t="str">
        <f t="shared" si="1003"/>
        <v/>
      </c>
      <c r="F5780" t="str">
        <f t="shared" si="1004"/>
        <v/>
      </c>
      <c r="G5780" t="str">
        <f t="shared" si="1005"/>
        <v/>
      </c>
      <c r="J5780">
        <f t="shared" si="1006"/>
        <v>5766</v>
      </c>
      <c r="K5780" t="str">
        <f t="shared" si="997"/>
        <v>path_5766</v>
      </c>
      <c r="L5780">
        <v>100</v>
      </c>
      <c r="M5780">
        <f t="shared" ca="1" si="998"/>
        <v>104.18806724181979</v>
      </c>
      <c r="N5780">
        <f t="shared" ca="1" si="999"/>
        <v>1.7817981652672028E-2</v>
      </c>
      <c r="O5780">
        <f t="shared" si="1000"/>
        <v>0</v>
      </c>
      <c r="P5780">
        <f t="shared" ca="1" si="1001"/>
        <v>0</v>
      </c>
    </row>
    <row r="5781" spans="3:16">
      <c r="C5781" t="str">
        <f t="shared" si="996"/>
        <v/>
      </c>
      <c r="D5781" t="str">
        <f t="shared" si="1002"/>
        <v/>
      </c>
      <c r="E5781" t="str">
        <f t="shared" si="1003"/>
        <v/>
      </c>
      <c r="F5781" t="str">
        <f t="shared" si="1004"/>
        <v/>
      </c>
      <c r="G5781" t="str">
        <f t="shared" si="1005"/>
        <v/>
      </c>
      <c r="J5781">
        <f t="shared" si="1006"/>
        <v>5767</v>
      </c>
      <c r="K5781" t="str">
        <f t="shared" si="997"/>
        <v>path_5767</v>
      </c>
      <c r="L5781">
        <v>100</v>
      </c>
      <c r="M5781">
        <f t="shared" ca="1" si="998"/>
        <v>80.583575981389586</v>
      </c>
      <c r="N5781">
        <f t="shared" ca="1" si="999"/>
        <v>-9.3753464243176807E-2</v>
      </c>
      <c r="O5781">
        <f t="shared" si="1000"/>
        <v>0</v>
      </c>
      <c r="P5781">
        <f t="shared" ca="1" si="1001"/>
        <v>0</v>
      </c>
    </row>
    <row r="5782" spans="3:16">
      <c r="C5782" t="str">
        <f t="shared" si="996"/>
        <v/>
      </c>
      <c r="D5782" t="str">
        <f t="shared" si="1002"/>
        <v/>
      </c>
      <c r="E5782" t="str">
        <f t="shared" si="1003"/>
        <v/>
      </c>
      <c r="F5782" t="str">
        <f t="shared" si="1004"/>
        <v/>
      </c>
      <c r="G5782" t="str">
        <f t="shared" si="1005"/>
        <v/>
      </c>
      <c r="J5782">
        <f t="shared" si="1006"/>
        <v>5768</v>
      </c>
      <c r="K5782" t="str">
        <f t="shared" si="997"/>
        <v>path_5768</v>
      </c>
      <c r="L5782">
        <v>100</v>
      </c>
      <c r="M5782">
        <f t="shared" ca="1" si="998"/>
        <v>135.48568472145078</v>
      </c>
      <c r="N5782">
        <f t="shared" ca="1" si="999"/>
        <v>0.13189341052472234</v>
      </c>
      <c r="O5782">
        <f t="shared" si="1000"/>
        <v>0</v>
      </c>
      <c r="P5782">
        <f t="shared" ca="1" si="1001"/>
        <v>25.485684721450781</v>
      </c>
    </row>
    <row r="5783" spans="3:16">
      <c r="C5783" t="str">
        <f t="shared" si="996"/>
        <v/>
      </c>
      <c r="D5783" t="str">
        <f t="shared" si="1002"/>
        <v/>
      </c>
      <c r="E5783" t="str">
        <f t="shared" si="1003"/>
        <v/>
      </c>
      <c r="F5783" t="str">
        <f t="shared" si="1004"/>
        <v/>
      </c>
      <c r="G5783" t="str">
        <f t="shared" si="1005"/>
        <v/>
      </c>
      <c r="J5783">
        <f t="shared" si="1006"/>
        <v>5769</v>
      </c>
      <c r="K5783" t="str">
        <f t="shared" si="997"/>
        <v>path_5769</v>
      </c>
      <c r="L5783">
        <v>100</v>
      </c>
      <c r="M5783">
        <f t="shared" ca="1" si="998"/>
        <v>93.032071180053649</v>
      </c>
      <c r="N5783">
        <f t="shared" ca="1" si="999"/>
        <v>-3.1367310204406314E-2</v>
      </c>
      <c r="O5783">
        <f t="shared" si="1000"/>
        <v>0</v>
      </c>
      <c r="P5783">
        <f t="shared" ca="1" si="1001"/>
        <v>0</v>
      </c>
    </row>
    <row r="5784" spans="3:16">
      <c r="C5784" t="str">
        <f t="shared" si="996"/>
        <v/>
      </c>
      <c r="D5784" t="str">
        <f t="shared" si="1002"/>
        <v/>
      </c>
      <c r="E5784" t="str">
        <f t="shared" si="1003"/>
        <v/>
      </c>
      <c r="F5784" t="str">
        <f t="shared" si="1004"/>
        <v/>
      </c>
      <c r="G5784" t="str">
        <f t="shared" si="1005"/>
        <v/>
      </c>
      <c r="J5784">
        <f t="shared" si="1006"/>
        <v>5770</v>
      </c>
      <c r="K5784" t="str">
        <f t="shared" si="997"/>
        <v>path_5770</v>
      </c>
      <c r="L5784">
        <v>100</v>
      </c>
      <c r="M5784">
        <f t="shared" ca="1" si="998"/>
        <v>100.76479145357651</v>
      </c>
      <c r="N5784">
        <f t="shared" ca="1" si="999"/>
        <v>3.3088103978642426E-3</v>
      </c>
      <c r="O5784">
        <f t="shared" si="1000"/>
        <v>0</v>
      </c>
      <c r="P5784">
        <f t="shared" ca="1" si="1001"/>
        <v>0</v>
      </c>
    </row>
    <row r="5785" spans="3:16">
      <c r="C5785" t="str">
        <f t="shared" si="996"/>
        <v/>
      </c>
      <c r="D5785" t="str">
        <f t="shared" si="1002"/>
        <v/>
      </c>
      <c r="E5785" t="str">
        <f t="shared" si="1003"/>
        <v/>
      </c>
      <c r="F5785" t="str">
        <f t="shared" si="1004"/>
        <v/>
      </c>
      <c r="G5785" t="str">
        <f t="shared" si="1005"/>
        <v/>
      </c>
      <c r="J5785">
        <f t="shared" si="1006"/>
        <v>5771</v>
      </c>
      <c r="K5785" t="str">
        <f t="shared" si="997"/>
        <v>path_5771</v>
      </c>
      <c r="L5785">
        <v>100</v>
      </c>
      <c r="M5785">
        <f t="shared" ca="1" si="998"/>
        <v>104.9816115950764</v>
      </c>
      <c r="N5785">
        <f t="shared" ca="1" si="999"/>
        <v>2.111323543037388E-2</v>
      </c>
      <c r="O5785">
        <f t="shared" si="1000"/>
        <v>0</v>
      </c>
      <c r="P5785">
        <f t="shared" ca="1" si="1001"/>
        <v>0</v>
      </c>
    </row>
    <row r="5786" spans="3:16">
      <c r="C5786" t="str">
        <f t="shared" si="996"/>
        <v/>
      </c>
      <c r="D5786" t="str">
        <f t="shared" si="1002"/>
        <v/>
      </c>
      <c r="E5786" t="str">
        <f t="shared" si="1003"/>
        <v/>
      </c>
      <c r="F5786" t="str">
        <f t="shared" si="1004"/>
        <v/>
      </c>
      <c r="G5786" t="str">
        <f t="shared" si="1005"/>
        <v/>
      </c>
      <c r="J5786">
        <f t="shared" si="1006"/>
        <v>5772</v>
      </c>
      <c r="K5786" t="str">
        <f t="shared" si="997"/>
        <v>path_5772</v>
      </c>
      <c r="L5786">
        <v>100</v>
      </c>
      <c r="M5786">
        <f t="shared" ca="1" si="998"/>
        <v>89.008513086664479</v>
      </c>
      <c r="N5786">
        <f t="shared" ca="1" si="999"/>
        <v>-5.0568453919685438E-2</v>
      </c>
      <c r="O5786">
        <f t="shared" si="1000"/>
        <v>0</v>
      </c>
      <c r="P5786">
        <f t="shared" ca="1" si="1001"/>
        <v>0</v>
      </c>
    </row>
    <row r="5787" spans="3:16">
      <c r="C5787" t="str">
        <f t="shared" si="996"/>
        <v/>
      </c>
      <c r="D5787" t="str">
        <f t="shared" si="1002"/>
        <v/>
      </c>
      <c r="E5787" t="str">
        <f t="shared" si="1003"/>
        <v/>
      </c>
      <c r="F5787" t="str">
        <f t="shared" si="1004"/>
        <v/>
      </c>
      <c r="G5787" t="str">
        <f t="shared" si="1005"/>
        <v/>
      </c>
      <c r="J5787">
        <f t="shared" si="1006"/>
        <v>5773</v>
      </c>
      <c r="K5787" t="str">
        <f t="shared" si="997"/>
        <v>path_5773</v>
      </c>
      <c r="L5787">
        <v>100</v>
      </c>
      <c r="M5787">
        <f t="shared" ca="1" si="998"/>
        <v>87.124199803431551</v>
      </c>
      <c r="N5787">
        <f t="shared" ca="1" si="999"/>
        <v>-5.9861197674996085E-2</v>
      </c>
      <c r="O5787">
        <f t="shared" si="1000"/>
        <v>0</v>
      </c>
      <c r="P5787">
        <f t="shared" ca="1" si="1001"/>
        <v>0</v>
      </c>
    </row>
    <row r="5788" spans="3:16">
      <c r="C5788" t="str">
        <f t="shared" si="996"/>
        <v/>
      </c>
      <c r="D5788" t="str">
        <f t="shared" si="1002"/>
        <v/>
      </c>
      <c r="E5788" t="str">
        <f t="shared" si="1003"/>
        <v/>
      </c>
      <c r="F5788" t="str">
        <f t="shared" si="1004"/>
        <v/>
      </c>
      <c r="G5788" t="str">
        <f t="shared" si="1005"/>
        <v/>
      </c>
      <c r="J5788">
        <f t="shared" si="1006"/>
        <v>5774</v>
      </c>
      <c r="K5788" t="str">
        <f t="shared" si="997"/>
        <v>path_5774</v>
      </c>
      <c r="L5788">
        <v>100</v>
      </c>
      <c r="M5788">
        <f t="shared" ca="1" si="998"/>
        <v>119.10693792135598</v>
      </c>
      <c r="N5788">
        <f t="shared" ca="1" si="999"/>
        <v>7.5937059662485679E-2</v>
      </c>
      <c r="O5788">
        <f t="shared" si="1000"/>
        <v>0</v>
      </c>
      <c r="P5788">
        <f t="shared" ca="1" si="1001"/>
        <v>9.1069379213559785</v>
      </c>
    </row>
    <row r="5789" spans="3:16">
      <c r="C5789" t="str">
        <f t="shared" si="996"/>
        <v/>
      </c>
      <c r="D5789" t="str">
        <f t="shared" si="1002"/>
        <v/>
      </c>
      <c r="E5789" t="str">
        <f t="shared" si="1003"/>
        <v/>
      </c>
      <c r="F5789" t="str">
        <f t="shared" si="1004"/>
        <v/>
      </c>
      <c r="G5789" t="str">
        <f t="shared" si="1005"/>
        <v/>
      </c>
      <c r="J5789">
        <f t="shared" si="1006"/>
        <v>5775</v>
      </c>
      <c r="K5789" t="str">
        <f t="shared" si="997"/>
        <v>path_5775</v>
      </c>
      <c r="L5789">
        <v>100</v>
      </c>
      <c r="M5789">
        <f t="shared" ca="1" si="998"/>
        <v>81.412341242741832</v>
      </c>
      <c r="N5789">
        <f t="shared" ca="1" si="999"/>
        <v>-8.9309755708306765E-2</v>
      </c>
      <c r="O5789">
        <f t="shared" si="1000"/>
        <v>0</v>
      </c>
      <c r="P5789">
        <f t="shared" ca="1" si="1001"/>
        <v>0</v>
      </c>
    </row>
    <row r="5790" spans="3:16">
      <c r="C5790" t="str">
        <f t="shared" si="996"/>
        <v/>
      </c>
      <c r="D5790" t="str">
        <f t="shared" si="1002"/>
        <v/>
      </c>
      <c r="E5790" t="str">
        <f t="shared" si="1003"/>
        <v/>
      </c>
      <c r="F5790" t="str">
        <f t="shared" si="1004"/>
        <v/>
      </c>
      <c r="G5790" t="str">
        <f t="shared" si="1005"/>
        <v/>
      </c>
      <c r="J5790">
        <f t="shared" si="1006"/>
        <v>5776</v>
      </c>
      <c r="K5790" t="str">
        <f t="shared" si="997"/>
        <v>path_5776</v>
      </c>
      <c r="L5790">
        <v>100</v>
      </c>
      <c r="M5790">
        <f t="shared" ca="1" si="998"/>
        <v>106.31375381885559</v>
      </c>
      <c r="N5790">
        <f t="shared" ca="1" si="999"/>
        <v>2.6589452869865367E-2</v>
      </c>
      <c r="O5790">
        <f t="shared" si="1000"/>
        <v>0</v>
      </c>
      <c r="P5790">
        <f t="shared" ca="1" si="1001"/>
        <v>0</v>
      </c>
    </row>
    <row r="5791" spans="3:16">
      <c r="C5791" t="str">
        <f t="shared" si="996"/>
        <v/>
      </c>
      <c r="D5791" t="str">
        <f t="shared" si="1002"/>
        <v/>
      </c>
      <c r="E5791" t="str">
        <f t="shared" si="1003"/>
        <v/>
      </c>
      <c r="F5791" t="str">
        <f t="shared" si="1004"/>
        <v/>
      </c>
      <c r="G5791" t="str">
        <f t="shared" si="1005"/>
        <v/>
      </c>
      <c r="J5791">
        <f t="shared" si="1006"/>
        <v>5777</v>
      </c>
      <c r="K5791" t="str">
        <f t="shared" si="997"/>
        <v>path_5777</v>
      </c>
      <c r="L5791">
        <v>100</v>
      </c>
      <c r="M5791">
        <f t="shared" ca="1" si="998"/>
        <v>118.02040984575174</v>
      </c>
      <c r="N5791">
        <f t="shared" ca="1" si="999"/>
        <v>7.1957118466337067E-2</v>
      </c>
      <c r="O5791">
        <f t="shared" si="1000"/>
        <v>0</v>
      </c>
      <c r="P5791">
        <f t="shared" ca="1" si="1001"/>
        <v>8.0204098457517432</v>
      </c>
    </row>
    <row r="5792" spans="3:16">
      <c r="C5792" t="str">
        <f t="shared" si="996"/>
        <v/>
      </c>
      <c r="D5792" t="str">
        <f t="shared" si="1002"/>
        <v/>
      </c>
      <c r="E5792" t="str">
        <f t="shared" si="1003"/>
        <v/>
      </c>
      <c r="F5792" t="str">
        <f t="shared" si="1004"/>
        <v/>
      </c>
      <c r="G5792" t="str">
        <f t="shared" si="1005"/>
        <v/>
      </c>
      <c r="J5792">
        <f t="shared" si="1006"/>
        <v>5778</v>
      </c>
      <c r="K5792" t="str">
        <f t="shared" si="997"/>
        <v>path_5778</v>
      </c>
      <c r="L5792">
        <v>100</v>
      </c>
      <c r="M5792">
        <f t="shared" ca="1" si="998"/>
        <v>95.654566485254634</v>
      </c>
      <c r="N5792">
        <f t="shared" ca="1" si="999"/>
        <v>-1.9294292212652733E-2</v>
      </c>
      <c r="O5792">
        <f t="shared" si="1000"/>
        <v>0</v>
      </c>
      <c r="P5792">
        <f t="shared" ca="1" si="1001"/>
        <v>0</v>
      </c>
    </row>
    <row r="5793" spans="3:16">
      <c r="C5793" t="str">
        <f t="shared" si="996"/>
        <v/>
      </c>
      <c r="D5793" t="str">
        <f t="shared" si="1002"/>
        <v/>
      </c>
      <c r="E5793" t="str">
        <f t="shared" si="1003"/>
        <v/>
      </c>
      <c r="F5793" t="str">
        <f t="shared" si="1004"/>
        <v/>
      </c>
      <c r="G5793" t="str">
        <f t="shared" si="1005"/>
        <v/>
      </c>
      <c r="J5793">
        <f t="shared" si="1006"/>
        <v>5779</v>
      </c>
      <c r="K5793" t="str">
        <f t="shared" si="997"/>
        <v>path_5779</v>
      </c>
      <c r="L5793">
        <v>100</v>
      </c>
      <c r="M5793">
        <f t="shared" ca="1" si="998"/>
        <v>108.5984311380946</v>
      </c>
      <c r="N5793">
        <f t="shared" ca="1" si="999"/>
        <v>3.5823551284228775E-2</v>
      </c>
      <c r="O5793">
        <f t="shared" si="1000"/>
        <v>0</v>
      </c>
      <c r="P5793">
        <f t="shared" ca="1" si="1001"/>
        <v>0</v>
      </c>
    </row>
    <row r="5794" spans="3:16">
      <c r="C5794" t="str">
        <f t="shared" si="996"/>
        <v/>
      </c>
      <c r="D5794" t="str">
        <f t="shared" si="1002"/>
        <v/>
      </c>
      <c r="E5794" t="str">
        <f t="shared" si="1003"/>
        <v/>
      </c>
      <c r="F5794" t="str">
        <f t="shared" si="1004"/>
        <v/>
      </c>
      <c r="G5794" t="str">
        <f t="shared" si="1005"/>
        <v/>
      </c>
      <c r="J5794">
        <f t="shared" si="1006"/>
        <v>5780</v>
      </c>
      <c r="K5794" t="str">
        <f t="shared" si="997"/>
        <v>path_5780</v>
      </c>
      <c r="L5794">
        <v>100</v>
      </c>
      <c r="M5794">
        <f t="shared" ca="1" si="998"/>
        <v>104.71626116752026</v>
      </c>
      <c r="N5794">
        <f t="shared" ca="1" si="999"/>
        <v>2.0014127590618012E-2</v>
      </c>
      <c r="O5794">
        <f t="shared" si="1000"/>
        <v>0</v>
      </c>
      <c r="P5794">
        <f t="shared" ca="1" si="1001"/>
        <v>0</v>
      </c>
    </row>
    <row r="5795" spans="3:16">
      <c r="C5795" t="str">
        <f t="shared" si="996"/>
        <v/>
      </c>
      <c r="D5795" t="str">
        <f t="shared" si="1002"/>
        <v/>
      </c>
      <c r="E5795" t="str">
        <f t="shared" si="1003"/>
        <v/>
      </c>
      <c r="F5795" t="str">
        <f t="shared" si="1004"/>
        <v/>
      </c>
      <c r="G5795" t="str">
        <f t="shared" si="1005"/>
        <v/>
      </c>
      <c r="J5795">
        <f t="shared" si="1006"/>
        <v>5781</v>
      </c>
      <c r="K5795" t="str">
        <f t="shared" si="997"/>
        <v>path_5781</v>
      </c>
      <c r="L5795">
        <v>100</v>
      </c>
      <c r="M5795">
        <f t="shared" ca="1" si="998"/>
        <v>110.66730982751531</v>
      </c>
      <c r="N5795">
        <f t="shared" ca="1" si="999"/>
        <v>4.4019352963854723E-2</v>
      </c>
      <c r="O5795">
        <f t="shared" si="1000"/>
        <v>0</v>
      </c>
      <c r="P5795">
        <f t="shared" ca="1" si="1001"/>
        <v>0.66730982751531087</v>
      </c>
    </row>
    <row r="5796" spans="3:16">
      <c r="C5796" t="str">
        <f t="shared" si="996"/>
        <v/>
      </c>
      <c r="D5796" t="str">
        <f t="shared" si="1002"/>
        <v/>
      </c>
      <c r="E5796" t="str">
        <f t="shared" si="1003"/>
        <v/>
      </c>
      <c r="F5796" t="str">
        <f t="shared" si="1004"/>
        <v/>
      </c>
      <c r="G5796" t="str">
        <f t="shared" si="1005"/>
        <v/>
      </c>
      <c r="J5796">
        <f t="shared" si="1006"/>
        <v>5782</v>
      </c>
      <c r="K5796" t="str">
        <f t="shared" si="997"/>
        <v>path_5782</v>
      </c>
      <c r="L5796">
        <v>100</v>
      </c>
      <c r="M5796">
        <f t="shared" ca="1" si="998"/>
        <v>98.702249170864846</v>
      </c>
      <c r="N5796">
        <f t="shared" ca="1" si="999"/>
        <v>-5.6729507613058885E-3</v>
      </c>
      <c r="O5796">
        <f t="shared" si="1000"/>
        <v>0</v>
      </c>
      <c r="P5796">
        <f t="shared" ca="1" si="1001"/>
        <v>0</v>
      </c>
    </row>
    <row r="5797" spans="3:16">
      <c r="C5797" t="str">
        <f t="shared" si="996"/>
        <v/>
      </c>
      <c r="D5797" t="str">
        <f t="shared" si="1002"/>
        <v/>
      </c>
      <c r="E5797" t="str">
        <f t="shared" si="1003"/>
        <v/>
      </c>
      <c r="F5797" t="str">
        <f t="shared" si="1004"/>
        <v/>
      </c>
      <c r="G5797" t="str">
        <f t="shared" si="1005"/>
        <v/>
      </c>
      <c r="J5797">
        <f t="shared" si="1006"/>
        <v>5783</v>
      </c>
      <c r="K5797" t="str">
        <f t="shared" si="997"/>
        <v>path_5783</v>
      </c>
      <c r="L5797">
        <v>100</v>
      </c>
      <c r="M5797">
        <f t="shared" ca="1" si="998"/>
        <v>100.87973206054923</v>
      </c>
      <c r="N5797">
        <f t="shared" ca="1" si="999"/>
        <v>3.8039200680041276E-3</v>
      </c>
      <c r="O5797">
        <f t="shared" si="1000"/>
        <v>0</v>
      </c>
      <c r="P5797">
        <f t="shared" ca="1" si="1001"/>
        <v>0</v>
      </c>
    </row>
    <row r="5798" spans="3:16">
      <c r="C5798" t="str">
        <f t="shared" si="996"/>
        <v/>
      </c>
      <c r="D5798" t="str">
        <f t="shared" si="1002"/>
        <v/>
      </c>
      <c r="E5798" t="str">
        <f t="shared" si="1003"/>
        <v/>
      </c>
      <c r="F5798" t="str">
        <f t="shared" si="1004"/>
        <v/>
      </c>
      <c r="G5798" t="str">
        <f t="shared" si="1005"/>
        <v/>
      </c>
      <c r="J5798">
        <f t="shared" si="1006"/>
        <v>5784</v>
      </c>
      <c r="K5798" t="str">
        <f t="shared" si="997"/>
        <v>path_5784</v>
      </c>
      <c r="L5798">
        <v>100</v>
      </c>
      <c r="M5798">
        <f t="shared" ca="1" si="998"/>
        <v>147.86232159760428</v>
      </c>
      <c r="N5798">
        <f t="shared" ca="1" si="999"/>
        <v>0.16985752080586039</v>
      </c>
      <c r="O5798">
        <f t="shared" si="1000"/>
        <v>0</v>
      </c>
      <c r="P5798">
        <f t="shared" ca="1" si="1001"/>
        <v>37.862321597604279</v>
      </c>
    </row>
    <row r="5799" spans="3:16">
      <c r="C5799" t="str">
        <f t="shared" si="996"/>
        <v/>
      </c>
      <c r="D5799" t="str">
        <f t="shared" si="1002"/>
        <v/>
      </c>
      <c r="E5799" t="str">
        <f t="shared" si="1003"/>
        <v/>
      </c>
      <c r="F5799" t="str">
        <f t="shared" si="1004"/>
        <v/>
      </c>
      <c r="G5799" t="str">
        <f t="shared" si="1005"/>
        <v/>
      </c>
      <c r="J5799">
        <f t="shared" si="1006"/>
        <v>5785</v>
      </c>
      <c r="K5799" t="str">
        <f t="shared" si="997"/>
        <v>path_5785</v>
      </c>
      <c r="L5799">
        <v>100</v>
      </c>
      <c r="M5799">
        <f t="shared" ca="1" si="998"/>
        <v>129.29750673880466</v>
      </c>
      <c r="N5799">
        <f t="shared" ca="1" si="999"/>
        <v>0.11159015040228885</v>
      </c>
      <c r="O5799">
        <f t="shared" si="1000"/>
        <v>0</v>
      </c>
      <c r="P5799">
        <f t="shared" ca="1" si="1001"/>
        <v>19.297506738804657</v>
      </c>
    </row>
    <row r="5800" spans="3:16">
      <c r="C5800" t="str">
        <f t="shared" si="996"/>
        <v/>
      </c>
      <c r="D5800" t="str">
        <f t="shared" si="1002"/>
        <v/>
      </c>
      <c r="E5800" t="str">
        <f t="shared" si="1003"/>
        <v/>
      </c>
      <c r="F5800" t="str">
        <f t="shared" si="1004"/>
        <v/>
      </c>
      <c r="G5800" t="str">
        <f t="shared" si="1005"/>
        <v/>
      </c>
      <c r="J5800">
        <f t="shared" si="1006"/>
        <v>5786</v>
      </c>
      <c r="K5800" t="str">
        <f t="shared" si="997"/>
        <v>path_5786</v>
      </c>
      <c r="L5800">
        <v>100</v>
      </c>
      <c r="M5800">
        <f t="shared" ca="1" si="998"/>
        <v>118.43443356641343</v>
      </c>
      <c r="N5800">
        <f t="shared" ca="1" si="999"/>
        <v>7.3477987300507336E-2</v>
      </c>
      <c r="O5800">
        <f t="shared" si="1000"/>
        <v>0</v>
      </c>
      <c r="P5800">
        <f t="shared" ca="1" si="1001"/>
        <v>8.434433566413432</v>
      </c>
    </row>
    <row r="5801" spans="3:16">
      <c r="C5801" t="str">
        <f t="shared" si="996"/>
        <v/>
      </c>
      <c r="D5801" t="str">
        <f t="shared" si="1002"/>
        <v/>
      </c>
      <c r="E5801" t="str">
        <f t="shared" si="1003"/>
        <v/>
      </c>
      <c r="F5801" t="str">
        <f t="shared" si="1004"/>
        <v/>
      </c>
      <c r="G5801" t="str">
        <f t="shared" si="1005"/>
        <v/>
      </c>
      <c r="J5801">
        <f t="shared" si="1006"/>
        <v>5787</v>
      </c>
      <c r="K5801" t="str">
        <f t="shared" si="997"/>
        <v>path_5787</v>
      </c>
      <c r="L5801">
        <v>100</v>
      </c>
      <c r="M5801">
        <f t="shared" ca="1" si="998"/>
        <v>114.76036535101011</v>
      </c>
      <c r="N5801">
        <f t="shared" ca="1" si="999"/>
        <v>5.9791922195737333E-2</v>
      </c>
      <c r="O5801">
        <f t="shared" si="1000"/>
        <v>0</v>
      </c>
      <c r="P5801">
        <f t="shared" ca="1" si="1001"/>
        <v>4.7603653510101083</v>
      </c>
    </row>
    <row r="5802" spans="3:16">
      <c r="C5802" t="str">
        <f t="shared" si="996"/>
        <v/>
      </c>
      <c r="D5802" t="str">
        <f t="shared" si="1002"/>
        <v/>
      </c>
      <c r="E5802" t="str">
        <f t="shared" si="1003"/>
        <v/>
      </c>
      <c r="F5802" t="str">
        <f t="shared" si="1004"/>
        <v/>
      </c>
      <c r="G5802" t="str">
        <f t="shared" si="1005"/>
        <v/>
      </c>
      <c r="J5802">
        <f t="shared" si="1006"/>
        <v>5788</v>
      </c>
      <c r="K5802" t="str">
        <f t="shared" si="997"/>
        <v>path_5788</v>
      </c>
      <c r="L5802">
        <v>100</v>
      </c>
      <c r="M5802">
        <f t="shared" ca="1" si="998"/>
        <v>93.277151085957072</v>
      </c>
      <c r="N5802">
        <f t="shared" ca="1" si="999"/>
        <v>-3.0224726806144613E-2</v>
      </c>
      <c r="O5802">
        <f t="shared" si="1000"/>
        <v>0</v>
      </c>
      <c r="P5802">
        <f t="shared" ca="1" si="1001"/>
        <v>0</v>
      </c>
    </row>
    <row r="5803" spans="3:16">
      <c r="C5803" t="str">
        <f t="shared" si="996"/>
        <v/>
      </c>
      <c r="D5803" t="str">
        <f t="shared" si="1002"/>
        <v/>
      </c>
      <c r="E5803" t="str">
        <f t="shared" si="1003"/>
        <v/>
      </c>
      <c r="F5803" t="str">
        <f t="shared" si="1004"/>
        <v/>
      </c>
      <c r="G5803" t="str">
        <f t="shared" si="1005"/>
        <v/>
      </c>
      <c r="J5803">
        <f t="shared" si="1006"/>
        <v>5789</v>
      </c>
      <c r="K5803" t="str">
        <f t="shared" si="997"/>
        <v>path_5789</v>
      </c>
      <c r="L5803">
        <v>100</v>
      </c>
      <c r="M5803">
        <f t="shared" ca="1" si="998"/>
        <v>106.88229135369095</v>
      </c>
      <c r="N5803">
        <f t="shared" ca="1" si="999"/>
        <v>2.890575568159414E-2</v>
      </c>
      <c r="O5803">
        <f t="shared" si="1000"/>
        <v>0</v>
      </c>
      <c r="P5803">
        <f t="shared" ca="1" si="1001"/>
        <v>0</v>
      </c>
    </row>
    <row r="5804" spans="3:16">
      <c r="C5804" t="str">
        <f t="shared" si="996"/>
        <v/>
      </c>
      <c r="D5804" t="str">
        <f t="shared" si="1002"/>
        <v/>
      </c>
      <c r="E5804" t="str">
        <f t="shared" si="1003"/>
        <v/>
      </c>
      <c r="F5804" t="str">
        <f t="shared" si="1004"/>
        <v/>
      </c>
      <c r="G5804" t="str">
        <f t="shared" si="1005"/>
        <v/>
      </c>
      <c r="J5804">
        <f t="shared" si="1006"/>
        <v>5790</v>
      </c>
      <c r="K5804" t="str">
        <f t="shared" si="997"/>
        <v>path_5790</v>
      </c>
      <c r="L5804">
        <v>100</v>
      </c>
      <c r="M5804">
        <f t="shared" ca="1" si="998"/>
        <v>124.13364182278725</v>
      </c>
      <c r="N5804">
        <f t="shared" ca="1" si="999"/>
        <v>9.3889496873485939E-2</v>
      </c>
      <c r="O5804">
        <f t="shared" si="1000"/>
        <v>0</v>
      </c>
      <c r="P5804">
        <f t="shared" ca="1" si="1001"/>
        <v>14.133641822787254</v>
      </c>
    </row>
    <row r="5805" spans="3:16">
      <c r="C5805" t="str">
        <f t="shared" si="996"/>
        <v/>
      </c>
      <c r="D5805" t="str">
        <f t="shared" si="1002"/>
        <v/>
      </c>
      <c r="E5805" t="str">
        <f t="shared" si="1003"/>
        <v/>
      </c>
      <c r="F5805" t="str">
        <f t="shared" si="1004"/>
        <v/>
      </c>
      <c r="G5805" t="str">
        <f t="shared" si="1005"/>
        <v/>
      </c>
      <c r="J5805">
        <f t="shared" si="1006"/>
        <v>5791</v>
      </c>
      <c r="K5805" t="str">
        <f t="shared" si="997"/>
        <v>path_5791</v>
      </c>
      <c r="L5805">
        <v>100</v>
      </c>
      <c r="M5805">
        <f t="shared" ca="1" si="998"/>
        <v>118.2009420133154</v>
      </c>
      <c r="N5805">
        <f t="shared" ca="1" si="999"/>
        <v>7.2620937708980426E-2</v>
      </c>
      <c r="O5805">
        <f t="shared" si="1000"/>
        <v>0</v>
      </c>
      <c r="P5805">
        <f t="shared" ca="1" si="1001"/>
        <v>8.2009420133153981</v>
      </c>
    </row>
    <row r="5806" spans="3:16">
      <c r="C5806" t="str">
        <f t="shared" si="996"/>
        <v/>
      </c>
      <c r="D5806" t="str">
        <f t="shared" si="1002"/>
        <v/>
      </c>
      <c r="E5806" t="str">
        <f t="shared" si="1003"/>
        <v/>
      </c>
      <c r="F5806" t="str">
        <f t="shared" si="1004"/>
        <v/>
      </c>
      <c r="G5806" t="str">
        <f t="shared" si="1005"/>
        <v/>
      </c>
      <c r="J5806">
        <f t="shared" si="1006"/>
        <v>5792</v>
      </c>
      <c r="K5806" t="str">
        <f t="shared" si="997"/>
        <v>path_5792</v>
      </c>
      <c r="L5806">
        <v>100</v>
      </c>
      <c r="M5806">
        <f t="shared" ca="1" si="998"/>
        <v>121.07975720477864</v>
      </c>
      <c r="N5806">
        <f t="shared" ca="1" si="999"/>
        <v>8.3071541416261552E-2</v>
      </c>
      <c r="O5806">
        <f t="shared" si="1000"/>
        <v>0</v>
      </c>
      <c r="P5806">
        <f t="shared" ca="1" si="1001"/>
        <v>11.079757204778645</v>
      </c>
    </row>
    <row r="5807" spans="3:16">
      <c r="C5807" t="str">
        <f t="shared" si="996"/>
        <v/>
      </c>
      <c r="D5807" t="str">
        <f t="shared" si="1002"/>
        <v/>
      </c>
      <c r="E5807" t="str">
        <f t="shared" si="1003"/>
        <v/>
      </c>
      <c r="F5807" t="str">
        <f t="shared" si="1004"/>
        <v/>
      </c>
      <c r="G5807" t="str">
        <f t="shared" si="1005"/>
        <v/>
      </c>
      <c r="J5807">
        <f t="shared" si="1006"/>
        <v>5793</v>
      </c>
      <c r="K5807" t="str">
        <f t="shared" si="997"/>
        <v>path_5793</v>
      </c>
      <c r="L5807">
        <v>100</v>
      </c>
      <c r="M5807">
        <f t="shared" ca="1" si="998"/>
        <v>136.0164464462899</v>
      </c>
      <c r="N5807">
        <f t="shared" ca="1" si="999"/>
        <v>0.13359142431895984</v>
      </c>
      <c r="O5807">
        <f t="shared" si="1000"/>
        <v>0</v>
      </c>
      <c r="P5807">
        <f t="shared" ca="1" si="1001"/>
        <v>26.016446446289905</v>
      </c>
    </row>
    <row r="5808" spans="3:16">
      <c r="C5808" t="str">
        <f t="shared" si="996"/>
        <v/>
      </c>
      <c r="D5808" t="str">
        <f t="shared" si="1002"/>
        <v/>
      </c>
      <c r="E5808" t="str">
        <f t="shared" si="1003"/>
        <v/>
      </c>
      <c r="F5808" t="str">
        <f t="shared" si="1004"/>
        <v/>
      </c>
      <c r="G5808" t="str">
        <f t="shared" si="1005"/>
        <v/>
      </c>
      <c r="J5808">
        <f t="shared" si="1006"/>
        <v>5794</v>
      </c>
      <c r="K5808" t="str">
        <f t="shared" si="997"/>
        <v>path_5794</v>
      </c>
      <c r="L5808">
        <v>100</v>
      </c>
      <c r="M5808">
        <f t="shared" ca="1" si="998"/>
        <v>75.430097758908971</v>
      </c>
      <c r="N5808">
        <f t="shared" ca="1" si="999"/>
        <v>-0.1224553294293932</v>
      </c>
      <c r="O5808">
        <f t="shared" si="1000"/>
        <v>0</v>
      </c>
      <c r="P5808">
        <f t="shared" ca="1" si="1001"/>
        <v>0</v>
      </c>
    </row>
    <row r="5809" spans="3:16">
      <c r="C5809" t="str">
        <f t="shared" si="996"/>
        <v/>
      </c>
      <c r="D5809" t="str">
        <f t="shared" si="1002"/>
        <v/>
      </c>
      <c r="E5809" t="str">
        <f t="shared" si="1003"/>
        <v/>
      </c>
      <c r="F5809" t="str">
        <f t="shared" si="1004"/>
        <v/>
      </c>
      <c r="G5809" t="str">
        <f t="shared" si="1005"/>
        <v/>
      </c>
      <c r="J5809">
        <f t="shared" si="1006"/>
        <v>5795</v>
      </c>
      <c r="K5809" t="str">
        <f t="shared" si="997"/>
        <v>path_5795</v>
      </c>
      <c r="L5809">
        <v>100</v>
      </c>
      <c r="M5809">
        <f t="shared" ca="1" si="998"/>
        <v>69.975755878791546</v>
      </c>
      <c r="N5809">
        <f t="shared" ca="1" si="999"/>
        <v>-0.15505240158326997</v>
      </c>
      <c r="O5809">
        <f t="shared" si="1000"/>
        <v>0</v>
      </c>
      <c r="P5809">
        <f t="shared" ca="1" si="1001"/>
        <v>0</v>
      </c>
    </row>
    <row r="5810" spans="3:16">
      <c r="C5810" t="str">
        <f t="shared" si="996"/>
        <v/>
      </c>
      <c r="D5810" t="str">
        <f t="shared" si="1002"/>
        <v/>
      </c>
      <c r="E5810" t="str">
        <f t="shared" si="1003"/>
        <v/>
      </c>
      <c r="F5810" t="str">
        <f t="shared" si="1004"/>
        <v/>
      </c>
      <c r="G5810" t="str">
        <f t="shared" si="1005"/>
        <v/>
      </c>
      <c r="J5810">
        <f t="shared" si="1006"/>
        <v>5796</v>
      </c>
      <c r="K5810" t="str">
        <f t="shared" si="997"/>
        <v>path_5796</v>
      </c>
      <c r="L5810">
        <v>100</v>
      </c>
      <c r="M5810">
        <f t="shared" ca="1" si="998"/>
        <v>115.9399032483648</v>
      </c>
      <c r="N5810">
        <f t="shared" ca="1" si="999"/>
        <v>6.423293361696078E-2</v>
      </c>
      <c r="O5810">
        <f t="shared" si="1000"/>
        <v>0</v>
      </c>
      <c r="P5810">
        <f t="shared" ca="1" si="1001"/>
        <v>5.9399032483648</v>
      </c>
    </row>
    <row r="5811" spans="3:16">
      <c r="C5811" t="str">
        <f t="shared" si="996"/>
        <v/>
      </c>
      <c r="D5811" t="str">
        <f t="shared" si="1002"/>
        <v/>
      </c>
      <c r="E5811" t="str">
        <f t="shared" si="1003"/>
        <v/>
      </c>
      <c r="F5811" t="str">
        <f t="shared" si="1004"/>
        <v/>
      </c>
      <c r="G5811" t="str">
        <f t="shared" si="1005"/>
        <v/>
      </c>
      <c r="J5811">
        <f t="shared" si="1006"/>
        <v>5797</v>
      </c>
      <c r="K5811" t="str">
        <f t="shared" si="997"/>
        <v>path_5797</v>
      </c>
      <c r="L5811">
        <v>100</v>
      </c>
      <c r="M5811">
        <f t="shared" ca="1" si="998"/>
        <v>91.542893612271058</v>
      </c>
      <c r="N5811">
        <f t="shared" ca="1" si="999"/>
        <v>-3.837536392116786E-2</v>
      </c>
      <c r="O5811">
        <f t="shared" si="1000"/>
        <v>0</v>
      </c>
      <c r="P5811">
        <f t="shared" ca="1" si="1001"/>
        <v>0</v>
      </c>
    </row>
    <row r="5812" spans="3:16">
      <c r="C5812" t="str">
        <f t="shared" si="996"/>
        <v/>
      </c>
      <c r="D5812" t="str">
        <f t="shared" si="1002"/>
        <v/>
      </c>
      <c r="E5812" t="str">
        <f t="shared" si="1003"/>
        <v/>
      </c>
      <c r="F5812" t="str">
        <f t="shared" si="1004"/>
        <v/>
      </c>
      <c r="G5812" t="str">
        <f t="shared" si="1005"/>
        <v/>
      </c>
      <c r="J5812">
        <f t="shared" si="1006"/>
        <v>5798</v>
      </c>
      <c r="K5812" t="str">
        <f t="shared" si="997"/>
        <v>path_5798</v>
      </c>
      <c r="L5812">
        <v>100</v>
      </c>
      <c r="M5812">
        <f t="shared" ca="1" si="998"/>
        <v>64.412468086072451</v>
      </c>
      <c r="N5812">
        <f t="shared" ca="1" si="999"/>
        <v>-0.19103005970720982</v>
      </c>
      <c r="O5812">
        <f t="shared" si="1000"/>
        <v>0</v>
      </c>
      <c r="P5812">
        <f t="shared" ca="1" si="1001"/>
        <v>0</v>
      </c>
    </row>
    <row r="5813" spans="3:16">
      <c r="C5813" t="str">
        <f t="shared" si="996"/>
        <v/>
      </c>
      <c r="D5813" t="str">
        <f t="shared" si="1002"/>
        <v/>
      </c>
      <c r="E5813" t="str">
        <f t="shared" si="1003"/>
        <v/>
      </c>
      <c r="F5813" t="str">
        <f t="shared" si="1004"/>
        <v/>
      </c>
      <c r="G5813" t="str">
        <f t="shared" si="1005"/>
        <v/>
      </c>
      <c r="J5813">
        <f t="shared" si="1006"/>
        <v>5799</v>
      </c>
      <c r="K5813" t="str">
        <f t="shared" si="997"/>
        <v>path_5799</v>
      </c>
      <c r="L5813">
        <v>100</v>
      </c>
      <c r="M5813">
        <f t="shared" ca="1" si="998"/>
        <v>91.91122428072191</v>
      </c>
      <c r="N5813">
        <f t="shared" ca="1" si="999"/>
        <v>-3.6631448945544272E-2</v>
      </c>
      <c r="O5813">
        <f t="shared" si="1000"/>
        <v>0</v>
      </c>
      <c r="P5813">
        <f t="shared" ca="1" si="1001"/>
        <v>0</v>
      </c>
    </row>
    <row r="5814" spans="3:16">
      <c r="C5814" t="str">
        <f t="shared" si="996"/>
        <v/>
      </c>
      <c r="D5814" t="str">
        <f t="shared" si="1002"/>
        <v/>
      </c>
      <c r="E5814" t="str">
        <f t="shared" si="1003"/>
        <v/>
      </c>
      <c r="F5814" t="str">
        <f t="shared" si="1004"/>
        <v/>
      </c>
      <c r="G5814" t="str">
        <f t="shared" si="1005"/>
        <v/>
      </c>
      <c r="J5814">
        <f t="shared" si="1006"/>
        <v>5800</v>
      </c>
      <c r="K5814" t="str">
        <f t="shared" si="997"/>
        <v>path_5800</v>
      </c>
      <c r="L5814">
        <v>100</v>
      </c>
      <c r="M5814">
        <f t="shared" ca="1" si="998"/>
        <v>82.966786787570896</v>
      </c>
      <c r="N5814">
        <f t="shared" ca="1" si="999"/>
        <v>-8.1095729330738497E-2</v>
      </c>
      <c r="O5814">
        <f t="shared" si="1000"/>
        <v>0</v>
      </c>
      <c r="P5814">
        <f t="shared" ca="1" si="1001"/>
        <v>0</v>
      </c>
    </row>
    <row r="5815" spans="3:16">
      <c r="C5815" t="str">
        <f t="shared" si="996"/>
        <v/>
      </c>
      <c r="D5815" t="str">
        <f t="shared" si="1002"/>
        <v/>
      </c>
      <c r="E5815" t="str">
        <f t="shared" si="1003"/>
        <v/>
      </c>
      <c r="F5815" t="str">
        <f t="shared" si="1004"/>
        <v/>
      </c>
      <c r="G5815" t="str">
        <f t="shared" si="1005"/>
        <v/>
      </c>
      <c r="J5815">
        <f t="shared" si="1006"/>
        <v>5801</v>
      </c>
      <c r="K5815" t="str">
        <f t="shared" si="997"/>
        <v>path_5801</v>
      </c>
      <c r="L5815">
        <v>100</v>
      </c>
      <c r="M5815">
        <f t="shared" ca="1" si="998"/>
        <v>110.89810313489824</v>
      </c>
      <c r="N5815">
        <f t="shared" ca="1" si="999"/>
        <v>4.4924117789449228E-2</v>
      </c>
      <c r="O5815">
        <f t="shared" si="1000"/>
        <v>0</v>
      </c>
      <c r="P5815">
        <f t="shared" ca="1" si="1001"/>
        <v>0.89810313489823557</v>
      </c>
    </row>
    <row r="5816" spans="3:16">
      <c r="C5816" t="str">
        <f t="shared" si="996"/>
        <v/>
      </c>
      <c r="D5816" t="str">
        <f t="shared" si="1002"/>
        <v/>
      </c>
      <c r="E5816" t="str">
        <f t="shared" si="1003"/>
        <v/>
      </c>
      <c r="F5816" t="str">
        <f t="shared" si="1004"/>
        <v/>
      </c>
      <c r="G5816" t="str">
        <f t="shared" si="1005"/>
        <v/>
      </c>
      <c r="J5816">
        <f t="shared" si="1006"/>
        <v>5802</v>
      </c>
      <c r="K5816" t="str">
        <f t="shared" si="997"/>
        <v>path_5802</v>
      </c>
      <c r="L5816">
        <v>100</v>
      </c>
      <c r="M5816">
        <f t="shared" ca="1" si="998"/>
        <v>91.936120336427834</v>
      </c>
      <c r="N5816">
        <f t="shared" ca="1" si="999"/>
        <v>-3.6513827233869936E-2</v>
      </c>
      <c r="O5816">
        <f t="shared" si="1000"/>
        <v>0</v>
      </c>
      <c r="P5816">
        <f t="shared" ca="1" si="1001"/>
        <v>0</v>
      </c>
    </row>
    <row r="5817" spans="3:16">
      <c r="C5817" t="str">
        <f t="shared" si="996"/>
        <v/>
      </c>
      <c r="D5817" t="str">
        <f t="shared" si="1002"/>
        <v/>
      </c>
      <c r="E5817" t="str">
        <f t="shared" si="1003"/>
        <v/>
      </c>
      <c r="F5817" t="str">
        <f t="shared" si="1004"/>
        <v/>
      </c>
      <c r="G5817" t="str">
        <f t="shared" si="1005"/>
        <v/>
      </c>
      <c r="J5817">
        <f t="shared" si="1006"/>
        <v>5803</v>
      </c>
      <c r="K5817" t="str">
        <f t="shared" si="997"/>
        <v>path_5803</v>
      </c>
      <c r="L5817">
        <v>100</v>
      </c>
      <c r="M5817">
        <f t="shared" ca="1" si="998"/>
        <v>91.893051729217845</v>
      </c>
      <c r="N5817">
        <f t="shared" ca="1" si="999"/>
        <v>-3.6717325498988644E-2</v>
      </c>
      <c r="O5817">
        <f t="shared" si="1000"/>
        <v>0</v>
      </c>
      <c r="P5817">
        <f t="shared" ca="1" si="1001"/>
        <v>0</v>
      </c>
    </row>
    <row r="5818" spans="3:16">
      <c r="C5818" t="str">
        <f t="shared" si="996"/>
        <v/>
      </c>
      <c r="D5818" t="str">
        <f t="shared" si="1002"/>
        <v/>
      </c>
      <c r="E5818" t="str">
        <f t="shared" si="1003"/>
        <v/>
      </c>
      <c r="F5818" t="str">
        <f t="shared" si="1004"/>
        <v/>
      </c>
      <c r="G5818" t="str">
        <f t="shared" si="1005"/>
        <v/>
      </c>
      <c r="J5818">
        <f t="shared" si="1006"/>
        <v>5804</v>
      </c>
      <c r="K5818" t="str">
        <f t="shared" si="997"/>
        <v>path_5804</v>
      </c>
      <c r="L5818">
        <v>100</v>
      </c>
      <c r="M5818">
        <f t="shared" ca="1" si="998"/>
        <v>75.370031889304059</v>
      </c>
      <c r="N5818">
        <f t="shared" ca="1" si="999"/>
        <v>-0.12280130097677261</v>
      </c>
      <c r="O5818">
        <f t="shared" si="1000"/>
        <v>0</v>
      </c>
      <c r="P5818">
        <f t="shared" ca="1" si="1001"/>
        <v>0</v>
      </c>
    </row>
    <row r="5819" spans="3:16">
      <c r="C5819" t="str">
        <f t="shared" si="996"/>
        <v/>
      </c>
      <c r="D5819" t="str">
        <f t="shared" si="1002"/>
        <v/>
      </c>
      <c r="E5819" t="str">
        <f t="shared" si="1003"/>
        <v/>
      </c>
      <c r="F5819" t="str">
        <f t="shared" si="1004"/>
        <v/>
      </c>
      <c r="G5819" t="str">
        <f t="shared" si="1005"/>
        <v/>
      </c>
      <c r="J5819">
        <f t="shared" si="1006"/>
        <v>5805</v>
      </c>
      <c r="K5819" t="str">
        <f t="shared" si="997"/>
        <v>path_5805</v>
      </c>
      <c r="L5819">
        <v>100</v>
      </c>
      <c r="M5819">
        <f t="shared" ca="1" si="998"/>
        <v>89.024930077284395</v>
      </c>
      <c r="N5819">
        <f t="shared" ca="1" si="999"/>
        <v>-5.0488358760830035E-2</v>
      </c>
      <c r="O5819">
        <f t="shared" si="1000"/>
        <v>0</v>
      </c>
      <c r="P5819">
        <f t="shared" ca="1" si="1001"/>
        <v>0</v>
      </c>
    </row>
    <row r="5820" spans="3:16">
      <c r="C5820" t="str">
        <f t="shared" si="996"/>
        <v/>
      </c>
      <c r="D5820" t="str">
        <f t="shared" si="1002"/>
        <v/>
      </c>
      <c r="E5820" t="str">
        <f t="shared" si="1003"/>
        <v/>
      </c>
      <c r="F5820" t="str">
        <f t="shared" si="1004"/>
        <v/>
      </c>
      <c r="G5820" t="str">
        <f t="shared" si="1005"/>
        <v/>
      </c>
      <c r="J5820">
        <f t="shared" si="1006"/>
        <v>5806</v>
      </c>
      <c r="K5820" t="str">
        <f t="shared" si="997"/>
        <v>path_5806</v>
      </c>
      <c r="L5820">
        <v>100</v>
      </c>
      <c r="M5820">
        <f t="shared" ca="1" si="998"/>
        <v>118.12397356097244</v>
      </c>
      <c r="N5820">
        <f t="shared" ca="1" si="999"/>
        <v>7.2338047729023372E-2</v>
      </c>
      <c r="O5820">
        <f t="shared" si="1000"/>
        <v>0</v>
      </c>
      <c r="P5820">
        <f t="shared" ca="1" si="1001"/>
        <v>8.1239735609724448</v>
      </c>
    </row>
    <row r="5821" spans="3:16">
      <c r="C5821" t="str">
        <f t="shared" si="996"/>
        <v/>
      </c>
      <c r="D5821" t="str">
        <f t="shared" si="1002"/>
        <v/>
      </c>
      <c r="E5821" t="str">
        <f t="shared" si="1003"/>
        <v/>
      </c>
      <c r="F5821" t="str">
        <f t="shared" si="1004"/>
        <v/>
      </c>
      <c r="G5821" t="str">
        <f t="shared" si="1005"/>
        <v/>
      </c>
      <c r="J5821">
        <f t="shared" si="1006"/>
        <v>5807</v>
      </c>
      <c r="K5821" t="str">
        <f t="shared" si="997"/>
        <v>path_5807</v>
      </c>
      <c r="L5821">
        <v>100</v>
      </c>
      <c r="M5821">
        <f t="shared" ca="1" si="998"/>
        <v>103.68062132912672</v>
      </c>
      <c r="N5821">
        <f t="shared" ca="1" si="999"/>
        <v>1.5697591140355321E-2</v>
      </c>
      <c r="O5821">
        <f t="shared" si="1000"/>
        <v>0</v>
      </c>
      <c r="P5821">
        <f t="shared" ca="1" si="1001"/>
        <v>0</v>
      </c>
    </row>
    <row r="5822" spans="3:16">
      <c r="C5822" t="str">
        <f t="shared" si="996"/>
        <v/>
      </c>
      <c r="D5822" t="str">
        <f t="shared" si="1002"/>
        <v/>
      </c>
      <c r="E5822" t="str">
        <f t="shared" si="1003"/>
        <v/>
      </c>
      <c r="F5822" t="str">
        <f t="shared" si="1004"/>
        <v/>
      </c>
      <c r="G5822" t="str">
        <f t="shared" si="1005"/>
        <v/>
      </c>
      <c r="J5822">
        <f t="shared" si="1006"/>
        <v>5808</v>
      </c>
      <c r="K5822" t="str">
        <f t="shared" si="997"/>
        <v>path_5808</v>
      </c>
      <c r="L5822">
        <v>100</v>
      </c>
      <c r="M5822">
        <f t="shared" ca="1" si="998"/>
        <v>100.62452629409134</v>
      </c>
      <c r="N5822">
        <f t="shared" ca="1" si="999"/>
        <v>2.7038488706188223E-3</v>
      </c>
      <c r="O5822">
        <f t="shared" si="1000"/>
        <v>0</v>
      </c>
      <c r="P5822">
        <f t="shared" ca="1" si="1001"/>
        <v>0</v>
      </c>
    </row>
    <row r="5823" spans="3:16">
      <c r="C5823" t="str">
        <f t="shared" si="996"/>
        <v/>
      </c>
      <c r="D5823" t="str">
        <f t="shared" si="1002"/>
        <v/>
      </c>
      <c r="E5823" t="str">
        <f t="shared" si="1003"/>
        <v/>
      </c>
      <c r="F5823" t="str">
        <f t="shared" si="1004"/>
        <v/>
      </c>
      <c r="G5823" t="str">
        <f t="shared" si="1005"/>
        <v/>
      </c>
      <c r="J5823">
        <f t="shared" si="1006"/>
        <v>5809</v>
      </c>
      <c r="K5823" t="str">
        <f t="shared" si="997"/>
        <v>path_5809</v>
      </c>
      <c r="L5823">
        <v>100</v>
      </c>
      <c r="M5823">
        <f t="shared" ca="1" si="998"/>
        <v>138.4519226268024</v>
      </c>
      <c r="N5823">
        <f t="shared" ca="1" si="999"/>
        <v>0.14129899099826684</v>
      </c>
      <c r="O5823">
        <f t="shared" si="1000"/>
        <v>0</v>
      </c>
      <c r="P5823">
        <f t="shared" ca="1" si="1001"/>
        <v>28.4519226268024</v>
      </c>
    </row>
    <row r="5824" spans="3:16">
      <c r="C5824" t="str">
        <f t="shared" si="996"/>
        <v/>
      </c>
      <c r="D5824" t="str">
        <f t="shared" si="1002"/>
        <v/>
      </c>
      <c r="E5824" t="str">
        <f t="shared" si="1003"/>
        <v/>
      </c>
      <c r="F5824" t="str">
        <f t="shared" si="1004"/>
        <v/>
      </c>
      <c r="G5824" t="str">
        <f t="shared" si="1005"/>
        <v/>
      </c>
      <c r="J5824">
        <f t="shared" si="1006"/>
        <v>5810</v>
      </c>
      <c r="K5824" t="str">
        <f t="shared" si="997"/>
        <v>path_5810</v>
      </c>
      <c r="L5824">
        <v>100</v>
      </c>
      <c r="M5824">
        <f t="shared" ca="1" si="998"/>
        <v>127.06344013398341</v>
      </c>
      <c r="N5824">
        <f t="shared" ca="1" si="999"/>
        <v>0.10402060931012772</v>
      </c>
      <c r="O5824">
        <f t="shared" si="1000"/>
        <v>0</v>
      </c>
      <c r="P5824">
        <f t="shared" ca="1" si="1001"/>
        <v>17.063440133983406</v>
      </c>
    </row>
    <row r="5825" spans="3:16">
      <c r="C5825" t="str">
        <f t="shared" si="996"/>
        <v/>
      </c>
      <c r="D5825" t="str">
        <f t="shared" si="1002"/>
        <v/>
      </c>
      <c r="E5825" t="str">
        <f t="shared" si="1003"/>
        <v/>
      </c>
      <c r="F5825" t="str">
        <f t="shared" si="1004"/>
        <v/>
      </c>
      <c r="G5825" t="str">
        <f t="shared" si="1005"/>
        <v/>
      </c>
      <c r="J5825">
        <f t="shared" si="1006"/>
        <v>5811</v>
      </c>
      <c r="K5825" t="str">
        <f t="shared" si="997"/>
        <v>path_5811</v>
      </c>
      <c r="L5825">
        <v>100</v>
      </c>
      <c r="M5825">
        <f t="shared" ca="1" si="998"/>
        <v>141.89596292547938</v>
      </c>
      <c r="N5825">
        <f t="shared" ca="1" si="999"/>
        <v>0.15197003954395516</v>
      </c>
      <c r="O5825">
        <f t="shared" si="1000"/>
        <v>0</v>
      </c>
      <c r="P5825">
        <f t="shared" ca="1" si="1001"/>
        <v>31.895962925479381</v>
      </c>
    </row>
    <row r="5826" spans="3:16">
      <c r="C5826" t="str">
        <f t="shared" si="996"/>
        <v/>
      </c>
      <c r="D5826" t="str">
        <f t="shared" si="1002"/>
        <v/>
      </c>
      <c r="E5826" t="str">
        <f t="shared" si="1003"/>
        <v/>
      </c>
      <c r="F5826" t="str">
        <f t="shared" si="1004"/>
        <v/>
      </c>
      <c r="G5826" t="str">
        <f t="shared" si="1005"/>
        <v/>
      </c>
      <c r="J5826">
        <f t="shared" si="1006"/>
        <v>5812</v>
      </c>
      <c r="K5826" t="str">
        <f t="shared" si="997"/>
        <v>path_5812</v>
      </c>
      <c r="L5826">
        <v>100</v>
      </c>
      <c r="M5826">
        <f t="shared" ca="1" si="998"/>
        <v>124.44815676509407</v>
      </c>
      <c r="N5826">
        <f t="shared" ca="1" si="999"/>
        <v>9.4988468540620624E-2</v>
      </c>
      <c r="O5826">
        <f t="shared" si="1000"/>
        <v>0</v>
      </c>
      <c r="P5826">
        <f t="shared" ca="1" si="1001"/>
        <v>14.448156765094069</v>
      </c>
    </row>
    <row r="5827" spans="3:16">
      <c r="C5827" t="str">
        <f t="shared" si="996"/>
        <v/>
      </c>
      <c r="D5827" t="str">
        <f t="shared" si="1002"/>
        <v/>
      </c>
      <c r="E5827" t="str">
        <f t="shared" si="1003"/>
        <v/>
      </c>
      <c r="F5827" t="str">
        <f t="shared" si="1004"/>
        <v/>
      </c>
      <c r="G5827" t="str">
        <f t="shared" si="1005"/>
        <v/>
      </c>
      <c r="J5827">
        <f t="shared" si="1006"/>
        <v>5813</v>
      </c>
      <c r="K5827" t="str">
        <f t="shared" si="997"/>
        <v>path_5813</v>
      </c>
      <c r="L5827">
        <v>100</v>
      </c>
      <c r="M5827">
        <f t="shared" ca="1" si="998"/>
        <v>105.53996333652182</v>
      </c>
      <c r="N5827">
        <f t="shared" ca="1" si="999"/>
        <v>2.3416938971775495E-2</v>
      </c>
      <c r="O5827">
        <f t="shared" si="1000"/>
        <v>0</v>
      </c>
      <c r="P5827">
        <f t="shared" ca="1" si="1001"/>
        <v>0</v>
      </c>
    </row>
    <row r="5828" spans="3:16">
      <c r="C5828" t="str">
        <f t="shared" si="996"/>
        <v/>
      </c>
      <c r="D5828" t="str">
        <f t="shared" si="1002"/>
        <v/>
      </c>
      <c r="E5828" t="str">
        <f t="shared" si="1003"/>
        <v/>
      </c>
      <c r="F5828" t="str">
        <f t="shared" si="1004"/>
        <v/>
      </c>
      <c r="G5828" t="str">
        <f t="shared" si="1005"/>
        <v/>
      </c>
      <c r="J5828">
        <f t="shared" si="1006"/>
        <v>5814</v>
      </c>
      <c r="K5828" t="str">
        <f t="shared" si="997"/>
        <v>path_5814</v>
      </c>
      <c r="L5828">
        <v>100</v>
      </c>
      <c r="M5828">
        <f t="shared" ca="1" si="998"/>
        <v>150.47095316801372</v>
      </c>
      <c r="N5828">
        <f t="shared" ca="1" si="999"/>
        <v>0.1774526720471061</v>
      </c>
      <c r="O5828">
        <f t="shared" si="1000"/>
        <v>0</v>
      </c>
      <c r="P5828">
        <f t="shared" ca="1" si="1001"/>
        <v>40.470953168013722</v>
      </c>
    </row>
    <row r="5829" spans="3:16">
      <c r="C5829" t="str">
        <f t="shared" si="996"/>
        <v/>
      </c>
      <c r="D5829" t="str">
        <f t="shared" si="1002"/>
        <v/>
      </c>
      <c r="E5829" t="str">
        <f t="shared" si="1003"/>
        <v/>
      </c>
      <c r="F5829" t="str">
        <f t="shared" si="1004"/>
        <v/>
      </c>
      <c r="G5829" t="str">
        <f t="shared" si="1005"/>
        <v/>
      </c>
      <c r="J5829">
        <f t="shared" si="1006"/>
        <v>5815</v>
      </c>
      <c r="K5829" t="str">
        <f t="shared" si="997"/>
        <v>path_5815</v>
      </c>
      <c r="L5829">
        <v>100</v>
      </c>
      <c r="M5829">
        <f t="shared" ca="1" si="998"/>
        <v>107.89393919509638</v>
      </c>
      <c r="N5829">
        <f t="shared" ca="1" si="999"/>
        <v>3.2997049427547658E-2</v>
      </c>
      <c r="O5829">
        <f t="shared" si="1000"/>
        <v>0</v>
      </c>
      <c r="P5829">
        <f t="shared" ca="1" si="1001"/>
        <v>0</v>
      </c>
    </row>
    <row r="5830" spans="3:16">
      <c r="C5830" t="str">
        <f t="shared" si="996"/>
        <v/>
      </c>
      <c r="D5830" t="str">
        <f t="shared" si="1002"/>
        <v/>
      </c>
      <c r="E5830" t="str">
        <f t="shared" si="1003"/>
        <v/>
      </c>
      <c r="F5830" t="str">
        <f t="shared" si="1004"/>
        <v/>
      </c>
      <c r="G5830" t="str">
        <f t="shared" si="1005"/>
        <v/>
      </c>
      <c r="J5830">
        <f t="shared" si="1006"/>
        <v>5816</v>
      </c>
      <c r="K5830" t="str">
        <f t="shared" si="997"/>
        <v>path_5816</v>
      </c>
      <c r="L5830">
        <v>100</v>
      </c>
      <c r="M5830">
        <f t="shared" ca="1" si="998"/>
        <v>92.648640965041679</v>
      </c>
      <c r="N5830">
        <f t="shared" ca="1" si="999"/>
        <v>-3.316094683307045E-2</v>
      </c>
      <c r="O5830">
        <f t="shared" si="1000"/>
        <v>0</v>
      </c>
      <c r="P5830">
        <f t="shared" ca="1" si="1001"/>
        <v>0</v>
      </c>
    </row>
    <row r="5831" spans="3:16">
      <c r="C5831" t="str">
        <f t="shared" si="996"/>
        <v/>
      </c>
      <c r="D5831" t="str">
        <f t="shared" si="1002"/>
        <v/>
      </c>
      <c r="E5831" t="str">
        <f t="shared" si="1003"/>
        <v/>
      </c>
      <c r="F5831" t="str">
        <f t="shared" si="1004"/>
        <v/>
      </c>
      <c r="G5831" t="str">
        <f t="shared" si="1005"/>
        <v/>
      </c>
      <c r="J5831">
        <f t="shared" si="1006"/>
        <v>5817</v>
      </c>
      <c r="K5831" t="str">
        <f t="shared" si="997"/>
        <v>path_5817</v>
      </c>
      <c r="L5831">
        <v>100</v>
      </c>
      <c r="M5831">
        <f t="shared" ca="1" si="998"/>
        <v>107.70454611037894</v>
      </c>
      <c r="N5831">
        <f t="shared" ca="1" si="999"/>
        <v>3.2234034857715504E-2</v>
      </c>
      <c r="O5831">
        <f t="shared" si="1000"/>
        <v>0</v>
      </c>
      <c r="P5831">
        <f t="shared" ca="1" si="1001"/>
        <v>0</v>
      </c>
    </row>
    <row r="5832" spans="3:16">
      <c r="C5832" t="str">
        <f t="shared" si="996"/>
        <v/>
      </c>
      <c r="D5832" t="str">
        <f t="shared" si="1002"/>
        <v/>
      </c>
      <c r="E5832" t="str">
        <f t="shared" si="1003"/>
        <v/>
      </c>
      <c r="F5832" t="str">
        <f t="shared" si="1004"/>
        <v/>
      </c>
      <c r="G5832" t="str">
        <f t="shared" si="1005"/>
        <v/>
      </c>
      <c r="J5832">
        <f t="shared" si="1006"/>
        <v>5818</v>
      </c>
      <c r="K5832" t="str">
        <f t="shared" si="997"/>
        <v>path_5818</v>
      </c>
      <c r="L5832">
        <v>100</v>
      </c>
      <c r="M5832">
        <f t="shared" ca="1" si="998"/>
        <v>134.84061587553538</v>
      </c>
      <c r="N5832">
        <f t="shared" ca="1" si="999"/>
        <v>0.12982072746459528</v>
      </c>
      <c r="O5832">
        <f t="shared" si="1000"/>
        <v>0</v>
      </c>
      <c r="P5832">
        <f t="shared" ca="1" si="1001"/>
        <v>24.840615875535377</v>
      </c>
    </row>
    <row r="5833" spans="3:16">
      <c r="C5833" t="str">
        <f t="shared" si="996"/>
        <v/>
      </c>
      <c r="D5833" t="str">
        <f t="shared" si="1002"/>
        <v/>
      </c>
      <c r="E5833" t="str">
        <f t="shared" si="1003"/>
        <v/>
      </c>
      <c r="F5833" t="str">
        <f t="shared" si="1004"/>
        <v/>
      </c>
      <c r="G5833" t="str">
        <f t="shared" si="1005"/>
        <v/>
      </c>
      <c r="J5833">
        <f t="shared" si="1006"/>
        <v>5819</v>
      </c>
      <c r="K5833" t="str">
        <f t="shared" si="997"/>
        <v>path_5819</v>
      </c>
      <c r="L5833">
        <v>100</v>
      </c>
      <c r="M5833">
        <f t="shared" ca="1" si="998"/>
        <v>116.87718523671775</v>
      </c>
      <c r="N5833">
        <f t="shared" ca="1" si="999"/>
        <v>6.7729743900904596E-2</v>
      </c>
      <c r="O5833">
        <f t="shared" si="1000"/>
        <v>0</v>
      </c>
      <c r="P5833">
        <f t="shared" ca="1" si="1001"/>
        <v>6.8771852367177502</v>
      </c>
    </row>
    <row r="5834" spans="3:16">
      <c r="C5834" t="str">
        <f t="shared" si="996"/>
        <v/>
      </c>
      <c r="D5834" t="str">
        <f t="shared" si="1002"/>
        <v/>
      </c>
      <c r="E5834" t="str">
        <f t="shared" si="1003"/>
        <v/>
      </c>
      <c r="F5834" t="str">
        <f t="shared" si="1004"/>
        <v/>
      </c>
      <c r="G5834" t="str">
        <f t="shared" si="1005"/>
        <v/>
      </c>
      <c r="J5834">
        <f t="shared" si="1006"/>
        <v>5820</v>
      </c>
      <c r="K5834" t="str">
        <f t="shared" si="997"/>
        <v>path_5820</v>
      </c>
      <c r="L5834">
        <v>100</v>
      </c>
      <c r="M5834">
        <f t="shared" ca="1" si="998"/>
        <v>85.208436499657736</v>
      </c>
      <c r="N5834">
        <f t="shared" ca="1" si="999"/>
        <v>-6.9517403544813242E-2</v>
      </c>
      <c r="O5834">
        <f t="shared" si="1000"/>
        <v>0</v>
      </c>
      <c r="P5834">
        <f t="shared" ca="1" si="1001"/>
        <v>0</v>
      </c>
    </row>
    <row r="5835" spans="3:16">
      <c r="C5835" t="str">
        <f t="shared" si="996"/>
        <v/>
      </c>
      <c r="D5835" t="str">
        <f t="shared" si="1002"/>
        <v/>
      </c>
      <c r="E5835" t="str">
        <f t="shared" si="1003"/>
        <v/>
      </c>
      <c r="F5835" t="str">
        <f t="shared" si="1004"/>
        <v/>
      </c>
      <c r="G5835" t="str">
        <f t="shared" si="1005"/>
        <v/>
      </c>
      <c r="J5835">
        <f t="shared" si="1006"/>
        <v>5821</v>
      </c>
      <c r="K5835" t="str">
        <f t="shared" si="997"/>
        <v>path_5821</v>
      </c>
      <c r="L5835">
        <v>100</v>
      </c>
      <c r="M5835">
        <f t="shared" ca="1" si="998"/>
        <v>88.797527831312905</v>
      </c>
      <c r="N5835">
        <f t="shared" ca="1" si="999"/>
        <v>-5.1599125034061957E-2</v>
      </c>
      <c r="O5835">
        <f t="shared" si="1000"/>
        <v>0</v>
      </c>
      <c r="P5835">
        <f t="shared" ca="1" si="1001"/>
        <v>0</v>
      </c>
    </row>
    <row r="5836" spans="3:16">
      <c r="C5836" t="str">
        <f t="shared" si="996"/>
        <v/>
      </c>
      <c r="D5836" t="str">
        <f t="shared" si="1002"/>
        <v/>
      </c>
      <c r="E5836" t="str">
        <f t="shared" si="1003"/>
        <v/>
      </c>
      <c r="F5836" t="str">
        <f t="shared" si="1004"/>
        <v/>
      </c>
      <c r="G5836" t="str">
        <f t="shared" si="1005"/>
        <v/>
      </c>
      <c r="J5836">
        <f t="shared" si="1006"/>
        <v>5822</v>
      </c>
      <c r="K5836" t="str">
        <f t="shared" si="997"/>
        <v>path_5822</v>
      </c>
      <c r="L5836">
        <v>100</v>
      </c>
      <c r="M5836">
        <f t="shared" ca="1" si="998"/>
        <v>148.65339750585395</v>
      </c>
      <c r="N5836">
        <f t="shared" ca="1" si="999"/>
        <v>0.1721748395495864</v>
      </c>
      <c r="O5836">
        <f t="shared" si="1000"/>
        <v>0</v>
      </c>
      <c r="P5836">
        <f t="shared" ca="1" si="1001"/>
        <v>38.653397505853945</v>
      </c>
    </row>
    <row r="5837" spans="3:16">
      <c r="C5837" t="str">
        <f t="shared" si="996"/>
        <v/>
      </c>
      <c r="D5837" t="str">
        <f t="shared" si="1002"/>
        <v/>
      </c>
      <c r="E5837" t="str">
        <f t="shared" si="1003"/>
        <v/>
      </c>
      <c r="F5837" t="str">
        <f t="shared" si="1004"/>
        <v/>
      </c>
      <c r="G5837" t="str">
        <f t="shared" si="1005"/>
        <v/>
      </c>
      <c r="J5837">
        <f t="shared" si="1006"/>
        <v>5823</v>
      </c>
      <c r="K5837" t="str">
        <f t="shared" si="997"/>
        <v>path_5823</v>
      </c>
      <c r="L5837">
        <v>100</v>
      </c>
      <c r="M5837">
        <f t="shared" ca="1" si="998"/>
        <v>126.04073142262091</v>
      </c>
      <c r="N5837">
        <f t="shared" ca="1" si="999"/>
        <v>0.10051091474860215</v>
      </c>
      <c r="O5837">
        <f t="shared" si="1000"/>
        <v>0</v>
      </c>
      <c r="P5837">
        <f t="shared" ca="1" si="1001"/>
        <v>16.040731422620908</v>
      </c>
    </row>
    <row r="5838" spans="3:16">
      <c r="C5838" t="str">
        <f t="shared" si="996"/>
        <v/>
      </c>
      <c r="D5838" t="str">
        <f t="shared" si="1002"/>
        <v/>
      </c>
      <c r="E5838" t="str">
        <f t="shared" si="1003"/>
        <v/>
      </c>
      <c r="F5838" t="str">
        <f t="shared" si="1004"/>
        <v/>
      </c>
      <c r="G5838" t="str">
        <f t="shared" si="1005"/>
        <v/>
      </c>
      <c r="J5838">
        <f t="shared" si="1006"/>
        <v>5824</v>
      </c>
      <c r="K5838" t="str">
        <f t="shared" si="997"/>
        <v>path_5824</v>
      </c>
      <c r="L5838">
        <v>100</v>
      </c>
      <c r="M5838">
        <f t="shared" ca="1" si="998"/>
        <v>111.78214681558136</v>
      </c>
      <c r="N5838">
        <f t="shared" ca="1" si="999"/>
        <v>4.8372446138783519E-2</v>
      </c>
      <c r="O5838">
        <f t="shared" si="1000"/>
        <v>0</v>
      </c>
      <c r="P5838">
        <f t="shared" ca="1" si="1001"/>
        <v>1.7821468155813562</v>
      </c>
    </row>
    <row r="5839" spans="3:16">
      <c r="C5839" t="str">
        <f t="shared" si="996"/>
        <v/>
      </c>
      <c r="D5839" t="str">
        <f t="shared" si="1002"/>
        <v/>
      </c>
      <c r="E5839" t="str">
        <f t="shared" si="1003"/>
        <v/>
      </c>
      <c r="F5839" t="str">
        <f t="shared" si="1004"/>
        <v/>
      </c>
      <c r="G5839" t="str">
        <f t="shared" si="1005"/>
        <v/>
      </c>
      <c r="J5839">
        <f t="shared" si="1006"/>
        <v>5825</v>
      </c>
      <c r="K5839" t="str">
        <f t="shared" si="997"/>
        <v>path_5825</v>
      </c>
      <c r="L5839">
        <v>100</v>
      </c>
      <c r="M5839">
        <f t="shared" ca="1" si="998"/>
        <v>131.04581071128138</v>
      </c>
      <c r="N5839">
        <f t="shared" ca="1" si="999"/>
        <v>0.11742314192470667</v>
      </c>
      <c r="O5839">
        <f t="shared" si="1000"/>
        <v>0</v>
      </c>
      <c r="P5839">
        <f t="shared" ca="1" si="1001"/>
        <v>21.045810711281376</v>
      </c>
    </row>
    <row r="5840" spans="3:16">
      <c r="C5840" t="str">
        <f t="shared" ref="C5840:C5903" si="1007">IF(C5839&lt;$C$14,C5839+1,"")</f>
        <v/>
      </c>
      <c r="D5840" t="str">
        <f t="shared" si="1002"/>
        <v/>
      </c>
      <c r="E5840" t="str">
        <f t="shared" si="1003"/>
        <v/>
      </c>
      <c r="F5840" t="str">
        <f t="shared" si="1004"/>
        <v/>
      </c>
      <c r="G5840" t="str">
        <f t="shared" si="1005"/>
        <v/>
      </c>
      <c r="J5840">
        <f t="shared" si="1006"/>
        <v>5826</v>
      </c>
      <c r="K5840" t="str">
        <f t="shared" ref="K5840:K5903" si="1008">"path_"&amp;J5840</f>
        <v>path_5826</v>
      </c>
      <c r="L5840">
        <v>100</v>
      </c>
      <c r="M5840">
        <f t="shared" ref="M5840:M5903" ca="1" si="1009">L5840*EXP($D$7-0-($D$8^2)/2+$D$8*SQRT($D$6)*_xlfn.NORM.S.INV(RAND()))</f>
        <v>100.31604149526814</v>
      </c>
      <c r="N5840">
        <f t="shared" ref="N5840:N5903" ca="1" si="1010">LOG(M5840/L5840)</f>
        <v>1.3703864184550017E-3</v>
      </c>
      <c r="O5840">
        <f t="shared" ref="O5840:O5903" si="1011">MAX(L5840-$D$5,0)</f>
        <v>0</v>
      </c>
      <c r="P5840">
        <f t="shared" ref="P5840:P5903" ca="1" si="1012">MAX(M5840-$D$5,0)</f>
        <v>0</v>
      </c>
    </row>
    <row r="5841" spans="3:16">
      <c r="C5841" t="str">
        <f t="shared" si="1007"/>
        <v/>
      </c>
      <c r="D5841" t="str">
        <f t="shared" ref="D5841:D5904" si="1013">IF(C5840&lt;$C$14,$D$4*($G$6^($C$14-$C5841))*($G$7^$C5841),"")</f>
        <v/>
      </c>
      <c r="E5841" t="str">
        <f t="shared" ref="E5841:E5904" si="1014">IF(C5840&lt;$C$14,_xlfn.BINOM.DIST($C$14-$C5841,$C$14,$G$8,0),"")</f>
        <v/>
      </c>
      <c r="F5841" t="str">
        <f t="shared" ref="F5841:F5904" si="1015">IF(C5840&lt;$C$14,MAX($D5841-$D$5,0),"")</f>
        <v/>
      </c>
      <c r="G5841" t="str">
        <f t="shared" ref="G5841:G5904" si="1016">IF(C5840&lt;$C$14,F5841*E5841,"")</f>
        <v/>
      </c>
      <c r="J5841">
        <f t="shared" ref="J5841:J5904" si="1017">J5840+1</f>
        <v>5827</v>
      </c>
      <c r="K5841" t="str">
        <f t="shared" si="1008"/>
        <v>path_5827</v>
      </c>
      <c r="L5841">
        <v>100</v>
      </c>
      <c r="M5841">
        <f t="shared" ca="1" si="1009"/>
        <v>109.42748352504526</v>
      </c>
      <c r="N5841">
        <f t="shared" ca="1" si="1010"/>
        <v>3.912641198136544E-2</v>
      </c>
      <c r="O5841">
        <f t="shared" si="1011"/>
        <v>0</v>
      </c>
      <c r="P5841">
        <f t="shared" ca="1" si="1012"/>
        <v>0</v>
      </c>
    </row>
    <row r="5842" spans="3:16">
      <c r="C5842" t="str">
        <f t="shared" si="1007"/>
        <v/>
      </c>
      <c r="D5842" t="str">
        <f t="shared" si="1013"/>
        <v/>
      </c>
      <c r="E5842" t="str">
        <f t="shared" si="1014"/>
        <v/>
      </c>
      <c r="F5842" t="str">
        <f t="shared" si="1015"/>
        <v/>
      </c>
      <c r="G5842" t="str">
        <f t="shared" si="1016"/>
        <v/>
      </c>
      <c r="J5842">
        <f t="shared" si="1017"/>
        <v>5828</v>
      </c>
      <c r="K5842" t="str">
        <f t="shared" si="1008"/>
        <v>path_5828</v>
      </c>
      <c r="L5842">
        <v>100</v>
      </c>
      <c r="M5842">
        <f t="shared" ca="1" si="1009"/>
        <v>117.78926258571157</v>
      </c>
      <c r="N5842">
        <f t="shared" ca="1" si="1010"/>
        <v>7.1105702910229523E-2</v>
      </c>
      <c r="O5842">
        <f t="shared" si="1011"/>
        <v>0</v>
      </c>
      <c r="P5842">
        <f t="shared" ca="1" si="1012"/>
        <v>7.7892625857115689</v>
      </c>
    </row>
    <row r="5843" spans="3:16">
      <c r="C5843" t="str">
        <f t="shared" si="1007"/>
        <v/>
      </c>
      <c r="D5843" t="str">
        <f t="shared" si="1013"/>
        <v/>
      </c>
      <c r="E5843" t="str">
        <f t="shared" si="1014"/>
        <v/>
      </c>
      <c r="F5843" t="str">
        <f t="shared" si="1015"/>
        <v/>
      </c>
      <c r="G5843" t="str">
        <f t="shared" si="1016"/>
        <v/>
      </c>
      <c r="J5843">
        <f t="shared" si="1017"/>
        <v>5829</v>
      </c>
      <c r="K5843" t="str">
        <f t="shared" si="1008"/>
        <v>path_5829</v>
      </c>
      <c r="L5843">
        <v>100</v>
      </c>
      <c r="M5843">
        <f t="shared" ca="1" si="1009"/>
        <v>114.1113464757334</v>
      </c>
      <c r="N5843">
        <f t="shared" ca="1" si="1010"/>
        <v>5.7328829929191402E-2</v>
      </c>
      <c r="O5843">
        <f t="shared" si="1011"/>
        <v>0</v>
      </c>
      <c r="P5843">
        <f t="shared" ca="1" si="1012"/>
        <v>4.1113464757333986</v>
      </c>
    </row>
    <row r="5844" spans="3:16">
      <c r="C5844" t="str">
        <f t="shared" si="1007"/>
        <v/>
      </c>
      <c r="D5844" t="str">
        <f t="shared" si="1013"/>
        <v/>
      </c>
      <c r="E5844" t="str">
        <f t="shared" si="1014"/>
        <v/>
      </c>
      <c r="F5844" t="str">
        <f t="shared" si="1015"/>
        <v/>
      </c>
      <c r="G5844" t="str">
        <f t="shared" si="1016"/>
        <v/>
      </c>
      <c r="J5844">
        <f t="shared" si="1017"/>
        <v>5830</v>
      </c>
      <c r="K5844" t="str">
        <f t="shared" si="1008"/>
        <v>path_5830</v>
      </c>
      <c r="L5844">
        <v>100</v>
      </c>
      <c r="M5844">
        <f t="shared" ca="1" si="1009"/>
        <v>92.14643784347993</v>
      </c>
      <c r="N5844">
        <f t="shared" ca="1" si="1010"/>
        <v>-3.5521448885732776E-2</v>
      </c>
      <c r="O5844">
        <f t="shared" si="1011"/>
        <v>0</v>
      </c>
      <c r="P5844">
        <f t="shared" ca="1" si="1012"/>
        <v>0</v>
      </c>
    </row>
    <row r="5845" spans="3:16">
      <c r="C5845" t="str">
        <f t="shared" si="1007"/>
        <v/>
      </c>
      <c r="D5845" t="str">
        <f t="shared" si="1013"/>
        <v/>
      </c>
      <c r="E5845" t="str">
        <f t="shared" si="1014"/>
        <v/>
      </c>
      <c r="F5845" t="str">
        <f t="shared" si="1015"/>
        <v/>
      </c>
      <c r="G5845" t="str">
        <f t="shared" si="1016"/>
        <v/>
      </c>
      <c r="J5845">
        <f t="shared" si="1017"/>
        <v>5831</v>
      </c>
      <c r="K5845" t="str">
        <f t="shared" si="1008"/>
        <v>path_5831</v>
      </c>
      <c r="L5845">
        <v>100</v>
      </c>
      <c r="M5845">
        <f t="shared" ca="1" si="1009"/>
        <v>126.43984449401566</v>
      </c>
      <c r="N5845">
        <f t="shared" ca="1" si="1010"/>
        <v>0.10188395303726348</v>
      </c>
      <c r="O5845">
        <f t="shared" si="1011"/>
        <v>0</v>
      </c>
      <c r="P5845">
        <f t="shared" ca="1" si="1012"/>
        <v>16.439844494015659</v>
      </c>
    </row>
    <row r="5846" spans="3:16">
      <c r="C5846" t="str">
        <f t="shared" si="1007"/>
        <v/>
      </c>
      <c r="D5846" t="str">
        <f t="shared" si="1013"/>
        <v/>
      </c>
      <c r="E5846" t="str">
        <f t="shared" si="1014"/>
        <v/>
      </c>
      <c r="F5846" t="str">
        <f t="shared" si="1015"/>
        <v/>
      </c>
      <c r="G5846" t="str">
        <f t="shared" si="1016"/>
        <v/>
      </c>
      <c r="J5846">
        <f t="shared" si="1017"/>
        <v>5832</v>
      </c>
      <c r="K5846" t="str">
        <f t="shared" si="1008"/>
        <v>path_5832</v>
      </c>
      <c r="L5846">
        <v>100</v>
      </c>
      <c r="M5846">
        <f t="shared" ca="1" si="1009"/>
        <v>122.84998077574372</v>
      </c>
      <c r="N5846">
        <f t="shared" ca="1" si="1010"/>
        <v>8.9375092855260685E-2</v>
      </c>
      <c r="O5846">
        <f t="shared" si="1011"/>
        <v>0</v>
      </c>
      <c r="P5846">
        <f t="shared" ca="1" si="1012"/>
        <v>12.849980775743717</v>
      </c>
    </row>
    <row r="5847" spans="3:16">
      <c r="C5847" t="str">
        <f t="shared" si="1007"/>
        <v/>
      </c>
      <c r="D5847" t="str">
        <f t="shared" si="1013"/>
        <v/>
      </c>
      <c r="E5847" t="str">
        <f t="shared" si="1014"/>
        <v/>
      </c>
      <c r="F5847" t="str">
        <f t="shared" si="1015"/>
        <v/>
      </c>
      <c r="G5847" t="str">
        <f t="shared" si="1016"/>
        <v/>
      </c>
      <c r="J5847">
        <f t="shared" si="1017"/>
        <v>5833</v>
      </c>
      <c r="K5847" t="str">
        <f t="shared" si="1008"/>
        <v>path_5833</v>
      </c>
      <c r="L5847">
        <v>100</v>
      </c>
      <c r="M5847">
        <f t="shared" ca="1" si="1009"/>
        <v>107.19407627290838</v>
      </c>
      <c r="N5847">
        <f t="shared" ca="1" si="1010"/>
        <v>3.0170786167654479E-2</v>
      </c>
      <c r="O5847">
        <f t="shared" si="1011"/>
        <v>0</v>
      </c>
      <c r="P5847">
        <f t="shared" ca="1" si="1012"/>
        <v>0</v>
      </c>
    </row>
    <row r="5848" spans="3:16">
      <c r="C5848" t="str">
        <f t="shared" si="1007"/>
        <v/>
      </c>
      <c r="D5848" t="str">
        <f t="shared" si="1013"/>
        <v/>
      </c>
      <c r="E5848" t="str">
        <f t="shared" si="1014"/>
        <v/>
      </c>
      <c r="F5848" t="str">
        <f t="shared" si="1015"/>
        <v/>
      </c>
      <c r="G5848" t="str">
        <f t="shared" si="1016"/>
        <v/>
      </c>
      <c r="J5848">
        <f t="shared" si="1017"/>
        <v>5834</v>
      </c>
      <c r="K5848" t="str">
        <f t="shared" si="1008"/>
        <v>path_5834</v>
      </c>
      <c r="L5848">
        <v>100</v>
      </c>
      <c r="M5848">
        <f t="shared" ca="1" si="1009"/>
        <v>168.95344218044141</v>
      </c>
      <c r="N5848">
        <f t="shared" ca="1" si="1010"/>
        <v>0.22776704431892286</v>
      </c>
      <c r="O5848">
        <f t="shared" si="1011"/>
        <v>0</v>
      </c>
      <c r="P5848">
        <f t="shared" ca="1" si="1012"/>
        <v>58.953442180441414</v>
      </c>
    </row>
    <row r="5849" spans="3:16">
      <c r="C5849" t="str">
        <f t="shared" si="1007"/>
        <v/>
      </c>
      <c r="D5849" t="str">
        <f t="shared" si="1013"/>
        <v/>
      </c>
      <c r="E5849" t="str">
        <f t="shared" si="1014"/>
        <v/>
      </c>
      <c r="F5849" t="str">
        <f t="shared" si="1015"/>
        <v/>
      </c>
      <c r="G5849" t="str">
        <f t="shared" si="1016"/>
        <v/>
      </c>
      <c r="J5849">
        <f t="shared" si="1017"/>
        <v>5835</v>
      </c>
      <c r="K5849" t="str">
        <f t="shared" si="1008"/>
        <v>path_5835</v>
      </c>
      <c r="L5849">
        <v>100</v>
      </c>
      <c r="M5849">
        <f t="shared" ca="1" si="1009"/>
        <v>130.16531919779408</v>
      </c>
      <c r="N5849">
        <f t="shared" ca="1" si="1010"/>
        <v>0.11449528770883055</v>
      </c>
      <c r="O5849">
        <f t="shared" si="1011"/>
        <v>0</v>
      </c>
      <c r="P5849">
        <f t="shared" ca="1" si="1012"/>
        <v>20.165319197794076</v>
      </c>
    </row>
    <row r="5850" spans="3:16">
      <c r="C5850" t="str">
        <f t="shared" si="1007"/>
        <v/>
      </c>
      <c r="D5850" t="str">
        <f t="shared" si="1013"/>
        <v/>
      </c>
      <c r="E5850" t="str">
        <f t="shared" si="1014"/>
        <v/>
      </c>
      <c r="F5850" t="str">
        <f t="shared" si="1015"/>
        <v/>
      </c>
      <c r="G5850" t="str">
        <f t="shared" si="1016"/>
        <v/>
      </c>
      <c r="J5850">
        <f t="shared" si="1017"/>
        <v>5836</v>
      </c>
      <c r="K5850" t="str">
        <f t="shared" si="1008"/>
        <v>path_5836</v>
      </c>
      <c r="L5850">
        <v>100</v>
      </c>
      <c r="M5850">
        <f t="shared" ca="1" si="1009"/>
        <v>113.12735516786105</v>
      </c>
      <c r="N5850">
        <f t="shared" ca="1" si="1010"/>
        <v>5.3567633766929211E-2</v>
      </c>
      <c r="O5850">
        <f t="shared" si="1011"/>
        <v>0</v>
      </c>
      <c r="P5850">
        <f t="shared" ca="1" si="1012"/>
        <v>3.1273551678610545</v>
      </c>
    </row>
    <row r="5851" spans="3:16">
      <c r="C5851" t="str">
        <f t="shared" si="1007"/>
        <v/>
      </c>
      <c r="D5851" t="str">
        <f t="shared" si="1013"/>
        <v/>
      </c>
      <c r="E5851" t="str">
        <f t="shared" si="1014"/>
        <v/>
      </c>
      <c r="F5851" t="str">
        <f t="shared" si="1015"/>
        <v/>
      </c>
      <c r="G5851" t="str">
        <f t="shared" si="1016"/>
        <v/>
      </c>
      <c r="J5851">
        <f t="shared" si="1017"/>
        <v>5837</v>
      </c>
      <c r="K5851" t="str">
        <f t="shared" si="1008"/>
        <v>path_5837</v>
      </c>
      <c r="L5851">
        <v>100</v>
      </c>
      <c r="M5851">
        <f t="shared" ca="1" si="1009"/>
        <v>97.218634496114404</v>
      </c>
      <c r="N5851">
        <f t="shared" ca="1" si="1010"/>
        <v>-1.2250483189138409E-2</v>
      </c>
      <c r="O5851">
        <f t="shared" si="1011"/>
        <v>0</v>
      </c>
      <c r="P5851">
        <f t="shared" ca="1" si="1012"/>
        <v>0</v>
      </c>
    </row>
    <row r="5852" spans="3:16">
      <c r="C5852" t="str">
        <f t="shared" si="1007"/>
        <v/>
      </c>
      <c r="D5852" t="str">
        <f t="shared" si="1013"/>
        <v/>
      </c>
      <c r="E5852" t="str">
        <f t="shared" si="1014"/>
        <v/>
      </c>
      <c r="F5852" t="str">
        <f t="shared" si="1015"/>
        <v/>
      </c>
      <c r="G5852" t="str">
        <f t="shared" si="1016"/>
        <v/>
      </c>
      <c r="J5852">
        <f t="shared" si="1017"/>
        <v>5838</v>
      </c>
      <c r="K5852" t="str">
        <f t="shared" si="1008"/>
        <v>path_5838</v>
      </c>
      <c r="L5852">
        <v>100</v>
      </c>
      <c r="M5852">
        <f t="shared" ca="1" si="1009"/>
        <v>101.08355554655274</v>
      </c>
      <c r="N5852">
        <f t="shared" ca="1" si="1010"/>
        <v>4.6805095348814371E-3</v>
      </c>
      <c r="O5852">
        <f t="shared" si="1011"/>
        <v>0</v>
      </c>
      <c r="P5852">
        <f t="shared" ca="1" si="1012"/>
        <v>0</v>
      </c>
    </row>
    <row r="5853" spans="3:16">
      <c r="C5853" t="str">
        <f t="shared" si="1007"/>
        <v/>
      </c>
      <c r="D5853" t="str">
        <f t="shared" si="1013"/>
        <v/>
      </c>
      <c r="E5853" t="str">
        <f t="shared" si="1014"/>
        <v/>
      </c>
      <c r="F5853" t="str">
        <f t="shared" si="1015"/>
        <v/>
      </c>
      <c r="G5853" t="str">
        <f t="shared" si="1016"/>
        <v/>
      </c>
      <c r="J5853">
        <f t="shared" si="1017"/>
        <v>5839</v>
      </c>
      <c r="K5853" t="str">
        <f t="shared" si="1008"/>
        <v>path_5839</v>
      </c>
      <c r="L5853">
        <v>100</v>
      </c>
      <c r="M5853">
        <f t="shared" ca="1" si="1009"/>
        <v>111.42688879689813</v>
      </c>
      <c r="N5853">
        <f t="shared" ca="1" si="1010"/>
        <v>4.6990004545226331E-2</v>
      </c>
      <c r="O5853">
        <f t="shared" si="1011"/>
        <v>0</v>
      </c>
      <c r="P5853">
        <f t="shared" ca="1" si="1012"/>
        <v>1.4268887968981261</v>
      </c>
    </row>
    <row r="5854" spans="3:16">
      <c r="C5854" t="str">
        <f t="shared" si="1007"/>
        <v/>
      </c>
      <c r="D5854" t="str">
        <f t="shared" si="1013"/>
        <v/>
      </c>
      <c r="E5854" t="str">
        <f t="shared" si="1014"/>
        <v/>
      </c>
      <c r="F5854" t="str">
        <f t="shared" si="1015"/>
        <v/>
      </c>
      <c r="G5854" t="str">
        <f t="shared" si="1016"/>
        <v/>
      </c>
      <c r="J5854">
        <f t="shared" si="1017"/>
        <v>5840</v>
      </c>
      <c r="K5854" t="str">
        <f t="shared" si="1008"/>
        <v>path_5840</v>
      </c>
      <c r="L5854">
        <v>100</v>
      </c>
      <c r="M5854">
        <f t="shared" ca="1" si="1009"/>
        <v>98.152503965576358</v>
      </c>
      <c r="N5854">
        <f t="shared" ca="1" si="1010"/>
        <v>-8.0986166491863118E-3</v>
      </c>
      <c r="O5854">
        <f t="shared" si="1011"/>
        <v>0</v>
      </c>
      <c r="P5854">
        <f t="shared" ca="1" si="1012"/>
        <v>0</v>
      </c>
    </row>
    <row r="5855" spans="3:16">
      <c r="C5855" t="str">
        <f t="shared" si="1007"/>
        <v/>
      </c>
      <c r="D5855" t="str">
        <f t="shared" si="1013"/>
        <v/>
      </c>
      <c r="E5855" t="str">
        <f t="shared" si="1014"/>
        <v/>
      </c>
      <c r="F5855" t="str">
        <f t="shared" si="1015"/>
        <v/>
      </c>
      <c r="G5855" t="str">
        <f t="shared" si="1016"/>
        <v/>
      </c>
      <c r="J5855">
        <f t="shared" si="1017"/>
        <v>5841</v>
      </c>
      <c r="K5855" t="str">
        <f t="shared" si="1008"/>
        <v>path_5841</v>
      </c>
      <c r="L5855">
        <v>100</v>
      </c>
      <c r="M5855">
        <f t="shared" ca="1" si="1009"/>
        <v>101.53419802655388</v>
      </c>
      <c r="N5855">
        <f t="shared" ca="1" si="1010"/>
        <v>6.6123428676412395E-3</v>
      </c>
      <c r="O5855">
        <f t="shared" si="1011"/>
        <v>0</v>
      </c>
      <c r="P5855">
        <f t="shared" ca="1" si="1012"/>
        <v>0</v>
      </c>
    </row>
    <row r="5856" spans="3:16">
      <c r="C5856" t="str">
        <f t="shared" si="1007"/>
        <v/>
      </c>
      <c r="D5856" t="str">
        <f t="shared" si="1013"/>
        <v/>
      </c>
      <c r="E5856" t="str">
        <f t="shared" si="1014"/>
        <v/>
      </c>
      <c r="F5856" t="str">
        <f t="shared" si="1015"/>
        <v/>
      </c>
      <c r="G5856" t="str">
        <f t="shared" si="1016"/>
        <v/>
      </c>
      <c r="J5856">
        <f t="shared" si="1017"/>
        <v>5842</v>
      </c>
      <c r="K5856" t="str">
        <f t="shared" si="1008"/>
        <v>path_5842</v>
      </c>
      <c r="L5856">
        <v>100</v>
      </c>
      <c r="M5856">
        <f t="shared" ca="1" si="1009"/>
        <v>128.16120142532327</v>
      </c>
      <c r="N5856">
        <f t="shared" ca="1" si="1010"/>
        <v>0.10775656997879132</v>
      </c>
      <c r="O5856">
        <f t="shared" si="1011"/>
        <v>0</v>
      </c>
      <c r="P5856">
        <f t="shared" ca="1" si="1012"/>
        <v>18.16120142532327</v>
      </c>
    </row>
    <row r="5857" spans="3:16">
      <c r="C5857" t="str">
        <f t="shared" si="1007"/>
        <v/>
      </c>
      <c r="D5857" t="str">
        <f t="shared" si="1013"/>
        <v/>
      </c>
      <c r="E5857" t="str">
        <f t="shared" si="1014"/>
        <v/>
      </c>
      <c r="F5857" t="str">
        <f t="shared" si="1015"/>
        <v/>
      </c>
      <c r="G5857" t="str">
        <f t="shared" si="1016"/>
        <v/>
      </c>
      <c r="J5857">
        <f t="shared" si="1017"/>
        <v>5843</v>
      </c>
      <c r="K5857" t="str">
        <f t="shared" si="1008"/>
        <v>path_5843</v>
      </c>
      <c r="L5857">
        <v>100</v>
      </c>
      <c r="M5857">
        <f t="shared" ca="1" si="1009"/>
        <v>91.722838528472522</v>
      </c>
      <c r="N5857">
        <f t="shared" ca="1" si="1010"/>
        <v>-3.7522513709028586E-2</v>
      </c>
      <c r="O5857">
        <f t="shared" si="1011"/>
        <v>0</v>
      </c>
      <c r="P5857">
        <f t="shared" ca="1" si="1012"/>
        <v>0</v>
      </c>
    </row>
    <row r="5858" spans="3:16">
      <c r="C5858" t="str">
        <f t="shared" si="1007"/>
        <v/>
      </c>
      <c r="D5858" t="str">
        <f t="shared" si="1013"/>
        <v/>
      </c>
      <c r="E5858" t="str">
        <f t="shared" si="1014"/>
        <v/>
      </c>
      <c r="F5858" t="str">
        <f t="shared" si="1015"/>
        <v/>
      </c>
      <c r="G5858" t="str">
        <f t="shared" si="1016"/>
        <v/>
      </c>
      <c r="J5858">
        <f t="shared" si="1017"/>
        <v>5844</v>
      </c>
      <c r="K5858" t="str">
        <f t="shared" si="1008"/>
        <v>path_5844</v>
      </c>
      <c r="L5858">
        <v>100</v>
      </c>
      <c r="M5858">
        <f t="shared" ca="1" si="1009"/>
        <v>141.42840343988314</v>
      </c>
      <c r="N5858">
        <f t="shared" ca="1" si="1010"/>
        <v>0.15053663872851963</v>
      </c>
      <c r="O5858">
        <f t="shared" si="1011"/>
        <v>0</v>
      </c>
      <c r="P5858">
        <f t="shared" ca="1" si="1012"/>
        <v>31.428403439883141</v>
      </c>
    </row>
    <row r="5859" spans="3:16">
      <c r="C5859" t="str">
        <f t="shared" si="1007"/>
        <v/>
      </c>
      <c r="D5859" t="str">
        <f t="shared" si="1013"/>
        <v/>
      </c>
      <c r="E5859" t="str">
        <f t="shared" si="1014"/>
        <v/>
      </c>
      <c r="F5859" t="str">
        <f t="shared" si="1015"/>
        <v/>
      </c>
      <c r="G5859" t="str">
        <f t="shared" si="1016"/>
        <v/>
      </c>
      <c r="J5859">
        <f t="shared" si="1017"/>
        <v>5845</v>
      </c>
      <c r="K5859" t="str">
        <f t="shared" si="1008"/>
        <v>path_5845</v>
      </c>
      <c r="L5859">
        <v>100</v>
      </c>
      <c r="M5859">
        <f t="shared" ca="1" si="1009"/>
        <v>155.73816144694052</v>
      </c>
      <c r="N5859">
        <f t="shared" ca="1" si="1010"/>
        <v>0.19239504336538457</v>
      </c>
      <c r="O5859">
        <f t="shared" si="1011"/>
        <v>0</v>
      </c>
      <c r="P5859">
        <f t="shared" ca="1" si="1012"/>
        <v>45.738161446940524</v>
      </c>
    </row>
    <row r="5860" spans="3:16">
      <c r="C5860" t="str">
        <f t="shared" si="1007"/>
        <v/>
      </c>
      <c r="D5860" t="str">
        <f t="shared" si="1013"/>
        <v/>
      </c>
      <c r="E5860" t="str">
        <f t="shared" si="1014"/>
        <v/>
      </c>
      <c r="F5860" t="str">
        <f t="shared" si="1015"/>
        <v/>
      </c>
      <c r="G5860" t="str">
        <f t="shared" si="1016"/>
        <v/>
      </c>
      <c r="J5860">
        <f t="shared" si="1017"/>
        <v>5846</v>
      </c>
      <c r="K5860" t="str">
        <f t="shared" si="1008"/>
        <v>path_5846</v>
      </c>
      <c r="L5860">
        <v>100</v>
      </c>
      <c r="M5860">
        <f t="shared" ca="1" si="1009"/>
        <v>112.04854626266314</v>
      </c>
      <c r="N5860">
        <f t="shared" ca="1" si="1010"/>
        <v>4.9406226295451813E-2</v>
      </c>
      <c r="O5860">
        <f t="shared" si="1011"/>
        <v>0</v>
      </c>
      <c r="P5860">
        <f t="shared" ca="1" si="1012"/>
        <v>2.0485462626631374</v>
      </c>
    </row>
    <row r="5861" spans="3:16">
      <c r="C5861" t="str">
        <f t="shared" si="1007"/>
        <v/>
      </c>
      <c r="D5861" t="str">
        <f t="shared" si="1013"/>
        <v/>
      </c>
      <c r="E5861" t="str">
        <f t="shared" si="1014"/>
        <v/>
      </c>
      <c r="F5861" t="str">
        <f t="shared" si="1015"/>
        <v/>
      </c>
      <c r="G5861" t="str">
        <f t="shared" si="1016"/>
        <v/>
      </c>
      <c r="J5861">
        <f t="shared" si="1017"/>
        <v>5847</v>
      </c>
      <c r="K5861" t="str">
        <f t="shared" si="1008"/>
        <v>path_5847</v>
      </c>
      <c r="L5861">
        <v>100</v>
      </c>
      <c r="M5861">
        <f t="shared" ca="1" si="1009"/>
        <v>131.89016704969322</v>
      </c>
      <c r="N5861">
        <f t="shared" ca="1" si="1010"/>
        <v>0.12021241832693511</v>
      </c>
      <c r="O5861">
        <f t="shared" si="1011"/>
        <v>0</v>
      </c>
      <c r="P5861">
        <f t="shared" ca="1" si="1012"/>
        <v>21.890167049693218</v>
      </c>
    </row>
    <row r="5862" spans="3:16">
      <c r="C5862" t="str">
        <f t="shared" si="1007"/>
        <v/>
      </c>
      <c r="D5862" t="str">
        <f t="shared" si="1013"/>
        <v/>
      </c>
      <c r="E5862" t="str">
        <f t="shared" si="1014"/>
        <v/>
      </c>
      <c r="F5862" t="str">
        <f t="shared" si="1015"/>
        <v/>
      </c>
      <c r="G5862" t="str">
        <f t="shared" si="1016"/>
        <v/>
      </c>
      <c r="J5862">
        <f t="shared" si="1017"/>
        <v>5848</v>
      </c>
      <c r="K5862" t="str">
        <f t="shared" si="1008"/>
        <v>path_5848</v>
      </c>
      <c r="L5862">
        <v>100</v>
      </c>
      <c r="M5862">
        <f t="shared" ca="1" si="1009"/>
        <v>106.17194135127188</v>
      </c>
      <c r="N5862">
        <f t="shared" ca="1" si="1010"/>
        <v>2.6009758493435869E-2</v>
      </c>
      <c r="O5862">
        <f t="shared" si="1011"/>
        <v>0</v>
      </c>
      <c r="P5862">
        <f t="shared" ca="1" si="1012"/>
        <v>0</v>
      </c>
    </row>
    <row r="5863" spans="3:16">
      <c r="C5863" t="str">
        <f t="shared" si="1007"/>
        <v/>
      </c>
      <c r="D5863" t="str">
        <f t="shared" si="1013"/>
        <v/>
      </c>
      <c r="E5863" t="str">
        <f t="shared" si="1014"/>
        <v/>
      </c>
      <c r="F5863" t="str">
        <f t="shared" si="1015"/>
        <v/>
      </c>
      <c r="G5863" t="str">
        <f t="shared" si="1016"/>
        <v/>
      </c>
      <c r="J5863">
        <f t="shared" si="1017"/>
        <v>5849</v>
      </c>
      <c r="K5863" t="str">
        <f t="shared" si="1008"/>
        <v>path_5849</v>
      </c>
      <c r="L5863">
        <v>100</v>
      </c>
      <c r="M5863">
        <f t="shared" ca="1" si="1009"/>
        <v>100.48113094991376</v>
      </c>
      <c r="N5863">
        <f t="shared" ca="1" si="1010"/>
        <v>2.0845145553693616E-3</v>
      </c>
      <c r="O5863">
        <f t="shared" si="1011"/>
        <v>0</v>
      </c>
      <c r="P5863">
        <f t="shared" ca="1" si="1012"/>
        <v>0</v>
      </c>
    </row>
    <row r="5864" spans="3:16">
      <c r="C5864" t="str">
        <f t="shared" si="1007"/>
        <v/>
      </c>
      <c r="D5864" t="str">
        <f t="shared" si="1013"/>
        <v/>
      </c>
      <c r="E5864" t="str">
        <f t="shared" si="1014"/>
        <v/>
      </c>
      <c r="F5864" t="str">
        <f t="shared" si="1015"/>
        <v/>
      </c>
      <c r="G5864" t="str">
        <f t="shared" si="1016"/>
        <v/>
      </c>
      <c r="J5864">
        <f t="shared" si="1017"/>
        <v>5850</v>
      </c>
      <c r="K5864" t="str">
        <f t="shared" si="1008"/>
        <v>path_5850</v>
      </c>
      <c r="L5864">
        <v>100</v>
      </c>
      <c r="M5864">
        <f t="shared" ca="1" si="1009"/>
        <v>183.22683555473387</v>
      </c>
      <c r="N5864">
        <f t="shared" ca="1" si="1010"/>
        <v>0.26298908112130615</v>
      </c>
      <c r="O5864">
        <f t="shared" si="1011"/>
        <v>0</v>
      </c>
      <c r="P5864">
        <f t="shared" ca="1" si="1012"/>
        <v>73.226835554733867</v>
      </c>
    </row>
    <row r="5865" spans="3:16">
      <c r="C5865" t="str">
        <f t="shared" si="1007"/>
        <v/>
      </c>
      <c r="D5865" t="str">
        <f t="shared" si="1013"/>
        <v/>
      </c>
      <c r="E5865" t="str">
        <f t="shared" si="1014"/>
        <v/>
      </c>
      <c r="F5865" t="str">
        <f t="shared" si="1015"/>
        <v/>
      </c>
      <c r="G5865" t="str">
        <f t="shared" si="1016"/>
        <v/>
      </c>
      <c r="J5865">
        <f t="shared" si="1017"/>
        <v>5851</v>
      </c>
      <c r="K5865" t="str">
        <f t="shared" si="1008"/>
        <v>path_5851</v>
      </c>
      <c r="L5865">
        <v>100</v>
      </c>
      <c r="M5865">
        <f t="shared" ca="1" si="1009"/>
        <v>115.51135173890437</v>
      </c>
      <c r="N5865">
        <f t="shared" ca="1" si="1010"/>
        <v>6.2624666092348846E-2</v>
      </c>
      <c r="O5865">
        <f t="shared" si="1011"/>
        <v>0</v>
      </c>
      <c r="P5865">
        <f t="shared" ca="1" si="1012"/>
        <v>5.5113517389043665</v>
      </c>
    </row>
    <row r="5866" spans="3:16">
      <c r="C5866" t="str">
        <f t="shared" si="1007"/>
        <v/>
      </c>
      <c r="D5866" t="str">
        <f t="shared" si="1013"/>
        <v/>
      </c>
      <c r="E5866" t="str">
        <f t="shared" si="1014"/>
        <v/>
      </c>
      <c r="F5866" t="str">
        <f t="shared" si="1015"/>
        <v/>
      </c>
      <c r="G5866" t="str">
        <f t="shared" si="1016"/>
        <v/>
      </c>
      <c r="J5866">
        <f t="shared" si="1017"/>
        <v>5852</v>
      </c>
      <c r="K5866" t="str">
        <f t="shared" si="1008"/>
        <v>path_5852</v>
      </c>
      <c r="L5866">
        <v>100</v>
      </c>
      <c r="M5866">
        <f t="shared" ca="1" si="1009"/>
        <v>128.44847994505412</v>
      </c>
      <c r="N5866">
        <f t="shared" ca="1" si="1010"/>
        <v>0.1087289692066369</v>
      </c>
      <c r="O5866">
        <f t="shared" si="1011"/>
        <v>0</v>
      </c>
      <c r="P5866">
        <f t="shared" ca="1" si="1012"/>
        <v>18.448479945054117</v>
      </c>
    </row>
    <row r="5867" spans="3:16">
      <c r="C5867" t="str">
        <f t="shared" si="1007"/>
        <v/>
      </c>
      <c r="D5867" t="str">
        <f t="shared" si="1013"/>
        <v/>
      </c>
      <c r="E5867" t="str">
        <f t="shared" si="1014"/>
        <v/>
      </c>
      <c r="F5867" t="str">
        <f t="shared" si="1015"/>
        <v/>
      </c>
      <c r="G5867" t="str">
        <f t="shared" si="1016"/>
        <v/>
      </c>
      <c r="J5867">
        <f t="shared" si="1017"/>
        <v>5853</v>
      </c>
      <c r="K5867" t="str">
        <f t="shared" si="1008"/>
        <v>path_5853</v>
      </c>
      <c r="L5867">
        <v>100</v>
      </c>
      <c r="M5867">
        <f t="shared" ca="1" si="1009"/>
        <v>137.62348514185848</v>
      </c>
      <c r="N5867">
        <f t="shared" ca="1" si="1010"/>
        <v>0.13869255161176075</v>
      </c>
      <c r="O5867">
        <f t="shared" si="1011"/>
        <v>0</v>
      </c>
      <c r="P5867">
        <f t="shared" ca="1" si="1012"/>
        <v>27.623485141858481</v>
      </c>
    </row>
    <row r="5868" spans="3:16">
      <c r="C5868" t="str">
        <f t="shared" si="1007"/>
        <v/>
      </c>
      <c r="D5868" t="str">
        <f t="shared" si="1013"/>
        <v/>
      </c>
      <c r="E5868" t="str">
        <f t="shared" si="1014"/>
        <v/>
      </c>
      <c r="F5868" t="str">
        <f t="shared" si="1015"/>
        <v/>
      </c>
      <c r="G5868" t="str">
        <f t="shared" si="1016"/>
        <v/>
      </c>
      <c r="J5868">
        <f t="shared" si="1017"/>
        <v>5854</v>
      </c>
      <c r="K5868" t="str">
        <f t="shared" si="1008"/>
        <v>path_5854</v>
      </c>
      <c r="L5868">
        <v>100</v>
      </c>
      <c r="M5868">
        <f t="shared" ca="1" si="1009"/>
        <v>111.28090704039408</v>
      </c>
      <c r="N5868">
        <f t="shared" ca="1" si="1010"/>
        <v>4.6420656892622238E-2</v>
      </c>
      <c r="O5868">
        <f t="shared" si="1011"/>
        <v>0</v>
      </c>
      <c r="P5868">
        <f t="shared" ca="1" si="1012"/>
        <v>1.2809070403940837</v>
      </c>
    </row>
    <row r="5869" spans="3:16">
      <c r="C5869" t="str">
        <f t="shared" si="1007"/>
        <v/>
      </c>
      <c r="D5869" t="str">
        <f t="shared" si="1013"/>
        <v/>
      </c>
      <c r="E5869" t="str">
        <f t="shared" si="1014"/>
        <v/>
      </c>
      <c r="F5869" t="str">
        <f t="shared" si="1015"/>
        <v/>
      </c>
      <c r="G5869" t="str">
        <f t="shared" si="1016"/>
        <v/>
      </c>
      <c r="J5869">
        <f t="shared" si="1017"/>
        <v>5855</v>
      </c>
      <c r="K5869" t="str">
        <f t="shared" si="1008"/>
        <v>path_5855</v>
      </c>
      <c r="L5869">
        <v>100</v>
      </c>
      <c r="M5869">
        <f t="shared" ca="1" si="1009"/>
        <v>149.33431279450281</v>
      </c>
      <c r="N5869">
        <f t="shared" ca="1" si="1010"/>
        <v>0.17415960775963882</v>
      </c>
      <c r="O5869">
        <f t="shared" si="1011"/>
        <v>0</v>
      </c>
      <c r="P5869">
        <f t="shared" ca="1" si="1012"/>
        <v>39.334312794502807</v>
      </c>
    </row>
    <row r="5870" spans="3:16">
      <c r="C5870" t="str">
        <f t="shared" si="1007"/>
        <v/>
      </c>
      <c r="D5870" t="str">
        <f t="shared" si="1013"/>
        <v/>
      </c>
      <c r="E5870" t="str">
        <f t="shared" si="1014"/>
        <v/>
      </c>
      <c r="F5870" t="str">
        <f t="shared" si="1015"/>
        <v/>
      </c>
      <c r="G5870" t="str">
        <f t="shared" si="1016"/>
        <v/>
      </c>
      <c r="J5870">
        <f t="shared" si="1017"/>
        <v>5856</v>
      </c>
      <c r="K5870" t="str">
        <f t="shared" si="1008"/>
        <v>path_5856</v>
      </c>
      <c r="L5870">
        <v>100</v>
      </c>
      <c r="M5870">
        <f t="shared" ca="1" si="1009"/>
        <v>136.88351390049993</v>
      </c>
      <c r="N5870">
        <f t="shared" ca="1" si="1010"/>
        <v>0.13635114533498185</v>
      </c>
      <c r="O5870">
        <f t="shared" si="1011"/>
        <v>0</v>
      </c>
      <c r="P5870">
        <f t="shared" ca="1" si="1012"/>
        <v>26.883513900499935</v>
      </c>
    </row>
    <row r="5871" spans="3:16">
      <c r="C5871" t="str">
        <f t="shared" si="1007"/>
        <v/>
      </c>
      <c r="D5871" t="str">
        <f t="shared" si="1013"/>
        <v/>
      </c>
      <c r="E5871" t="str">
        <f t="shared" si="1014"/>
        <v/>
      </c>
      <c r="F5871" t="str">
        <f t="shared" si="1015"/>
        <v/>
      </c>
      <c r="G5871" t="str">
        <f t="shared" si="1016"/>
        <v/>
      </c>
      <c r="J5871">
        <f t="shared" si="1017"/>
        <v>5857</v>
      </c>
      <c r="K5871" t="str">
        <f t="shared" si="1008"/>
        <v>path_5857</v>
      </c>
      <c r="L5871">
        <v>100</v>
      </c>
      <c r="M5871">
        <f t="shared" ca="1" si="1009"/>
        <v>88.09286712532878</v>
      </c>
      <c r="N5871">
        <f t="shared" ca="1" si="1010"/>
        <v>-5.5059254965017838E-2</v>
      </c>
      <c r="O5871">
        <f t="shared" si="1011"/>
        <v>0</v>
      </c>
      <c r="P5871">
        <f t="shared" ca="1" si="1012"/>
        <v>0</v>
      </c>
    </row>
    <row r="5872" spans="3:16">
      <c r="C5872" t="str">
        <f t="shared" si="1007"/>
        <v/>
      </c>
      <c r="D5872" t="str">
        <f t="shared" si="1013"/>
        <v/>
      </c>
      <c r="E5872" t="str">
        <f t="shared" si="1014"/>
        <v/>
      </c>
      <c r="F5872" t="str">
        <f t="shared" si="1015"/>
        <v/>
      </c>
      <c r="G5872" t="str">
        <f t="shared" si="1016"/>
        <v/>
      </c>
      <c r="J5872">
        <f t="shared" si="1017"/>
        <v>5858</v>
      </c>
      <c r="K5872" t="str">
        <f t="shared" si="1008"/>
        <v>path_5858</v>
      </c>
      <c r="L5872">
        <v>100</v>
      </c>
      <c r="M5872">
        <f t="shared" ca="1" si="1009"/>
        <v>167.83307849811072</v>
      </c>
      <c r="N5872">
        <f t="shared" ca="1" si="1010"/>
        <v>0.22487756074426438</v>
      </c>
      <c r="O5872">
        <f t="shared" si="1011"/>
        <v>0</v>
      </c>
      <c r="P5872">
        <f t="shared" ca="1" si="1012"/>
        <v>57.833078498110723</v>
      </c>
    </row>
    <row r="5873" spans="3:16">
      <c r="C5873" t="str">
        <f t="shared" si="1007"/>
        <v/>
      </c>
      <c r="D5873" t="str">
        <f t="shared" si="1013"/>
        <v/>
      </c>
      <c r="E5873" t="str">
        <f t="shared" si="1014"/>
        <v/>
      </c>
      <c r="F5873" t="str">
        <f t="shared" si="1015"/>
        <v/>
      </c>
      <c r="G5873" t="str">
        <f t="shared" si="1016"/>
        <v/>
      </c>
      <c r="J5873">
        <f t="shared" si="1017"/>
        <v>5859</v>
      </c>
      <c r="K5873" t="str">
        <f t="shared" si="1008"/>
        <v>path_5859</v>
      </c>
      <c r="L5873">
        <v>100</v>
      </c>
      <c r="M5873">
        <f t="shared" ca="1" si="1009"/>
        <v>95.549794697405204</v>
      </c>
      <c r="N5873">
        <f t="shared" ca="1" si="1010"/>
        <v>-1.9770241752660959E-2</v>
      </c>
      <c r="O5873">
        <f t="shared" si="1011"/>
        <v>0</v>
      </c>
      <c r="P5873">
        <f t="shared" ca="1" si="1012"/>
        <v>0</v>
      </c>
    </row>
    <row r="5874" spans="3:16">
      <c r="C5874" t="str">
        <f t="shared" si="1007"/>
        <v/>
      </c>
      <c r="D5874" t="str">
        <f t="shared" si="1013"/>
        <v/>
      </c>
      <c r="E5874" t="str">
        <f t="shared" si="1014"/>
        <v/>
      </c>
      <c r="F5874" t="str">
        <f t="shared" si="1015"/>
        <v/>
      </c>
      <c r="G5874" t="str">
        <f t="shared" si="1016"/>
        <v/>
      </c>
      <c r="J5874">
        <f t="shared" si="1017"/>
        <v>5860</v>
      </c>
      <c r="K5874" t="str">
        <f t="shared" si="1008"/>
        <v>path_5860</v>
      </c>
      <c r="L5874">
        <v>100</v>
      </c>
      <c r="M5874">
        <f t="shared" ca="1" si="1009"/>
        <v>96.81184870682732</v>
      </c>
      <c r="N5874">
        <f t="shared" ca="1" si="1010"/>
        <v>-1.4071486564710295E-2</v>
      </c>
      <c r="O5874">
        <f t="shared" si="1011"/>
        <v>0</v>
      </c>
      <c r="P5874">
        <f t="shared" ca="1" si="1012"/>
        <v>0</v>
      </c>
    </row>
    <row r="5875" spans="3:16">
      <c r="C5875" t="str">
        <f t="shared" si="1007"/>
        <v/>
      </c>
      <c r="D5875" t="str">
        <f t="shared" si="1013"/>
        <v/>
      </c>
      <c r="E5875" t="str">
        <f t="shared" si="1014"/>
        <v/>
      </c>
      <c r="F5875" t="str">
        <f t="shared" si="1015"/>
        <v/>
      </c>
      <c r="G5875" t="str">
        <f t="shared" si="1016"/>
        <v/>
      </c>
      <c r="J5875">
        <f t="shared" si="1017"/>
        <v>5861</v>
      </c>
      <c r="K5875" t="str">
        <f t="shared" si="1008"/>
        <v>path_5861</v>
      </c>
      <c r="L5875">
        <v>100</v>
      </c>
      <c r="M5875">
        <f t="shared" ca="1" si="1009"/>
        <v>109.06313699445505</v>
      </c>
      <c r="N5875">
        <f t="shared" ca="1" si="1010"/>
        <v>3.7677985188215544E-2</v>
      </c>
      <c r="O5875">
        <f t="shared" si="1011"/>
        <v>0</v>
      </c>
      <c r="P5875">
        <f t="shared" ca="1" si="1012"/>
        <v>0</v>
      </c>
    </row>
    <row r="5876" spans="3:16">
      <c r="C5876" t="str">
        <f t="shared" si="1007"/>
        <v/>
      </c>
      <c r="D5876" t="str">
        <f t="shared" si="1013"/>
        <v/>
      </c>
      <c r="E5876" t="str">
        <f t="shared" si="1014"/>
        <v/>
      </c>
      <c r="F5876" t="str">
        <f t="shared" si="1015"/>
        <v/>
      </c>
      <c r="G5876" t="str">
        <f t="shared" si="1016"/>
        <v/>
      </c>
      <c r="J5876">
        <f t="shared" si="1017"/>
        <v>5862</v>
      </c>
      <c r="K5876" t="str">
        <f t="shared" si="1008"/>
        <v>path_5862</v>
      </c>
      <c r="L5876">
        <v>100</v>
      </c>
      <c r="M5876">
        <f t="shared" ca="1" si="1009"/>
        <v>116.65408651641226</v>
      </c>
      <c r="N5876">
        <f t="shared" ca="1" si="1010"/>
        <v>6.6899957192711662E-2</v>
      </c>
      <c r="O5876">
        <f t="shared" si="1011"/>
        <v>0</v>
      </c>
      <c r="P5876">
        <f t="shared" ca="1" si="1012"/>
        <v>6.6540865164122636</v>
      </c>
    </row>
    <row r="5877" spans="3:16">
      <c r="C5877" t="str">
        <f t="shared" si="1007"/>
        <v/>
      </c>
      <c r="D5877" t="str">
        <f t="shared" si="1013"/>
        <v/>
      </c>
      <c r="E5877" t="str">
        <f t="shared" si="1014"/>
        <v/>
      </c>
      <c r="F5877" t="str">
        <f t="shared" si="1015"/>
        <v/>
      </c>
      <c r="G5877" t="str">
        <f t="shared" si="1016"/>
        <v/>
      </c>
      <c r="J5877">
        <f t="shared" si="1017"/>
        <v>5863</v>
      </c>
      <c r="K5877" t="str">
        <f t="shared" si="1008"/>
        <v>path_5863</v>
      </c>
      <c r="L5877">
        <v>100</v>
      </c>
      <c r="M5877">
        <f t="shared" ca="1" si="1009"/>
        <v>147.9008330167535</v>
      </c>
      <c r="N5877">
        <f t="shared" ca="1" si="1010"/>
        <v>0.16997062006559135</v>
      </c>
      <c r="O5877">
        <f t="shared" si="1011"/>
        <v>0</v>
      </c>
      <c r="P5877">
        <f t="shared" ca="1" si="1012"/>
        <v>37.900833016753495</v>
      </c>
    </row>
    <row r="5878" spans="3:16">
      <c r="C5878" t="str">
        <f t="shared" si="1007"/>
        <v/>
      </c>
      <c r="D5878" t="str">
        <f t="shared" si="1013"/>
        <v/>
      </c>
      <c r="E5878" t="str">
        <f t="shared" si="1014"/>
        <v/>
      </c>
      <c r="F5878" t="str">
        <f t="shared" si="1015"/>
        <v/>
      </c>
      <c r="G5878" t="str">
        <f t="shared" si="1016"/>
        <v/>
      </c>
      <c r="J5878">
        <f t="shared" si="1017"/>
        <v>5864</v>
      </c>
      <c r="K5878" t="str">
        <f t="shared" si="1008"/>
        <v>path_5864</v>
      </c>
      <c r="L5878">
        <v>100</v>
      </c>
      <c r="M5878">
        <f t="shared" ca="1" si="1009"/>
        <v>99.158970093801173</v>
      </c>
      <c r="N5878">
        <f t="shared" ca="1" si="1010"/>
        <v>-3.6679926434442299E-3</v>
      </c>
      <c r="O5878">
        <f t="shared" si="1011"/>
        <v>0</v>
      </c>
      <c r="P5878">
        <f t="shared" ca="1" si="1012"/>
        <v>0</v>
      </c>
    </row>
    <row r="5879" spans="3:16">
      <c r="C5879" t="str">
        <f t="shared" si="1007"/>
        <v/>
      </c>
      <c r="D5879" t="str">
        <f t="shared" si="1013"/>
        <v/>
      </c>
      <c r="E5879" t="str">
        <f t="shared" si="1014"/>
        <v/>
      </c>
      <c r="F5879" t="str">
        <f t="shared" si="1015"/>
        <v/>
      </c>
      <c r="G5879" t="str">
        <f t="shared" si="1016"/>
        <v/>
      </c>
      <c r="J5879">
        <f t="shared" si="1017"/>
        <v>5865</v>
      </c>
      <c r="K5879" t="str">
        <f t="shared" si="1008"/>
        <v>path_5865</v>
      </c>
      <c r="L5879">
        <v>100</v>
      </c>
      <c r="M5879">
        <f t="shared" ca="1" si="1009"/>
        <v>118.75503965416503</v>
      </c>
      <c r="N5879">
        <f t="shared" ca="1" si="1010"/>
        <v>7.4652049013137309E-2</v>
      </c>
      <c r="O5879">
        <f t="shared" si="1011"/>
        <v>0</v>
      </c>
      <c r="P5879">
        <f t="shared" ca="1" si="1012"/>
        <v>8.7550396541650315</v>
      </c>
    </row>
    <row r="5880" spans="3:16">
      <c r="C5880" t="str">
        <f t="shared" si="1007"/>
        <v/>
      </c>
      <c r="D5880" t="str">
        <f t="shared" si="1013"/>
        <v/>
      </c>
      <c r="E5880" t="str">
        <f t="shared" si="1014"/>
        <v/>
      </c>
      <c r="F5880" t="str">
        <f t="shared" si="1015"/>
        <v/>
      </c>
      <c r="G5880" t="str">
        <f t="shared" si="1016"/>
        <v/>
      </c>
      <c r="J5880">
        <f t="shared" si="1017"/>
        <v>5866</v>
      </c>
      <c r="K5880" t="str">
        <f t="shared" si="1008"/>
        <v>path_5866</v>
      </c>
      <c r="L5880">
        <v>100</v>
      </c>
      <c r="M5880">
        <f t="shared" ca="1" si="1009"/>
        <v>130.15188501651252</v>
      </c>
      <c r="N5880">
        <f t="shared" ca="1" si="1010"/>
        <v>0.11445046246708548</v>
      </c>
      <c r="O5880">
        <f t="shared" si="1011"/>
        <v>0</v>
      </c>
      <c r="P5880">
        <f t="shared" ca="1" si="1012"/>
        <v>20.151885016512523</v>
      </c>
    </row>
    <row r="5881" spans="3:16">
      <c r="C5881" t="str">
        <f t="shared" si="1007"/>
        <v/>
      </c>
      <c r="D5881" t="str">
        <f t="shared" si="1013"/>
        <v/>
      </c>
      <c r="E5881" t="str">
        <f t="shared" si="1014"/>
        <v/>
      </c>
      <c r="F5881" t="str">
        <f t="shared" si="1015"/>
        <v/>
      </c>
      <c r="G5881" t="str">
        <f t="shared" si="1016"/>
        <v/>
      </c>
      <c r="J5881">
        <f t="shared" si="1017"/>
        <v>5867</v>
      </c>
      <c r="K5881" t="str">
        <f t="shared" si="1008"/>
        <v>path_5867</v>
      </c>
      <c r="L5881">
        <v>100</v>
      </c>
      <c r="M5881">
        <f t="shared" ca="1" si="1009"/>
        <v>97.266603712222818</v>
      </c>
      <c r="N5881">
        <f t="shared" ca="1" si="1010"/>
        <v>-1.2036248253145544E-2</v>
      </c>
      <c r="O5881">
        <f t="shared" si="1011"/>
        <v>0</v>
      </c>
      <c r="P5881">
        <f t="shared" ca="1" si="1012"/>
        <v>0</v>
      </c>
    </row>
    <row r="5882" spans="3:16">
      <c r="C5882" t="str">
        <f t="shared" si="1007"/>
        <v/>
      </c>
      <c r="D5882" t="str">
        <f t="shared" si="1013"/>
        <v/>
      </c>
      <c r="E5882" t="str">
        <f t="shared" si="1014"/>
        <v/>
      </c>
      <c r="F5882" t="str">
        <f t="shared" si="1015"/>
        <v/>
      </c>
      <c r="G5882" t="str">
        <f t="shared" si="1016"/>
        <v/>
      </c>
      <c r="J5882">
        <f t="shared" si="1017"/>
        <v>5868</v>
      </c>
      <c r="K5882" t="str">
        <f t="shared" si="1008"/>
        <v>path_5868</v>
      </c>
      <c r="L5882">
        <v>100</v>
      </c>
      <c r="M5882">
        <f t="shared" ca="1" si="1009"/>
        <v>129.10081050701459</v>
      </c>
      <c r="N5882">
        <f t="shared" ca="1" si="1010"/>
        <v>0.11092896881652903</v>
      </c>
      <c r="O5882">
        <f t="shared" si="1011"/>
        <v>0</v>
      </c>
      <c r="P5882">
        <f t="shared" ca="1" si="1012"/>
        <v>19.100810507014586</v>
      </c>
    </row>
    <row r="5883" spans="3:16">
      <c r="C5883" t="str">
        <f t="shared" si="1007"/>
        <v/>
      </c>
      <c r="D5883" t="str">
        <f t="shared" si="1013"/>
        <v/>
      </c>
      <c r="E5883" t="str">
        <f t="shared" si="1014"/>
        <v/>
      </c>
      <c r="F5883" t="str">
        <f t="shared" si="1015"/>
        <v/>
      </c>
      <c r="G5883" t="str">
        <f t="shared" si="1016"/>
        <v/>
      </c>
      <c r="J5883">
        <f t="shared" si="1017"/>
        <v>5869</v>
      </c>
      <c r="K5883" t="str">
        <f t="shared" si="1008"/>
        <v>path_5869</v>
      </c>
      <c r="L5883">
        <v>100</v>
      </c>
      <c r="M5883">
        <f t="shared" ca="1" si="1009"/>
        <v>74.504581839681194</v>
      </c>
      <c r="N5883">
        <f t="shared" ca="1" si="1010"/>
        <v>-0.12781701843958115</v>
      </c>
      <c r="O5883">
        <f t="shared" si="1011"/>
        <v>0</v>
      </c>
      <c r="P5883">
        <f t="shared" ca="1" si="1012"/>
        <v>0</v>
      </c>
    </row>
    <row r="5884" spans="3:16">
      <c r="C5884" t="str">
        <f t="shared" si="1007"/>
        <v/>
      </c>
      <c r="D5884" t="str">
        <f t="shared" si="1013"/>
        <v/>
      </c>
      <c r="E5884" t="str">
        <f t="shared" si="1014"/>
        <v/>
      </c>
      <c r="F5884" t="str">
        <f t="shared" si="1015"/>
        <v/>
      </c>
      <c r="G5884" t="str">
        <f t="shared" si="1016"/>
        <v/>
      </c>
      <c r="J5884">
        <f t="shared" si="1017"/>
        <v>5870</v>
      </c>
      <c r="K5884" t="str">
        <f t="shared" si="1008"/>
        <v>path_5870</v>
      </c>
      <c r="L5884">
        <v>100</v>
      </c>
      <c r="M5884">
        <f t="shared" ca="1" si="1009"/>
        <v>86.389735430169722</v>
      </c>
      <c r="N5884">
        <f t="shared" ca="1" si="1010"/>
        <v>-6.3537856026429335E-2</v>
      </c>
      <c r="O5884">
        <f t="shared" si="1011"/>
        <v>0</v>
      </c>
      <c r="P5884">
        <f t="shared" ca="1" si="1012"/>
        <v>0</v>
      </c>
    </row>
    <row r="5885" spans="3:16">
      <c r="C5885" t="str">
        <f t="shared" si="1007"/>
        <v/>
      </c>
      <c r="D5885" t="str">
        <f t="shared" si="1013"/>
        <v/>
      </c>
      <c r="E5885" t="str">
        <f t="shared" si="1014"/>
        <v/>
      </c>
      <c r="F5885" t="str">
        <f t="shared" si="1015"/>
        <v/>
      </c>
      <c r="G5885" t="str">
        <f t="shared" si="1016"/>
        <v/>
      </c>
      <c r="J5885">
        <f t="shared" si="1017"/>
        <v>5871</v>
      </c>
      <c r="K5885" t="str">
        <f t="shared" si="1008"/>
        <v>path_5871</v>
      </c>
      <c r="L5885">
        <v>100</v>
      </c>
      <c r="M5885">
        <f t="shared" ca="1" si="1009"/>
        <v>102.5412524584687</v>
      </c>
      <c r="N5885">
        <f t="shared" ca="1" si="1010"/>
        <v>1.089861769263762E-2</v>
      </c>
      <c r="O5885">
        <f t="shared" si="1011"/>
        <v>0</v>
      </c>
      <c r="P5885">
        <f t="shared" ca="1" si="1012"/>
        <v>0</v>
      </c>
    </row>
    <row r="5886" spans="3:16">
      <c r="C5886" t="str">
        <f t="shared" si="1007"/>
        <v/>
      </c>
      <c r="D5886" t="str">
        <f t="shared" si="1013"/>
        <v/>
      </c>
      <c r="E5886" t="str">
        <f t="shared" si="1014"/>
        <v/>
      </c>
      <c r="F5886" t="str">
        <f t="shared" si="1015"/>
        <v/>
      </c>
      <c r="G5886" t="str">
        <f t="shared" si="1016"/>
        <v/>
      </c>
      <c r="J5886">
        <f t="shared" si="1017"/>
        <v>5872</v>
      </c>
      <c r="K5886" t="str">
        <f t="shared" si="1008"/>
        <v>path_5872</v>
      </c>
      <c r="L5886">
        <v>100</v>
      </c>
      <c r="M5886">
        <f t="shared" ca="1" si="1009"/>
        <v>100.37850322494171</v>
      </c>
      <c r="N5886">
        <f t="shared" ca="1" si="1010"/>
        <v>1.6407154943253964E-3</v>
      </c>
      <c r="O5886">
        <f t="shared" si="1011"/>
        <v>0</v>
      </c>
      <c r="P5886">
        <f t="shared" ca="1" si="1012"/>
        <v>0</v>
      </c>
    </row>
    <row r="5887" spans="3:16">
      <c r="C5887" t="str">
        <f t="shared" si="1007"/>
        <v/>
      </c>
      <c r="D5887" t="str">
        <f t="shared" si="1013"/>
        <v/>
      </c>
      <c r="E5887" t="str">
        <f t="shared" si="1014"/>
        <v/>
      </c>
      <c r="F5887" t="str">
        <f t="shared" si="1015"/>
        <v/>
      </c>
      <c r="G5887" t="str">
        <f t="shared" si="1016"/>
        <v/>
      </c>
      <c r="J5887">
        <f t="shared" si="1017"/>
        <v>5873</v>
      </c>
      <c r="K5887" t="str">
        <f t="shared" si="1008"/>
        <v>path_5873</v>
      </c>
      <c r="L5887">
        <v>100</v>
      </c>
      <c r="M5887">
        <f t="shared" ca="1" si="1009"/>
        <v>119.80876778156161</v>
      </c>
      <c r="N5887">
        <f t="shared" ca="1" si="1010"/>
        <v>7.8488601524220616E-2</v>
      </c>
      <c r="O5887">
        <f t="shared" si="1011"/>
        <v>0</v>
      </c>
      <c r="P5887">
        <f t="shared" ca="1" si="1012"/>
        <v>9.8087677815616132</v>
      </c>
    </row>
    <row r="5888" spans="3:16">
      <c r="C5888" t="str">
        <f t="shared" si="1007"/>
        <v/>
      </c>
      <c r="D5888" t="str">
        <f t="shared" si="1013"/>
        <v/>
      </c>
      <c r="E5888" t="str">
        <f t="shared" si="1014"/>
        <v/>
      </c>
      <c r="F5888" t="str">
        <f t="shared" si="1015"/>
        <v/>
      </c>
      <c r="G5888" t="str">
        <f t="shared" si="1016"/>
        <v/>
      </c>
      <c r="J5888">
        <f t="shared" si="1017"/>
        <v>5874</v>
      </c>
      <c r="K5888" t="str">
        <f t="shared" si="1008"/>
        <v>path_5874</v>
      </c>
      <c r="L5888">
        <v>100</v>
      </c>
      <c r="M5888">
        <f t="shared" ca="1" si="1009"/>
        <v>140.56707411174477</v>
      </c>
      <c r="N5888">
        <f t="shared" ca="1" si="1010"/>
        <v>0.14788360513484522</v>
      </c>
      <c r="O5888">
        <f t="shared" si="1011"/>
        <v>0</v>
      </c>
      <c r="P5888">
        <f t="shared" ca="1" si="1012"/>
        <v>30.567074111744773</v>
      </c>
    </row>
    <row r="5889" spans="3:16">
      <c r="C5889" t="str">
        <f t="shared" si="1007"/>
        <v/>
      </c>
      <c r="D5889" t="str">
        <f t="shared" si="1013"/>
        <v/>
      </c>
      <c r="E5889" t="str">
        <f t="shared" si="1014"/>
        <v/>
      </c>
      <c r="F5889" t="str">
        <f t="shared" si="1015"/>
        <v/>
      </c>
      <c r="G5889" t="str">
        <f t="shared" si="1016"/>
        <v/>
      </c>
      <c r="J5889">
        <f t="shared" si="1017"/>
        <v>5875</v>
      </c>
      <c r="K5889" t="str">
        <f t="shared" si="1008"/>
        <v>path_5875</v>
      </c>
      <c r="L5889">
        <v>100</v>
      </c>
      <c r="M5889">
        <f t="shared" ca="1" si="1009"/>
        <v>110.11027192786872</v>
      </c>
      <c r="N5889">
        <f t="shared" ca="1" si="1010"/>
        <v>4.1827835170710877E-2</v>
      </c>
      <c r="O5889">
        <f t="shared" si="1011"/>
        <v>0</v>
      </c>
      <c r="P5889">
        <f t="shared" ca="1" si="1012"/>
        <v>0.1102719278687232</v>
      </c>
    </row>
    <row r="5890" spans="3:16">
      <c r="C5890" t="str">
        <f t="shared" si="1007"/>
        <v/>
      </c>
      <c r="D5890" t="str">
        <f t="shared" si="1013"/>
        <v/>
      </c>
      <c r="E5890" t="str">
        <f t="shared" si="1014"/>
        <v/>
      </c>
      <c r="F5890" t="str">
        <f t="shared" si="1015"/>
        <v/>
      </c>
      <c r="G5890" t="str">
        <f t="shared" si="1016"/>
        <v/>
      </c>
      <c r="J5890">
        <f t="shared" si="1017"/>
        <v>5876</v>
      </c>
      <c r="K5890" t="str">
        <f t="shared" si="1008"/>
        <v>path_5876</v>
      </c>
      <c r="L5890">
        <v>100</v>
      </c>
      <c r="M5890">
        <f t="shared" ca="1" si="1009"/>
        <v>100.42391360082227</v>
      </c>
      <c r="N5890">
        <f t="shared" ca="1" si="1010"/>
        <v>1.8371421739842555E-3</v>
      </c>
      <c r="O5890">
        <f t="shared" si="1011"/>
        <v>0</v>
      </c>
      <c r="P5890">
        <f t="shared" ca="1" si="1012"/>
        <v>0</v>
      </c>
    </row>
    <row r="5891" spans="3:16">
      <c r="C5891" t="str">
        <f t="shared" si="1007"/>
        <v/>
      </c>
      <c r="D5891" t="str">
        <f t="shared" si="1013"/>
        <v/>
      </c>
      <c r="E5891" t="str">
        <f t="shared" si="1014"/>
        <v/>
      </c>
      <c r="F5891" t="str">
        <f t="shared" si="1015"/>
        <v/>
      </c>
      <c r="G5891" t="str">
        <f t="shared" si="1016"/>
        <v/>
      </c>
      <c r="J5891">
        <f t="shared" si="1017"/>
        <v>5877</v>
      </c>
      <c r="K5891" t="str">
        <f t="shared" si="1008"/>
        <v>path_5877</v>
      </c>
      <c r="L5891">
        <v>100</v>
      </c>
      <c r="M5891">
        <f t="shared" ca="1" si="1009"/>
        <v>85.21830109005171</v>
      </c>
      <c r="N5891">
        <f t="shared" ca="1" si="1010"/>
        <v>-6.9467128133340716E-2</v>
      </c>
      <c r="O5891">
        <f t="shared" si="1011"/>
        <v>0</v>
      </c>
      <c r="P5891">
        <f t="shared" ca="1" si="1012"/>
        <v>0</v>
      </c>
    </row>
    <row r="5892" spans="3:16">
      <c r="C5892" t="str">
        <f t="shared" si="1007"/>
        <v/>
      </c>
      <c r="D5892" t="str">
        <f t="shared" si="1013"/>
        <v/>
      </c>
      <c r="E5892" t="str">
        <f t="shared" si="1014"/>
        <v/>
      </c>
      <c r="F5892" t="str">
        <f t="shared" si="1015"/>
        <v/>
      </c>
      <c r="G5892" t="str">
        <f t="shared" si="1016"/>
        <v/>
      </c>
      <c r="J5892">
        <f t="shared" si="1017"/>
        <v>5878</v>
      </c>
      <c r="K5892" t="str">
        <f t="shared" si="1008"/>
        <v>path_5878</v>
      </c>
      <c r="L5892">
        <v>100</v>
      </c>
      <c r="M5892">
        <f t="shared" ca="1" si="1009"/>
        <v>134.02913466625051</v>
      </c>
      <c r="N5892">
        <f t="shared" ca="1" si="1010"/>
        <v>0.12719921365925146</v>
      </c>
      <c r="O5892">
        <f t="shared" si="1011"/>
        <v>0</v>
      </c>
      <c r="P5892">
        <f t="shared" ca="1" si="1012"/>
        <v>24.029134666250513</v>
      </c>
    </row>
    <row r="5893" spans="3:16">
      <c r="C5893" t="str">
        <f t="shared" si="1007"/>
        <v/>
      </c>
      <c r="D5893" t="str">
        <f t="shared" si="1013"/>
        <v/>
      </c>
      <c r="E5893" t="str">
        <f t="shared" si="1014"/>
        <v/>
      </c>
      <c r="F5893" t="str">
        <f t="shared" si="1015"/>
        <v/>
      </c>
      <c r="G5893" t="str">
        <f t="shared" si="1016"/>
        <v/>
      </c>
      <c r="J5893">
        <f t="shared" si="1017"/>
        <v>5879</v>
      </c>
      <c r="K5893" t="str">
        <f t="shared" si="1008"/>
        <v>path_5879</v>
      </c>
      <c r="L5893">
        <v>100</v>
      </c>
      <c r="M5893">
        <f t="shared" ca="1" si="1009"/>
        <v>97.890121737986163</v>
      </c>
      <c r="N5893">
        <f t="shared" ca="1" si="1010"/>
        <v>-9.2611313953867933E-3</v>
      </c>
      <c r="O5893">
        <f t="shared" si="1011"/>
        <v>0</v>
      </c>
      <c r="P5893">
        <f t="shared" ca="1" si="1012"/>
        <v>0</v>
      </c>
    </row>
    <row r="5894" spans="3:16">
      <c r="C5894" t="str">
        <f t="shared" si="1007"/>
        <v/>
      </c>
      <c r="D5894" t="str">
        <f t="shared" si="1013"/>
        <v/>
      </c>
      <c r="E5894" t="str">
        <f t="shared" si="1014"/>
        <v/>
      </c>
      <c r="F5894" t="str">
        <f t="shared" si="1015"/>
        <v/>
      </c>
      <c r="G5894" t="str">
        <f t="shared" si="1016"/>
        <v/>
      </c>
      <c r="J5894">
        <f t="shared" si="1017"/>
        <v>5880</v>
      </c>
      <c r="K5894" t="str">
        <f t="shared" si="1008"/>
        <v>path_5880</v>
      </c>
      <c r="L5894">
        <v>100</v>
      </c>
      <c r="M5894">
        <f t="shared" ca="1" si="1009"/>
        <v>106.67412791411626</v>
      </c>
      <c r="N5894">
        <f t="shared" ca="1" si="1010"/>
        <v>2.8059101087148097E-2</v>
      </c>
      <c r="O5894">
        <f t="shared" si="1011"/>
        <v>0</v>
      </c>
      <c r="P5894">
        <f t="shared" ca="1" si="1012"/>
        <v>0</v>
      </c>
    </row>
    <row r="5895" spans="3:16">
      <c r="C5895" t="str">
        <f t="shared" si="1007"/>
        <v/>
      </c>
      <c r="D5895" t="str">
        <f t="shared" si="1013"/>
        <v/>
      </c>
      <c r="E5895" t="str">
        <f t="shared" si="1014"/>
        <v/>
      </c>
      <c r="F5895" t="str">
        <f t="shared" si="1015"/>
        <v/>
      </c>
      <c r="G5895" t="str">
        <f t="shared" si="1016"/>
        <v/>
      </c>
      <c r="J5895">
        <f t="shared" si="1017"/>
        <v>5881</v>
      </c>
      <c r="K5895" t="str">
        <f t="shared" si="1008"/>
        <v>path_5881</v>
      </c>
      <c r="L5895">
        <v>100</v>
      </c>
      <c r="M5895">
        <f t="shared" ca="1" si="1009"/>
        <v>85.993680872921374</v>
      </c>
      <c r="N5895">
        <f t="shared" ca="1" si="1010"/>
        <v>-6.5533461115165448E-2</v>
      </c>
      <c r="O5895">
        <f t="shared" si="1011"/>
        <v>0</v>
      </c>
      <c r="P5895">
        <f t="shared" ca="1" si="1012"/>
        <v>0</v>
      </c>
    </row>
    <row r="5896" spans="3:16">
      <c r="C5896" t="str">
        <f t="shared" si="1007"/>
        <v/>
      </c>
      <c r="D5896" t="str">
        <f t="shared" si="1013"/>
        <v/>
      </c>
      <c r="E5896" t="str">
        <f t="shared" si="1014"/>
        <v/>
      </c>
      <c r="F5896" t="str">
        <f t="shared" si="1015"/>
        <v/>
      </c>
      <c r="G5896" t="str">
        <f t="shared" si="1016"/>
        <v/>
      </c>
      <c r="J5896">
        <f t="shared" si="1017"/>
        <v>5882</v>
      </c>
      <c r="K5896" t="str">
        <f t="shared" si="1008"/>
        <v>path_5882</v>
      </c>
      <c r="L5896">
        <v>100</v>
      </c>
      <c r="M5896">
        <f t="shared" ca="1" si="1009"/>
        <v>91.400558389019963</v>
      </c>
      <c r="N5896">
        <f t="shared" ca="1" si="1010"/>
        <v>-3.9051151043746707E-2</v>
      </c>
      <c r="O5896">
        <f t="shared" si="1011"/>
        <v>0</v>
      </c>
      <c r="P5896">
        <f t="shared" ca="1" si="1012"/>
        <v>0</v>
      </c>
    </row>
    <row r="5897" spans="3:16">
      <c r="C5897" t="str">
        <f t="shared" si="1007"/>
        <v/>
      </c>
      <c r="D5897" t="str">
        <f t="shared" si="1013"/>
        <v/>
      </c>
      <c r="E5897" t="str">
        <f t="shared" si="1014"/>
        <v/>
      </c>
      <c r="F5897" t="str">
        <f t="shared" si="1015"/>
        <v/>
      </c>
      <c r="G5897" t="str">
        <f t="shared" si="1016"/>
        <v/>
      </c>
      <c r="J5897">
        <f t="shared" si="1017"/>
        <v>5883</v>
      </c>
      <c r="K5897" t="str">
        <f t="shared" si="1008"/>
        <v>path_5883</v>
      </c>
      <c r="L5897">
        <v>100</v>
      </c>
      <c r="M5897">
        <f t="shared" ca="1" si="1009"/>
        <v>94.376763887004842</v>
      </c>
      <c r="N5897">
        <f t="shared" ca="1" si="1010"/>
        <v>-2.5134918390737157E-2</v>
      </c>
      <c r="O5897">
        <f t="shared" si="1011"/>
        <v>0</v>
      </c>
      <c r="P5897">
        <f t="shared" ca="1" si="1012"/>
        <v>0</v>
      </c>
    </row>
    <row r="5898" spans="3:16">
      <c r="C5898" t="str">
        <f t="shared" si="1007"/>
        <v/>
      </c>
      <c r="D5898" t="str">
        <f t="shared" si="1013"/>
        <v/>
      </c>
      <c r="E5898" t="str">
        <f t="shared" si="1014"/>
        <v/>
      </c>
      <c r="F5898" t="str">
        <f t="shared" si="1015"/>
        <v/>
      </c>
      <c r="G5898" t="str">
        <f t="shared" si="1016"/>
        <v/>
      </c>
      <c r="J5898">
        <f t="shared" si="1017"/>
        <v>5884</v>
      </c>
      <c r="K5898" t="str">
        <f t="shared" si="1008"/>
        <v>path_5884</v>
      </c>
      <c r="L5898">
        <v>100</v>
      </c>
      <c r="M5898">
        <f t="shared" ca="1" si="1009"/>
        <v>114.30613533293099</v>
      </c>
      <c r="N5898">
        <f t="shared" ca="1" si="1010"/>
        <v>5.8069541591486758E-2</v>
      </c>
      <c r="O5898">
        <f t="shared" si="1011"/>
        <v>0</v>
      </c>
      <c r="P5898">
        <f t="shared" ca="1" si="1012"/>
        <v>4.3061353329309924</v>
      </c>
    </row>
    <row r="5899" spans="3:16">
      <c r="C5899" t="str">
        <f t="shared" si="1007"/>
        <v/>
      </c>
      <c r="D5899" t="str">
        <f t="shared" si="1013"/>
        <v/>
      </c>
      <c r="E5899" t="str">
        <f t="shared" si="1014"/>
        <v/>
      </c>
      <c r="F5899" t="str">
        <f t="shared" si="1015"/>
        <v/>
      </c>
      <c r="G5899" t="str">
        <f t="shared" si="1016"/>
        <v/>
      </c>
      <c r="J5899">
        <f t="shared" si="1017"/>
        <v>5885</v>
      </c>
      <c r="K5899" t="str">
        <f t="shared" si="1008"/>
        <v>path_5885</v>
      </c>
      <c r="L5899">
        <v>100</v>
      </c>
      <c r="M5899">
        <f t="shared" ca="1" si="1009"/>
        <v>113.6658633876462</v>
      </c>
      <c r="N5899">
        <f t="shared" ca="1" si="1010"/>
        <v>5.5630055115544523E-2</v>
      </c>
      <c r="O5899">
        <f t="shared" si="1011"/>
        <v>0</v>
      </c>
      <c r="P5899">
        <f t="shared" ca="1" si="1012"/>
        <v>3.6658633876461977</v>
      </c>
    </row>
    <row r="5900" spans="3:16">
      <c r="C5900" t="str">
        <f t="shared" si="1007"/>
        <v/>
      </c>
      <c r="D5900" t="str">
        <f t="shared" si="1013"/>
        <v/>
      </c>
      <c r="E5900" t="str">
        <f t="shared" si="1014"/>
        <v/>
      </c>
      <c r="F5900" t="str">
        <f t="shared" si="1015"/>
        <v/>
      </c>
      <c r="G5900" t="str">
        <f t="shared" si="1016"/>
        <v/>
      </c>
      <c r="J5900">
        <f t="shared" si="1017"/>
        <v>5886</v>
      </c>
      <c r="K5900" t="str">
        <f t="shared" si="1008"/>
        <v>path_5886</v>
      </c>
      <c r="L5900">
        <v>100</v>
      </c>
      <c r="M5900">
        <f t="shared" ca="1" si="1009"/>
        <v>89.347486177554572</v>
      </c>
      <c r="N5900">
        <f t="shared" ca="1" si="1010"/>
        <v>-4.8917662011998084E-2</v>
      </c>
      <c r="O5900">
        <f t="shared" si="1011"/>
        <v>0</v>
      </c>
      <c r="P5900">
        <f t="shared" ca="1" si="1012"/>
        <v>0</v>
      </c>
    </row>
    <row r="5901" spans="3:16">
      <c r="C5901" t="str">
        <f t="shared" si="1007"/>
        <v/>
      </c>
      <c r="D5901" t="str">
        <f t="shared" si="1013"/>
        <v/>
      </c>
      <c r="E5901" t="str">
        <f t="shared" si="1014"/>
        <v/>
      </c>
      <c r="F5901" t="str">
        <f t="shared" si="1015"/>
        <v/>
      </c>
      <c r="G5901" t="str">
        <f t="shared" si="1016"/>
        <v/>
      </c>
      <c r="J5901">
        <f t="shared" si="1017"/>
        <v>5887</v>
      </c>
      <c r="K5901" t="str">
        <f t="shared" si="1008"/>
        <v>path_5887</v>
      </c>
      <c r="L5901">
        <v>100</v>
      </c>
      <c r="M5901">
        <f t="shared" ca="1" si="1009"/>
        <v>95.021028195587149</v>
      </c>
      <c r="N5901">
        <f t="shared" ca="1" si="1010"/>
        <v>-2.2180274514015288E-2</v>
      </c>
      <c r="O5901">
        <f t="shared" si="1011"/>
        <v>0</v>
      </c>
      <c r="P5901">
        <f t="shared" ca="1" si="1012"/>
        <v>0</v>
      </c>
    </row>
    <row r="5902" spans="3:16">
      <c r="C5902" t="str">
        <f t="shared" si="1007"/>
        <v/>
      </c>
      <c r="D5902" t="str">
        <f t="shared" si="1013"/>
        <v/>
      </c>
      <c r="E5902" t="str">
        <f t="shared" si="1014"/>
        <v/>
      </c>
      <c r="F5902" t="str">
        <f t="shared" si="1015"/>
        <v/>
      </c>
      <c r="G5902" t="str">
        <f t="shared" si="1016"/>
        <v/>
      </c>
      <c r="J5902">
        <f t="shared" si="1017"/>
        <v>5888</v>
      </c>
      <c r="K5902" t="str">
        <f t="shared" si="1008"/>
        <v>path_5888</v>
      </c>
      <c r="L5902">
        <v>100</v>
      </c>
      <c r="M5902">
        <f t="shared" ca="1" si="1009"/>
        <v>111.74885439510969</v>
      </c>
      <c r="N5902">
        <f t="shared" ca="1" si="1010"/>
        <v>4.8243079612184062E-2</v>
      </c>
      <c r="O5902">
        <f t="shared" si="1011"/>
        <v>0</v>
      </c>
      <c r="P5902">
        <f t="shared" ca="1" si="1012"/>
        <v>1.7488543951096887</v>
      </c>
    </row>
    <row r="5903" spans="3:16">
      <c r="C5903" t="str">
        <f t="shared" si="1007"/>
        <v/>
      </c>
      <c r="D5903" t="str">
        <f t="shared" si="1013"/>
        <v/>
      </c>
      <c r="E5903" t="str">
        <f t="shared" si="1014"/>
        <v/>
      </c>
      <c r="F5903" t="str">
        <f t="shared" si="1015"/>
        <v/>
      </c>
      <c r="G5903" t="str">
        <f t="shared" si="1016"/>
        <v/>
      </c>
      <c r="J5903">
        <f t="shared" si="1017"/>
        <v>5889</v>
      </c>
      <c r="K5903" t="str">
        <f t="shared" si="1008"/>
        <v>path_5889</v>
      </c>
      <c r="L5903">
        <v>100</v>
      </c>
      <c r="M5903">
        <f t="shared" ca="1" si="1009"/>
        <v>113.06713878911707</v>
      </c>
      <c r="N5903">
        <f t="shared" ca="1" si="1010"/>
        <v>5.33364023061716E-2</v>
      </c>
      <c r="O5903">
        <f t="shared" si="1011"/>
        <v>0</v>
      </c>
      <c r="P5903">
        <f t="shared" ca="1" si="1012"/>
        <v>3.0671387891170667</v>
      </c>
    </row>
    <row r="5904" spans="3:16">
      <c r="C5904" t="str">
        <f t="shared" ref="C5904:C5967" si="1018">IF(C5903&lt;$C$14,C5903+1,"")</f>
        <v/>
      </c>
      <c r="D5904" t="str">
        <f t="shared" si="1013"/>
        <v/>
      </c>
      <c r="E5904" t="str">
        <f t="shared" si="1014"/>
        <v/>
      </c>
      <c r="F5904" t="str">
        <f t="shared" si="1015"/>
        <v/>
      </c>
      <c r="G5904" t="str">
        <f t="shared" si="1016"/>
        <v/>
      </c>
      <c r="J5904">
        <f t="shared" si="1017"/>
        <v>5890</v>
      </c>
      <c r="K5904" t="str">
        <f t="shared" ref="K5904:K5967" si="1019">"path_"&amp;J5904</f>
        <v>path_5890</v>
      </c>
      <c r="L5904">
        <v>100</v>
      </c>
      <c r="M5904">
        <f t="shared" ref="M5904:M5967" ca="1" si="1020">L5904*EXP($D$7-0-($D$8^2)/2+$D$8*SQRT($D$6)*_xlfn.NORM.S.INV(RAND()))</f>
        <v>117.59340261968173</v>
      </c>
      <c r="N5904">
        <f t="shared" ref="N5904:N5967" ca="1" si="1021">LOG(M5904/L5904)</f>
        <v>7.038295706121217E-2</v>
      </c>
      <c r="O5904">
        <f t="shared" ref="O5904:O5967" si="1022">MAX(L5904-$D$5,0)</f>
        <v>0</v>
      </c>
      <c r="P5904">
        <f t="shared" ref="P5904:P5967" ca="1" si="1023">MAX(M5904-$D$5,0)</f>
        <v>7.5934026196817257</v>
      </c>
    </row>
    <row r="5905" spans="3:16">
      <c r="C5905" t="str">
        <f t="shared" si="1018"/>
        <v/>
      </c>
      <c r="D5905" t="str">
        <f t="shared" ref="D5905:D5968" si="1024">IF(C5904&lt;$C$14,$D$4*($G$6^($C$14-$C5905))*($G$7^$C5905),"")</f>
        <v/>
      </c>
      <c r="E5905" t="str">
        <f t="shared" ref="E5905:E5968" si="1025">IF(C5904&lt;$C$14,_xlfn.BINOM.DIST($C$14-$C5905,$C$14,$G$8,0),"")</f>
        <v/>
      </c>
      <c r="F5905" t="str">
        <f t="shared" ref="F5905:F5968" si="1026">IF(C5904&lt;$C$14,MAX($D5905-$D$5,0),"")</f>
        <v/>
      </c>
      <c r="G5905" t="str">
        <f t="shared" ref="G5905:G5968" si="1027">IF(C5904&lt;$C$14,F5905*E5905,"")</f>
        <v/>
      </c>
      <c r="J5905">
        <f t="shared" ref="J5905:J5968" si="1028">J5904+1</f>
        <v>5891</v>
      </c>
      <c r="K5905" t="str">
        <f t="shared" si="1019"/>
        <v>path_5891</v>
      </c>
      <c r="L5905">
        <v>100</v>
      </c>
      <c r="M5905">
        <f t="shared" ca="1" si="1020"/>
        <v>89.065464662934886</v>
      </c>
      <c r="N5905">
        <f t="shared" ca="1" si="1021"/>
        <v>-5.0290661998981481E-2</v>
      </c>
      <c r="O5905">
        <f t="shared" si="1022"/>
        <v>0</v>
      </c>
      <c r="P5905">
        <f t="shared" ca="1" si="1023"/>
        <v>0</v>
      </c>
    </row>
    <row r="5906" spans="3:16">
      <c r="C5906" t="str">
        <f t="shared" si="1018"/>
        <v/>
      </c>
      <c r="D5906" t="str">
        <f t="shared" si="1024"/>
        <v/>
      </c>
      <c r="E5906" t="str">
        <f t="shared" si="1025"/>
        <v/>
      </c>
      <c r="F5906" t="str">
        <f t="shared" si="1026"/>
        <v/>
      </c>
      <c r="G5906" t="str">
        <f t="shared" si="1027"/>
        <v/>
      </c>
      <c r="J5906">
        <f t="shared" si="1028"/>
        <v>5892</v>
      </c>
      <c r="K5906" t="str">
        <f t="shared" si="1019"/>
        <v>path_5892</v>
      </c>
      <c r="L5906">
        <v>100</v>
      </c>
      <c r="M5906">
        <f t="shared" ca="1" si="1020"/>
        <v>103.22197780860955</v>
      </c>
      <c r="N5906">
        <f t="shared" ca="1" si="1021"/>
        <v>1.3772176213648877E-2</v>
      </c>
      <c r="O5906">
        <f t="shared" si="1022"/>
        <v>0</v>
      </c>
      <c r="P5906">
        <f t="shared" ca="1" si="1023"/>
        <v>0</v>
      </c>
    </row>
    <row r="5907" spans="3:16">
      <c r="C5907" t="str">
        <f t="shared" si="1018"/>
        <v/>
      </c>
      <c r="D5907" t="str">
        <f t="shared" si="1024"/>
        <v/>
      </c>
      <c r="E5907" t="str">
        <f t="shared" si="1025"/>
        <v/>
      </c>
      <c r="F5907" t="str">
        <f t="shared" si="1026"/>
        <v/>
      </c>
      <c r="G5907" t="str">
        <f t="shared" si="1027"/>
        <v/>
      </c>
      <c r="J5907">
        <f t="shared" si="1028"/>
        <v>5893</v>
      </c>
      <c r="K5907" t="str">
        <f t="shared" si="1019"/>
        <v>path_5893</v>
      </c>
      <c r="L5907">
        <v>100</v>
      </c>
      <c r="M5907">
        <f t="shared" ca="1" si="1020"/>
        <v>128.87754393371662</v>
      </c>
      <c r="N5907">
        <f t="shared" ca="1" si="1021"/>
        <v>0.11017725098194203</v>
      </c>
      <c r="O5907">
        <f t="shared" si="1022"/>
        <v>0</v>
      </c>
      <c r="P5907">
        <f t="shared" ca="1" si="1023"/>
        <v>18.877543933716623</v>
      </c>
    </row>
    <row r="5908" spans="3:16">
      <c r="C5908" t="str">
        <f t="shared" si="1018"/>
        <v/>
      </c>
      <c r="D5908" t="str">
        <f t="shared" si="1024"/>
        <v/>
      </c>
      <c r="E5908" t="str">
        <f t="shared" si="1025"/>
        <v/>
      </c>
      <c r="F5908" t="str">
        <f t="shared" si="1026"/>
        <v/>
      </c>
      <c r="G5908" t="str">
        <f t="shared" si="1027"/>
        <v/>
      </c>
      <c r="J5908">
        <f t="shared" si="1028"/>
        <v>5894</v>
      </c>
      <c r="K5908" t="str">
        <f t="shared" si="1019"/>
        <v>path_5894</v>
      </c>
      <c r="L5908">
        <v>100</v>
      </c>
      <c r="M5908">
        <f t="shared" ca="1" si="1020"/>
        <v>123.81533173418144</v>
      </c>
      <c r="N5908">
        <f t="shared" ca="1" si="1021"/>
        <v>9.2774425583003001E-2</v>
      </c>
      <c r="O5908">
        <f t="shared" si="1022"/>
        <v>0</v>
      </c>
      <c r="P5908">
        <f t="shared" ca="1" si="1023"/>
        <v>13.815331734181441</v>
      </c>
    </row>
    <row r="5909" spans="3:16">
      <c r="C5909" t="str">
        <f t="shared" si="1018"/>
        <v/>
      </c>
      <c r="D5909" t="str">
        <f t="shared" si="1024"/>
        <v/>
      </c>
      <c r="E5909" t="str">
        <f t="shared" si="1025"/>
        <v/>
      </c>
      <c r="F5909" t="str">
        <f t="shared" si="1026"/>
        <v/>
      </c>
      <c r="G5909" t="str">
        <f t="shared" si="1027"/>
        <v/>
      </c>
      <c r="J5909">
        <f t="shared" si="1028"/>
        <v>5895</v>
      </c>
      <c r="K5909" t="str">
        <f t="shared" si="1019"/>
        <v>path_5895</v>
      </c>
      <c r="L5909">
        <v>100</v>
      </c>
      <c r="M5909">
        <f t="shared" ca="1" si="1020"/>
        <v>121.04561804381349</v>
      </c>
      <c r="N5909">
        <f t="shared" ca="1" si="1021"/>
        <v>8.2949072226016607E-2</v>
      </c>
      <c r="O5909">
        <f t="shared" si="1022"/>
        <v>0</v>
      </c>
      <c r="P5909">
        <f t="shared" ca="1" si="1023"/>
        <v>11.045618043813491</v>
      </c>
    </row>
    <row r="5910" spans="3:16">
      <c r="C5910" t="str">
        <f t="shared" si="1018"/>
        <v/>
      </c>
      <c r="D5910" t="str">
        <f t="shared" si="1024"/>
        <v/>
      </c>
      <c r="E5910" t="str">
        <f t="shared" si="1025"/>
        <v/>
      </c>
      <c r="F5910" t="str">
        <f t="shared" si="1026"/>
        <v/>
      </c>
      <c r="G5910" t="str">
        <f t="shared" si="1027"/>
        <v/>
      </c>
      <c r="J5910">
        <f t="shared" si="1028"/>
        <v>5896</v>
      </c>
      <c r="K5910" t="str">
        <f t="shared" si="1019"/>
        <v>path_5896</v>
      </c>
      <c r="L5910">
        <v>100</v>
      </c>
      <c r="M5910">
        <f t="shared" ca="1" si="1020"/>
        <v>129.49523366135884</v>
      </c>
      <c r="N5910">
        <f t="shared" ca="1" si="1021"/>
        <v>0.11225378360904303</v>
      </c>
      <c r="O5910">
        <f t="shared" si="1022"/>
        <v>0</v>
      </c>
      <c r="P5910">
        <f t="shared" ca="1" si="1023"/>
        <v>19.495233661358839</v>
      </c>
    </row>
    <row r="5911" spans="3:16">
      <c r="C5911" t="str">
        <f t="shared" si="1018"/>
        <v/>
      </c>
      <c r="D5911" t="str">
        <f t="shared" si="1024"/>
        <v/>
      </c>
      <c r="E5911" t="str">
        <f t="shared" si="1025"/>
        <v/>
      </c>
      <c r="F5911" t="str">
        <f t="shared" si="1026"/>
        <v/>
      </c>
      <c r="G5911" t="str">
        <f t="shared" si="1027"/>
        <v/>
      </c>
      <c r="J5911">
        <f t="shared" si="1028"/>
        <v>5897</v>
      </c>
      <c r="K5911" t="str">
        <f t="shared" si="1019"/>
        <v>path_5897</v>
      </c>
      <c r="L5911">
        <v>100</v>
      </c>
      <c r="M5911">
        <f t="shared" ca="1" si="1020"/>
        <v>97.513501220267031</v>
      </c>
      <c r="N5911">
        <f t="shared" ca="1" si="1021"/>
        <v>-1.093524994734299E-2</v>
      </c>
      <c r="O5911">
        <f t="shared" si="1022"/>
        <v>0</v>
      </c>
      <c r="P5911">
        <f t="shared" ca="1" si="1023"/>
        <v>0</v>
      </c>
    </row>
    <row r="5912" spans="3:16">
      <c r="C5912" t="str">
        <f t="shared" si="1018"/>
        <v/>
      </c>
      <c r="D5912" t="str">
        <f t="shared" si="1024"/>
        <v/>
      </c>
      <c r="E5912" t="str">
        <f t="shared" si="1025"/>
        <v/>
      </c>
      <c r="F5912" t="str">
        <f t="shared" si="1026"/>
        <v/>
      </c>
      <c r="G5912" t="str">
        <f t="shared" si="1027"/>
        <v/>
      </c>
      <c r="J5912">
        <f t="shared" si="1028"/>
        <v>5898</v>
      </c>
      <c r="K5912" t="str">
        <f t="shared" si="1019"/>
        <v>path_5898</v>
      </c>
      <c r="L5912">
        <v>100</v>
      </c>
      <c r="M5912">
        <f t="shared" ca="1" si="1020"/>
        <v>100.10666023134249</v>
      </c>
      <c r="N5912">
        <f t="shared" ca="1" si="1021"/>
        <v>4.6297263912969044E-4</v>
      </c>
      <c r="O5912">
        <f t="shared" si="1022"/>
        <v>0</v>
      </c>
      <c r="P5912">
        <f t="shared" ca="1" si="1023"/>
        <v>0</v>
      </c>
    </row>
    <row r="5913" spans="3:16">
      <c r="C5913" t="str">
        <f t="shared" si="1018"/>
        <v/>
      </c>
      <c r="D5913" t="str">
        <f t="shared" si="1024"/>
        <v/>
      </c>
      <c r="E5913" t="str">
        <f t="shared" si="1025"/>
        <v/>
      </c>
      <c r="F5913" t="str">
        <f t="shared" si="1026"/>
        <v/>
      </c>
      <c r="G5913" t="str">
        <f t="shared" si="1027"/>
        <v/>
      </c>
      <c r="J5913">
        <f t="shared" si="1028"/>
        <v>5899</v>
      </c>
      <c r="K5913" t="str">
        <f t="shared" si="1019"/>
        <v>path_5899</v>
      </c>
      <c r="L5913">
        <v>100</v>
      </c>
      <c r="M5913">
        <f t="shared" ca="1" si="1020"/>
        <v>123.35062527773569</v>
      </c>
      <c r="N5913">
        <f t="shared" ca="1" si="1021"/>
        <v>9.1141355317299166E-2</v>
      </c>
      <c r="O5913">
        <f t="shared" si="1022"/>
        <v>0</v>
      </c>
      <c r="P5913">
        <f t="shared" ca="1" si="1023"/>
        <v>13.350625277735688</v>
      </c>
    </row>
    <row r="5914" spans="3:16">
      <c r="C5914" t="str">
        <f t="shared" si="1018"/>
        <v/>
      </c>
      <c r="D5914" t="str">
        <f t="shared" si="1024"/>
        <v/>
      </c>
      <c r="E5914" t="str">
        <f t="shared" si="1025"/>
        <v/>
      </c>
      <c r="F5914" t="str">
        <f t="shared" si="1026"/>
        <v/>
      </c>
      <c r="G5914" t="str">
        <f t="shared" si="1027"/>
        <v/>
      </c>
      <c r="J5914">
        <f t="shared" si="1028"/>
        <v>5900</v>
      </c>
      <c r="K5914" t="str">
        <f t="shared" si="1019"/>
        <v>path_5900</v>
      </c>
      <c r="L5914">
        <v>100</v>
      </c>
      <c r="M5914">
        <f t="shared" ca="1" si="1020"/>
        <v>87.085638206117096</v>
      </c>
      <c r="N5914">
        <f t="shared" ca="1" si="1021"/>
        <v>-6.0053461090104038E-2</v>
      </c>
      <c r="O5914">
        <f t="shared" si="1022"/>
        <v>0</v>
      </c>
      <c r="P5914">
        <f t="shared" ca="1" si="1023"/>
        <v>0</v>
      </c>
    </row>
    <row r="5915" spans="3:16">
      <c r="C5915" t="str">
        <f t="shared" si="1018"/>
        <v/>
      </c>
      <c r="D5915" t="str">
        <f t="shared" si="1024"/>
        <v/>
      </c>
      <c r="E5915" t="str">
        <f t="shared" si="1025"/>
        <v/>
      </c>
      <c r="F5915" t="str">
        <f t="shared" si="1026"/>
        <v/>
      </c>
      <c r="G5915" t="str">
        <f t="shared" si="1027"/>
        <v/>
      </c>
      <c r="J5915">
        <f t="shared" si="1028"/>
        <v>5901</v>
      </c>
      <c r="K5915" t="str">
        <f t="shared" si="1019"/>
        <v>path_5901</v>
      </c>
      <c r="L5915">
        <v>100</v>
      </c>
      <c r="M5915">
        <f t="shared" ca="1" si="1020"/>
        <v>85.57284772332919</v>
      </c>
      <c r="N5915">
        <f t="shared" ca="1" si="1021"/>
        <v>-6.7664015165677979E-2</v>
      </c>
      <c r="O5915">
        <f t="shared" si="1022"/>
        <v>0</v>
      </c>
      <c r="P5915">
        <f t="shared" ca="1" si="1023"/>
        <v>0</v>
      </c>
    </row>
    <row r="5916" spans="3:16">
      <c r="C5916" t="str">
        <f t="shared" si="1018"/>
        <v/>
      </c>
      <c r="D5916" t="str">
        <f t="shared" si="1024"/>
        <v/>
      </c>
      <c r="E5916" t="str">
        <f t="shared" si="1025"/>
        <v/>
      </c>
      <c r="F5916" t="str">
        <f t="shared" si="1026"/>
        <v/>
      </c>
      <c r="G5916" t="str">
        <f t="shared" si="1027"/>
        <v/>
      </c>
      <c r="J5916">
        <f t="shared" si="1028"/>
        <v>5902</v>
      </c>
      <c r="K5916" t="str">
        <f t="shared" si="1019"/>
        <v>path_5902</v>
      </c>
      <c r="L5916">
        <v>100</v>
      </c>
      <c r="M5916">
        <f t="shared" ca="1" si="1020"/>
        <v>110.66061909507499</v>
      </c>
      <c r="N5916">
        <f t="shared" ca="1" si="1021"/>
        <v>4.3993095562054996E-2</v>
      </c>
      <c r="O5916">
        <f t="shared" si="1022"/>
        <v>0</v>
      </c>
      <c r="P5916">
        <f t="shared" ca="1" si="1023"/>
        <v>0.66061909507499195</v>
      </c>
    </row>
    <row r="5917" spans="3:16">
      <c r="C5917" t="str">
        <f t="shared" si="1018"/>
        <v/>
      </c>
      <c r="D5917" t="str">
        <f t="shared" si="1024"/>
        <v/>
      </c>
      <c r="E5917" t="str">
        <f t="shared" si="1025"/>
        <v/>
      </c>
      <c r="F5917" t="str">
        <f t="shared" si="1026"/>
        <v/>
      </c>
      <c r="G5917" t="str">
        <f t="shared" si="1027"/>
        <v/>
      </c>
      <c r="J5917">
        <f t="shared" si="1028"/>
        <v>5903</v>
      </c>
      <c r="K5917" t="str">
        <f t="shared" si="1019"/>
        <v>path_5903</v>
      </c>
      <c r="L5917">
        <v>100</v>
      </c>
      <c r="M5917">
        <f t="shared" ca="1" si="1020"/>
        <v>92.884313018557435</v>
      </c>
      <c r="N5917">
        <f t="shared" ca="1" si="1021"/>
        <v>-3.2057626638661595E-2</v>
      </c>
      <c r="O5917">
        <f t="shared" si="1022"/>
        <v>0</v>
      </c>
      <c r="P5917">
        <f t="shared" ca="1" si="1023"/>
        <v>0</v>
      </c>
    </row>
    <row r="5918" spans="3:16">
      <c r="C5918" t="str">
        <f t="shared" si="1018"/>
        <v/>
      </c>
      <c r="D5918" t="str">
        <f t="shared" si="1024"/>
        <v/>
      </c>
      <c r="E5918" t="str">
        <f t="shared" si="1025"/>
        <v/>
      </c>
      <c r="F5918" t="str">
        <f t="shared" si="1026"/>
        <v/>
      </c>
      <c r="G5918" t="str">
        <f t="shared" si="1027"/>
        <v/>
      </c>
      <c r="J5918">
        <f t="shared" si="1028"/>
        <v>5904</v>
      </c>
      <c r="K5918" t="str">
        <f t="shared" si="1019"/>
        <v>path_5904</v>
      </c>
      <c r="L5918">
        <v>100</v>
      </c>
      <c r="M5918">
        <f t="shared" ca="1" si="1020"/>
        <v>90.459284002668781</v>
      </c>
      <c r="N5918">
        <f t="shared" ca="1" si="1021"/>
        <v>-4.3546854075404415E-2</v>
      </c>
      <c r="O5918">
        <f t="shared" si="1022"/>
        <v>0</v>
      </c>
      <c r="P5918">
        <f t="shared" ca="1" si="1023"/>
        <v>0</v>
      </c>
    </row>
    <row r="5919" spans="3:16">
      <c r="C5919" t="str">
        <f t="shared" si="1018"/>
        <v/>
      </c>
      <c r="D5919" t="str">
        <f t="shared" si="1024"/>
        <v/>
      </c>
      <c r="E5919" t="str">
        <f t="shared" si="1025"/>
        <v/>
      </c>
      <c r="F5919" t="str">
        <f t="shared" si="1026"/>
        <v/>
      </c>
      <c r="G5919" t="str">
        <f t="shared" si="1027"/>
        <v/>
      </c>
      <c r="J5919">
        <f t="shared" si="1028"/>
        <v>5905</v>
      </c>
      <c r="K5919" t="str">
        <f t="shared" si="1019"/>
        <v>path_5905</v>
      </c>
      <c r="L5919">
        <v>100</v>
      </c>
      <c r="M5919">
        <f t="shared" ca="1" si="1020"/>
        <v>143.43813100521115</v>
      </c>
      <c r="N5919">
        <f t="shared" ca="1" si="1021"/>
        <v>0.15666461774618123</v>
      </c>
      <c r="O5919">
        <f t="shared" si="1022"/>
        <v>0</v>
      </c>
      <c r="P5919">
        <f t="shared" ca="1" si="1023"/>
        <v>33.438131005211147</v>
      </c>
    </row>
    <row r="5920" spans="3:16">
      <c r="C5920" t="str">
        <f t="shared" si="1018"/>
        <v/>
      </c>
      <c r="D5920" t="str">
        <f t="shared" si="1024"/>
        <v/>
      </c>
      <c r="E5920" t="str">
        <f t="shared" si="1025"/>
        <v/>
      </c>
      <c r="F5920" t="str">
        <f t="shared" si="1026"/>
        <v/>
      </c>
      <c r="G5920" t="str">
        <f t="shared" si="1027"/>
        <v/>
      </c>
      <c r="J5920">
        <f t="shared" si="1028"/>
        <v>5906</v>
      </c>
      <c r="K5920" t="str">
        <f t="shared" si="1019"/>
        <v>path_5906</v>
      </c>
      <c r="L5920">
        <v>100</v>
      </c>
      <c r="M5920">
        <f t="shared" ca="1" si="1020"/>
        <v>113.67067859218203</v>
      </c>
      <c r="N5920">
        <f t="shared" ca="1" si="1021"/>
        <v>5.5648452657279336E-2</v>
      </c>
      <c r="O5920">
        <f t="shared" si="1022"/>
        <v>0</v>
      </c>
      <c r="P5920">
        <f t="shared" ca="1" si="1023"/>
        <v>3.6706785921820284</v>
      </c>
    </row>
    <row r="5921" spans="3:16">
      <c r="C5921" t="str">
        <f t="shared" si="1018"/>
        <v/>
      </c>
      <c r="D5921" t="str">
        <f t="shared" si="1024"/>
        <v/>
      </c>
      <c r="E5921" t="str">
        <f t="shared" si="1025"/>
        <v/>
      </c>
      <c r="F5921" t="str">
        <f t="shared" si="1026"/>
        <v/>
      </c>
      <c r="G5921" t="str">
        <f t="shared" si="1027"/>
        <v/>
      </c>
      <c r="J5921">
        <f t="shared" si="1028"/>
        <v>5907</v>
      </c>
      <c r="K5921" t="str">
        <f t="shared" si="1019"/>
        <v>path_5907</v>
      </c>
      <c r="L5921">
        <v>100</v>
      </c>
      <c r="M5921">
        <f t="shared" ca="1" si="1020"/>
        <v>137.69895758802758</v>
      </c>
      <c r="N5921">
        <f t="shared" ca="1" si="1021"/>
        <v>0.13893065256279838</v>
      </c>
      <c r="O5921">
        <f t="shared" si="1022"/>
        <v>0</v>
      </c>
      <c r="P5921">
        <f t="shared" ca="1" si="1023"/>
        <v>27.698957588027582</v>
      </c>
    </row>
    <row r="5922" spans="3:16">
      <c r="C5922" t="str">
        <f t="shared" si="1018"/>
        <v/>
      </c>
      <c r="D5922" t="str">
        <f t="shared" si="1024"/>
        <v/>
      </c>
      <c r="E5922" t="str">
        <f t="shared" si="1025"/>
        <v/>
      </c>
      <c r="F5922" t="str">
        <f t="shared" si="1026"/>
        <v/>
      </c>
      <c r="G5922" t="str">
        <f t="shared" si="1027"/>
        <v/>
      </c>
      <c r="J5922">
        <f t="shared" si="1028"/>
        <v>5908</v>
      </c>
      <c r="K5922" t="str">
        <f t="shared" si="1019"/>
        <v>path_5908</v>
      </c>
      <c r="L5922">
        <v>100</v>
      </c>
      <c r="M5922">
        <f t="shared" ca="1" si="1020"/>
        <v>126.97055144016993</v>
      </c>
      <c r="N5922">
        <f t="shared" ca="1" si="1021"/>
        <v>0.10370300575871065</v>
      </c>
      <c r="O5922">
        <f t="shared" si="1022"/>
        <v>0</v>
      </c>
      <c r="P5922">
        <f t="shared" ca="1" si="1023"/>
        <v>16.970551440169928</v>
      </c>
    </row>
    <row r="5923" spans="3:16">
      <c r="C5923" t="str">
        <f t="shared" si="1018"/>
        <v/>
      </c>
      <c r="D5923" t="str">
        <f t="shared" si="1024"/>
        <v/>
      </c>
      <c r="E5923" t="str">
        <f t="shared" si="1025"/>
        <v/>
      </c>
      <c r="F5923" t="str">
        <f t="shared" si="1026"/>
        <v/>
      </c>
      <c r="G5923" t="str">
        <f t="shared" si="1027"/>
        <v/>
      </c>
      <c r="J5923">
        <f t="shared" si="1028"/>
        <v>5909</v>
      </c>
      <c r="K5923" t="str">
        <f t="shared" si="1019"/>
        <v>path_5909</v>
      </c>
      <c r="L5923">
        <v>100</v>
      </c>
      <c r="M5923">
        <f t="shared" ca="1" si="1020"/>
        <v>147.20473915237804</v>
      </c>
      <c r="N5923">
        <f t="shared" ca="1" si="1021"/>
        <v>0.16792179202998125</v>
      </c>
      <c r="O5923">
        <f t="shared" si="1022"/>
        <v>0</v>
      </c>
      <c r="P5923">
        <f t="shared" ca="1" si="1023"/>
        <v>37.204739152378039</v>
      </c>
    </row>
    <row r="5924" spans="3:16">
      <c r="C5924" t="str">
        <f t="shared" si="1018"/>
        <v/>
      </c>
      <c r="D5924" t="str">
        <f t="shared" si="1024"/>
        <v/>
      </c>
      <c r="E5924" t="str">
        <f t="shared" si="1025"/>
        <v/>
      </c>
      <c r="F5924" t="str">
        <f t="shared" si="1026"/>
        <v/>
      </c>
      <c r="G5924" t="str">
        <f t="shared" si="1027"/>
        <v/>
      </c>
      <c r="J5924">
        <f t="shared" si="1028"/>
        <v>5910</v>
      </c>
      <c r="K5924" t="str">
        <f t="shared" si="1019"/>
        <v>path_5910</v>
      </c>
      <c r="L5924">
        <v>100</v>
      </c>
      <c r="M5924">
        <f t="shared" ca="1" si="1020"/>
        <v>104.51594652006764</v>
      </c>
      <c r="N5924">
        <f t="shared" ca="1" si="1021"/>
        <v>1.918255798119807E-2</v>
      </c>
      <c r="O5924">
        <f t="shared" si="1022"/>
        <v>0</v>
      </c>
      <c r="P5924">
        <f t="shared" ca="1" si="1023"/>
        <v>0</v>
      </c>
    </row>
    <row r="5925" spans="3:16">
      <c r="C5925" t="str">
        <f t="shared" si="1018"/>
        <v/>
      </c>
      <c r="D5925" t="str">
        <f t="shared" si="1024"/>
        <v/>
      </c>
      <c r="E5925" t="str">
        <f t="shared" si="1025"/>
        <v/>
      </c>
      <c r="F5925" t="str">
        <f t="shared" si="1026"/>
        <v/>
      </c>
      <c r="G5925" t="str">
        <f t="shared" si="1027"/>
        <v/>
      </c>
      <c r="J5925">
        <f t="shared" si="1028"/>
        <v>5911</v>
      </c>
      <c r="K5925" t="str">
        <f t="shared" si="1019"/>
        <v>path_5911</v>
      </c>
      <c r="L5925">
        <v>100</v>
      </c>
      <c r="M5925">
        <f t="shared" ca="1" si="1020"/>
        <v>133.80058363188488</v>
      </c>
      <c r="N5925">
        <f t="shared" ca="1" si="1021"/>
        <v>0.12645800780814404</v>
      </c>
      <c r="O5925">
        <f t="shared" si="1022"/>
        <v>0</v>
      </c>
      <c r="P5925">
        <f t="shared" ca="1" si="1023"/>
        <v>23.800583631884876</v>
      </c>
    </row>
    <row r="5926" spans="3:16">
      <c r="C5926" t="str">
        <f t="shared" si="1018"/>
        <v/>
      </c>
      <c r="D5926" t="str">
        <f t="shared" si="1024"/>
        <v/>
      </c>
      <c r="E5926" t="str">
        <f t="shared" si="1025"/>
        <v/>
      </c>
      <c r="F5926" t="str">
        <f t="shared" si="1026"/>
        <v/>
      </c>
      <c r="G5926" t="str">
        <f t="shared" si="1027"/>
        <v/>
      </c>
      <c r="J5926">
        <f t="shared" si="1028"/>
        <v>5912</v>
      </c>
      <c r="K5926" t="str">
        <f t="shared" si="1019"/>
        <v>path_5912</v>
      </c>
      <c r="L5926">
        <v>100</v>
      </c>
      <c r="M5926">
        <f t="shared" ca="1" si="1020"/>
        <v>115.12782927222393</v>
      </c>
      <c r="N5926">
        <f t="shared" ca="1" si="1021"/>
        <v>6.1180316144895719E-2</v>
      </c>
      <c r="O5926">
        <f t="shared" si="1022"/>
        <v>0</v>
      </c>
      <c r="P5926">
        <f t="shared" ca="1" si="1023"/>
        <v>5.1278292722239343</v>
      </c>
    </row>
    <row r="5927" spans="3:16">
      <c r="C5927" t="str">
        <f t="shared" si="1018"/>
        <v/>
      </c>
      <c r="D5927" t="str">
        <f t="shared" si="1024"/>
        <v/>
      </c>
      <c r="E5927" t="str">
        <f t="shared" si="1025"/>
        <v/>
      </c>
      <c r="F5927" t="str">
        <f t="shared" si="1026"/>
        <v/>
      </c>
      <c r="G5927" t="str">
        <f t="shared" si="1027"/>
        <v/>
      </c>
      <c r="J5927">
        <f t="shared" si="1028"/>
        <v>5913</v>
      </c>
      <c r="K5927" t="str">
        <f t="shared" si="1019"/>
        <v>path_5913</v>
      </c>
      <c r="L5927">
        <v>100</v>
      </c>
      <c r="M5927">
        <f t="shared" ca="1" si="1020"/>
        <v>112.77237515366379</v>
      </c>
      <c r="N5927">
        <f t="shared" ca="1" si="1021"/>
        <v>5.2202727416423768E-2</v>
      </c>
      <c r="O5927">
        <f t="shared" si="1022"/>
        <v>0</v>
      </c>
      <c r="P5927">
        <f t="shared" ca="1" si="1023"/>
        <v>2.7723751536637877</v>
      </c>
    </row>
    <row r="5928" spans="3:16">
      <c r="C5928" t="str">
        <f t="shared" si="1018"/>
        <v/>
      </c>
      <c r="D5928" t="str">
        <f t="shared" si="1024"/>
        <v/>
      </c>
      <c r="E5928" t="str">
        <f t="shared" si="1025"/>
        <v/>
      </c>
      <c r="F5928" t="str">
        <f t="shared" si="1026"/>
        <v/>
      </c>
      <c r="G5928" t="str">
        <f t="shared" si="1027"/>
        <v/>
      </c>
      <c r="J5928">
        <f t="shared" si="1028"/>
        <v>5914</v>
      </c>
      <c r="K5928" t="str">
        <f t="shared" si="1019"/>
        <v>path_5914</v>
      </c>
      <c r="L5928">
        <v>100</v>
      </c>
      <c r="M5928">
        <f t="shared" ca="1" si="1020"/>
        <v>82.188119317077863</v>
      </c>
      <c r="N5928">
        <f t="shared" ca="1" si="1021"/>
        <v>-8.5190957252492303E-2</v>
      </c>
      <c r="O5928">
        <f t="shared" si="1022"/>
        <v>0</v>
      </c>
      <c r="P5928">
        <f t="shared" ca="1" si="1023"/>
        <v>0</v>
      </c>
    </row>
    <row r="5929" spans="3:16">
      <c r="C5929" t="str">
        <f t="shared" si="1018"/>
        <v/>
      </c>
      <c r="D5929" t="str">
        <f t="shared" si="1024"/>
        <v/>
      </c>
      <c r="E5929" t="str">
        <f t="shared" si="1025"/>
        <v/>
      </c>
      <c r="F5929" t="str">
        <f t="shared" si="1026"/>
        <v/>
      </c>
      <c r="G5929" t="str">
        <f t="shared" si="1027"/>
        <v/>
      </c>
      <c r="J5929">
        <f t="shared" si="1028"/>
        <v>5915</v>
      </c>
      <c r="K5929" t="str">
        <f t="shared" si="1019"/>
        <v>path_5915</v>
      </c>
      <c r="L5929">
        <v>100</v>
      </c>
      <c r="M5929">
        <f t="shared" ca="1" si="1020"/>
        <v>153.00183865209931</v>
      </c>
      <c r="N5929">
        <f t="shared" ca="1" si="1021"/>
        <v>0.18469664984807521</v>
      </c>
      <c r="O5929">
        <f t="shared" si="1022"/>
        <v>0</v>
      </c>
      <c r="P5929">
        <f t="shared" ca="1" si="1023"/>
        <v>43.001838652099309</v>
      </c>
    </row>
    <row r="5930" spans="3:16">
      <c r="C5930" t="str">
        <f t="shared" si="1018"/>
        <v/>
      </c>
      <c r="D5930" t="str">
        <f t="shared" si="1024"/>
        <v/>
      </c>
      <c r="E5930" t="str">
        <f t="shared" si="1025"/>
        <v/>
      </c>
      <c r="F5930" t="str">
        <f t="shared" si="1026"/>
        <v/>
      </c>
      <c r="G5930" t="str">
        <f t="shared" si="1027"/>
        <v/>
      </c>
      <c r="J5930">
        <f t="shared" si="1028"/>
        <v>5916</v>
      </c>
      <c r="K5930" t="str">
        <f t="shared" si="1019"/>
        <v>path_5916</v>
      </c>
      <c r="L5930">
        <v>100</v>
      </c>
      <c r="M5930">
        <f t="shared" ca="1" si="1020"/>
        <v>82.6739601363265</v>
      </c>
      <c r="N5930">
        <f t="shared" ca="1" si="1021"/>
        <v>-8.2631258886535969E-2</v>
      </c>
      <c r="O5930">
        <f t="shared" si="1022"/>
        <v>0</v>
      </c>
      <c r="P5930">
        <f t="shared" ca="1" si="1023"/>
        <v>0</v>
      </c>
    </row>
    <row r="5931" spans="3:16">
      <c r="C5931" t="str">
        <f t="shared" si="1018"/>
        <v/>
      </c>
      <c r="D5931" t="str">
        <f t="shared" si="1024"/>
        <v/>
      </c>
      <c r="E5931" t="str">
        <f t="shared" si="1025"/>
        <v/>
      </c>
      <c r="F5931" t="str">
        <f t="shared" si="1026"/>
        <v/>
      </c>
      <c r="G5931" t="str">
        <f t="shared" si="1027"/>
        <v/>
      </c>
      <c r="J5931">
        <f t="shared" si="1028"/>
        <v>5917</v>
      </c>
      <c r="K5931" t="str">
        <f t="shared" si="1019"/>
        <v>path_5917</v>
      </c>
      <c r="L5931">
        <v>100</v>
      </c>
      <c r="M5931">
        <f t="shared" ca="1" si="1020"/>
        <v>109.53118452867103</v>
      </c>
      <c r="N5931">
        <f t="shared" ca="1" si="1021"/>
        <v>3.9537784387036104E-2</v>
      </c>
      <c r="O5931">
        <f t="shared" si="1022"/>
        <v>0</v>
      </c>
      <c r="P5931">
        <f t="shared" ca="1" si="1023"/>
        <v>0</v>
      </c>
    </row>
    <row r="5932" spans="3:16">
      <c r="C5932" t="str">
        <f t="shared" si="1018"/>
        <v/>
      </c>
      <c r="D5932" t="str">
        <f t="shared" si="1024"/>
        <v/>
      </c>
      <c r="E5932" t="str">
        <f t="shared" si="1025"/>
        <v/>
      </c>
      <c r="F5932" t="str">
        <f t="shared" si="1026"/>
        <v/>
      </c>
      <c r="G5932" t="str">
        <f t="shared" si="1027"/>
        <v/>
      </c>
      <c r="J5932">
        <f t="shared" si="1028"/>
        <v>5918</v>
      </c>
      <c r="K5932" t="str">
        <f t="shared" si="1019"/>
        <v>path_5918</v>
      </c>
      <c r="L5932">
        <v>100</v>
      </c>
      <c r="M5932">
        <f t="shared" ca="1" si="1020"/>
        <v>137.99931594629601</v>
      </c>
      <c r="N5932">
        <f t="shared" ca="1" si="1021"/>
        <v>0.13987693363685044</v>
      </c>
      <c r="O5932">
        <f t="shared" si="1022"/>
        <v>0</v>
      </c>
      <c r="P5932">
        <f t="shared" ca="1" si="1023"/>
        <v>27.999315946296008</v>
      </c>
    </row>
    <row r="5933" spans="3:16">
      <c r="C5933" t="str">
        <f t="shared" si="1018"/>
        <v/>
      </c>
      <c r="D5933" t="str">
        <f t="shared" si="1024"/>
        <v/>
      </c>
      <c r="E5933" t="str">
        <f t="shared" si="1025"/>
        <v/>
      </c>
      <c r="F5933" t="str">
        <f t="shared" si="1026"/>
        <v/>
      </c>
      <c r="G5933" t="str">
        <f t="shared" si="1027"/>
        <v/>
      </c>
      <c r="J5933">
        <f t="shared" si="1028"/>
        <v>5919</v>
      </c>
      <c r="K5933" t="str">
        <f t="shared" si="1019"/>
        <v>path_5919</v>
      </c>
      <c r="L5933">
        <v>100</v>
      </c>
      <c r="M5933">
        <f t="shared" ca="1" si="1020"/>
        <v>77.425080297412094</v>
      </c>
      <c r="N5933">
        <f t="shared" ca="1" si="1021"/>
        <v>-0.11111833556491277</v>
      </c>
      <c r="O5933">
        <f t="shared" si="1022"/>
        <v>0</v>
      </c>
      <c r="P5933">
        <f t="shared" ca="1" si="1023"/>
        <v>0</v>
      </c>
    </row>
    <row r="5934" spans="3:16">
      <c r="C5934" t="str">
        <f t="shared" si="1018"/>
        <v/>
      </c>
      <c r="D5934" t="str">
        <f t="shared" si="1024"/>
        <v/>
      </c>
      <c r="E5934" t="str">
        <f t="shared" si="1025"/>
        <v/>
      </c>
      <c r="F5934" t="str">
        <f t="shared" si="1026"/>
        <v/>
      </c>
      <c r="G5934" t="str">
        <f t="shared" si="1027"/>
        <v/>
      </c>
      <c r="J5934">
        <f t="shared" si="1028"/>
        <v>5920</v>
      </c>
      <c r="K5934" t="str">
        <f t="shared" si="1019"/>
        <v>path_5920</v>
      </c>
      <c r="L5934">
        <v>100</v>
      </c>
      <c r="M5934">
        <f t="shared" ca="1" si="1020"/>
        <v>96.811030757003252</v>
      </c>
      <c r="N5934">
        <f t="shared" ca="1" si="1021"/>
        <v>-1.4075155873792509E-2</v>
      </c>
      <c r="O5934">
        <f t="shared" si="1022"/>
        <v>0</v>
      </c>
      <c r="P5934">
        <f t="shared" ca="1" si="1023"/>
        <v>0</v>
      </c>
    </row>
    <row r="5935" spans="3:16">
      <c r="C5935" t="str">
        <f t="shared" si="1018"/>
        <v/>
      </c>
      <c r="D5935" t="str">
        <f t="shared" si="1024"/>
        <v/>
      </c>
      <c r="E5935" t="str">
        <f t="shared" si="1025"/>
        <v/>
      </c>
      <c r="F5935" t="str">
        <f t="shared" si="1026"/>
        <v/>
      </c>
      <c r="G5935" t="str">
        <f t="shared" si="1027"/>
        <v/>
      </c>
      <c r="J5935">
        <f t="shared" si="1028"/>
        <v>5921</v>
      </c>
      <c r="K5935" t="str">
        <f t="shared" si="1019"/>
        <v>path_5921</v>
      </c>
      <c r="L5935">
        <v>100</v>
      </c>
      <c r="M5935">
        <f t="shared" ca="1" si="1020"/>
        <v>94.639319982021391</v>
      </c>
      <c r="N5935">
        <f t="shared" ca="1" si="1021"/>
        <v>-2.3928388932923216E-2</v>
      </c>
      <c r="O5935">
        <f t="shared" si="1022"/>
        <v>0</v>
      </c>
      <c r="P5935">
        <f t="shared" ca="1" si="1023"/>
        <v>0</v>
      </c>
    </row>
    <row r="5936" spans="3:16">
      <c r="C5936" t="str">
        <f t="shared" si="1018"/>
        <v/>
      </c>
      <c r="D5936" t="str">
        <f t="shared" si="1024"/>
        <v/>
      </c>
      <c r="E5936" t="str">
        <f t="shared" si="1025"/>
        <v/>
      </c>
      <c r="F5936" t="str">
        <f t="shared" si="1026"/>
        <v/>
      </c>
      <c r="G5936" t="str">
        <f t="shared" si="1027"/>
        <v/>
      </c>
      <c r="J5936">
        <f t="shared" si="1028"/>
        <v>5922</v>
      </c>
      <c r="K5936" t="str">
        <f t="shared" si="1019"/>
        <v>path_5922</v>
      </c>
      <c r="L5936">
        <v>100</v>
      </c>
      <c r="M5936">
        <f t="shared" ca="1" si="1020"/>
        <v>94.992746250513193</v>
      </c>
      <c r="N5936">
        <f t="shared" ca="1" si="1021"/>
        <v>-2.2309556644319991E-2</v>
      </c>
      <c r="O5936">
        <f t="shared" si="1022"/>
        <v>0</v>
      </c>
      <c r="P5936">
        <f t="shared" ca="1" si="1023"/>
        <v>0</v>
      </c>
    </row>
    <row r="5937" spans="3:16">
      <c r="C5937" t="str">
        <f t="shared" si="1018"/>
        <v/>
      </c>
      <c r="D5937" t="str">
        <f t="shared" si="1024"/>
        <v/>
      </c>
      <c r="E5937" t="str">
        <f t="shared" si="1025"/>
        <v/>
      </c>
      <c r="F5937" t="str">
        <f t="shared" si="1026"/>
        <v/>
      </c>
      <c r="G5937" t="str">
        <f t="shared" si="1027"/>
        <v/>
      </c>
      <c r="J5937">
        <f t="shared" si="1028"/>
        <v>5923</v>
      </c>
      <c r="K5937" t="str">
        <f t="shared" si="1019"/>
        <v>path_5923</v>
      </c>
      <c r="L5937">
        <v>100</v>
      </c>
      <c r="M5937">
        <f t="shared" ca="1" si="1020"/>
        <v>97.911662790988075</v>
      </c>
      <c r="N5937">
        <f t="shared" ca="1" si="1021"/>
        <v>-9.1655739364661769E-3</v>
      </c>
      <c r="O5937">
        <f t="shared" si="1022"/>
        <v>0</v>
      </c>
      <c r="P5937">
        <f t="shared" ca="1" si="1023"/>
        <v>0</v>
      </c>
    </row>
    <row r="5938" spans="3:16">
      <c r="C5938" t="str">
        <f t="shared" si="1018"/>
        <v/>
      </c>
      <c r="D5938" t="str">
        <f t="shared" si="1024"/>
        <v/>
      </c>
      <c r="E5938" t="str">
        <f t="shared" si="1025"/>
        <v/>
      </c>
      <c r="F5938" t="str">
        <f t="shared" si="1026"/>
        <v/>
      </c>
      <c r="G5938" t="str">
        <f t="shared" si="1027"/>
        <v/>
      </c>
      <c r="J5938">
        <f t="shared" si="1028"/>
        <v>5924</v>
      </c>
      <c r="K5938" t="str">
        <f t="shared" si="1019"/>
        <v>path_5924</v>
      </c>
      <c r="L5938">
        <v>100</v>
      </c>
      <c r="M5938">
        <f t="shared" ca="1" si="1020"/>
        <v>89.346853593686191</v>
      </c>
      <c r="N5938">
        <f t="shared" ca="1" si="1021"/>
        <v>-4.8920736845635561E-2</v>
      </c>
      <c r="O5938">
        <f t="shared" si="1022"/>
        <v>0</v>
      </c>
      <c r="P5938">
        <f t="shared" ca="1" si="1023"/>
        <v>0</v>
      </c>
    </row>
    <row r="5939" spans="3:16">
      <c r="C5939" t="str">
        <f t="shared" si="1018"/>
        <v/>
      </c>
      <c r="D5939" t="str">
        <f t="shared" si="1024"/>
        <v/>
      </c>
      <c r="E5939" t="str">
        <f t="shared" si="1025"/>
        <v/>
      </c>
      <c r="F5939" t="str">
        <f t="shared" si="1026"/>
        <v/>
      </c>
      <c r="G5939" t="str">
        <f t="shared" si="1027"/>
        <v/>
      </c>
      <c r="J5939">
        <f t="shared" si="1028"/>
        <v>5925</v>
      </c>
      <c r="K5939" t="str">
        <f t="shared" si="1019"/>
        <v>path_5925</v>
      </c>
      <c r="L5939">
        <v>100</v>
      </c>
      <c r="M5939">
        <f t="shared" ca="1" si="1020"/>
        <v>93.838475937495858</v>
      </c>
      <c r="N5939">
        <f t="shared" ca="1" si="1021"/>
        <v>-2.761905435917893E-2</v>
      </c>
      <c r="O5939">
        <f t="shared" si="1022"/>
        <v>0</v>
      </c>
      <c r="P5939">
        <f t="shared" ca="1" si="1023"/>
        <v>0</v>
      </c>
    </row>
    <row r="5940" spans="3:16">
      <c r="C5940" t="str">
        <f t="shared" si="1018"/>
        <v/>
      </c>
      <c r="D5940" t="str">
        <f t="shared" si="1024"/>
        <v/>
      </c>
      <c r="E5940" t="str">
        <f t="shared" si="1025"/>
        <v/>
      </c>
      <c r="F5940" t="str">
        <f t="shared" si="1026"/>
        <v/>
      </c>
      <c r="G5940" t="str">
        <f t="shared" si="1027"/>
        <v/>
      </c>
      <c r="J5940">
        <f t="shared" si="1028"/>
        <v>5926</v>
      </c>
      <c r="K5940" t="str">
        <f t="shared" si="1019"/>
        <v>path_5926</v>
      </c>
      <c r="L5940">
        <v>100</v>
      </c>
      <c r="M5940">
        <f t="shared" ca="1" si="1020"/>
        <v>118.03300327807472</v>
      </c>
      <c r="N5940">
        <f t="shared" ca="1" si="1021"/>
        <v>7.2003457624063238E-2</v>
      </c>
      <c r="O5940">
        <f t="shared" si="1022"/>
        <v>0</v>
      </c>
      <c r="P5940">
        <f t="shared" ca="1" si="1023"/>
        <v>8.033003278074716</v>
      </c>
    </row>
    <row r="5941" spans="3:16">
      <c r="C5941" t="str">
        <f t="shared" si="1018"/>
        <v/>
      </c>
      <c r="D5941" t="str">
        <f t="shared" si="1024"/>
        <v/>
      </c>
      <c r="E5941" t="str">
        <f t="shared" si="1025"/>
        <v/>
      </c>
      <c r="F5941" t="str">
        <f t="shared" si="1026"/>
        <v/>
      </c>
      <c r="G5941" t="str">
        <f t="shared" si="1027"/>
        <v/>
      </c>
      <c r="J5941">
        <f t="shared" si="1028"/>
        <v>5927</v>
      </c>
      <c r="K5941" t="str">
        <f t="shared" si="1019"/>
        <v>path_5927</v>
      </c>
      <c r="L5941">
        <v>100</v>
      </c>
      <c r="M5941">
        <f t="shared" ca="1" si="1020"/>
        <v>119.12305986311149</v>
      </c>
      <c r="N5941">
        <f t="shared" ca="1" si="1021"/>
        <v>7.5995840424084027E-2</v>
      </c>
      <c r="O5941">
        <f t="shared" si="1022"/>
        <v>0</v>
      </c>
      <c r="P5941">
        <f t="shared" ca="1" si="1023"/>
        <v>9.123059863111493</v>
      </c>
    </row>
    <row r="5942" spans="3:16">
      <c r="C5942" t="str">
        <f t="shared" si="1018"/>
        <v/>
      </c>
      <c r="D5942" t="str">
        <f t="shared" si="1024"/>
        <v/>
      </c>
      <c r="E5942" t="str">
        <f t="shared" si="1025"/>
        <v/>
      </c>
      <c r="F5942" t="str">
        <f t="shared" si="1026"/>
        <v/>
      </c>
      <c r="G5942" t="str">
        <f t="shared" si="1027"/>
        <v/>
      </c>
      <c r="J5942">
        <f t="shared" si="1028"/>
        <v>5928</v>
      </c>
      <c r="K5942" t="str">
        <f t="shared" si="1019"/>
        <v>path_5928</v>
      </c>
      <c r="L5942">
        <v>100</v>
      </c>
      <c r="M5942">
        <f t="shared" ca="1" si="1020"/>
        <v>132.38914397065824</v>
      </c>
      <c r="N5942">
        <f t="shared" ca="1" si="1021"/>
        <v>0.12185237402408437</v>
      </c>
      <c r="O5942">
        <f t="shared" si="1022"/>
        <v>0</v>
      </c>
      <c r="P5942">
        <f t="shared" ca="1" si="1023"/>
        <v>22.389143970658239</v>
      </c>
    </row>
    <row r="5943" spans="3:16">
      <c r="C5943" t="str">
        <f t="shared" si="1018"/>
        <v/>
      </c>
      <c r="D5943" t="str">
        <f t="shared" si="1024"/>
        <v/>
      </c>
      <c r="E5943" t="str">
        <f t="shared" si="1025"/>
        <v/>
      </c>
      <c r="F5943" t="str">
        <f t="shared" si="1026"/>
        <v/>
      </c>
      <c r="G5943" t="str">
        <f t="shared" si="1027"/>
        <v/>
      </c>
      <c r="J5943">
        <f t="shared" si="1028"/>
        <v>5929</v>
      </c>
      <c r="K5943" t="str">
        <f t="shared" si="1019"/>
        <v>path_5929</v>
      </c>
      <c r="L5943">
        <v>100</v>
      </c>
      <c r="M5943">
        <f t="shared" ca="1" si="1020"/>
        <v>136.24993520653834</v>
      </c>
      <c r="N5943">
        <f t="shared" ca="1" si="1021"/>
        <v>0.13433630442060995</v>
      </c>
      <c r="O5943">
        <f t="shared" si="1022"/>
        <v>0</v>
      </c>
      <c r="P5943">
        <f t="shared" ca="1" si="1023"/>
        <v>26.249935206538339</v>
      </c>
    </row>
    <row r="5944" spans="3:16">
      <c r="C5944" t="str">
        <f t="shared" si="1018"/>
        <v/>
      </c>
      <c r="D5944" t="str">
        <f t="shared" si="1024"/>
        <v/>
      </c>
      <c r="E5944" t="str">
        <f t="shared" si="1025"/>
        <v/>
      </c>
      <c r="F5944" t="str">
        <f t="shared" si="1026"/>
        <v/>
      </c>
      <c r="G5944" t="str">
        <f t="shared" si="1027"/>
        <v/>
      </c>
      <c r="J5944">
        <f t="shared" si="1028"/>
        <v>5930</v>
      </c>
      <c r="K5944" t="str">
        <f t="shared" si="1019"/>
        <v>path_5930</v>
      </c>
      <c r="L5944">
        <v>100</v>
      </c>
      <c r="M5944">
        <f t="shared" ca="1" si="1020"/>
        <v>116.85584268504392</v>
      </c>
      <c r="N5944">
        <f t="shared" ca="1" si="1021"/>
        <v>6.765043159720617E-2</v>
      </c>
      <c r="O5944">
        <f t="shared" si="1022"/>
        <v>0</v>
      </c>
      <c r="P5944">
        <f t="shared" ca="1" si="1023"/>
        <v>6.8558426850439247</v>
      </c>
    </row>
    <row r="5945" spans="3:16">
      <c r="C5945" t="str">
        <f t="shared" si="1018"/>
        <v/>
      </c>
      <c r="D5945" t="str">
        <f t="shared" si="1024"/>
        <v/>
      </c>
      <c r="E5945" t="str">
        <f t="shared" si="1025"/>
        <v/>
      </c>
      <c r="F5945" t="str">
        <f t="shared" si="1026"/>
        <v/>
      </c>
      <c r="G5945" t="str">
        <f t="shared" si="1027"/>
        <v/>
      </c>
      <c r="J5945">
        <f t="shared" si="1028"/>
        <v>5931</v>
      </c>
      <c r="K5945" t="str">
        <f t="shared" si="1019"/>
        <v>path_5931</v>
      </c>
      <c r="L5945">
        <v>100</v>
      </c>
      <c r="M5945">
        <f t="shared" ca="1" si="1020"/>
        <v>107.86491963043345</v>
      </c>
      <c r="N5945">
        <f t="shared" ca="1" si="1021"/>
        <v>3.2880224218655253E-2</v>
      </c>
      <c r="O5945">
        <f t="shared" si="1022"/>
        <v>0</v>
      </c>
      <c r="P5945">
        <f t="shared" ca="1" si="1023"/>
        <v>0</v>
      </c>
    </row>
    <row r="5946" spans="3:16">
      <c r="C5946" t="str">
        <f t="shared" si="1018"/>
        <v/>
      </c>
      <c r="D5946" t="str">
        <f t="shared" si="1024"/>
        <v/>
      </c>
      <c r="E5946" t="str">
        <f t="shared" si="1025"/>
        <v/>
      </c>
      <c r="F5946" t="str">
        <f t="shared" si="1026"/>
        <v/>
      </c>
      <c r="G5946" t="str">
        <f t="shared" si="1027"/>
        <v/>
      </c>
      <c r="J5946">
        <f t="shared" si="1028"/>
        <v>5932</v>
      </c>
      <c r="K5946" t="str">
        <f t="shared" si="1019"/>
        <v>path_5932</v>
      </c>
      <c r="L5946">
        <v>100</v>
      </c>
      <c r="M5946">
        <f t="shared" ca="1" si="1020"/>
        <v>145.20555732191826</v>
      </c>
      <c r="N5946">
        <f t="shared" ca="1" si="1021"/>
        <v>0.16198323804491196</v>
      </c>
      <c r="O5946">
        <f t="shared" si="1022"/>
        <v>0</v>
      </c>
      <c r="P5946">
        <f t="shared" ca="1" si="1023"/>
        <v>35.205557321918263</v>
      </c>
    </row>
    <row r="5947" spans="3:16">
      <c r="C5947" t="str">
        <f t="shared" si="1018"/>
        <v/>
      </c>
      <c r="D5947" t="str">
        <f t="shared" si="1024"/>
        <v/>
      </c>
      <c r="E5947" t="str">
        <f t="shared" si="1025"/>
        <v/>
      </c>
      <c r="F5947" t="str">
        <f t="shared" si="1026"/>
        <v/>
      </c>
      <c r="G5947" t="str">
        <f t="shared" si="1027"/>
        <v/>
      </c>
      <c r="J5947">
        <f t="shared" si="1028"/>
        <v>5933</v>
      </c>
      <c r="K5947" t="str">
        <f t="shared" si="1019"/>
        <v>path_5933</v>
      </c>
      <c r="L5947">
        <v>100</v>
      </c>
      <c r="M5947">
        <f t="shared" ca="1" si="1020"/>
        <v>185.49449728017956</v>
      </c>
      <c r="N5947">
        <f t="shared" ca="1" si="1021"/>
        <v>0.26833103073650932</v>
      </c>
      <c r="O5947">
        <f t="shared" si="1022"/>
        <v>0</v>
      </c>
      <c r="P5947">
        <f t="shared" ca="1" si="1023"/>
        <v>75.494497280179559</v>
      </c>
    </row>
    <row r="5948" spans="3:16">
      <c r="C5948" t="str">
        <f t="shared" si="1018"/>
        <v/>
      </c>
      <c r="D5948" t="str">
        <f t="shared" si="1024"/>
        <v/>
      </c>
      <c r="E5948" t="str">
        <f t="shared" si="1025"/>
        <v/>
      </c>
      <c r="F5948" t="str">
        <f t="shared" si="1026"/>
        <v/>
      </c>
      <c r="G5948" t="str">
        <f t="shared" si="1027"/>
        <v/>
      </c>
      <c r="J5948">
        <f t="shared" si="1028"/>
        <v>5934</v>
      </c>
      <c r="K5948" t="str">
        <f t="shared" si="1019"/>
        <v>path_5934</v>
      </c>
      <c r="L5948">
        <v>100</v>
      </c>
      <c r="M5948">
        <f t="shared" ca="1" si="1020"/>
        <v>110.60428605697371</v>
      </c>
      <c r="N5948">
        <f t="shared" ca="1" si="1021"/>
        <v>4.377195675915245E-2</v>
      </c>
      <c r="O5948">
        <f t="shared" si="1022"/>
        <v>0</v>
      </c>
      <c r="P5948">
        <f t="shared" ca="1" si="1023"/>
        <v>0.60428605697370585</v>
      </c>
    </row>
    <row r="5949" spans="3:16">
      <c r="C5949" t="str">
        <f t="shared" si="1018"/>
        <v/>
      </c>
      <c r="D5949" t="str">
        <f t="shared" si="1024"/>
        <v/>
      </c>
      <c r="E5949" t="str">
        <f t="shared" si="1025"/>
        <v/>
      </c>
      <c r="F5949" t="str">
        <f t="shared" si="1026"/>
        <v/>
      </c>
      <c r="G5949" t="str">
        <f t="shared" si="1027"/>
        <v/>
      </c>
      <c r="J5949">
        <f t="shared" si="1028"/>
        <v>5935</v>
      </c>
      <c r="K5949" t="str">
        <f t="shared" si="1019"/>
        <v>path_5935</v>
      </c>
      <c r="L5949">
        <v>100</v>
      </c>
      <c r="M5949">
        <f t="shared" ca="1" si="1020"/>
        <v>90.678781583790538</v>
      </c>
      <c r="N5949">
        <f t="shared" ca="1" si="1021"/>
        <v>-4.2494323955659379E-2</v>
      </c>
      <c r="O5949">
        <f t="shared" si="1022"/>
        <v>0</v>
      </c>
      <c r="P5949">
        <f t="shared" ca="1" si="1023"/>
        <v>0</v>
      </c>
    </row>
    <row r="5950" spans="3:16">
      <c r="C5950" t="str">
        <f t="shared" si="1018"/>
        <v/>
      </c>
      <c r="D5950" t="str">
        <f t="shared" si="1024"/>
        <v/>
      </c>
      <c r="E5950" t="str">
        <f t="shared" si="1025"/>
        <v/>
      </c>
      <c r="F5950" t="str">
        <f t="shared" si="1026"/>
        <v/>
      </c>
      <c r="G5950" t="str">
        <f t="shared" si="1027"/>
        <v/>
      </c>
      <c r="J5950">
        <f t="shared" si="1028"/>
        <v>5936</v>
      </c>
      <c r="K5950" t="str">
        <f t="shared" si="1019"/>
        <v>path_5936</v>
      </c>
      <c r="L5950">
        <v>100</v>
      </c>
      <c r="M5950">
        <f t="shared" ca="1" si="1020"/>
        <v>82.016629555651576</v>
      </c>
      <c r="N5950">
        <f t="shared" ca="1" si="1021"/>
        <v>-8.609808185977684E-2</v>
      </c>
      <c r="O5950">
        <f t="shared" si="1022"/>
        <v>0</v>
      </c>
      <c r="P5950">
        <f t="shared" ca="1" si="1023"/>
        <v>0</v>
      </c>
    </row>
    <row r="5951" spans="3:16">
      <c r="C5951" t="str">
        <f t="shared" si="1018"/>
        <v/>
      </c>
      <c r="D5951" t="str">
        <f t="shared" si="1024"/>
        <v/>
      </c>
      <c r="E5951" t="str">
        <f t="shared" si="1025"/>
        <v/>
      </c>
      <c r="F5951" t="str">
        <f t="shared" si="1026"/>
        <v/>
      </c>
      <c r="G5951" t="str">
        <f t="shared" si="1027"/>
        <v/>
      </c>
      <c r="J5951">
        <f t="shared" si="1028"/>
        <v>5937</v>
      </c>
      <c r="K5951" t="str">
        <f t="shared" si="1019"/>
        <v>path_5937</v>
      </c>
      <c r="L5951">
        <v>100</v>
      </c>
      <c r="M5951">
        <f t="shared" ca="1" si="1020"/>
        <v>67.915250300213899</v>
      </c>
      <c r="N5951">
        <f t="shared" ca="1" si="1021"/>
        <v>-0.16803269438566856</v>
      </c>
      <c r="O5951">
        <f t="shared" si="1022"/>
        <v>0</v>
      </c>
      <c r="P5951">
        <f t="shared" ca="1" si="1023"/>
        <v>0</v>
      </c>
    </row>
    <row r="5952" spans="3:16">
      <c r="C5952" t="str">
        <f t="shared" si="1018"/>
        <v/>
      </c>
      <c r="D5952" t="str">
        <f t="shared" si="1024"/>
        <v/>
      </c>
      <c r="E5952" t="str">
        <f t="shared" si="1025"/>
        <v/>
      </c>
      <c r="F5952" t="str">
        <f t="shared" si="1026"/>
        <v/>
      </c>
      <c r="G5952" t="str">
        <f t="shared" si="1027"/>
        <v/>
      </c>
      <c r="J5952">
        <f t="shared" si="1028"/>
        <v>5938</v>
      </c>
      <c r="K5952" t="str">
        <f t="shared" si="1019"/>
        <v>path_5938</v>
      </c>
      <c r="L5952">
        <v>100</v>
      </c>
      <c r="M5952">
        <f t="shared" ca="1" si="1020"/>
        <v>96.357318735840863</v>
      </c>
      <c r="N5952">
        <f t="shared" ca="1" si="1021"/>
        <v>-1.6115293298330502E-2</v>
      </c>
      <c r="O5952">
        <f t="shared" si="1022"/>
        <v>0</v>
      </c>
      <c r="P5952">
        <f t="shared" ca="1" si="1023"/>
        <v>0</v>
      </c>
    </row>
    <row r="5953" spans="3:16">
      <c r="C5953" t="str">
        <f t="shared" si="1018"/>
        <v/>
      </c>
      <c r="D5953" t="str">
        <f t="shared" si="1024"/>
        <v/>
      </c>
      <c r="E5953" t="str">
        <f t="shared" si="1025"/>
        <v/>
      </c>
      <c r="F5953" t="str">
        <f t="shared" si="1026"/>
        <v/>
      </c>
      <c r="G5953" t="str">
        <f t="shared" si="1027"/>
        <v/>
      </c>
      <c r="J5953">
        <f t="shared" si="1028"/>
        <v>5939</v>
      </c>
      <c r="K5953" t="str">
        <f t="shared" si="1019"/>
        <v>path_5939</v>
      </c>
      <c r="L5953">
        <v>100</v>
      </c>
      <c r="M5953">
        <f t="shared" ca="1" si="1020"/>
        <v>152.33474257406309</v>
      </c>
      <c r="N5953">
        <f t="shared" ca="1" si="1021"/>
        <v>0.18279896300429074</v>
      </c>
      <c r="O5953">
        <f t="shared" si="1022"/>
        <v>0</v>
      </c>
      <c r="P5953">
        <f t="shared" ca="1" si="1023"/>
        <v>42.334742574063085</v>
      </c>
    </row>
    <row r="5954" spans="3:16">
      <c r="C5954" t="str">
        <f t="shared" si="1018"/>
        <v/>
      </c>
      <c r="D5954" t="str">
        <f t="shared" si="1024"/>
        <v/>
      </c>
      <c r="E5954" t="str">
        <f t="shared" si="1025"/>
        <v/>
      </c>
      <c r="F5954" t="str">
        <f t="shared" si="1026"/>
        <v/>
      </c>
      <c r="G5954" t="str">
        <f t="shared" si="1027"/>
        <v/>
      </c>
      <c r="J5954">
        <f t="shared" si="1028"/>
        <v>5940</v>
      </c>
      <c r="K5954" t="str">
        <f t="shared" si="1019"/>
        <v>path_5940</v>
      </c>
      <c r="L5954">
        <v>100</v>
      </c>
      <c r="M5954">
        <f t="shared" ca="1" si="1020"/>
        <v>115.45483494001249</v>
      </c>
      <c r="N5954">
        <f t="shared" ca="1" si="1021"/>
        <v>6.241212472656367E-2</v>
      </c>
      <c r="O5954">
        <f t="shared" si="1022"/>
        <v>0</v>
      </c>
      <c r="P5954">
        <f t="shared" ca="1" si="1023"/>
        <v>5.4548349400124891</v>
      </c>
    </row>
    <row r="5955" spans="3:16">
      <c r="C5955" t="str">
        <f t="shared" si="1018"/>
        <v/>
      </c>
      <c r="D5955" t="str">
        <f t="shared" si="1024"/>
        <v/>
      </c>
      <c r="E5955" t="str">
        <f t="shared" si="1025"/>
        <v/>
      </c>
      <c r="F5955" t="str">
        <f t="shared" si="1026"/>
        <v/>
      </c>
      <c r="G5955" t="str">
        <f t="shared" si="1027"/>
        <v/>
      </c>
      <c r="J5955">
        <f t="shared" si="1028"/>
        <v>5941</v>
      </c>
      <c r="K5955" t="str">
        <f t="shared" si="1019"/>
        <v>path_5941</v>
      </c>
      <c r="L5955">
        <v>100</v>
      </c>
      <c r="M5955">
        <f t="shared" ca="1" si="1020"/>
        <v>70.967532380939531</v>
      </c>
      <c r="N5955">
        <f t="shared" ca="1" si="1021"/>
        <v>-0.14894029540480075</v>
      </c>
      <c r="O5955">
        <f t="shared" si="1022"/>
        <v>0</v>
      </c>
      <c r="P5955">
        <f t="shared" ca="1" si="1023"/>
        <v>0</v>
      </c>
    </row>
    <row r="5956" spans="3:16">
      <c r="C5956" t="str">
        <f t="shared" si="1018"/>
        <v/>
      </c>
      <c r="D5956" t="str">
        <f t="shared" si="1024"/>
        <v/>
      </c>
      <c r="E5956" t="str">
        <f t="shared" si="1025"/>
        <v/>
      </c>
      <c r="F5956" t="str">
        <f t="shared" si="1026"/>
        <v/>
      </c>
      <c r="G5956" t="str">
        <f t="shared" si="1027"/>
        <v/>
      </c>
      <c r="J5956">
        <f t="shared" si="1028"/>
        <v>5942</v>
      </c>
      <c r="K5956" t="str">
        <f t="shared" si="1019"/>
        <v>path_5942</v>
      </c>
      <c r="L5956">
        <v>100</v>
      </c>
      <c r="M5956">
        <f t="shared" ca="1" si="1020"/>
        <v>100.02581120274219</v>
      </c>
      <c r="N5956">
        <f t="shared" ca="1" si="1021"/>
        <v>1.1208216496694196E-4</v>
      </c>
      <c r="O5956">
        <f t="shared" si="1022"/>
        <v>0</v>
      </c>
      <c r="P5956">
        <f t="shared" ca="1" si="1023"/>
        <v>0</v>
      </c>
    </row>
    <row r="5957" spans="3:16">
      <c r="C5957" t="str">
        <f t="shared" si="1018"/>
        <v/>
      </c>
      <c r="D5957" t="str">
        <f t="shared" si="1024"/>
        <v/>
      </c>
      <c r="E5957" t="str">
        <f t="shared" si="1025"/>
        <v/>
      </c>
      <c r="F5957" t="str">
        <f t="shared" si="1026"/>
        <v/>
      </c>
      <c r="G5957" t="str">
        <f t="shared" si="1027"/>
        <v/>
      </c>
      <c r="J5957">
        <f t="shared" si="1028"/>
        <v>5943</v>
      </c>
      <c r="K5957" t="str">
        <f t="shared" si="1019"/>
        <v>path_5943</v>
      </c>
      <c r="L5957">
        <v>100</v>
      </c>
      <c r="M5957">
        <f t="shared" ca="1" si="1020"/>
        <v>109.51606211729694</v>
      </c>
      <c r="N5957">
        <f t="shared" ca="1" si="1021"/>
        <v>3.9477819425834032E-2</v>
      </c>
      <c r="O5957">
        <f t="shared" si="1022"/>
        <v>0</v>
      </c>
      <c r="P5957">
        <f t="shared" ca="1" si="1023"/>
        <v>0</v>
      </c>
    </row>
    <row r="5958" spans="3:16">
      <c r="C5958" t="str">
        <f t="shared" si="1018"/>
        <v/>
      </c>
      <c r="D5958" t="str">
        <f t="shared" si="1024"/>
        <v/>
      </c>
      <c r="E5958" t="str">
        <f t="shared" si="1025"/>
        <v/>
      </c>
      <c r="F5958" t="str">
        <f t="shared" si="1026"/>
        <v/>
      </c>
      <c r="G5958" t="str">
        <f t="shared" si="1027"/>
        <v/>
      </c>
      <c r="J5958">
        <f t="shared" si="1028"/>
        <v>5944</v>
      </c>
      <c r="K5958" t="str">
        <f t="shared" si="1019"/>
        <v>path_5944</v>
      </c>
      <c r="L5958">
        <v>100</v>
      </c>
      <c r="M5958">
        <f t="shared" ca="1" si="1020"/>
        <v>114.20002283211876</v>
      </c>
      <c r="N5958">
        <f t="shared" ca="1" si="1021"/>
        <v>5.7666190738745168E-2</v>
      </c>
      <c r="O5958">
        <f t="shared" si="1022"/>
        <v>0</v>
      </c>
      <c r="P5958">
        <f t="shared" ca="1" si="1023"/>
        <v>4.200022832118762</v>
      </c>
    </row>
    <row r="5959" spans="3:16">
      <c r="C5959" t="str">
        <f t="shared" si="1018"/>
        <v/>
      </c>
      <c r="D5959" t="str">
        <f t="shared" si="1024"/>
        <v/>
      </c>
      <c r="E5959" t="str">
        <f t="shared" si="1025"/>
        <v/>
      </c>
      <c r="F5959" t="str">
        <f t="shared" si="1026"/>
        <v/>
      </c>
      <c r="G5959" t="str">
        <f t="shared" si="1027"/>
        <v/>
      </c>
      <c r="J5959">
        <f t="shared" si="1028"/>
        <v>5945</v>
      </c>
      <c r="K5959" t="str">
        <f t="shared" si="1019"/>
        <v>path_5945</v>
      </c>
      <c r="L5959">
        <v>100</v>
      </c>
      <c r="M5959">
        <f t="shared" ca="1" si="1020"/>
        <v>129.91498959774108</v>
      </c>
      <c r="N5959">
        <f t="shared" ca="1" si="1021"/>
        <v>0.11365926288222106</v>
      </c>
      <c r="O5959">
        <f t="shared" si="1022"/>
        <v>0</v>
      </c>
      <c r="P5959">
        <f t="shared" ca="1" si="1023"/>
        <v>19.914989597741084</v>
      </c>
    </row>
    <row r="5960" spans="3:16">
      <c r="C5960" t="str">
        <f t="shared" si="1018"/>
        <v/>
      </c>
      <c r="D5960" t="str">
        <f t="shared" si="1024"/>
        <v/>
      </c>
      <c r="E5960" t="str">
        <f t="shared" si="1025"/>
        <v/>
      </c>
      <c r="F5960" t="str">
        <f t="shared" si="1026"/>
        <v/>
      </c>
      <c r="G5960" t="str">
        <f t="shared" si="1027"/>
        <v/>
      </c>
      <c r="J5960">
        <f t="shared" si="1028"/>
        <v>5946</v>
      </c>
      <c r="K5960" t="str">
        <f t="shared" si="1019"/>
        <v>path_5946</v>
      </c>
      <c r="L5960">
        <v>100</v>
      </c>
      <c r="M5960">
        <f t="shared" ca="1" si="1020"/>
        <v>81.248368994627512</v>
      </c>
      <c r="N5960">
        <f t="shared" ca="1" si="1021"/>
        <v>-9.0185348425923295E-2</v>
      </c>
      <c r="O5960">
        <f t="shared" si="1022"/>
        <v>0</v>
      </c>
      <c r="P5960">
        <f t="shared" ca="1" si="1023"/>
        <v>0</v>
      </c>
    </row>
    <row r="5961" spans="3:16">
      <c r="C5961" t="str">
        <f t="shared" si="1018"/>
        <v/>
      </c>
      <c r="D5961" t="str">
        <f t="shared" si="1024"/>
        <v/>
      </c>
      <c r="E5961" t="str">
        <f t="shared" si="1025"/>
        <v/>
      </c>
      <c r="F5961" t="str">
        <f t="shared" si="1026"/>
        <v/>
      </c>
      <c r="G5961" t="str">
        <f t="shared" si="1027"/>
        <v/>
      </c>
      <c r="J5961">
        <f t="shared" si="1028"/>
        <v>5947</v>
      </c>
      <c r="K5961" t="str">
        <f t="shared" si="1019"/>
        <v>path_5947</v>
      </c>
      <c r="L5961">
        <v>100</v>
      </c>
      <c r="M5961">
        <f t="shared" ca="1" si="1020"/>
        <v>112.09183978402073</v>
      </c>
      <c r="N5961">
        <f t="shared" ca="1" si="1021"/>
        <v>4.9573997378505728E-2</v>
      </c>
      <c r="O5961">
        <f t="shared" si="1022"/>
        <v>0</v>
      </c>
      <c r="P5961">
        <f t="shared" ca="1" si="1023"/>
        <v>2.0918397840207348</v>
      </c>
    </row>
    <row r="5962" spans="3:16">
      <c r="C5962" t="str">
        <f t="shared" si="1018"/>
        <v/>
      </c>
      <c r="D5962" t="str">
        <f t="shared" si="1024"/>
        <v/>
      </c>
      <c r="E5962" t="str">
        <f t="shared" si="1025"/>
        <v/>
      </c>
      <c r="F5962" t="str">
        <f t="shared" si="1026"/>
        <v/>
      </c>
      <c r="G5962" t="str">
        <f t="shared" si="1027"/>
        <v/>
      </c>
      <c r="J5962">
        <f t="shared" si="1028"/>
        <v>5948</v>
      </c>
      <c r="K5962" t="str">
        <f t="shared" si="1019"/>
        <v>path_5948</v>
      </c>
      <c r="L5962">
        <v>100</v>
      </c>
      <c r="M5962">
        <f t="shared" ca="1" si="1020"/>
        <v>100.71722949045245</v>
      </c>
      <c r="N5962">
        <f t="shared" ca="1" si="1021"/>
        <v>3.1037707777516231E-3</v>
      </c>
      <c r="O5962">
        <f t="shared" si="1022"/>
        <v>0</v>
      </c>
      <c r="P5962">
        <f t="shared" ca="1" si="1023"/>
        <v>0</v>
      </c>
    </row>
    <row r="5963" spans="3:16">
      <c r="C5963" t="str">
        <f t="shared" si="1018"/>
        <v/>
      </c>
      <c r="D5963" t="str">
        <f t="shared" si="1024"/>
        <v/>
      </c>
      <c r="E5963" t="str">
        <f t="shared" si="1025"/>
        <v/>
      </c>
      <c r="F5963" t="str">
        <f t="shared" si="1026"/>
        <v/>
      </c>
      <c r="G5963" t="str">
        <f t="shared" si="1027"/>
        <v/>
      </c>
      <c r="J5963">
        <f t="shared" si="1028"/>
        <v>5949</v>
      </c>
      <c r="K5963" t="str">
        <f t="shared" si="1019"/>
        <v>path_5949</v>
      </c>
      <c r="L5963">
        <v>100</v>
      </c>
      <c r="M5963">
        <f t="shared" ca="1" si="1020"/>
        <v>100.5206206065675</v>
      </c>
      <c r="N5963">
        <f t="shared" ca="1" si="1021"/>
        <v>2.2551612294886333E-3</v>
      </c>
      <c r="O5963">
        <f t="shared" si="1022"/>
        <v>0</v>
      </c>
      <c r="P5963">
        <f t="shared" ca="1" si="1023"/>
        <v>0</v>
      </c>
    </row>
    <row r="5964" spans="3:16">
      <c r="C5964" t="str">
        <f t="shared" si="1018"/>
        <v/>
      </c>
      <c r="D5964" t="str">
        <f t="shared" si="1024"/>
        <v/>
      </c>
      <c r="E5964" t="str">
        <f t="shared" si="1025"/>
        <v/>
      </c>
      <c r="F5964" t="str">
        <f t="shared" si="1026"/>
        <v/>
      </c>
      <c r="G5964" t="str">
        <f t="shared" si="1027"/>
        <v/>
      </c>
      <c r="J5964">
        <f t="shared" si="1028"/>
        <v>5950</v>
      </c>
      <c r="K5964" t="str">
        <f t="shared" si="1019"/>
        <v>path_5950</v>
      </c>
      <c r="L5964">
        <v>100</v>
      </c>
      <c r="M5964">
        <f t="shared" ca="1" si="1020"/>
        <v>152.3928268215632</v>
      </c>
      <c r="N5964">
        <f t="shared" ca="1" si="1021"/>
        <v>0.18296452510640276</v>
      </c>
      <c r="O5964">
        <f t="shared" si="1022"/>
        <v>0</v>
      </c>
      <c r="P5964">
        <f t="shared" ca="1" si="1023"/>
        <v>42.392826821563204</v>
      </c>
    </row>
    <row r="5965" spans="3:16">
      <c r="C5965" t="str">
        <f t="shared" si="1018"/>
        <v/>
      </c>
      <c r="D5965" t="str">
        <f t="shared" si="1024"/>
        <v/>
      </c>
      <c r="E5965" t="str">
        <f t="shared" si="1025"/>
        <v/>
      </c>
      <c r="F5965" t="str">
        <f t="shared" si="1026"/>
        <v/>
      </c>
      <c r="G5965" t="str">
        <f t="shared" si="1027"/>
        <v/>
      </c>
      <c r="J5965">
        <f t="shared" si="1028"/>
        <v>5951</v>
      </c>
      <c r="K5965" t="str">
        <f t="shared" si="1019"/>
        <v>path_5951</v>
      </c>
      <c r="L5965">
        <v>100</v>
      </c>
      <c r="M5965">
        <f t="shared" ca="1" si="1020"/>
        <v>129.57558556962212</v>
      </c>
      <c r="N5965">
        <f t="shared" ca="1" si="1021"/>
        <v>0.11252318015159216</v>
      </c>
      <c r="O5965">
        <f t="shared" si="1022"/>
        <v>0</v>
      </c>
      <c r="P5965">
        <f t="shared" ca="1" si="1023"/>
        <v>19.57558556962212</v>
      </c>
    </row>
    <row r="5966" spans="3:16">
      <c r="C5966" t="str">
        <f t="shared" si="1018"/>
        <v/>
      </c>
      <c r="D5966" t="str">
        <f t="shared" si="1024"/>
        <v/>
      </c>
      <c r="E5966" t="str">
        <f t="shared" si="1025"/>
        <v/>
      </c>
      <c r="F5966" t="str">
        <f t="shared" si="1026"/>
        <v/>
      </c>
      <c r="G5966" t="str">
        <f t="shared" si="1027"/>
        <v/>
      </c>
      <c r="J5966">
        <f t="shared" si="1028"/>
        <v>5952</v>
      </c>
      <c r="K5966" t="str">
        <f t="shared" si="1019"/>
        <v>path_5952</v>
      </c>
      <c r="L5966">
        <v>100</v>
      </c>
      <c r="M5966">
        <f t="shared" ca="1" si="1020"/>
        <v>122.42829019711191</v>
      </c>
      <c r="N5966">
        <f t="shared" ca="1" si="1021"/>
        <v>8.7881784287145479E-2</v>
      </c>
      <c r="O5966">
        <f t="shared" si="1022"/>
        <v>0</v>
      </c>
      <c r="P5966">
        <f t="shared" ca="1" si="1023"/>
        <v>12.428290197111906</v>
      </c>
    </row>
    <row r="5967" spans="3:16">
      <c r="C5967" t="str">
        <f t="shared" si="1018"/>
        <v/>
      </c>
      <c r="D5967" t="str">
        <f t="shared" si="1024"/>
        <v/>
      </c>
      <c r="E5967" t="str">
        <f t="shared" si="1025"/>
        <v/>
      </c>
      <c r="F5967" t="str">
        <f t="shared" si="1026"/>
        <v/>
      </c>
      <c r="G5967" t="str">
        <f t="shared" si="1027"/>
        <v/>
      </c>
      <c r="J5967">
        <f t="shared" si="1028"/>
        <v>5953</v>
      </c>
      <c r="K5967" t="str">
        <f t="shared" si="1019"/>
        <v>path_5953</v>
      </c>
      <c r="L5967">
        <v>100</v>
      </c>
      <c r="M5967">
        <f t="shared" ca="1" si="1020"/>
        <v>102.16222215711296</v>
      </c>
      <c r="N5967">
        <f t="shared" ca="1" si="1021"/>
        <v>9.2903308105297608E-3</v>
      </c>
      <c r="O5967">
        <f t="shared" si="1022"/>
        <v>0</v>
      </c>
      <c r="P5967">
        <f t="shared" ca="1" si="1023"/>
        <v>0</v>
      </c>
    </row>
    <row r="5968" spans="3:16">
      <c r="C5968" t="str">
        <f t="shared" ref="C5968:C6031" si="1029">IF(C5967&lt;$C$14,C5967+1,"")</f>
        <v/>
      </c>
      <c r="D5968" t="str">
        <f t="shared" si="1024"/>
        <v/>
      </c>
      <c r="E5968" t="str">
        <f t="shared" si="1025"/>
        <v/>
      </c>
      <c r="F5968" t="str">
        <f t="shared" si="1026"/>
        <v/>
      </c>
      <c r="G5968" t="str">
        <f t="shared" si="1027"/>
        <v/>
      </c>
      <c r="J5968">
        <f t="shared" si="1028"/>
        <v>5954</v>
      </c>
      <c r="K5968" t="str">
        <f t="shared" ref="K5968:K6031" si="1030">"path_"&amp;J5968</f>
        <v>path_5954</v>
      </c>
      <c r="L5968">
        <v>100</v>
      </c>
      <c r="M5968">
        <f t="shared" ref="M5968:M6031" ca="1" si="1031">L5968*EXP($D$7-0-($D$8^2)/2+$D$8*SQRT($D$6)*_xlfn.NORM.S.INV(RAND()))</f>
        <v>101.32698785060387</v>
      </c>
      <c r="N5968">
        <f t="shared" ref="N5968:N6031" ca="1" si="1032">LOG(M5968/L5968)</f>
        <v>5.7251325625561839E-3</v>
      </c>
      <c r="O5968">
        <f t="shared" ref="O5968:O6031" si="1033">MAX(L5968-$D$5,0)</f>
        <v>0</v>
      </c>
      <c r="P5968">
        <f t="shared" ref="P5968:P6031" ca="1" si="1034">MAX(M5968-$D$5,0)</f>
        <v>0</v>
      </c>
    </row>
    <row r="5969" spans="3:16">
      <c r="C5969" t="str">
        <f t="shared" si="1029"/>
        <v/>
      </c>
      <c r="D5969" t="str">
        <f t="shared" ref="D5969:D6032" si="1035">IF(C5968&lt;$C$14,$D$4*($G$6^($C$14-$C5969))*($G$7^$C5969),"")</f>
        <v/>
      </c>
      <c r="E5969" t="str">
        <f t="shared" ref="E5969:E6032" si="1036">IF(C5968&lt;$C$14,_xlfn.BINOM.DIST($C$14-$C5969,$C$14,$G$8,0),"")</f>
        <v/>
      </c>
      <c r="F5969" t="str">
        <f t="shared" ref="F5969:F6032" si="1037">IF(C5968&lt;$C$14,MAX($D5969-$D$5,0),"")</f>
        <v/>
      </c>
      <c r="G5969" t="str">
        <f t="shared" ref="G5969:G6032" si="1038">IF(C5968&lt;$C$14,F5969*E5969,"")</f>
        <v/>
      </c>
      <c r="J5969">
        <f t="shared" ref="J5969:J6032" si="1039">J5968+1</f>
        <v>5955</v>
      </c>
      <c r="K5969" t="str">
        <f t="shared" si="1030"/>
        <v>path_5955</v>
      </c>
      <c r="L5969">
        <v>100</v>
      </c>
      <c r="M5969">
        <f t="shared" ca="1" si="1031"/>
        <v>128.50845047642963</v>
      </c>
      <c r="N5969">
        <f t="shared" ca="1" si="1032"/>
        <v>0.10893168700283215</v>
      </c>
      <c r="O5969">
        <f t="shared" si="1033"/>
        <v>0</v>
      </c>
      <c r="P5969">
        <f t="shared" ca="1" si="1034"/>
        <v>18.50845047642963</v>
      </c>
    </row>
    <row r="5970" spans="3:16">
      <c r="C5970" t="str">
        <f t="shared" si="1029"/>
        <v/>
      </c>
      <c r="D5970" t="str">
        <f t="shared" si="1035"/>
        <v/>
      </c>
      <c r="E5970" t="str">
        <f t="shared" si="1036"/>
        <v/>
      </c>
      <c r="F5970" t="str">
        <f t="shared" si="1037"/>
        <v/>
      </c>
      <c r="G5970" t="str">
        <f t="shared" si="1038"/>
        <v/>
      </c>
      <c r="J5970">
        <f t="shared" si="1039"/>
        <v>5956</v>
      </c>
      <c r="K5970" t="str">
        <f t="shared" si="1030"/>
        <v>path_5956</v>
      </c>
      <c r="L5970">
        <v>100</v>
      </c>
      <c r="M5970">
        <f t="shared" ca="1" si="1031"/>
        <v>89.101200420501726</v>
      </c>
      <c r="N5970">
        <f t="shared" ca="1" si="1032"/>
        <v>-5.0116444868983978E-2</v>
      </c>
      <c r="O5970">
        <f t="shared" si="1033"/>
        <v>0</v>
      </c>
      <c r="P5970">
        <f t="shared" ca="1" si="1034"/>
        <v>0</v>
      </c>
    </row>
    <row r="5971" spans="3:16">
      <c r="C5971" t="str">
        <f t="shared" si="1029"/>
        <v/>
      </c>
      <c r="D5971" t="str">
        <f t="shared" si="1035"/>
        <v/>
      </c>
      <c r="E5971" t="str">
        <f t="shared" si="1036"/>
        <v/>
      </c>
      <c r="F5971" t="str">
        <f t="shared" si="1037"/>
        <v/>
      </c>
      <c r="G5971" t="str">
        <f t="shared" si="1038"/>
        <v/>
      </c>
      <c r="J5971">
        <f t="shared" si="1039"/>
        <v>5957</v>
      </c>
      <c r="K5971" t="str">
        <f t="shared" si="1030"/>
        <v>path_5957</v>
      </c>
      <c r="L5971">
        <v>100</v>
      </c>
      <c r="M5971">
        <f t="shared" ca="1" si="1031"/>
        <v>107.30731532412146</v>
      </c>
      <c r="N5971">
        <f t="shared" ca="1" si="1032"/>
        <v>3.0629329576443893E-2</v>
      </c>
      <c r="O5971">
        <f t="shared" si="1033"/>
        <v>0</v>
      </c>
      <c r="P5971">
        <f t="shared" ca="1" si="1034"/>
        <v>0</v>
      </c>
    </row>
    <row r="5972" spans="3:16">
      <c r="C5972" t="str">
        <f t="shared" si="1029"/>
        <v/>
      </c>
      <c r="D5972" t="str">
        <f t="shared" si="1035"/>
        <v/>
      </c>
      <c r="E5972" t="str">
        <f t="shared" si="1036"/>
        <v/>
      </c>
      <c r="F5972" t="str">
        <f t="shared" si="1037"/>
        <v/>
      </c>
      <c r="G5972" t="str">
        <f t="shared" si="1038"/>
        <v/>
      </c>
      <c r="J5972">
        <f t="shared" si="1039"/>
        <v>5958</v>
      </c>
      <c r="K5972" t="str">
        <f t="shared" si="1030"/>
        <v>path_5958</v>
      </c>
      <c r="L5972">
        <v>100</v>
      </c>
      <c r="M5972">
        <f t="shared" ca="1" si="1031"/>
        <v>103.5809297722367</v>
      </c>
      <c r="N5972">
        <f t="shared" ca="1" si="1032"/>
        <v>1.5279805051633181E-2</v>
      </c>
      <c r="O5972">
        <f t="shared" si="1033"/>
        <v>0</v>
      </c>
      <c r="P5972">
        <f t="shared" ca="1" si="1034"/>
        <v>0</v>
      </c>
    </row>
    <row r="5973" spans="3:16">
      <c r="C5973" t="str">
        <f t="shared" si="1029"/>
        <v/>
      </c>
      <c r="D5973" t="str">
        <f t="shared" si="1035"/>
        <v/>
      </c>
      <c r="E5973" t="str">
        <f t="shared" si="1036"/>
        <v/>
      </c>
      <c r="F5973" t="str">
        <f t="shared" si="1037"/>
        <v/>
      </c>
      <c r="G5973" t="str">
        <f t="shared" si="1038"/>
        <v/>
      </c>
      <c r="J5973">
        <f t="shared" si="1039"/>
        <v>5959</v>
      </c>
      <c r="K5973" t="str">
        <f t="shared" si="1030"/>
        <v>path_5959</v>
      </c>
      <c r="L5973">
        <v>100</v>
      </c>
      <c r="M5973">
        <f t="shared" ca="1" si="1031"/>
        <v>104.39762180351539</v>
      </c>
      <c r="N5973">
        <f t="shared" ca="1" si="1032"/>
        <v>1.8690605473004183E-2</v>
      </c>
      <c r="O5973">
        <f t="shared" si="1033"/>
        <v>0</v>
      </c>
      <c r="P5973">
        <f t="shared" ca="1" si="1034"/>
        <v>0</v>
      </c>
    </row>
    <row r="5974" spans="3:16">
      <c r="C5974" t="str">
        <f t="shared" si="1029"/>
        <v/>
      </c>
      <c r="D5974" t="str">
        <f t="shared" si="1035"/>
        <v/>
      </c>
      <c r="E5974" t="str">
        <f t="shared" si="1036"/>
        <v/>
      </c>
      <c r="F5974" t="str">
        <f t="shared" si="1037"/>
        <v/>
      </c>
      <c r="G5974" t="str">
        <f t="shared" si="1038"/>
        <v/>
      </c>
      <c r="J5974">
        <f t="shared" si="1039"/>
        <v>5960</v>
      </c>
      <c r="K5974" t="str">
        <f t="shared" si="1030"/>
        <v>path_5960</v>
      </c>
      <c r="L5974">
        <v>100</v>
      </c>
      <c r="M5974">
        <f t="shared" ca="1" si="1031"/>
        <v>117.3779781613468</v>
      </c>
      <c r="N5974">
        <f t="shared" ca="1" si="1032"/>
        <v>6.95866245085075E-2</v>
      </c>
      <c r="O5974">
        <f t="shared" si="1033"/>
        <v>0</v>
      </c>
      <c r="P5974">
        <f t="shared" ca="1" si="1034"/>
        <v>7.3779781613468032</v>
      </c>
    </row>
    <row r="5975" spans="3:16">
      <c r="C5975" t="str">
        <f t="shared" si="1029"/>
        <v/>
      </c>
      <c r="D5975" t="str">
        <f t="shared" si="1035"/>
        <v/>
      </c>
      <c r="E5975" t="str">
        <f t="shared" si="1036"/>
        <v/>
      </c>
      <c r="F5975" t="str">
        <f t="shared" si="1037"/>
        <v/>
      </c>
      <c r="G5975" t="str">
        <f t="shared" si="1038"/>
        <v/>
      </c>
      <c r="J5975">
        <f t="shared" si="1039"/>
        <v>5961</v>
      </c>
      <c r="K5975" t="str">
        <f t="shared" si="1030"/>
        <v>path_5961</v>
      </c>
      <c r="L5975">
        <v>100</v>
      </c>
      <c r="M5975">
        <f t="shared" ca="1" si="1031"/>
        <v>94.54737446894984</v>
      </c>
      <c r="N5975">
        <f t="shared" ca="1" si="1032"/>
        <v>-2.4350526781703262E-2</v>
      </c>
      <c r="O5975">
        <f t="shared" si="1033"/>
        <v>0</v>
      </c>
      <c r="P5975">
        <f t="shared" ca="1" si="1034"/>
        <v>0</v>
      </c>
    </row>
    <row r="5976" spans="3:16">
      <c r="C5976" t="str">
        <f t="shared" si="1029"/>
        <v/>
      </c>
      <c r="D5976" t="str">
        <f t="shared" si="1035"/>
        <v/>
      </c>
      <c r="E5976" t="str">
        <f t="shared" si="1036"/>
        <v/>
      </c>
      <c r="F5976" t="str">
        <f t="shared" si="1037"/>
        <v/>
      </c>
      <c r="G5976" t="str">
        <f t="shared" si="1038"/>
        <v/>
      </c>
      <c r="J5976">
        <f t="shared" si="1039"/>
        <v>5962</v>
      </c>
      <c r="K5976" t="str">
        <f t="shared" si="1030"/>
        <v>path_5962</v>
      </c>
      <c r="L5976">
        <v>100</v>
      </c>
      <c r="M5976">
        <f t="shared" ca="1" si="1031"/>
        <v>114.44677803034809</v>
      </c>
      <c r="N5976">
        <f t="shared" ca="1" si="1032"/>
        <v>5.860357068170885E-2</v>
      </c>
      <c r="O5976">
        <f t="shared" si="1033"/>
        <v>0</v>
      </c>
      <c r="P5976">
        <f t="shared" ca="1" si="1034"/>
        <v>4.4467780303480851</v>
      </c>
    </row>
    <row r="5977" spans="3:16">
      <c r="C5977" t="str">
        <f t="shared" si="1029"/>
        <v/>
      </c>
      <c r="D5977" t="str">
        <f t="shared" si="1035"/>
        <v/>
      </c>
      <c r="E5977" t="str">
        <f t="shared" si="1036"/>
        <v/>
      </c>
      <c r="F5977" t="str">
        <f t="shared" si="1037"/>
        <v/>
      </c>
      <c r="G5977" t="str">
        <f t="shared" si="1038"/>
        <v/>
      </c>
      <c r="J5977">
        <f t="shared" si="1039"/>
        <v>5963</v>
      </c>
      <c r="K5977" t="str">
        <f t="shared" si="1030"/>
        <v>path_5963</v>
      </c>
      <c r="L5977">
        <v>100</v>
      </c>
      <c r="M5977">
        <f t="shared" ca="1" si="1031"/>
        <v>137.84368945803934</v>
      </c>
      <c r="N5977">
        <f t="shared" ca="1" si="1032"/>
        <v>0.13938688871321755</v>
      </c>
      <c r="O5977">
        <f t="shared" si="1033"/>
        <v>0</v>
      </c>
      <c r="P5977">
        <f t="shared" ca="1" si="1034"/>
        <v>27.843689458039336</v>
      </c>
    </row>
    <row r="5978" spans="3:16">
      <c r="C5978" t="str">
        <f t="shared" si="1029"/>
        <v/>
      </c>
      <c r="D5978" t="str">
        <f t="shared" si="1035"/>
        <v/>
      </c>
      <c r="E5978" t="str">
        <f t="shared" si="1036"/>
        <v/>
      </c>
      <c r="F5978" t="str">
        <f t="shared" si="1037"/>
        <v/>
      </c>
      <c r="G5978" t="str">
        <f t="shared" si="1038"/>
        <v/>
      </c>
      <c r="J5978">
        <f t="shared" si="1039"/>
        <v>5964</v>
      </c>
      <c r="K5978" t="str">
        <f t="shared" si="1030"/>
        <v>path_5964</v>
      </c>
      <c r="L5978">
        <v>100</v>
      </c>
      <c r="M5978">
        <f t="shared" ca="1" si="1031"/>
        <v>87.611431455449051</v>
      </c>
      <c r="N5978">
        <f t="shared" ca="1" si="1032"/>
        <v>-5.74392238077382E-2</v>
      </c>
      <c r="O5978">
        <f t="shared" si="1033"/>
        <v>0</v>
      </c>
      <c r="P5978">
        <f t="shared" ca="1" si="1034"/>
        <v>0</v>
      </c>
    </row>
    <row r="5979" spans="3:16">
      <c r="C5979" t="str">
        <f t="shared" si="1029"/>
        <v/>
      </c>
      <c r="D5979" t="str">
        <f t="shared" si="1035"/>
        <v/>
      </c>
      <c r="E5979" t="str">
        <f t="shared" si="1036"/>
        <v/>
      </c>
      <c r="F5979" t="str">
        <f t="shared" si="1037"/>
        <v/>
      </c>
      <c r="G5979" t="str">
        <f t="shared" si="1038"/>
        <v/>
      </c>
      <c r="J5979">
        <f t="shared" si="1039"/>
        <v>5965</v>
      </c>
      <c r="K5979" t="str">
        <f t="shared" si="1030"/>
        <v>path_5965</v>
      </c>
      <c r="L5979">
        <v>100</v>
      </c>
      <c r="M5979">
        <f t="shared" ca="1" si="1031"/>
        <v>91.731084029886588</v>
      </c>
      <c r="N5979">
        <f t="shared" ca="1" si="1032"/>
        <v>-3.7483474197448463E-2</v>
      </c>
      <c r="O5979">
        <f t="shared" si="1033"/>
        <v>0</v>
      </c>
      <c r="P5979">
        <f t="shared" ca="1" si="1034"/>
        <v>0</v>
      </c>
    </row>
    <row r="5980" spans="3:16">
      <c r="C5980" t="str">
        <f t="shared" si="1029"/>
        <v/>
      </c>
      <c r="D5980" t="str">
        <f t="shared" si="1035"/>
        <v/>
      </c>
      <c r="E5980" t="str">
        <f t="shared" si="1036"/>
        <v/>
      </c>
      <c r="F5980" t="str">
        <f t="shared" si="1037"/>
        <v/>
      </c>
      <c r="G5980" t="str">
        <f t="shared" si="1038"/>
        <v/>
      </c>
      <c r="J5980">
        <f t="shared" si="1039"/>
        <v>5966</v>
      </c>
      <c r="K5980" t="str">
        <f t="shared" si="1030"/>
        <v>path_5966</v>
      </c>
      <c r="L5980">
        <v>100</v>
      </c>
      <c r="M5980">
        <f t="shared" ca="1" si="1031"/>
        <v>120.68014779559329</v>
      </c>
      <c r="N5980">
        <f t="shared" ca="1" si="1032"/>
        <v>8.163583337874887E-2</v>
      </c>
      <c r="O5980">
        <f t="shared" si="1033"/>
        <v>0</v>
      </c>
      <c r="P5980">
        <f t="shared" ca="1" si="1034"/>
        <v>10.680147795593285</v>
      </c>
    </row>
    <row r="5981" spans="3:16">
      <c r="C5981" t="str">
        <f t="shared" si="1029"/>
        <v/>
      </c>
      <c r="D5981" t="str">
        <f t="shared" si="1035"/>
        <v/>
      </c>
      <c r="E5981" t="str">
        <f t="shared" si="1036"/>
        <v/>
      </c>
      <c r="F5981" t="str">
        <f t="shared" si="1037"/>
        <v/>
      </c>
      <c r="G5981" t="str">
        <f t="shared" si="1038"/>
        <v/>
      </c>
      <c r="J5981">
        <f t="shared" si="1039"/>
        <v>5967</v>
      </c>
      <c r="K5981" t="str">
        <f t="shared" si="1030"/>
        <v>path_5967</v>
      </c>
      <c r="L5981">
        <v>100</v>
      </c>
      <c r="M5981">
        <f t="shared" ca="1" si="1031"/>
        <v>96.727732661414166</v>
      </c>
      <c r="N5981">
        <f t="shared" ca="1" si="1032"/>
        <v>-1.4448992151984655E-2</v>
      </c>
      <c r="O5981">
        <f t="shared" si="1033"/>
        <v>0</v>
      </c>
      <c r="P5981">
        <f t="shared" ca="1" si="1034"/>
        <v>0</v>
      </c>
    </row>
    <row r="5982" spans="3:16">
      <c r="C5982" t="str">
        <f t="shared" si="1029"/>
        <v/>
      </c>
      <c r="D5982" t="str">
        <f t="shared" si="1035"/>
        <v/>
      </c>
      <c r="E5982" t="str">
        <f t="shared" si="1036"/>
        <v/>
      </c>
      <c r="F5982" t="str">
        <f t="shared" si="1037"/>
        <v/>
      </c>
      <c r="G5982" t="str">
        <f t="shared" si="1038"/>
        <v/>
      </c>
      <c r="J5982">
        <f t="shared" si="1039"/>
        <v>5968</v>
      </c>
      <c r="K5982" t="str">
        <f t="shared" si="1030"/>
        <v>path_5968</v>
      </c>
      <c r="L5982">
        <v>100</v>
      </c>
      <c r="M5982">
        <f t="shared" ca="1" si="1031"/>
        <v>109.61054335387905</v>
      </c>
      <c r="N5982">
        <f t="shared" ca="1" si="1032"/>
        <v>3.9852330609864477E-2</v>
      </c>
      <c r="O5982">
        <f t="shared" si="1033"/>
        <v>0</v>
      </c>
      <c r="P5982">
        <f t="shared" ca="1" si="1034"/>
        <v>0</v>
      </c>
    </row>
    <row r="5983" spans="3:16">
      <c r="C5983" t="str">
        <f t="shared" si="1029"/>
        <v/>
      </c>
      <c r="D5983" t="str">
        <f t="shared" si="1035"/>
        <v/>
      </c>
      <c r="E5983" t="str">
        <f t="shared" si="1036"/>
        <v/>
      </c>
      <c r="F5983" t="str">
        <f t="shared" si="1037"/>
        <v/>
      </c>
      <c r="G5983" t="str">
        <f t="shared" si="1038"/>
        <v/>
      </c>
      <c r="J5983">
        <f t="shared" si="1039"/>
        <v>5969</v>
      </c>
      <c r="K5983" t="str">
        <f t="shared" si="1030"/>
        <v>path_5969</v>
      </c>
      <c r="L5983">
        <v>100</v>
      </c>
      <c r="M5983">
        <f t="shared" ca="1" si="1031"/>
        <v>106.56012232245375</v>
      </c>
      <c r="N5983">
        <f t="shared" ca="1" si="1032"/>
        <v>2.7594710361663041E-2</v>
      </c>
      <c r="O5983">
        <f t="shared" si="1033"/>
        <v>0</v>
      </c>
      <c r="P5983">
        <f t="shared" ca="1" si="1034"/>
        <v>0</v>
      </c>
    </row>
    <row r="5984" spans="3:16">
      <c r="C5984" t="str">
        <f t="shared" si="1029"/>
        <v/>
      </c>
      <c r="D5984" t="str">
        <f t="shared" si="1035"/>
        <v/>
      </c>
      <c r="E5984" t="str">
        <f t="shared" si="1036"/>
        <v/>
      </c>
      <c r="F5984" t="str">
        <f t="shared" si="1037"/>
        <v/>
      </c>
      <c r="G5984" t="str">
        <f t="shared" si="1038"/>
        <v/>
      </c>
      <c r="J5984">
        <f t="shared" si="1039"/>
        <v>5970</v>
      </c>
      <c r="K5984" t="str">
        <f t="shared" si="1030"/>
        <v>path_5970</v>
      </c>
      <c r="L5984">
        <v>100</v>
      </c>
      <c r="M5984">
        <f t="shared" ca="1" si="1031"/>
        <v>149.33181331947782</v>
      </c>
      <c r="N5984">
        <f t="shared" ca="1" si="1032"/>
        <v>0.17415233871828384</v>
      </c>
      <c r="O5984">
        <f t="shared" si="1033"/>
        <v>0</v>
      </c>
      <c r="P5984">
        <f t="shared" ca="1" si="1034"/>
        <v>39.331813319477817</v>
      </c>
    </row>
    <row r="5985" spans="3:16">
      <c r="C5985" t="str">
        <f t="shared" si="1029"/>
        <v/>
      </c>
      <c r="D5985" t="str">
        <f t="shared" si="1035"/>
        <v/>
      </c>
      <c r="E5985" t="str">
        <f t="shared" si="1036"/>
        <v/>
      </c>
      <c r="F5985" t="str">
        <f t="shared" si="1037"/>
        <v/>
      </c>
      <c r="G5985" t="str">
        <f t="shared" si="1038"/>
        <v/>
      </c>
      <c r="J5985">
        <f t="shared" si="1039"/>
        <v>5971</v>
      </c>
      <c r="K5985" t="str">
        <f t="shared" si="1030"/>
        <v>path_5971</v>
      </c>
      <c r="L5985">
        <v>100</v>
      </c>
      <c r="M5985">
        <f t="shared" ca="1" si="1031"/>
        <v>118.03987546350172</v>
      </c>
      <c r="N5985">
        <f t="shared" ca="1" si="1032"/>
        <v>7.202874263118747E-2</v>
      </c>
      <c r="O5985">
        <f t="shared" si="1033"/>
        <v>0</v>
      </c>
      <c r="P5985">
        <f t="shared" ca="1" si="1034"/>
        <v>8.0398754635017156</v>
      </c>
    </row>
    <row r="5986" spans="3:16">
      <c r="C5986" t="str">
        <f t="shared" si="1029"/>
        <v/>
      </c>
      <c r="D5986" t="str">
        <f t="shared" si="1035"/>
        <v/>
      </c>
      <c r="E5986" t="str">
        <f t="shared" si="1036"/>
        <v/>
      </c>
      <c r="F5986" t="str">
        <f t="shared" si="1037"/>
        <v/>
      </c>
      <c r="G5986" t="str">
        <f t="shared" si="1038"/>
        <v/>
      </c>
      <c r="J5986">
        <f t="shared" si="1039"/>
        <v>5972</v>
      </c>
      <c r="K5986" t="str">
        <f t="shared" si="1030"/>
        <v>path_5972</v>
      </c>
      <c r="L5986">
        <v>100</v>
      </c>
      <c r="M5986">
        <f t="shared" ca="1" si="1031"/>
        <v>106.08134199080756</v>
      </c>
      <c r="N5986">
        <f t="shared" ca="1" si="1032"/>
        <v>2.563900517378213E-2</v>
      </c>
      <c r="O5986">
        <f t="shared" si="1033"/>
        <v>0</v>
      </c>
      <c r="P5986">
        <f t="shared" ca="1" si="1034"/>
        <v>0</v>
      </c>
    </row>
    <row r="5987" spans="3:16">
      <c r="C5987" t="str">
        <f t="shared" si="1029"/>
        <v/>
      </c>
      <c r="D5987" t="str">
        <f t="shared" si="1035"/>
        <v/>
      </c>
      <c r="E5987" t="str">
        <f t="shared" si="1036"/>
        <v/>
      </c>
      <c r="F5987" t="str">
        <f t="shared" si="1037"/>
        <v/>
      </c>
      <c r="G5987" t="str">
        <f t="shared" si="1038"/>
        <v/>
      </c>
      <c r="J5987">
        <f t="shared" si="1039"/>
        <v>5973</v>
      </c>
      <c r="K5987" t="str">
        <f t="shared" si="1030"/>
        <v>path_5973</v>
      </c>
      <c r="L5987">
        <v>100</v>
      </c>
      <c r="M5987">
        <f t="shared" ca="1" si="1031"/>
        <v>98.505109112728206</v>
      </c>
      <c r="N5987">
        <f t="shared" ca="1" si="1032"/>
        <v>-6.5412435945499132E-3</v>
      </c>
      <c r="O5987">
        <f t="shared" si="1033"/>
        <v>0</v>
      </c>
      <c r="P5987">
        <f t="shared" ca="1" si="1034"/>
        <v>0</v>
      </c>
    </row>
    <row r="5988" spans="3:16">
      <c r="C5988" t="str">
        <f t="shared" si="1029"/>
        <v/>
      </c>
      <c r="D5988" t="str">
        <f t="shared" si="1035"/>
        <v/>
      </c>
      <c r="E5988" t="str">
        <f t="shared" si="1036"/>
        <v/>
      </c>
      <c r="F5988" t="str">
        <f t="shared" si="1037"/>
        <v/>
      </c>
      <c r="G5988" t="str">
        <f t="shared" si="1038"/>
        <v/>
      </c>
      <c r="J5988">
        <f t="shared" si="1039"/>
        <v>5974</v>
      </c>
      <c r="K5988" t="str">
        <f t="shared" si="1030"/>
        <v>path_5974</v>
      </c>
      <c r="L5988">
        <v>100</v>
      </c>
      <c r="M5988">
        <f t="shared" ca="1" si="1031"/>
        <v>127.26627513846978</v>
      </c>
      <c r="N5988">
        <f t="shared" ca="1" si="1032"/>
        <v>0.10471333325524346</v>
      </c>
      <c r="O5988">
        <f t="shared" si="1033"/>
        <v>0</v>
      </c>
      <c r="P5988">
        <f t="shared" ca="1" si="1034"/>
        <v>17.26627513846978</v>
      </c>
    </row>
    <row r="5989" spans="3:16">
      <c r="C5989" t="str">
        <f t="shared" si="1029"/>
        <v/>
      </c>
      <c r="D5989" t="str">
        <f t="shared" si="1035"/>
        <v/>
      </c>
      <c r="E5989" t="str">
        <f t="shared" si="1036"/>
        <v/>
      </c>
      <c r="F5989" t="str">
        <f t="shared" si="1037"/>
        <v/>
      </c>
      <c r="G5989" t="str">
        <f t="shared" si="1038"/>
        <v/>
      </c>
      <c r="J5989">
        <f t="shared" si="1039"/>
        <v>5975</v>
      </c>
      <c r="K5989" t="str">
        <f t="shared" si="1030"/>
        <v>path_5975</v>
      </c>
      <c r="L5989">
        <v>100</v>
      </c>
      <c r="M5989">
        <f t="shared" ca="1" si="1031"/>
        <v>96.201714088293258</v>
      </c>
      <c r="N5989">
        <f t="shared" ca="1" si="1032"/>
        <v>-1.6817189786975835E-2</v>
      </c>
      <c r="O5989">
        <f t="shared" si="1033"/>
        <v>0</v>
      </c>
      <c r="P5989">
        <f t="shared" ca="1" si="1034"/>
        <v>0</v>
      </c>
    </row>
    <row r="5990" spans="3:16">
      <c r="C5990" t="str">
        <f t="shared" si="1029"/>
        <v/>
      </c>
      <c r="D5990" t="str">
        <f t="shared" si="1035"/>
        <v/>
      </c>
      <c r="E5990" t="str">
        <f t="shared" si="1036"/>
        <v/>
      </c>
      <c r="F5990" t="str">
        <f t="shared" si="1037"/>
        <v/>
      </c>
      <c r="G5990" t="str">
        <f t="shared" si="1038"/>
        <v/>
      </c>
      <c r="J5990">
        <f t="shared" si="1039"/>
        <v>5976</v>
      </c>
      <c r="K5990" t="str">
        <f t="shared" si="1030"/>
        <v>path_5976</v>
      </c>
      <c r="L5990">
        <v>100</v>
      </c>
      <c r="M5990">
        <f t="shared" ca="1" si="1031"/>
        <v>93.225589390084011</v>
      </c>
      <c r="N5990">
        <f t="shared" ca="1" si="1032"/>
        <v>-3.0464862264836697E-2</v>
      </c>
      <c r="O5990">
        <f t="shared" si="1033"/>
        <v>0</v>
      </c>
      <c r="P5990">
        <f t="shared" ca="1" si="1034"/>
        <v>0</v>
      </c>
    </row>
    <row r="5991" spans="3:16">
      <c r="C5991" t="str">
        <f t="shared" si="1029"/>
        <v/>
      </c>
      <c r="D5991" t="str">
        <f t="shared" si="1035"/>
        <v/>
      </c>
      <c r="E5991" t="str">
        <f t="shared" si="1036"/>
        <v/>
      </c>
      <c r="F5991" t="str">
        <f t="shared" si="1037"/>
        <v/>
      </c>
      <c r="G5991" t="str">
        <f t="shared" si="1038"/>
        <v/>
      </c>
      <c r="J5991">
        <f t="shared" si="1039"/>
        <v>5977</v>
      </c>
      <c r="K5991" t="str">
        <f t="shared" si="1030"/>
        <v>path_5977</v>
      </c>
      <c r="L5991">
        <v>100</v>
      </c>
      <c r="M5991">
        <f t="shared" ca="1" si="1031"/>
        <v>97.171254026055109</v>
      </c>
      <c r="N5991">
        <f t="shared" ca="1" si="1032"/>
        <v>-1.2462192525057663E-2</v>
      </c>
      <c r="O5991">
        <f t="shared" si="1033"/>
        <v>0</v>
      </c>
      <c r="P5991">
        <f t="shared" ca="1" si="1034"/>
        <v>0</v>
      </c>
    </row>
    <row r="5992" spans="3:16">
      <c r="C5992" t="str">
        <f t="shared" si="1029"/>
        <v/>
      </c>
      <c r="D5992" t="str">
        <f t="shared" si="1035"/>
        <v/>
      </c>
      <c r="E5992" t="str">
        <f t="shared" si="1036"/>
        <v/>
      </c>
      <c r="F5992" t="str">
        <f t="shared" si="1037"/>
        <v/>
      </c>
      <c r="G5992" t="str">
        <f t="shared" si="1038"/>
        <v/>
      </c>
      <c r="J5992">
        <f t="shared" si="1039"/>
        <v>5978</v>
      </c>
      <c r="K5992" t="str">
        <f t="shared" si="1030"/>
        <v>path_5978</v>
      </c>
      <c r="L5992">
        <v>100</v>
      </c>
      <c r="M5992">
        <f t="shared" ca="1" si="1031"/>
        <v>142.7363404919823</v>
      </c>
      <c r="N5992">
        <f t="shared" ca="1" si="1032"/>
        <v>0.15453455801911728</v>
      </c>
      <c r="O5992">
        <f t="shared" si="1033"/>
        <v>0</v>
      </c>
      <c r="P5992">
        <f t="shared" ca="1" si="1034"/>
        <v>32.736340491982304</v>
      </c>
    </row>
    <row r="5993" spans="3:16">
      <c r="C5993" t="str">
        <f t="shared" si="1029"/>
        <v/>
      </c>
      <c r="D5993" t="str">
        <f t="shared" si="1035"/>
        <v/>
      </c>
      <c r="E5993" t="str">
        <f t="shared" si="1036"/>
        <v/>
      </c>
      <c r="F5993" t="str">
        <f t="shared" si="1037"/>
        <v/>
      </c>
      <c r="G5993" t="str">
        <f t="shared" si="1038"/>
        <v/>
      </c>
      <c r="J5993">
        <f t="shared" si="1039"/>
        <v>5979</v>
      </c>
      <c r="K5993" t="str">
        <f t="shared" si="1030"/>
        <v>path_5979</v>
      </c>
      <c r="L5993">
        <v>100</v>
      </c>
      <c r="M5993">
        <f t="shared" ca="1" si="1031"/>
        <v>99.96412588529995</v>
      </c>
      <c r="N5993">
        <f t="shared" ca="1" si="1032"/>
        <v>-1.5582725306920346E-4</v>
      </c>
      <c r="O5993">
        <f t="shared" si="1033"/>
        <v>0</v>
      </c>
      <c r="P5993">
        <f t="shared" ca="1" si="1034"/>
        <v>0</v>
      </c>
    </row>
    <row r="5994" spans="3:16">
      <c r="C5994" t="str">
        <f t="shared" si="1029"/>
        <v/>
      </c>
      <c r="D5994" t="str">
        <f t="shared" si="1035"/>
        <v/>
      </c>
      <c r="E5994" t="str">
        <f t="shared" si="1036"/>
        <v/>
      </c>
      <c r="F5994" t="str">
        <f t="shared" si="1037"/>
        <v/>
      </c>
      <c r="G5994" t="str">
        <f t="shared" si="1038"/>
        <v/>
      </c>
      <c r="J5994">
        <f t="shared" si="1039"/>
        <v>5980</v>
      </c>
      <c r="K5994" t="str">
        <f t="shared" si="1030"/>
        <v>path_5980</v>
      </c>
      <c r="L5994">
        <v>100</v>
      </c>
      <c r="M5994">
        <f t="shared" ca="1" si="1031"/>
        <v>123.2178113715575</v>
      </c>
      <c r="N5994">
        <f t="shared" ca="1" si="1032"/>
        <v>9.0673490468614074E-2</v>
      </c>
      <c r="O5994">
        <f t="shared" si="1033"/>
        <v>0</v>
      </c>
      <c r="P5994">
        <f t="shared" ca="1" si="1034"/>
        <v>13.217811371557502</v>
      </c>
    </row>
    <row r="5995" spans="3:16">
      <c r="C5995" t="str">
        <f t="shared" si="1029"/>
        <v/>
      </c>
      <c r="D5995" t="str">
        <f t="shared" si="1035"/>
        <v/>
      </c>
      <c r="E5995" t="str">
        <f t="shared" si="1036"/>
        <v/>
      </c>
      <c r="F5995" t="str">
        <f t="shared" si="1037"/>
        <v/>
      </c>
      <c r="G5995" t="str">
        <f t="shared" si="1038"/>
        <v/>
      </c>
      <c r="J5995">
        <f t="shared" si="1039"/>
        <v>5981</v>
      </c>
      <c r="K5995" t="str">
        <f t="shared" si="1030"/>
        <v>path_5981</v>
      </c>
      <c r="L5995">
        <v>100</v>
      </c>
      <c r="M5995">
        <f t="shared" ca="1" si="1031"/>
        <v>141.24042206281115</v>
      </c>
      <c r="N5995">
        <f t="shared" ca="1" si="1032"/>
        <v>0.14995900667692774</v>
      </c>
      <c r="O5995">
        <f t="shared" si="1033"/>
        <v>0</v>
      </c>
      <c r="P5995">
        <f t="shared" ca="1" si="1034"/>
        <v>31.240422062811149</v>
      </c>
    </row>
    <row r="5996" spans="3:16">
      <c r="C5996" t="str">
        <f t="shared" si="1029"/>
        <v/>
      </c>
      <c r="D5996" t="str">
        <f t="shared" si="1035"/>
        <v/>
      </c>
      <c r="E5996" t="str">
        <f t="shared" si="1036"/>
        <v/>
      </c>
      <c r="F5996" t="str">
        <f t="shared" si="1037"/>
        <v/>
      </c>
      <c r="G5996" t="str">
        <f t="shared" si="1038"/>
        <v/>
      </c>
      <c r="J5996">
        <f t="shared" si="1039"/>
        <v>5982</v>
      </c>
      <c r="K5996" t="str">
        <f t="shared" si="1030"/>
        <v>path_5982</v>
      </c>
      <c r="L5996">
        <v>100</v>
      </c>
      <c r="M5996">
        <f t="shared" ca="1" si="1031"/>
        <v>88.291108383370158</v>
      </c>
      <c r="N5996">
        <f t="shared" ca="1" si="1032"/>
        <v>-5.4083031127719311E-2</v>
      </c>
      <c r="O5996">
        <f t="shared" si="1033"/>
        <v>0</v>
      </c>
      <c r="P5996">
        <f t="shared" ca="1" si="1034"/>
        <v>0</v>
      </c>
    </row>
    <row r="5997" spans="3:16">
      <c r="C5997" t="str">
        <f t="shared" si="1029"/>
        <v/>
      </c>
      <c r="D5997" t="str">
        <f t="shared" si="1035"/>
        <v/>
      </c>
      <c r="E5997" t="str">
        <f t="shared" si="1036"/>
        <v/>
      </c>
      <c r="F5997" t="str">
        <f t="shared" si="1037"/>
        <v/>
      </c>
      <c r="G5997" t="str">
        <f t="shared" si="1038"/>
        <v/>
      </c>
      <c r="J5997">
        <f t="shared" si="1039"/>
        <v>5983</v>
      </c>
      <c r="K5997" t="str">
        <f t="shared" si="1030"/>
        <v>path_5983</v>
      </c>
      <c r="L5997">
        <v>100</v>
      </c>
      <c r="M5997">
        <f t="shared" ca="1" si="1031"/>
        <v>134.13789103047509</v>
      </c>
      <c r="N5997">
        <f t="shared" ca="1" si="1032"/>
        <v>0.12755147390691901</v>
      </c>
      <c r="O5997">
        <f t="shared" si="1033"/>
        <v>0</v>
      </c>
      <c r="P5997">
        <f t="shared" ca="1" si="1034"/>
        <v>24.137891030475089</v>
      </c>
    </row>
    <row r="5998" spans="3:16">
      <c r="C5998" t="str">
        <f t="shared" si="1029"/>
        <v/>
      </c>
      <c r="D5998" t="str">
        <f t="shared" si="1035"/>
        <v/>
      </c>
      <c r="E5998" t="str">
        <f t="shared" si="1036"/>
        <v/>
      </c>
      <c r="F5998" t="str">
        <f t="shared" si="1037"/>
        <v/>
      </c>
      <c r="G5998" t="str">
        <f t="shared" si="1038"/>
        <v/>
      </c>
      <c r="J5998">
        <f t="shared" si="1039"/>
        <v>5984</v>
      </c>
      <c r="K5998" t="str">
        <f t="shared" si="1030"/>
        <v>path_5984</v>
      </c>
      <c r="L5998">
        <v>100</v>
      </c>
      <c r="M5998">
        <f t="shared" ca="1" si="1031"/>
        <v>128.51055137712783</v>
      </c>
      <c r="N5998">
        <f t="shared" ca="1" si="1032"/>
        <v>0.10893878694154251</v>
      </c>
      <c r="O5998">
        <f t="shared" si="1033"/>
        <v>0</v>
      </c>
      <c r="P5998">
        <f t="shared" ca="1" si="1034"/>
        <v>18.510551377127825</v>
      </c>
    </row>
    <row r="5999" spans="3:16">
      <c r="C5999" t="str">
        <f t="shared" si="1029"/>
        <v/>
      </c>
      <c r="D5999" t="str">
        <f t="shared" si="1035"/>
        <v/>
      </c>
      <c r="E5999" t="str">
        <f t="shared" si="1036"/>
        <v/>
      </c>
      <c r="F5999" t="str">
        <f t="shared" si="1037"/>
        <v/>
      </c>
      <c r="G5999" t="str">
        <f t="shared" si="1038"/>
        <v/>
      </c>
      <c r="J5999">
        <f t="shared" si="1039"/>
        <v>5985</v>
      </c>
      <c r="K5999" t="str">
        <f t="shared" si="1030"/>
        <v>path_5985</v>
      </c>
      <c r="L5999">
        <v>100</v>
      </c>
      <c r="M5999">
        <f t="shared" ca="1" si="1031"/>
        <v>97.715565459587026</v>
      </c>
      <c r="N5999">
        <f t="shared" ca="1" si="1032"/>
        <v>-1.0036250459664225E-2</v>
      </c>
      <c r="O5999">
        <f t="shared" si="1033"/>
        <v>0</v>
      </c>
      <c r="P5999">
        <f t="shared" ca="1" si="1034"/>
        <v>0</v>
      </c>
    </row>
    <row r="6000" spans="3:16">
      <c r="C6000" t="str">
        <f t="shared" si="1029"/>
        <v/>
      </c>
      <c r="D6000" t="str">
        <f t="shared" si="1035"/>
        <v/>
      </c>
      <c r="E6000" t="str">
        <f t="shared" si="1036"/>
        <v/>
      </c>
      <c r="F6000" t="str">
        <f t="shared" si="1037"/>
        <v/>
      </c>
      <c r="G6000" t="str">
        <f t="shared" si="1038"/>
        <v/>
      </c>
      <c r="J6000">
        <f t="shared" si="1039"/>
        <v>5986</v>
      </c>
      <c r="K6000" t="str">
        <f t="shared" si="1030"/>
        <v>path_5986</v>
      </c>
      <c r="L6000">
        <v>100</v>
      </c>
      <c r="M6000">
        <f t="shared" ca="1" si="1031"/>
        <v>125.03615056964767</v>
      </c>
      <c r="N6000">
        <f t="shared" ca="1" si="1032"/>
        <v>9.7035594792844515E-2</v>
      </c>
      <c r="O6000">
        <f t="shared" si="1033"/>
        <v>0</v>
      </c>
      <c r="P6000">
        <f t="shared" ca="1" si="1034"/>
        <v>15.036150569647674</v>
      </c>
    </row>
    <row r="6001" spans="3:16">
      <c r="C6001" t="str">
        <f t="shared" si="1029"/>
        <v/>
      </c>
      <c r="D6001" t="str">
        <f t="shared" si="1035"/>
        <v/>
      </c>
      <c r="E6001" t="str">
        <f t="shared" si="1036"/>
        <v/>
      </c>
      <c r="F6001" t="str">
        <f t="shared" si="1037"/>
        <v/>
      </c>
      <c r="G6001" t="str">
        <f t="shared" si="1038"/>
        <v/>
      </c>
      <c r="J6001">
        <f t="shared" si="1039"/>
        <v>5987</v>
      </c>
      <c r="K6001" t="str">
        <f t="shared" si="1030"/>
        <v>path_5987</v>
      </c>
      <c r="L6001">
        <v>100</v>
      </c>
      <c r="M6001">
        <f t="shared" ca="1" si="1031"/>
        <v>75.843911238318157</v>
      </c>
      <c r="N6001">
        <f t="shared" ca="1" si="1032"/>
        <v>-0.12007927871034571</v>
      </c>
      <c r="O6001">
        <f t="shared" si="1033"/>
        <v>0</v>
      </c>
      <c r="P6001">
        <f t="shared" ca="1" si="1034"/>
        <v>0</v>
      </c>
    </row>
    <row r="6002" spans="3:16">
      <c r="C6002" t="str">
        <f t="shared" si="1029"/>
        <v/>
      </c>
      <c r="D6002" t="str">
        <f t="shared" si="1035"/>
        <v/>
      </c>
      <c r="E6002" t="str">
        <f t="shared" si="1036"/>
        <v/>
      </c>
      <c r="F6002" t="str">
        <f t="shared" si="1037"/>
        <v/>
      </c>
      <c r="G6002" t="str">
        <f t="shared" si="1038"/>
        <v/>
      </c>
      <c r="J6002">
        <f t="shared" si="1039"/>
        <v>5988</v>
      </c>
      <c r="K6002" t="str">
        <f t="shared" si="1030"/>
        <v>path_5988</v>
      </c>
      <c r="L6002">
        <v>100</v>
      </c>
      <c r="M6002">
        <f t="shared" ca="1" si="1031"/>
        <v>98.602754474139005</v>
      </c>
      <c r="N6002">
        <f t="shared" ca="1" si="1032"/>
        <v>-6.1109528457029758E-3</v>
      </c>
      <c r="O6002">
        <f t="shared" si="1033"/>
        <v>0</v>
      </c>
      <c r="P6002">
        <f t="shared" ca="1" si="1034"/>
        <v>0</v>
      </c>
    </row>
    <row r="6003" spans="3:16">
      <c r="C6003" t="str">
        <f t="shared" si="1029"/>
        <v/>
      </c>
      <c r="D6003" t="str">
        <f t="shared" si="1035"/>
        <v/>
      </c>
      <c r="E6003" t="str">
        <f t="shared" si="1036"/>
        <v/>
      </c>
      <c r="F6003" t="str">
        <f t="shared" si="1037"/>
        <v/>
      </c>
      <c r="G6003" t="str">
        <f t="shared" si="1038"/>
        <v/>
      </c>
      <c r="J6003">
        <f t="shared" si="1039"/>
        <v>5989</v>
      </c>
      <c r="K6003" t="str">
        <f t="shared" si="1030"/>
        <v>path_5989</v>
      </c>
      <c r="L6003">
        <v>100</v>
      </c>
      <c r="M6003">
        <f t="shared" ca="1" si="1031"/>
        <v>107.9702249200911</v>
      </c>
      <c r="N6003">
        <f t="shared" ca="1" si="1032"/>
        <v>3.3304006081777034E-2</v>
      </c>
      <c r="O6003">
        <f t="shared" si="1033"/>
        <v>0</v>
      </c>
      <c r="P6003">
        <f t="shared" ca="1" si="1034"/>
        <v>0</v>
      </c>
    </row>
    <row r="6004" spans="3:16">
      <c r="C6004" t="str">
        <f t="shared" si="1029"/>
        <v/>
      </c>
      <c r="D6004" t="str">
        <f t="shared" si="1035"/>
        <v/>
      </c>
      <c r="E6004" t="str">
        <f t="shared" si="1036"/>
        <v/>
      </c>
      <c r="F6004" t="str">
        <f t="shared" si="1037"/>
        <v/>
      </c>
      <c r="G6004" t="str">
        <f t="shared" si="1038"/>
        <v/>
      </c>
      <c r="J6004">
        <f t="shared" si="1039"/>
        <v>5990</v>
      </c>
      <c r="K6004" t="str">
        <f t="shared" si="1030"/>
        <v>path_5990</v>
      </c>
      <c r="L6004">
        <v>100</v>
      </c>
      <c r="M6004">
        <f t="shared" ca="1" si="1031"/>
        <v>100.94578679998835</v>
      </c>
      <c r="N6004">
        <f t="shared" ca="1" si="1032"/>
        <v>4.0881973985242796E-3</v>
      </c>
      <c r="O6004">
        <f t="shared" si="1033"/>
        <v>0</v>
      </c>
      <c r="P6004">
        <f t="shared" ca="1" si="1034"/>
        <v>0</v>
      </c>
    </row>
    <row r="6005" spans="3:16">
      <c r="C6005" t="str">
        <f t="shared" si="1029"/>
        <v/>
      </c>
      <c r="D6005" t="str">
        <f t="shared" si="1035"/>
        <v/>
      </c>
      <c r="E6005" t="str">
        <f t="shared" si="1036"/>
        <v/>
      </c>
      <c r="F6005" t="str">
        <f t="shared" si="1037"/>
        <v/>
      </c>
      <c r="G6005" t="str">
        <f t="shared" si="1038"/>
        <v/>
      </c>
      <c r="J6005">
        <f t="shared" si="1039"/>
        <v>5991</v>
      </c>
      <c r="K6005" t="str">
        <f t="shared" si="1030"/>
        <v>path_5991</v>
      </c>
      <c r="L6005">
        <v>100</v>
      </c>
      <c r="M6005">
        <f t="shared" ca="1" si="1031"/>
        <v>84.340522766025501</v>
      </c>
      <c r="N6005">
        <f t="shared" ca="1" si="1032"/>
        <v>-7.3963711434783627E-2</v>
      </c>
      <c r="O6005">
        <f t="shared" si="1033"/>
        <v>0</v>
      </c>
      <c r="P6005">
        <f t="shared" ca="1" si="1034"/>
        <v>0</v>
      </c>
    </row>
    <row r="6006" spans="3:16">
      <c r="C6006" t="str">
        <f t="shared" si="1029"/>
        <v/>
      </c>
      <c r="D6006" t="str">
        <f t="shared" si="1035"/>
        <v/>
      </c>
      <c r="E6006" t="str">
        <f t="shared" si="1036"/>
        <v/>
      </c>
      <c r="F6006" t="str">
        <f t="shared" si="1037"/>
        <v/>
      </c>
      <c r="G6006" t="str">
        <f t="shared" si="1038"/>
        <v/>
      </c>
      <c r="J6006">
        <f t="shared" si="1039"/>
        <v>5992</v>
      </c>
      <c r="K6006" t="str">
        <f t="shared" si="1030"/>
        <v>path_5992</v>
      </c>
      <c r="L6006">
        <v>100</v>
      </c>
      <c r="M6006">
        <f t="shared" ca="1" si="1031"/>
        <v>124.39515841609131</v>
      </c>
      <c r="N6006">
        <f t="shared" ca="1" si="1032"/>
        <v>9.4803477508387038E-2</v>
      </c>
      <c r="O6006">
        <f t="shared" si="1033"/>
        <v>0</v>
      </c>
      <c r="P6006">
        <f t="shared" ca="1" si="1034"/>
        <v>14.395158416091306</v>
      </c>
    </row>
    <row r="6007" spans="3:16">
      <c r="C6007" t="str">
        <f t="shared" si="1029"/>
        <v/>
      </c>
      <c r="D6007" t="str">
        <f t="shared" si="1035"/>
        <v/>
      </c>
      <c r="E6007" t="str">
        <f t="shared" si="1036"/>
        <v/>
      </c>
      <c r="F6007" t="str">
        <f t="shared" si="1037"/>
        <v/>
      </c>
      <c r="G6007" t="str">
        <f t="shared" si="1038"/>
        <v/>
      </c>
      <c r="J6007">
        <f t="shared" si="1039"/>
        <v>5993</v>
      </c>
      <c r="K6007" t="str">
        <f t="shared" si="1030"/>
        <v>path_5993</v>
      </c>
      <c r="L6007">
        <v>100</v>
      </c>
      <c r="M6007">
        <f t="shared" ca="1" si="1031"/>
        <v>104.04868229280243</v>
      </c>
      <c r="N6007">
        <f t="shared" ca="1" si="1032"/>
        <v>1.7236584532380136E-2</v>
      </c>
      <c r="O6007">
        <f t="shared" si="1033"/>
        <v>0</v>
      </c>
      <c r="P6007">
        <f t="shared" ca="1" si="1034"/>
        <v>0</v>
      </c>
    </row>
    <row r="6008" spans="3:16">
      <c r="C6008" t="str">
        <f t="shared" si="1029"/>
        <v/>
      </c>
      <c r="D6008" t="str">
        <f t="shared" si="1035"/>
        <v/>
      </c>
      <c r="E6008" t="str">
        <f t="shared" si="1036"/>
        <v/>
      </c>
      <c r="F6008" t="str">
        <f t="shared" si="1037"/>
        <v/>
      </c>
      <c r="G6008" t="str">
        <f t="shared" si="1038"/>
        <v/>
      </c>
      <c r="J6008">
        <f t="shared" si="1039"/>
        <v>5994</v>
      </c>
      <c r="K6008" t="str">
        <f t="shared" si="1030"/>
        <v>path_5994</v>
      </c>
      <c r="L6008">
        <v>100</v>
      </c>
      <c r="M6008">
        <f t="shared" ca="1" si="1031"/>
        <v>110.26352944983169</v>
      </c>
      <c r="N6008">
        <f t="shared" ca="1" si="1032"/>
        <v>4.2431889794380256E-2</v>
      </c>
      <c r="O6008">
        <f t="shared" si="1033"/>
        <v>0</v>
      </c>
      <c r="P6008">
        <f t="shared" ca="1" si="1034"/>
        <v>0.2635294498316938</v>
      </c>
    </row>
    <row r="6009" spans="3:16">
      <c r="C6009" t="str">
        <f t="shared" si="1029"/>
        <v/>
      </c>
      <c r="D6009" t="str">
        <f t="shared" si="1035"/>
        <v/>
      </c>
      <c r="E6009" t="str">
        <f t="shared" si="1036"/>
        <v/>
      </c>
      <c r="F6009" t="str">
        <f t="shared" si="1037"/>
        <v/>
      </c>
      <c r="G6009" t="str">
        <f t="shared" si="1038"/>
        <v/>
      </c>
      <c r="J6009">
        <f t="shared" si="1039"/>
        <v>5995</v>
      </c>
      <c r="K6009" t="str">
        <f t="shared" si="1030"/>
        <v>path_5995</v>
      </c>
      <c r="L6009">
        <v>100</v>
      </c>
      <c r="M6009">
        <f t="shared" ca="1" si="1031"/>
        <v>101.48358906538093</v>
      </c>
      <c r="N6009">
        <f t="shared" ca="1" si="1032"/>
        <v>6.3958180661213308E-3</v>
      </c>
      <c r="O6009">
        <f t="shared" si="1033"/>
        <v>0</v>
      </c>
      <c r="P6009">
        <f t="shared" ca="1" si="1034"/>
        <v>0</v>
      </c>
    </row>
    <row r="6010" spans="3:16">
      <c r="C6010" t="str">
        <f t="shared" si="1029"/>
        <v/>
      </c>
      <c r="D6010" t="str">
        <f t="shared" si="1035"/>
        <v/>
      </c>
      <c r="E6010" t="str">
        <f t="shared" si="1036"/>
        <v/>
      </c>
      <c r="F6010" t="str">
        <f t="shared" si="1037"/>
        <v/>
      </c>
      <c r="G6010" t="str">
        <f t="shared" si="1038"/>
        <v/>
      </c>
      <c r="J6010">
        <f t="shared" si="1039"/>
        <v>5996</v>
      </c>
      <c r="K6010" t="str">
        <f t="shared" si="1030"/>
        <v>path_5996</v>
      </c>
      <c r="L6010">
        <v>100</v>
      </c>
      <c r="M6010">
        <f t="shared" ca="1" si="1031"/>
        <v>88.783236532536733</v>
      </c>
      <c r="N6010">
        <f t="shared" ca="1" si="1032"/>
        <v>-5.1669027111951475E-2</v>
      </c>
      <c r="O6010">
        <f t="shared" si="1033"/>
        <v>0</v>
      </c>
      <c r="P6010">
        <f t="shared" ca="1" si="1034"/>
        <v>0</v>
      </c>
    </row>
    <row r="6011" spans="3:16">
      <c r="C6011" t="str">
        <f t="shared" si="1029"/>
        <v/>
      </c>
      <c r="D6011" t="str">
        <f t="shared" si="1035"/>
        <v/>
      </c>
      <c r="E6011" t="str">
        <f t="shared" si="1036"/>
        <v/>
      </c>
      <c r="F6011" t="str">
        <f t="shared" si="1037"/>
        <v/>
      </c>
      <c r="G6011" t="str">
        <f t="shared" si="1038"/>
        <v/>
      </c>
      <c r="J6011">
        <f t="shared" si="1039"/>
        <v>5997</v>
      </c>
      <c r="K6011" t="str">
        <f t="shared" si="1030"/>
        <v>path_5997</v>
      </c>
      <c r="L6011">
        <v>100</v>
      </c>
      <c r="M6011">
        <f t="shared" ca="1" si="1031"/>
        <v>143.29113425402667</v>
      </c>
      <c r="N6011">
        <f t="shared" ca="1" si="1032"/>
        <v>0.15621932044852052</v>
      </c>
      <c r="O6011">
        <f t="shared" si="1033"/>
        <v>0</v>
      </c>
      <c r="P6011">
        <f t="shared" ca="1" si="1034"/>
        <v>33.291134254026673</v>
      </c>
    </row>
    <row r="6012" spans="3:16">
      <c r="C6012" t="str">
        <f t="shared" si="1029"/>
        <v/>
      </c>
      <c r="D6012" t="str">
        <f t="shared" si="1035"/>
        <v/>
      </c>
      <c r="E6012" t="str">
        <f t="shared" si="1036"/>
        <v/>
      </c>
      <c r="F6012" t="str">
        <f t="shared" si="1037"/>
        <v/>
      </c>
      <c r="G6012" t="str">
        <f t="shared" si="1038"/>
        <v/>
      </c>
      <c r="J6012">
        <f t="shared" si="1039"/>
        <v>5998</v>
      </c>
      <c r="K6012" t="str">
        <f t="shared" si="1030"/>
        <v>path_5998</v>
      </c>
      <c r="L6012">
        <v>100</v>
      </c>
      <c r="M6012">
        <f t="shared" ca="1" si="1031"/>
        <v>128.64007969087018</v>
      </c>
      <c r="N6012">
        <f t="shared" ca="1" si="1032"/>
        <v>0.10937630044428946</v>
      </c>
      <c r="O6012">
        <f t="shared" si="1033"/>
        <v>0</v>
      </c>
      <c r="P6012">
        <f t="shared" ca="1" si="1034"/>
        <v>18.640079690870181</v>
      </c>
    </row>
    <row r="6013" spans="3:16">
      <c r="C6013" t="str">
        <f t="shared" si="1029"/>
        <v/>
      </c>
      <c r="D6013" t="str">
        <f t="shared" si="1035"/>
        <v/>
      </c>
      <c r="E6013" t="str">
        <f t="shared" si="1036"/>
        <v/>
      </c>
      <c r="F6013" t="str">
        <f t="shared" si="1037"/>
        <v/>
      </c>
      <c r="G6013" t="str">
        <f t="shared" si="1038"/>
        <v/>
      </c>
      <c r="J6013">
        <f t="shared" si="1039"/>
        <v>5999</v>
      </c>
      <c r="K6013" t="str">
        <f t="shared" si="1030"/>
        <v>path_5999</v>
      </c>
      <c r="L6013">
        <v>100</v>
      </c>
      <c r="M6013">
        <f t="shared" ca="1" si="1031"/>
        <v>87.917568166468754</v>
      </c>
      <c r="N6013">
        <f t="shared" ca="1" si="1032"/>
        <v>-5.5924333169755785E-2</v>
      </c>
      <c r="O6013">
        <f t="shared" si="1033"/>
        <v>0</v>
      </c>
      <c r="P6013">
        <f t="shared" ca="1" si="1034"/>
        <v>0</v>
      </c>
    </row>
    <row r="6014" spans="3:16">
      <c r="C6014" t="str">
        <f t="shared" si="1029"/>
        <v/>
      </c>
      <c r="D6014" t="str">
        <f t="shared" si="1035"/>
        <v/>
      </c>
      <c r="E6014" t="str">
        <f t="shared" si="1036"/>
        <v/>
      </c>
      <c r="F6014" t="str">
        <f t="shared" si="1037"/>
        <v/>
      </c>
      <c r="G6014" t="str">
        <f t="shared" si="1038"/>
        <v/>
      </c>
      <c r="J6014">
        <f t="shared" si="1039"/>
        <v>6000</v>
      </c>
      <c r="K6014" t="str">
        <f t="shared" si="1030"/>
        <v>path_6000</v>
      </c>
      <c r="L6014">
        <v>100</v>
      </c>
      <c r="M6014">
        <f t="shared" ca="1" si="1031"/>
        <v>87.66267530289754</v>
      </c>
      <c r="N6014">
        <f t="shared" ca="1" si="1032"/>
        <v>-5.7185279614564849E-2</v>
      </c>
      <c r="O6014">
        <f t="shared" si="1033"/>
        <v>0</v>
      </c>
      <c r="P6014">
        <f t="shared" ca="1" si="1034"/>
        <v>0</v>
      </c>
    </row>
    <row r="6015" spans="3:16">
      <c r="C6015" t="str">
        <f t="shared" si="1029"/>
        <v/>
      </c>
      <c r="D6015" t="str">
        <f t="shared" si="1035"/>
        <v/>
      </c>
      <c r="E6015" t="str">
        <f t="shared" si="1036"/>
        <v/>
      </c>
      <c r="F6015" t="str">
        <f t="shared" si="1037"/>
        <v/>
      </c>
      <c r="G6015" t="str">
        <f t="shared" si="1038"/>
        <v/>
      </c>
      <c r="J6015">
        <f t="shared" si="1039"/>
        <v>6001</v>
      </c>
      <c r="K6015" t="str">
        <f t="shared" si="1030"/>
        <v>path_6001</v>
      </c>
      <c r="L6015">
        <v>100</v>
      </c>
      <c r="M6015">
        <f t="shared" ca="1" si="1031"/>
        <v>150.80799443832976</v>
      </c>
      <c r="N6015">
        <f t="shared" ca="1" si="1032"/>
        <v>0.17842436440130097</v>
      </c>
      <c r="O6015">
        <f t="shared" si="1033"/>
        <v>0</v>
      </c>
      <c r="P6015">
        <f t="shared" ca="1" si="1034"/>
        <v>40.807994438329757</v>
      </c>
    </row>
    <row r="6016" spans="3:16">
      <c r="C6016" t="str">
        <f t="shared" si="1029"/>
        <v/>
      </c>
      <c r="D6016" t="str">
        <f t="shared" si="1035"/>
        <v/>
      </c>
      <c r="E6016" t="str">
        <f t="shared" si="1036"/>
        <v/>
      </c>
      <c r="F6016" t="str">
        <f t="shared" si="1037"/>
        <v/>
      </c>
      <c r="G6016" t="str">
        <f t="shared" si="1038"/>
        <v/>
      </c>
      <c r="J6016">
        <f t="shared" si="1039"/>
        <v>6002</v>
      </c>
      <c r="K6016" t="str">
        <f t="shared" si="1030"/>
        <v>path_6002</v>
      </c>
      <c r="L6016">
        <v>100</v>
      </c>
      <c r="M6016">
        <f t="shared" ca="1" si="1031"/>
        <v>93.703349110546412</v>
      </c>
      <c r="N6016">
        <f t="shared" ca="1" si="1032"/>
        <v>-2.8244886441611557E-2</v>
      </c>
      <c r="O6016">
        <f t="shared" si="1033"/>
        <v>0</v>
      </c>
      <c r="P6016">
        <f t="shared" ca="1" si="1034"/>
        <v>0</v>
      </c>
    </row>
    <row r="6017" spans="3:16">
      <c r="C6017" t="str">
        <f t="shared" si="1029"/>
        <v/>
      </c>
      <c r="D6017" t="str">
        <f t="shared" si="1035"/>
        <v/>
      </c>
      <c r="E6017" t="str">
        <f t="shared" si="1036"/>
        <v/>
      </c>
      <c r="F6017" t="str">
        <f t="shared" si="1037"/>
        <v/>
      </c>
      <c r="G6017" t="str">
        <f t="shared" si="1038"/>
        <v/>
      </c>
      <c r="J6017">
        <f t="shared" si="1039"/>
        <v>6003</v>
      </c>
      <c r="K6017" t="str">
        <f t="shared" si="1030"/>
        <v>path_6003</v>
      </c>
      <c r="L6017">
        <v>100</v>
      </c>
      <c r="M6017">
        <f t="shared" ca="1" si="1031"/>
        <v>92.678221816124662</v>
      </c>
      <c r="N6017">
        <f t="shared" ca="1" si="1032"/>
        <v>-3.3022307454929067E-2</v>
      </c>
      <c r="O6017">
        <f t="shared" si="1033"/>
        <v>0</v>
      </c>
      <c r="P6017">
        <f t="shared" ca="1" si="1034"/>
        <v>0</v>
      </c>
    </row>
    <row r="6018" spans="3:16">
      <c r="C6018" t="str">
        <f t="shared" si="1029"/>
        <v/>
      </c>
      <c r="D6018" t="str">
        <f t="shared" si="1035"/>
        <v/>
      </c>
      <c r="E6018" t="str">
        <f t="shared" si="1036"/>
        <v/>
      </c>
      <c r="F6018" t="str">
        <f t="shared" si="1037"/>
        <v/>
      </c>
      <c r="G6018" t="str">
        <f t="shared" si="1038"/>
        <v/>
      </c>
      <c r="J6018">
        <f t="shared" si="1039"/>
        <v>6004</v>
      </c>
      <c r="K6018" t="str">
        <f t="shared" si="1030"/>
        <v>path_6004</v>
      </c>
      <c r="L6018">
        <v>100</v>
      </c>
      <c r="M6018">
        <f t="shared" ca="1" si="1031"/>
        <v>121.9612861144935</v>
      </c>
      <c r="N6018">
        <f t="shared" ca="1" si="1032"/>
        <v>8.62219954693563E-2</v>
      </c>
      <c r="O6018">
        <f t="shared" si="1033"/>
        <v>0</v>
      </c>
      <c r="P6018">
        <f t="shared" ca="1" si="1034"/>
        <v>11.961286114493504</v>
      </c>
    </row>
    <row r="6019" spans="3:16">
      <c r="C6019" t="str">
        <f t="shared" si="1029"/>
        <v/>
      </c>
      <c r="D6019" t="str">
        <f t="shared" si="1035"/>
        <v/>
      </c>
      <c r="E6019" t="str">
        <f t="shared" si="1036"/>
        <v/>
      </c>
      <c r="F6019" t="str">
        <f t="shared" si="1037"/>
        <v/>
      </c>
      <c r="G6019" t="str">
        <f t="shared" si="1038"/>
        <v/>
      </c>
      <c r="J6019">
        <f t="shared" si="1039"/>
        <v>6005</v>
      </c>
      <c r="K6019" t="str">
        <f t="shared" si="1030"/>
        <v>path_6005</v>
      </c>
      <c r="L6019">
        <v>100</v>
      </c>
      <c r="M6019">
        <f t="shared" ca="1" si="1031"/>
        <v>103.03047338999791</v>
      </c>
      <c r="N6019">
        <f t="shared" ca="1" si="1032"/>
        <v>1.2965695265858975E-2</v>
      </c>
      <c r="O6019">
        <f t="shared" si="1033"/>
        <v>0</v>
      </c>
      <c r="P6019">
        <f t="shared" ca="1" si="1034"/>
        <v>0</v>
      </c>
    </row>
    <row r="6020" spans="3:16">
      <c r="C6020" t="str">
        <f t="shared" si="1029"/>
        <v/>
      </c>
      <c r="D6020" t="str">
        <f t="shared" si="1035"/>
        <v/>
      </c>
      <c r="E6020" t="str">
        <f t="shared" si="1036"/>
        <v/>
      </c>
      <c r="F6020" t="str">
        <f t="shared" si="1037"/>
        <v/>
      </c>
      <c r="G6020" t="str">
        <f t="shared" si="1038"/>
        <v/>
      </c>
      <c r="J6020">
        <f t="shared" si="1039"/>
        <v>6006</v>
      </c>
      <c r="K6020" t="str">
        <f t="shared" si="1030"/>
        <v>path_6006</v>
      </c>
      <c r="L6020">
        <v>100</v>
      </c>
      <c r="M6020">
        <f t="shared" ca="1" si="1031"/>
        <v>101.05979250970312</v>
      </c>
      <c r="N6020">
        <f t="shared" ca="1" si="1032"/>
        <v>4.5784022340591883E-3</v>
      </c>
      <c r="O6020">
        <f t="shared" si="1033"/>
        <v>0</v>
      </c>
      <c r="P6020">
        <f t="shared" ca="1" si="1034"/>
        <v>0</v>
      </c>
    </row>
    <row r="6021" spans="3:16">
      <c r="C6021" t="str">
        <f t="shared" si="1029"/>
        <v/>
      </c>
      <c r="D6021" t="str">
        <f t="shared" si="1035"/>
        <v/>
      </c>
      <c r="E6021" t="str">
        <f t="shared" si="1036"/>
        <v/>
      </c>
      <c r="F6021" t="str">
        <f t="shared" si="1037"/>
        <v/>
      </c>
      <c r="G6021" t="str">
        <f t="shared" si="1038"/>
        <v/>
      </c>
      <c r="J6021">
        <f t="shared" si="1039"/>
        <v>6007</v>
      </c>
      <c r="K6021" t="str">
        <f t="shared" si="1030"/>
        <v>path_6007</v>
      </c>
      <c r="L6021">
        <v>100</v>
      </c>
      <c r="M6021">
        <f t="shared" ca="1" si="1031"/>
        <v>98.905853741658106</v>
      </c>
      <c r="N6021">
        <f t="shared" ca="1" si="1032"/>
        <v>-4.7780039289311337E-3</v>
      </c>
      <c r="O6021">
        <f t="shared" si="1033"/>
        <v>0</v>
      </c>
      <c r="P6021">
        <f t="shared" ca="1" si="1034"/>
        <v>0</v>
      </c>
    </row>
    <row r="6022" spans="3:16">
      <c r="C6022" t="str">
        <f t="shared" si="1029"/>
        <v/>
      </c>
      <c r="D6022" t="str">
        <f t="shared" si="1035"/>
        <v/>
      </c>
      <c r="E6022" t="str">
        <f t="shared" si="1036"/>
        <v/>
      </c>
      <c r="F6022" t="str">
        <f t="shared" si="1037"/>
        <v/>
      </c>
      <c r="G6022" t="str">
        <f t="shared" si="1038"/>
        <v/>
      </c>
      <c r="J6022">
        <f t="shared" si="1039"/>
        <v>6008</v>
      </c>
      <c r="K6022" t="str">
        <f t="shared" si="1030"/>
        <v>path_6008</v>
      </c>
      <c r="L6022">
        <v>100</v>
      </c>
      <c r="M6022">
        <f t="shared" ca="1" si="1031"/>
        <v>111.12880793658152</v>
      </c>
      <c r="N6022">
        <f t="shared" ca="1" si="1032"/>
        <v>4.5826655755642667E-2</v>
      </c>
      <c r="O6022">
        <f t="shared" si="1033"/>
        <v>0</v>
      </c>
      <c r="P6022">
        <f t="shared" ca="1" si="1034"/>
        <v>1.1288079365815236</v>
      </c>
    </row>
    <row r="6023" spans="3:16">
      <c r="C6023" t="str">
        <f t="shared" si="1029"/>
        <v/>
      </c>
      <c r="D6023" t="str">
        <f t="shared" si="1035"/>
        <v/>
      </c>
      <c r="E6023" t="str">
        <f t="shared" si="1036"/>
        <v/>
      </c>
      <c r="F6023" t="str">
        <f t="shared" si="1037"/>
        <v/>
      </c>
      <c r="G6023" t="str">
        <f t="shared" si="1038"/>
        <v/>
      </c>
      <c r="J6023">
        <f t="shared" si="1039"/>
        <v>6009</v>
      </c>
      <c r="K6023" t="str">
        <f t="shared" si="1030"/>
        <v>path_6009</v>
      </c>
      <c r="L6023">
        <v>100</v>
      </c>
      <c r="M6023">
        <f t="shared" ca="1" si="1031"/>
        <v>132.46254018765319</v>
      </c>
      <c r="N6023">
        <f t="shared" ca="1" si="1032"/>
        <v>0.12209307910361417</v>
      </c>
      <c r="O6023">
        <f t="shared" si="1033"/>
        <v>0</v>
      </c>
      <c r="P6023">
        <f t="shared" ca="1" si="1034"/>
        <v>22.46254018765319</v>
      </c>
    </row>
    <row r="6024" spans="3:16">
      <c r="C6024" t="str">
        <f t="shared" si="1029"/>
        <v/>
      </c>
      <c r="D6024" t="str">
        <f t="shared" si="1035"/>
        <v/>
      </c>
      <c r="E6024" t="str">
        <f t="shared" si="1036"/>
        <v/>
      </c>
      <c r="F6024" t="str">
        <f t="shared" si="1037"/>
        <v/>
      </c>
      <c r="G6024" t="str">
        <f t="shared" si="1038"/>
        <v/>
      </c>
      <c r="J6024">
        <f t="shared" si="1039"/>
        <v>6010</v>
      </c>
      <c r="K6024" t="str">
        <f t="shared" si="1030"/>
        <v>path_6010</v>
      </c>
      <c r="L6024">
        <v>100</v>
      </c>
      <c r="M6024">
        <f t="shared" ca="1" si="1031"/>
        <v>123.9384844703322</v>
      </c>
      <c r="N6024">
        <f t="shared" ca="1" si="1032"/>
        <v>9.3206181258584597E-2</v>
      </c>
      <c r="O6024">
        <f t="shared" si="1033"/>
        <v>0</v>
      </c>
      <c r="P6024">
        <f t="shared" ca="1" si="1034"/>
        <v>13.938484470332199</v>
      </c>
    </row>
    <row r="6025" spans="3:16">
      <c r="C6025" t="str">
        <f t="shared" si="1029"/>
        <v/>
      </c>
      <c r="D6025" t="str">
        <f t="shared" si="1035"/>
        <v/>
      </c>
      <c r="E6025" t="str">
        <f t="shared" si="1036"/>
        <v/>
      </c>
      <c r="F6025" t="str">
        <f t="shared" si="1037"/>
        <v/>
      </c>
      <c r="G6025" t="str">
        <f t="shared" si="1038"/>
        <v/>
      </c>
      <c r="J6025">
        <f t="shared" si="1039"/>
        <v>6011</v>
      </c>
      <c r="K6025" t="str">
        <f t="shared" si="1030"/>
        <v>path_6011</v>
      </c>
      <c r="L6025">
        <v>100</v>
      </c>
      <c r="M6025">
        <f t="shared" ca="1" si="1031"/>
        <v>86.561347583309214</v>
      </c>
      <c r="N6025">
        <f t="shared" ca="1" si="1032"/>
        <v>-6.2675991107197168E-2</v>
      </c>
      <c r="O6025">
        <f t="shared" si="1033"/>
        <v>0</v>
      </c>
      <c r="P6025">
        <f t="shared" ca="1" si="1034"/>
        <v>0</v>
      </c>
    </row>
    <row r="6026" spans="3:16">
      <c r="C6026" t="str">
        <f t="shared" si="1029"/>
        <v/>
      </c>
      <c r="D6026" t="str">
        <f t="shared" si="1035"/>
        <v/>
      </c>
      <c r="E6026" t="str">
        <f t="shared" si="1036"/>
        <v/>
      </c>
      <c r="F6026" t="str">
        <f t="shared" si="1037"/>
        <v/>
      </c>
      <c r="G6026" t="str">
        <f t="shared" si="1038"/>
        <v/>
      </c>
      <c r="J6026">
        <f t="shared" si="1039"/>
        <v>6012</v>
      </c>
      <c r="K6026" t="str">
        <f t="shared" si="1030"/>
        <v>path_6012</v>
      </c>
      <c r="L6026">
        <v>100</v>
      </c>
      <c r="M6026">
        <f t="shared" ca="1" si="1031"/>
        <v>81.482992368378319</v>
      </c>
      <c r="N6026">
        <f t="shared" ca="1" si="1032"/>
        <v>-8.8933030417925912E-2</v>
      </c>
      <c r="O6026">
        <f t="shared" si="1033"/>
        <v>0</v>
      </c>
      <c r="P6026">
        <f t="shared" ca="1" si="1034"/>
        <v>0</v>
      </c>
    </row>
    <row r="6027" spans="3:16">
      <c r="C6027" t="str">
        <f t="shared" si="1029"/>
        <v/>
      </c>
      <c r="D6027" t="str">
        <f t="shared" si="1035"/>
        <v/>
      </c>
      <c r="E6027" t="str">
        <f t="shared" si="1036"/>
        <v/>
      </c>
      <c r="F6027" t="str">
        <f t="shared" si="1037"/>
        <v/>
      </c>
      <c r="G6027" t="str">
        <f t="shared" si="1038"/>
        <v/>
      </c>
      <c r="J6027">
        <f t="shared" si="1039"/>
        <v>6013</v>
      </c>
      <c r="K6027" t="str">
        <f t="shared" si="1030"/>
        <v>path_6013</v>
      </c>
      <c r="L6027">
        <v>100</v>
      </c>
      <c r="M6027">
        <f t="shared" ca="1" si="1031"/>
        <v>145.73711105869413</v>
      </c>
      <c r="N6027">
        <f t="shared" ca="1" si="1032"/>
        <v>0.1635701562708172</v>
      </c>
      <c r="O6027">
        <f t="shared" si="1033"/>
        <v>0</v>
      </c>
      <c r="P6027">
        <f t="shared" ca="1" si="1034"/>
        <v>35.737111058694126</v>
      </c>
    </row>
    <row r="6028" spans="3:16">
      <c r="C6028" t="str">
        <f t="shared" si="1029"/>
        <v/>
      </c>
      <c r="D6028" t="str">
        <f t="shared" si="1035"/>
        <v/>
      </c>
      <c r="E6028" t="str">
        <f t="shared" si="1036"/>
        <v/>
      </c>
      <c r="F6028" t="str">
        <f t="shared" si="1037"/>
        <v/>
      </c>
      <c r="G6028" t="str">
        <f t="shared" si="1038"/>
        <v/>
      </c>
      <c r="J6028">
        <f t="shared" si="1039"/>
        <v>6014</v>
      </c>
      <c r="K6028" t="str">
        <f t="shared" si="1030"/>
        <v>path_6014</v>
      </c>
      <c r="L6028">
        <v>100</v>
      </c>
      <c r="M6028">
        <f t="shared" ca="1" si="1031"/>
        <v>106.12639796946905</v>
      </c>
      <c r="N6028">
        <f t="shared" ca="1" si="1032"/>
        <v>2.5823424113516683E-2</v>
      </c>
      <c r="O6028">
        <f t="shared" si="1033"/>
        <v>0</v>
      </c>
      <c r="P6028">
        <f t="shared" ca="1" si="1034"/>
        <v>0</v>
      </c>
    </row>
    <row r="6029" spans="3:16">
      <c r="C6029" t="str">
        <f t="shared" si="1029"/>
        <v/>
      </c>
      <c r="D6029" t="str">
        <f t="shared" si="1035"/>
        <v/>
      </c>
      <c r="E6029" t="str">
        <f t="shared" si="1036"/>
        <v/>
      </c>
      <c r="F6029" t="str">
        <f t="shared" si="1037"/>
        <v/>
      </c>
      <c r="G6029" t="str">
        <f t="shared" si="1038"/>
        <v/>
      </c>
      <c r="J6029">
        <f t="shared" si="1039"/>
        <v>6015</v>
      </c>
      <c r="K6029" t="str">
        <f t="shared" si="1030"/>
        <v>path_6015</v>
      </c>
      <c r="L6029">
        <v>100</v>
      </c>
      <c r="M6029">
        <f t="shared" ca="1" si="1031"/>
        <v>83.745271791139061</v>
      </c>
      <c r="N6029">
        <f t="shared" ca="1" si="1032"/>
        <v>-7.7039703610333479E-2</v>
      </c>
      <c r="O6029">
        <f t="shared" si="1033"/>
        <v>0</v>
      </c>
      <c r="P6029">
        <f t="shared" ca="1" si="1034"/>
        <v>0</v>
      </c>
    </row>
    <row r="6030" spans="3:16">
      <c r="C6030" t="str">
        <f t="shared" si="1029"/>
        <v/>
      </c>
      <c r="D6030" t="str">
        <f t="shared" si="1035"/>
        <v/>
      </c>
      <c r="E6030" t="str">
        <f t="shared" si="1036"/>
        <v/>
      </c>
      <c r="F6030" t="str">
        <f t="shared" si="1037"/>
        <v/>
      </c>
      <c r="G6030" t="str">
        <f t="shared" si="1038"/>
        <v/>
      </c>
      <c r="J6030">
        <f t="shared" si="1039"/>
        <v>6016</v>
      </c>
      <c r="K6030" t="str">
        <f t="shared" si="1030"/>
        <v>path_6016</v>
      </c>
      <c r="L6030">
        <v>100</v>
      </c>
      <c r="M6030">
        <f t="shared" ca="1" si="1031"/>
        <v>123.37711849378263</v>
      </c>
      <c r="N6030">
        <f t="shared" ca="1" si="1032"/>
        <v>9.1234622960454342E-2</v>
      </c>
      <c r="O6030">
        <f t="shared" si="1033"/>
        <v>0</v>
      </c>
      <c r="P6030">
        <f t="shared" ca="1" si="1034"/>
        <v>13.377118493782632</v>
      </c>
    </row>
    <row r="6031" spans="3:16">
      <c r="C6031" t="str">
        <f t="shared" si="1029"/>
        <v/>
      </c>
      <c r="D6031" t="str">
        <f t="shared" si="1035"/>
        <v/>
      </c>
      <c r="E6031" t="str">
        <f t="shared" si="1036"/>
        <v/>
      </c>
      <c r="F6031" t="str">
        <f t="shared" si="1037"/>
        <v/>
      </c>
      <c r="G6031" t="str">
        <f t="shared" si="1038"/>
        <v/>
      </c>
      <c r="J6031">
        <f t="shared" si="1039"/>
        <v>6017</v>
      </c>
      <c r="K6031" t="str">
        <f t="shared" si="1030"/>
        <v>path_6017</v>
      </c>
      <c r="L6031">
        <v>100</v>
      </c>
      <c r="M6031">
        <f t="shared" ca="1" si="1031"/>
        <v>133.11667523837323</v>
      </c>
      <c r="N6031">
        <f t="shared" ca="1" si="1032"/>
        <v>0.12423246201410697</v>
      </c>
      <c r="O6031">
        <f t="shared" si="1033"/>
        <v>0</v>
      </c>
      <c r="P6031">
        <f t="shared" ca="1" si="1034"/>
        <v>23.116675238373233</v>
      </c>
    </row>
    <row r="6032" spans="3:16">
      <c r="C6032" t="str">
        <f t="shared" ref="C6032:C6095" si="1040">IF(C6031&lt;$C$14,C6031+1,"")</f>
        <v/>
      </c>
      <c r="D6032" t="str">
        <f t="shared" si="1035"/>
        <v/>
      </c>
      <c r="E6032" t="str">
        <f t="shared" si="1036"/>
        <v/>
      </c>
      <c r="F6032" t="str">
        <f t="shared" si="1037"/>
        <v/>
      </c>
      <c r="G6032" t="str">
        <f t="shared" si="1038"/>
        <v/>
      </c>
      <c r="J6032">
        <f t="shared" si="1039"/>
        <v>6018</v>
      </c>
      <c r="K6032" t="str">
        <f t="shared" ref="K6032:K6095" si="1041">"path_"&amp;J6032</f>
        <v>path_6018</v>
      </c>
      <c r="L6032">
        <v>100</v>
      </c>
      <c r="M6032">
        <f t="shared" ref="M6032:M6095" ca="1" si="1042">L6032*EXP($D$7-0-($D$8^2)/2+$D$8*SQRT($D$6)*_xlfn.NORM.S.INV(RAND()))</f>
        <v>117.41859425201038</v>
      </c>
      <c r="N6032">
        <f t="shared" ref="N6032:N6095" ca="1" si="1043">LOG(M6032/L6032)</f>
        <v>6.973687665270456E-2</v>
      </c>
      <c r="O6032">
        <f t="shared" ref="O6032:O6095" si="1044">MAX(L6032-$D$5,0)</f>
        <v>0</v>
      </c>
      <c r="P6032">
        <f t="shared" ref="P6032:P6095" ca="1" si="1045">MAX(M6032-$D$5,0)</f>
        <v>7.4185942520103794</v>
      </c>
    </row>
    <row r="6033" spans="3:16">
      <c r="C6033" t="str">
        <f t="shared" si="1040"/>
        <v/>
      </c>
      <c r="D6033" t="str">
        <f t="shared" ref="D6033:D6096" si="1046">IF(C6032&lt;$C$14,$D$4*($G$6^($C$14-$C6033))*($G$7^$C6033),"")</f>
        <v/>
      </c>
      <c r="E6033" t="str">
        <f t="shared" ref="E6033:E6096" si="1047">IF(C6032&lt;$C$14,_xlfn.BINOM.DIST($C$14-$C6033,$C$14,$G$8,0),"")</f>
        <v/>
      </c>
      <c r="F6033" t="str">
        <f t="shared" ref="F6033:F6096" si="1048">IF(C6032&lt;$C$14,MAX($D6033-$D$5,0),"")</f>
        <v/>
      </c>
      <c r="G6033" t="str">
        <f t="shared" ref="G6033:G6096" si="1049">IF(C6032&lt;$C$14,F6033*E6033,"")</f>
        <v/>
      </c>
      <c r="J6033">
        <f t="shared" ref="J6033:J6096" si="1050">J6032+1</f>
        <v>6019</v>
      </c>
      <c r="K6033" t="str">
        <f t="shared" si="1041"/>
        <v>path_6019</v>
      </c>
      <c r="L6033">
        <v>100</v>
      </c>
      <c r="M6033">
        <f t="shared" ca="1" si="1042"/>
        <v>69.29999163563977</v>
      </c>
      <c r="N6033">
        <f t="shared" ca="1" si="1043"/>
        <v>-0.15926681780660179</v>
      </c>
      <c r="O6033">
        <f t="shared" si="1044"/>
        <v>0</v>
      </c>
      <c r="P6033">
        <f t="shared" ca="1" si="1045"/>
        <v>0</v>
      </c>
    </row>
    <row r="6034" spans="3:16">
      <c r="C6034" t="str">
        <f t="shared" si="1040"/>
        <v/>
      </c>
      <c r="D6034" t="str">
        <f t="shared" si="1046"/>
        <v/>
      </c>
      <c r="E6034" t="str">
        <f t="shared" si="1047"/>
        <v/>
      </c>
      <c r="F6034" t="str">
        <f t="shared" si="1048"/>
        <v/>
      </c>
      <c r="G6034" t="str">
        <f t="shared" si="1049"/>
        <v/>
      </c>
      <c r="J6034">
        <f t="shared" si="1050"/>
        <v>6020</v>
      </c>
      <c r="K6034" t="str">
        <f t="shared" si="1041"/>
        <v>path_6020</v>
      </c>
      <c r="L6034">
        <v>100</v>
      </c>
      <c r="M6034">
        <f t="shared" ca="1" si="1042"/>
        <v>137.1332384543114</v>
      </c>
      <c r="N6034">
        <f t="shared" ca="1" si="1043"/>
        <v>0.13714273216177056</v>
      </c>
      <c r="O6034">
        <f t="shared" si="1044"/>
        <v>0</v>
      </c>
      <c r="P6034">
        <f t="shared" ca="1" si="1045"/>
        <v>27.133238454311396</v>
      </c>
    </row>
    <row r="6035" spans="3:16">
      <c r="C6035" t="str">
        <f t="shared" si="1040"/>
        <v/>
      </c>
      <c r="D6035" t="str">
        <f t="shared" si="1046"/>
        <v/>
      </c>
      <c r="E6035" t="str">
        <f t="shared" si="1047"/>
        <v/>
      </c>
      <c r="F6035" t="str">
        <f t="shared" si="1048"/>
        <v/>
      </c>
      <c r="G6035" t="str">
        <f t="shared" si="1049"/>
        <v/>
      </c>
      <c r="J6035">
        <f t="shared" si="1050"/>
        <v>6021</v>
      </c>
      <c r="K6035" t="str">
        <f t="shared" si="1041"/>
        <v>path_6021</v>
      </c>
      <c r="L6035">
        <v>100</v>
      </c>
      <c r="M6035">
        <f t="shared" ca="1" si="1042"/>
        <v>112.32289364317423</v>
      </c>
      <c r="N6035">
        <f t="shared" ca="1" si="1043"/>
        <v>5.046828315000771E-2</v>
      </c>
      <c r="O6035">
        <f t="shared" si="1044"/>
        <v>0</v>
      </c>
      <c r="P6035">
        <f t="shared" ca="1" si="1045"/>
        <v>2.3228936431742255</v>
      </c>
    </row>
    <row r="6036" spans="3:16">
      <c r="C6036" t="str">
        <f t="shared" si="1040"/>
        <v/>
      </c>
      <c r="D6036" t="str">
        <f t="shared" si="1046"/>
        <v/>
      </c>
      <c r="E6036" t="str">
        <f t="shared" si="1047"/>
        <v/>
      </c>
      <c r="F6036" t="str">
        <f t="shared" si="1048"/>
        <v/>
      </c>
      <c r="G6036" t="str">
        <f t="shared" si="1049"/>
        <v/>
      </c>
      <c r="J6036">
        <f t="shared" si="1050"/>
        <v>6022</v>
      </c>
      <c r="K6036" t="str">
        <f t="shared" si="1041"/>
        <v>path_6022</v>
      </c>
      <c r="L6036">
        <v>100</v>
      </c>
      <c r="M6036">
        <f t="shared" ca="1" si="1042"/>
        <v>129.95237470915359</v>
      </c>
      <c r="N6036">
        <f t="shared" ca="1" si="1043"/>
        <v>0.11378422007141721</v>
      </c>
      <c r="O6036">
        <f t="shared" si="1044"/>
        <v>0</v>
      </c>
      <c r="P6036">
        <f t="shared" ca="1" si="1045"/>
        <v>19.952374709153588</v>
      </c>
    </row>
    <row r="6037" spans="3:16">
      <c r="C6037" t="str">
        <f t="shared" si="1040"/>
        <v/>
      </c>
      <c r="D6037" t="str">
        <f t="shared" si="1046"/>
        <v/>
      </c>
      <c r="E6037" t="str">
        <f t="shared" si="1047"/>
        <v/>
      </c>
      <c r="F6037" t="str">
        <f t="shared" si="1048"/>
        <v/>
      </c>
      <c r="G6037" t="str">
        <f t="shared" si="1049"/>
        <v/>
      </c>
      <c r="J6037">
        <f t="shared" si="1050"/>
        <v>6023</v>
      </c>
      <c r="K6037" t="str">
        <f t="shared" si="1041"/>
        <v>path_6023</v>
      </c>
      <c r="L6037">
        <v>100</v>
      </c>
      <c r="M6037">
        <f t="shared" ca="1" si="1042"/>
        <v>109.00484694675771</v>
      </c>
      <c r="N6037">
        <f t="shared" ca="1" si="1043"/>
        <v>3.7445809458333291E-2</v>
      </c>
      <c r="O6037">
        <f t="shared" si="1044"/>
        <v>0</v>
      </c>
      <c r="P6037">
        <f t="shared" ca="1" si="1045"/>
        <v>0</v>
      </c>
    </row>
    <row r="6038" spans="3:16">
      <c r="C6038" t="str">
        <f t="shared" si="1040"/>
        <v/>
      </c>
      <c r="D6038" t="str">
        <f t="shared" si="1046"/>
        <v/>
      </c>
      <c r="E6038" t="str">
        <f t="shared" si="1047"/>
        <v/>
      </c>
      <c r="F6038" t="str">
        <f t="shared" si="1048"/>
        <v/>
      </c>
      <c r="G6038" t="str">
        <f t="shared" si="1049"/>
        <v/>
      </c>
      <c r="J6038">
        <f t="shared" si="1050"/>
        <v>6024</v>
      </c>
      <c r="K6038" t="str">
        <f t="shared" si="1041"/>
        <v>path_6024</v>
      </c>
      <c r="L6038">
        <v>100</v>
      </c>
      <c r="M6038">
        <f t="shared" ca="1" si="1042"/>
        <v>94.116891192870753</v>
      </c>
      <c r="N6038">
        <f t="shared" ca="1" si="1043"/>
        <v>-2.6332426588236025E-2</v>
      </c>
      <c r="O6038">
        <f t="shared" si="1044"/>
        <v>0</v>
      </c>
      <c r="P6038">
        <f t="shared" ca="1" si="1045"/>
        <v>0</v>
      </c>
    </row>
    <row r="6039" spans="3:16">
      <c r="C6039" t="str">
        <f t="shared" si="1040"/>
        <v/>
      </c>
      <c r="D6039" t="str">
        <f t="shared" si="1046"/>
        <v/>
      </c>
      <c r="E6039" t="str">
        <f t="shared" si="1047"/>
        <v/>
      </c>
      <c r="F6039" t="str">
        <f t="shared" si="1048"/>
        <v/>
      </c>
      <c r="G6039" t="str">
        <f t="shared" si="1049"/>
        <v/>
      </c>
      <c r="J6039">
        <f t="shared" si="1050"/>
        <v>6025</v>
      </c>
      <c r="K6039" t="str">
        <f t="shared" si="1041"/>
        <v>path_6025</v>
      </c>
      <c r="L6039">
        <v>100</v>
      </c>
      <c r="M6039">
        <f t="shared" ca="1" si="1042"/>
        <v>129.92146499419562</v>
      </c>
      <c r="N6039">
        <f t="shared" ca="1" si="1043"/>
        <v>0.11368090902847361</v>
      </c>
      <c r="O6039">
        <f t="shared" si="1044"/>
        <v>0</v>
      </c>
      <c r="P6039">
        <f t="shared" ca="1" si="1045"/>
        <v>19.921464994195617</v>
      </c>
    </row>
    <row r="6040" spans="3:16">
      <c r="C6040" t="str">
        <f t="shared" si="1040"/>
        <v/>
      </c>
      <c r="D6040" t="str">
        <f t="shared" si="1046"/>
        <v/>
      </c>
      <c r="E6040" t="str">
        <f t="shared" si="1047"/>
        <v/>
      </c>
      <c r="F6040" t="str">
        <f t="shared" si="1048"/>
        <v/>
      </c>
      <c r="G6040" t="str">
        <f t="shared" si="1049"/>
        <v/>
      </c>
      <c r="J6040">
        <f t="shared" si="1050"/>
        <v>6026</v>
      </c>
      <c r="K6040" t="str">
        <f t="shared" si="1041"/>
        <v>path_6026</v>
      </c>
      <c r="L6040">
        <v>100</v>
      </c>
      <c r="M6040">
        <f t="shared" ca="1" si="1042"/>
        <v>121.55370547158255</v>
      </c>
      <c r="N6040">
        <f t="shared" ca="1" si="1043"/>
        <v>8.4768202515695834E-2</v>
      </c>
      <c r="O6040">
        <f t="shared" si="1044"/>
        <v>0</v>
      </c>
      <c r="P6040">
        <f t="shared" ca="1" si="1045"/>
        <v>11.553705471582546</v>
      </c>
    </row>
    <row r="6041" spans="3:16">
      <c r="C6041" t="str">
        <f t="shared" si="1040"/>
        <v/>
      </c>
      <c r="D6041" t="str">
        <f t="shared" si="1046"/>
        <v/>
      </c>
      <c r="E6041" t="str">
        <f t="shared" si="1047"/>
        <v/>
      </c>
      <c r="F6041" t="str">
        <f t="shared" si="1048"/>
        <v/>
      </c>
      <c r="G6041" t="str">
        <f t="shared" si="1049"/>
        <v/>
      </c>
      <c r="J6041">
        <f t="shared" si="1050"/>
        <v>6027</v>
      </c>
      <c r="K6041" t="str">
        <f t="shared" si="1041"/>
        <v>path_6027</v>
      </c>
      <c r="L6041">
        <v>100</v>
      </c>
      <c r="M6041">
        <f t="shared" ca="1" si="1042"/>
        <v>122.44653523042557</v>
      </c>
      <c r="N6041">
        <f t="shared" ca="1" si="1043"/>
        <v>8.7946500758437254E-2</v>
      </c>
      <c r="O6041">
        <f t="shared" si="1044"/>
        <v>0</v>
      </c>
      <c r="P6041">
        <f t="shared" ca="1" si="1045"/>
        <v>12.446535230425567</v>
      </c>
    </row>
    <row r="6042" spans="3:16">
      <c r="C6042" t="str">
        <f t="shared" si="1040"/>
        <v/>
      </c>
      <c r="D6042" t="str">
        <f t="shared" si="1046"/>
        <v/>
      </c>
      <c r="E6042" t="str">
        <f t="shared" si="1047"/>
        <v/>
      </c>
      <c r="F6042" t="str">
        <f t="shared" si="1048"/>
        <v/>
      </c>
      <c r="G6042" t="str">
        <f t="shared" si="1049"/>
        <v/>
      </c>
      <c r="J6042">
        <f t="shared" si="1050"/>
        <v>6028</v>
      </c>
      <c r="K6042" t="str">
        <f t="shared" si="1041"/>
        <v>path_6028</v>
      </c>
      <c r="L6042">
        <v>100</v>
      </c>
      <c r="M6042">
        <f t="shared" ca="1" si="1042"/>
        <v>118.46471821241981</v>
      </c>
      <c r="N6042">
        <f t="shared" ca="1" si="1043"/>
        <v>7.3589025728630478E-2</v>
      </c>
      <c r="O6042">
        <f t="shared" si="1044"/>
        <v>0</v>
      </c>
      <c r="P6042">
        <f t="shared" ca="1" si="1045"/>
        <v>8.464718212419811</v>
      </c>
    </row>
    <row r="6043" spans="3:16">
      <c r="C6043" t="str">
        <f t="shared" si="1040"/>
        <v/>
      </c>
      <c r="D6043" t="str">
        <f t="shared" si="1046"/>
        <v/>
      </c>
      <c r="E6043" t="str">
        <f t="shared" si="1047"/>
        <v/>
      </c>
      <c r="F6043" t="str">
        <f t="shared" si="1048"/>
        <v/>
      </c>
      <c r="G6043" t="str">
        <f t="shared" si="1049"/>
        <v/>
      </c>
      <c r="J6043">
        <f t="shared" si="1050"/>
        <v>6029</v>
      </c>
      <c r="K6043" t="str">
        <f t="shared" si="1041"/>
        <v>path_6029</v>
      </c>
      <c r="L6043">
        <v>100</v>
      </c>
      <c r="M6043">
        <f t="shared" ca="1" si="1042"/>
        <v>154.70244346269496</v>
      </c>
      <c r="N6043">
        <f t="shared" ca="1" si="1043"/>
        <v>0.18949717325970777</v>
      </c>
      <c r="O6043">
        <f t="shared" si="1044"/>
        <v>0</v>
      </c>
      <c r="P6043">
        <f t="shared" ca="1" si="1045"/>
        <v>44.702443462694958</v>
      </c>
    </row>
    <row r="6044" spans="3:16">
      <c r="C6044" t="str">
        <f t="shared" si="1040"/>
        <v/>
      </c>
      <c r="D6044" t="str">
        <f t="shared" si="1046"/>
        <v/>
      </c>
      <c r="E6044" t="str">
        <f t="shared" si="1047"/>
        <v/>
      </c>
      <c r="F6044" t="str">
        <f t="shared" si="1048"/>
        <v/>
      </c>
      <c r="G6044" t="str">
        <f t="shared" si="1049"/>
        <v/>
      </c>
      <c r="J6044">
        <f t="shared" si="1050"/>
        <v>6030</v>
      </c>
      <c r="K6044" t="str">
        <f t="shared" si="1041"/>
        <v>path_6030</v>
      </c>
      <c r="L6044">
        <v>100</v>
      </c>
      <c r="M6044">
        <f t="shared" ca="1" si="1042"/>
        <v>95.928469719941447</v>
      </c>
      <c r="N6044">
        <f t="shared" ca="1" si="1043"/>
        <v>-1.8052483472130655E-2</v>
      </c>
      <c r="O6044">
        <f t="shared" si="1044"/>
        <v>0</v>
      </c>
      <c r="P6044">
        <f t="shared" ca="1" si="1045"/>
        <v>0</v>
      </c>
    </row>
    <row r="6045" spans="3:16">
      <c r="C6045" t="str">
        <f t="shared" si="1040"/>
        <v/>
      </c>
      <c r="D6045" t="str">
        <f t="shared" si="1046"/>
        <v/>
      </c>
      <c r="E6045" t="str">
        <f t="shared" si="1047"/>
        <v/>
      </c>
      <c r="F6045" t="str">
        <f t="shared" si="1048"/>
        <v/>
      </c>
      <c r="G6045" t="str">
        <f t="shared" si="1049"/>
        <v/>
      </c>
      <c r="J6045">
        <f t="shared" si="1050"/>
        <v>6031</v>
      </c>
      <c r="K6045" t="str">
        <f t="shared" si="1041"/>
        <v>path_6031</v>
      </c>
      <c r="L6045">
        <v>100</v>
      </c>
      <c r="M6045">
        <f t="shared" ca="1" si="1042"/>
        <v>82.87979154385323</v>
      </c>
      <c r="N6045">
        <f t="shared" ca="1" si="1043"/>
        <v>-8.1551349918679433E-2</v>
      </c>
      <c r="O6045">
        <f t="shared" si="1044"/>
        <v>0</v>
      </c>
      <c r="P6045">
        <f t="shared" ca="1" si="1045"/>
        <v>0</v>
      </c>
    </row>
    <row r="6046" spans="3:16">
      <c r="C6046" t="str">
        <f t="shared" si="1040"/>
        <v/>
      </c>
      <c r="D6046" t="str">
        <f t="shared" si="1046"/>
        <v/>
      </c>
      <c r="E6046" t="str">
        <f t="shared" si="1047"/>
        <v/>
      </c>
      <c r="F6046" t="str">
        <f t="shared" si="1048"/>
        <v/>
      </c>
      <c r="G6046" t="str">
        <f t="shared" si="1049"/>
        <v/>
      </c>
      <c r="J6046">
        <f t="shared" si="1050"/>
        <v>6032</v>
      </c>
      <c r="K6046" t="str">
        <f t="shared" si="1041"/>
        <v>path_6032</v>
      </c>
      <c r="L6046">
        <v>100</v>
      </c>
      <c r="M6046">
        <f t="shared" ca="1" si="1042"/>
        <v>127.56461555590329</v>
      </c>
      <c r="N6046">
        <f t="shared" ca="1" si="1043"/>
        <v>0.10573022454235129</v>
      </c>
      <c r="O6046">
        <f t="shared" si="1044"/>
        <v>0</v>
      </c>
      <c r="P6046">
        <f t="shared" ca="1" si="1045"/>
        <v>17.564615555903288</v>
      </c>
    </row>
    <row r="6047" spans="3:16">
      <c r="C6047" t="str">
        <f t="shared" si="1040"/>
        <v/>
      </c>
      <c r="D6047" t="str">
        <f t="shared" si="1046"/>
        <v/>
      </c>
      <c r="E6047" t="str">
        <f t="shared" si="1047"/>
        <v/>
      </c>
      <c r="F6047" t="str">
        <f t="shared" si="1048"/>
        <v/>
      </c>
      <c r="G6047" t="str">
        <f t="shared" si="1049"/>
        <v/>
      </c>
      <c r="J6047">
        <f t="shared" si="1050"/>
        <v>6033</v>
      </c>
      <c r="K6047" t="str">
        <f t="shared" si="1041"/>
        <v>path_6033</v>
      </c>
      <c r="L6047">
        <v>100</v>
      </c>
      <c r="M6047">
        <f t="shared" ca="1" si="1042"/>
        <v>89.660873752833353</v>
      </c>
      <c r="N6047">
        <f t="shared" ca="1" si="1043"/>
        <v>-4.7397033212976156E-2</v>
      </c>
      <c r="O6047">
        <f t="shared" si="1044"/>
        <v>0</v>
      </c>
      <c r="P6047">
        <f t="shared" ca="1" si="1045"/>
        <v>0</v>
      </c>
    </row>
    <row r="6048" spans="3:16">
      <c r="C6048" t="str">
        <f t="shared" si="1040"/>
        <v/>
      </c>
      <c r="D6048" t="str">
        <f t="shared" si="1046"/>
        <v/>
      </c>
      <c r="E6048" t="str">
        <f t="shared" si="1047"/>
        <v/>
      </c>
      <c r="F6048" t="str">
        <f t="shared" si="1048"/>
        <v/>
      </c>
      <c r="G6048" t="str">
        <f t="shared" si="1049"/>
        <v/>
      </c>
      <c r="J6048">
        <f t="shared" si="1050"/>
        <v>6034</v>
      </c>
      <c r="K6048" t="str">
        <f t="shared" si="1041"/>
        <v>path_6034</v>
      </c>
      <c r="L6048">
        <v>100</v>
      </c>
      <c r="M6048">
        <f t="shared" ca="1" si="1042"/>
        <v>87.337841480698557</v>
      </c>
      <c r="N6048">
        <f t="shared" ca="1" si="1043"/>
        <v>-5.879754569388345E-2</v>
      </c>
      <c r="O6048">
        <f t="shared" si="1044"/>
        <v>0</v>
      </c>
      <c r="P6048">
        <f t="shared" ca="1" si="1045"/>
        <v>0</v>
      </c>
    </row>
    <row r="6049" spans="3:16">
      <c r="C6049" t="str">
        <f t="shared" si="1040"/>
        <v/>
      </c>
      <c r="D6049" t="str">
        <f t="shared" si="1046"/>
        <v/>
      </c>
      <c r="E6049" t="str">
        <f t="shared" si="1047"/>
        <v/>
      </c>
      <c r="F6049" t="str">
        <f t="shared" si="1048"/>
        <v/>
      </c>
      <c r="G6049" t="str">
        <f t="shared" si="1049"/>
        <v/>
      </c>
      <c r="J6049">
        <f t="shared" si="1050"/>
        <v>6035</v>
      </c>
      <c r="K6049" t="str">
        <f t="shared" si="1041"/>
        <v>path_6035</v>
      </c>
      <c r="L6049">
        <v>100</v>
      </c>
      <c r="M6049">
        <f t="shared" ca="1" si="1042"/>
        <v>106.33306211632096</v>
      </c>
      <c r="N6049">
        <f t="shared" ca="1" si="1043"/>
        <v>2.6668320611480254E-2</v>
      </c>
      <c r="O6049">
        <f t="shared" si="1044"/>
        <v>0</v>
      </c>
      <c r="P6049">
        <f t="shared" ca="1" si="1045"/>
        <v>0</v>
      </c>
    </row>
    <row r="6050" spans="3:16">
      <c r="C6050" t="str">
        <f t="shared" si="1040"/>
        <v/>
      </c>
      <c r="D6050" t="str">
        <f t="shared" si="1046"/>
        <v/>
      </c>
      <c r="E6050" t="str">
        <f t="shared" si="1047"/>
        <v/>
      </c>
      <c r="F6050" t="str">
        <f t="shared" si="1048"/>
        <v/>
      </c>
      <c r="G6050" t="str">
        <f t="shared" si="1049"/>
        <v/>
      </c>
      <c r="J6050">
        <f t="shared" si="1050"/>
        <v>6036</v>
      </c>
      <c r="K6050" t="str">
        <f t="shared" si="1041"/>
        <v>path_6036</v>
      </c>
      <c r="L6050">
        <v>100</v>
      </c>
      <c r="M6050">
        <f t="shared" ca="1" si="1042"/>
        <v>128.37441606435382</v>
      </c>
      <c r="N6050">
        <f t="shared" ca="1" si="1043"/>
        <v>0.10847848113810428</v>
      </c>
      <c r="O6050">
        <f t="shared" si="1044"/>
        <v>0</v>
      </c>
      <c r="P6050">
        <f t="shared" ca="1" si="1045"/>
        <v>18.374416064353824</v>
      </c>
    </row>
    <row r="6051" spans="3:16">
      <c r="C6051" t="str">
        <f t="shared" si="1040"/>
        <v/>
      </c>
      <c r="D6051" t="str">
        <f t="shared" si="1046"/>
        <v/>
      </c>
      <c r="E6051" t="str">
        <f t="shared" si="1047"/>
        <v/>
      </c>
      <c r="F6051" t="str">
        <f t="shared" si="1048"/>
        <v/>
      </c>
      <c r="G6051" t="str">
        <f t="shared" si="1049"/>
        <v/>
      </c>
      <c r="J6051">
        <f t="shared" si="1050"/>
        <v>6037</v>
      </c>
      <c r="K6051" t="str">
        <f t="shared" si="1041"/>
        <v>path_6037</v>
      </c>
      <c r="L6051">
        <v>100</v>
      </c>
      <c r="M6051">
        <f t="shared" ca="1" si="1042"/>
        <v>114.17819920574743</v>
      </c>
      <c r="N6051">
        <f t="shared" ca="1" si="1043"/>
        <v>5.7583189124559155E-2</v>
      </c>
      <c r="O6051">
        <f t="shared" si="1044"/>
        <v>0</v>
      </c>
      <c r="P6051">
        <f t="shared" ca="1" si="1045"/>
        <v>4.1781992057474326</v>
      </c>
    </row>
    <row r="6052" spans="3:16">
      <c r="C6052" t="str">
        <f t="shared" si="1040"/>
        <v/>
      </c>
      <c r="D6052" t="str">
        <f t="shared" si="1046"/>
        <v/>
      </c>
      <c r="E6052" t="str">
        <f t="shared" si="1047"/>
        <v/>
      </c>
      <c r="F6052" t="str">
        <f t="shared" si="1048"/>
        <v/>
      </c>
      <c r="G6052" t="str">
        <f t="shared" si="1049"/>
        <v/>
      </c>
      <c r="J6052">
        <f t="shared" si="1050"/>
        <v>6038</v>
      </c>
      <c r="K6052" t="str">
        <f t="shared" si="1041"/>
        <v>path_6038</v>
      </c>
      <c r="L6052">
        <v>100</v>
      </c>
      <c r="M6052">
        <f t="shared" ca="1" si="1042"/>
        <v>88.823377860893132</v>
      </c>
      <c r="N6052">
        <f t="shared" ca="1" si="1043"/>
        <v>-5.1472715079791814E-2</v>
      </c>
      <c r="O6052">
        <f t="shared" si="1044"/>
        <v>0</v>
      </c>
      <c r="P6052">
        <f t="shared" ca="1" si="1045"/>
        <v>0</v>
      </c>
    </row>
    <row r="6053" spans="3:16">
      <c r="C6053" t="str">
        <f t="shared" si="1040"/>
        <v/>
      </c>
      <c r="D6053" t="str">
        <f t="shared" si="1046"/>
        <v/>
      </c>
      <c r="E6053" t="str">
        <f t="shared" si="1047"/>
        <v/>
      </c>
      <c r="F6053" t="str">
        <f t="shared" si="1048"/>
        <v/>
      </c>
      <c r="G6053" t="str">
        <f t="shared" si="1049"/>
        <v/>
      </c>
      <c r="J6053">
        <f t="shared" si="1050"/>
        <v>6039</v>
      </c>
      <c r="K6053" t="str">
        <f t="shared" si="1041"/>
        <v>path_6039</v>
      </c>
      <c r="L6053">
        <v>100</v>
      </c>
      <c r="M6053">
        <f t="shared" ca="1" si="1042"/>
        <v>116.63933042713278</v>
      </c>
      <c r="N6053">
        <f t="shared" ca="1" si="1043"/>
        <v>6.6845017895743375E-2</v>
      </c>
      <c r="O6053">
        <f t="shared" si="1044"/>
        <v>0</v>
      </c>
      <c r="P6053">
        <f t="shared" ca="1" si="1045"/>
        <v>6.6393304271327764</v>
      </c>
    </row>
    <row r="6054" spans="3:16">
      <c r="C6054" t="str">
        <f t="shared" si="1040"/>
        <v/>
      </c>
      <c r="D6054" t="str">
        <f t="shared" si="1046"/>
        <v/>
      </c>
      <c r="E6054" t="str">
        <f t="shared" si="1047"/>
        <v/>
      </c>
      <c r="F6054" t="str">
        <f t="shared" si="1048"/>
        <v/>
      </c>
      <c r="G6054" t="str">
        <f t="shared" si="1049"/>
        <v/>
      </c>
      <c r="J6054">
        <f t="shared" si="1050"/>
        <v>6040</v>
      </c>
      <c r="K6054" t="str">
        <f t="shared" si="1041"/>
        <v>path_6040</v>
      </c>
      <c r="L6054">
        <v>100</v>
      </c>
      <c r="M6054">
        <f t="shared" ca="1" si="1042"/>
        <v>94.871041977313155</v>
      </c>
      <c r="N6054">
        <f t="shared" ca="1" si="1043"/>
        <v>-2.286632949718961E-2</v>
      </c>
      <c r="O6054">
        <f t="shared" si="1044"/>
        <v>0</v>
      </c>
      <c r="P6054">
        <f t="shared" ca="1" si="1045"/>
        <v>0</v>
      </c>
    </row>
    <row r="6055" spans="3:16">
      <c r="C6055" t="str">
        <f t="shared" si="1040"/>
        <v/>
      </c>
      <c r="D6055" t="str">
        <f t="shared" si="1046"/>
        <v/>
      </c>
      <c r="E6055" t="str">
        <f t="shared" si="1047"/>
        <v/>
      </c>
      <c r="F6055" t="str">
        <f t="shared" si="1048"/>
        <v/>
      </c>
      <c r="G6055" t="str">
        <f t="shared" si="1049"/>
        <v/>
      </c>
      <c r="J6055">
        <f t="shared" si="1050"/>
        <v>6041</v>
      </c>
      <c r="K6055" t="str">
        <f t="shared" si="1041"/>
        <v>path_6041</v>
      </c>
      <c r="L6055">
        <v>100</v>
      </c>
      <c r="M6055">
        <f t="shared" ca="1" si="1042"/>
        <v>108.66922068129045</v>
      </c>
      <c r="N6055">
        <f t="shared" ca="1" si="1043"/>
        <v>3.6106552539287663E-2</v>
      </c>
      <c r="O6055">
        <f t="shared" si="1044"/>
        <v>0</v>
      </c>
      <c r="P6055">
        <f t="shared" ca="1" si="1045"/>
        <v>0</v>
      </c>
    </row>
    <row r="6056" spans="3:16">
      <c r="C6056" t="str">
        <f t="shared" si="1040"/>
        <v/>
      </c>
      <c r="D6056" t="str">
        <f t="shared" si="1046"/>
        <v/>
      </c>
      <c r="E6056" t="str">
        <f t="shared" si="1047"/>
        <v/>
      </c>
      <c r="F6056" t="str">
        <f t="shared" si="1048"/>
        <v/>
      </c>
      <c r="G6056" t="str">
        <f t="shared" si="1049"/>
        <v/>
      </c>
      <c r="J6056">
        <f t="shared" si="1050"/>
        <v>6042</v>
      </c>
      <c r="K6056" t="str">
        <f t="shared" si="1041"/>
        <v>path_6042</v>
      </c>
      <c r="L6056">
        <v>100</v>
      </c>
      <c r="M6056">
        <f t="shared" ca="1" si="1042"/>
        <v>107.64630846491745</v>
      </c>
      <c r="N6056">
        <f t="shared" ca="1" si="1043"/>
        <v>3.1999141072599942E-2</v>
      </c>
      <c r="O6056">
        <f t="shared" si="1044"/>
        <v>0</v>
      </c>
      <c r="P6056">
        <f t="shared" ca="1" si="1045"/>
        <v>0</v>
      </c>
    </row>
    <row r="6057" spans="3:16">
      <c r="C6057" t="str">
        <f t="shared" si="1040"/>
        <v/>
      </c>
      <c r="D6057" t="str">
        <f t="shared" si="1046"/>
        <v/>
      </c>
      <c r="E6057" t="str">
        <f t="shared" si="1047"/>
        <v/>
      </c>
      <c r="F6057" t="str">
        <f t="shared" si="1048"/>
        <v/>
      </c>
      <c r="G6057" t="str">
        <f t="shared" si="1049"/>
        <v/>
      </c>
      <c r="J6057">
        <f t="shared" si="1050"/>
        <v>6043</v>
      </c>
      <c r="K6057" t="str">
        <f t="shared" si="1041"/>
        <v>path_6043</v>
      </c>
      <c r="L6057">
        <v>100</v>
      </c>
      <c r="M6057">
        <f t="shared" ca="1" si="1042"/>
        <v>92.119259035242379</v>
      </c>
      <c r="N6057">
        <f t="shared" ca="1" si="1043"/>
        <v>-3.5649563957911849E-2</v>
      </c>
      <c r="O6057">
        <f t="shared" si="1044"/>
        <v>0</v>
      </c>
      <c r="P6057">
        <f t="shared" ca="1" si="1045"/>
        <v>0</v>
      </c>
    </row>
    <row r="6058" spans="3:16">
      <c r="C6058" t="str">
        <f t="shared" si="1040"/>
        <v/>
      </c>
      <c r="D6058" t="str">
        <f t="shared" si="1046"/>
        <v/>
      </c>
      <c r="E6058" t="str">
        <f t="shared" si="1047"/>
        <v/>
      </c>
      <c r="F6058" t="str">
        <f t="shared" si="1048"/>
        <v/>
      </c>
      <c r="G6058" t="str">
        <f t="shared" si="1049"/>
        <v/>
      </c>
      <c r="J6058">
        <f t="shared" si="1050"/>
        <v>6044</v>
      </c>
      <c r="K6058" t="str">
        <f t="shared" si="1041"/>
        <v>path_6044</v>
      </c>
      <c r="L6058">
        <v>100</v>
      </c>
      <c r="M6058">
        <f t="shared" ca="1" si="1042"/>
        <v>119.59601674214233</v>
      </c>
      <c r="N6058">
        <f t="shared" ca="1" si="1043"/>
        <v>7.7716715306945947E-2</v>
      </c>
      <c r="O6058">
        <f t="shared" si="1044"/>
        <v>0</v>
      </c>
      <c r="P6058">
        <f t="shared" ca="1" si="1045"/>
        <v>9.596016742142325</v>
      </c>
    </row>
    <row r="6059" spans="3:16">
      <c r="C6059" t="str">
        <f t="shared" si="1040"/>
        <v/>
      </c>
      <c r="D6059" t="str">
        <f t="shared" si="1046"/>
        <v/>
      </c>
      <c r="E6059" t="str">
        <f t="shared" si="1047"/>
        <v/>
      </c>
      <c r="F6059" t="str">
        <f t="shared" si="1048"/>
        <v/>
      </c>
      <c r="G6059" t="str">
        <f t="shared" si="1049"/>
        <v/>
      </c>
      <c r="J6059">
        <f t="shared" si="1050"/>
        <v>6045</v>
      </c>
      <c r="K6059" t="str">
        <f t="shared" si="1041"/>
        <v>path_6045</v>
      </c>
      <c r="L6059">
        <v>100</v>
      </c>
      <c r="M6059">
        <f t="shared" ca="1" si="1042"/>
        <v>131.58652062986073</v>
      </c>
      <c r="N6059">
        <f t="shared" ca="1" si="1043"/>
        <v>0.11921140359483923</v>
      </c>
      <c r="O6059">
        <f t="shared" si="1044"/>
        <v>0</v>
      </c>
      <c r="P6059">
        <f t="shared" ca="1" si="1045"/>
        <v>21.586520629860729</v>
      </c>
    </row>
    <row r="6060" spans="3:16">
      <c r="C6060" t="str">
        <f t="shared" si="1040"/>
        <v/>
      </c>
      <c r="D6060" t="str">
        <f t="shared" si="1046"/>
        <v/>
      </c>
      <c r="E6060" t="str">
        <f t="shared" si="1047"/>
        <v/>
      </c>
      <c r="F6060" t="str">
        <f t="shared" si="1048"/>
        <v/>
      </c>
      <c r="G6060" t="str">
        <f t="shared" si="1049"/>
        <v/>
      </c>
      <c r="J6060">
        <f t="shared" si="1050"/>
        <v>6046</v>
      </c>
      <c r="K6060" t="str">
        <f t="shared" si="1041"/>
        <v>path_6046</v>
      </c>
      <c r="L6060">
        <v>100</v>
      </c>
      <c r="M6060">
        <f t="shared" ca="1" si="1042"/>
        <v>106.43565902286485</v>
      </c>
      <c r="N6060">
        <f t="shared" ca="1" si="1043"/>
        <v>2.708715354507327E-2</v>
      </c>
      <c r="O6060">
        <f t="shared" si="1044"/>
        <v>0</v>
      </c>
      <c r="P6060">
        <f t="shared" ca="1" si="1045"/>
        <v>0</v>
      </c>
    </row>
    <row r="6061" spans="3:16">
      <c r="C6061" t="str">
        <f t="shared" si="1040"/>
        <v/>
      </c>
      <c r="D6061" t="str">
        <f t="shared" si="1046"/>
        <v/>
      </c>
      <c r="E6061" t="str">
        <f t="shared" si="1047"/>
        <v/>
      </c>
      <c r="F6061" t="str">
        <f t="shared" si="1048"/>
        <v/>
      </c>
      <c r="G6061" t="str">
        <f t="shared" si="1049"/>
        <v/>
      </c>
      <c r="J6061">
        <f t="shared" si="1050"/>
        <v>6047</v>
      </c>
      <c r="K6061" t="str">
        <f t="shared" si="1041"/>
        <v>path_6047</v>
      </c>
      <c r="L6061">
        <v>100</v>
      </c>
      <c r="M6061">
        <f t="shared" ca="1" si="1042"/>
        <v>111.65701350364611</v>
      </c>
      <c r="N6061">
        <f t="shared" ca="1" si="1043"/>
        <v>4.7886007571080191E-2</v>
      </c>
      <c r="O6061">
        <f t="shared" si="1044"/>
        <v>0</v>
      </c>
      <c r="P6061">
        <f t="shared" ca="1" si="1045"/>
        <v>1.6570135036461124</v>
      </c>
    </row>
    <row r="6062" spans="3:16">
      <c r="C6062" t="str">
        <f t="shared" si="1040"/>
        <v/>
      </c>
      <c r="D6062" t="str">
        <f t="shared" si="1046"/>
        <v/>
      </c>
      <c r="E6062" t="str">
        <f t="shared" si="1047"/>
        <v/>
      </c>
      <c r="F6062" t="str">
        <f t="shared" si="1048"/>
        <v/>
      </c>
      <c r="G6062" t="str">
        <f t="shared" si="1049"/>
        <v/>
      </c>
      <c r="J6062">
        <f t="shared" si="1050"/>
        <v>6048</v>
      </c>
      <c r="K6062" t="str">
        <f t="shared" si="1041"/>
        <v>path_6048</v>
      </c>
      <c r="L6062">
        <v>100</v>
      </c>
      <c r="M6062">
        <f t="shared" ca="1" si="1042"/>
        <v>111.97735603825913</v>
      </c>
      <c r="N6062">
        <f t="shared" ca="1" si="1043"/>
        <v>4.9130208903290715E-2</v>
      </c>
      <c r="O6062">
        <f t="shared" si="1044"/>
        <v>0</v>
      </c>
      <c r="P6062">
        <f t="shared" ca="1" si="1045"/>
        <v>1.9773560382591313</v>
      </c>
    </row>
    <row r="6063" spans="3:16">
      <c r="C6063" t="str">
        <f t="shared" si="1040"/>
        <v/>
      </c>
      <c r="D6063" t="str">
        <f t="shared" si="1046"/>
        <v/>
      </c>
      <c r="E6063" t="str">
        <f t="shared" si="1047"/>
        <v/>
      </c>
      <c r="F6063" t="str">
        <f t="shared" si="1048"/>
        <v/>
      </c>
      <c r="G6063" t="str">
        <f t="shared" si="1049"/>
        <v/>
      </c>
      <c r="J6063">
        <f t="shared" si="1050"/>
        <v>6049</v>
      </c>
      <c r="K6063" t="str">
        <f t="shared" si="1041"/>
        <v>path_6049</v>
      </c>
      <c r="L6063">
        <v>100</v>
      </c>
      <c r="M6063">
        <f t="shared" ca="1" si="1042"/>
        <v>142.82050037981858</v>
      </c>
      <c r="N6063">
        <f t="shared" ca="1" si="1043"/>
        <v>0.15479055031705402</v>
      </c>
      <c r="O6063">
        <f t="shared" si="1044"/>
        <v>0</v>
      </c>
      <c r="P6063">
        <f t="shared" ca="1" si="1045"/>
        <v>32.820500379818583</v>
      </c>
    </row>
    <row r="6064" spans="3:16">
      <c r="C6064" t="str">
        <f t="shared" si="1040"/>
        <v/>
      </c>
      <c r="D6064" t="str">
        <f t="shared" si="1046"/>
        <v/>
      </c>
      <c r="E6064" t="str">
        <f t="shared" si="1047"/>
        <v/>
      </c>
      <c r="F6064" t="str">
        <f t="shared" si="1048"/>
        <v/>
      </c>
      <c r="G6064" t="str">
        <f t="shared" si="1049"/>
        <v/>
      </c>
      <c r="J6064">
        <f t="shared" si="1050"/>
        <v>6050</v>
      </c>
      <c r="K6064" t="str">
        <f t="shared" si="1041"/>
        <v>path_6050</v>
      </c>
      <c r="L6064">
        <v>100</v>
      </c>
      <c r="M6064">
        <f t="shared" ca="1" si="1042"/>
        <v>64.426124243591843</v>
      </c>
      <c r="N6064">
        <f t="shared" ca="1" si="1043"/>
        <v>-0.19093799422015906</v>
      </c>
      <c r="O6064">
        <f t="shared" si="1044"/>
        <v>0</v>
      </c>
      <c r="P6064">
        <f t="shared" ca="1" si="1045"/>
        <v>0</v>
      </c>
    </row>
    <row r="6065" spans="3:16">
      <c r="C6065" t="str">
        <f t="shared" si="1040"/>
        <v/>
      </c>
      <c r="D6065" t="str">
        <f t="shared" si="1046"/>
        <v/>
      </c>
      <c r="E6065" t="str">
        <f t="shared" si="1047"/>
        <v/>
      </c>
      <c r="F6065" t="str">
        <f t="shared" si="1048"/>
        <v/>
      </c>
      <c r="G6065" t="str">
        <f t="shared" si="1049"/>
        <v/>
      </c>
      <c r="J6065">
        <f t="shared" si="1050"/>
        <v>6051</v>
      </c>
      <c r="K6065" t="str">
        <f t="shared" si="1041"/>
        <v>path_6051</v>
      </c>
      <c r="L6065">
        <v>100</v>
      </c>
      <c r="M6065">
        <f t="shared" ca="1" si="1042"/>
        <v>91.777037570767249</v>
      </c>
      <c r="N6065">
        <f t="shared" ca="1" si="1043"/>
        <v>-3.7265964809073994E-2</v>
      </c>
      <c r="O6065">
        <f t="shared" si="1044"/>
        <v>0</v>
      </c>
      <c r="P6065">
        <f t="shared" ca="1" si="1045"/>
        <v>0</v>
      </c>
    </row>
    <row r="6066" spans="3:16">
      <c r="C6066" t="str">
        <f t="shared" si="1040"/>
        <v/>
      </c>
      <c r="D6066" t="str">
        <f t="shared" si="1046"/>
        <v/>
      </c>
      <c r="E6066" t="str">
        <f t="shared" si="1047"/>
        <v/>
      </c>
      <c r="F6066" t="str">
        <f t="shared" si="1048"/>
        <v/>
      </c>
      <c r="G6066" t="str">
        <f t="shared" si="1049"/>
        <v/>
      </c>
      <c r="J6066">
        <f t="shared" si="1050"/>
        <v>6052</v>
      </c>
      <c r="K6066" t="str">
        <f t="shared" si="1041"/>
        <v>path_6052</v>
      </c>
      <c r="L6066">
        <v>100</v>
      </c>
      <c r="M6066">
        <f t="shared" ca="1" si="1042"/>
        <v>93.511570810458565</v>
      </c>
      <c r="N6066">
        <f t="shared" ca="1" si="1043"/>
        <v>-2.9134647649156169E-2</v>
      </c>
      <c r="O6066">
        <f t="shared" si="1044"/>
        <v>0</v>
      </c>
      <c r="P6066">
        <f t="shared" ca="1" si="1045"/>
        <v>0</v>
      </c>
    </row>
    <row r="6067" spans="3:16">
      <c r="C6067" t="str">
        <f t="shared" si="1040"/>
        <v/>
      </c>
      <c r="D6067" t="str">
        <f t="shared" si="1046"/>
        <v/>
      </c>
      <c r="E6067" t="str">
        <f t="shared" si="1047"/>
        <v/>
      </c>
      <c r="F6067" t="str">
        <f t="shared" si="1048"/>
        <v/>
      </c>
      <c r="G6067" t="str">
        <f t="shared" si="1049"/>
        <v/>
      </c>
      <c r="J6067">
        <f t="shared" si="1050"/>
        <v>6053</v>
      </c>
      <c r="K6067" t="str">
        <f t="shared" si="1041"/>
        <v>path_6053</v>
      </c>
      <c r="L6067">
        <v>100</v>
      </c>
      <c r="M6067">
        <f t="shared" ca="1" si="1042"/>
        <v>148.99482794691971</v>
      </c>
      <c r="N6067">
        <f t="shared" ca="1" si="1043"/>
        <v>0.17317119302235148</v>
      </c>
      <c r="O6067">
        <f t="shared" si="1044"/>
        <v>0</v>
      </c>
      <c r="P6067">
        <f t="shared" ca="1" si="1045"/>
        <v>38.994827946919713</v>
      </c>
    </row>
    <row r="6068" spans="3:16">
      <c r="C6068" t="str">
        <f t="shared" si="1040"/>
        <v/>
      </c>
      <c r="D6068" t="str">
        <f t="shared" si="1046"/>
        <v/>
      </c>
      <c r="E6068" t="str">
        <f t="shared" si="1047"/>
        <v/>
      </c>
      <c r="F6068" t="str">
        <f t="shared" si="1048"/>
        <v/>
      </c>
      <c r="G6068" t="str">
        <f t="shared" si="1049"/>
        <v/>
      </c>
      <c r="J6068">
        <f t="shared" si="1050"/>
        <v>6054</v>
      </c>
      <c r="K6068" t="str">
        <f t="shared" si="1041"/>
        <v>path_6054</v>
      </c>
      <c r="L6068">
        <v>100</v>
      </c>
      <c r="M6068">
        <f t="shared" ca="1" si="1042"/>
        <v>102.93325223535716</v>
      </c>
      <c r="N6068">
        <f t="shared" ca="1" si="1043"/>
        <v>1.255569477676844E-2</v>
      </c>
      <c r="O6068">
        <f t="shared" si="1044"/>
        <v>0</v>
      </c>
      <c r="P6068">
        <f t="shared" ca="1" si="1045"/>
        <v>0</v>
      </c>
    </row>
    <row r="6069" spans="3:16">
      <c r="C6069" t="str">
        <f t="shared" si="1040"/>
        <v/>
      </c>
      <c r="D6069" t="str">
        <f t="shared" si="1046"/>
        <v/>
      </c>
      <c r="E6069" t="str">
        <f t="shared" si="1047"/>
        <v/>
      </c>
      <c r="F6069" t="str">
        <f t="shared" si="1048"/>
        <v/>
      </c>
      <c r="G6069" t="str">
        <f t="shared" si="1049"/>
        <v/>
      </c>
      <c r="J6069">
        <f t="shared" si="1050"/>
        <v>6055</v>
      </c>
      <c r="K6069" t="str">
        <f t="shared" si="1041"/>
        <v>path_6055</v>
      </c>
      <c r="L6069">
        <v>100</v>
      </c>
      <c r="M6069">
        <f t="shared" ca="1" si="1042"/>
        <v>102.21076803816136</v>
      </c>
      <c r="N6069">
        <f t="shared" ca="1" si="1043"/>
        <v>9.4966517009256006E-3</v>
      </c>
      <c r="O6069">
        <f t="shared" si="1044"/>
        <v>0</v>
      </c>
      <c r="P6069">
        <f t="shared" ca="1" si="1045"/>
        <v>0</v>
      </c>
    </row>
    <row r="6070" spans="3:16">
      <c r="C6070" t="str">
        <f t="shared" si="1040"/>
        <v/>
      </c>
      <c r="D6070" t="str">
        <f t="shared" si="1046"/>
        <v/>
      </c>
      <c r="E6070" t="str">
        <f t="shared" si="1047"/>
        <v/>
      </c>
      <c r="F6070" t="str">
        <f t="shared" si="1048"/>
        <v/>
      </c>
      <c r="G6070" t="str">
        <f t="shared" si="1049"/>
        <v/>
      </c>
      <c r="J6070">
        <f t="shared" si="1050"/>
        <v>6056</v>
      </c>
      <c r="K6070" t="str">
        <f t="shared" si="1041"/>
        <v>path_6056</v>
      </c>
      <c r="L6070">
        <v>100</v>
      </c>
      <c r="M6070">
        <f t="shared" ca="1" si="1042"/>
        <v>80.631540013056053</v>
      </c>
      <c r="N6070">
        <f t="shared" ca="1" si="1043"/>
        <v>-9.3495045362680426E-2</v>
      </c>
      <c r="O6070">
        <f t="shared" si="1044"/>
        <v>0</v>
      </c>
      <c r="P6070">
        <f t="shared" ca="1" si="1045"/>
        <v>0</v>
      </c>
    </row>
    <row r="6071" spans="3:16">
      <c r="C6071" t="str">
        <f t="shared" si="1040"/>
        <v/>
      </c>
      <c r="D6071" t="str">
        <f t="shared" si="1046"/>
        <v/>
      </c>
      <c r="E6071" t="str">
        <f t="shared" si="1047"/>
        <v/>
      </c>
      <c r="F6071" t="str">
        <f t="shared" si="1048"/>
        <v/>
      </c>
      <c r="G6071" t="str">
        <f t="shared" si="1049"/>
        <v/>
      </c>
      <c r="J6071">
        <f t="shared" si="1050"/>
        <v>6057</v>
      </c>
      <c r="K6071" t="str">
        <f t="shared" si="1041"/>
        <v>path_6057</v>
      </c>
      <c r="L6071">
        <v>100</v>
      </c>
      <c r="M6071">
        <f t="shared" ca="1" si="1042"/>
        <v>134.75020433494635</v>
      </c>
      <c r="N6071">
        <f t="shared" ca="1" si="1043"/>
        <v>0.12952943242257875</v>
      </c>
      <c r="O6071">
        <f t="shared" si="1044"/>
        <v>0</v>
      </c>
      <c r="P6071">
        <f t="shared" ca="1" si="1045"/>
        <v>24.750204334946346</v>
      </c>
    </row>
    <row r="6072" spans="3:16">
      <c r="C6072" t="str">
        <f t="shared" si="1040"/>
        <v/>
      </c>
      <c r="D6072" t="str">
        <f t="shared" si="1046"/>
        <v/>
      </c>
      <c r="E6072" t="str">
        <f t="shared" si="1047"/>
        <v/>
      </c>
      <c r="F6072" t="str">
        <f t="shared" si="1048"/>
        <v/>
      </c>
      <c r="G6072" t="str">
        <f t="shared" si="1049"/>
        <v/>
      </c>
      <c r="J6072">
        <f t="shared" si="1050"/>
        <v>6058</v>
      </c>
      <c r="K6072" t="str">
        <f t="shared" si="1041"/>
        <v>path_6058</v>
      </c>
      <c r="L6072">
        <v>100</v>
      </c>
      <c r="M6072">
        <f t="shared" ca="1" si="1042"/>
        <v>137.42701240482421</v>
      </c>
      <c r="N6072">
        <f t="shared" ca="1" si="1043"/>
        <v>0.13807210525145899</v>
      </c>
      <c r="O6072">
        <f t="shared" si="1044"/>
        <v>0</v>
      </c>
      <c r="P6072">
        <f t="shared" ca="1" si="1045"/>
        <v>27.427012404824211</v>
      </c>
    </row>
    <row r="6073" spans="3:16">
      <c r="C6073" t="str">
        <f t="shared" si="1040"/>
        <v/>
      </c>
      <c r="D6073" t="str">
        <f t="shared" si="1046"/>
        <v/>
      </c>
      <c r="E6073" t="str">
        <f t="shared" si="1047"/>
        <v/>
      </c>
      <c r="F6073" t="str">
        <f t="shared" si="1048"/>
        <v/>
      </c>
      <c r="G6073" t="str">
        <f t="shared" si="1049"/>
        <v/>
      </c>
      <c r="J6073">
        <f t="shared" si="1050"/>
        <v>6059</v>
      </c>
      <c r="K6073" t="str">
        <f t="shared" si="1041"/>
        <v>path_6059</v>
      </c>
      <c r="L6073">
        <v>100</v>
      </c>
      <c r="M6073">
        <f t="shared" ca="1" si="1042"/>
        <v>86.858620753778951</v>
      </c>
      <c r="N6073">
        <f t="shared" ca="1" si="1043"/>
        <v>-6.1187071172025709E-2</v>
      </c>
      <c r="O6073">
        <f t="shared" si="1044"/>
        <v>0</v>
      </c>
      <c r="P6073">
        <f t="shared" ca="1" si="1045"/>
        <v>0</v>
      </c>
    </row>
    <row r="6074" spans="3:16">
      <c r="C6074" t="str">
        <f t="shared" si="1040"/>
        <v/>
      </c>
      <c r="D6074" t="str">
        <f t="shared" si="1046"/>
        <v/>
      </c>
      <c r="E6074" t="str">
        <f t="shared" si="1047"/>
        <v/>
      </c>
      <c r="F6074" t="str">
        <f t="shared" si="1048"/>
        <v/>
      </c>
      <c r="G6074" t="str">
        <f t="shared" si="1049"/>
        <v/>
      </c>
      <c r="J6074">
        <f t="shared" si="1050"/>
        <v>6060</v>
      </c>
      <c r="K6074" t="str">
        <f t="shared" si="1041"/>
        <v>path_6060</v>
      </c>
      <c r="L6074">
        <v>100</v>
      </c>
      <c r="M6074">
        <f t="shared" ca="1" si="1042"/>
        <v>107.53702095706666</v>
      </c>
      <c r="N6074">
        <f t="shared" ca="1" si="1043"/>
        <v>3.155800127046967E-2</v>
      </c>
      <c r="O6074">
        <f t="shared" si="1044"/>
        <v>0</v>
      </c>
      <c r="P6074">
        <f t="shared" ca="1" si="1045"/>
        <v>0</v>
      </c>
    </row>
    <row r="6075" spans="3:16">
      <c r="C6075" t="str">
        <f t="shared" si="1040"/>
        <v/>
      </c>
      <c r="D6075" t="str">
        <f t="shared" si="1046"/>
        <v/>
      </c>
      <c r="E6075" t="str">
        <f t="shared" si="1047"/>
        <v/>
      </c>
      <c r="F6075" t="str">
        <f t="shared" si="1048"/>
        <v/>
      </c>
      <c r="G6075" t="str">
        <f t="shared" si="1049"/>
        <v/>
      </c>
      <c r="J6075">
        <f t="shared" si="1050"/>
        <v>6061</v>
      </c>
      <c r="K6075" t="str">
        <f t="shared" si="1041"/>
        <v>path_6061</v>
      </c>
      <c r="L6075">
        <v>100</v>
      </c>
      <c r="M6075">
        <f t="shared" ca="1" si="1042"/>
        <v>81.239826995020991</v>
      </c>
      <c r="N6075">
        <f t="shared" ca="1" si="1043"/>
        <v>-9.0231010121831143E-2</v>
      </c>
      <c r="O6075">
        <f t="shared" si="1044"/>
        <v>0</v>
      </c>
      <c r="P6075">
        <f t="shared" ca="1" si="1045"/>
        <v>0</v>
      </c>
    </row>
    <row r="6076" spans="3:16">
      <c r="C6076" t="str">
        <f t="shared" si="1040"/>
        <v/>
      </c>
      <c r="D6076" t="str">
        <f t="shared" si="1046"/>
        <v/>
      </c>
      <c r="E6076" t="str">
        <f t="shared" si="1047"/>
        <v/>
      </c>
      <c r="F6076" t="str">
        <f t="shared" si="1048"/>
        <v/>
      </c>
      <c r="G6076" t="str">
        <f t="shared" si="1049"/>
        <v/>
      </c>
      <c r="J6076">
        <f t="shared" si="1050"/>
        <v>6062</v>
      </c>
      <c r="K6076" t="str">
        <f t="shared" si="1041"/>
        <v>path_6062</v>
      </c>
      <c r="L6076">
        <v>100</v>
      </c>
      <c r="M6076">
        <f t="shared" ca="1" si="1042"/>
        <v>163.10239580541241</v>
      </c>
      <c r="N6076">
        <f t="shared" ca="1" si="1043"/>
        <v>0.21246034042365081</v>
      </c>
      <c r="O6076">
        <f t="shared" si="1044"/>
        <v>0</v>
      </c>
      <c r="P6076">
        <f t="shared" ca="1" si="1045"/>
        <v>53.102395805412414</v>
      </c>
    </row>
    <row r="6077" spans="3:16">
      <c r="C6077" t="str">
        <f t="shared" si="1040"/>
        <v/>
      </c>
      <c r="D6077" t="str">
        <f t="shared" si="1046"/>
        <v/>
      </c>
      <c r="E6077" t="str">
        <f t="shared" si="1047"/>
        <v/>
      </c>
      <c r="F6077" t="str">
        <f t="shared" si="1048"/>
        <v/>
      </c>
      <c r="G6077" t="str">
        <f t="shared" si="1049"/>
        <v/>
      </c>
      <c r="J6077">
        <f t="shared" si="1050"/>
        <v>6063</v>
      </c>
      <c r="K6077" t="str">
        <f t="shared" si="1041"/>
        <v>path_6063</v>
      </c>
      <c r="L6077">
        <v>100</v>
      </c>
      <c r="M6077">
        <f t="shared" ca="1" si="1042"/>
        <v>103.72625148859275</v>
      </c>
      <c r="N6077">
        <f t="shared" ca="1" si="1043"/>
        <v>1.5888683426883394E-2</v>
      </c>
      <c r="O6077">
        <f t="shared" si="1044"/>
        <v>0</v>
      </c>
      <c r="P6077">
        <f t="shared" ca="1" si="1045"/>
        <v>0</v>
      </c>
    </row>
    <row r="6078" spans="3:16">
      <c r="C6078" t="str">
        <f t="shared" si="1040"/>
        <v/>
      </c>
      <c r="D6078" t="str">
        <f t="shared" si="1046"/>
        <v/>
      </c>
      <c r="E6078" t="str">
        <f t="shared" si="1047"/>
        <v/>
      </c>
      <c r="F6078" t="str">
        <f t="shared" si="1048"/>
        <v/>
      </c>
      <c r="G6078" t="str">
        <f t="shared" si="1049"/>
        <v/>
      </c>
      <c r="J6078">
        <f t="shared" si="1050"/>
        <v>6064</v>
      </c>
      <c r="K6078" t="str">
        <f t="shared" si="1041"/>
        <v>path_6064</v>
      </c>
      <c r="L6078">
        <v>100</v>
      </c>
      <c r="M6078">
        <f t="shared" ca="1" si="1042"/>
        <v>114.72971742107406</v>
      </c>
      <c r="N6078">
        <f t="shared" ca="1" si="1043"/>
        <v>5.9675923920157511E-2</v>
      </c>
      <c r="O6078">
        <f t="shared" si="1044"/>
        <v>0</v>
      </c>
      <c r="P6078">
        <f t="shared" ca="1" si="1045"/>
        <v>4.7297174210740565</v>
      </c>
    </row>
    <row r="6079" spans="3:16">
      <c r="C6079" t="str">
        <f t="shared" si="1040"/>
        <v/>
      </c>
      <c r="D6079" t="str">
        <f t="shared" si="1046"/>
        <v/>
      </c>
      <c r="E6079" t="str">
        <f t="shared" si="1047"/>
        <v/>
      </c>
      <c r="F6079" t="str">
        <f t="shared" si="1048"/>
        <v/>
      </c>
      <c r="G6079" t="str">
        <f t="shared" si="1049"/>
        <v/>
      </c>
      <c r="J6079">
        <f t="shared" si="1050"/>
        <v>6065</v>
      </c>
      <c r="K6079" t="str">
        <f t="shared" si="1041"/>
        <v>path_6065</v>
      </c>
      <c r="L6079">
        <v>100</v>
      </c>
      <c r="M6079">
        <f t="shared" ca="1" si="1042"/>
        <v>87.580320534951639</v>
      </c>
      <c r="N6079">
        <f t="shared" ca="1" si="1043"/>
        <v>-5.7593469667916883E-2</v>
      </c>
      <c r="O6079">
        <f t="shared" si="1044"/>
        <v>0</v>
      </c>
      <c r="P6079">
        <f t="shared" ca="1" si="1045"/>
        <v>0</v>
      </c>
    </row>
    <row r="6080" spans="3:16">
      <c r="C6080" t="str">
        <f t="shared" si="1040"/>
        <v/>
      </c>
      <c r="D6080" t="str">
        <f t="shared" si="1046"/>
        <v/>
      </c>
      <c r="E6080" t="str">
        <f t="shared" si="1047"/>
        <v/>
      </c>
      <c r="F6080" t="str">
        <f t="shared" si="1048"/>
        <v/>
      </c>
      <c r="G6080" t="str">
        <f t="shared" si="1049"/>
        <v/>
      </c>
      <c r="J6080">
        <f t="shared" si="1050"/>
        <v>6066</v>
      </c>
      <c r="K6080" t="str">
        <f t="shared" si="1041"/>
        <v>path_6066</v>
      </c>
      <c r="L6080">
        <v>100</v>
      </c>
      <c r="M6080">
        <f t="shared" ca="1" si="1042"/>
        <v>127.83952010434123</v>
      </c>
      <c r="N6080">
        <f t="shared" ca="1" si="1043"/>
        <v>0.10666513167871093</v>
      </c>
      <c r="O6080">
        <f t="shared" si="1044"/>
        <v>0</v>
      </c>
      <c r="P6080">
        <f t="shared" ca="1" si="1045"/>
        <v>17.839520104341233</v>
      </c>
    </row>
    <row r="6081" spans="3:16">
      <c r="C6081" t="str">
        <f t="shared" si="1040"/>
        <v/>
      </c>
      <c r="D6081" t="str">
        <f t="shared" si="1046"/>
        <v/>
      </c>
      <c r="E6081" t="str">
        <f t="shared" si="1047"/>
        <v/>
      </c>
      <c r="F6081" t="str">
        <f t="shared" si="1048"/>
        <v/>
      </c>
      <c r="G6081" t="str">
        <f t="shared" si="1049"/>
        <v/>
      </c>
      <c r="J6081">
        <f t="shared" si="1050"/>
        <v>6067</v>
      </c>
      <c r="K6081" t="str">
        <f t="shared" si="1041"/>
        <v>path_6067</v>
      </c>
      <c r="L6081">
        <v>100</v>
      </c>
      <c r="M6081">
        <f t="shared" ca="1" si="1042"/>
        <v>104.7458735235723</v>
      </c>
      <c r="N6081">
        <f t="shared" ca="1" si="1043"/>
        <v>2.0136922891393468E-2</v>
      </c>
      <c r="O6081">
        <f t="shared" si="1044"/>
        <v>0</v>
      </c>
      <c r="P6081">
        <f t="shared" ca="1" si="1045"/>
        <v>0</v>
      </c>
    </row>
    <row r="6082" spans="3:16">
      <c r="C6082" t="str">
        <f t="shared" si="1040"/>
        <v/>
      </c>
      <c r="D6082" t="str">
        <f t="shared" si="1046"/>
        <v/>
      </c>
      <c r="E6082" t="str">
        <f t="shared" si="1047"/>
        <v/>
      </c>
      <c r="F6082" t="str">
        <f t="shared" si="1048"/>
        <v/>
      </c>
      <c r="G6082" t="str">
        <f t="shared" si="1049"/>
        <v/>
      </c>
      <c r="J6082">
        <f t="shared" si="1050"/>
        <v>6068</v>
      </c>
      <c r="K6082" t="str">
        <f t="shared" si="1041"/>
        <v>path_6068</v>
      </c>
      <c r="L6082">
        <v>100</v>
      </c>
      <c r="M6082">
        <f t="shared" ca="1" si="1042"/>
        <v>106.15474099515512</v>
      </c>
      <c r="N6082">
        <f t="shared" ca="1" si="1043"/>
        <v>2.5939395035748207E-2</v>
      </c>
      <c r="O6082">
        <f t="shared" si="1044"/>
        <v>0</v>
      </c>
      <c r="P6082">
        <f t="shared" ca="1" si="1045"/>
        <v>0</v>
      </c>
    </row>
    <row r="6083" spans="3:16">
      <c r="C6083" t="str">
        <f t="shared" si="1040"/>
        <v/>
      </c>
      <c r="D6083" t="str">
        <f t="shared" si="1046"/>
        <v/>
      </c>
      <c r="E6083" t="str">
        <f t="shared" si="1047"/>
        <v/>
      </c>
      <c r="F6083" t="str">
        <f t="shared" si="1048"/>
        <v/>
      </c>
      <c r="G6083" t="str">
        <f t="shared" si="1049"/>
        <v/>
      </c>
      <c r="J6083">
        <f t="shared" si="1050"/>
        <v>6069</v>
      </c>
      <c r="K6083" t="str">
        <f t="shared" si="1041"/>
        <v>path_6069</v>
      </c>
      <c r="L6083">
        <v>100</v>
      </c>
      <c r="M6083">
        <f t="shared" ca="1" si="1042"/>
        <v>133.71659172901687</v>
      </c>
      <c r="N6083">
        <f t="shared" ca="1" si="1043"/>
        <v>0.12618529843096468</v>
      </c>
      <c r="O6083">
        <f t="shared" si="1044"/>
        <v>0</v>
      </c>
      <c r="P6083">
        <f t="shared" ca="1" si="1045"/>
        <v>23.716591729016869</v>
      </c>
    </row>
    <row r="6084" spans="3:16">
      <c r="C6084" t="str">
        <f t="shared" si="1040"/>
        <v/>
      </c>
      <c r="D6084" t="str">
        <f t="shared" si="1046"/>
        <v/>
      </c>
      <c r="E6084" t="str">
        <f t="shared" si="1047"/>
        <v/>
      </c>
      <c r="F6084" t="str">
        <f t="shared" si="1048"/>
        <v/>
      </c>
      <c r="G6084" t="str">
        <f t="shared" si="1049"/>
        <v/>
      </c>
      <c r="J6084">
        <f t="shared" si="1050"/>
        <v>6070</v>
      </c>
      <c r="K6084" t="str">
        <f t="shared" si="1041"/>
        <v>path_6070</v>
      </c>
      <c r="L6084">
        <v>100</v>
      </c>
      <c r="M6084">
        <f t="shared" ca="1" si="1042"/>
        <v>104.41268108288348</v>
      </c>
      <c r="N6084">
        <f t="shared" ca="1" si="1043"/>
        <v>1.8753247611365511E-2</v>
      </c>
      <c r="O6084">
        <f t="shared" si="1044"/>
        <v>0</v>
      </c>
      <c r="P6084">
        <f t="shared" ca="1" si="1045"/>
        <v>0</v>
      </c>
    </row>
    <row r="6085" spans="3:16">
      <c r="C6085" t="str">
        <f t="shared" si="1040"/>
        <v/>
      </c>
      <c r="D6085" t="str">
        <f t="shared" si="1046"/>
        <v/>
      </c>
      <c r="E6085" t="str">
        <f t="shared" si="1047"/>
        <v/>
      </c>
      <c r="F6085" t="str">
        <f t="shared" si="1048"/>
        <v/>
      </c>
      <c r="G6085" t="str">
        <f t="shared" si="1049"/>
        <v/>
      </c>
      <c r="J6085">
        <f t="shared" si="1050"/>
        <v>6071</v>
      </c>
      <c r="K6085" t="str">
        <f t="shared" si="1041"/>
        <v>path_6071</v>
      </c>
      <c r="L6085">
        <v>100</v>
      </c>
      <c r="M6085">
        <f t="shared" ca="1" si="1042"/>
        <v>118.54762646481831</v>
      </c>
      <c r="N6085">
        <f t="shared" ca="1" si="1043"/>
        <v>7.3892863050172355E-2</v>
      </c>
      <c r="O6085">
        <f t="shared" si="1044"/>
        <v>0</v>
      </c>
      <c r="P6085">
        <f t="shared" ca="1" si="1045"/>
        <v>8.5476264648183076</v>
      </c>
    </row>
    <row r="6086" spans="3:16">
      <c r="C6086" t="str">
        <f t="shared" si="1040"/>
        <v/>
      </c>
      <c r="D6086" t="str">
        <f t="shared" si="1046"/>
        <v/>
      </c>
      <c r="E6086" t="str">
        <f t="shared" si="1047"/>
        <v/>
      </c>
      <c r="F6086" t="str">
        <f t="shared" si="1048"/>
        <v/>
      </c>
      <c r="G6086" t="str">
        <f t="shared" si="1049"/>
        <v/>
      </c>
      <c r="J6086">
        <f t="shared" si="1050"/>
        <v>6072</v>
      </c>
      <c r="K6086" t="str">
        <f t="shared" si="1041"/>
        <v>path_6072</v>
      </c>
      <c r="L6086">
        <v>100</v>
      </c>
      <c r="M6086">
        <f t="shared" ca="1" si="1042"/>
        <v>67.207925722208827</v>
      </c>
      <c r="N6086">
        <f t="shared" ca="1" si="1043"/>
        <v>-0.17257950827873553</v>
      </c>
      <c r="O6086">
        <f t="shared" si="1044"/>
        <v>0</v>
      </c>
      <c r="P6086">
        <f t="shared" ca="1" si="1045"/>
        <v>0</v>
      </c>
    </row>
    <row r="6087" spans="3:16">
      <c r="C6087" t="str">
        <f t="shared" si="1040"/>
        <v/>
      </c>
      <c r="D6087" t="str">
        <f t="shared" si="1046"/>
        <v/>
      </c>
      <c r="E6087" t="str">
        <f t="shared" si="1047"/>
        <v/>
      </c>
      <c r="F6087" t="str">
        <f t="shared" si="1048"/>
        <v/>
      </c>
      <c r="G6087" t="str">
        <f t="shared" si="1049"/>
        <v/>
      </c>
      <c r="J6087">
        <f t="shared" si="1050"/>
        <v>6073</v>
      </c>
      <c r="K6087" t="str">
        <f t="shared" si="1041"/>
        <v>path_6073</v>
      </c>
      <c r="L6087">
        <v>100</v>
      </c>
      <c r="M6087">
        <f t="shared" ca="1" si="1042"/>
        <v>123.067553351124</v>
      </c>
      <c r="N6087">
        <f t="shared" ca="1" si="1043"/>
        <v>9.014356667630119E-2</v>
      </c>
      <c r="O6087">
        <f t="shared" si="1044"/>
        <v>0</v>
      </c>
      <c r="P6087">
        <f t="shared" ca="1" si="1045"/>
        <v>13.067553351124005</v>
      </c>
    </row>
    <row r="6088" spans="3:16">
      <c r="C6088" t="str">
        <f t="shared" si="1040"/>
        <v/>
      </c>
      <c r="D6088" t="str">
        <f t="shared" si="1046"/>
        <v/>
      </c>
      <c r="E6088" t="str">
        <f t="shared" si="1047"/>
        <v/>
      </c>
      <c r="F6088" t="str">
        <f t="shared" si="1048"/>
        <v/>
      </c>
      <c r="G6088" t="str">
        <f t="shared" si="1049"/>
        <v/>
      </c>
      <c r="J6088">
        <f t="shared" si="1050"/>
        <v>6074</v>
      </c>
      <c r="K6088" t="str">
        <f t="shared" si="1041"/>
        <v>path_6074</v>
      </c>
      <c r="L6088">
        <v>100</v>
      </c>
      <c r="M6088">
        <f t="shared" ca="1" si="1042"/>
        <v>117.43626891834838</v>
      </c>
      <c r="N6088">
        <f t="shared" ca="1" si="1043"/>
        <v>6.9802244769599786E-2</v>
      </c>
      <c r="O6088">
        <f t="shared" si="1044"/>
        <v>0</v>
      </c>
      <c r="P6088">
        <f t="shared" ca="1" si="1045"/>
        <v>7.4362689183483752</v>
      </c>
    </row>
    <row r="6089" spans="3:16">
      <c r="C6089" t="str">
        <f t="shared" si="1040"/>
        <v/>
      </c>
      <c r="D6089" t="str">
        <f t="shared" si="1046"/>
        <v/>
      </c>
      <c r="E6089" t="str">
        <f t="shared" si="1047"/>
        <v/>
      </c>
      <c r="F6089" t="str">
        <f t="shared" si="1048"/>
        <v/>
      </c>
      <c r="G6089" t="str">
        <f t="shared" si="1049"/>
        <v/>
      </c>
      <c r="J6089">
        <f t="shared" si="1050"/>
        <v>6075</v>
      </c>
      <c r="K6089" t="str">
        <f t="shared" si="1041"/>
        <v>path_6075</v>
      </c>
      <c r="L6089">
        <v>100</v>
      </c>
      <c r="M6089">
        <f t="shared" ca="1" si="1042"/>
        <v>117.36115632549189</v>
      </c>
      <c r="N6089">
        <f t="shared" ca="1" si="1043"/>
        <v>6.9524379834088379E-2</v>
      </c>
      <c r="O6089">
        <f t="shared" si="1044"/>
        <v>0</v>
      </c>
      <c r="P6089">
        <f t="shared" ca="1" si="1045"/>
        <v>7.3611563254918906</v>
      </c>
    </row>
    <row r="6090" spans="3:16">
      <c r="C6090" t="str">
        <f t="shared" si="1040"/>
        <v/>
      </c>
      <c r="D6090" t="str">
        <f t="shared" si="1046"/>
        <v/>
      </c>
      <c r="E6090" t="str">
        <f t="shared" si="1047"/>
        <v/>
      </c>
      <c r="F6090" t="str">
        <f t="shared" si="1048"/>
        <v/>
      </c>
      <c r="G6090" t="str">
        <f t="shared" si="1049"/>
        <v/>
      </c>
      <c r="J6090">
        <f t="shared" si="1050"/>
        <v>6076</v>
      </c>
      <c r="K6090" t="str">
        <f t="shared" si="1041"/>
        <v>path_6076</v>
      </c>
      <c r="L6090">
        <v>100</v>
      </c>
      <c r="M6090">
        <f t="shared" ca="1" si="1042"/>
        <v>85.453745609036091</v>
      </c>
      <c r="N6090">
        <f t="shared" ca="1" si="1043"/>
        <v>-6.8268896527977921E-2</v>
      </c>
      <c r="O6090">
        <f t="shared" si="1044"/>
        <v>0</v>
      </c>
      <c r="P6090">
        <f t="shared" ca="1" si="1045"/>
        <v>0</v>
      </c>
    </row>
    <row r="6091" spans="3:16">
      <c r="C6091" t="str">
        <f t="shared" si="1040"/>
        <v/>
      </c>
      <c r="D6091" t="str">
        <f t="shared" si="1046"/>
        <v/>
      </c>
      <c r="E6091" t="str">
        <f t="shared" si="1047"/>
        <v/>
      </c>
      <c r="F6091" t="str">
        <f t="shared" si="1048"/>
        <v/>
      </c>
      <c r="G6091" t="str">
        <f t="shared" si="1049"/>
        <v/>
      </c>
      <c r="J6091">
        <f t="shared" si="1050"/>
        <v>6077</v>
      </c>
      <c r="K6091" t="str">
        <f t="shared" si="1041"/>
        <v>path_6077</v>
      </c>
      <c r="L6091">
        <v>100</v>
      </c>
      <c r="M6091">
        <f t="shared" ca="1" si="1042"/>
        <v>120.61074832358827</v>
      </c>
      <c r="N6091">
        <f t="shared" ca="1" si="1043"/>
        <v>8.1386012029873916E-2</v>
      </c>
      <c r="O6091">
        <f t="shared" si="1044"/>
        <v>0</v>
      </c>
      <c r="P6091">
        <f t="shared" ca="1" si="1045"/>
        <v>10.610748323588268</v>
      </c>
    </row>
    <row r="6092" spans="3:16">
      <c r="C6092" t="str">
        <f t="shared" si="1040"/>
        <v/>
      </c>
      <c r="D6092" t="str">
        <f t="shared" si="1046"/>
        <v/>
      </c>
      <c r="E6092" t="str">
        <f t="shared" si="1047"/>
        <v/>
      </c>
      <c r="F6092" t="str">
        <f t="shared" si="1048"/>
        <v/>
      </c>
      <c r="G6092" t="str">
        <f t="shared" si="1049"/>
        <v/>
      </c>
      <c r="J6092">
        <f t="shared" si="1050"/>
        <v>6078</v>
      </c>
      <c r="K6092" t="str">
        <f t="shared" si="1041"/>
        <v>path_6078</v>
      </c>
      <c r="L6092">
        <v>100</v>
      </c>
      <c r="M6092">
        <f t="shared" ca="1" si="1042"/>
        <v>108.47604644305042</v>
      </c>
      <c r="N6092">
        <f t="shared" ca="1" si="1043"/>
        <v>3.5333848358754583E-2</v>
      </c>
      <c r="O6092">
        <f t="shared" si="1044"/>
        <v>0</v>
      </c>
      <c r="P6092">
        <f t="shared" ca="1" si="1045"/>
        <v>0</v>
      </c>
    </row>
    <row r="6093" spans="3:16">
      <c r="C6093" t="str">
        <f t="shared" si="1040"/>
        <v/>
      </c>
      <c r="D6093" t="str">
        <f t="shared" si="1046"/>
        <v/>
      </c>
      <c r="E6093" t="str">
        <f t="shared" si="1047"/>
        <v/>
      </c>
      <c r="F6093" t="str">
        <f t="shared" si="1048"/>
        <v/>
      </c>
      <c r="G6093" t="str">
        <f t="shared" si="1049"/>
        <v/>
      </c>
      <c r="J6093">
        <f t="shared" si="1050"/>
        <v>6079</v>
      </c>
      <c r="K6093" t="str">
        <f t="shared" si="1041"/>
        <v>path_6079</v>
      </c>
      <c r="L6093">
        <v>100</v>
      </c>
      <c r="M6093">
        <f t="shared" ca="1" si="1042"/>
        <v>105.69467196428239</v>
      </c>
      <c r="N6093">
        <f t="shared" ca="1" si="1043"/>
        <v>2.4053095208722657E-2</v>
      </c>
      <c r="O6093">
        <f t="shared" si="1044"/>
        <v>0</v>
      </c>
      <c r="P6093">
        <f t="shared" ca="1" si="1045"/>
        <v>0</v>
      </c>
    </row>
    <row r="6094" spans="3:16">
      <c r="C6094" t="str">
        <f t="shared" si="1040"/>
        <v/>
      </c>
      <c r="D6094" t="str">
        <f t="shared" si="1046"/>
        <v/>
      </c>
      <c r="E6094" t="str">
        <f t="shared" si="1047"/>
        <v/>
      </c>
      <c r="F6094" t="str">
        <f t="shared" si="1048"/>
        <v/>
      </c>
      <c r="G6094" t="str">
        <f t="shared" si="1049"/>
        <v/>
      </c>
      <c r="J6094">
        <f t="shared" si="1050"/>
        <v>6080</v>
      </c>
      <c r="K6094" t="str">
        <f t="shared" si="1041"/>
        <v>path_6080</v>
      </c>
      <c r="L6094">
        <v>100</v>
      </c>
      <c r="M6094">
        <f t="shared" ca="1" si="1042"/>
        <v>145.97804024805299</v>
      </c>
      <c r="N6094">
        <f t="shared" ca="1" si="1043"/>
        <v>0.16428752895982773</v>
      </c>
      <c r="O6094">
        <f t="shared" si="1044"/>
        <v>0</v>
      </c>
      <c r="P6094">
        <f t="shared" ca="1" si="1045"/>
        <v>35.978040248052992</v>
      </c>
    </row>
    <row r="6095" spans="3:16">
      <c r="C6095" t="str">
        <f t="shared" si="1040"/>
        <v/>
      </c>
      <c r="D6095" t="str">
        <f t="shared" si="1046"/>
        <v/>
      </c>
      <c r="E6095" t="str">
        <f t="shared" si="1047"/>
        <v/>
      </c>
      <c r="F6095" t="str">
        <f t="shared" si="1048"/>
        <v/>
      </c>
      <c r="G6095" t="str">
        <f t="shared" si="1049"/>
        <v/>
      </c>
      <c r="J6095">
        <f t="shared" si="1050"/>
        <v>6081</v>
      </c>
      <c r="K6095" t="str">
        <f t="shared" si="1041"/>
        <v>path_6081</v>
      </c>
      <c r="L6095">
        <v>100</v>
      </c>
      <c r="M6095">
        <f t="shared" ca="1" si="1042"/>
        <v>101.40291919410953</v>
      </c>
      <c r="N6095">
        <f t="shared" ca="1" si="1043"/>
        <v>6.0504576762578808E-3</v>
      </c>
      <c r="O6095">
        <f t="shared" si="1044"/>
        <v>0</v>
      </c>
      <c r="P6095">
        <f t="shared" ca="1" si="1045"/>
        <v>0</v>
      </c>
    </row>
    <row r="6096" spans="3:16">
      <c r="C6096" t="str">
        <f t="shared" ref="C6096:C6159" si="1051">IF(C6095&lt;$C$14,C6095+1,"")</f>
        <v/>
      </c>
      <c r="D6096" t="str">
        <f t="shared" si="1046"/>
        <v/>
      </c>
      <c r="E6096" t="str">
        <f t="shared" si="1047"/>
        <v/>
      </c>
      <c r="F6096" t="str">
        <f t="shared" si="1048"/>
        <v/>
      </c>
      <c r="G6096" t="str">
        <f t="shared" si="1049"/>
        <v/>
      </c>
      <c r="J6096">
        <f t="shared" si="1050"/>
        <v>6082</v>
      </c>
      <c r="K6096" t="str">
        <f t="shared" ref="K6096:K6159" si="1052">"path_"&amp;J6096</f>
        <v>path_6082</v>
      </c>
      <c r="L6096">
        <v>100</v>
      </c>
      <c r="M6096">
        <f t="shared" ref="M6096:M6159" ca="1" si="1053">L6096*EXP($D$7-0-($D$8^2)/2+$D$8*SQRT($D$6)*_xlfn.NORM.S.INV(RAND()))</f>
        <v>117.17134315648035</v>
      </c>
      <c r="N6096">
        <f t="shared" ref="N6096:N6159" ca="1" si="1054">LOG(M6096/L6096)</f>
        <v>6.8821408347621849E-2</v>
      </c>
      <c r="O6096">
        <f t="shared" ref="O6096:O6159" si="1055">MAX(L6096-$D$5,0)</f>
        <v>0</v>
      </c>
      <c r="P6096">
        <f t="shared" ref="P6096:P6159" ca="1" si="1056">MAX(M6096-$D$5,0)</f>
        <v>7.1713431564803471</v>
      </c>
    </row>
    <row r="6097" spans="3:16">
      <c r="C6097" t="str">
        <f t="shared" si="1051"/>
        <v/>
      </c>
      <c r="D6097" t="str">
        <f t="shared" ref="D6097:D6160" si="1057">IF(C6096&lt;$C$14,$D$4*($G$6^($C$14-$C6097))*($G$7^$C6097),"")</f>
        <v/>
      </c>
      <c r="E6097" t="str">
        <f t="shared" ref="E6097:E6160" si="1058">IF(C6096&lt;$C$14,_xlfn.BINOM.DIST($C$14-$C6097,$C$14,$G$8,0),"")</f>
        <v/>
      </c>
      <c r="F6097" t="str">
        <f t="shared" ref="F6097:F6160" si="1059">IF(C6096&lt;$C$14,MAX($D6097-$D$5,0),"")</f>
        <v/>
      </c>
      <c r="G6097" t="str">
        <f t="shared" ref="G6097:G6160" si="1060">IF(C6096&lt;$C$14,F6097*E6097,"")</f>
        <v/>
      </c>
      <c r="J6097">
        <f t="shared" ref="J6097:J6160" si="1061">J6096+1</f>
        <v>6083</v>
      </c>
      <c r="K6097" t="str">
        <f t="shared" si="1052"/>
        <v>path_6083</v>
      </c>
      <c r="L6097">
        <v>100</v>
      </c>
      <c r="M6097">
        <f t="shared" ca="1" si="1053"/>
        <v>105.57465755650048</v>
      </c>
      <c r="N6097">
        <f t="shared" ca="1" si="1054"/>
        <v>2.3559681415312343E-2</v>
      </c>
      <c r="O6097">
        <f t="shared" si="1055"/>
        <v>0</v>
      </c>
      <c r="P6097">
        <f t="shared" ca="1" si="1056"/>
        <v>0</v>
      </c>
    </row>
    <row r="6098" spans="3:16">
      <c r="C6098" t="str">
        <f t="shared" si="1051"/>
        <v/>
      </c>
      <c r="D6098" t="str">
        <f t="shared" si="1057"/>
        <v/>
      </c>
      <c r="E6098" t="str">
        <f t="shared" si="1058"/>
        <v/>
      </c>
      <c r="F6098" t="str">
        <f t="shared" si="1059"/>
        <v/>
      </c>
      <c r="G6098" t="str">
        <f t="shared" si="1060"/>
        <v/>
      </c>
      <c r="J6098">
        <f t="shared" si="1061"/>
        <v>6084</v>
      </c>
      <c r="K6098" t="str">
        <f t="shared" si="1052"/>
        <v>path_6084</v>
      </c>
      <c r="L6098">
        <v>100</v>
      </c>
      <c r="M6098">
        <f t="shared" ca="1" si="1053"/>
        <v>129.98738299758816</v>
      </c>
      <c r="N6098">
        <f t="shared" ca="1" si="1054"/>
        <v>0.11390120030340688</v>
      </c>
      <c r="O6098">
        <f t="shared" si="1055"/>
        <v>0</v>
      </c>
      <c r="P6098">
        <f t="shared" ca="1" si="1056"/>
        <v>19.987382997588156</v>
      </c>
    </row>
    <row r="6099" spans="3:16">
      <c r="C6099" t="str">
        <f t="shared" si="1051"/>
        <v/>
      </c>
      <c r="D6099" t="str">
        <f t="shared" si="1057"/>
        <v/>
      </c>
      <c r="E6099" t="str">
        <f t="shared" si="1058"/>
        <v/>
      </c>
      <c r="F6099" t="str">
        <f t="shared" si="1059"/>
        <v/>
      </c>
      <c r="G6099" t="str">
        <f t="shared" si="1060"/>
        <v/>
      </c>
      <c r="J6099">
        <f t="shared" si="1061"/>
        <v>6085</v>
      </c>
      <c r="K6099" t="str">
        <f t="shared" si="1052"/>
        <v>path_6085</v>
      </c>
      <c r="L6099">
        <v>100</v>
      </c>
      <c r="M6099">
        <f t="shared" ca="1" si="1053"/>
        <v>87.308256421573276</v>
      </c>
      <c r="N6099">
        <f t="shared" ca="1" si="1054"/>
        <v>-5.89446847161934E-2</v>
      </c>
      <c r="O6099">
        <f t="shared" si="1055"/>
        <v>0</v>
      </c>
      <c r="P6099">
        <f t="shared" ca="1" si="1056"/>
        <v>0</v>
      </c>
    </row>
    <row r="6100" spans="3:16">
      <c r="C6100" t="str">
        <f t="shared" si="1051"/>
        <v/>
      </c>
      <c r="D6100" t="str">
        <f t="shared" si="1057"/>
        <v/>
      </c>
      <c r="E6100" t="str">
        <f t="shared" si="1058"/>
        <v/>
      </c>
      <c r="F6100" t="str">
        <f t="shared" si="1059"/>
        <v/>
      </c>
      <c r="G6100" t="str">
        <f t="shared" si="1060"/>
        <v/>
      </c>
      <c r="J6100">
        <f t="shared" si="1061"/>
        <v>6086</v>
      </c>
      <c r="K6100" t="str">
        <f t="shared" si="1052"/>
        <v>path_6086</v>
      </c>
      <c r="L6100">
        <v>100</v>
      </c>
      <c r="M6100">
        <f t="shared" ca="1" si="1053"/>
        <v>85.258963742326273</v>
      </c>
      <c r="N6100">
        <f t="shared" ca="1" si="1054"/>
        <v>-6.9259950174981724E-2</v>
      </c>
      <c r="O6100">
        <f t="shared" si="1055"/>
        <v>0</v>
      </c>
      <c r="P6100">
        <f t="shared" ca="1" si="1056"/>
        <v>0</v>
      </c>
    </row>
    <row r="6101" spans="3:16">
      <c r="C6101" t="str">
        <f t="shared" si="1051"/>
        <v/>
      </c>
      <c r="D6101" t="str">
        <f t="shared" si="1057"/>
        <v/>
      </c>
      <c r="E6101" t="str">
        <f t="shared" si="1058"/>
        <v/>
      </c>
      <c r="F6101" t="str">
        <f t="shared" si="1059"/>
        <v/>
      </c>
      <c r="G6101" t="str">
        <f t="shared" si="1060"/>
        <v/>
      </c>
      <c r="J6101">
        <f t="shared" si="1061"/>
        <v>6087</v>
      </c>
      <c r="K6101" t="str">
        <f t="shared" si="1052"/>
        <v>path_6087</v>
      </c>
      <c r="L6101">
        <v>100</v>
      </c>
      <c r="M6101">
        <f t="shared" ca="1" si="1053"/>
        <v>147.39475380595354</v>
      </c>
      <c r="N6101">
        <f t="shared" ca="1" si="1054"/>
        <v>0.16848202603543364</v>
      </c>
      <c r="O6101">
        <f t="shared" si="1055"/>
        <v>0</v>
      </c>
      <c r="P6101">
        <f t="shared" ca="1" si="1056"/>
        <v>37.394753805953542</v>
      </c>
    </row>
    <row r="6102" spans="3:16">
      <c r="C6102" t="str">
        <f t="shared" si="1051"/>
        <v/>
      </c>
      <c r="D6102" t="str">
        <f t="shared" si="1057"/>
        <v/>
      </c>
      <c r="E6102" t="str">
        <f t="shared" si="1058"/>
        <v/>
      </c>
      <c r="F6102" t="str">
        <f t="shared" si="1059"/>
        <v/>
      </c>
      <c r="G6102" t="str">
        <f t="shared" si="1060"/>
        <v/>
      </c>
      <c r="J6102">
        <f t="shared" si="1061"/>
        <v>6088</v>
      </c>
      <c r="K6102" t="str">
        <f t="shared" si="1052"/>
        <v>path_6088</v>
      </c>
      <c r="L6102">
        <v>100</v>
      </c>
      <c r="M6102">
        <f t="shared" ca="1" si="1053"/>
        <v>112.71857713603275</v>
      </c>
      <c r="N6102">
        <f t="shared" ca="1" si="1054"/>
        <v>5.1995497969738194E-2</v>
      </c>
      <c r="O6102">
        <f t="shared" si="1055"/>
        <v>0</v>
      </c>
      <c r="P6102">
        <f t="shared" ca="1" si="1056"/>
        <v>2.7185771360327493</v>
      </c>
    </row>
    <row r="6103" spans="3:16">
      <c r="C6103" t="str">
        <f t="shared" si="1051"/>
        <v/>
      </c>
      <c r="D6103" t="str">
        <f t="shared" si="1057"/>
        <v/>
      </c>
      <c r="E6103" t="str">
        <f t="shared" si="1058"/>
        <v/>
      </c>
      <c r="F6103" t="str">
        <f t="shared" si="1059"/>
        <v/>
      </c>
      <c r="G6103" t="str">
        <f t="shared" si="1060"/>
        <v/>
      </c>
      <c r="J6103">
        <f t="shared" si="1061"/>
        <v>6089</v>
      </c>
      <c r="K6103" t="str">
        <f t="shared" si="1052"/>
        <v>path_6089</v>
      </c>
      <c r="L6103">
        <v>100</v>
      </c>
      <c r="M6103">
        <f t="shared" ca="1" si="1053"/>
        <v>80.859626230578073</v>
      </c>
      <c r="N6103">
        <f t="shared" ca="1" si="1054"/>
        <v>-9.2268270501387542E-2</v>
      </c>
      <c r="O6103">
        <f t="shared" si="1055"/>
        <v>0</v>
      </c>
      <c r="P6103">
        <f t="shared" ca="1" si="1056"/>
        <v>0</v>
      </c>
    </row>
    <row r="6104" spans="3:16">
      <c r="C6104" t="str">
        <f t="shared" si="1051"/>
        <v/>
      </c>
      <c r="D6104" t="str">
        <f t="shared" si="1057"/>
        <v/>
      </c>
      <c r="E6104" t="str">
        <f t="shared" si="1058"/>
        <v/>
      </c>
      <c r="F6104" t="str">
        <f t="shared" si="1059"/>
        <v/>
      </c>
      <c r="G6104" t="str">
        <f t="shared" si="1060"/>
        <v/>
      </c>
      <c r="J6104">
        <f t="shared" si="1061"/>
        <v>6090</v>
      </c>
      <c r="K6104" t="str">
        <f t="shared" si="1052"/>
        <v>path_6090</v>
      </c>
      <c r="L6104">
        <v>100</v>
      </c>
      <c r="M6104">
        <f t="shared" ca="1" si="1053"/>
        <v>111.8549557784379</v>
      </c>
      <c r="N6104">
        <f t="shared" ca="1" si="1054"/>
        <v>4.865523044918741E-2</v>
      </c>
      <c r="O6104">
        <f t="shared" si="1055"/>
        <v>0</v>
      </c>
      <c r="P6104">
        <f t="shared" ca="1" si="1056"/>
        <v>1.8549557784378976</v>
      </c>
    </row>
    <row r="6105" spans="3:16">
      <c r="C6105" t="str">
        <f t="shared" si="1051"/>
        <v/>
      </c>
      <c r="D6105" t="str">
        <f t="shared" si="1057"/>
        <v/>
      </c>
      <c r="E6105" t="str">
        <f t="shared" si="1058"/>
        <v/>
      </c>
      <c r="F6105" t="str">
        <f t="shared" si="1059"/>
        <v/>
      </c>
      <c r="G6105" t="str">
        <f t="shared" si="1060"/>
        <v/>
      </c>
      <c r="J6105">
        <f t="shared" si="1061"/>
        <v>6091</v>
      </c>
      <c r="K6105" t="str">
        <f t="shared" si="1052"/>
        <v>path_6091</v>
      </c>
      <c r="L6105">
        <v>100</v>
      </c>
      <c r="M6105">
        <f t="shared" ca="1" si="1053"/>
        <v>108.39356154609321</v>
      </c>
      <c r="N6105">
        <f t="shared" ca="1" si="1054"/>
        <v>3.5003486371674733E-2</v>
      </c>
      <c r="O6105">
        <f t="shared" si="1055"/>
        <v>0</v>
      </c>
      <c r="P6105">
        <f t="shared" ca="1" si="1056"/>
        <v>0</v>
      </c>
    </row>
    <row r="6106" spans="3:16">
      <c r="C6106" t="str">
        <f t="shared" si="1051"/>
        <v/>
      </c>
      <c r="D6106" t="str">
        <f t="shared" si="1057"/>
        <v/>
      </c>
      <c r="E6106" t="str">
        <f t="shared" si="1058"/>
        <v/>
      </c>
      <c r="F6106" t="str">
        <f t="shared" si="1059"/>
        <v/>
      </c>
      <c r="G6106" t="str">
        <f t="shared" si="1060"/>
        <v/>
      </c>
      <c r="J6106">
        <f t="shared" si="1061"/>
        <v>6092</v>
      </c>
      <c r="K6106" t="str">
        <f t="shared" si="1052"/>
        <v>path_6092</v>
      </c>
      <c r="L6106">
        <v>100</v>
      </c>
      <c r="M6106">
        <f t="shared" ca="1" si="1053"/>
        <v>103.59117590297143</v>
      </c>
      <c r="N6106">
        <f t="shared" ca="1" si="1054"/>
        <v>1.5322762939502072E-2</v>
      </c>
      <c r="O6106">
        <f t="shared" si="1055"/>
        <v>0</v>
      </c>
      <c r="P6106">
        <f t="shared" ca="1" si="1056"/>
        <v>0</v>
      </c>
    </row>
    <row r="6107" spans="3:16">
      <c r="C6107" t="str">
        <f t="shared" si="1051"/>
        <v/>
      </c>
      <c r="D6107" t="str">
        <f t="shared" si="1057"/>
        <v/>
      </c>
      <c r="E6107" t="str">
        <f t="shared" si="1058"/>
        <v/>
      </c>
      <c r="F6107" t="str">
        <f t="shared" si="1059"/>
        <v/>
      </c>
      <c r="G6107" t="str">
        <f t="shared" si="1060"/>
        <v/>
      </c>
      <c r="J6107">
        <f t="shared" si="1061"/>
        <v>6093</v>
      </c>
      <c r="K6107" t="str">
        <f t="shared" si="1052"/>
        <v>path_6093</v>
      </c>
      <c r="L6107">
        <v>100</v>
      </c>
      <c r="M6107">
        <f t="shared" ca="1" si="1053"/>
        <v>104.24521815935692</v>
      </c>
      <c r="N6107">
        <f t="shared" ca="1" si="1054"/>
        <v>1.8056142546181167E-2</v>
      </c>
      <c r="O6107">
        <f t="shared" si="1055"/>
        <v>0</v>
      </c>
      <c r="P6107">
        <f t="shared" ca="1" si="1056"/>
        <v>0</v>
      </c>
    </row>
    <row r="6108" spans="3:16">
      <c r="C6108" t="str">
        <f t="shared" si="1051"/>
        <v/>
      </c>
      <c r="D6108" t="str">
        <f t="shared" si="1057"/>
        <v/>
      </c>
      <c r="E6108" t="str">
        <f t="shared" si="1058"/>
        <v/>
      </c>
      <c r="F6108" t="str">
        <f t="shared" si="1059"/>
        <v/>
      </c>
      <c r="G6108" t="str">
        <f t="shared" si="1060"/>
        <v/>
      </c>
      <c r="J6108">
        <f t="shared" si="1061"/>
        <v>6094</v>
      </c>
      <c r="K6108" t="str">
        <f t="shared" si="1052"/>
        <v>path_6094</v>
      </c>
      <c r="L6108">
        <v>100</v>
      </c>
      <c r="M6108">
        <f t="shared" ca="1" si="1053"/>
        <v>139.54292033356631</v>
      </c>
      <c r="N6108">
        <f t="shared" ca="1" si="1054"/>
        <v>0.14470780758881679</v>
      </c>
      <c r="O6108">
        <f t="shared" si="1055"/>
        <v>0</v>
      </c>
      <c r="P6108">
        <f t="shared" ca="1" si="1056"/>
        <v>29.542920333566315</v>
      </c>
    </row>
    <row r="6109" spans="3:16">
      <c r="C6109" t="str">
        <f t="shared" si="1051"/>
        <v/>
      </c>
      <c r="D6109" t="str">
        <f t="shared" si="1057"/>
        <v/>
      </c>
      <c r="E6109" t="str">
        <f t="shared" si="1058"/>
        <v/>
      </c>
      <c r="F6109" t="str">
        <f t="shared" si="1059"/>
        <v/>
      </c>
      <c r="G6109" t="str">
        <f t="shared" si="1060"/>
        <v/>
      </c>
      <c r="J6109">
        <f t="shared" si="1061"/>
        <v>6095</v>
      </c>
      <c r="K6109" t="str">
        <f t="shared" si="1052"/>
        <v>path_6095</v>
      </c>
      <c r="L6109">
        <v>100</v>
      </c>
      <c r="M6109">
        <f t="shared" ca="1" si="1053"/>
        <v>143.71696664595416</v>
      </c>
      <c r="N6109">
        <f t="shared" ca="1" si="1054"/>
        <v>0.15750804221737286</v>
      </c>
      <c r="O6109">
        <f t="shared" si="1055"/>
        <v>0</v>
      </c>
      <c r="P6109">
        <f t="shared" ca="1" si="1056"/>
        <v>33.716966645954159</v>
      </c>
    </row>
    <row r="6110" spans="3:16">
      <c r="C6110" t="str">
        <f t="shared" si="1051"/>
        <v/>
      </c>
      <c r="D6110" t="str">
        <f t="shared" si="1057"/>
        <v/>
      </c>
      <c r="E6110" t="str">
        <f t="shared" si="1058"/>
        <v/>
      </c>
      <c r="F6110" t="str">
        <f t="shared" si="1059"/>
        <v/>
      </c>
      <c r="G6110" t="str">
        <f t="shared" si="1060"/>
        <v/>
      </c>
      <c r="J6110">
        <f t="shared" si="1061"/>
        <v>6096</v>
      </c>
      <c r="K6110" t="str">
        <f t="shared" si="1052"/>
        <v>path_6096</v>
      </c>
      <c r="L6110">
        <v>100</v>
      </c>
      <c r="M6110">
        <f t="shared" ca="1" si="1053"/>
        <v>100.07050861717018</v>
      </c>
      <c r="N6110">
        <f t="shared" ca="1" si="1054"/>
        <v>3.0610713036121695E-4</v>
      </c>
      <c r="O6110">
        <f t="shared" si="1055"/>
        <v>0</v>
      </c>
      <c r="P6110">
        <f t="shared" ca="1" si="1056"/>
        <v>0</v>
      </c>
    </row>
    <row r="6111" spans="3:16">
      <c r="C6111" t="str">
        <f t="shared" si="1051"/>
        <v/>
      </c>
      <c r="D6111" t="str">
        <f t="shared" si="1057"/>
        <v/>
      </c>
      <c r="E6111" t="str">
        <f t="shared" si="1058"/>
        <v/>
      </c>
      <c r="F6111" t="str">
        <f t="shared" si="1059"/>
        <v/>
      </c>
      <c r="G6111" t="str">
        <f t="shared" si="1060"/>
        <v/>
      </c>
      <c r="J6111">
        <f t="shared" si="1061"/>
        <v>6097</v>
      </c>
      <c r="K6111" t="str">
        <f t="shared" si="1052"/>
        <v>path_6097</v>
      </c>
      <c r="L6111">
        <v>100</v>
      </c>
      <c r="M6111">
        <f t="shared" ca="1" si="1053"/>
        <v>132.85353256845289</v>
      </c>
      <c r="N6111">
        <f t="shared" ca="1" si="1054"/>
        <v>0.12337310676729023</v>
      </c>
      <c r="O6111">
        <f t="shared" si="1055"/>
        <v>0</v>
      </c>
      <c r="P6111">
        <f t="shared" ca="1" si="1056"/>
        <v>22.853532568452891</v>
      </c>
    </row>
    <row r="6112" spans="3:16">
      <c r="C6112" t="str">
        <f t="shared" si="1051"/>
        <v/>
      </c>
      <c r="D6112" t="str">
        <f t="shared" si="1057"/>
        <v/>
      </c>
      <c r="E6112" t="str">
        <f t="shared" si="1058"/>
        <v/>
      </c>
      <c r="F6112" t="str">
        <f t="shared" si="1059"/>
        <v/>
      </c>
      <c r="G6112" t="str">
        <f t="shared" si="1060"/>
        <v/>
      </c>
      <c r="J6112">
        <f t="shared" si="1061"/>
        <v>6098</v>
      </c>
      <c r="K6112" t="str">
        <f t="shared" si="1052"/>
        <v>path_6098</v>
      </c>
      <c r="L6112">
        <v>100</v>
      </c>
      <c r="M6112">
        <f t="shared" ca="1" si="1053"/>
        <v>72.260218035786892</v>
      </c>
      <c r="N6112">
        <f t="shared" ca="1" si="1054"/>
        <v>-0.14110073233904216</v>
      </c>
      <c r="O6112">
        <f t="shared" si="1055"/>
        <v>0</v>
      </c>
      <c r="P6112">
        <f t="shared" ca="1" si="1056"/>
        <v>0</v>
      </c>
    </row>
    <row r="6113" spans="3:16">
      <c r="C6113" t="str">
        <f t="shared" si="1051"/>
        <v/>
      </c>
      <c r="D6113" t="str">
        <f t="shared" si="1057"/>
        <v/>
      </c>
      <c r="E6113" t="str">
        <f t="shared" si="1058"/>
        <v/>
      </c>
      <c r="F6113" t="str">
        <f t="shared" si="1059"/>
        <v/>
      </c>
      <c r="G6113" t="str">
        <f t="shared" si="1060"/>
        <v/>
      </c>
      <c r="J6113">
        <f t="shared" si="1061"/>
        <v>6099</v>
      </c>
      <c r="K6113" t="str">
        <f t="shared" si="1052"/>
        <v>path_6099</v>
      </c>
      <c r="L6113">
        <v>100</v>
      </c>
      <c r="M6113">
        <f t="shared" ca="1" si="1053"/>
        <v>114.05331552385067</v>
      </c>
      <c r="N6113">
        <f t="shared" ca="1" si="1054"/>
        <v>5.7107914713795435E-2</v>
      </c>
      <c r="O6113">
        <f t="shared" si="1055"/>
        <v>0</v>
      </c>
      <c r="P6113">
        <f t="shared" ca="1" si="1056"/>
        <v>4.0533155238506708</v>
      </c>
    </row>
    <row r="6114" spans="3:16">
      <c r="C6114" t="str">
        <f t="shared" si="1051"/>
        <v/>
      </c>
      <c r="D6114" t="str">
        <f t="shared" si="1057"/>
        <v/>
      </c>
      <c r="E6114" t="str">
        <f t="shared" si="1058"/>
        <v/>
      </c>
      <c r="F6114" t="str">
        <f t="shared" si="1059"/>
        <v/>
      </c>
      <c r="G6114" t="str">
        <f t="shared" si="1060"/>
        <v/>
      </c>
      <c r="J6114">
        <f t="shared" si="1061"/>
        <v>6100</v>
      </c>
      <c r="K6114" t="str">
        <f t="shared" si="1052"/>
        <v>path_6100</v>
      </c>
      <c r="L6114">
        <v>100</v>
      </c>
      <c r="M6114">
        <f t="shared" ca="1" si="1053"/>
        <v>173.68633247661802</v>
      </c>
      <c r="N6114">
        <f t="shared" ca="1" si="1054"/>
        <v>0.23976564479411222</v>
      </c>
      <c r="O6114">
        <f t="shared" si="1055"/>
        <v>0</v>
      </c>
      <c r="P6114">
        <f t="shared" ca="1" si="1056"/>
        <v>63.68633247661802</v>
      </c>
    </row>
    <row r="6115" spans="3:16">
      <c r="C6115" t="str">
        <f t="shared" si="1051"/>
        <v/>
      </c>
      <c r="D6115" t="str">
        <f t="shared" si="1057"/>
        <v/>
      </c>
      <c r="E6115" t="str">
        <f t="shared" si="1058"/>
        <v/>
      </c>
      <c r="F6115" t="str">
        <f t="shared" si="1059"/>
        <v/>
      </c>
      <c r="G6115" t="str">
        <f t="shared" si="1060"/>
        <v/>
      </c>
      <c r="J6115">
        <f t="shared" si="1061"/>
        <v>6101</v>
      </c>
      <c r="K6115" t="str">
        <f t="shared" si="1052"/>
        <v>path_6101</v>
      </c>
      <c r="L6115">
        <v>100</v>
      </c>
      <c r="M6115">
        <f t="shared" ca="1" si="1053"/>
        <v>115.15635708230715</v>
      </c>
      <c r="N6115">
        <f t="shared" ca="1" si="1054"/>
        <v>6.1287917719797018E-2</v>
      </c>
      <c r="O6115">
        <f t="shared" si="1055"/>
        <v>0</v>
      </c>
      <c r="P6115">
        <f t="shared" ca="1" si="1056"/>
        <v>5.156357082307153</v>
      </c>
    </row>
    <row r="6116" spans="3:16">
      <c r="C6116" t="str">
        <f t="shared" si="1051"/>
        <v/>
      </c>
      <c r="D6116" t="str">
        <f t="shared" si="1057"/>
        <v/>
      </c>
      <c r="E6116" t="str">
        <f t="shared" si="1058"/>
        <v/>
      </c>
      <c r="F6116" t="str">
        <f t="shared" si="1059"/>
        <v/>
      </c>
      <c r="G6116" t="str">
        <f t="shared" si="1060"/>
        <v/>
      </c>
      <c r="J6116">
        <f t="shared" si="1061"/>
        <v>6102</v>
      </c>
      <c r="K6116" t="str">
        <f t="shared" si="1052"/>
        <v>path_6102</v>
      </c>
      <c r="L6116">
        <v>100</v>
      </c>
      <c r="M6116">
        <f t="shared" ca="1" si="1053"/>
        <v>100.94423040172185</v>
      </c>
      <c r="N6116">
        <f t="shared" ca="1" si="1054"/>
        <v>4.081501325205036E-3</v>
      </c>
      <c r="O6116">
        <f t="shared" si="1055"/>
        <v>0</v>
      </c>
      <c r="P6116">
        <f t="shared" ca="1" si="1056"/>
        <v>0</v>
      </c>
    </row>
    <row r="6117" spans="3:16">
      <c r="C6117" t="str">
        <f t="shared" si="1051"/>
        <v/>
      </c>
      <c r="D6117" t="str">
        <f t="shared" si="1057"/>
        <v/>
      </c>
      <c r="E6117" t="str">
        <f t="shared" si="1058"/>
        <v/>
      </c>
      <c r="F6117" t="str">
        <f t="shared" si="1059"/>
        <v/>
      </c>
      <c r="G6117" t="str">
        <f t="shared" si="1060"/>
        <v/>
      </c>
      <c r="J6117">
        <f t="shared" si="1061"/>
        <v>6103</v>
      </c>
      <c r="K6117" t="str">
        <f t="shared" si="1052"/>
        <v>path_6103</v>
      </c>
      <c r="L6117">
        <v>100</v>
      </c>
      <c r="M6117">
        <f t="shared" ca="1" si="1053"/>
        <v>108.28519043706086</v>
      </c>
      <c r="N6117">
        <f t="shared" ca="1" si="1054"/>
        <v>3.4569064646940761E-2</v>
      </c>
      <c r="O6117">
        <f t="shared" si="1055"/>
        <v>0</v>
      </c>
      <c r="P6117">
        <f t="shared" ca="1" si="1056"/>
        <v>0</v>
      </c>
    </row>
    <row r="6118" spans="3:16">
      <c r="C6118" t="str">
        <f t="shared" si="1051"/>
        <v/>
      </c>
      <c r="D6118" t="str">
        <f t="shared" si="1057"/>
        <v/>
      </c>
      <c r="E6118" t="str">
        <f t="shared" si="1058"/>
        <v/>
      </c>
      <c r="F6118" t="str">
        <f t="shared" si="1059"/>
        <v/>
      </c>
      <c r="G6118" t="str">
        <f t="shared" si="1060"/>
        <v/>
      </c>
      <c r="J6118">
        <f t="shared" si="1061"/>
        <v>6104</v>
      </c>
      <c r="K6118" t="str">
        <f t="shared" si="1052"/>
        <v>path_6104</v>
      </c>
      <c r="L6118">
        <v>100</v>
      </c>
      <c r="M6118">
        <f t="shared" ca="1" si="1053"/>
        <v>106.16593439867803</v>
      </c>
      <c r="N6118">
        <f t="shared" ca="1" si="1054"/>
        <v>2.5985186463071092E-2</v>
      </c>
      <c r="O6118">
        <f t="shared" si="1055"/>
        <v>0</v>
      </c>
      <c r="P6118">
        <f t="shared" ca="1" si="1056"/>
        <v>0</v>
      </c>
    </row>
    <row r="6119" spans="3:16">
      <c r="C6119" t="str">
        <f t="shared" si="1051"/>
        <v/>
      </c>
      <c r="D6119" t="str">
        <f t="shared" si="1057"/>
        <v/>
      </c>
      <c r="E6119" t="str">
        <f t="shared" si="1058"/>
        <v/>
      </c>
      <c r="F6119" t="str">
        <f t="shared" si="1059"/>
        <v/>
      </c>
      <c r="G6119" t="str">
        <f t="shared" si="1060"/>
        <v/>
      </c>
      <c r="J6119">
        <f t="shared" si="1061"/>
        <v>6105</v>
      </c>
      <c r="K6119" t="str">
        <f t="shared" si="1052"/>
        <v>path_6105</v>
      </c>
      <c r="L6119">
        <v>100</v>
      </c>
      <c r="M6119">
        <f t="shared" ca="1" si="1053"/>
        <v>97.426267458086471</v>
      </c>
      <c r="N6119">
        <f t="shared" ca="1" si="1054"/>
        <v>-1.1323935584310137E-2</v>
      </c>
      <c r="O6119">
        <f t="shared" si="1055"/>
        <v>0</v>
      </c>
      <c r="P6119">
        <f t="shared" ca="1" si="1056"/>
        <v>0</v>
      </c>
    </row>
    <row r="6120" spans="3:16">
      <c r="C6120" t="str">
        <f t="shared" si="1051"/>
        <v/>
      </c>
      <c r="D6120" t="str">
        <f t="shared" si="1057"/>
        <v/>
      </c>
      <c r="E6120" t="str">
        <f t="shared" si="1058"/>
        <v/>
      </c>
      <c r="F6120" t="str">
        <f t="shared" si="1059"/>
        <v/>
      </c>
      <c r="G6120" t="str">
        <f t="shared" si="1060"/>
        <v/>
      </c>
      <c r="J6120">
        <f t="shared" si="1061"/>
        <v>6106</v>
      </c>
      <c r="K6120" t="str">
        <f t="shared" si="1052"/>
        <v>path_6106</v>
      </c>
      <c r="L6120">
        <v>100</v>
      </c>
      <c r="M6120">
        <f t="shared" ca="1" si="1053"/>
        <v>91.385525031178432</v>
      </c>
      <c r="N6120">
        <f t="shared" ca="1" si="1054"/>
        <v>-3.9122588696412712E-2</v>
      </c>
      <c r="O6120">
        <f t="shared" si="1055"/>
        <v>0</v>
      </c>
      <c r="P6120">
        <f t="shared" ca="1" si="1056"/>
        <v>0</v>
      </c>
    </row>
    <row r="6121" spans="3:16">
      <c r="C6121" t="str">
        <f t="shared" si="1051"/>
        <v/>
      </c>
      <c r="D6121" t="str">
        <f t="shared" si="1057"/>
        <v/>
      </c>
      <c r="E6121" t="str">
        <f t="shared" si="1058"/>
        <v/>
      </c>
      <c r="F6121" t="str">
        <f t="shared" si="1059"/>
        <v/>
      </c>
      <c r="G6121" t="str">
        <f t="shared" si="1060"/>
        <v/>
      </c>
      <c r="J6121">
        <f t="shared" si="1061"/>
        <v>6107</v>
      </c>
      <c r="K6121" t="str">
        <f t="shared" si="1052"/>
        <v>path_6107</v>
      </c>
      <c r="L6121">
        <v>100</v>
      </c>
      <c r="M6121">
        <f t="shared" ca="1" si="1053"/>
        <v>81.345859604876111</v>
      </c>
      <c r="N6121">
        <f t="shared" ca="1" si="1054"/>
        <v>-8.9664547171082548E-2</v>
      </c>
      <c r="O6121">
        <f t="shared" si="1055"/>
        <v>0</v>
      </c>
      <c r="P6121">
        <f t="shared" ca="1" si="1056"/>
        <v>0</v>
      </c>
    </row>
    <row r="6122" spans="3:16">
      <c r="C6122" t="str">
        <f t="shared" si="1051"/>
        <v/>
      </c>
      <c r="D6122" t="str">
        <f t="shared" si="1057"/>
        <v/>
      </c>
      <c r="E6122" t="str">
        <f t="shared" si="1058"/>
        <v/>
      </c>
      <c r="F6122" t="str">
        <f t="shared" si="1059"/>
        <v/>
      </c>
      <c r="G6122" t="str">
        <f t="shared" si="1060"/>
        <v/>
      </c>
      <c r="J6122">
        <f t="shared" si="1061"/>
        <v>6108</v>
      </c>
      <c r="K6122" t="str">
        <f t="shared" si="1052"/>
        <v>path_6108</v>
      </c>
      <c r="L6122">
        <v>100</v>
      </c>
      <c r="M6122">
        <f t="shared" ca="1" si="1053"/>
        <v>96.044647619693208</v>
      </c>
      <c r="N6122">
        <f t="shared" ca="1" si="1054"/>
        <v>-1.752683250974468E-2</v>
      </c>
      <c r="O6122">
        <f t="shared" si="1055"/>
        <v>0</v>
      </c>
      <c r="P6122">
        <f t="shared" ca="1" si="1056"/>
        <v>0</v>
      </c>
    </row>
    <row r="6123" spans="3:16">
      <c r="C6123" t="str">
        <f t="shared" si="1051"/>
        <v/>
      </c>
      <c r="D6123" t="str">
        <f t="shared" si="1057"/>
        <v/>
      </c>
      <c r="E6123" t="str">
        <f t="shared" si="1058"/>
        <v/>
      </c>
      <c r="F6123" t="str">
        <f t="shared" si="1059"/>
        <v/>
      </c>
      <c r="G6123" t="str">
        <f t="shared" si="1060"/>
        <v/>
      </c>
      <c r="J6123">
        <f t="shared" si="1061"/>
        <v>6109</v>
      </c>
      <c r="K6123" t="str">
        <f t="shared" si="1052"/>
        <v>path_6109</v>
      </c>
      <c r="L6123">
        <v>100</v>
      </c>
      <c r="M6123">
        <f t="shared" ca="1" si="1053"/>
        <v>91.678673728795459</v>
      </c>
      <c r="N6123">
        <f t="shared" ca="1" si="1054"/>
        <v>-3.7731678060279501E-2</v>
      </c>
      <c r="O6123">
        <f t="shared" si="1055"/>
        <v>0</v>
      </c>
      <c r="P6123">
        <f t="shared" ca="1" si="1056"/>
        <v>0</v>
      </c>
    </row>
    <row r="6124" spans="3:16">
      <c r="C6124" t="str">
        <f t="shared" si="1051"/>
        <v/>
      </c>
      <c r="D6124" t="str">
        <f t="shared" si="1057"/>
        <v/>
      </c>
      <c r="E6124" t="str">
        <f t="shared" si="1058"/>
        <v/>
      </c>
      <c r="F6124" t="str">
        <f t="shared" si="1059"/>
        <v/>
      </c>
      <c r="G6124" t="str">
        <f t="shared" si="1060"/>
        <v/>
      </c>
      <c r="J6124">
        <f t="shared" si="1061"/>
        <v>6110</v>
      </c>
      <c r="K6124" t="str">
        <f t="shared" si="1052"/>
        <v>path_6110</v>
      </c>
      <c r="L6124">
        <v>100</v>
      </c>
      <c r="M6124">
        <f t="shared" ca="1" si="1053"/>
        <v>79.666481551404473</v>
      </c>
      <c r="N6124">
        <f t="shared" ca="1" si="1054"/>
        <v>-9.8724362909143437E-2</v>
      </c>
      <c r="O6124">
        <f t="shared" si="1055"/>
        <v>0</v>
      </c>
      <c r="P6124">
        <f t="shared" ca="1" si="1056"/>
        <v>0</v>
      </c>
    </row>
    <row r="6125" spans="3:16">
      <c r="C6125" t="str">
        <f t="shared" si="1051"/>
        <v/>
      </c>
      <c r="D6125" t="str">
        <f t="shared" si="1057"/>
        <v/>
      </c>
      <c r="E6125" t="str">
        <f t="shared" si="1058"/>
        <v/>
      </c>
      <c r="F6125" t="str">
        <f t="shared" si="1059"/>
        <v/>
      </c>
      <c r="G6125" t="str">
        <f t="shared" si="1060"/>
        <v/>
      </c>
      <c r="J6125">
        <f t="shared" si="1061"/>
        <v>6111</v>
      </c>
      <c r="K6125" t="str">
        <f t="shared" si="1052"/>
        <v>path_6111</v>
      </c>
      <c r="L6125">
        <v>100</v>
      </c>
      <c r="M6125">
        <f t="shared" ca="1" si="1053"/>
        <v>93.465560824406879</v>
      </c>
      <c r="N6125">
        <f t="shared" ca="1" si="1054"/>
        <v>-2.9348383770609006E-2</v>
      </c>
      <c r="O6125">
        <f t="shared" si="1055"/>
        <v>0</v>
      </c>
      <c r="P6125">
        <f t="shared" ca="1" si="1056"/>
        <v>0</v>
      </c>
    </row>
    <row r="6126" spans="3:16">
      <c r="C6126" t="str">
        <f t="shared" si="1051"/>
        <v/>
      </c>
      <c r="D6126" t="str">
        <f t="shared" si="1057"/>
        <v/>
      </c>
      <c r="E6126" t="str">
        <f t="shared" si="1058"/>
        <v/>
      </c>
      <c r="F6126" t="str">
        <f t="shared" si="1059"/>
        <v/>
      </c>
      <c r="G6126" t="str">
        <f t="shared" si="1060"/>
        <v/>
      </c>
      <c r="J6126">
        <f t="shared" si="1061"/>
        <v>6112</v>
      </c>
      <c r="K6126" t="str">
        <f t="shared" si="1052"/>
        <v>path_6112</v>
      </c>
      <c r="L6126">
        <v>100</v>
      </c>
      <c r="M6126">
        <f t="shared" ca="1" si="1053"/>
        <v>112.1873274553095</v>
      </c>
      <c r="N6126">
        <f t="shared" ca="1" si="1054"/>
        <v>4.9943802311765026E-2</v>
      </c>
      <c r="O6126">
        <f t="shared" si="1055"/>
        <v>0</v>
      </c>
      <c r="P6126">
        <f t="shared" ca="1" si="1056"/>
        <v>2.1873274553095001</v>
      </c>
    </row>
    <row r="6127" spans="3:16">
      <c r="C6127" t="str">
        <f t="shared" si="1051"/>
        <v/>
      </c>
      <c r="D6127" t="str">
        <f t="shared" si="1057"/>
        <v/>
      </c>
      <c r="E6127" t="str">
        <f t="shared" si="1058"/>
        <v/>
      </c>
      <c r="F6127" t="str">
        <f t="shared" si="1059"/>
        <v/>
      </c>
      <c r="G6127" t="str">
        <f t="shared" si="1060"/>
        <v/>
      </c>
      <c r="J6127">
        <f t="shared" si="1061"/>
        <v>6113</v>
      </c>
      <c r="K6127" t="str">
        <f t="shared" si="1052"/>
        <v>path_6113</v>
      </c>
      <c r="L6127">
        <v>100</v>
      </c>
      <c r="M6127">
        <f t="shared" ca="1" si="1053"/>
        <v>101.68172694376145</v>
      </c>
      <c r="N6127">
        <f t="shared" ca="1" si="1054"/>
        <v>7.2429135862465141E-3</v>
      </c>
      <c r="O6127">
        <f t="shared" si="1055"/>
        <v>0</v>
      </c>
      <c r="P6127">
        <f t="shared" ca="1" si="1056"/>
        <v>0</v>
      </c>
    </row>
    <row r="6128" spans="3:16">
      <c r="C6128" t="str">
        <f t="shared" si="1051"/>
        <v/>
      </c>
      <c r="D6128" t="str">
        <f t="shared" si="1057"/>
        <v/>
      </c>
      <c r="E6128" t="str">
        <f t="shared" si="1058"/>
        <v/>
      </c>
      <c r="F6128" t="str">
        <f t="shared" si="1059"/>
        <v/>
      </c>
      <c r="G6128" t="str">
        <f t="shared" si="1060"/>
        <v/>
      </c>
      <c r="J6128">
        <f t="shared" si="1061"/>
        <v>6114</v>
      </c>
      <c r="K6128" t="str">
        <f t="shared" si="1052"/>
        <v>path_6114</v>
      </c>
      <c r="L6128">
        <v>100</v>
      </c>
      <c r="M6128">
        <f t="shared" ca="1" si="1053"/>
        <v>126.29309460016333</v>
      </c>
      <c r="N6128">
        <f t="shared" ca="1" si="1054"/>
        <v>0.10137960503647646</v>
      </c>
      <c r="O6128">
        <f t="shared" si="1055"/>
        <v>0</v>
      </c>
      <c r="P6128">
        <f t="shared" ca="1" si="1056"/>
        <v>16.293094600163329</v>
      </c>
    </row>
    <row r="6129" spans="3:16">
      <c r="C6129" t="str">
        <f t="shared" si="1051"/>
        <v/>
      </c>
      <c r="D6129" t="str">
        <f t="shared" si="1057"/>
        <v/>
      </c>
      <c r="E6129" t="str">
        <f t="shared" si="1058"/>
        <v/>
      </c>
      <c r="F6129" t="str">
        <f t="shared" si="1059"/>
        <v/>
      </c>
      <c r="G6129" t="str">
        <f t="shared" si="1060"/>
        <v/>
      </c>
      <c r="J6129">
        <f t="shared" si="1061"/>
        <v>6115</v>
      </c>
      <c r="K6129" t="str">
        <f t="shared" si="1052"/>
        <v>path_6115</v>
      </c>
      <c r="L6129">
        <v>100</v>
      </c>
      <c r="M6129">
        <f t="shared" ca="1" si="1053"/>
        <v>113.84601128171612</v>
      </c>
      <c r="N6129">
        <f t="shared" ca="1" si="1054"/>
        <v>5.6317819240258436E-2</v>
      </c>
      <c r="O6129">
        <f t="shared" si="1055"/>
        <v>0</v>
      </c>
      <c r="P6129">
        <f t="shared" ca="1" si="1056"/>
        <v>3.8460112817161161</v>
      </c>
    </row>
    <row r="6130" spans="3:16">
      <c r="C6130" t="str">
        <f t="shared" si="1051"/>
        <v/>
      </c>
      <c r="D6130" t="str">
        <f t="shared" si="1057"/>
        <v/>
      </c>
      <c r="E6130" t="str">
        <f t="shared" si="1058"/>
        <v/>
      </c>
      <c r="F6130" t="str">
        <f t="shared" si="1059"/>
        <v/>
      </c>
      <c r="G6130" t="str">
        <f t="shared" si="1060"/>
        <v/>
      </c>
      <c r="J6130">
        <f t="shared" si="1061"/>
        <v>6116</v>
      </c>
      <c r="K6130" t="str">
        <f t="shared" si="1052"/>
        <v>path_6116</v>
      </c>
      <c r="L6130">
        <v>100</v>
      </c>
      <c r="M6130">
        <f t="shared" ca="1" si="1053"/>
        <v>112.13034374573891</v>
      </c>
      <c r="N6130">
        <f t="shared" ca="1" si="1054"/>
        <v>4.972315352360028E-2</v>
      </c>
      <c r="O6130">
        <f t="shared" si="1055"/>
        <v>0</v>
      </c>
      <c r="P6130">
        <f t="shared" ca="1" si="1056"/>
        <v>2.1303437457389123</v>
      </c>
    </row>
    <row r="6131" spans="3:16">
      <c r="C6131" t="str">
        <f t="shared" si="1051"/>
        <v/>
      </c>
      <c r="D6131" t="str">
        <f t="shared" si="1057"/>
        <v/>
      </c>
      <c r="E6131" t="str">
        <f t="shared" si="1058"/>
        <v/>
      </c>
      <c r="F6131" t="str">
        <f t="shared" si="1059"/>
        <v/>
      </c>
      <c r="G6131" t="str">
        <f t="shared" si="1060"/>
        <v/>
      </c>
      <c r="J6131">
        <f t="shared" si="1061"/>
        <v>6117</v>
      </c>
      <c r="K6131" t="str">
        <f t="shared" si="1052"/>
        <v>path_6117</v>
      </c>
      <c r="L6131">
        <v>100</v>
      </c>
      <c r="M6131">
        <f t="shared" ca="1" si="1053"/>
        <v>103.01852305610488</v>
      </c>
      <c r="N6131">
        <f t="shared" ca="1" si="1054"/>
        <v>1.2915319246931643E-2</v>
      </c>
      <c r="O6131">
        <f t="shared" si="1055"/>
        <v>0</v>
      </c>
      <c r="P6131">
        <f t="shared" ca="1" si="1056"/>
        <v>0</v>
      </c>
    </row>
    <row r="6132" spans="3:16">
      <c r="C6132" t="str">
        <f t="shared" si="1051"/>
        <v/>
      </c>
      <c r="D6132" t="str">
        <f t="shared" si="1057"/>
        <v/>
      </c>
      <c r="E6132" t="str">
        <f t="shared" si="1058"/>
        <v/>
      </c>
      <c r="F6132" t="str">
        <f t="shared" si="1059"/>
        <v/>
      </c>
      <c r="G6132" t="str">
        <f t="shared" si="1060"/>
        <v/>
      </c>
      <c r="J6132">
        <f t="shared" si="1061"/>
        <v>6118</v>
      </c>
      <c r="K6132" t="str">
        <f t="shared" si="1052"/>
        <v>path_6118</v>
      </c>
      <c r="L6132">
        <v>100</v>
      </c>
      <c r="M6132">
        <f t="shared" ca="1" si="1053"/>
        <v>127.34690342316904</v>
      </c>
      <c r="N6132">
        <f t="shared" ca="1" si="1054"/>
        <v>0.10498838909091154</v>
      </c>
      <c r="O6132">
        <f t="shared" si="1055"/>
        <v>0</v>
      </c>
      <c r="P6132">
        <f t="shared" ca="1" si="1056"/>
        <v>17.346903423169039</v>
      </c>
    </row>
    <row r="6133" spans="3:16">
      <c r="C6133" t="str">
        <f t="shared" si="1051"/>
        <v/>
      </c>
      <c r="D6133" t="str">
        <f t="shared" si="1057"/>
        <v/>
      </c>
      <c r="E6133" t="str">
        <f t="shared" si="1058"/>
        <v/>
      </c>
      <c r="F6133" t="str">
        <f t="shared" si="1059"/>
        <v/>
      </c>
      <c r="G6133" t="str">
        <f t="shared" si="1060"/>
        <v/>
      </c>
      <c r="J6133">
        <f t="shared" si="1061"/>
        <v>6119</v>
      </c>
      <c r="K6133" t="str">
        <f t="shared" si="1052"/>
        <v>path_6119</v>
      </c>
      <c r="L6133">
        <v>100</v>
      </c>
      <c r="M6133">
        <f t="shared" ca="1" si="1053"/>
        <v>103.7754667749365</v>
      </c>
      <c r="N6133">
        <f t="shared" ca="1" si="1054"/>
        <v>1.6094695481762112E-2</v>
      </c>
      <c r="O6133">
        <f t="shared" si="1055"/>
        <v>0</v>
      </c>
      <c r="P6133">
        <f t="shared" ca="1" si="1056"/>
        <v>0</v>
      </c>
    </row>
    <row r="6134" spans="3:16">
      <c r="C6134" t="str">
        <f t="shared" si="1051"/>
        <v/>
      </c>
      <c r="D6134" t="str">
        <f t="shared" si="1057"/>
        <v/>
      </c>
      <c r="E6134" t="str">
        <f t="shared" si="1058"/>
        <v/>
      </c>
      <c r="F6134" t="str">
        <f t="shared" si="1059"/>
        <v/>
      </c>
      <c r="G6134" t="str">
        <f t="shared" si="1060"/>
        <v/>
      </c>
      <c r="J6134">
        <f t="shared" si="1061"/>
        <v>6120</v>
      </c>
      <c r="K6134" t="str">
        <f t="shared" si="1052"/>
        <v>path_6120</v>
      </c>
      <c r="L6134">
        <v>100</v>
      </c>
      <c r="M6134">
        <f t="shared" ca="1" si="1053"/>
        <v>111.59669101818983</v>
      </c>
      <c r="N6134">
        <f t="shared" ca="1" si="1054"/>
        <v>4.765131741655846E-2</v>
      </c>
      <c r="O6134">
        <f t="shared" si="1055"/>
        <v>0</v>
      </c>
      <c r="P6134">
        <f t="shared" ca="1" si="1056"/>
        <v>1.5966910181898299</v>
      </c>
    </row>
    <row r="6135" spans="3:16">
      <c r="C6135" t="str">
        <f t="shared" si="1051"/>
        <v/>
      </c>
      <c r="D6135" t="str">
        <f t="shared" si="1057"/>
        <v/>
      </c>
      <c r="E6135" t="str">
        <f t="shared" si="1058"/>
        <v/>
      </c>
      <c r="F6135" t="str">
        <f t="shared" si="1059"/>
        <v/>
      </c>
      <c r="G6135" t="str">
        <f t="shared" si="1060"/>
        <v/>
      </c>
      <c r="J6135">
        <f t="shared" si="1061"/>
        <v>6121</v>
      </c>
      <c r="K6135" t="str">
        <f t="shared" si="1052"/>
        <v>path_6121</v>
      </c>
      <c r="L6135">
        <v>100</v>
      </c>
      <c r="M6135">
        <f t="shared" ca="1" si="1053"/>
        <v>136.423035645569</v>
      </c>
      <c r="N6135">
        <f t="shared" ca="1" si="1054"/>
        <v>0.13488770909669498</v>
      </c>
      <c r="O6135">
        <f t="shared" si="1055"/>
        <v>0</v>
      </c>
      <c r="P6135">
        <f t="shared" ca="1" si="1056"/>
        <v>26.423035645569001</v>
      </c>
    </row>
    <row r="6136" spans="3:16">
      <c r="C6136" t="str">
        <f t="shared" si="1051"/>
        <v/>
      </c>
      <c r="D6136" t="str">
        <f t="shared" si="1057"/>
        <v/>
      </c>
      <c r="E6136" t="str">
        <f t="shared" si="1058"/>
        <v/>
      </c>
      <c r="F6136" t="str">
        <f t="shared" si="1059"/>
        <v/>
      </c>
      <c r="G6136" t="str">
        <f t="shared" si="1060"/>
        <v/>
      </c>
      <c r="J6136">
        <f t="shared" si="1061"/>
        <v>6122</v>
      </c>
      <c r="K6136" t="str">
        <f t="shared" si="1052"/>
        <v>path_6122</v>
      </c>
      <c r="L6136">
        <v>100</v>
      </c>
      <c r="M6136">
        <f t="shared" ca="1" si="1053"/>
        <v>168.02199418765832</v>
      </c>
      <c r="N6136">
        <f t="shared" ca="1" si="1054"/>
        <v>0.22536613487543533</v>
      </c>
      <c r="O6136">
        <f t="shared" si="1055"/>
        <v>0</v>
      </c>
      <c r="P6136">
        <f t="shared" ca="1" si="1056"/>
        <v>58.021994187658322</v>
      </c>
    </row>
    <row r="6137" spans="3:16">
      <c r="C6137" t="str">
        <f t="shared" si="1051"/>
        <v/>
      </c>
      <c r="D6137" t="str">
        <f t="shared" si="1057"/>
        <v/>
      </c>
      <c r="E6137" t="str">
        <f t="shared" si="1058"/>
        <v/>
      </c>
      <c r="F6137" t="str">
        <f t="shared" si="1059"/>
        <v/>
      </c>
      <c r="G6137" t="str">
        <f t="shared" si="1060"/>
        <v/>
      </c>
      <c r="J6137">
        <f t="shared" si="1061"/>
        <v>6123</v>
      </c>
      <c r="K6137" t="str">
        <f t="shared" si="1052"/>
        <v>path_6123</v>
      </c>
      <c r="L6137">
        <v>100</v>
      </c>
      <c r="M6137">
        <f t="shared" ca="1" si="1053"/>
        <v>111.0222207386953</v>
      </c>
      <c r="N6137">
        <f t="shared" ca="1" si="1054"/>
        <v>4.5409910123523592E-2</v>
      </c>
      <c r="O6137">
        <f t="shared" si="1055"/>
        <v>0</v>
      </c>
      <c r="P6137">
        <f t="shared" ca="1" si="1056"/>
        <v>1.0222207386952959</v>
      </c>
    </row>
    <row r="6138" spans="3:16">
      <c r="C6138" t="str">
        <f t="shared" si="1051"/>
        <v/>
      </c>
      <c r="D6138" t="str">
        <f t="shared" si="1057"/>
        <v/>
      </c>
      <c r="E6138" t="str">
        <f t="shared" si="1058"/>
        <v/>
      </c>
      <c r="F6138" t="str">
        <f t="shared" si="1059"/>
        <v/>
      </c>
      <c r="G6138" t="str">
        <f t="shared" si="1060"/>
        <v/>
      </c>
      <c r="J6138">
        <f t="shared" si="1061"/>
        <v>6124</v>
      </c>
      <c r="K6138" t="str">
        <f t="shared" si="1052"/>
        <v>path_6124</v>
      </c>
      <c r="L6138">
        <v>100</v>
      </c>
      <c r="M6138">
        <f t="shared" ca="1" si="1053"/>
        <v>107.5149916339516</v>
      </c>
      <c r="N6138">
        <f t="shared" ca="1" si="1054"/>
        <v>3.1469025460505104E-2</v>
      </c>
      <c r="O6138">
        <f t="shared" si="1055"/>
        <v>0</v>
      </c>
      <c r="P6138">
        <f t="shared" ca="1" si="1056"/>
        <v>0</v>
      </c>
    </row>
    <row r="6139" spans="3:16">
      <c r="C6139" t="str">
        <f t="shared" si="1051"/>
        <v/>
      </c>
      <c r="D6139" t="str">
        <f t="shared" si="1057"/>
        <v/>
      </c>
      <c r="E6139" t="str">
        <f t="shared" si="1058"/>
        <v/>
      </c>
      <c r="F6139" t="str">
        <f t="shared" si="1059"/>
        <v/>
      </c>
      <c r="G6139" t="str">
        <f t="shared" si="1060"/>
        <v/>
      </c>
      <c r="J6139">
        <f t="shared" si="1061"/>
        <v>6125</v>
      </c>
      <c r="K6139" t="str">
        <f t="shared" si="1052"/>
        <v>path_6125</v>
      </c>
      <c r="L6139">
        <v>100</v>
      </c>
      <c r="M6139">
        <f t="shared" ca="1" si="1053"/>
        <v>115.24432513923229</v>
      </c>
      <c r="N6139">
        <f t="shared" ca="1" si="1054"/>
        <v>6.1619549060419478E-2</v>
      </c>
      <c r="O6139">
        <f t="shared" si="1055"/>
        <v>0</v>
      </c>
      <c r="P6139">
        <f t="shared" ca="1" si="1056"/>
        <v>5.2443251392322878</v>
      </c>
    </row>
    <row r="6140" spans="3:16">
      <c r="C6140" t="str">
        <f t="shared" si="1051"/>
        <v/>
      </c>
      <c r="D6140" t="str">
        <f t="shared" si="1057"/>
        <v/>
      </c>
      <c r="E6140" t="str">
        <f t="shared" si="1058"/>
        <v/>
      </c>
      <c r="F6140" t="str">
        <f t="shared" si="1059"/>
        <v/>
      </c>
      <c r="G6140" t="str">
        <f t="shared" si="1060"/>
        <v/>
      </c>
      <c r="J6140">
        <f t="shared" si="1061"/>
        <v>6126</v>
      </c>
      <c r="K6140" t="str">
        <f t="shared" si="1052"/>
        <v>path_6126</v>
      </c>
      <c r="L6140">
        <v>100</v>
      </c>
      <c r="M6140">
        <f t="shared" ca="1" si="1053"/>
        <v>116.96267579626556</v>
      </c>
      <c r="N6140">
        <f t="shared" ca="1" si="1054"/>
        <v>6.8047295235023536E-2</v>
      </c>
      <c r="O6140">
        <f t="shared" si="1055"/>
        <v>0</v>
      </c>
      <c r="P6140">
        <f t="shared" ca="1" si="1056"/>
        <v>6.9626757962655574</v>
      </c>
    </row>
    <row r="6141" spans="3:16">
      <c r="C6141" t="str">
        <f t="shared" si="1051"/>
        <v/>
      </c>
      <c r="D6141" t="str">
        <f t="shared" si="1057"/>
        <v/>
      </c>
      <c r="E6141" t="str">
        <f t="shared" si="1058"/>
        <v/>
      </c>
      <c r="F6141" t="str">
        <f t="shared" si="1059"/>
        <v/>
      </c>
      <c r="G6141" t="str">
        <f t="shared" si="1060"/>
        <v/>
      </c>
      <c r="J6141">
        <f t="shared" si="1061"/>
        <v>6127</v>
      </c>
      <c r="K6141" t="str">
        <f t="shared" si="1052"/>
        <v>path_6127</v>
      </c>
      <c r="L6141">
        <v>100</v>
      </c>
      <c r="M6141">
        <f t="shared" ca="1" si="1053"/>
        <v>107.2164602347686</v>
      </c>
      <c r="N6141">
        <f t="shared" ca="1" si="1054"/>
        <v>3.0261464837767305E-2</v>
      </c>
      <c r="O6141">
        <f t="shared" si="1055"/>
        <v>0</v>
      </c>
      <c r="P6141">
        <f t="shared" ca="1" si="1056"/>
        <v>0</v>
      </c>
    </row>
    <row r="6142" spans="3:16">
      <c r="C6142" t="str">
        <f t="shared" si="1051"/>
        <v/>
      </c>
      <c r="D6142" t="str">
        <f t="shared" si="1057"/>
        <v/>
      </c>
      <c r="E6142" t="str">
        <f t="shared" si="1058"/>
        <v/>
      </c>
      <c r="F6142" t="str">
        <f t="shared" si="1059"/>
        <v/>
      </c>
      <c r="G6142" t="str">
        <f t="shared" si="1060"/>
        <v/>
      </c>
      <c r="J6142">
        <f t="shared" si="1061"/>
        <v>6128</v>
      </c>
      <c r="K6142" t="str">
        <f t="shared" si="1052"/>
        <v>path_6128</v>
      </c>
      <c r="L6142">
        <v>100</v>
      </c>
      <c r="M6142">
        <f t="shared" ca="1" si="1053"/>
        <v>159.09775756038502</v>
      </c>
      <c r="N6142">
        <f t="shared" ca="1" si="1054"/>
        <v>0.20166405842713442</v>
      </c>
      <c r="O6142">
        <f t="shared" si="1055"/>
        <v>0</v>
      </c>
      <c r="P6142">
        <f t="shared" ca="1" si="1056"/>
        <v>49.09775756038502</v>
      </c>
    </row>
    <row r="6143" spans="3:16">
      <c r="C6143" t="str">
        <f t="shared" si="1051"/>
        <v/>
      </c>
      <c r="D6143" t="str">
        <f t="shared" si="1057"/>
        <v/>
      </c>
      <c r="E6143" t="str">
        <f t="shared" si="1058"/>
        <v/>
      </c>
      <c r="F6143" t="str">
        <f t="shared" si="1059"/>
        <v/>
      </c>
      <c r="G6143" t="str">
        <f t="shared" si="1060"/>
        <v/>
      </c>
      <c r="J6143">
        <f t="shared" si="1061"/>
        <v>6129</v>
      </c>
      <c r="K6143" t="str">
        <f t="shared" si="1052"/>
        <v>path_6129</v>
      </c>
      <c r="L6143">
        <v>100</v>
      </c>
      <c r="M6143">
        <f t="shared" ca="1" si="1053"/>
        <v>71.370635485177189</v>
      </c>
      <c r="N6143">
        <f t="shared" ca="1" si="1054"/>
        <v>-0.14648043626146726</v>
      </c>
      <c r="O6143">
        <f t="shared" si="1055"/>
        <v>0</v>
      </c>
      <c r="P6143">
        <f t="shared" ca="1" si="1056"/>
        <v>0</v>
      </c>
    </row>
    <row r="6144" spans="3:16">
      <c r="C6144" t="str">
        <f t="shared" si="1051"/>
        <v/>
      </c>
      <c r="D6144" t="str">
        <f t="shared" si="1057"/>
        <v/>
      </c>
      <c r="E6144" t="str">
        <f t="shared" si="1058"/>
        <v/>
      </c>
      <c r="F6144" t="str">
        <f t="shared" si="1059"/>
        <v/>
      </c>
      <c r="G6144" t="str">
        <f t="shared" si="1060"/>
        <v/>
      </c>
      <c r="J6144">
        <f t="shared" si="1061"/>
        <v>6130</v>
      </c>
      <c r="K6144" t="str">
        <f t="shared" si="1052"/>
        <v>path_6130</v>
      </c>
      <c r="L6144">
        <v>100</v>
      </c>
      <c r="M6144">
        <f t="shared" ca="1" si="1053"/>
        <v>131.54084722931719</v>
      </c>
      <c r="N6144">
        <f t="shared" ca="1" si="1054"/>
        <v>0.11906063473953989</v>
      </c>
      <c r="O6144">
        <f t="shared" si="1055"/>
        <v>0</v>
      </c>
      <c r="P6144">
        <f t="shared" ca="1" si="1056"/>
        <v>21.540847229317194</v>
      </c>
    </row>
    <row r="6145" spans="3:16">
      <c r="C6145" t="str">
        <f t="shared" si="1051"/>
        <v/>
      </c>
      <c r="D6145" t="str">
        <f t="shared" si="1057"/>
        <v/>
      </c>
      <c r="E6145" t="str">
        <f t="shared" si="1058"/>
        <v/>
      </c>
      <c r="F6145" t="str">
        <f t="shared" si="1059"/>
        <v/>
      </c>
      <c r="G6145" t="str">
        <f t="shared" si="1060"/>
        <v/>
      </c>
      <c r="J6145">
        <f t="shared" si="1061"/>
        <v>6131</v>
      </c>
      <c r="K6145" t="str">
        <f t="shared" si="1052"/>
        <v>path_6131</v>
      </c>
      <c r="L6145">
        <v>100</v>
      </c>
      <c r="M6145">
        <f t="shared" ca="1" si="1053"/>
        <v>125.87159719398929</v>
      </c>
      <c r="N6145">
        <f t="shared" ca="1" si="1054"/>
        <v>9.9927743026628435E-2</v>
      </c>
      <c r="O6145">
        <f t="shared" si="1055"/>
        <v>0</v>
      </c>
      <c r="P6145">
        <f t="shared" ca="1" si="1056"/>
        <v>15.871597193989288</v>
      </c>
    </row>
    <row r="6146" spans="3:16">
      <c r="C6146" t="str">
        <f t="shared" si="1051"/>
        <v/>
      </c>
      <c r="D6146" t="str">
        <f t="shared" si="1057"/>
        <v/>
      </c>
      <c r="E6146" t="str">
        <f t="shared" si="1058"/>
        <v/>
      </c>
      <c r="F6146" t="str">
        <f t="shared" si="1059"/>
        <v/>
      </c>
      <c r="G6146" t="str">
        <f t="shared" si="1060"/>
        <v/>
      </c>
      <c r="J6146">
        <f t="shared" si="1061"/>
        <v>6132</v>
      </c>
      <c r="K6146" t="str">
        <f t="shared" si="1052"/>
        <v>path_6132</v>
      </c>
      <c r="L6146">
        <v>100</v>
      </c>
      <c r="M6146">
        <f t="shared" ca="1" si="1053"/>
        <v>86.941496041564761</v>
      </c>
      <c r="N6146">
        <f t="shared" ca="1" si="1054"/>
        <v>-6.0772890979708977E-2</v>
      </c>
      <c r="O6146">
        <f t="shared" si="1055"/>
        <v>0</v>
      </c>
      <c r="P6146">
        <f t="shared" ca="1" si="1056"/>
        <v>0</v>
      </c>
    </row>
    <row r="6147" spans="3:16">
      <c r="C6147" t="str">
        <f t="shared" si="1051"/>
        <v/>
      </c>
      <c r="D6147" t="str">
        <f t="shared" si="1057"/>
        <v/>
      </c>
      <c r="E6147" t="str">
        <f t="shared" si="1058"/>
        <v/>
      </c>
      <c r="F6147" t="str">
        <f t="shared" si="1059"/>
        <v/>
      </c>
      <c r="G6147" t="str">
        <f t="shared" si="1060"/>
        <v/>
      </c>
      <c r="J6147">
        <f t="shared" si="1061"/>
        <v>6133</v>
      </c>
      <c r="K6147" t="str">
        <f t="shared" si="1052"/>
        <v>path_6133</v>
      </c>
      <c r="L6147">
        <v>100</v>
      </c>
      <c r="M6147">
        <f t="shared" ca="1" si="1053"/>
        <v>130.92780338301682</v>
      </c>
      <c r="N6147">
        <f t="shared" ca="1" si="1054"/>
        <v>0.11703188164352911</v>
      </c>
      <c r="O6147">
        <f t="shared" si="1055"/>
        <v>0</v>
      </c>
      <c r="P6147">
        <f t="shared" ca="1" si="1056"/>
        <v>20.927803383016823</v>
      </c>
    </row>
    <row r="6148" spans="3:16">
      <c r="C6148" t="str">
        <f t="shared" si="1051"/>
        <v/>
      </c>
      <c r="D6148" t="str">
        <f t="shared" si="1057"/>
        <v/>
      </c>
      <c r="E6148" t="str">
        <f t="shared" si="1058"/>
        <v/>
      </c>
      <c r="F6148" t="str">
        <f t="shared" si="1059"/>
        <v/>
      </c>
      <c r="G6148" t="str">
        <f t="shared" si="1060"/>
        <v/>
      </c>
      <c r="J6148">
        <f t="shared" si="1061"/>
        <v>6134</v>
      </c>
      <c r="K6148" t="str">
        <f t="shared" si="1052"/>
        <v>path_6134</v>
      </c>
      <c r="L6148">
        <v>100</v>
      </c>
      <c r="M6148">
        <f t="shared" ca="1" si="1053"/>
        <v>120.41343963519301</v>
      </c>
      <c r="N6148">
        <f t="shared" ca="1" si="1054"/>
        <v>8.0674962284460125E-2</v>
      </c>
      <c r="O6148">
        <f t="shared" si="1055"/>
        <v>0</v>
      </c>
      <c r="P6148">
        <f t="shared" ca="1" si="1056"/>
        <v>10.413439635193015</v>
      </c>
    </row>
    <row r="6149" spans="3:16">
      <c r="C6149" t="str">
        <f t="shared" si="1051"/>
        <v/>
      </c>
      <c r="D6149" t="str">
        <f t="shared" si="1057"/>
        <v/>
      </c>
      <c r="E6149" t="str">
        <f t="shared" si="1058"/>
        <v/>
      </c>
      <c r="F6149" t="str">
        <f t="shared" si="1059"/>
        <v/>
      </c>
      <c r="G6149" t="str">
        <f t="shared" si="1060"/>
        <v/>
      </c>
      <c r="J6149">
        <f t="shared" si="1061"/>
        <v>6135</v>
      </c>
      <c r="K6149" t="str">
        <f t="shared" si="1052"/>
        <v>path_6135</v>
      </c>
      <c r="L6149">
        <v>100</v>
      </c>
      <c r="M6149">
        <f t="shared" ca="1" si="1053"/>
        <v>87.342941844586619</v>
      </c>
      <c r="N6149">
        <f t="shared" ca="1" si="1054"/>
        <v>-5.8772184462375913E-2</v>
      </c>
      <c r="O6149">
        <f t="shared" si="1055"/>
        <v>0</v>
      </c>
      <c r="P6149">
        <f t="shared" ca="1" si="1056"/>
        <v>0</v>
      </c>
    </row>
    <row r="6150" spans="3:16">
      <c r="C6150" t="str">
        <f t="shared" si="1051"/>
        <v/>
      </c>
      <c r="D6150" t="str">
        <f t="shared" si="1057"/>
        <v/>
      </c>
      <c r="E6150" t="str">
        <f t="shared" si="1058"/>
        <v/>
      </c>
      <c r="F6150" t="str">
        <f t="shared" si="1059"/>
        <v/>
      </c>
      <c r="G6150" t="str">
        <f t="shared" si="1060"/>
        <v/>
      </c>
      <c r="J6150">
        <f t="shared" si="1061"/>
        <v>6136</v>
      </c>
      <c r="K6150" t="str">
        <f t="shared" si="1052"/>
        <v>path_6136</v>
      </c>
      <c r="L6150">
        <v>100</v>
      </c>
      <c r="M6150">
        <f t="shared" ca="1" si="1053"/>
        <v>105.80250003537006</v>
      </c>
      <c r="N6150">
        <f t="shared" ca="1" si="1054"/>
        <v>2.4495929880054699E-2</v>
      </c>
      <c r="O6150">
        <f t="shared" si="1055"/>
        <v>0</v>
      </c>
      <c r="P6150">
        <f t="shared" ca="1" si="1056"/>
        <v>0</v>
      </c>
    </row>
    <row r="6151" spans="3:16">
      <c r="C6151" t="str">
        <f t="shared" si="1051"/>
        <v/>
      </c>
      <c r="D6151" t="str">
        <f t="shared" si="1057"/>
        <v/>
      </c>
      <c r="E6151" t="str">
        <f t="shared" si="1058"/>
        <v/>
      </c>
      <c r="F6151" t="str">
        <f t="shared" si="1059"/>
        <v/>
      </c>
      <c r="G6151" t="str">
        <f t="shared" si="1060"/>
        <v/>
      </c>
      <c r="J6151">
        <f t="shared" si="1061"/>
        <v>6137</v>
      </c>
      <c r="K6151" t="str">
        <f t="shared" si="1052"/>
        <v>path_6137</v>
      </c>
      <c r="L6151">
        <v>100</v>
      </c>
      <c r="M6151">
        <f t="shared" ca="1" si="1053"/>
        <v>132.34917889212309</v>
      </c>
      <c r="N6151">
        <f t="shared" ca="1" si="1054"/>
        <v>0.121721251238227</v>
      </c>
      <c r="O6151">
        <f t="shared" si="1055"/>
        <v>0</v>
      </c>
      <c r="P6151">
        <f t="shared" ca="1" si="1056"/>
        <v>22.349178892123092</v>
      </c>
    </row>
    <row r="6152" spans="3:16">
      <c r="C6152" t="str">
        <f t="shared" si="1051"/>
        <v/>
      </c>
      <c r="D6152" t="str">
        <f t="shared" si="1057"/>
        <v/>
      </c>
      <c r="E6152" t="str">
        <f t="shared" si="1058"/>
        <v/>
      </c>
      <c r="F6152" t="str">
        <f t="shared" si="1059"/>
        <v/>
      </c>
      <c r="G6152" t="str">
        <f t="shared" si="1060"/>
        <v/>
      </c>
      <c r="J6152">
        <f t="shared" si="1061"/>
        <v>6138</v>
      </c>
      <c r="K6152" t="str">
        <f t="shared" si="1052"/>
        <v>path_6138</v>
      </c>
      <c r="L6152">
        <v>100</v>
      </c>
      <c r="M6152">
        <f t="shared" ca="1" si="1053"/>
        <v>64.366115451730749</v>
      </c>
      <c r="N6152">
        <f t="shared" ca="1" si="1054"/>
        <v>-0.19134270011111251</v>
      </c>
      <c r="O6152">
        <f t="shared" si="1055"/>
        <v>0</v>
      </c>
      <c r="P6152">
        <f t="shared" ca="1" si="1056"/>
        <v>0</v>
      </c>
    </row>
    <row r="6153" spans="3:16">
      <c r="C6153" t="str">
        <f t="shared" si="1051"/>
        <v/>
      </c>
      <c r="D6153" t="str">
        <f t="shared" si="1057"/>
        <v/>
      </c>
      <c r="E6153" t="str">
        <f t="shared" si="1058"/>
        <v/>
      </c>
      <c r="F6153" t="str">
        <f t="shared" si="1059"/>
        <v/>
      </c>
      <c r="G6153" t="str">
        <f t="shared" si="1060"/>
        <v/>
      </c>
      <c r="J6153">
        <f t="shared" si="1061"/>
        <v>6139</v>
      </c>
      <c r="K6153" t="str">
        <f t="shared" si="1052"/>
        <v>path_6139</v>
      </c>
      <c r="L6153">
        <v>100</v>
      </c>
      <c r="M6153">
        <f t="shared" ca="1" si="1053"/>
        <v>138.97604157761049</v>
      </c>
      <c r="N6153">
        <f t="shared" ca="1" si="1054"/>
        <v>0.14293993761049759</v>
      </c>
      <c r="O6153">
        <f t="shared" si="1055"/>
        <v>0</v>
      </c>
      <c r="P6153">
        <f t="shared" ca="1" si="1056"/>
        <v>28.976041577610488</v>
      </c>
    </row>
    <row r="6154" spans="3:16">
      <c r="C6154" t="str">
        <f t="shared" si="1051"/>
        <v/>
      </c>
      <c r="D6154" t="str">
        <f t="shared" si="1057"/>
        <v/>
      </c>
      <c r="E6154" t="str">
        <f t="shared" si="1058"/>
        <v/>
      </c>
      <c r="F6154" t="str">
        <f t="shared" si="1059"/>
        <v/>
      </c>
      <c r="G6154" t="str">
        <f t="shared" si="1060"/>
        <v/>
      </c>
      <c r="J6154">
        <f t="shared" si="1061"/>
        <v>6140</v>
      </c>
      <c r="K6154" t="str">
        <f t="shared" si="1052"/>
        <v>path_6140</v>
      </c>
      <c r="L6154">
        <v>100</v>
      </c>
      <c r="M6154">
        <f t="shared" ca="1" si="1053"/>
        <v>126.89862703782539</v>
      </c>
      <c r="N6154">
        <f t="shared" ca="1" si="1054"/>
        <v>0.10345692333093873</v>
      </c>
      <c r="O6154">
        <f t="shared" si="1055"/>
        <v>0</v>
      </c>
      <c r="P6154">
        <f t="shared" ca="1" si="1056"/>
        <v>16.898627037825392</v>
      </c>
    </row>
    <row r="6155" spans="3:16">
      <c r="C6155" t="str">
        <f t="shared" si="1051"/>
        <v/>
      </c>
      <c r="D6155" t="str">
        <f t="shared" si="1057"/>
        <v/>
      </c>
      <c r="E6155" t="str">
        <f t="shared" si="1058"/>
        <v/>
      </c>
      <c r="F6155" t="str">
        <f t="shared" si="1059"/>
        <v/>
      </c>
      <c r="G6155" t="str">
        <f t="shared" si="1060"/>
        <v/>
      </c>
      <c r="J6155">
        <f t="shared" si="1061"/>
        <v>6141</v>
      </c>
      <c r="K6155" t="str">
        <f t="shared" si="1052"/>
        <v>path_6141</v>
      </c>
      <c r="L6155">
        <v>100</v>
      </c>
      <c r="M6155">
        <f t="shared" ca="1" si="1053"/>
        <v>161.61437466622382</v>
      </c>
      <c r="N6155">
        <f t="shared" ca="1" si="1054"/>
        <v>0.20847998614512522</v>
      </c>
      <c r="O6155">
        <f t="shared" si="1055"/>
        <v>0</v>
      </c>
      <c r="P6155">
        <f t="shared" ca="1" si="1056"/>
        <v>51.614374666223824</v>
      </c>
    </row>
    <row r="6156" spans="3:16">
      <c r="C6156" t="str">
        <f t="shared" si="1051"/>
        <v/>
      </c>
      <c r="D6156" t="str">
        <f t="shared" si="1057"/>
        <v/>
      </c>
      <c r="E6156" t="str">
        <f t="shared" si="1058"/>
        <v/>
      </c>
      <c r="F6156" t="str">
        <f t="shared" si="1059"/>
        <v/>
      </c>
      <c r="G6156" t="str">
        <f t="shared" si="1060"/>
        <v/>
      </c>
      <c r="J6156">
        <f t="shared" si="1061"/>
        <v>6142</v>
      </c>
      <c r="K6156" t="str">
        <f t="shared" si="1052"/>
        <v>path_6142</v>
      </c>
      <c r="L6156">
        <v>100</v>
      </c>
      <c r="M6156">
        <f t="shared" ca="1" si="1053"/>
        <v>121.71265384872115</v>
      </c>
      <c r="N6156">
        <f t="shared" ca="1" si="1054"/>
        <v>8.5335731976942886E-2</v>
      </c>
      <c r="O6156">
        <f t="shared" si="1055"/>
        <v>0</v>
      </c>
      <c r="P6156">
        <f t="shared" ca="1" si="1056"/>
        <v>11.712653848721146</v>
      </c>
    </row>
    <row r="6157" spans="3:16">
      <c r="C6157" t="str">
        <f t="shared" si="1051"/>
        <v/>
      </c>
      <c r="D6157" t="str">
        <f t="shared" si="1057"/>
        <v/>
      </c>
      <c r="E6157" t="str">
        <f t="shared" si="1058"/>
        <v/>
      </c>
      <c r="F6157" t="str">
        <f t="shared" si="1059"/>
        <v/>
      </c>
      <c r="G6157" t="str">
        <f t="shared" si="1060"/>
        <v/>
      </c>
      <c r="J6157">
        <f t="shared" si="1061"/>
        <v>6143</v>
      </c>
      <c r="K6157" t="str">
        <f t="shared" si="1052"/>
        <v>path_6143</v>
      </c>
      <c r="L6157">
        <v>100</v>
      </c>
      <c r="M6157">
        <f t="shared" ca="1" si="1053"/>
        <v>93.855415914271788</v>
      </c>
      <c r="N6157">
        <f t="shared" ca="1" si="1054"/>
        <v>-2.7540661414318029E-2</v>
      </c>
      <c r="O6157">
        <f t="shared" si="1055"/>
        <v>0</v>
      </c>
      <c r="P6157">
        <f t="shared" ca="1" si="1056"/>
        <v>0</v>
      </c>
    </row>
    <row r="6158" spans="3:16">
      <c r="C6158" t="str">
        <f t="shared" si="1051"/>
        <v/>
      </c>
      <c r="D6158" t="str">
        <f t="shared" si="1057"/>
        <v/>
      </c>
      <c r="E6158" t="str">
        <f t="shared" si="1058"/>
        <v/>
      </c>
      <c r="F6158" t="str">
        <f t="shared" si="1059"/>
        <v/>
      </c>
      <c r="G6158" t="str">
        <f t="shared" si="1060"/>
        <v/>
      </c>
      <c r="J6158">
        <f t="shared" si="1061"/>
        <v>6144</v>
      </c>
      <c r="K6158" t="str">
        <f t="shared" si="1052"/>
        <v>path_6144</v>
      </c>
      <c r="L6158">
        <v>100</v>
      </c>
      <c r="M6158">
        <f t="shared" ca="1" si="1053"/>
        <v>92.36919637296522</v>
      </c>
      <c r="N6158">
        <f t="shared" ca="1" si="1054"/>
        <v>-3.4472834793345293E-2</v>
      </c>
      <c r="O6158">
        <f t="shared" si="1055"/>
        <v>0</v>
      </c>
      <c r="P6158">
        <f t="shared" ca="1" si="1056"/>
        <v>0</v>
      </c>
    </row>
    <row r="6159" spans="3:16">
      <c r="C6159" t="str">
        <f t="shared" si="1051"/>
        <v/>
      </c>
      <c r="D6159" t="str">
        <f t="shared" si="1057"/>
        <v/>
      </c>
      <c r="E6159" t="str">
        <f t="shared" si="1058"/>
        <v/>
      </c>
      <c r="F6159" t="str">
        <f t="shared" si="1059"/>
        <v/>
      </c>
      <c r="G6159" t="str">
        <f t="shared" si="1060"/>
        <v/>
      </c>
      <c r="J6159">
        <f t="shared" si="1061"/>
        <v>6145</v>
      </c>
      <c r="K6159" t="str">
        <f t="shared" si="1052"/>
        <v>path_6145</v>
      </c>
      <c r="L6159">
        <v>100</v>
      </c>
      <c r="M6159">
        <f t="shared" ca="1" si="1053"/>
        <v>110.20021382308774</v>
      </c>
      <c r="N6159">
        <f t="shared" ca="1" si="1054"/>
        <v>4.2182437184523192E-2</v>
      </c>
      <c r="O6159">
        <f t="shared" si="1055"/>
        <v>0</v>
      </c>
      <c r="P6159">
        <f t="shared" ca="1" si="1056"/>
        <v>0.20021382308773639</v>
      </c>
    </row>
    <row r="6160" spans="3:16">
      <c r="C6160" t="str">
        <f t="shared" ref="C6160:C6223" si="1062">IF(C6159&lt;$C$14,C6159+1,"")</f>
        <v/>
      </c>
      <c r="D6160" t="str">
        <f t="shared" si="1057"/>
        <v/>
      </c>
      <c r="E6160" t="str">
        <f t="shared" si="1058"/>
        <v/>
      </c>
      <c r="F6160" t="str">
        <f t="shared" si="1059"/>
        <v/>
      </c>
      <c r="G6160" t="str">
        <f t="shared" si="1060"/>
        <v/>
      </c>
      <c r="J6160">
        <f t="shared" si="1061"/>
        <v>6146</v>
      </c>
      <c r="K6160" t="str">
        <f t="shared" ref="K6160:K6223" si="1063">"path_"&amp;J6160</f>
        <v>path_6146</v>
      </c>
      <c r="L6160">
        <v>100</v>
      </c>
      <c r="M6160">
        <f t="shared" ref="M6160:M6223" ca="1" si="1064">L6160*EXP($D$7-0-($D$8^2)/2+$D$8*SQRT($D$6)*_xlfn.NORM.S.INV(RAND()))</f>
        <v>94.500985859120107</v>
      </c>
      <c r="N6160">
        <f t="shared" ref="N6160:N6223" ca="1" si="1065">LOG(M6160/L6160)</f>
        <v>-2.4563660792932998E-2</v>
      </c>
      <c r="O6160">
        <f t="shared" ref="O6160:O6223" si="1066">MAX(L6160-$D$5,0)</f>
        <v>0</v>
      </c>
      <c r="P6160">
        <f t="shared" ref="P6160:P6223" ca="1" si="1067">MAX(M6160-$D$5,0)</f>
        <v>0</v>
      </c>
    </row>
    <row r="6161" spans="3:16">
      <c r="C6161" t="str">
        <f t="shared" si="1062"/>
        <v/>
      </c>
      <c r="D6161" t="str">
        <f t="shared" ref="D6161:D6224" si="1068">IF(C6160&lt;$C$14,$D$4*($G$6^($C$14-$C6161))*($G$7^$C6161),"")</f>
        <v/>
      </c>
      <c r="E6161" t="str">
        <f t="shared" ref="E6161:E6224" si="1069">IF(C6160&lt;$C$14,_xlfn.BINOM.DIST($C$14-$C6161,$C$14,$G$8,0),"")</f>
        <v/>
      </c>
      <c r="F6161" t="str">
        <f t="shared" ref="F6161:F6224" si="1070">IF(C6160&lt;$C$14,MAX($D6161-$D$5,0),"")</f>
        <v/>
      </c>
      <c r="G6161" t="str">
        <f t="shared" ref="G6161:G6224" si="1071">IF(C6160&lt;$C$14,F6161*E6161,"")</f>
        <v/>
      </c>
      <c r="J6161">
        <f t="shared" ref="J6161:J6224" si="1072">J6160+1</f>
        <v>6147</v>
      </c>
      <c r="K6161" t="str">
        <f t="shared" si="1063"/>
        <v>path_6147</v>
      </c>
      <c r="L6161">
        <v>100</v>
      </c>
      <c r="M6161">
        <f t="shared" ca="1" si="1064"/>
        <v>101.89283106997146</v>
      </c>
      <c r="N6161">
        <f t="shared" ca="1" si="1065"/>
        <v>8.1436291852633545E-3</v>
      </c>
      <c r="O6161">
        <f t="shared" si="1066"/>
        <v>0</v>
      </c>
      <c r="P6161">
        <f t="shared" ca="1" si="1067"/>
        <v>0</v>
      </c>
    </row>
    <row r="6162" spans="3:16">
      <c r="C6162" t="str">
        <f t="shared" si="1062"/>
        <v/>
      </c>
      <c r="D6162" t="str">
        <f t="shared" si="1068"/>
        <v/>
      </c>
      <c r="E6162" t="str">
        <f t="shared" si="1069"/>
        <v/>
      </c>
      <c r="F6162" t="str">
        <f t="shared" si="1070"/>
        <v/>
      </c>
      <c r="G6162" t="str">
        <f t="shared" si="1071"/>
        <v/>
      </c>
      <c r="J6162">
        <f t="shared" si="1072"/>
        <v>6148</v>
      </c>
      <c r="K6162" t="str">
        <f t="shared" si="1063"/>
        <v>path_6148</v>
      </c>
      <c r="L6162">
        <v>100</v>
      </c>
      <c r="M6162">
        <f t="shared" ca="1" si="1064"/>
        <v>108.04776937551912</v>
      </c>
      <c r="N6162">
        <f t="shared" ca="1" si="1065"/>
        <v>3.3615805389524106E-2</v>
      </c>
      <c r="O6162">
        <f t="shared" si="1066"/>
        <v>0</v>
      </c>
      <c r="P6162">
        <f t="shared" ca="1" si="1067"/>
        <v>0</v>
      </c>
    </row>
    <row r="6163" spans="3:16">
      <c r="C6163" t="str">
        <f t="shared" si="1062"/>
        <v/>
      </c>
      <c r="D6163" t="str">
        <f t="shared" si="1068"/>
        <v/>
      </c>
      <c r="E6163" t="str">
        <f t="shared" si="1069"/>
        <v/>
      </c>
      <c r="F6163" t="str">
        <f t="shared" si="1070"/>
        <v/>
      </c>
      <c r="G6163" t="str">
        <f t="shared" si="1071"/>
        <v/>
      </c>
      <c r="J6163">
        <f t="shared" si="1072"/>
        <v>6149</v>
      </c>
      <c r="K6163" t="str">
        <f t="shared" si="1063"/>
        <v>path_6149</v>
      </c>
      <c r="L6163">
        <v>100</v>
      </c>
      <c r="M6163">
        <f t="shared" ca="1" si="1064"/>
        <v>113.05256000735895</v>
      </c>
      <c r="N6163">
        <f t="shared" ca="1" si="1065"/>
        <v>5.3280401130573925E-2</v>
      </c>
      <c r="O6163">
        <f t="shared" si="1066"/>
        <v>0</v>
      </c>
      <c r="P6163">
        <f t="shared" ca="1" si="1067"/>
        <v>3.0525600073589487</v>
      </c>
    </row>
    <row r="6164" spans="3:16">
      <c r="C6164" t="str">
        <f t="shared" si="1062"/>
        <v/>
      </c>
      <c r="D6164" t="str">
        <f t="shared" si="1068"/>
        <v/>
      </c>
      <c r="E6164" t="str">
        <f t="shared" si="1069"/>
        <v/>
      </c>
      <c r="F6164" t="str">
        <f t="shared" si="1070"/>
        <v/>
      </c>
      <c r="G6164" t="str">
        <f t="shared" si="1071"/>
        <v/>
      </c>
      <c r="J6164">
        <f t="shared" si="1072"/>
        <v>6150</v>
      </c>
      <c r="K6164" t="str">
        <f t="shared" si="1063"/>
        <v>path_6150</v>
      </c>
      <c r="L6164">
        <v>100</v>
      </c>
      <c r="M6164">
        <f t="shared" ca="1" si="1064"/>
        <v>92.202474383843537</v>
      </c>
      <c r="N6164">
        <f t="shared" ca="1" si="1065"/>
        <v>-3.5257423883139939E-2</v>
      </c>
      <c r="O6164">
        <f t="shared" si="1066"/>
        <v>0</v>
      </c>
      <c r="P6164">
        <f t="shared" ca="1" si="1067"/>
        <v>0</v>
      </c>
    </row>
    <row r="6165" spans="3:16">
      <c r="C6165" t="str">
        <f t="shared" si="1062"/>
        <v/>
      </c>
      <c r="D6165" t="str">
        <f t="shared" si="1068"/>
        <v/>
      </c>
      <c r="E6165" t="str">
        <f t="shared" si="1069"/>
        <v/>
      </c>
      <c r="F6165" t="str">
        <f t="shared" si="1070"/>
        <v/>
      </c>
      <c r="G6165" t="str">
        <f t="shared" si="1071"/>
        <v/>
      </c>
      <c r="J6165">
        <f t="shared" si="1072"/>
        <v>6151</v>
      </c>
      <c r="K6165" t="str">
        <f t="shared" si="1063"/>
        <v>path_6151</v>
      </c>
      <c r="L6165">
        <v>100</v>
      </c>
      <c r="M6165">
        <f t="shared" ca="1" si="1064"/>
        <v>77.284290627052115</v>
      </c>
      <c r="N6165">
        <f t="shared" ca="1" si="1065"/>
        <v>-0.1119087749993153</v>
      </c>
      <c r="O6165">
        <f t="shared" si="1066"/>
        <v>0</v>
      </c>
      <c r="P6165">
        <f t="shared" ca="1" si="1067"/>
        <v>0</v>
      </c>
    </row>
    <row r="6166" spans="3:16">
      <c r="C6166" t="str">
        <f t="shared" si="1062"/>
        <v/>
      </c>
      <c r="D6166" t="str">
        <f t="shared" si="1068"/>
        <v/>
      </c>
      <c r="E6166" t="str">
        <f t="shared" si="1069"/>
        <v/>
      </c>
      <c r="F6166" t="str">
        <f t="shared" si="1070"/>
        <v/>
      </c>
      <c r="G6166" t="str">
        <f t="shared" si="1071"/>
        <v/>
      </c>
      <c r="J6166">
        <f t="shared" si="1072"/>
        <v>6152</v>
      </c>
      <c r="K6166" t="str">
        <f t="shared" si="1063"/>
        <v>path_6152</v>
      </c>
      <c r="L6166">
        <v>100</v>
      </c>
      <c r="M6166">
        <f t="shared" ca="1" si="1064"/>
        <v>131.47298934612795</v>
      </c>
      <c r="N6166">
        <f t="shared" ca="1" si="1065"/>
        <v>0.11883653774707485</v>
      </c>
      <c r="O6166">
        <f t="shared" si="1066"/>
        <v>0</v>
      </c>
      <c r="P6166">
        <f t="shared" ca="1" si="1067"/>
        <v>21.472989346127946</v>
      </c>
    </row>
    <row r="6167" spans="3:16">
      <c r="C6167" t="str">
        <f t="shared" si="1062"/>
        <v/>
      </c>
      <c r="D6167" t="str">
        <f t="shared" si="1068"/>
        <v/>
      </c>
      <c r="E6167" t="str">
        <f t="shared" si="1069"/>
        <v/>
      </c>
      <c r="F6167" t="str">
        <f t="shared" si="1070"/>
        <v/>
      </c>
      <c r="G6167" t="str">
        <f t="shared" si="1071"/>
        <v/>
      </c>
      <c r="J6167">
        <f t="shared" si="1072"/>
        <v>6153</v>
      </c>
      <c r="K6167" t="str">
        <f t="shared" si="1063"/>
        <v>path_6153</v>
      </c>
      <c r="L6167">
        <v>100</v>
      </c>
      <c r="M6167">
        <f t="shared" ca="1" si="1064"/>
        <v>83.833577665039115</v>
      </c>
      <c r="N6167">
        <f t="shared" ca="1" si="1065"/>
        <v>-7.6581999581112517E-2</v>
      </c>
      <c r="O6167">
        <f t="shared" si="1066"/>
        <v>0</v>
      </c>
      <c r="P6167">
        <f t="shared" ca="1" si="1067"/>
        <v>0</v>
      </c>
    </row>
    <row r="6168" spans="3:16">
      <c r="C6168" t="str">
        <f t="shared" si="1062"/>
        <v/>
      </c>
      <c r="D6168" t="str">
        <f t="shared" si="1068"/>
        <v/>
      </c>
      <c r="E6168" t="str">
        <f t="shared" si="1069"/>
        <v/>
      </c>
      <c r="F6168" t="str">
        <f t="shared" si="1070"/>
        <v/>
      </c>
      <c r="G6168" t="str">
        <f t="shared" si="1071"/>
        <v/>
      </c>
      <c r="J6168">
        <f t="shared" si="1072"/>
        <v>6154</v>
      </c>
      <c r="K6168" t="str">
        <f t="shared" si="1063"/>
        <v>path_6154</v>
      </c>
      <c r="L6168">
        <v>100</v>
      </c>
      <c r="M6168">
        <f t="shared" ca="1" si="1064"/>
        <v>83.149445254788688</v>
      </c>
      <c r="N6168">
        <f t="shared" ca="1" si="1065"/>
        <v>-8.014064390192209E-2</v>
      </c>
      <c r="O6168">
        <f t="shared" si="1066"/>
        <v>0</v>
      </c>
      <c r="P6168">
        <f t="shared" ca="1" si="1067"/>
        <v>0</v>
      </c>
    </row>
    <row r="6169" spans="3:16">
      <c r="C6169" t="str">
        <f t="shared" si="1062"/>
        <v/>
      </c>
      <c r="D6169" t="str">
        <f t="shared" si="1068"/>
        <v/>
      </c>
      <c r="E6169" t="str">
        <f t="shared" si="1069"/>
        <v/>
      </c>
      <c r="F6169" t="str">
        <f t="shared" si="1070"/>
        <v/>
      </c>
      <c r="G6169" t="str">
        <f t="shared" si="1071"/>
        <v/>
      </c>
      <c r="J6169">
        <f t="shared" si="1072"/>
        <v>6155</v>
      </c>
      <c r="K6169" t="str">
        <f t="shared" si="1063"/>
        <v>path_6155</v>
      </c>
      <c r="L6169">
        <v>100</v>
      </c>
      <c r="M6169">
        <f t="shared" ca="1" si="1064"/>
        <v>81.870757058215716</v>
      </c>
      <c r="N6169">
        <f t="shared" ca="1" si="1065"/>
        <v>-8.687119367437876E-2</v>
      </c>
      <c r="O6169">
        <f t="shared" si="1066"/>
        <v>0</v>
      </c>
      <c r="P6169">
        <f t="shared" ca="1" si="1067"/>
        <v>0</v>
      </c>
    </row>
    <row r="6170" spans="3:16">
      <c r="C6170" t="str">
        <f t="shared" si="1062"/>
        <v/>
      </c>
      <c r="D6170" t="str">
        <f t="shared" si="1068"/>
        <v/>
      </c>
      <c r="E6170" t="str">
        <f t="shared" si="1069"/>
        <v/>
      </c>
      <c r="F6170" t="str">
        <f t="shared" si="1070"/>
        <v/>
      </c>
      <c r="G6170" t="str">
        <f t="shared" si="1071"/>
        <v/>
      </c>
      <c r="J6170">
        <f t="shared" si="1072"/>
        <v>6156</v>
      </c>
      <c r="K6170" t="str">
        <f t="shared" si="1063"/>
        <v>path_6156</v>
      </c>
      <c r="L6170">
        <v>100</v>
      </c>
      <c r="M6170">
        <f t="shared" ca="1" si="1064"/>
        <v>163.61171123875843</v>
      </c>
      <c r="N6170">
        <f t="shared" ca="1" si="1065"/>
        <v>0.2138143870146049</v>
      </c>
      <c r="O6170">
        <f t="shared" si="1066"/>
        <v>0</v>
      </c>
      <c r="P6170">
        <f t="shared" ca="1" si="1067"/>
        <v>53.611711238758431</v>
      </c>
    </row>
    <row r="6171" spans="3:16">
      <c r="C6171" t="str">
        <f t="shared" si="1062"/>
        <v/>
      </c>
      <c r="D6171" t="str">
        <f t="shared" si="1068"/>
        <v/>
      </c>
      <c r="E6171" t="str">
        <f t="shared" si="1069"/>
        <v/>
      </c>
      <c r="F6171" t="str">
        <f t="shared" si="1070"/>
        <v/>
      </c>
      <c r="G6171" t="str">
        <f t="shared" si="1071"/>
        <v/>
      </c>
      <c r="J6171">
        <f t="shared" si="1072"/>
        <v>6157</v>
      </c>
      <c r="K6171" t="str">
        <f t="shared" si="1063"/>
        <v>path_6157</v>
      </c>
      <c r="L6171">
        <v>100</v>
      </c>
      <c r="M6171">
        <f t="shared" ca="1" si="1064"/>
        <v>77.272076053823341</v>
      </c>
      <c r="N6171">
        <f t="shared" ca="1" si="1065"/>
        <v>-0.11197741949293305</v>
      </c>
      <c r="O6171">
        <f t="shared" si="1066"/>
        <v>0</v>
      </c>
      <c r="P6171">
        <f t="shared" ca="1" si="1067"/>
        <v>0</v>
      </c>
    </row>
    <row r="6172" spans="3:16">
      <c r="C6172" t="str">
        <f t="shared" si="1062"/>
        <v/>
      </c>
      <c r="D6172" t="str">
        <f t="shared" si="1068"/>
        <v/>
      </c>
      <c r="E6172" t="str">
        <f t="shared" si="1069"/>
        <v/>
      </c>
      <c r="F6172" t="str">
        <f t="shared" si="1070"/>
        <v/>
      </c>
      <c r="G6172" t="str">
        <f t="shared" si="1071"/>
        <v/>
      </c>
      <c r="J6172">
        <f t="shared" si="1072"/>
        <v>6158</v>
      </c>
      <c r="K6172" t="str">
        <f t="shared" si="1063"/>
        <v>path_6158</v>
      </c>
      <c r="L6172">
        <v>100</v>
      </c>
      <c r="M6172">
        <f t="shared" ca="1" si="1064"/>
        <v>137.12312522881939</v>
      </c>
      <c r="N6172">
        <f t="shared" ca="1" si="1065"/>
        <v>0.13711070287378302</v>
      </c>
      <c r="O6172">
        <f t="shared" si="1066"/>
        <v>0</v>
      </c>
      <c r="P6172">
        <f t="shared" ca="1" si="1067"/>
        <v>27.12312522881939</v>
      </c>
    </row>
    <row r="6173" spans="3:16">
      <c r="C6173" t="str">
        <f t="shared" si="1062"/>
        <v/>
      </c>
      <c r="D6173" t="str">
        <f t="shared" si="1068"/>
        <v/>
      </c>
      <c r="E6173" t="str">
        <f t="shared" si="1069"/>
        <v/>
      </c>
      <c r="F6173" t="str">
        <f t="shared" si="1070"/>
        <v/>
      </c>
      <c r="G6173" t="str">
        <f t="shared" si="1071"/>
        <v/>
      </c>
      <c r="J6173">
        <f t="shared" si="1072"/>
        <v>6159</v>
      </c>
      <c r="K6173" t="str">
        <f t="shared" si="1063"/>
        <v>path_6159</v>
      </c>
      <c r="L6173">
        <v>100</v>
      </c>
      <c r="M6173">
        <f t="shared" ca="1" si="1064"/>
        <v>141.89361942659551</v>
      </c>
      <c r="N6173">
        <f t="shared" ca="1" si="1065"/>
        <v>0.15196286684490679</v>
      </c>
      <c r="O6173">
        <f t="shared" si="1066"/>
        <v>0</v>
      </c>
      <c r="P6173">
        <f t="shared" ca="1" si="1067"/>
        <v>31.893619426595507</v>
      </c>
    </row>
    <row r="6174" spans="3:16">
      <c r="C6174" t="str">
        <f t="shared" si="1062"/>
        <v/>
      </c>
      <c r="D6174" t="str">
        <f t="shared" si="1068"/>
        <v/>
      </c>
      <c r="E6174" t="str">
        <f t="shared" si="1069"/>
        <v/>
      </c>
      <c r="F6174" t="str">
        <f t="shared" si="1070"/>
        <v/>
      </c>
      <c r="G6174" t="str">
        <f t="shared" si="1071"/>
        <v/>
      </c>
      <c r="J6174">
        <f t="shared" si="1072"/>
        <v>6160</v>
      </c>
      <c r="K6174" t="str">
        <f t="shared" si="1063"/>
        <v>path_6160</v>
      </c>
      <c r="L6174">
        <v>100</v>
      </c>
      <c r="M6174">
        <f t="shared" ca="1" si="1064"/>
        <v>112.21325867546526</v>
      </c>
      <c r="N6174">
        <f t="shared" ca="1" si="1065"/>
        <v>5.0044174472702485E-2</v>
      </c>
      <c r="O6174">
        <f t="shared" si="1066"/>
        <v>0</v>
      </c>
      <c r="P6174">
        <f t="shared" ca="1" si="1067"/>
        <v>2.213258675465255</v>
      </c>
    </row>
    <row r="6175" spans="3:16">
      <c r="C6175" t="str">
        <f t="shared" si="1062"/>
        <v/>
      </c>
      <c r="D6175" t="str">
        <f t="shared" si="1068"/>
        <v/>
      </c>
      <c r="E6175" t="str">
        <f t="shared" si="1069"/>
        <v/>
      </c>
      <c r="F6175" t="str">
        <f t="shared" si="1070"/>
        <v/>
      </c>
      <c r="G6175" t="str">
        <f t="shared" si="1071"/>
        <v/>
      </c>
      <c r="J6175">
        <f t="shared" si="1072"/>
        <v>6161</v>
      </c>
      <c r="K6175" t="str">
        <f t="shared" si="1063"/>
        <v>path_6161</v>
      </c>
      <c r="L6175">
        <v>100</v>
      </c>
      <c r="M6175">
        <f t="shared" ca="1" si="1064"/>
        <v>117.15687658466291</v>
      </c>
      <c r="N6175">
        <f t="shared" ca="1" si="1065"/>
        <v>6.8767784824793149E-2</v>
      </c>
      <c r="O6175">
        <f t="shared" si="1066"/>
        <v>0</v>
      </c>
      <c r="P6175">
        <f t="shared" ca="1" si="1067"/>
        <v>7.1568765846629105</v>
      </c>
    </row>
    <row r="6176" spans="3:16">
      <c r="C6176" t="str">
        <f t="shared" si="1062"/>
        <v/>
      </c>
      <c r="D6176" t="str">
        <f t="shared" si="1068"/>
        <v/>
      </c>
      <c r="E6176" t="str">
        <f t="shared" si="1069"/>
        <v/>
      </c>
      <c r="F6176" t="str">
        <f t="shared" si="1070"/>
        <v/>
      </c>
      <c r="G6176" t="str">
        <f t="shared" si="1071"/>
        <v/>
      </c>
      <c r="J6176">
        <f t="shared" si="1072"/>
        <v>6162</v>
      </c>
      <c r="K6176" t="str">
        <f t="shared" si="1063"/>
        <v>path_6162</v>
      </c>
      <c r="L6176">
        <v>100</v>
      </c>
      <c r="M6176">
        <f t="shared" ca="1" si="1064"/>
        <v>111.48042013716706</v>
      </c>
      <c r="N6176">
        <f t="shared" ca="1" si="1065"/>
        <v>4.7198596773500801E-2</v>
      </c>
      <c r="O6176">
        <f t="shared" si="1066"/>
        <v>0</v>
      </c>
      <c r="P6176">
        <f t="shared" ca="1" si="1067"/>
        <v>1.4804201371670587</v>
      </c>
    </row>
    <row r="6177" spans="3:16">
      <c r="C6177" t="str">
        <f t="shared" si="1062"/>
        <v/>
      </c>
      <c r="D6177" t="str">
        <f t="shared" si="1068"/>
        <v/>
      </c>
      <c r="E6177" t="str">
        <f t="shared" si="1069"/>
        <v/>
      </c>
      <c r="F6177" t="str">
        <f t="shared" si="1070"/>
        <v/>
      </c>
      <c r="G6177" t="str">
        <f t="shared" si="1071"/>
        <v/>
      </c>
      <c r="J6177">
        <f t="shared" si="1072"/>
        <v>6163</v>
      </c>
      <c r="K6177" t="str">
        <f t="shared" si="1063"/>
        <v>path_6163</v>
      </c>
      <c r="L6177">
        <v>100</v>
      </c>
      <c r="M6177">
        <f t="shared" ca="1" si="1064"/>
        <v>131.050347432819</v>
      </c>
      <c r="N6177">
        <f t="shared" ca="1" si="1065"/>
        <v>0.11743817665962127</v>
      </c>
      <c r="O6177">
        <f t="shared" si="1066"/>
        <v>0</v>
      </c>
      <c r="P6177">
        <f t="shared" ca="1" si="1067"/>
        <v>21.050347432818995</v>
      </c>
    </row>
    <row r="6178" spans="3:16">
      <c r="C6178" t="str">
        <f t="shared" si="1062"/>
        <v/>
      </c>
      <c r="D6178" t="str">
        <f t="shared" si="1068"/>
        <v/>
      </c>
      <c r="E6178" t="str">
        <f t="shared" si="1069"/>
        <v/>
      </c>
      <c r="F6178" t="str">
        <f t="shared" si="1070"/>
        <v/>
      </c>
      <c r="G6178" t="str">
        <f t="shared" si="1071"/>
        <v/>
      </c>
      <c r="J6178">
        <f t="shared" si="1072"/>
        <v>6164</v>
      </c>
      <c r="K6178" t="str">
        <f t="shared" si="1063"/>
        <v>path_6164</v>
      </c>
      <c r="L6178">
        <v>100</v>
      </c>
      <c r="M6178">
        <f t="shared" ca="1" si="1064"/>
        <v>97.710761553692706</v>
      </c>
      <c r="N6178">
        <f t="shared" ca="1" si="1065"/>
        <v>-1.0057601828784167E-2</v>
      </c>
      <c r="O6178">
        <f t="shared" si="1066"/>
        <v>0</v>
      </c>
      <c r="P6178">
        <f t="shared" ca="1" si="1067"/>
        <v>0</v>
      </c>
    </row>
    <row r="6179" spans="3:16">
      <c r="C6179" t="str">
        <f t="shared" si="1062"/>
        <v/>
      </c>
      <c r="D6179" t="str">
        <f t="shared" si="1068"/>
        <v/>
      </c>
      <c r="E6179" t="str">
        <f t="shared" si="1069"/>
        <v/>
      </c>
      <c r="F6179" t="str">
        <f t="shared" si="1070"/>
        <v/>
      </c>
      <c r="G6179" t="str">
        <f t="shared" si="1071"/>
        <v/>
      </c>
      <c r="J6179">
        <f t="shared" si="1072"/>
        <v>6165</v>
      </c>
      <c r="K6179" t="str">
        <f t="shared" si="1063"/>
        <v>path_6165</v>
      </c>
      <c r="L6179">
        <v>100</v>
      </c>
      <c r="M6179">
        <f t="shared" ca="1" si="1064"/>
        <v>134.69807386447587</v>
      </c>
      <c r="N6179">
        <f t="shared" ca="1" si="1065"/>
        <v>0.12936138550761517</v>
      </c>
      <c r="O6179">
        <f t="shared" si="1066"/>
        <v>0</v>
      </c>
      <c r="P6179">
        <f t="shared" ca="1" si="1067"/>
        <v>24.698073864475873</v>
      </c>
    </row>
    <row r="6180" spans="3:16">
      <c r="C6180" t="str">
        <f t="shared" si="1062"/>
        <v/>
      </c>
      <c r="D6180" t="str">
        <f t="shared" si="1068"/>
        <v/>
      </c>
      <c r="E6180" t="str">
        <f t="shared" si="1069"/>
        <v/>
      </c>
      <c r="F6180" t="str">
        <f t="shared" si="1070"/>
        <v/>
      </c>
      <c r="G6180" t="str">
        <f t="shared" si="1071"/>
        <v/>
      </c>
      <c r="J6180">
        <f t="shared" si="1072"/>
        <v>6166</v>
      </c>
      <c r="K6180" t="str">
        <f t="shared" si="1063"/>
        <v>path_6166</v>
      </c>
      <c r="L6180">
        <v>100</v>
      </c>
      <c r="M6180">
        <f t="shared" ca="1" si="1064"/>
        <v>130.91553423696462</v>
      </c>
      <c r="N6180">
        <f t="shared" ca="1" si="1065"/>
        <v>0.11699118232705641</v>
      </c>
      <c r="O6180">
        <f t="shared" si="1066"/>
        <v>0</v>
      </c>
      <c r="P6180">
        <f t="shared" ca="1" si="1067"/>
        <v>20.915534236964618</v>
      </c>
    </row>
    <row r="6181" spans="3:16">
      <c r="C6181" t="str">
        <f t="shared" si="1062"/>
        <v/>
      </c>
      <c r="D6181" t="str">
        <f t="shared" si="1068"/>
        <v/>
      </c>
      <c r="E6181" t="str">
        <f t="shared" si="1069"/>
        <v/>
      </c>
      <c r="F6181" t="str">
        <f t="shared" si="1070"/>
        <v/>
      </c>
      <c r="G6181" t="str">
        <f t="shared" si="1071"/>
        <v/>
      </c>
      <c r="J6181">
        <f t="shared" si="1072"/>
        <v>6167</v>
      </c>
      <c r="K6181" t="str">
        <f t="shared" si="1063"/>
        <v>path_6167</v>
      </c>
      <c r="L6181">
        <v>100</v>
      </c>
      <c r="M6181">
        <f t="shared" ca="1" si="1064"/>
        <v>114.2343029511556</v>
      </c>
      <c r="N6181">
        <f t="shared" ca="1" si="1065"/>
        <v>5.7796536006229728E-2</v>
      </c>
      <c r="O6181">
        <f t="shared" si="1066"/>
        <v>0</v>
      </c>
      <c r="P6181">
        <f t="shared" ca="1" si="1067"/>
        <v>4.2343029511555983</v>
      </c>
    </row>
    <row r="6182" spans="3:16">
      <c r="C6182" t="str">
        <f t="shared" si="1062"/>
        <v/>
      </c>
      <c r="D6182" t="str">
        <f t="shared" si="1068"/>
        <v/>
      </c>
      <c r="E6182" t="str">
        <f t="shared" si="1069"/>
        <v/>
      </c>
      <c r="F6182" t="str">
        <f t="shared" si="1070"/>
        <v/>
      </c>
      <c r="G6182" t="str">
        <f t="shared" si="1071"/>
        <v/>
      </c>
      <c r="J6182">
        <f t="shared" si="1072"/>
        <v>6168</v>
      </c>
      <c r="K6182" t="str">
        <f t="shared" si="1063"/>
        <v>path_6168</v>
      </c>
      <c r="L6182">
        <v>100</v>
      </c>
      <c r="M6182">
        <f t="shared" ca="1" si="1064"/>
        <v>131.01291460082436</v>
      </c>
      <c r="N6182">
        <f t="shared" ca="1" si="1065"/>
        <v>0.1173141083536581</v>
      </c>
      <c r="O6182">
        <f t="shared" si="1066"/>
        <v>0</v>
      </c>
      <c r="P6182">
        <f t="shared" ca="1" si="1067"/>
        <v>21.012914600824359</v>
      </c>
    </row>
    <row r="6183" spans="3:16">
      <c r="C6183" t="str">
        <f t="shared" si="1062"/>
        <v/>
      </c>
      <c r="D6183" t="str">
        <f t="shared" si="1068"/>
        <v/>
      </c>
      <c r="E6183" t="str">
        <f t="shared" si="1069"/>
        <v/>
      </c>
      <c r="F6183" t="str">
        <f t="shared" si="1070"/>
        <v/>
      </c>
      <c r="G6183" t="str">
        <f t="shared" si="1071"/>
        <v/>
      </c>
      <c r="J6183">
        <f t="shared" si="1072"/>
        <v>6169</v>
      </c>
      <c r="K6183" t="str">
        <f t="shared" si="1063"/>
        <v>path_6169</v>
      </c>
      <c r="L6183">
        <v>100</v>
      </c>
      <c r="M6183">
        <f t="shared" ca="1" si="1064"/>
        <v>123.29108800609447</v>
      </c>
      <c r="N6183">
        <f t="shared" ca="1" si="1065"/>
        <v>9.0931685114320801E-2</v>
      </c>
      <c r="O6183">
        <f t="shared" si="1066"/>
        <v>0</v>
      </c>
      <c r="P6183">
        <f t="shared" ca="1" si="1067"/>
        <v>13.291088006094469</v>
      </c>
    </row>
    <row r="6184" spans="3:16">
      <c r="C6184" t="str">
        <f t="shared" si="1062"/>
        <v/>
      </c>
      <c r="D6184" t="str">
        <f t="shared" si="1068"/>
        <v/>
      </c>
      <c r="E6184" t="str">
        <f t="shared" si="1069"/>
        <v/>
      </c>
      <c r="F6184" t="str">
        <f t="shared" si="1070"/>
        <v/>
      </c>
      <c r="G6184" t="str">
        <f t="shared" si="1071"/>
        <v/>
      </c>
      <c r="J6184">
        <f t="shared" si="1072"/>
        <v>6170</v>
      </c>
      <c r="K6184" t="str">
        <f t="shared" si="1063"/>
        <v>path_6170</v>
      </c>
      <c r="L6184">
        <v>100</v>
      </c>
      <c r="M6184">
        <f t="shared" ca="1" si="1064"/>
        <v>124.72854316635349</v>
      </c>
      <c r="N6184">
        <f t="shared" ca="1" si="1065"/>
        <v>9.5965849798948566E-2</v>
      </c>
      <c r="O6184">
        <f t="shared" si="1066"/>
        <v>0</v>
      </c>
      <c r="P6184">
        <f t="shared" ca="1" si="1067"/>
        <v>14.728543166353489</v>
      </c>
    </row>
    <row r="6185" spans="3:16">
      <c r="C6185" t="str">
        <f t="shared" si="1062"/>
        <v/>
      </c>
      <c r="D6185" t="str">
        <f t="shared" si="1068"/>
        <v/>
      </c>
      <c r="E6185" t="str">
        <f t="shared" si="1069"/>
        <v/>
      </c>
      <c r="F6185" t="str">
        <f t="shared" si="1070"/>
        <v/>
      </c>
      <c r="G6185" t="str">
        <f t="shared" si="1071"/>
        <v/>
      </c>
      <c r="J6185">
        <f t="shared" si="1072"/>
        <v>6171</v>
      </c>
      <c r="K6185" t="str">
        <f t="shared" si="1063"/>
        <v>path_6171</v>
      </c>
      <c r="L6185">
        <v>100</v>
      </c>
      <c r="M6185">
        <f t="shared" ca="1" si="1064"/>
        <v>97.892796381078398</v>
      </c>
      <c r="N6185">
        <f t="shared" ca="1" si="1065"/>
        <v>-9.249265367980047E-3</v>
      </c>
      <c r="O6185">
        <f t="shared" si="1066"/>
        <v>0</v>
      </c>
      <c r="P6185">
        <f t="shared" ca="1" si="1067"/>
        <v>0</v>
      </c>
    </row>
    <row r="6186" spans="3:16">
      <c r="C6186" t="str">
        <f t="shared" si="1062"/>
        <v/>
      </c>
      <c r="D6186" t="str">
        <f t="shared" si="1068"/>
        <v/>
      </c>
      <c r="E6186" t="str">
        <f t="shared" si="1069"/>
        <v/>
      </c>
      <c r="F6186" t="str">
        <f t="shared" si="1070"/>
        <v/>
      </c>
      <c r="G6186" t="str">
        <f t="shared" si="1071"/>
        <v/>
      </c>
      <c r="J6186">
        <f t="shared" si="1072"/>
        <v>6172</v>
      </c>
      <c r="K6186" t="str">
        <f t="shared" si="1063"/>
        <v>path_6172</v>
      </c>
      <c r="L6186">
        <v>100</v>
      </c>
      <c r="M6186">
        <f t="shared" ca="1" si="1064"/>
        <v>107.47545242985753</v>
      </c>
      <c r="N6186">
        <f t="shared" ca="1" si="1065"/>
        <v>3.1309282003764226E-2</v>
      </c>
      <c r="O6186">
        <f t="shared" si="1066"/>
        <v>0</v>
      </c>
      <c r="P6186">
        <f t="shared" ca="1" si="1067"/>
        <v>0</v>
      </c>
    </row>
    <row r="6187" spans="3:16">
      <c r="C6187" t="str">
        <f t="shared" si="1062"/>
        <v/>
      </c>
      <c r="D6187" t="str">
        <f t="shared" si="1068"/>
        <v/>
      </c>
      <c r="E6187" t="str">
        <f t="shared" si="1069"/>
        <v/>
      </c>
      <c r="F6187" t="str">
        <f t="shared" si="1070"/>
        <v/>
      </c>
      <c r="G6187" t="str">
        <f t="shared" si="1071"/>
        <v/>
      </c>
      <c r="J6187">
        <f t="shared" si="1072"/>
        <v>6173</v>
      </c>
      <c r="K6187" t="str">
        <f t="shared" si="1063"/>
        <v>path_6173</v>
      </c>
      <c r="L6187">
        <v>100</v>
      </c>
      <c r="M6187">
        <f t="shared" ca="1" si="1064"/>
        <v>107.31498455551942</v>
      </c>
      <c r="N6187">
        <f t="shared" ca="1" si="1065"/>
        <v>3.0660367403173565E-2</v>
      </c>
      <c r="O6187">
        <f t="shared" si="1066"/>
        <v>0</v>
      </c>
      <c r="P6187">
        <f t="shared" ca="1" si="1067"/>
        <v>0</v>
      </c>
    </row>
    <row r="6188" spans="3:16">
      <c r="C6188" t="str">
        <f t="shared" si="1062"/>
        <v/>
      </c>
      <c r="D6188" t="str">
        <f t="shared" si="1068"/>
        <v/>
      </c>
      <c r="E6188" t="str">
        <f t="shared" si="1069"/>
        <v/>
      </c>
      <c r="F6188" t="str">
        <f t="shared" si="1070"/>
        <v/>
      </c>
      <c r="G6188" t="str">
        <f t="shared" si="1071"/>
        <v/>
      </c>
      <c r="J6188">
        <f t="shared" si="1072"/>
        <v>6174</v>
      </c>
      <c r="K6188" t="str">
        <f t="shared" si="1063"/>
        <v>path_6174</v>
      </c>
      <c r="L6188">
        <v>100</v>
      </c>
      <c r="M6188">
        <f t="shared" ca="1" si="1064"/>
        <v>93.244395471956636</v>
      </c>
      <c r="N6188">
        <f t="shared" ca="1" si="1065"/>
        <v>-3.0377262347700058E-2</v>
      </c>
      <c r="O6188">
        <f t="shared" si="1066"/>
        <v>0</v>
      </c>
      <c r="P6188">
        <f t="shared" ca="1" si="1067"/>
        <v>0</v>
      </c>
    </row>
    <row r="6189" spans="3:16">
      <c r="C6189" t="str">
        <f t="shared" si="1062"/>
        <v/>
      </c>
      <c r="D6189" t="str">
        <f t="shared" si="1068"/>
        <v/>
      </c>
      <c r="E6189" t="str">
        <f t="shared" si="1069"/>
        <v/>
      </c>
      <c r="F6189" t="str">
        <f t="shared" si="1070"/>
        <v/>
      </c>
      <c r="G6189" t="str">
        <f t="shared" si="1071"/>
        <v/>
      </c>
      <c r="J6189">
        <f t="shared" si="1072"/>
        <v>6175</v>
      </c>
      <c r="K6189" t="str">
        <f t="shared" si="1063"/>
        <v>path_6175</v>
      </c>
      <c r="L6189">
        <v>100</v>
      </c>
      <c r="M6189">
        <f t="shared" ca="1" si="1064"/>
        <v>90.519177105270771</v>
      </c>
      <c r="N6189">
        <f t="shared" ca="1" si="1065"/>
        <v>-4.3259402798004117E-2</v>
      </c>
      <c r="O6189">
        <f t="shared" si="1066"/>
        <v>0</v>
      </c>
      <c r="P6189">
        <f t="shared" ca="1" si="1067"/>
        <v>0</v>
      </c>
    </row>
    <row r="6190" spans="3:16">
      <c r="C6190" t="str">
        <f t="shared" si="1062"/>
        <v/>
      </c>
      <c r="D6190" t="str">
        <f t="shared" si="1068"/>
        <v/>
      </c>
      <c r="E6190" t="str">
        <f t="shared" si="1069"/>
        <v/>
      </c>
      <c r="F6190" t="str">
        <f t="shared" si="1070"/>
        <v/>
      </c>
      <c r="G6190" t="str">
        <f t="shared" si="1071"/>
        <v/>
      </c>
      <c r="J6190">
        <f t="shared" si="1072"/>
        <v>6176</v>
      </c>
      <c r="K6190" t="str">
        <f t="shared" si="1063"/>
        <v>path_6176</v>
      </c>
      <c r="L6190">
        <v>100</v>
      </c>
      <c r="M6190">
        <f t="shared" ca="1" si="1064"/>
        <v>81.470137791457091</v>
      </c>
      <c r="N6190">
        <f t="shared" ca="1" si="1065"/>
        <v>-8.9001549161078553E-2</v>
      </c>
      <c r="O6190">
        <f t="shared" si="1066"/>
        <v>0</v>
      </c>
      <c r="P6190">
        <f t="shared" ca="1" si="1067"/>
        <v>0</v>
      </c>
    </row>
    <row r="6191" spans="3:16">
      <c r="C6191" t="str">
        <f t="shared" si="1062"/>
        <v/>
      </c>
      <c r="D6191" t="str">
        <f t="shared" si="1068"/>
        <v/>
      </c>
      <c r="E6191" t="str">
        <f t="shared" si="1069"/>
        <v/>
      </c>
      <c r="F6191" t="str">
        <f t="shared" si="1070"/>
        <v/>
      </c>
      <c r="G6191" t="str">
        <f t="shared" si="1071"/>
        <v/>
      </c>
      <c r="J6191">
        <f t="shared" si="1072"/>
        <v>6177</v>
      </c>
      <c r="K6191" t="str">
        <f t="shared" si="1063"/>
        <v>path_6177</v>
      </c>
      <c r="L6191">
        <v>100</v>
      </c>
      <c r="M6191">
        <f t="shared" ca="1" si="1064"/>
        <v>97.491141208056689</v>
      </c>
      <c r="N6191">
        <f t="shared" ca="1" si="1065"/>
        <v>-1.1034845832239621E-2</v>
      </c>
      <c r="O6191">
        <f t="shared" si="1066"/>
        <v>0</v>
      </c>
      <c r="P6191">
        <f t="shared" ca="1" si="1067"/>
        <v>0</v>
      </c>
    </row>
    <row r="6192" spans="3:16">
      <c r="C6192" t="str">
        <f t="shared" si="1062"/>
        <v/>
      </c>
      <c r="D6192" t="str">
        <f t="shared" si="1068"/>
        <v/>
      </c>
      <c r="E6192" t="str">
        <f t="shared" si="1069"/>
        <v/>
      </c>
      <c r="F6192" t="str">
        <f t="shared" si="1070"/>
        <v/>
      </c>
      <c r="G6192" t="str">
        <f t="shared" si="1071"/>
        <v/>
      </c>
      <c r="J6192">
        <f t="shared" si="1072"/>
        <v>6178</v>
      </c>
      <c r="K6192" t="str">
        <f t="shared" si="1063"/>
        <v>path_6178</v>
      </c>
      <c r="L6192">
        <v>100</v>
      </c>
      <c r="M6192">
        <f t="shared" ca="1" si="1064"/>
        <v>99.241665676013852</v>
      </c>
      <c r="N6192">
        <f t="shared" ca="1" si="1065"/>
        <v>-3.3059551230178712E-3</v>
      </c>
      <c r="O6192">
        <f t="shared" si="1066"/>
        <v>0</v>
      </c>
      <c r="P6192">
        <f t="shared" ca="1" si="1067"/>
        <v>0</v>
      </c>
    </row>
    <row r="6193" spans="3:16">
      <c r="C6193" t="str">
        <f t="shared" si="1062"/>
        <v/>
      </c>
      <c r="D6193" t="str">
        <f t="shared" si="1068"/>
        <v/>
      </c>
      <c r="E6193" t="str">
        <f t="shared" si="1069"/>
        <v/>
      </c>
      <c r="F6193" t="str">
        <f t="shared" si="1070"/>
        <v/>
      </c>
      <c r="G6193" t="str">
        <f t="shared" si="1071"/>
        <v/>
      </c>
      <c r="J6193">
        <f t="shared" si="1072"/>
        <v>6179</v>
      </c>
      <c r="K6193" t="str">
        <f t="shared" si="1063"/>
        <v>path_6179</v>
      </c>
      <c r="L6193">
        <v>100</v>
      </c>
      <c r="M6193">
        <f t="shared" ca="1" si="1064"/>
        <v>134.97513768069004</v>
      </c>
      <c r="N6193">
        <f t="shared" ca="1" si="1065"/>
        <v>0.13025377914334277</v>
      </c>
      <c r="O6193">
        <f t="shared" si="1066"/>
        <v>0</v>
      </c>
      <c r="P6193">
        <f t="shared" ca="1" si="1067"/>
        <v>24.97513768069004</v>
      </c>
    </row>
    <row r="6194" spans="3:16">
      <c r="C6194" t="str">
        <f t="shared" si="1062"/>
        <v/>
      </c>
      <c r="D6194" t="str">
        <f t="shared" si="1068"/>
        <v/>
      </c>
      <c r="E6194" t="str">
        <f t="shared" si="1069"/>
        <v/>
      </c>
      <c r="F6194" t="str">
        <f t="shared" si="1070"/>
        <v/>
      </c>
      <c r="G6194" t="str">
        <f t="shared" si="1071"/>
        <v/>
      </c>
      <c r="J6194">
        <f t="shared" si="1072"/>
        <v>6180</v>
      </c>
      <c r="K6194" t="str">
        <f t="shared" si="1063"/>
        <v>path_6180</v>
      </c>
      <c r="L6194">
        <v>100</v>
      </c>
      <c r="M6194">
        <f t="shared" ca="1" si="1064"/>
        <v>100.23148326436562</v>
      </c>
      <c r="N6194">
        <f t="shared" ca="1" si="1065"/>
        <v>1.00415726353856E-3</v>
      </c>
      <c r="O6194">
        <f t="shared" si="1066"/>
        <v>0</v>
      </c>
      <c r="P6194">
        <f t="shared" ca="1" si="1067"/>
        <v>0</v>
      </c>
    </row>
    <row r="6195" spans="3:16">
      <c r="C6195" t="str">
        <f t="shared" si="1062"/>
        <v/>
      </c>
      <c r="D6195" t="str">
        <f t="shared" si="1068"/>
        <v/>
      </c>
      <c r="E6195" t="str">
        <f t="shared" si="1069"/>
        <v/>
      </c>
      <c r="F6195" t="str">
        <f t="shared" si="1070"/>
        <v/>
      </c>
      <c r="G6195" t="str">
        <f t="shared" si="1071"/>
        <v/>
      </c>
      <c r="J6195">
        <f t="shared" si="1072"/>
        <v>6181</v>
      </c>
      <c r="K6195" t="str">
        <f t="shared" si="1063"/>
        <v>path_6181</v>
      </c>
      <c r="L6195">
        <v>100</v>
      </c>
      <c r="M6195">
        <f t="shared" ca="1" si="1064"/>
        <v>83.683077331057092</v>
      </c>
      <c r="N6195">
        <f t="shared" ca="1" si="1065"/>
        <v>-7.736235759578533E-2</v>
      </c>
      <c r="O6195">
        <f t="shared" si="1066"/>
        <v>0</v>
      </c>
      <c r="P6195">
        <f t="shared" ca="1" si="1067"/>
        <v>0</v>
      </c>
    </row>
    <row r="6196" spans="3:16">
      <c r="C6196" t="str">
        <f t="shared" si="1062"/>
        <v/>
      </c>
      <c r="D6196" t="str">
        <f t="shared" si="1068"/>
        <v/>
      </c>
      <c r="E6196" t="str">
        <f t="shared" si="1069"/>
        <v/>
      </c>
      <c r="F6196" t="str">
        <f t="shared" si="1070"/>
        <v/>
      </c>
      <c r="G6196" t="str">
        <f t="shared" si="1071"/>
        <v/>
      </c>
      <c r="J6196">
        <f t="shared" si="1072"/>
        <v>6182</v>
      </c>
      <c r="K6196" t="str">
        <f t="shared" si="1063"/>
        <v>path_6182</v>
      </c>
      <c r="L6196">
        <v>100</v>
      </c>
      <c r="M6196">
        <f t="shared" ca="1" si="1064"/>
        <v>79.458888898591056</v>
      </c>
      <c r="N6196">
        <f t="shared" ca="1" si="1065"/>
        <v>-9.9857512129693515E-2</v>
      </c>
      <c r="O6196">
        <f t="shared" si="1066"/>
        <v>0</v>
      </c>
      <c r="P6196">
        <f t="shared" ca="1" si="1067"/>
        <v>0</v>
      </c>
    </row>
    <row r="6197" spans="3:16">
      <c r="C6197" t="str">
        <f t="shared" si="1062"/>
        <v/>
      </c>
      <c r="D6197" t="str">
        <f t="shared" si="1068"/>
        <v/>
      </c>
      <c r="E6197" t="str">
        <f t="shared" si="1069"/>
        <v/>
      </c>
      <c r="F6197" t="str">
        <f t="shared" si="1070"/>
        <v/>
      </c>
      <c r="G6197" t="str">
        <f t="shared" si="1071"/>
        <v/>
      </c>
      <c r="J6197">
        <f t="shared" si="1072"/>
        <v>6183</v>
      </c>
      <c r="K6197" t="str">
        <f t="shared" si="1063"/>
        <v>path_6183</v>
      </c>
      <c r="L6197">
        <v>100</v>
      </c>
      <c r="M6197">
        <f t="shared" ca="1" si="1064"/>
        <v>116.76412510567114</v>
      </c>
      <c r="N6197">
        <f t="shared" ca="1" si="1065"/>
        <v>6.7309429575518914E-2</v>
      </c>
      <c r="O6197">
        <f t="shared" si="1066"/>
        <v>0</v>
      </c>
      <c r="P6197">
        <f t="shared" ca="1" si="1067"/>
        <v>6.7641251056711411</v>
      </c>
    </row>
    <row r="6198" spans="3:16">
      <c r="C6198" t="str">
        <f t="shared" si="1062"/>
        <v/>
      </c>
      <c r="D6198" t="str">
        <f t="shared" si="1068"/>
        <v/>
      </c>
      <c r="E6198" t="str">
        <f t="shared" si="1069"/>
        <v/>
      </c>
      <c r="F6198" t="str">
        <f t="shared" si="1070"/>
        <v/>
      </c>
      <c r="G6198" t="str">
        <f t="shared" si="1071"/>
        <v/>
      </c>
      <c r="J6198">
        <f t="shared" si="1072"/>
        <v>6184</v>
      </c>
      <c r="K6198" t="str">
        <f t="shared" si="1063"/>
        <v>path_6184</v>
      </c>
      <c r="L6198">
        <v>100</v>
      </c>
      <c r="M6198">
        <f t="shared" ca="1" si="1064"/>
        <v>97.512524341304058</v>
      </c>
      <c r="N6198">
        <f t="shared" ca="1" si="1065"/>
        <v>-1.0939600680963136E-2</v>
      </c>
      <c r="O6198">
        <f t="shared" si="1066"/>
        <v>0</v>
      </c>
      <c r="P6198">
        <f t="shared" ca="1" si="1067"/>
        <v>0</v>
      </c>
    </row>
    <row r="6199" spans="3:16">
      <c r="C6199" t="str">
        <f t="shared" si="1062"/>
        <v/>
      </c>
      <c r="D6199" t="str">
        <f t="shared" si="1068"/>
        <v/>
      </c>
      <c r="E6199" t="str">
        <f t="shared" si="1069"/>
        <v/>
      </c>
      <c r="F6199" t="str">
        <f t="shared" si="1070"/>
        <v/>
      </c>
      <c r="G6199" t="str">
        <f t="shared" si="1071"/>
        <v/>
      </c>
      <c r="J6199">
        <f t="shared" si="1072"/>
        <v>6185</v>
      </c>
      <c r="K6199" t="str">
        <f t="shared" si="1063"/>
        <v>path_6185</v>
      </c>
      <c r="L6199">
        <v>100</v>
      </c>
      <c r="M6199">
        <f t="shared" ca="1" si="1064"/>
        <v>113.04708946721907</v>
      </c>
      <c r="N6199">
        <f t="shared" ca="1" si="1065"/>
        <v>5.3259385393470686E-2</v>
      </c>
      <c r="O6199">
        <f t="shared" si="1066"/>
        <v>0</v>
      </c>
      <c r="P6199">
        <f t="shared" ca="1" si="1067"/>
        <v>3.0470894672190667</v>
      </c>
    </row>
    <row r="6200" spans="3:16">
      <c r="C6200" t="str">
        <f t="shared" si="1062"/>
        <v/>
      </c>
      <c r="D6200" t="str">
        <f t="shared" si="1068"/>
        <v/>
      </c>
      <c r="E6200" t="str">
        <f t="shared" si="1069"/>
        <v/>
      </c>
      <c r="F6200" t="str">
        <f t="shared" si="1070"/>
        <v/>
      </c>
      <c r="G6200" t="str">
        <f t="shared" si="1071"/>
        <v/>
      </c>
      <c r="J6200">
        <f t="shared" si="1072"/>
        <v>6186</v>
      </c>
      <c r="K6200" t="str">
        <f t="shared" si="1063"/>
        <v>path_6186</v>
      </c>
      <c r="L6200">
        <v>100</v>
      </c>
      <c r="M6200">
        <f t="shared" ca="1" si="1064"/>
        <v>92.080022552318781</v>
      </c>
      <c r="N6200">
        <f t="shared" ca="1" si="1065"/>
        <v>-3.5834583010471356E-2</v>
      </c>
      <c r="O6200">
        <f t="shared" si="1066"/>
        <v>0</v>
      </c>
      <c r="P6200">
        <f t="shared" ca="1" si="1067"/>
        <v>0</v>
      </c>
    </row>
    <row r="6201" spans="3:16">
      <c r="C6201" t="str">
        <f t="shared" si="1062"/>
        <v/>
      </c>
      <c r="D6201" t="str">
        <f t="shared" si="1068"/>
        <v/>
      </c>
      <c r="E6201" t="str">
        <f t="shared" si="1069"/>
        <v/>
      </c>
      <c r="F6201" t="str">
        <f t="shared" si="1070"/>
        <v/>
      </c>
      <c r="G6201" t="str">
        <f t="shared" si="1071"/>
        <v/>
      </c>
      <c r="J6201">
        <f t="shared" si="1072"/>
        <v>6187</v>
      </c>
      <c r="K6201" t="str">
        <f t="shared" si="1063"/>
        <v>path_6187</v>
      </c>
      <c r="L6201">
        <v>100</v>
      </c>
      <c r="M6201">
        <f t="shared" ca="1" si="1064"/>
        <v>116.72221168932155</v>
      </c>
      <c r="N6201">
        <f t="shared" ca="1" si="1065"/>
        <v>6.7153508112329896E-2</v>
      </c>
      <c r="O6201">
        <f t="shared" si="1066"/>
        <v>0</v>
      </c>
      <c r="P6201">
        <f t="shared" ca="1" si="1067"/>
        <v>6.7222116893215542</v>
      </c>
    </row>
    <row r="6202" spans="3:16">
      <c r="C6202" t="str">
        <f t="shared" si="1062"/>
        <v/>
      </c>
      <c r="D6202" t="str">
        <f t="shared" si="1068"/>
        <v/>
      </c>
      <c r="E6202" t="str">
        <f t="shared" si="1069"/>
        <v/>
      </c>
      <c r="F6202" t="str">
        <f t="shared" si="1070"/>
        <v/>
      </c>
      <c r="G6202" t="str">
        <f t="shared" si="1071"/>
        <v/>
      </c>
      <c r="J6202">
        <f t="shared" si="1072"/>
        <v>6188</v>
      </c>
      <c r="K6202" t="str">
        <f t="shared" si="1063"/>
        <v>path_6188</v>
      </c>
      <c r="L6202">
        <v>100</v>
      </c>
      <c r="M6202">
        <f t="shared" ca="1" si="1064"/>
        <v>89.615829597678569</v>
      </c>
      <c r="N6202">
        <f t="shared" ca="1" si="1065"/>
        <v>-4.7615270474949074E-2</v>
      </c>
      <c r="O6202">
        <f t="shared" si="1066"/>
        <v>0</v>
      </c>
      <c r="P6202">
        <f t="shared" ca="1" si="1067"/>
        <v>0</v>
      </c>
    </row>
    <row r="6203" spans="3:16">
      <c r="C6203" t="str">
        <f t="shared" si="1062"/>
        <v/>
      </c>
      <c r="D6203" t="str">
        <f t="shared" si="1068"/>
        <v/>
      </c>
      <c r="E6203" t="str">
        <f t="shared" si="1069"/>
        <v/>
      </c>
      <c r="F6203" t="str">
        <f t="shared" si="1070"/>
        <v/>
      </c>
      <c r="G6203" t="str">
        <f t="shared" si="1071"/>
        <v/>
      </c>
      <c r="J6203">
        <f t="shared" si="1072"/>
        <v>6189</v>
      </c>
      <c r="K6203" t="str">
        <f t="shared" si="1063"/>
        <v>path_6189</v>
      </c>
      <c r="L6203">
        <v>100</v>
      </c>
      <c r="M6203">
        <f t="shared" ca="1" si="1064"/>
        <v>92.788892001099725</v>
      </c>
      <c r="N6203">
        <f t="shared" ca="1" si="1065"/>
        <v>-3.2504011188154845E-2</v>
      </c>
      <c r="O6203">
        <f t="shared" si="1066"/>
        <v>0</v>
      </c>
      <c r="P6203">
        <f t="shared" ca="1" si="1067"/>
        <v>0</v>
      </c>
    </row>
    <row r="6204" spans="3:16">
      <c r="C6204" t="str">
        <f t="shared" si="1062"/>
        <v/>
      </c>
      <c r="D6204" t="str">
        <f t="shared" si="1068"/>
        <v/>
      </c>
      <c r="E6204" t="str">
        <f t="shared" si="1069"/>
        <v/>
      </c>
      <c r="F6204" t="str">
        <f t="shared" si="1070"/>
        <v/>
      </c>
      <c r="G6204" t="str">
        <f t="shared" si="1071"/>
        <v/>
      </c>
      <c r="J6204">
        <f t="shared" si="1072"/>
        <v>6190</v>
      </c>
      <c r="K6204" t="str">
        <f t="shared" si="1063"/>
        <v>path_6190</v>
      </c>
      <c r="L6204">
        <v>100</v>
      </c>
      <c r="M6204">
        <f t="shared" ca="1" si="1064"/>
        <v>105.74592711994566</v>
      </c>
      <c r="N6204">
        <f t="shared" ca="1" si="1065"/>
        <v>2.4263649206451292E-2</v>
      </c>
      <c r="O6204">
        <f t="shared" si="1066"/>
        <v>0</v>
      </c>
      <c r="P6204">
        <f t="shared" ca="1" si="1067"/>
        <v>0</v>
      </c>
    </row>
    <row r="6205" spans="3:16">
      <c r="C6205" t="str">
        <f t="shared" si="1062"/>
        <v/>
      </c>
      <c r="D6205" t="str">
        <f t="shared" si="1068"/>
        <v/>
      </c>
      <c r="E6205" t="str">
        <f t="shared" si="1069"/>
        <v/>
      </c>
      <c r="F6205" t="str">
        <f t="shared" si="1070"/>
        <v/>
      </c>
      <c r="G6205" t="str">
        <f t="shared" si="1071"/>
        <v/>
      </c>
      <c r="J6205">
        <f t="shared" si="1072"/>
        <v>6191</v>
      </c>
      <c r="K6205" t="str">
        <f t="shared" si="1063"/>
        <v>path_6191</v>
      </c>
      <c r="L6205">
        <v>100</v>
      </c>
      <c r="M6205">
        <f t="shared" ca="1" si="1064"/>
        <v>90.254679340224413</v>
      </c>
      <c r="N6205">
        <f t="shared" ca="1" si="1065"/>
        <v>-4.4530272425556329E-2</v>
      </c>
      <c r="O6205">
        <f t="shared" si="1066"/>
        <v>0</v>
      </c>
      <c r="P6205">
        <f t="shared" ca="1" si="1067"/>
        <v>0</v>
      </c>
    </row>
    <row r="6206" spans="3:16">
      <c r="C6206" t="str">
        <f t="shared" si="1062"/>
        <v/>
      </c>
      <c r="D6206" t="str">
        <f t="shared" si="1068"/>
        <v/>
      </c>
      <c r="E6206" t="str">
        <f t="shared" si="1069"/>
        <v/>
      </c>
      <c r="F6206" t="str">
        <f t="shared" si="1070"/>
        <v/>
      </c>
      <c r="G6206" t="str">
        <f t="shared" si="1071"/>
        <v/>
      </c>
      <c r="J6206">
        <f t="shared" si="1072"/>
        <v>6192</v>
      </c>
      <c r="K6206" t="str">
        <f t="shared" si="1063"/>
        <v>path_6192</v>
      </c>
      <c r="L6206">
        <v>100</v>
      </c>
      <c r="M6206">
        <f t="shared" ca="1" si="1064"/>
        <v>123.11566250015784</v>
      </c>
      <c r="N6206">
        <f t="shared" ca="1" si="1065"/>
        <v>9.0313306421946946E-2</v>
      </c>
      <c r="O6206">
        <f t="shared" si="1066"/>
        <v>0</v>
      </c>
      <c r="P6206">
        <f t="shared" ca="1" si="1067"/>
        <v>13.115662500157839</v>
      </c>
    </row>
    <row r="6207" spans="3:16">
      <c r="C6207" t="str">
        <f t="shared" si="1062"/>
        <v/>
      </c>
      <c r="D6207" t="str">
        <f t="shared" si="1068"/>
        <v/>
      </c>
      <c r="E6207" t="str">
        <f t="shared" si="1069"/>
        <v/>
      </c>
      <c r="F6207" t="str">
        <f t="shared" si="1070"/>
        <v/>
      </c>
      <c r="G6207" t="str">
        <f t="shared" si="1071"/>
        <v/>
      </c>
      <c r="J6207">
        <f t="shared" si="1072"/>
        <v>6193</v>
      </c>
      <c r="K6207" t="str">
        <f t="shared" si="1063"/>
        <v>path_6193</v>
      </c>
      <c r="L6207">
        <v>100</v>
      </c>
      <c r="M6207">
        <f t="shared" ca="1" si="1064"/>
        <v>115.58568322682743</v>
      </c>
      <c r="N6207">
        <f t="shared" ca="1" si="1065"/>
        <v>6.2904044459576119E-2</v>
      </c>
      <c r="O6207">
        <f t="shared" si="1066"/>
        <v>0</v>
      </c>
      <c r="P6207">
        <f t="shared" ca="1" si="1067"/>
        <v>5.5856832268274275</v>
      </c>
    </row>
    <row r="6208" spans="3:16">
      <c r="C6208" t="str">
        <f t="shared" si="1062"/>
        <v/>
      </c>
      <c r="D6208" t="str">
        <f t="shared" si="1068"/>
        <v/>
      </c>
      <c r="E6208" t="str">
        <f t="shared" si="1069"/>
        <v/>
      </c>
      <c r="F6208" t="str">
        <f t="shared" si="1070"/>
        <v/>
      </c>
      <c r="G6208" t="str">
        <f t="shared" si="1071"/>
        <v/>
      </c>
      <c r="J6208">
        <f t="shared" si="1072"/>
        <v>6194</v>
      </c>
      <c r="K6208" t="str">
        <f t="shared" si="1063"/>
        <v>path_6194</v>
      </c>
      <c r="L6208">
        <v>100</v>
      </c>
      <c r="M6208">
        <f t="shared" ca="1" si="1064"/>
        <v>92.909716776068834</v>
      </c>
      <c r="N6208">
        <f t="shared" ca="1" si="1065"/>
        <v>-3.1938863815251683E-2</v>
      </c>
      <c r="O6208">
        <f t="shared" si="1066"/>
        <v>0</v>
      </c>
      <c r="P6208">
        <f t="shared" ca="1" si="1067"/>
        <v>0</v>
      </c>
    </row>
    <row r="6209" spans="3:16">
      <c r="C6209" t="str">
        <f t="shared" si="1062"/>
        <v/>
      </c>
      <c r="D6209" t="str">
        <f t="shared" si="1068"/>
        <v/>
      </c>
      <c r="E6209" t="str">
        <f t="shared" si="1069"/>
        <v/>
      </c>
      <c r="F6209" t="str">
        <f t="shared" si="1070"/>
        <v/>
      </c>
      <c r="G6209" t="str">
        <f t="shared" si="1071"/>
        <v/>
      </c>
      <c r="J6209">
        <f t="shared" si="1072"/>
        <v>6195</v>
      </c>
      <c r="K6209" t="str">
        <f t="shared" si="1063"/>
        <v>path_6195</v>
      </c>
      <c r="L6209">
        <v>100</v>
      </c>
      <c r="M6209">
        <f t="shared" ca="1" si="1064"/>
        <v>111.50265617216736</v>
      </c>
      <c r="N6209">
        <f t="shared" ca="1" si="1065"/>
        <v>4.7285213098756412E-2</v>
      </c>
      <c r="O6209">
        <f t="shared" si="1066"/>
        <v>0</v>
      </c>
      <c r="P6209">
        <f t="shared" ca="1" si="1067"/>
        <v>1.502656172167363</v>
      </c>
    </row>
    <row r="6210" spans="3:16">
      <c r="C6210" t="str">
        <f t="shared" si="1062"/>
        <v/>
      </c>
      <c r="D6210" t="str">
        <f t="shared" si="1068"/>
        <v/>
      </c>
      <c r="E6210" t="str">
        <f t="shared" si="1069"/>
        <v/>
      </c>
      <c r="F6210" t="str">
        <f t="shared" si="1070"/>
        <v/>
      </c>
      <c r="G6210" t="str">
        <f t="shared" si="1071"/>
        <v/>
      </c>
      <c r="J6210">
        <f t="shared" si="1072"/>
        <v>6196</v>
      </c>
      <c r="K6210" t="str">
        <f t="shared" si="1063"/>
        <v>path_6196</v>
      </c>
      <c r="L6210">
        <v>100</v>
      </c>
      <c r="M6210">
        <f t="shared" ca="1" si="1064"/>
        <v>77.270212528786018</v>
      </c>
      <c r="N6210">
        <f t="shared" ca="1" si="1065"/>
        <v>-0.11198789324284392</v>
      </c>
      <c r="O6210">
        <f t="shared" si="1066"/>
        <v>0</v>
      </c>
      <c r="P6210">
        <f t="shared" ca="1" si="1067"/>
        <v>0</v>
      </c>
    </row>
    <row r="6211" spans="3:16">
      <c r="C6211" t="str">
        <f t="shared" si="1062"/>
        <v/>
      </c>
      <c r="D6211" t="str">
        <f t="shared" si="1068"/>
        <v/>
      </c>
      <c r="E6211" t="str">
        <f t="shared" si="1069"/>
        <v/>
      </c>
      <c r="F6211" t="str">
        <f t="shared" si="1070"/>
        <v/>
      </c>
      <c r="G6211" t="str">
        <f t="shared" si="1071"/>
        <v/>
      </c>
      <c r="J6211">
        <f t="shared" si="1072"/>
        <v>6197</v>
      </c>
      <c r="K6211" t="str">
        <f t="shared" si="1063"/>
        <v>path_6197</v>
      </c>
      <c r="L6211">
        <v>100</v>
      </c>
      <c r="M6211">
        <f t="shared" ca="1" si="1064"/>
        <v>148.21239331377149</v>
      </c>
      <c r="N6211">
        <f t="shared" ca="1" si="1065"/>
        <v>0.17088452026102174</v>
      </c>
      <c r="O6211">
        <f t="shared" si="1066"/>
        <v>0</v>
      </c>
      <c r="P6211">
        <f t="shared" ca="1" si="1067"/>
        <v>38.212393313771486</v>
      </c>
    </row>
    <row r="6212" spans="3:16">
      <c r="C6212" t="str">
        <f t="shared" si="1062"/>
        <v/>
      </c>
      <c r="D6212" t="str">
        <f t="shared" si="1068"/>
        <v/>
      </c>
      <c r="E6212" t="str">
        <f t="shared" si="1069"/>
        <v/>
      </c>
      <c r="F6212" t="str">
        <f t="shared" si="1070"/>
        <v/>
      </c>
      <c r="G6212" t="str">
        <f t="shared" si="1071"/>
        <v/>
      </c>
      <c r="J6212">
        <f t="shared" si="1072"/>
        <v>6198</v>
      </c>
      <c r="K6212" t="str">
        <f t="shared" si="1063"/>
        <v>path_6198</v>
      </c>
      <c r="L6212">
        <v>100</v>
      </c>
      <c r="M6212">
        <f t="shared" ca="1" si="1064"/>
        <v>102.9283032357348</v>
      </c>
      <c r="N6212">
        <f t="shared" ca="1" si="1065"/>
        <v>1.2534813527499472E-2</v>
      </c>
      <c r="O6212">
        <f t="shared" si="1066"/>
        <v>0</v>
      </c>
      <c r="P6212">
        <f t="shared" ca="1" si="1067"/>
        <v>0</v>
      </c>
    </row>
    <row r="6213" spans="3:16">
      <c r="C6213" t="str">
        <f t="shared" si="1062"/>
        <v/>
      </c>
      <c r="D6213" t="str">
        <f t="shared" si="1068"/>
        <v/>
      </c>
      <c r="E6213" t="str">
        <f t="shared" si="1069"/>
        <v/>
      </c>
      <c r="F6213" t="str">
        <f t="shared" si="1070"/>
        <v/>
      </c>
      <c r="G6213" t="str">
        <f t="shared" si="1071"/>
        <v/>
      </c>
      <c r="J6213">
        <f t="shared" si="1072"/>
        <v>6199</v>
      </c>
      <c r="K6213" t="str">
        <f t="shared" si="1063"/>
        <v>path_6199</v>
      </c>
      <c r="L6213">
        <v>100</v>
      </c>
      <c r="M6213">
        <f t="shared" ca="1" si="1064"/>
        <v>121.24708445855883</v>
      </c>
      <c r="N6213">
        <f t="shared" ca="1" si="1065"/>
        <v>8.3671304232789664E-2</v>
      </c>
      <c r="O6213">
        <f t="shared" si="1066"/>
        <v>0</v>
      </c>
      <c r="P6213">
        <f t="shared" ca="1" si="1067"/>
        <v>11.247084458558831</v>
      </c>
    </row>
    <row r="6214" spans="3:16">
      <c r="C6214" t="str">
        <f t="shared" si="1062"/>
        <v/>
      </c>
      <c r="D6214" t="str">
        <f t="shared" si="1068"/>
        <v/>
      </c>
      <c r="E6214" t="str">
        <f t="shared" si="1069"/>
        <v/>
      </c>
      <c r="F6214" t="str">
        <f t="shared" si="1070"/>
        <v/>
      </c>
      <c r="G6214" t="str">
        <f t="shared" si="1071"/>
        <v/>
      </c>
      <c r="J6214">
        <f t="shared" si="1072"/>
        <v>6200</v>
      </c>
      <c r="K6214" t="str">
        <f t="shared" si="1063"/>
        <v>path_6200</v>
      </c>
      <c r="L6214">
        <v>100</v>
      </c>
      <c r="M6214">
        <f t="shared" ca="1" si="1064"/>
        <v>120.1160223477826</v>
      </c>
      <c r="N6214">
        <f t="shared" ca="1" si="1065"/>
        <v>7.9600942066642713E-2</v>
      </c>
      <c r="O6214">
        <f t="shared" si="1066"/>
        <v>0</v>
      </c>
      <c r="P6214">
        <f t="shared" ca="1" si="1067"/>
        <v>10.116022347782604</v>
      </c>
    </row>
    <row r="6215" spans="3:16">
      <c r="C6215" t="str">
        <f t="shared" si="1062"/>
        <v/>
      </c>
      <c r="D6215" t="str">
        <f t="shared" si="1068"/>
        <v/>
      </c>
      <c r="E6215" t="str">
        <f t="shared" si="1069"/>
        <v/>
      </c>
      <c r="F6215" t="str">
        <f t="shared" si="1070"/>
        <v/>
      </c>
      <c r="G6215" t="str">
        <f t="shared" si="1071"/>
        <v/>
      </c>
      <c r="J6215">
        <f t="shared" si="1072"/>
        <v>6201</v>
      </c>
      <c r="K6215" t="str">
        <f t="shared" si="1063"/>
        <v>path_6201</v>
      </c>
      <c r="L6215">
        <v>100</v>
      </c>
      <c r="M6215">
        <f t="shared" ca="1" si="1064"/>
        <v>103.85631361457864</v>
      </c>
      <c r="N6215">
        <f t="shared" ca="1" si="1065"/>
        <v>1.6432903226689031E-2</v>
      </c>
      <c r="O6215">
        <f t="shared" si="1066"/>
        <v>0</v>
      </c>
      <c r="P6215">
        <f t="shared" ca="1" si="1067"/>
        <v>0</v>
      </c>
    </row>
    <row r="6216" spans="3:16">
      <c r="C6216" t="str">
        <f t="shared" si="1062"/>
        <v/>
      </c>
      <c r="D6216" t="str">
        <f t="shared" si="1068"/>
        <v/>
      </c>
      <c r="E6216" t="str">
        <f t="shared" si="1069"/>
        <v/>
      </c>
      <c r="F6216" t="str">
        <f t="shared" si="1070"/>
        <v/>
      </c>
      <c r="G6216" t="str">
        <f t="shared" si="1071"/>
        <v/>
      </c>
      <c r="J6216">
        <f t="shared" si="1072"/>
        <v>6202</v>
      </c>
      <c r="K6216" t="str">
        <f t="shared" si="1063"/>
        <v>path_6202</v>
      </c>
      <c r="L6216">
        <v>100</v>
      </c>
      <c r="M6216">
        <f t="shared" ca="1" si="1064"/>
        <v>121.8938793389795</v>
      </c>
      <c r="N6216">
        <f t="shared" ca="1" si="1065"/>
        <v>8.5981898924017267E-2</v>
      </c>
      <c r="O6216">
        <f t="shared" si="1066"/>
        <v>0</v>
      </c>
      <c r="P6216">
        <f t="shared" ca="1" si="1067"/>
        <v>11.893879338979502</v>
      </c>
    </row>
    <row r="6217" spans="3:16">
      <c r="C6217" t="str">
        <f t="shared" si="1062"/>
        <v/>
      </c>
      <c r="D6217" t="str">
        <f t="shared" si="1068"/>
        <v/>
      </c>
      <c r="E6217" t="str">
        <f t="shared" si="1069"/>
        <v/>
      </c>
      <c r="F6217" t="str">
        <f t="shared" si="1070"/>
        <v/>
      </c>
      <c r="G6217" t="str">
        <f t="shared" si="1071"/>
        <v/>
      </c>
      <c r="J6217">
        <f t="shared" si="1072"/>
        <v>6203</v>
      </c>
      <c r="K6217" t="str">
        <f t="shared" si="1063"/>
        <v>path_6203</v>
      </c>
      <c r="L6217">
        <v>100</v>
      </c>
      <c r="M6217">
        <f t="shared" ca="1" si="1064"/>
        <v>60.039666071901088</v>
      </c>
      <c r="N6217">
        <f t="shared" ca="1" si="1065"/>
        <v>-0.22156173187736822</v>
      </c>
      <c r="O6217">
        <f t="shared" si="1066"/>
        <v>0</v>
      </c>
      <c r="P6217">
        <f t="shared" ca="1" si="1067"/>
        <v>0</v>
      </c>
    </row>
    <row r="6218" spans="3:16">
      <c r="C6218" t="str">
        <f t="shared" si="1062"/>
        <v/>
      </c>
      <c r="D6218" t="str">
        <f t="shared" si="1068"/>
        <v/>
      </c>
      <c r="E6218" t="str">
        <f t="shared" si="1069"/>
        <v/>
      </c>
      <c r="F6218" t="str">
        <f t="shared" si="1070"/>
        <v/>
      </c>
      <c r="G6218" t="str">
        <f t="shared" si="1071"/>
        <v/>
      </c>
      <c r="J6218">
        <f t="shared" si="1072"/>
        <v>6204</v>
      </c>
      <c r="K6218" t="str">
        <f t="shared" si="1063"/>
        <v>path_6204</v>
      </c>
      <c r="L6218">
        <v>100</v>
      </c>
      <c r="M6218">
        <f t="shared" ca="1" si="1064"/>
        <v>114.11832246278462</v>
      </c>
      <c r="N6218">
        <f t="shared" ca="1" si="1065"/>
        <v>5.7355378911163872E-2</v>
      </c>
      <c r="O6218">
        <f t="shared" si="1066"/>
        <v>0</v>
      </c>
      <c r="P6218">
        <f t="shared" ca="1" si="1067"/>
        <v>4.1183224627846187</v>
      </c>
    </row>
    <row r="6219" spans="3:16">
      <c r="C6219" t="str">
        <f t="shared" si="1062"/>
        <v/>
      </c>
      <c r="D6219" t="str">
        <f t="shared" si="1068"/>
        <v/>
      </c>
      <c r="E6219" t="str">
        <f t="shared" si="1069"/>
        <v/>
      </c>
      <c r="F6219" t="str">
        <f t="shared" si="1070"/>
        <v/>
      </c>
      <c r="G6219" t="str">
        <f t="shared" si="1071"/>
        <v/>
      </c>
      <c r="J6219">
        <f t="shared" si="1072"/>
        <v>6205</v>
      </c>
      <c r="K6219" t="str">
        <f t="shared" si="1063"/>
        <v>path_6205</v>
      </c>
      <c r="L6219">
        <v>100</v>
      </c>
      <c r="M6219">
        <f t="shared" ca="1" si="1064"/>
        <v>79.23245252414533</v>
      </c>
      <c r="N6219">
        <f t="shared" ca="1" si="1065"/>
        <v>-0.10109690091781208</v>
      </c>
      <c r="O6219">
        <f t="shared" si="1066"/>
        <v>0</v>
      </c>
      <c r="P6219">
        <f t="shared" ca="1" si="1067"/>
        <v>0</v>
      </c>
    </row>
    <row r="6220" spans="3:16">
      <c r="C6220" t="str">
        <f t="shared" si="1062"/>
        <v/>
      </c>
      <c r="D6220" t="str">
        <f t="shared" si="1068"/>
        <v/>
      </c>
      <c r="E6220" t="str">
        <f t="shared" si="1069"/>
        <v/>
      </c>
      <c r="F6220" t="str">
        <f t="shared" si="1070"/>
        <v/>
      </c>
      <c r="G6220" t="str">
        <f t="shared" si="1071"/>
        <v/>
      </c>
      <c r="J6220">
        <f t="shared" si="1072"/>
        <v>6206</v>
      </c>
      <c r="K6220" t="str">
        <f t="shared" si="1063"/>
        <v>path_6206</v>
      </c>
      <c r="L6220">
        <v>100</v>
      </c>
      <c r="M6220">
        <f t="shared" ca="1" si="1064"/>
        <v>136.66844364726413</v>
      </c>
      <c r="N6220">
        <f t="shared" ca="1" si="1065"/>
        <v>0.13566824878922543</v>
      </c>
      <c r="O6220">
        <f t="shared" si="1066"/>
        <v>0</v>
      </c>
      <c r="P6220">
        <f t="shared" ca="1" si="1067"/>
        <v>26.668443647264127</v>
      </c>
    </row>
    <row r="6221" spans="3:16">
      <c r="C6221" t="str">
        <f t="shared" si="1062"/>
        <v/>
      </c>
      <c r="D6221" t="str">
        <f t="shared" si="1068"/>
        <v/>
      </c>
      <c r="E6221" t="str">
        <f t="shared" si="1069"/>
        <v/>
      </c>
      <c r="F6221" t="str">
        <f t="shared" si="1070"/>
        <v/>
      </c>
      <c r="G6221" t="str">
        <f t="shared" si="1071"/>
        <v/>
      </c>
      <c r="J6221">
        <f t="shared" si="1072"/>
        <v>6207</v>
      </c>
      <c r="K6221" t="str">
        <f t="shared" si="1063"/>
        <v>path_6207</v>
      </c>
      <c r="L6221">
        <v>100</v>
      </c>
      <c r="M6221">
        <f t="shared" ca="1" si="1064"/>
        <v>117.71743451483103</v>
      </c>
      <c r="N6221">
        <f t="shared" ca="1" si="1065"/>
        <v>7.0840788696065138E-2</v>
      </c>
      <c r="O6221">
        <f t="shared" si="1066"/>
        <v>0</v>
      </c>
      <c r="P6221">
        <f t="shared" ca="1" si="1067"/>
        <v>7.7174345148310266</v>
      </c>
    </row>
    <row r="6222" spans="3:16">
      <c r="C6222" t="str">
        <f t="shared" si="1062"/>
        <v/>
      </c>
      <c r="D6222" t="str">
        <f t="shared" si="1068"/>
        <v/>
      </c>
      <c r="E6222" t="str">
        <f t="shared" si="1069"/>
        <v/>
      </c>
      <c r="F6222" t="str">
        <f t="shared" si="1070"/>
        <v/>
      </c>
      <c r="G6222" t="str">
        <f t="shared" si="1071"/>
        <v/>
      </c>
      <c r="J6222">
        <f t="shared" si="1072"/>
        <v>6208</v>
      </c>
      <c r="K6222" t="str">
        <f t="shared" si="1063"/>
        <v>path_6208</v>
      </c>
      <c r="L6222">
        <v>100</v>
      </c>
      <c r="M6222">
        <f t="shared" ca="1" si="1064"/>
        <v>122.46444162895162</v>
      </c>
      <c r="N6222">
        <f t="shared" ca="1" si="1065"/>
        <v>8.8010006691770323E-2</v>
      </c>
      <c r="O6222">
        <f t="shared" si="1066"/>
        <v>0</v>
      </c>
      <c r="P6222">
        <f t="shared" ca="1" si="1067"/>
        <v>12.464441628951619</v>
      </c>
    </row>
    <row r="6223" spans="3:16">
      <c r="C6223" t="str">
        <f t="shared" si="1062"/>
        <v/>
      </c>
      <c r="D6223" t="str">
        <f t="shared" si="1068"/>
        <v/>
      </c>
      <c r="E6223" t="str">
        <f t="shared" si="1069"/>
        <v/>
      </c>
      <c r="F6223" t="str">
        <f t="shared" si="1070"/>
        <v/>
      </c>
      <c r="G6223" t="str">
        <f t="shared" si="1071"/>
        <v/>
      </c>
      <c r="J6223">
        <f t="shared" si="1072"/>
        <v>6209</v>
      </c>
      <c r="K6223" t="str">
        <f t="shared" si="1063"/>
        <v>path_6209</v>
      </c>
      <c r="L6223">
        <v>100</v>
      </c>
      <c r="M6223">
        <f t="shared" ca="1" si="1064"/>
        <v>88.345128635983002</v>
      </c>
      <c r="N6223">
        <f t="shared" ca="1" si="1065"/>
        <v>-5.3817392561725158E-2</v>
      </c>
      <c r="O6223">
        <f t="shared" si="1066"/>
        <v>0</v>
      </c>
      <c r="P6223">
        <f t="shared" ca="1" si="1067"/>
        <v>0</v>
      </c>
    </row>
    <row r="6224" spans="3:16">
      <c r="C6224" t="str">
        <f t="shared" ref="C6224:C6287" si="1073">IF(C6223&lt;$C$14,C6223+1,"")</f>
        <v/>
      </c>
      <c r="D6224" t="str">
        <f t="shared" si="1068"/>
        <v/>
      </c>
      <c r="E6224" t="str">
        <f t="shared" si="1069"/>
        <v/>
      </c>
      <c r="F6224" t="str">
        <f t="shared" si="1070"/>
        <v/>
      </c>
      <c r="G6224" t="str">
        <f t="shared" si="1071"/>
        <v/>
      </c>
      <c r="J6224">
        <f t="shared" si="1072"/>
        <v>6210</v>
      </c>
      <c r="K6224" t="str">
        <f t="shared" ref="K6224:K6287" si="1074">"path_"&amp;J6224</f>
        <v>path_6210</v>
      </c>
      <c r="L6224">
        <v>100</v>
      </c>
      <c r="M6224">
        <f t="shared" ref="M6224:M6287" ca="1" si="1075">L6224*EXP($D$7-0-($D$8^2)/2+$D$8*SQRT($D$6)*_xlfn.NORM.S.INV(RAND()))</f>
        <v>118.10064022948401</v>
      </c>
      <c r="N6224">
        <f t="shared" ref="N6224:N6287" ca="1" si="1076">LOG(M6224/L6224)</f>
        <v>7.2252251952027918E-2</v>
      </c>
      <c r="O6224">
        <f t="shared" ref="O6224:O6287" si="1077">MAX(L6224-$D$5,0)</f>
        <v>0</v>
      </c>
      <c r="P6224">
        <f t="shared" ref="P6224:P6287" ca="1" si="1078">MAX(M6224-$D$5,0)</f>
        <v>8.1006402294840143</v>
      </c>
    </row>
    <row r="6225" spans="3:16">
      <c r="C6225" t="str">
        <f t="shared" si="1073"/>
        <v/>
      </c>
      <c r="D6225" t="str">
        <f t="shared" ref="D6225:D6288" si="1079">IF(C6224&lt;$C$14,$D$4*($G$6^($C$14-$C6225))*($G$7^$C6225),"")</f>
        <v/>
      </c>
      <c r="E6225" t="str">
        <f t="shared" ref="E6225:E6288" si="1080">IF(C6224&lt;$C$14,_xlfn.BINOM.DIST($C$14-$C6225,$C$14,$G$8,0),"")</f>
        <v/>
      </c>
      <c r="F6225" t="str">
        <f t="shared" ref="F6225:F6288" si="1081">IF(C6224&lt;$C$14,MAX($D6225-$D$5,0),"")</f>
        <v/>
      </c>
      <c r="G6225" t="str">
        <f t="shared" ref="G6225:G6288" si="1082">IF(C6224&lt;$C$14,F6225*E6225,"")</f>
        <v/>
      </c>
      <c r="J6225">
        <f t="shared" ref="J6225:J6288" si="1083">J6224+1</f>
        <v>6211</v>
      </c>
      <c r="K6225" t="str">
        <f t="shared" si="1074"/>
        <v>path_6211</v>
      </c>
      <c r="L6225">
        <v>100</v>
      </c>
      <c r="M6225">
        <f t="shared" ca="1" si="1075"/>
        <v>128.87107642717203</v>
      </c>
      <c r="N6225">
        <f t="shared" ca="1" si="1076"/>
        <v>0.11015545608425728</v>
      </c>
      <c r="O6225">
        <f t="shared" si="1077"/>
        <v>0</v>
      </c>
      <c r="P6225">
        <f t="shared" ca="1" si="1078"/>
        <v>18.871076427172028</v>
      </c>
    </row>
    <row r="6226" spans="3:16">
      <c r="C6226" t="str">
        <f t="shared" si="1073"/>
        <v/>
      </c>
      <c r="D6226" t="str">
        <f t="shared" si="1079"/>
        <v/>
      </c>
      <c r="E6226" t="str">
        <f t="shared" si="1080"/>
        <v/>
      </c>
      <c r="F6226" t="str">
        <f t="shared" si="1081"/>
        <v/>
      </c>
      <c r="G6226" t="str">
        <f t="shared" si="1082"/>
        <v/>
      </c>
      <c r="J6226">
        <f t="shared" si="1083"/>
        <v>6212</v>
      </c>
      <c r="K6226" t="str">
        <f t="shared" si="1074"/>
        <v>path_6212</v>
      </c>
      <c r="L6226">
        <v>100</v>
      </c>
      <c r="M6226">
        <f t="shared" ca="1" si="1075"/>
        <v>114.43680839329006</v>
      </c>
      <c r="N6226">
        <f t="shared" ca="1" si="1076"/>
        <v>5.8565736965178396E-2</v>
      </c>
      <c r="O6226">
        <f t="shared" si="1077"/>
        <v>0</v>
      </c>
      <c r="P6226">
        <f t="shared" ca="1" si="1078"/>
        <v>4.4368083932900646</v>
      </c>
    </row>
    <row r="6227" spans="3:16">
      <c r="C6227" t="str">
        <f t="shared" si="1073"/>
        <v/>
      </c>
      <c r="D6227" t="str">
        <f t="shared" si="1079"/>
        <v/>
      </c>
      <c r="E6227" t="str">
        <f t="shared" si="1080"/>
        <v/>
      </c>
      <c r="F6227" t="str">
        <f t="shared" si="1081"/>
        <v/>
      </c>
      <c r="G6227" t="str">
        <f t="shared" si="1082"/>
        <v/>
      </c>
      <c r="J6227">
        <f t="shared" si="1083"/>
        <v>6213</v>
      </c>
      <c r="K6227" t="str">
        <f t="shared" si="1074"/>
        <v>path_6213</v>
      </c>
      <c r="L6227">
        <v>100</v>
      </c>
      <c r="M6227">
        <f t="shared" ca="1" si="1075"/>
        <v>138.2912143425815</v>
      </c>
      <c r="N6227">
        <f t="shared" ca="1" si="1076"/>
        <v>0.14079459020521978</v>
      </c>
      <c r="O6227">
        <f t="shared" si="1077"/>
        <v>0</v>
      </c>
      <c r="P6227">
        <f t="shared" ca="1" si="1078"/>
        <v>28.291214342581497</v>
      </c>
    </row>
    <row r="6228" spans="3:16">
      <c r="C6228" t="str">
        <f t="shared" si="1073"/>
        <v/>
      </c>
      <c r="D6228" t="str">
        <f t="shared" si="1079"/>
        <v/>
      </c>
      <c r="E6228" t="str">
        <f t="shared" si="1080"/>
        <v/>
      </c>
      <c r="F6228" t="str">
        <f t="shared" si="1081"/>
        <v/>
      </c>
      <c r="G6228" t="str">
        <f t="shared" si="1082"/>
        <v/>
      </c>
      <c r="J6228">
        <f t="shared" si="1083"/>
        <v>6214</v>
      </c>
      <c r="K6228" t="str">
        <f t="shared" si="1074"/>
        <v>path_6214</v>
      </c>
      <c r="L6228">
        <v>100</v>
      </c>
      <c r="M6228">
        <f t="shared" ca="1" si="1075"/>
        <v>99.303059407899326</v>
      </c>
      <c r="N6228">
        <f t="shared" ca="1" si="1076"/>
        <v>-3.0373712075313915E-3</v>
      </c>
      <c r="O6228">
        <f t="shared" si="1077"/>
        <v>0</v>
      </c>
      <c r="P6228">
        <f t="shared" ca="1" si="1078"/>
        <v>0</v>
      </c>
    </row>
    <row r="6229" spans="3:16">
      <c r="C6229" t="str">
        <f t="shared" si="1073"/>
        <v/>
      </c>
      <c r="D6229" t="str">
        <f t="shared" si="1079"/>
        <v/>
      </c>
      <c r="E6229" t="str">
        <f t="shared" si="1080"/>
        <v/>
      </c>
      <c r="F6229" t="str">
        <f t="shared" si="1081"/>
        <v/>
      </c>
      <c r="G6229" t="str">
        <f t="shared" si="1082"/>
        <v/>
      </c>
      <c r="J6229">
        <f t="shared" si="1083"/>
        <v>6215</v>
      </c>
      <c r="K6229" t="str">
        <f t="shared" si="1074"/>
        <v>path_6215</v>
      </c>
      <c r="L6229">
        <v>100</v>
      </c>
      <c r="M6229">
        <f t="shared" ca="1" si="1075"/>
        <v>96.670856519223719</v>
      </c>
      <c r="N6229">
        <f t="shared" ca="1" si="1076"/>
        <v>-1.4704433471613904E-2</v>
      </c>
      <c r="O6229">
        <f t="shared" si="1077"/>
        <v>0</v>
      </c>
      <c r="P6229">
        <f t="shared" ca="1" si="1078"/>
        <v>0</v>
      </c>
    </row>
    <row r="6230" spans="3:16">
      <c r="C6230" t="str">
        <f t="shared" si="1073"/>
        <v/>
      </c>
      <c r="D6230" t="str">
        <f t="shared" si="1079"/>
        <v/>
      </c>
      <c r="E6230" t="str">
        <f t="shared" si="1080"/>
        <v/>
      </c>
      <c r="F6230" t="str">
        <f t="shared" si="1081"/>
        <v/>
      </c>
      <c r="G6230" t="str">
        <f t="shared" si="1082"/>
        <v/>
      </c>
      <c r="J6230">
        <f t="shared" si="1083"/>
        <v>6216</v>
      </c>
      <c r="K6230" t="str">
        <f t="shared" si="1074"/>
        <v>path_6216</v>
      </c>
      <c r="L6230">
        <v>100</v>
      </c>
      <c r="M6230">
        <f t="shared" ca="1" si="1075"/>
        <v>131.36599884949726</v>
      </c>
      <c r="N6230">
        <f t="shared" ca="1" si="1076"/>
        <v>0.11848297235566817</v>
      </c>
      <c r="O6230">
        <f t="shared" si="1077"/>
        <v>0</v>
      </c>
      <c r="P6230">
        <f t="shared" ca="1" si="1078"/>
        <v>21.365998849497259</v>
      </c>
    </row>
    <row r="6231" spans="3:16">
      <c r="C6231" t="str">
        <f t="shared" si="1073"/>
        <v/>
      </c>
      <c r="D6231" t="str">
        <f t="shared" si="1079"/>
        <v/>
      </c>
      <c r="E6231" t="str">
        <f t="shared" si="1080"/>
        <v/>
      </c>
      <c r="F6231" t="str">
        <f t="shared" si="1081"/>
        <v/>
      </c>
      <c r="G6231" t="str">
        <f t="shared" si="1082"/>
        <v/>
      </c>
      <c r="J6231">
        <f t="shared" si="1083"/>
        <v>6217</v>
      </c>
      <c r="K6231" t="str">
        <f t="shared" si="1074"/>
        <v>path_6217</v>
      </c>
      <c r="L6231">
        <v>100</v>
      </c>
      <c r="M6231">
        <f t="shared" ca="1" si="1075"/>
        <v>112.13694057890737</v>
      </c>
      <c r="N6231">
        <f t="shared" ca="1" si="1076"/>
        <v>4.9748703110581299E-2</v>
      </c>
      <c r="O6231">
        <f t="shared" si="1077"/>
        <v>0</v>
      </c>
      <c r="P6231">
        <f t="shared" ca="1" si="1078"/>
        <v>2.136940578907371</v>
      </c>
    </row>
    <row r="6232" spans="3:16">
      <c r="C6232" t="str">
        <f t="shared" si="1073"/>
        <v/>
      </c>
      <c r="D6232" t="str">
        <f t="shared" si="1079"/>
        <v/>
      </c>
      <c r="E6232" t="str">
        <f t="shared" si="1080"/>
        <v/>
      </c>
      <c r="F6232" t="str">
        <f t="shared" si="1081"/>
        <v/>
      </c>
      <c r="G6232" t="str">
        <f t="shared" si="1082"/>
        <v/>
      </c>
      <c r="J6232">
        <f t="shared" si="1083"/>
        <v>6218</v>
      </c>
      <c r="K6232" t="str">
        <f t="shared" si="1074"/>
        <v>path_6218</v>
      </c>
      <c r="L6232">
        <v>100</v>
      </c>
      <c r="M6232">
        <f t="shared" ca="1" si="1075"/>
        <v>119.40700302119431</v>
      </c>
      <c r="N6232">
        <f t="shared" ca="1" si="1076"/>
        <v>7.70297981859287E-2</v>
      </c>
      <c r="O6232">
        <f t="shared" si="1077"/>
        <v>0</v>
      </c>
      <c r="P6232">
        <f t="shared" ca="1" si="1078"/>
        <v>9.4070030211943134</v>
      </c>
    </row>
    <row r="6233" spans="3:16">
      <c r="C6233" t="str">
        <f t="shared" si="1073"/>
        <v/>
      </c>
      <c r="D6233" t="str">
        <f t="shared" si="1079"/>
        <v/>
      </c>
      <c r="E6233" t="str">
        <f t="shared" si="1080"/>
        <v/>
      </c>
      <c r="F6233" t="str">
        <f t="shared" si="1081"/>
        <v/>
      </c>
      <c r="G6233" t="str">
        <f t="shared" si="1082"/>
        <v/>
      </c>
      <c r="J6233">
        <f t="shared" si="1083"/>
        <v>6219</v>
      </c>
      <c r="K6233" t="str">
        <f t="shared" si="1074"/>
        <v>path_6219</v>
      </c>
      <c r="L6233">
        <v>100</v>
      </c>
      <c r="M6233">
        <f t="shared" ca="1" si="1075"/>
        <v>98.375176545685733</v>
      </c>
      <c r="N6233">
        <f t="shared" ca="1" si="1076"/>
        <v>-7.114475240265903E-3</v>
      </c>
      <c r="O6233">
        <f t="shared" si="1077"/>
        <v>0</v>
      </c>
      <c r="P6233">
        <f t="shared" ca="1" si="1078"/>
        <v>0</v>
      </c>
    </row>
    <row r="6234" spans="3:16">
      <c r="C6234" t="str">
        <f t="shared" si="1073"/>
        <v/>
      </c>
      <c r="D6234" t="str">
        <f t="shared" si="1079"/>
        <v/>
      </c>
      <c r="E6234" t="str">
        <f t="shared" si="1080"/>
        <v/>
      </c>
      <c r="F6234" t="str">
        <f t="shared" si="1081"/>
        <v/>
      </c>
      <c r="G6234" t="str">
        <f t="shared" si="1082"/>
        <v/>
      </c>
      <c r="J6234">
        <f t="shared" si="1083"/>
        <v>6220</v>
      </c>
      <c r="K6234" t="str">
        <f t="shared" si="1074"/>
        <v>path_6220</v>
      </c>
      <c r="L6234">
        <v>100</v>
      </c>
      <c r="M6234">
        <f t="shared" ca="1" si="1075"/>
        <v>110.20967307623447</v>
      </c>
      <c r="N6234">
        <f t="shared" ca="1" si="1076"/>
        <v>4.2219714109845034E-2</v>
      </c>
      <c r="O6234">
        <f t="shared" si="1077"/>
        <v>0</v>
      </c>
      <c r="P6234">
        <f t="shared" ca="1" si="1078"/>
        <v>0.20967307623446629</v>
      </c>
    </row>
    <row r="6235" spans="3:16">
      <c r="C6235" t="str">
        <f t="shared" si="1073"/>
        <v/>
      </c>
      <c r="D6235" t="str">
        <f t="shared" si="1079"/>
        <v/>
      </c>
      <c r="E6235" t="str">
        <f t="shared" si="1080"/>
        <v/>
      </c>
      <c r="F6235" t="str">
        <f t="shared" si="1081"/>
        <v/>
      </c>
      <c r="G6235" t="str">
        <f t="shared" si="1082"/>
        <v/>
      </c>
      <c r="J6235">
        <f t="shared" si="1083"/>
        <v>6221</v>
      </c>
      <c r="K6235" t="str">
        <f t="shared" si="1074"/>
        <v>path_6221</v>
      </c>
      <c r="L6235">
        <v>100</v>
      </c>
      <c r="M6235">
        <f t="shared" ca="1" si="1075"/>
        <v>84.801991862967029</v>
      </c>
      <c r="N6235">
        <f t="shared" ca="1" si="1076"/>
        <v>-7.1593946741684414E-2</v>
      </c>
      <c r="O6235">
        <f t="shared" si="1077"/>
        <v>0</v>
      </c>
      <c r="P6235">
        <f t="shared" ca="1" si="1078"/>
        <v>0</v>
      </c>
    </row>
    <row r="6236" spans="3:16">
      <c r="C6236" t="str">
        <f t="shared" si="1073"/>
        <v/>
      </c>
      <c r="D6236" t="str">
        <f t="shared" si="1079"/>
        <v/>
      </c>
      <c r="E6236" t="str">
        <f t="shared" si="1080"/>
        <v/>
      </c>
      <c r="F6236" t="str">
        <f t="shared" si="1081"/>
        <v/>
      </c>
      <c r="G6236" t="str">
        <f t="shared" si="1082"/>
        <v/>
      </c>
      <c r="J6236">
        <f t="shared" si="1083"/>
        <v>6222</v>
      </c>
      <c r="K6236" t="str">
        <f t="shared" si="1074"/>
        <v>path_6222</v>
      </c>
      <c r="L6236">
        <v>100</v>
      </c>
      <c r="M6236">
        <f t="shared" ca="1" si="1075"/>
        <v>98.488552181317687</v>
      </c>
      <c r="N6236">
        <f t="shared" ca="1" si="1076"/>
        <v>-6.6142467959578646E-3</v>
      </c>
      <c r="O6236">
        <f t="shared" si="1077"/>
        <v>0</v>
      </c>
      <c r="P6236">
        <f t="shared" ca="1" si="1078"/>
        <v>0</v>
      </c>
    </row>
    <row r="6237" spans="3:16">
      <c r="C6237" t="str">
        <f t="shared" si="1073"/>
        <v/>
      </c>
      <c r="D6237" t="str">
        <f t="shared" si="1079"/>
        <v/>
      </c>
      <c r="E6237" t="str">
        <f t="shared" si="1080"/>
        <v/>
      </c>
      <c r="F6237" t="str">
        <f t="shared" si="1081"/>
        <v/>
      </c>
      <c r="G6237" t="str">
        <f t="shared" si="1082"/>
        <v/>
      </c>
      <c r="J6237">
        <f t="shared" si="1083"/>
        <v>6223</v>
      </c>
      <c r="K6237" t="str">
        <f t="shared" si="1074"/>
        <v>path_6223</v>
      </c>
      <c r="L6237">
        <v>100</v>
      </c>
      <c r="M6237">
        <f t="shared" ca="1" si="1075"/>
        <v>99.884163586954557</v>
      </c>
      <c r="N6237">
        <f t="shared" ca="1" si="1076"/>
        <v>-5.0336274488244482E-4</v>
      </c>
      <c r="O6237">
        <f t="shared" si="1077"/>
        <v>0</v>
      </c>
      <c r="P6237">
        <f t="shared" ca="1" si="1078"/>
        <v>0</v>
      </c>
    </row>
    <row r="6238" spans="3:16">
      <c r="C6238" t="str">
        <f t="shared" si="1073"/>
        <v/>
      </c>
      <c r="D6238" t="str">
        <f t="shared" si="1079"/>
        <v/>
      </c>
      <c r="E6238" t="str">
        <f t="shared" si="1080"/>
        <v/>
      </c>
      <c r="F6238" t="str">
        <f t="shared" si="1081"/>
        <v/>
      </c>
      <c r="G6238" t="str">
        <f t="shared" si="1082"/>
        <v/>
      </c>
      <c r="J6238">
        <f t="shared" si="1083"/>
        <v>6224</v>
      </c>
      <c r="K6238" t="str">
        <f t="shared" si="1074"/>
        <v>path_6224</v>
      </c>
      <c r="L6238">
        <v>100</v>
      </c>
      <c r="M6238">
        <f t="shared" ca="1" si="1075"/>
        <v>116.93533935541012</v>
      </c>
      <c r="N6238">
        <f t="shared" ca="1" si="1076"/>
        <v>6.7945780346453405E-2</v>
      </c>
      <c r="O6238">
        <f t="shared" si="1077"/>
        <v>0</v>
      </c>
      <c r="P6238">
        <f t="shared" ca="1" si="1078"/>
        <v>6.9353393554101217</v>
      </c>
    </row>
    <row r="6239" spans="3:16">
      <c r="C6239" t="str">
        <f t="shared" si="1073"/>
        <v/>
      </c>
      <c r="D6239" t="str">
        <f t="shared" si="1079"/>
        <v/>
      </c>
      <c r="E6239" t="str">
        <f t="shared" si="1080"/>
        <v/>
      </c>
      <c r="F6239" t="str">
        <f t="shared" si="1081"/>
        <v/>
      </c>
      <c r="G6239" t="str">
        <f t="shared" si="1082"/>
        <v/>
      </c>
      <c r="J6239">
        <f t="shared" si="1083"/>
        <v>6225</v>
      </c>
      <c r="K6239" t="str">
        <f t="shared" si="1074"/>
        <v>path_6225</v>
      </c>
      <c r="L6239">
        <v>100</v>
      </c>
      <c r="M6239">
        <f t="shared" ca="1" si="1075"/>
        <v>89.38955452119599</v>
      </c>
      <c r="N6239">
        <f t="shared" ca="1" si="1076"/>
        <v>-4.8713227052437157E-2</v>
      </c>
      <c r="O6239">
        <f t="shared" si="1077"/>
        <v>0</v>
      </c>
      <c r="P6239">
        <f t="shared" ca="1" si="1078"/>
        <v>0</v>
      </c>
    </row>
    <row r="6240" spans="3:16">
      <c r="C6240" t="str">
        <f t="shared" si="1073"/>
        <v/>
      </c>
      <c r="D6240" t="str">
        <f t="shared" si="1079"/>
        <v/>
      </c>
      <c r="E6240" t="str">
        <f t="shared" si="1080"/>
        <v/>
      </c>
      <c r="F6240" t="str">
        <f t="shared" si="1081"/>
        <v/>
      </c>
      <c r="G6240" t="str">
        <f t="shared" si="1082"/>
        <v/>
      </c>
      <c r="J6240">
        <f t="shared" si="1083"/>
        <v>6226</v>
      </c>
      <c r="K6240" t="str">
        <f t="shared" si="1074"/>
        <v>path_6226</v>
      </c>
      <c r="L6240">
        <v>100</v>
      </c>
      <c r="M6240">
        <f t="shared" ca="1" si="1075"/>
        <v>122.53825578522759</v>
      </c>
      <c r="N6240">
        <f t="shared" ca="1" si="1076"/>
        <v>8.8271694273705251E-2</v>
      </c>
      <c r="O6240">
        <f t="shared" si="1077"/>
        <v>0</v>
      </c>
      <c r="P6240">
        <f t="shared" ca="1" si="1078"/>
        <v>12.538255785227591</v>
      </c>
    </row>
    <row r="6241" spans="3:16">
      <c r="C6241" t="str">
        <f t="shared" si="1073"/>
        <v/>
      </c>
      <c r="D6241" t="str">
        <f t="shared" si="1079"/>
        <v/>
      </c>
      <c r="E6241" t="str">
        <f t="shared" si="1080"/>
        <v/>
      </c>
      <c r="F6241" t="str">
        <f t="shared" si="1081"/>
        <v/>
      </c>
      <c r="G6241" t="str">
        <f t="shared" si="1082"/>
        <v/>
      </c>
      <c r="J6241">
        <f t="shared" si="1083"/>
        <v>6227</v>
      </c>
      <c r="K6241" t="str">
        <f t="shared" si="1074"/>
        <v>path_6227</v>
      </c>
      <c r="L6241">
        <v>100</v>
      </c>
      <c r="M6241">
        <f t="shared" ca="1" si="1075"/>
        <v>118.05231635072757</v>
      </c>
      <c r="N6241">
        <f t="shared" ca="1" si="1076"/>
        <v>7.207451296044444E-2</v>
      </c>
      <c r="O6241">
        <f t="shared" si="1077"/>
        <v>0</v>
      </c>
      <c r="P6241">
        <f t="shared" ca="1" si="1078"/>
        <v>8.0523163507275655</v>
      </c>
    </row>
    <row r="6242" spans="3:16">
      <c r="C6242" t="str">
        <f t="shared" si="1073"/>
        <v/>
      </c>
      <c r="D6242" t="str">
        <f t="shared" si="1079"/>
        <v/>
      </c>
      <c r="E6242" t="str">
        <f t="shared" si="1080"/>
        <v/>
      </c>
      <c r="F6242" t="str">
        <f t="shared" si="1081"/>
        <v/>
      </c>
      <c r="G6242" t="str">
        <f t="shared" si="1082"/>
        <v/>
      </c>
      <c r="J6242">
        <f t="shared" si="1083"/>
        <v>6228</v>
      </c>
      <c r="K6242" t="str">
        <f t="shared" si="1074"/>
        <v>path_6228</v>
      </c>
      <c r="L6242">
        <v>100</v>
      </c>
      <c r="M6242">
        <f t="shared" ca="1" si="1075"/>
        <v>93.405683868834018</v>
      </c>
      <c r="N6242">
        <f t="shared" ca="1" si="1076"/>
        <v>-2.9626695528323022E-2</v>
      </c>
      <c r="O6242">
        <f t="shared" si="1077"/>
        <v>0</v>
      </c>
      <c r="P6242">
        <f t="shared" ca="1" si="1078"/>
        <v>0</v>
      </c>
    </row>
    <row r="6243" spans="3:16">
      <c r="C6243" t="str">
        <f t="shared" si="1073"/>
        <v/>
      </c>
      <c r="D6243" t="str">
        <f t="shared" si="1079"/>
        <v/>
      </c>
      <c r="E6243" t="str">
        <f t="shared" si="1080"/>
        <v/>
      </c>
      <c r="F6243" t="str">
        <f t="shared" si="1081"/>
        <v/>
      </c>
      <c r="G6243" t="str">
        <f t="shared" si="1082"/>
        <v/>
      </c>
      <c r="J6243">
        <f t="shared" si="1083"/>
        <v>6229</v>
      </c>
      <c r="K6243" t="str">
        <f t="shared" si="1074"/>
        <v>path_6229</v>
      </c>
      <c r="L6243">
        <v>100</v>
      </c>
      <c r="M6243">
        <f t="shared" ca="1" si="1075"/>
        <v>123.83077571936214</v>
      </c>
      <c r="N6243">
        <f t="shared" ca="1" si="1076"/>
        <v>9.282859350528723E-2</v>
      </c>
      <c r="O6243">
        <f t="shared" si="1077"/>
        <v>0</v>
      </c>
      <c r="P6243">
        <f t="shared" ca="1" si="1078"/>
        <v>13.830775719362137</v>
      </c>
    </row>
    <row r="6244" spans="3:16">
      <c r="C6244" t="str">
        <f t="shared" si="1073"/>
        <v/>
      </c>
      <c r="D6244" t="str">
        <f t="shared" si="1079"/>
        <v/>
      </c>
      <c r="E6244" t="str">
        <f t="shared" si="1080"/>
        <v/>
      </c>
      <c r="F6244" t="str">
        <f t="shared" si="1081"/>
        <v/>
      </c>
      <c r="G6244" t="str">
        <f t="shared" si="1082"/>
        <v/>
      </c>
      <c r="J6244">
        <f t="shared" si="1083"/>
        <v>6230</v>
      </c>
      <c r="K6244" t="str">
        <f t="shared" si="1074"/>
        <v>path_6230</v>
      </c>
      <c r="L6244">
        <v>100</v>
      </c>
      <c r="M6244">
        <f t="shared" ca="1" si="1075"/>
        <v>109.73055843237427</v>
      </c>
      <c r="N6244">
        <f t="shared" ca="1" si="1076"/>
        <v>4.0327589383643905E-2</v>
      </c>
      <c r="O6244">
        <f t="shared" si="1077"/>
        <v>0</v>
      </c>
      <c r="P6244">
        <f t="shared" ca="1" si="1078"/>
        <v>0</v>
      </c>
    </row>
    <row r="6245" spans="3:16">
      <c r="C6245" t="str">
        <f t="shared" si="1073"/>
        <v/>
      </c>
      <c r="D6245" t="str">
        <f t="shared" si="1079"/>
        <v/>
      </c>
      <c r="E6245" t="str">
        <f t="shared" si="1080"/>
        <v/>
      </c>
      <c r="F6245" t="str">
        <f t="shared" si="1081"/>
        <v/>
      </c>
      <c r="G6245" t="str">
        <f t="shared" si="1082"/>
        <v/>
      </c>
      <c r="J6245">
        <f t="shared" si="1083"/>
        <v>6231</v>
      </c>
      <c r="K6245" t="str">
        <f t="shared" si="1074"/>
        <v>path_6231</v>
      </c>
      <c r="L6245">
        <v>100</v>
      </c>
      <c r="M6245">
        <f t="shared" ca="1" si="1075"/>
        <v>125.53473801682253</v>
      </c>
      <c r="N6245">
        <f t="shared" ca="1" si="1076"/>
        <v>9.8763920569653885E-2</v>
      </c>
      <c r="O6245">
        <f t="shared" si="1077"/>
        <v>0</v>
      </c>
      <c r="P6245">
        <f t="shared" ca="1" si="1078"/>
        <v>15.53473801682253</v>
      </c>
    </row>
    <row r="6246" spans="3:16">
      <c r="C6246" t="str">
        <f t="shared" si="1073"/>
        <v/>
      </c>
      <c r="D6246" t="str">
        <f t="shared" si="1079"/>
        <v/>
      </c>
      <c r="E6246" t="str">
        <f t="shared" si="1080"/>
        <v/>
      </c>
      <c r="F6246" t="str">
        <f t="shared" si="1081"/>
        <v/>
      </c>
      <c r="G6246" t="str">
        <f t="shared" si="1082"/>
        <v/>
      </c>
      <c r="J6246">
        <f t="shared" si="1083"/>
        <v>6232</v>
      </c>
      <c r="K6246" t="str">
        <f t="shared" si="1074"/>
        <v>path_6232</v>
      </c>
      <c r="L6246">
        <v>100</v>
      </c>
      <c r="M6246">
        <f t="shared" ca="1" si="1075"/>
        <v>105.59426759053837</v>
      </c>
      <c r="N6246">
        <f t="shared" ca="1" si="1076"/>
        <v>2.3640342237837585E-2</v>
      </c>
      <c r="O6246">
        <f t="shared" si="1077"/>
        <v>0</v>
      </c>
      <c r="P6246">
        <f t="shared" ca="1" si="1078"/>
        <v>0</v>
      </c>
    </row>
    <row r="6247" spans="3:16">
      <c r="C6247" t="str">
        <f t="shared" si="1073"/>
        <v/>
      </c>
      <c r="D6247" t="str">
        <f t="shared" si="1079"/>
        <v/>
      </c>
      <c r="E6247" t="str">
        <f t="shared" si="1080"/>
        <v/>
      </c>
      <c r="F6247" t="str">
        <f t="shared" si="1081"/>
        <v/>
      </c>
      <c r="G6247" t="str">
        <f t="shared" si="1082"/>
        <v/>
      </c>
      <c r="J6247">
        <f t="shared" si="1083"/>
        <v>6233</v>
      </c>
      <c r="K6247" t="str">
        <f t="shared" si="1074"/>
        <v>path_6233</v>
      </c>
      <c r="L6247">
        <v>100</v>
      </c>
      <c r="M6247">
        <f t="shared" ca="1" si="1075"/>
        <v>92.231128603042293</v>
      </c>
      <c r="N6247">
        <f t="shared" ca="1" si="1076"/>
        <v>-3.5122477005999811E-2</v>
      </c>
      <c r="O6247">
        <f t="shared" si="1077"/>
        <v>0</v>
      </c>
      <c r="P6247">
        <f t="shared" ca="1" si="1078"/>
        <v>0</v>
      </c>
    </row>
    <row r="6248" spans="3:16">
      <c r="C6248" t="str">
        <f t="shared" si="1073"/>
        <v/>
      </c>
      <c r="D6248" t="str">
        <f t="shared" si="1079"/>
        <v/>
      </c>
      <c r="E6248" t="str">
        <f t="shared" si="1080"/>
        <v/>
      </c>
      <c r="F6248" t="str">
        <f t="shared" si="1081"/>
        <v/>
      </c>
      <c r="G6248" t="str">
        <f t="shared" si="1082"/>
        <v/>
      </c>
      <c r="J6248">
        <f t="shared" si="1083"/>
        <v>6234</v>
      </c>
      <c r="K6248" t="str">
        <f t="shared" si="1074"/>
        <v>path_6234</v>
      </c>
      <c r="L6248">
        <v>100</v>
      </c>
      <c r="M6248">
        <f t="shared" ca="1" si="1075"/>
        <v>109.04938509058778</v>
      </c>
      <c r="N6248">
        <f t="shared" ca="1" si="1076"/>
        <v>3.7623221014970995E-2</v>
      </c>
      <c r="O6248">
        <f t="shared" si="1077"/>
        <v>0</v>
      </c>
      <c r="P6248">
        <f t="shared" ca="1" si="1078"/>
        <v>0</v>
      </c>
    </row>
    <row r="6249" spans="3:16">
      <c r="C6249" t="str">
        <f t="shared" si="1073"/>
        <v/>
      </c>
      <c r="D6249" t="str">
        <f t="shared" si="1079"/>
        <v/>
      </c>
      <c r="E6249" t="str">
        <f t="shared" si="1080"/>
        <v/>
      </c>
      <c r="F6249" t="str">
        <f t="shared" si="1081"/>
        <v/>
      </c>
      <c r="G6249" t="str">
        <f t="shared" si="1082"/>
        <v/>
      </c>
      <c r="J6249">
        <f t="shared" si="1083"/>
        <v>6235</v>
      </c>
      <c r="K6249" t="str">
        <f t="shared" si="1074"/>
        <v>path_6235</v>
      </c>
      <c r="L6249">
        <v>100</v>
      </c>
      <c r="M6249">
        <f t="shared" ca="1" si="1075"/>
        <v>79.057243056047</v>
      </c>
      <c r="N6249">
        <f t="shared" ca="1" si="1076"/>
        <v>-0.10205833477451141</v>
      </c>
      <c r="O6249">
        <f t="shared" si="1077"/>
        <v>0</v>
      </c>
      <c r="P6249">
        <f t="shared" ca="1" si="1078"/>
        <v>0</v>
      </c>
    </row>
    <row r="6250" spans="3:16">
      <c r="C6250" t="str">
        <f t="shared" si="1073"/>
        <v/>
      </c>
      <c r="D6250" t="str">
        <f t="shared" si="1079"/>
        <v/>
      </c>
      <c r="E6250" t="str">
        <f t="shared" si="1080"/>
        <v/>
      </c>
      <c r="F6250" t="str">
        <f t="shared" si="1081"/>
        <v/>
      </c>
      <c r="G6250" t="str">
        <f t="shared" si="1082"/>
        <v/>
      </c>
      <c r="J6250">
        <f t="shared" si="1083"/>
        <v>6236</v>
      </c>
      <c r="K6250" t="str">
        <f t="shared" si="1074"/>
        <v>path_6236</v>
      </c>
      <c r="L6250">
        <v>100</v>
      </c>
      <c r="M6250">
        <f t="shared" ca="1" si="1075"/>
        <v>91.103489872376372</v>
      </c>
      <c r="N6250">
        <f t="shared" ca="1" si="1076"/>
        <v>-4.0464986327925861E-2</v>
      </c>
      <c r="O6250">
        <f t="shared" si="1077"/>
        <v>0</v>
      </c>
      <c r="P6250">
        <f t="shared" ca="1" si="1078"/>
        <v>0</v>
      </c>
    </row>
    <row r="6251" spans="3:16">
      <c r="C6251" t="str">
        <f t="shared" si="1073"/>
        <v/>
      </c>
      <c r="D6251" t="str">
        <f t="shared" si="1079"/>
        <v/>
      </c>
      <c r="E6251" t="str">
        <f t="shared" si="1080"/>
        <v/>
      </c>
      <c r="F6251" t="str">
        <f t="shared" si="1081"/>
        <v/>
      </c>
      <c r="G6251" t="str">
        <f t="shared" si="1082"/>
        <v/>
      </c>
      <c r="J6251">
        <f t="shared" si="1083"/>
        <v>6237</v>
      </c>
      <c r="K6251" t="str">
        <f t="shared" si="1074"/>
        <v>path_6237</v>
      </c>
      <c r="L6251">
        <v>100</v>
      </c>
      <c r="M6251">
        <f t="shared" ca="1" si="1075"/>
        <v>169.5352881241009</v>
      </c>
      <c r="N6251">
        <f t="shared" ca="1" si="1076"/>
        <v>0.22926010868952784</v>
      </c>
      <c r="O6251">
        <f t="shared" si="1077"/>
        <v>0</v>
      </c>
      <c r="P6251">
        <f t="shared" ca="1" si="1078"/>
        <v>59.535288124100902</v>
      </c>
    </row>
    <row r="6252" spans="3:16">
      <c r="C6252" t="str">
        <f t="shared" si="1073"/>
        <v/>
      </c>
      <c r="D6252" t="str">
        <f t="shared" si="1079"/>
        <v/>
      </c>
      <c r="E6252" t="str">
        <f t="shared" si="1080"/>
        <v/>
      </c>
      <c r="F6252" t="str">
        <f t="shared" si="1081"/>
        <v/>
      </c>
      <c r="G6252" t="str">
        <f t="shared" si="1082"/>
        <v/>
      </c>
      <c r="J6252">
        <f t="shared" si="1083"/>
        <v>6238</v>
      </c>
      <c r="K6252" t="str">
        <f t="shared" si="1074"/>
        <v>path_6238</v>
      </c>
      <c r="L6252">
        <v>100</v>
      </c>
      <c r="M6252">
        <f t="shared" ca="1" si="1075"/>
        <v>109.67670452985188</v>
      </c>
      <c r="N6252">
        <f t="shared" ca="1" si="1076"/>
        <v>4.011439267494471E-2</v>
      </c>
      <c r="O6252">
        <f t="shared" si="1077"/>
        <v>0</v>
      </c>
      <c r="P6252">
        <f t="shared" ca="1" si="1078"/>
        <v>0</v>
      </c>
    </row>
    <row r="6253" spans="3:16">
      <c r="C6253" t="str">
        <f t="shared" si="1073"/>
        <v/>
      </c>
      <c r="D6253" t="str">
        <f t="shared" si="1079"/>
        <v/>
      </c>
      <c r="E6253" t="str">
        <f t="shared" si="1080"/>
        <v/>
      </c>
      <c r="F6253" t="str">
        <f t="shared" si="1081"/>
        <v/>
      </c>
      <c r="G6253" t="str">
        <f t="shared" si="1082"/>
        <v/>
      </c>
      <c r="J6253">
        <f t="shared" si="1083"/>
        <v>6239</v>
      </c>
      <c r="K6253" t="str">
        <f t="shared" si="1074"/>
        <v>path_6239</v>
      </c>
      <c r="L6253">
        <v>100</v>
      </c>
      <c r="M6253">
        <f t="shared" ca="1" si="1075"/>
        <v>120.19822155199324</v>
      </c>
      <c r="N6253">
        <f t="shared" ca="1" si="1076"/>
        <v>7.9898041910733728E-2</v>
      </c>
      <c r="O6253">
        <f t="shared" si="1077"/>
        <v>0</v>
      </c>
      <c r="P6253">
        <f t="shared" ca="1" si="1078"/>
        <v>10.198221551993242</v>
      </c>
    </row>
    <row r="6254" spans="3:16">
      <c r="C6254" t="str">
        <f t="shared" si="1073"/>
        <v/>
      </c>
      <c r="D6254" t="str">
        <f t="shared" si="1079"/>
        <v/>
      </c>
      <c r="E6254" t="str">
        <f t="shared" si="1080"/>
        <v/>
      </c>
      <c r="F6254" t="str">
        <f t="shared" si="1081"/>
        <v/>
      </c>
      <c r="G6254" t="str">
        <f t="shared" si="1082"/>
        <v/>
      </c>
      <c r="J6254">
        <f t="shared" si="1083"/>
        <v>6240</v>
      </c>
      <c r="K6254" t="str">
        <f t="shared" si="1074"/>
        <v>path_6240</v>
      </c>
      <c r="L6254">
        <v>100</v>
      </c>
      <c r="M6254">
        <f t="shared" ca="1" si="1075"/>
        <v>99.675975409459568</v>
      </c>
      <c r="N6254">
        <f t="shared" ca="1" si="1076"/>
        <v>-1.4095057245278222E-3</v>
      </c>
      <c r="O6254">
        <f t="shared" si="1077"/>
        <v>0</v>
      </c>
      <c r="P6254">
        <f t="shared" ca="1" si="1078"/>
        <v>0</v>
      </c>
    </row>
    <row r="6255" spans="3:16">
      <c r="C6255" t="str">
        <f t="shared" si="1073"/>
        <v/>
      </c>
      <c r="D6255" t="str">
        <f t="shared" si="1079"/>
        <v/>
      </c>
      <c r="E6255" t="str">
        <f t="shared" si="1080"/>
        <v/>
      </c>
      <c r="F6255" t="str">
        <f t="shared" si="1081"/>
        <v/>
      </c>
      <c r="G6255" t="str">
        <f t="shared" si="1082"/>
        <v/>
      </c>
      <c r="J6255">
        <f t="shared" si="1083"/>
        <v>6241</v>
      </c>
      <c r="K6255" t="str">
        <f t="shared" si="1074"/>
        <v>path_6241</v>
      </c>
      <c r="L6255">
        <v>100</v>
      </c>
      <c r="M6255">
        <f t="shared" ca="1" si="1075"/>
        <v>111.19233499967218</v>
      </c>
      <c r="N6255">
        <f t="shared" ca="1" si="1076"/>
        <v>4.6074850356824557E-2</v>
      </c>
      <c r="O6255">
        <f t="shared" si="1077"/>
        <v>0</v>
      </c>
      <c r="P6255">
        <f t="shared" ca="1" si="1078"/>
        <v>1.1923349996721839</v>
      </c>
    </row>
    <row r="6256" spans="3:16">
      <c r="C6256" t="str">
        <f t="shared" si="1073"/>
        <v/>
      </c>
      <c r="D6256" t="str">
        <f t="shared" si="1079"/>
        <v/>
      </c>
      <c r="E6256" t="str">
        <f t="shared" si="1080"/>
        <v/>
      </c>
      <c r="F6256" t="str">
        <f t="shared" si="1081"/>
        <v/>
      </c>
      <c r="G6256" t="str">
        <f t="shared" si="1082"/>
        <v/>
      </c>
      <c r="J6256">
        <f t="shared" si="1083"/>
        <v>6242</v>
      </c>
      <c r="K6256" t="str">
        <f t="shared" si="1074"/>
        <v>path_6242</v>
      </c>
      <c r="L6256">
        <v>100</v>
      </c>
      <c r="M6256">
        <f t="shared" ca="1" si="1075"/>
        <v>104.78999899053467</v>
      </c>
      <c r="N6256">
        <f t="shared" ca="1" si="1076"/>
        <v>2.0319836173654026E-2</v>
      </c>
      <c r="O6256">
        <f t="shared" si="1077"/>
        <v>0</v>
      </c>
      <c r="P6256">
        <f t="shared" ca="1" si="1078"/>
        <v>0</v>
      </c>
    </row>
    <row r="6257" spans="3:16">
      <c r="C6257" t="str">
        <f t="shared" si="1073"/>
        <v/>
      </c>
      <c r="D6257" t="str">
        <f t="shared" si="1079"/>
        <v/>
      </c>
      <c r="E6257" t="str">
        <f t="shared" si="1080"/>
        <v/>
      </c>
      <c r="F6257" t="str">
        <f t="shared" si="1081"/>
        <v/>
      </c>
      <c r="G6257" t="str">
        <f t="shared" si="1082"/>
        <v/>
      </c>
      <c r="J6257">
        <f t="shared" si="1083"/>
        <v>6243</v>
      </c>
      <c r="K6257" t="str">
        <f t="shared" si="1074"/>
        <v>path_6243</v>
      </c>
      <c r="L6257">
        <v>100</v>
      </c>
      <c r="M6257">
        <f t="shared" ca="1" si="1075"/>
        <v>108.24475644638163</v>
      </c>
      <c r="N6257">
        <f t="shared" ca="1" si="1076"/>
        <v>3.4406867597616374E-2</v>
      </c>
      <c r="O6257">
        <f t="shared" si="1077"/>
        <v>0</v>
      </c>
      <c r="P6257">
        <f t="shared" ca="1" si="1078"/>
        <v>0</v>
      </c>
    </row>
    <row r="6258" spans="3:16">
      <c r="C6258" t="str">
        <f t="shared" si="1073"/>
        <v/>
      </c>
      <c r="D6258" t="str">
        <f t="shared" si="1079"/>
        <v/>
      </c>
      <c r="E6258" t="str">
        <f t="shared" si="1080"/>
        <v/>
      </c>
      <c r="F6258" t="str">
        <f t="shared" si="1081"/>
        <v/>
      </c>
      <c r="G6258" t="str">
        <f t="shared" si="1082"/>
        <v/>
      </c>
      <c r="J6258">
        <f t="shared" si="1083"/>
        <v>6244</v>
      </c>
      <c r="K6258" t="str">
        <f t="shared" si="1074"/>
        <v>path_6244</v>
      </c>
      <c r="L6258">
        <v>100</v>
      </c>
      <c r="M6258">
        <f t="shared" ca="1" si="1075"/>
        <v>99.361834293662639</v>
      </c>
      <c r="N6258">
        <f t="shared" ca="1" si="1076"/>
        <v>-2.7803996930314883E-3</v>
      </c>
      <c r="O6258">
        <f t="shared" si="1077"/>
        <v>0</v>
      </c>
      <c r="P6258">
        <f t="shared" ca="1" si="1078"/>
        <v>0</v>
      </c>
    </row>
    <row r="6259" spans="3:16">
      <c r="C6259" t="str">
        <f t="shared" si="1073"/>
        <v/>
      </c>
      <c r="D6259" t="str">
        <f t="shared" si="1079"/>
        <v/>
      </c>
      <c r="E6259" t="str">
        <f t="shared" si="1080"/>
        <v/>
      </c>
      <c r="F6259" t="str">
        <f t="shared" si="1081"/>
        <v/>
      </c>
      <c r="G6259" t="str">
        <f t="shared" si="1082"/>
        <v/>
      </c>
      <c r="J6259">
        <f t="shared" si="1083"/>
        <v>6245</v>
      </c>
      <c r="K6259" t="str">
        <f t="shared" si="1074"/>
        <v>path_6245</v>
      </c>
      <c r="L6259">
        <v>100</v>
      </c>
      <c r="M6259">
        <f t="shared" ca="1" si="1075"/>
        <v>124.69351638241257</v>
      </c>
      <c r="N6259">
        <f t="shared" ca="1" si="1076"/>
        <v>9.5843872303358349E-2</v>
      </c>
      <c r="O6259">
        <f t="shared" si="1077"/>
        <v>0</v>
      </c>
      <c r="P6259">
        <f t="shared" ca="1" si="1078"/>
        <v>14.693516382412568</v>
      </c>
    </row>
    <row r="6260" spans="3:16">
      <c r="C6260" t="str">
        <f t="shared" si="1073"/>
        <v/>
      </c>
      <c r="D6260" t="str">
        <f t="shared" si="1079"/>
        <v/>
      </c>
      <c r="E6260" t="str">
        <f t="shared" si="1080"/>
        <v/>
      </c>
      <c r="F6260" t="str">
        <f t="shared" si="1081"/>
        <v/>
      </c>
      <c r="G6260" t="str">
        <f t="shared" si="1082"/>
        <v/>
      </c>
      <c r="J6260">
        <f t="shared" si="1083"/>
        <v>6246</v>
      </c>
      <c r="K6260" t="str">
        <f t="shared" si="1074"/>
        <v>path_6246</v>
      </c>
      <c r="L6260">
        <v>100</v>
      </c>
      <c r="M6260">
        <f t="shared" ca="1" si="1075"/>
        <v>85.671406571705859</v>
      </c>
      <c r="N6260">
        <f t="shared" ca="1" si="1076"/>
        <v>-6.7164102699765499E-2</v>
      </c>
      <c r="O6260">
        <f t="shared" si="1077"/>
        <v>0</v>
      </c>
      <c r="P6260">
        <f t="shared" ca="1" si="1078"/>
        <v>0</v>
      </c>
    </row>
    <row r="6261" spans="3:16">
      <c r="C6261" t="str">
        <f t="shared" si="1073"/>
        <v/>
      </c>
      <c r="D6261" t="str">
        <f t="shared" si="1079"/>
        <v/>
      </c>
      <c r="E6261" t="str">
        <f t="shared" si="1080"/>
        <v/>
      </c>
      <c r="F6261" t="str">
        <f t="shared" si="1081"/>
        <v/>
      </c>
      <c r="G6261" t="str">
        <f t="shared" si="1082"/>
        <v/>
      </c>
      <c r="J6261">
        <f t="shared" si="1083"/>
        <v>6247</v>
      </c>
      <c r="K6261" t="str">
        <f t="shared" si="1074"/>
        <v>path_6247</v>
      </c>
      <c r="L6261">
        <v>100</v>
      </c>
      <c r="M6261">
        <f t="shared" ca="1" si="1075"/>
        <v>119.86176273977165</v>
      </c>
      <c r="N6261">
        <f t="shared" ca="1" si="1076"/>
        <v>7.8680660332988941E-2</v>
      </c>
      <c r="O6261">
        <f t="shared" si="1077"/>
        <v>0</v>
      </c>
      <c r="P6261">
        <f t="shared" ca="1" si="1078"/>
        <v>9.861762739771649</v>
      </c>
    </row>
    <row r="6262" spans="3:16">
      <c r="C6262" t="str">
        <f t="shared" si="1073"/>
        <v/>
      </c>
      <c r="D6262" t="str">
        <f t="shared" si="1079"/>
        <v/>
      </c>
      <c r="E6262" t="str">
        <f t="shared" si="1080"/>
        <v/>
      </c>
      <c r="F6262" t="str">
        <f t="shared" si="1081"/>
        <v/>
      </c>
      <c r="G6262" t="str">
        <f t="shared" si="1082"/>
        <v/>
      </c>
      <c r="J6262">
        <f t="shared" si="1083"/>
        <v>6248</v>
      </c>
      <c r="K6262" t="str">
        <f t="shared" si="1074"/>
        <v>path_6248</v>
      </c>
      <c r="L6262">
        <v>100</v>
      </c>
      <c r="M6262">
        <f t="shared" ca="1" si="1075"/>
        <v>104.05673420367938</v>
      </c>
      <c r="N6262">
        <f t="shared" ca="1" si="1076"/>
        <v>1.7270191542935239E-2</v>
      </c>
      <c r="O6262">
        <f t="shared" si="1077"/>
        <v>0</v>
      </c>
      <c r="P6262">
        <f t="shared" ca="1" si="1078"/>
        <v>0</v>
      </c>
    </row>
    <row r="6263" spans="3:16">
      <c r="C6263" t="str">
        <f t="shared" si="1073"/>
        <v/>
      </c>
      <c r="D6263" t="str">
        <f t="shared" si="1079"/>
        <v/>
      </c>
      <c r="E6263" t="str">
        <f t="shared" si="1080"/>
        <v/>
      </c>
      <c r="F6263" t="str">
        <f t="shared" si="1081"/>
        <v/>
      </c>
      <c r="G6263" t="str">
        <f t="shared" si="1082"/>
        <v/>
      </c>
      <c r="J6263">
        <f t="shared" si="1083"/>
        <v>6249</v>
      </c>
      <c r="K6263" t="str">
        <f t="shared" si="1074"/>
        <v>path_6249</v>
      </c>
      <c r="L6263">
        <v>100</v>
      </c>
      <c r="M6263">
        <f t="shared" ca="1" si="1075"/>
        <v>111.05071173254248</v>
      </c>
      <c r="N6263">
        <f t="shared" ca="1" si="1076"/>
        <v>4.5521346320109707E-2</v>
      </c>
      <c r="O6263">
        <f t="shared" si="1077"/>
        <v>0</v>
      </c>
      <c r="P6263">
        <f t="shared" ca="1" si="1078"/>
        <v>1.0507117325424815</v>
      </c>
    </row>
    <row r="6264" spans="3:16">
      <c r="C6264" t="str">
        <f t="shared" si="1073"/>
        <v/>
      </c>
      <c r="D6264" t="str">
        <f t="shared" si="1079"/>
        <v/>
      </c>
      <c r="E6264" t="str">
        <f t="shared" si="1080"/>
        <v/>
      </c>
      <c r="F6264" t="str">
        <f t="shared" si="1081"/>
        <v/>
      </c>
      <c r="G6264" t="str">
        <f t="shared" si="1082"/>
        <v/>
      </c>
      <c r="J6264">
        <f t="shared" si="1083"/>
        <v>6250</v>
      </c>
      <c r="K6264" t="str">
        <f t="shared" si="1074"/>
        <v>path_6250</v>
      </c>
      <c r="L6264">
        <v>100</v>
      </c>
      <c r="M6264">
        <f t="shared" ca="1" si="1075"/>
        <v>96.436516189652977</v>
      </c>
      <c r="N6264">
        <f t="shared" ca="1" si="1076"/>
        <v>-1.5758487084901851E-2</v>
      </c>
      <c r="O6264">
        <f t="shared" si="1077"/>
        <v>0</v>
      </c>
      <c r="P6264">
        <f t="shared" ca="1" si="1078"/>
        <v>0</v>
      </c>
    </row>
    <row r="6265" spans="3:16">
      <c r="C6265" t="str">
        <f t="shared" si="1073"/>
        <v/>
      </c>
      <c r="D6265" t="str">
        <f t="shared" si="1079"/>
        <v/>
      </c>
      <c r="E6265" t="str">
        <f t="shared" si="1080"/>
        <v/>
      </c>
      <c r="F6265" t="str">
        <f t="shared" si="1081"/>
        <v/>
      </c>
      <c r="G6265" t="str">
        <f t="shared" si="1082"/>
        <v/>
      </c>
      <c r="J6265">
        <f t="shared" si="1083"/>
        <v>6251</v>
      </c>
      <c r="K6265" t="str">
        <f t="shared" si="1074"/>
        <v>path_6251</v>
      </c>
      <c r="L6265">
        <v>100</v>
      </c>
      <c r="M6265">
        <f t="shared" ca="1" si="1075"/>
        <v>94.604073171151498</v>
      </c>
      <c r="N6265">
        <f t="shared" ca="1" si="1076"/>
        <v>-2.409016467988518E-2</v>
      </c>
      <c r="O6265">
        <f t="shared" si="1077"/>
        <v>0</v>
      </c>
      <c r="P6265">
        <f t="shared" ca="1" si="1078"/>
        <v>0</v>
      </c>
    </row>
    <row r="6266" spans="3:16">
      <c r="C6266" t="str">
        <f t="shared" si="1073"/>
        <v/>
      </c>
      <c r="D6266" t="str">
        <f t="shared" si="1079"/>
        <v/>
      </c>
      <c r="E6266" t="str">
        <f t="shared" si="1080"/>
        <v/>
      </c>
      <c r="F6266" t="str">
        <f t="shared" si="1081"/>
        <v/>
      </c>
      <c r="G6266" t="str">
        <f t="shared" si="1082"/>
        <v/>
      </c>
      <c r="J6266">
        <f t="shared" si="1083"/>
        <v>6252</v>
      </c>
      <c r="K6266" t="str">
        <f t="shared" si="1074"/>
        <v>path_6252</v>
      </c>
      <c r="L6266">
        <v>100</v>
      </c>
      <c r="M6266">
        <f t="shared" ca="1" si="1075"/>
        <v>106.34023225469946</v>
      </c>
      <c r="N6266">
        <f t="shared" ca="1" si="1076"/>
        <v>2.6697604509514125E-2</v>
      </c>
      <c r="O6266">
        <f t="shared" si="1077"/>
        <v>0</v>
      </c>
      <c r="P6266">
        <f t="shared" ca="1" si="1078"/>
        <v>0</v>
      </c>
    </row>
    <row r="6267" spans="3:16">
      <c r="C6267" t="str">
        <f t="shared" si="1073"/>
        <v/>
      </c>
      <c r="D6267" t="str">
        <f t="shared" si="1079"/>
        <v/>
      </c>
      <c r="E6267" t="str">
        <f t="shared" si="1080"/>
        <v/>
      </c>
      <c r="F6267" t="str">
        <f t="shared" si="1081"/>
        <v/>
      </c>
      <c r="G6267" t="str">
        <f t="shared" si="1082"/>
        <v/>
      </c>
      <c r="J6267">
        <f t="shared" si="1083"/>
        <v>6253</v>
      </c>
      <c r="K6267" t="str">
        <f t="shared" si="1074"/>
        <v>path_6253</v>
      </c>
      <c r="L6267">
        <v>100</v>
      </c>
      <c r="M6267">
        <f t="shared" ca="1" si="1075"/>
        <v>127.16414179053683</v>
      </c>
      <c r="N6267">
        <f t="shared" ca="1" si="1076"/>
        <v>0.1043646646302934</v>
      </c>
      <c r="O6267">
        <f t="shared" si="1077"/>
        <v>0</v>
      </c>
      <c r="P6267">
        <f t="shared" ca="1" si="1078"/>
        <v>17.164141790536831</v>
      </c>
    </row>
    <row r="6268" spans="3:16">
      <c r="C6268" t="str">
        <f t="shared" si="1073"/>
        <v/>
      </c>
      <c r="D6268" t="str">
        <f t="shared" si="1079"/>
        <v/>
      </c>
      <c r="E6268" t="str">
        <f t="shared" si="1080"/>
        <v/>
      </c>
      <c r="F6268" t="str">
        <f t="shared" si="1081"/>
        <v/>
      </c>
      <c r="G6268" t="str">
        <f t="shared" si="1082"/>
        <v/>
      </c>
      <c r="J6268">
        <f t="shared" si="1083"/>
        <v>6254</v>
      </c>
      <c r="K6268" t="str">
        <f t="shared" si="1074"/>
        <v>path_6254</v>
      </c>
      <c r="L6268">
        <v>100</v>
      </c>
      <c r="M6268">
        <f t="shared" ca="1" si="1075"/>
        <v>133.36105476761514</v>
      </c>
      <c r="N6268">
        <f t="shared" ca="1" si="1076"/>
        <v>0.12502902171754521</v>
      </c>
      <c r="O6268">
        <f t="shared" si="1077"/>
        <v>0</v>
      </c>
      <c r="P6268">
        <f t="shared" ca="1" si="1078"/>
        <v>23.361054767615144</v>
      </c>
    </row>
    <row r="6269" spans="3:16">
      <c r="C6269" t="str">
        <f t="shared" si="1073"/>
        <v/>
      </c>
      <c r="D6269" t="str">
        <f t="shared" si="1079"/>
        <v/>
      </c>
      <c r="E6269" t="str">
        <f t="shared" si="1080"/>
        <v/>
      </c>
      <c r="F6269" t="str">
        <f t="shared" si="1081"/>
        <v/>
      </c>
      <c r="G6269" t="str">
        <f t="shared" si="1082"/>
        <v/>
      </c>
      <c r="J6269">
        <f t="shared" si="1083"/>
        <v>6255</v>
      </c>
      <c r="K6269" t="str">
        <f t="shared" si="1074"/>
        <v>path_6255</v>
      </c>
      <c r="L6269">
        <v>100</v>
      </c>
      <c r="M6269">
        <f t="shared" ca="1" si="1075"/>
        <v>120.82722990662194</v>
      </c>
      <c r="N6269">
        <f t="shared" ca="1" si="1076"/>
        <v>8.2164818933654335E-2</v>
      </c>
      <c r="O6269">
        <f t="shared" si="1077"/>
        <v>0</v>
      </c>
      <c r="P6269">
        <f t="shared" ca="1" si="1078"/>
        <v>10.827229906621938</v>
      </c>
    </row>
    <row r="6270" spans="3:16">
      <c r="C6270" t="str">
        <f t="shared" si="1073"/>
        <v/>
      </c>
      <c r="D6270" t="str">
        <f t="shared" si="1079"/>
        <v/>
      </c>
      <c r="E6270" t="str">
        <f t="shared" si="1080"/>
        <v/>
      </c>
      <c r="F6270" t="str">
        <f t="shared" si="1081"/>
        <v/>
      </c>
      <c r="G6270" t="str">
        <f t="shared" si="1082"/>
        <v/>
      </c>
      <c r="J6270">
        <f t="shared" si="1083"/>
        <v>6256</v>
      </c>
      <c r="K6270" t="str">
        <f t="shared" si="1074"/>
        <v>path_6256</v>
      </c>
      <c r="L6270">
        <v>100</v>
      </c>
      <c r="M6270">
        <f t="shared" ca="1" si="1075"/>
        <v>128.95429559543135</v>
      </c>
      <c r="N6270">
        <f t="shared" ca="1" si="1076"/>
        <v>0.11043581349466403</v>
      </c>
      <c r="O6270">
        <f t="shared" si="1077"/>
        <v>0</v>
      </c>
      <c r="P6270">
        <f t="shared" ca="1" si="1078"/>
        <v>18.954295595431347</v>
      </c>
    </row>
    <row r="6271" spans="3:16">
      <c r="C6271" t="str">
        <f t="shared" si="1073"/>
        <v/>
      </c>
      <c r="D6271" t="str">
        <f t="shared" si="1079"/>
        <v/>
      </c>
      <c r="E6271" t="str">
        <f t="shared" si="1080"/>
        <v/>
      </c>
      <c r="F6271" t="str">
        <f t="shared" si="1081"/>
        <v/>
      </c>
      <c r="G6271" t="str">
        <f t="shared" si="1082"/>
        <v/>
      </c>
      <c r="J6271">
        <f t="shared" si="1083"/>
        <v>6257</v>
      </c>
      <c r="K6271" t="str">
        <f t="shared" si="1074"/>
        <v>path_6257</v>
      </c>
      <c r="L6271">
        <v>100</v>
      </c>
      <c r="M6271">
        <f t="shared" ca="1" si="1075"/>
        <v>135.67871838504004</v>
      </c>
      <c r="N6271">
        <f t="shared" ca="1" si="1076"/>
        <v>0.13251173260622773</v>
      </c>
      <c r="O6271">
        <f t="shared" si="1077"/>
        <v>0</v>
      </c>
      <c r="P6271">
        <f t="shared" ca="1" si="1078"/>
        <v>25.678718385040042</v>
      </c>
    </row>
    <row r="6272" spans="3:16">
      <c r="C6272" t="str">
        <f t="shared" si="1073"/>
        <v/>
      </c>
      <c r="D6272" t="str">
        <f t="shared" si="1079"/>
        <v/>
      </c>
      <c r="E6272" t="str">
        <f t="shared" si="1080"/>
        <v/>
      </c>
      <c r="F6272" t="str">
        <f t="shared" si="1081"/>
        <v/>
      </c>
      <c r="G6272" t="str">
        <f t="shared" si="1082"/>
        <v/>
      </c>
      <c r="J6272">
        <f t="shared" si="1083"/>
        <v>6258</v>
      </c>
      <c r="K6272" t="str">
        <f t="shared" si="1074"/>
        <v>path_6258</v>
      </c>
      <c r="L6272">
        <v>100</v>
      </c>
      <c r="M6272">
        <f t="shared" ca="1" si="1075"/>
        <v>94.7670873225061</v>
      </c>
      <c r="N6272">
        <f t="shared" ca="1" si="1076"/>
        <v>-2.3342467261674903E-2</v>
      </c>
      <c r="O6272">
        <f t="shared" si="1077"/>
        <v>0</v>
      </c>
      <c r="P6272">
        <f t="shared" ca="1" si="1078"/>
        <v>0</v>
      </c>
    </row>
    <row r="6273" spans="3:16">
      <c r="C6273" t="str">
        <f t="shared" si="1073"/>
        <v/>
      </c>
      <c r="D6273" t="str">
        <f t="shared" si="1079"/>
        <v/>
      </c>
      <c r="E6273" t="str">
        <f t="shared" si="1080"/>
        <v/>
      </c>
      <c r="F6273" t="str">
        <f t="shared" si="1081"/>
        <v/>
      </c>
      <c r="G6273" t="str">
        <f t="shared" si="1082"/>
        <v/>
      </c>
      <c r="J6273">
        <f t="shared" si="1083"/>
        <v>6259</v>
      </c>
      <c r="K6273" t="str">
        <f t="shared" si="1074"/>
        <v>path_6259</v>
      </c>
      <c r="L6273">
        <v>100</v>
      </c>
      <c r="M6273">
        <f t="shared" ca="1" si="1075"/>
        <v>131.99753469194007</v>
      </c>
      <c r="N6273">
        <f t="shared" ca="1" si="1076"/>
        <v>0.12056581999611526</v>
      </c>
      <c r="O6273">
        <f t="shared" si="1077"/>
        <v>0</v>
      </c>
      <c r="P6273">
        <f t="shared" ca="1" si="1078"/>
        <v>21.997534691940075</v>
      </c>
    </row>
    <row r="6274" spans="3:16">
      <c r="C6274" t="str">
        <f t="shared" si="1073"/>
        <v/>
      </c>
      <c r="D6274" t="str">
        <f t="shared" si="1079"/>
        <v/>
      </c>
      <c r="E6274" t="str">
        <f t="shared" si="1080"/>
        <v/>
      </c>
      <c r="F6274" t="str">
        <f t="shared" si="1081"/>
        <v/>
      </c>
      <c r="G6274" t="str">
        <f t="shared" si="1082"/>
        <v/>
      </c>
      <c r="J6274">
        <f t="shared" si="1083"/>
        <v>6260</v>
      </c>
      <c r="K6274" t="str">
        <f t="shared" si="1074"/>
        <v>path_6260</v>
      </c>
      <c r="L6274">
        <v>100</v>
      </c>
      <c r="M6274">
        <f t="shared" ca="1" si="1075"/>
        <v>168.03268923696146</v>
      </c>
      <c r="N6274">
        <f t="shared" ca="1" si="1076"/>
        <v>0.2253937780009545</v>
      </c>
      <c r="O6274">
        <f t="shared" si="1077"/>
        <v>0</v>
      </c>
      <c r="P6274">
        <f t="shared" ca="1" si="1078"/>
        <v>58.03268923696146</v>
      </c>
    </row>
    <row r="6275" spans="3:16">
      <c r="C6275" t="str">
        <f t="shared" si="1073"/>
        <v/>
      </c>
      <c r="D6275" t="str">
        <f t="shared" si="1079"/>
        <v/>
      </c>
      <c r="E6275" t="str">
        <f t="shared" si="1080"/>
        <v/>
      </c>
      <c r="F6275" t="str">
        <f t="shared" si="1081"/>
        <v/>
      </c>
      <c r="G6275" t="str">
        <f t="shared" si="1082"/>
        <v/>
      </c>
      <c r="J6275">
        <f t="shared" si="1083"/>
        <v>6261</v>
      </c>
      <c r="K6275" t="str">
        <f t="shared" si="1074"/>
        <v>path_6261</v>
      </c>
      <c r="L6275">
        <v>100</v>
      </c>
      <c r="M6275">
        <f t="shared" ca="1" si="1075"/>
        <v>121.74269825513235</v>
      </c>
      <c r="N6275">
        <f t="shared" ca="1" si="1076"/>
        <v>8.5442923048077116E-2</v>
      </c>
      <c r="O6275">
        <f t="shared" si="1077"/>
        <v>0</v>
      </c>
      <c r="P6275">
        <f t="shared" ca="1" si="1078"/>
        <v>11.742698255132353</v>
      </c>
    </row>
    <row r="6276" spans="3:16">
      <c r="C6276" t="str">
        <f t="shared" si="1073"/>
        <v/>
      </c>
      <c r="D6276" t="str">
        <f t="shared" si="1079"/>
        <v/>
      </c>
      <c r="E6276" t="str">
        <f t="shared" si="1080"/>
        <v/>
      </c>
      <c r="F6276" t="str">
        <f t="shared" si="1081"/>
        <v/>
      </c>
      <c r="G6276" t="str">
        <f t="shared" si="1082"/>
        <v/>
      </c>
      <c r="J6276">
        <f t="shared" si="1083"/>
        <v>6262</v>
      </c>
      <c r="K6276" t="str">
        <f t="shared" si="1074"/>
        <v>path_6262</v>
      </c>
      <c r="L6276">
        <v>100</v>
      </c>
      <c r="M6276">
        <f t="shared" ca="1" si="1075"/>
        <v>169.47429997649252</v>
      </c>
      <c r="N6276">
        <f t="shared" ca="1" si="1076"/>
        <v>0.22910384870642847</v>
      </c>
      <c r="O6276">
        <f t="shared" si="1077"/>
        <v>0</v>
      </c>
      <c r="P6276">
        <f t="shared" ca="1" si="1078"/>
        <v>59.474299976492517</v>
      </c>
    </row>
    <row r="6277" spans="3:16">
      <c r="C6277" t="str">
        <f t="shared" si="1073"/>
        <v/>
      </c>
      <c r="D6277" t="str">
        <f t="shared" si="1079"/>
        <v/>
      </c>
      <c r="E6277" t="str">
        <f t="shared" si="1080"/>
        <v/>
      </c>
      <c r="F6277" t="str">
        <f t="shared" si="1081"/>
        <v/>
      </c>
      <c r="G6277" t="str">
        <f t="shared" si="1082"/>
        <v/>
      </c>
      <c r="J6277">
        <f t="shared" si="1083"/>
        <v>6263</v>
      </c>
      <c r="K6277" t="str">
        <f t="shared" si="1074"/>
        <v>path_6263</v>
      </c>
      <c r="L6277">
        <v>100</v>
      </c>
      <c r="M6277">
        <f t="shared" ca="1" si="1075"/>
        <v>105.08370351425033</v>
      </c>
      <c r="N6277">
        <f t="shared" ca="1" si="1076"/>
        <v>2.1535370427880812E-2</v>
      </c>
      <c r="O6277">
        <f t="shared" si="1077"/>
        <v>0</v>
      </c>
      <c r="P6277">
        <f t="shared" ca="1" si="1078"/>
        <v>0</v>
      </c>
    </row>
    <row r="6278" spans="3:16">
      <c r="C6278" t="str">
        <f t="shared" si="1073"/>
        <v/>
      </c>
      <c r="D6278" t="str">
        <f t="shared" si="1079"/>
        <v/>
      </c>
      <c r="E6278" t="str">
        <f t="shared" si="1080"/>
        <v/>
      </c>
      <c r="F6278" t="str">
        <f t="shared" si="1081"/>
        <v/>
      </c>
      <c r="G6278" t="str">
        <f t="shared" si="1082"/>
        <v/>
      </c>
      <c r="J6278">
        <f t="shared" si="1083"/>
        <v>6264</v>
      </c>
      <c r="K6278" t="str">
        <f t="shared" si="1074"/>
        <v>path_6264</v>
      </c>
      <c r="L6278">
        <v>100</v>
      </c>
      <c r="M6278">
        <f t="shared" ca="1" si="1075"/>
        <v>134.39233537905326</v>
      </c>
      <c r="N6278">
        <f t="shared" ca="1" si="1076"/>
        <v>0.1283745008792499</v>
      </c>
      <c r="O6278">
        <f t="shared" si="1077"/>
        <v>0</v>
      </c>
      <c r="P6278">
        <f t="shared" ca="1" si="1078"/>
        <v>24.392335379053264</v>
      </c>
    </row>
    <row r="6279" spans="3:16">
      <c r="C6279" t="str">
        <f t="shared" si="1073"/>
        <v/>
      </c>
      <c r="D6279" t="str">
        <f t="shared" si="1079"/>
        <v/>
      </c>
      <c r="E6279" t="str">
        <f t="shared" si="1080"/>
        <v/>
      </c>
      <c r="F6279" t="str">
        <f t="shared" si="1081"/>
        <v/>
      </c>
      <c r="G6279" t="str">
        <f t="shared" si="1082"/>
        <v/>
      </c>
      <c r="J6279">
        <f t="shared" si="1083"/>
        <v>6265</v>
      </c>
      <c r="K6279" t="str">
        <f t="shared" si="1074"/>
        <v>path_6265</v>
      </c>
      <c r="L6279">
        <v>100</v>
      </c>
      <c r="M6279">
        <f t="shared" ca="1" si="1075"/>
        <v>124.49101292852495</v>
      </c>
      <c r="N6279">
        <f t="shared" ca="1" si="1076"/>
        <v>9.513800061707417E-2</v>
      </c>
      <c r="O6279">
        <f t="shared" si="1077"/>
        <v>0</v>
      </c>
      <c r="P6279">
        <f t="shared" ca="1" si="1078"/>
        <v>14.491012928524952</v>
      </c>
    </row>
    <row r="6280" spans="3:16">
      <c r="C6280" t="str">
        <f t="shared" si="1073"/>
        <v/>
      </c>
      <c r="D6280" t="str">
        <f t="shared" si="1079"/>
        <v/>
      </c>
      <c r="E6280" t="str">
        <f t="shared" si="1080"/>
        <v/>
      </c>
      <c r="F6280" t="str">
        <f t="shared" si="1081"/>
        <v/>
      </c>
      <c r="G6280" t="str">
        <f t="shared" si="1082"/>
        <v/>
      </c>
      <c r="J6280">
        <f t="shared" si="1083"/>
        <v>6266</v>
      </c>
      <c r="K6280" t="str">
        <f t="shared" si="1074"/>
        <v>path_6266</v>
      </c>
      <c r="L6280">
        <v>100</v>
      </c>
      <c r="M6280">
        <f t="shared" ca="1" si="1075"/>
        <v>83.503307346140957</v>
      </c>
      <c r="N6280">
        <f t="shared" ca="1" si="1076"/>
        <v>-7.8296322914803637E-2</v>
      </c>
      <c r="O6280">
        <f t="shared" si="1077"/>
        <v>0</v>
      </c>
      <c r="P6280">
        <f t="shared" ca="1" si="1078"/>
        <v>0</v>
      </c>
    </row>
    <row r="6281" spans="3:16">
      <c r="C6281" t="str">
        <f t="shared" si="1073"/>
        <v/>
      </c>
      <c r="D6281" t="str">
        <f t="shared" si="1079"/>
        <v/>
      </c>
      <c r="E6281" t="str">
        <f t="shared" si="1080"/>
        <v/>
      </c>
      <c r="F6281" t="str">
        <f t="shared" si="1081"/>
        <v/>
      </c>
      <c r="G6281" t="str">
        <f t="shared" si="1082"/>
        <v/>
      </c>
      <c r="J6281">
        <f t="shared" si="1083"/>
        <v>6267</v>
      </c>
      <c r="K6281" t="str">
        <f t="shared" si="1074"/>
        <v>path_6267</v>
      </c>
      <c r="L6281">
        <v>100</v>
      </c>
      <c r="M6281">
        <f t="shared" ca="1" si="1075"/>
        <v>119.44361644866746</v>
      </c>
      <c r="N6281">
        <f t="shared" ca="1" si="1076"/>
        <v>7.716294424747118E-2</v>
      </c>
      <c r="O6281">
        <f t="shared" si="1077"/>
        <v>0</v>
      </c>
      <c r="P6281">
        <f t="shared" ca="1" si="1078"/>
        <v>9.4436164486674556</v>
      </c>
    </row>
    <row r="6282" spans="3:16">
      <c r="C6282" t="str">
        <f t="shared" si="1073"/>
        <v/>
      </c>
      <c r="D6282" t="str">
        <f t="shared" si="1079"/>
        <v/>
      </c>
      <c r="E6282" t="str">
        <f t="shared" si="1080"/>
        <v/>
      </c>
      <c r="F6282" t="str">
        <f t="shared" si="1081"/>
        <v/>
      </c>
      <c r="G6282" t="str">
        <f t="shared" si="1082"/>
        <v/>
      </c>
      <c r="J6282">
        <f t="shared" si="1083"/>
        <v>6268</v>
      </c>
      <c r="K6282" t="str">
        <f t="shared" si="1074"/>
        <v>path_6268</v>
      </c>
      <c r="L6282">
        <v>100</v>
      </c>
      <c r="M6282">
        <f t="shared" ca="1" si="1075"/>
        <v>146.07791717740446</v>
      </c>
      <c r="N6282">
        <f t="shared" ca="1" si="1076"/>
        <v>0.16458456793386605</v>
      </c>
      <c r="O6282">
        <f t="shared" si="1077"/>
        <v>0</v>
      </c>
      <c r="P6282">
        <f t="shared" ca="1" si="1078"/>
        <v>36.077917177404458</v>
      </c>
    </row>
    <row r="6283" spans="3:16">
      <c r="C6283" t="str">
        <f t="shared" si="1073"/>
        <v/>
      </c>
      <c r="D6283" t="str">
        <f t="shared" si="1079"/>
        <v/>
      </c>
      <c r="E6283" t="str">
        <f t="shared" si="1080"/>
        <v/>
      </c>
      <c r="F6283" t="str">
        <f t="shared" si="1081"/>
        <v/>
      </c>
      <c r="G6283" t="str">
        <f t="shared" si="1082"/>
        <v/>
      </c>
      <c r="J6283">
        <f t="shared" si="1083"/>
        <v>6269</v>
      </c>
      <c r="K6283" t="str">
        <f t="shared" si="1074"/>
        <v>path_6269</v>
      </c>
      <c r="L6283">
        <v>100</v>
      </c>
      <c r="M6283">
        <f t="shared" ca="1" si="1075"/>
        <v>91.311063805445229</v>
      </c>
      <c r="N6283">
        <f t="shared" ca="1" si="1076"/>
        <v>-3.9476597509036752E-2</v>
      </c>
      <c r="O6283">
        <f t="shared" si="1077"/>
        <v>0</v>
      </c>
      <c r="P6283">
        <f t="shared" ca="1" si="1078"/>
        <v>0</v>
      </c>
    </row>
    <row r="6284" spans="3:16">
      <c r="C6284" t="str">
        <f t="shared" si="1073"/>
        <v/>
      </c>
      <c r="D6284" t="str">
        <f t="shared" si="1079"/>
        <v/>
      </c>
      <c r="E6284" t="str">
        <f t="shared" si="1080"/>
        <v/>
      </c>
      <c r="F6284" t="str">
        <f t="shared" si="1081"/>
        <v/>
      </c>
      <c r="G6284" t="str">
        <f t="shared" si="1082"/>
        <v/>
      </c>
      <c r="J6284">
        <f t="shared" si="1083"/>
        <v>6270</v>
      </c>
      <c r="K6284" t="str">
        <f t="shared" si="1074"/>
        <v>path_6270</v>
      </c>
      <c r="L6284">
        <v>100</v>
      </c>
      <c r="M6284">
        <f t="shared" ca="1" si="1075"/>
        <v>100.19847104209514</v>
      </c>
      <c r="N6284">
        <f t="shared" ca="1" si="1076"/>
        <v>8.6109455470654683E-4</v>
      </c>
      <c r="O6284">
        <f t="shared" si="1077"/>
        <v>0</v>
      </c>
      <c r="P6284">
        <f t="shared" ca="1" si="1078"/>
        <v>0</v>
      </c>
    </row>
    <row r="6285" spans="3:16">
      <c r="C6285" t="str">
        <f t="shared" si="1073"/>
        <v/>
      </c>
      <c r="D6285" t="str">
        <f t="shared" si="1079"/>
        <v/>
      </c>
      <c r="E6285" t="str">
        <f t="shared" si="1080"/>
        <v/>
      </c>
      <c r="F6285" t="str">
        <f t="shared" si="1081"/>
        <v/>
      </c>
      <c r="G6285" t="str">
        <f t="shared" si="1082"/>
        <v/>
      </c>
      <c r="J6285">
        <f t="shared" si="1083"/>
        <v>6271</v>
      </c>
      <c r="K6285" t="str">
        <f t="shared" si="1074"/>
        <v>path_6271</v>
      </c>
      <c r="L6285">
        <v>100</v>
      </c>
      <c r="M6285">
        <f t="shared" ca="1" si="1075"/>
        <v>135.89884347355664</v>
      </c>
      <c r="N6285">
        <f t="shared" ca="1" si="1076"/>
        <v>0.13321576081498329</v>
      </c>
      <c r="O6285">
        <f t="shared" si="1077"/>
        <v>0</v>
      </c>
      <c r="P6285">
        <f t="shared" ca="1" si="1078"/>
        <v>25.898843473556639</v>
      </c>
    </row>
    <row r="6286" spans="3:16">
      <c r="C6286" t="str">
        <f t="shared" si="1073"/>
        <v/>
      </c>
      <c r="D6286" t="str">
        <f t="shared" si="1079"/>
        <v/>
      </c>
      <c r="E6286" t="str">
        <f t="shared" si="1080"/>
        <v/>
      </c>
      <c r="F6286" t="str">
        <f t="shared" si="1081"/>
        <v/>
      </c>
      <c r="G6286" t="str">
        <f t="shared" si="1082"/>
        <v/>
      </c>
      <c r="J6286">
        <f t="shared" si="1083"/>
        <v>6272</v>
      </c>
      <c r="K6286" t="str">
        <f t="shared" si="1074"/>
        <v>path_6272</v>
      </c>
      <c r="L6286">
        <v>100</v>
      </c>
      <c r="M6286">
        <f t="shared" ca="1" si="1075"/>
        <v>132.53397245844883</v>
      </c>
      <c r="N6286">
        <f t="shared" ca="1" si="1076"/>
        <v>0.12232721533037409</v>
      </c>
      <c r="O6286">
        <f t="shared" si="1077"/>
        <v>0</v>
      </c>
      <c r="P6286">
        <f t="shared" ca="1" si="1078"/>
        <v>22.533972458448829</v>
      </c>
    </row>
    <row r="6287" spans="3:16">
      <c r="C6287" t="str">
        <f t="shared" si="1073"/>
        <v/>
      </c>
      <c r="D6287" t="str">
        <f t="shared" si="1079"/>
        <v/>
      </c>
      <c r="E6287" t="str">
        <f t="shared" si="1080"/>
        <v/>
      </c>
      <c r="F6287" t="str">
        <f t="shared" si="1081"/>
        <v/>
      </c>
      <c r="G6287" t="str">
        <f t="shared" si="1082"/>
        <v/>
      </c>
      <c r="J6287">
        <f t="shared" si="1083"/>
        <v>6273</v>
      </c>
      <c r="K6287" t="str">
        <f t="shared" si="1074"/>
        <v>path_6273</v>
      </c>
      <c r="L6287">
        <v>100</v>
      </c>
      <c r="M6287">
        <f t="shared" ca="1" si="1075"/>
        <v>114.04865650904254</v>
      </c>
      <c r="N6287">
        <f t="shared" ca="1" si="1076"/>
        <v>5.7090173662242706E-2</v>
      </c>
      <c r="O6287">
        <f t="shared" si="1077"/>
        <v>0</v>
      </c>
      <c r="P6287">
        <f t="shared" ca="1" si="1078"/>
        <v>4.0486565090425444</v>
      </c>
    </row>
    <row r="6288" spans="3:16">
      <c r="C6288" t="str">
        <f t="shared" ref="C6288:C6351" si="1084">IF(C6287&lt;$C$14,C6287+1,"")</f>
        <v/>
      </c>
      <c r="D6288" t="str">
        <f t="shared" si="1079"/>
        <v/>
      </c>
      <c r="E6288" t="str">
        <f t="shared" si="1080"/>
        <v/>
      </c>
      <c r="F6288" t="str">
        <f t="shared" si="1081"/>
        <v/>
      </c>
      <c r="G6288" t="str">
        <f t="shared" si="1082"/>
        <v/>
      </c>
      <c r="J6288">
        <f t="shared" si="1083"/>
        <v>6274</v>
      </c>
      <c r="K6288" t="str">
        <f t="shared" ref="K6288:K6351" si="1085">"path_"&amp;J6288</f>
        <v>path_6274</v>
      </c>
      <c r="L6288">
        <v>100</v>
      </c>
      <c r="M6288">
        <f t="shared" ref="M6288:M6351" ca="1" si="1086">L6288*EXP($D$7-0-($D$8^2)/2+$D$8*SQRT($D$6)*_xlfn.NORM.S.INV(RAND()))</f>
        <v>112.19787515845047</v>
      </c>
      <c r="N6288">
        <f t="shared" ref="N6288:N6351" ca="1" si="1087">LOG(M6288/L6288)</f>
        <v>4.9984632181300913E-2</v>
      </c>
      <c r="O6288">
        <f t="shared" ref="O6288:O6351" si="1088">MAX(L6288-$D$5,0)</f>
        <v>0</v>
      </c>
      <c r="P6288">
        <f t="shared" ref="P6288:P6351" ca="1" si="1089">MAX(M6288-$D$5,0)</f>
        <v>2.1978751584504721</v>
      </c>
    </row>
    <row r="6289" spans="3:16">
      <c r="C6289" t="str">
        <f t="shared" si="1084"/>
        <v/>
      </c>
      <c r="D6289" t="str">
        <f t="shared" ref="D6289:D6352" si="1090">IF(C6288&lt;$C$14,$D$4*($G$6^($C$14-$C6289))*($G$7^$C6289),"")</f>
        <v/>
      </c>
      <c r="E6289" t="str">
        <f t="shared" ref="E6289:E6352" si="1091">IF(C6288&lt;$C$14,_xlfn.BINOM.DIST($C$14-$C6289,$C$14,$G$8,0),"")</f>
        <v/>
      </c>
      <c r="F6289" t="str">
        <f t="shared" ref="F6289:F6352" si="1092">IF(C6288&lt;$C$14,MAX($D6289-$D$5,0),"")</f>
        <v/>
      </c>
      <c r="G6289" t="str">
        <f t="shared" ref="G6289:G6352" si="1093">IF(C6288&lt;$C$14,F6289*E6289,"")</f>
        <v/>
      </c>
      <c r="J6289">
        <f t="shared" ref="J6289:J6352" si="1094">J6288+1</f>
        <v>6275</v>
      </c>
      <c r="K6289" t="str">
        <f t="shared" si="1085"/>
        <v>path_6275</v>
      </c>
      <c r="L6289">
        <v>100</v>
      </c>
      <c r="M6289">
        <f t="shared" ca="1" si="1086"/>
        <v>88.232410539811283</v>
      </c>
      <c r="N6289">
        <f t="shared" ca="1" si="1087"/>
        <v>-5.4371855536526757E-2</v>
      </c>
      <c r="O6289">
        <f t="shared" si="1088"/>
        <v>0</v>
      </c>
      <c r="P6289">
        <f t="shared" ca="1" si="1089"/>
        <v>0</v>
      </c>
    </row>
    <row r="6290" spans="3:16">
      <c r="C6290" t="str">
        <f t="shared" si="1084"/>
        <v/>
      </c>
      <c r="D6290" t="str">
        <f t="shared" si="1090"/>
        <v/>
      </c>
      <c r="E6290" t="str">
        <f t="shared" si="1091"/>
        <v/>
      </c>
      <c r="F6290" t="str">
        <f t="shared" si="1092"/>
        <v/>
      </c>
      <c r="G6290" t="str">
        <f t="shared" si="1093"/>
        <v/>
      </c>
      <c r="J6290">
        <f t="shared" si="1094"/>
        <v>6276</v>
      </c>
      <c r="K6290" t="str">
        <f t="shared" si="1085"/>
        <v>path_6276</v>
      </c>
      <c r="L6290">
        <v>100</v>
      </c>
      <c r="M6290">
        <f t="shared" ca="1" si="1086"/>
        <v>108.32264793997015</v>
      </c>
      <c r="N6290">
        <f t="shared" ca="1" si="1087"/>
        <v>3.4719267770737403E-2</v>
      </c>
      <c r="O6290">
        <f t="shared" si="1088"/>
        <v>0</v>
      </c>
      <c r="P6290">
        <f t="shared" ca="1" si="1089"/>
        <v>0</v>
      </c>
    </row>
    <row r="6291" spans="3:16">
      <c r="C6291" t="str">
        <f t="shared" si="1084"/>
        <v/>
      </c>
      <c r="D6291" t="str">
        <f t="shared" si="1090"/>
        <v/>
      </c>
      <c r="E6291" t="str">
        <f t="shared" si="1091"/>
        <v/>
      </c>
      <c r="F6291" t="str">
        <f t="shared" si="1092"/>
        <v/>
      </c>
      <c r="G6291" t="str">
        <f t="shared" si="1093"/>
        <v/>
      </c>
      <c r="J6291">
        <f t="shared" si="1094"/>
        <v>6277</v>
      </c>
      <c r="K6291" t="str">
        <f t="shared" si="1085"/>
        <v>path_6277</v>
      </c>
      <c r="L6291">
        <v>100</v>
      </c>
      <c r="M6291">
        <f t="shared" ca="1" si="1086"/>
        <v>70.499083069451686</v>
      </c>
      <c r="N6291">
        <f t="shared" ca="1" si="1087"/>
        <v>-0.1518165315258648</v>
      </c>
      <c r="O6291">
        <f t="shared" si="1088"/>
        <v>0</v>
      </c>
      <c r="P6291">
        <f t="shared" ca="1" si="1089"/>
        <v>0</v>
      </c>
    </row>
    <row r="6292" spans="3:16">
      <c r="C6292" t="str">
        <f t="shared" si="1084"/>
        <v/>
      </c>
      <c r="D6292" t="str">
        <f t="shared" si="1090"/>
        <v/>
      </c>
      <c r="E6292" t="str">
        <f t="shared" si="1091"/>
        <v/>
      </c>
      <c r="F6292" t="str">
        <f t="shared" si="1092"/>
        <v/>
      </c>
      <c r="G6292" t="str">
        <f t="shared" si="1093"/>
        <v/>
      </c>
      <c r="J6292">
        <f t="shared" si="1094"/>
        <v>6278</v>
      </c>
      <c r="K6292" t="str">
        <f t="shared" si="1085"/>
        <v>path_6278</v>
      </c>
      <c r="L6292">
        <v>100</v>
      </c>
      <c r="M6292">
        <f t="shared" ca="1" si="1086"/>
        <v>108.24829180615352</v>
      </c>
      <c r="N6292">
        <f t="shared" ca="1" si="1087"/>
        <v>3.4421051768914288E-2</v>
      </c>
      <c r="O6292">
        <f t="shared" si="1088"/>
        <v>0</v>
      </c>
      <c r="P6292">
        <f t="shared" ca="1" si="1089"/>
        <v>0</v>
      </c>
    </row>
    <row r="6293" spans="3:16">
      <c r="C6293" t="str">
        <f t="shared" si="1084"/>
        <v/>
      </c>
      <c r="D6293" t="str">
        <f t="shared" si="1090"/>
        <v/>
      </c>
      <c r="E6293" t="str">
        <f t="shared" si="1091"/>
        <v/>
      </c>
      <c r="F6293" t="str">
        <f t="shared" si="1092"/>
        <v/>
      </c>
      <c r="G6293" t="str">
        <f t="shared" si="1093"/>
        <v/>
      </c>
      <c r="J6293">
        <f t="shared" si="1094"/>
        <v>6279</v>
      </c>
      <c r="K6293" t="str">
        <f t="shared" si="1085"/>
        <v>path_6279</v>
      </c>
      <c r="L6293">
        <v>100</v>
      </c>
      <c r="M6293">
        <f t="shared" ca="1" si="1086"/>
        <v>88.767788620055939</v>
      </c>
      <c r="N6293">
        <f t="shared" ca="1" si="1087"/>
        <v>-5.1744599113391576E-2</v>
      </c>
      <c r="O6293">
        <f t="shared" si="1088"/>
        <v>0</v>
      </c>
      <c r="P6293">
        <f t="shared" ca="1" si="1089"/>
        <v>0</v>
      </c>
    </row>
    <row r="6294" spans="3:16">
      <c r="C6294" t="str">
        <f t="shared" si="1084"/>
        <v/>
      </c>
      <c r="D6294" t="str">
        <f t="shared" si="1090"/>
        <v/>
      </c>
      <c r="E6294" t="str">
        <f t="shared" si="1091"/>
        <v/>
      </c>
      <c r="F6294" t="str">
        <f t="shared" si="1092"/>
        <v/>
      </c>
      <c r="G6294" t="str">
        <f t="shared" si="1093"/>
        <v/>
      </c>
      <c r="J6294">
        <f t="shared" si="1094"/>
        <v>6280</v>
      </c>
      <c r="K6294" t="str">
        <f t="shared" si="1085"/>
        <v>path_6280</v>
      </c>
      <c r="L6294">
        <v>100</v>
      </c>
      <c r="M6294">
        <f t="shared" ca="1" si="1086"/>
        <v>117.81549280478343</v>
      </c>
      <c r="N6294">
        <f t="shared" ca="1" si="1087"/>
        <v>7.1202404179524448E-2</v>
      </c>
      <c r="O6294">
        <f t="shared" si="1088"/>
        <v>0</v>
      </c>
      <c r="P6294">
        <f t="shared" ca="1" si="1089"/>
        <v>7.8154928047834318</v>
      </c>
    </row>
    <row r="6295" spans="3:16">
      <c r="C6295" t="str">
        <f t="shared" si="1084"/>
        <v/>
      </c>
      <c r="D6295" t="str">
        <f t="shared" si="1090"/>
        <v/>
      </c>
      <c r="E6295" t="str">
        <f t="shared" si="1091"/>
        <v/>
      </c>
      <c r="F6295" t="str">
        <f t="shared" si="1092"/>
        <v/>
      </c>
      <c r="G6295" t="str">
        <f t="shared" si="1093"/>
        <v/>
      </c>
      <c r="J6295">
        <f t="shared" si="1094"/>
        <v>6281</v>
      </c>
      <c r="K6295" t="str">
        <f t="shared" si="1085"/>
        <v>path_6281</v>
      </c>
      <c r="L6295">
        <v>100</v>
      </c>
      <c r="M6295">
        <f t="shared" ca="1" si="1086"/>
        <v>141.86748219381093</v>
      </c>
      <c r="N6295">
        <f t="shared" ca="1" si="1087"/>
        <v>0.15188286112222074</v>
      </c>
      <c r="O6295">
        <f t="shared" si="1088"/>
        <v>0</v>
      </c>
      <c r="P6295">
        <f t="shared" ca="1" si="1089"/>
        <v>31.867482193810929</v>
      </c>
    </row>
    <row r="6296" spans="3:16">
      <c r="C6296" t="str">
        <f t="shared" si="1084"/>
        <v/>
      </c>
      <c r="D6296" t="str">
        <f t="shared" si="1090"/>
        <v/>
      </c>
      <c r="E6296" t="str">
        <f t="shared" si="1091"/>
        <v/>
      </c>
      <c r="F6296" t="str">
        <f t="shared" si="1092"/>
        <v/>
      </c>
      <c r="G6296" t="str">
        <f t="shared" si="1093"/>
        <v/>
      </c>
      <c r="J6296">
        <f t="shared" si="1094"/>
        <v>6282</v>
      </c>
      <c r="K6296" t="str">
        <f t="shared" si="1085"/>
        <v>path_6282</v>
      </c>
      <c r="L6296">
        <v>100</v>
      </c>
      <c r="M6296">
        <f t="shared" ca="1" si="1086"/>
        <v>96.043459058847262</v>
      </c>
      <c r="N6296">
        <f t="shared" ca="1" si="1087"/>
        <v>-1.7532206974887127E-2</v>
      </c>
      <c r="O6296">
        <f t="shared" si="1088"/>
        <v>0</v>
      </c>
      <c r="P6296">
        <f t="shared" ca="1" si="1089"/>
        <v>0</v>
      </c>
    </row>
    <row r="6297" spans="3:16">
      <c r="C6297" t="str">
        <f t="shared" si="1084"/>
        <v/>
      </c>
      <c r="D6297" t="str">
        <f t="shared" si="1090"/>
        <v/>
      </c>
      <c r="E6297" t="str">
        <f t="shared" si="1091"/>
        <v/>
      </c>
      <c r="F6297" t="str">
        <f t="shared" si="1092"/>
        <v/>
      </c>
      <c r="G6297" t="str">
        <f t="shared" si="1093"/>
        <v/>
      </c>
      <c r="J6297">
        <f t="shared" si="1094"/>
        <v>6283</v>
      </c>
      <c r="K6297" t="str">
        <f t="shared" si="1085"/>
        <v>path_6283</v>
      </c>
      <c r="L6297">
        <v>100</v>
      </c>
      <c r="M6297">
        <f t="shared" ca="1" si="1086"/>
        <v>100.86246188994701</v>
      </c>
      <c r="N6297">
        <f t="shared" ca="1" si="1087"/>
        <v>3.7295643800290532E-3</v>
      </c>
      <c r="O6297">
        <f t="shared" si="1088"/>
        <v>0</v>
      </c>
      <c r="P6297">
        <f t="shared" ca="1" si="1089"/>
        <v>0</v>
      </c>
    </row>
    <row r="6298" spans="3:16">
      <c r="C6298" t="str">
        <f t="shared" si="1084"/>
        <v/>
      </c>
      <c r="D6298" t="str">
        <f t="shared" si="1090"/>
        <v/>
      </c>
      <c r="E6298" t="str">
        <f t="shared" si="1091"/>
        <v/>
      </c>
      <c r="F6298" t="str">
        <f t="shared" si="1092"/>
        <v/>
      </c>
      <c r="G6298" t="str">
        <f t="shared" si="1093"/>
        <v/>
      </c>
      <c r="J6298">
        <f t="shared" si="1094"/>
        <v>6284</v>
      </c>
      <c r="K6298" t="str">
        <f t="shared" si="1085"/>
        <v>path_6284</v>
      </c>
      <c r="L6298">
        <v>100</v>
      </c>
      <c r="M6298">
        <f t="shared" ca="1" si="1086"/>
        <v>191.51559995437361</v>
      </c>
      <c r="N6298">
        <f t="shared" ca="1" si="1087"/>
        <v>0.28220415531856452</v>
      </c>
      <c r="O6298">
        <f t="shared" si="1088"/>
        <v>0</v>
      </c>
      <c r="P6298">
        <f t="shared" ca="1" si="1089"/>
        <v>81.515599954373613</v>
      </c>
    </row>
    <row r="6299" spans="3:16">
      <c r="C6299" t="str">
        <f t="shared" si="1084"/>
        <v/>
      </c>
      <c r="D6299" t="str">
        <f t="shared" si="1090"/>
        <v/>
      </c>
      <c r="E6299" t="str">
        <f t="shared" si="1091"/>
        <v/>
      </c>
      <c r="F6299" t="str">
        <f t="shared" si="1092"/>
        <v/>
      </c>
      <c r="G6299" t="str">
        <f t="shared" si="1093"/>
        <v/>
      </c>
      <c r="J6299">
        <f t="shared" si="1094"/>
        <v>6285</v>
      </c>
      <c r="K6299" t="str">
        <f t="shared" si="1085"/>
        <v>path_6285</v>
      </c>
      <c r="L6299">
        <v>100</v>
      </c>
      <c r="M6299">
        <f t="shared" ca="1" si="1086"/>
        <v>123.15405264000748</v>
      </c>
      <c r="N6299">
        <f t="shared" ca="1" si="1087"/>
        <v>9.0448707772630699E-2</v>
      </c>
      <c r="O6299">
        <f t="shared" si="1088"/>
        <v>0</v>
      </c>
      <c r="P6299">
        <f t="shared" ca="1" si="1089"/>
        <v>13.154052640007478</v>
      </c>
    </row>
    <row r="6300" spans="3:16">
      <c r="C6300" t="str">
        <f t="shared" si="1084"/>
        <v/>
      </c>
      <c r="D6300" t="str">
        <f t="shared" si="1090"/>
        <v/>
      </c>
      <c r="E6300" t="str">
        <f t="shared" si="1091"/>
        <v/>
      </c>
      <c r="F6300" t="str">
        <f t="shared" si="1092"/>
        <v/>
      </c>
      <c r="G6300" t="str">
        <f t="shared" si="1093"/>
        <v/>
      </c>
      <c r="J6300">
        <f t="shared" si="1094"/>
        <v>6286</v>
      </c>
      <c r="K6300" t="str">
        <f t="shared" si="1085"/>
        <v>path_6286</v>
      </c>
      <c r="L6300">
        <v>100</v>
      </c>
      <c r="M6300">
        <f t="shared" ca="1" si="1086"/>
        <v>110.29852796009638</v>
      </c>
      <c r="N6300">
        <f t="shared" ca="1" si="1087"/>
        <v>4.2569716401448146E-2</v>
      </c>
      <c r="O6300">
        <f t="shared" si="1088"/>
        <v>0</v>
      </c>
      <c r="P6300">
        <f t="shared" ca="1" si="1089"/>
        <v>0.29852796009637927</v>
      </c>
    </row>
    <row r="6301" spans="3:16">
      <c r="C6301" t="str">
        <f t="shared" si="1084"/>
        <v/>
      </c>
      <c r="D6301" t="str">
        <f t="shared" si="1090"/>
        <v/>
      </c>
      <c r="E6301" t="str">
        <f t="shared" si="1091"/>
        <v/>
      </c>
      <c r="F6301" t="str">
        <f t="shared" si="1092"/>
        <v/>
      </c>
      <c r="G6301" t="str">
        <f t="shared" si="1093"/>
        <v/>
      </c>
      <c r="J6301">
        <f t="shared" si="1094"/>
        <v>6287</v>
      </c>
      <c r="K6301" t="str">
        <f t="shared" si="1085"/>
        <v>path_6287</v>
      </c>
      <c r="L6301">
        <v>100</v>
      </c>
      <c r="M6301">
        <f t="shared" ca="1" si="1086"/>
        <v>119.76312336516754</v>
      </c>
      <c r="N6301">
        <f t="shared" ca="1" si="1087"/>
        <v>7.83231136757538E-2</v>
      </c>
      <c r="O6301">
        <f t="shared" si="1088"/>
        <v>0</v>
      </c>
      <c r="P6301">
        <f t="shared" ca="1" si="1089"/>
        <v>9.7631233651675444</v>
      </c>
    </row>
    <row r="6302" spans="3:16">
      <c r="C6302" t="str">
        <f t="shared" si="1084"/>
        <v/>
      </c>
      <c r="D6302" t="str">
        <f t="shared" si="1090"/>
        <v/>
      </c>
      <c r="E6302" t="str">
        <f t="shared" si="1091"/>
        <v/>
      </c>
      <c r="F6302" t="str">
        <f t="shared" si="1092"/>
        <v/>
      </c>
      <c r="G6302" t="str">
        <f t="shared" si="1093"/>
        <v/>
      </c>
      <c r="J6302">
        <f t="shared" si="1094"/>
        <v>6288</v>
      </c>
      <c r="K6302" t="str">
        <f t="shared" si="1085"/>
        <v>path_6288</v>
      </c>
      <c r="L6302">
        <v>100</v>
      </c>
      <c r="M6302">
        <f t="shared" ca="1" si="1086"/>
        <v>97.14924640341323</v>
      </c>
      <c r="N6302">
        <f t="shared" ca="1" si="1087"/>
        <v>-1.2560563917606777E-2</v>
      </c>
      <c r="O6302">
        <f t="shared" si="1088"/>
        <v>0</v>
      </c>
      <c r="P6302">
        <f t="shared" ca="1" si="1089"/>
        <v>0</v>
      </c>
    </row>
    <row r="6303" spans="3:16">
      <c r="C6303" t="str">
        <f t="shared" si="1084"/>
        <v/>
      </c>
      <c r="D6303" t="str">
        <f t="shared" si="1090"/>
        <v/>
      </c>
      <c r="E6303" t="str">
        <f t="shared" si="1091"/>
        <v/>
      </c>
      <c r="F6303" t="str">
        <f t="shared" si="1092"/>
        <v/>
      </c>
      <c r="G6303" t="str">
        <f t="shared" si="1093"/>
        <v/>
      </c>
      <c r="J6303">
        <f t="shared" si="1094"/>
        <v>6289</v>
      </c>
      <c r="K6303" t="str">
        <f t="shared" si="1085"/>
        <v>path_6289</v>
      </c>
      <c r="L6303">
        <v>100</v>
      </c>
      <c r="M6303">
        <f t="shared" ca="1" si="1086"/>
        <v>100.26168862098359</v>
      </c>
      <c r="N6303">
        <f t="shared" ca="1" si="1087"/>
        <v>1.1350147853084684E-3</v>
      </c>
      <c r="O6303">
        <f t="shared" si="1088"/>
        <v>0</v>
      </c>
      <c r="P6303">
        <f t="shared" ca="1" si="1089"/>
        <v>0</v>
      </c>
    </row>
    <row r="6304" spans="3:16">
      <c r="C6304" t="str">
        <f t="shared" si="1084"/>
        <v/>
      </c>
      <c r="D6304" t="str">
        <f t="shared" si="1090"/>
        <v/>
      </c>
      <c r="E6304" t="str">
        <f t="shared" si="1091"/>
        <v/>
      </c>
      <c r="F6304" t="str">
        <f t="shared" si="1092"/>
        <v/>
      </c>
      <c r="G6304" t="str">
        <f t="shared" si="1093"/>
        <v/>
      </c>
      <c r="J6304">
        <f t="shared" si="1094"/>
        <v>6290</v>
      </c>
      <c r="K6304" t="str">
        <f t="shared" si="1085"/>
        <v>path_6290</v>
      </c>
      <c r="L6304">
        <v>100</v>
      </c>
      <c r="M6304">
        <f t="shared" ca="1" si="1086"/>
        <v>118.27027738278018</v>
      </c>
      <c r="N6304">
        <f t="shared" ca="1" si="1087"/>
        <v>7.2875615375878749E-2</v>
      </c>
      <c r="O6304">
        <f t="shared" si="1088"/>
        <v>0</v>
      </c>
      <c r="P6304">
        <f t="shared" ca="1" si="1089"/>
        <v>8.2702773827801792</v>
      </c>
    </row>
    <row r="6305" spans="3:16">
      <c r="C6305" t="str">
        <f t="shared" si="1084"/>
        <v/>
      </c>
      <c r="D6305" t="str">
        <f t="shared" si="1090"/>
        <v/>
      </c>
      <c r="E6305" t="str">
        <f t="shared" si="1091"/>
        <v/>
      </c>
      <c r="F6305" t="str">
        <f t="shared" si="1092"/>
        <v/>
      </c>
      <c r="G6305" t="str">
        <f t="shared" si="1093"/>
        <v/>
      </c>
      <c r="J6305">
        <f t="shared" si="1094"/>
        <v>6291</v>
      </c>
      <c r="K6305" t="str">
        <f t="shared" si="1085"/>
        <v>path_6291</v>
      </c>
      <c r="L6305">
        <v>100</v>
      </c>
      <c r="M6305">
        <f t="shared" ca="1" si="1086"/>
        <v>130.49620330920681</v>
      </c>
      <c r="N6305">
        <f t="shared" ca="1" si="1087"/>
        <v>0.11559787638045117</v>
      </c>
      <c r="O6305">
        <f t="shared" si="1088"/>
        <v>0</v>
      </c>
      <c r="P6305">
        <f t="shared" ca="1" si="1089"/>
        <v>20.496203309206805</v>
      </c>
    </row>
    <row r="6306" spans="3:16">
      <c r="C6306" t="str">
        <f t="shared" si="1084"/>
        <v/>
      </c>
      <c r="D6306" t="str">
        <f t="shared" si="1090"/>
        <v/>
      </c>
      <c r="E6306" t="str">
        <f t="shared" si="1091"/>
        <v/>
      </c>
      <c r="F6306" t="str">
        <f t="shared" si="1092"/>
        <v/>
      </c>
      <c r="G6306" t="str">
        <f t="shared" si="1093"/>
        <v/>
      </c>
      <c r="J6306">
        <f t="shared" si="1094"/>
        <v>6292</v>
      </c>
      <c r="K6306" t="str">
        <f t="shared" si="1085"/>
        <v>path_6292</v>
      </c>
      <c r="L6306">
        <v>100</v>
      </c>
      <c r="M6306">
        <f t="shared" ca="1" si="1086"/>
        <v>112.87039753449281</v>
      </c>
      <c r="N6306">
        <f t="shared" ca="1" si="1087"/>
        <v>5.2580054651573567E-2</v>
      </c>
      <c r="O6306">
        <f t="shared" si="1088"/>
        <v>0</v>
      </c>
      <c r="P6306">
        <f t="shared" ca="1" si="1089"/>
        <v>2.8703975344928097</v>
      </c>
    </row>
    <row r="6307" spans="3:16">
      <c r="C6307" t="str">
        <f t="shared" si="1084"/>
        <v/>
      </c>
      <c r="D6307" t="str">
        <f t="shared" si="1090"/>
        <v/>
      </c>
      <c r="E6307" t="str">
        <f t="shared" si="1091"/>
        <v/>
      </c>
      <c r="F6307" t="str">
        <f t="shared" si="1092"/>
        <v/>
      </c>
      <c r="G6307" t="str">
        <f t="shared" si="1093"/>
        <v/>
      </c>
      <c r="J6307">
        <f t="shared" si="1094"/>
        <v>6293</v>
      </c>
      <c r="K6307" t="str">
        <f t="shared" si="1085"/>
        <v>path_6293</v>
      </c>
      <c r="L6307">
        <v>100</v>
      </c>
      <c r="M6307">
        <f t="shared" ca="1" si="1086"/>
        <v>108.29558827707051</v>
      </c>
      <c r="N6307">
        <f t="shared" ca="1" si="1087"/>
        <v>3.4610764788293856E-2</v>
      </c>
      <c r="O6307">
        <f t="shared" si="1088"/>
        <v>0</v>
      </c>
      <c r="P6307">
        <f t="shared" ca="1" si="1089"/>
        <v>0</v>
      </c>
    </row>
    <row r="6308" spans="3:16">
      <c r="C6308" t="str">
        <f t="shared" si="1084"/>
        <v/>
      </c>
      <c r="D6308" t="str">
        <f t="shared" si="1090"/>
        <v/>
      </c>
      <c r="E6308" t="str">
        <f t="shared" si="1091"/>
        <v/>
      </c>
      <c r="F6308" t="str">
        <f t="shared" si="1092"/>
        <v/>
      </c>
      <c r="G6308" t="str">
        <f t="shared" si="1093"/>
        <v/>
      </c>
      <c r="J6308">
        <f t="shared" si="1094"/>
        <v>6294</v>
      </c>
      <c r="K6308" t="str">
        <f t="shared" si="1085"/>
        <v>path_6294</v>
      </c>
      <c r="L6308">
        <v>100</v>
      </c>
      <c r="M6308">
        <f t="shared" ca="1" si="1086"/>
        <v>110.02930313023651</v>
      </c>
      <c r="N6308">
        <f t="shared" ca="1" si="1087"/>
        <v>4.1508362367200388E-2</v>
      </c>
      <c r="O6308">
        <f t="shared" si="1088"/>
        <v>0</v>
      </c>
      <c r="P6308">
        <f t="shared" ca="1" si="1089"/>
        <v>2.9303130236513653E-2</v>
      </c>
    </row>
    <row r="6309" spans="3:16">
      <c r="C6309" t="str">
        <f t="shared" si="1084"/>
        <v/>
      </c>
      <c r="D6309" t="str">
        <f t="shared" si="1090"/>
        <v/>
      </c>
      <c r="E6309" t="str">
        <f t="shared" si="1091"/>
        <v/>
      </c>
      <c r="F6309" t="str">
        <f t="shared" si="1092"/>
        <v/>
      </c>
      <c r="G6309" t="str">
        <f t="shared" si="1093"/>
        <v/>
      </c>
      <c r="J6309">
        <f t="shared" si="1094"/>
        <v>6295</v>
      </c>
      <c r="K6309" t="str">
        <f t="shared" si="1085"/>
        <v>path_6295</v>
      </c>
      <c r="L6309">
        <v>100</v>
      </c>
      <c r="M6309">
        <f t="shared" ca="1" si="1086"/>
        <v>144.67851908326682</v>
      </c>
      <c r="N6309">
        <f t="shared" ca="1" si="1087"/>
        <v>0.16040405471180352</v>
      </c>
      <c r="O6309">
        <f t="shared" si="1088"/>
        <v>0</v>
      </c>
      <c r="P6309">
        <f t="shared" ca="1" si="1089"/>
        <v>34.678519083266821</v>
      </c>
    </row>
    <row r="6310" spans="3:16">
      <c r="C6310" t="str">
        <f t="shared" si="1084"/>
        <v/>
      </c>
      <c r="D6310" t="str">
        <f t="shared" si="1090"/>
        <v/>
      </c>
      <c r="E6310" t="str">
        <f t="shared" si="1091"/>
        <v/>
      </c>
      <c r="F6310" t="str">
        <f t="shared" si="1092"/>
        <v/>
      </c>
      <c r="G6310" t="str">
        <f t="shared" si="1093"/>
        <v/>
      </c>
      <c r="J6310">
        <f t="shared" si="1094"/>
        <v>6296</v>
      </c>
      <c r="K6310" t="str">
        <f t="shared" si="1085"/>
        <v>path_6296</v>
      </c>
      <c r="L6310">
        <v>100</v>
      </c>
      <c r="M6310">
        <f t="shared" ca="1" si="1086"/>
        <v>132.10911592010183</v>
      </c>
      <c r="N6310">
        <f t="shared" ca="1" si="1087"/>
        <v>0.12093278625346295</v>
      </c>
      <c r="O6310">
        <f t="shared" si="1088"/>
        <v>0</v>
      </c>
      <c r="P6310">
        <f t="shared" ca="1" si="1089"/>
        <v>22.109115920101829</v>
      </c>
    </row>
    <row r="6311" spans="3:16">
      <c r="C6311" t="str">
        <f t="shared" si="1084"/>
        <v/>
      </c>
      <c r="D6311" t="str">
        <f t="shared" si="1090"/>
        <v/>
      </c>
      <c r="E6311" t="str">
        <f t="shared" si="1091"/>
        <v/>
      </c>
      <c r="F6311" t="str">
        <f t="shared" si="1092"/>
        <v/>
      </c>
      <c r="G6311" t="str">
        <f t="shared" si="1093"/>
        <v/>
      </c>
      <c r="J6311">
        <f t="shared" si="1094"/>
        <v>6297</v>
      </c>
      <c r="K6311" t="str">
        <f t="shared" si="1085"/>
        <v>path_6297</v>
      </c>
      <c r="L6311">
        <v>100</v>
      </c>
      <c r="M6311">
        <f t="shared" ca="1" si="1086"/>
        <v>112.94290109437193</v>
      </c>
      <c r="N6311">
        <f t="shared" ca="1" si="1087"/>
        <v>5.2858938997598102E-2</v>
      </c>
      <c r="O6311">
        <f t="shared" si="1088"/>
        <v>0</v>
      </c>
      <c r="P6311">
        <f t="shared" ca="1" si="1089"/>
        <v>2.9429010943719334</v>
      </c>
    </row>
    <row r="6312" spans="3:16">
      <c r="C6312" t="str">
        <f t="shared" si="1084"/>
        <v/>
      </c>
      <c r="D6312" t="str">
        <f t="shared" si="1090"/>
        <v/>
      </c>
      <c r="E6312" t="str">
        <f t="shared" si="1091"/>
        <v/>
      </c>
      <c r="F6312" t="str">
        <f t="shared" si="1092"/>
        <v/>
      </c>
      <c r="G6312" t="str">
        <f t="shared" si="1093"/>
        <v/>
      </c>
      <c r="J6312">
        <f t="shared" si="1094"/>
        <v>6298</v>
      </c>
      <c r="K6312" t="str">
        <f t="shared" si="1085"/>
        <v>path_6298</v>
      </c>
      <c r="L6312">
        <v>100</v>
      </c>
      <c r="M6312">
        <f t="shared" ca="1" si="1086"/>
        <v>76.735403438353842</v>
      </c>
      <c r="N6312">
        <f t="shared" ca="1" si="1087"/>
        <v>-0.11500421922614304</v>
      </c>
      <c r="O6312">
        <f t="shared" si="1088"/>
        <v>0</v>
      </c>
      <c r="P6312">
        <f t="shared" ca="1" si="1089"/>
        <v>0</v>
      </c>
    </row>
    <row r="6313" spans="3:16">
      <c r="C6313" t="str">
        <f t="shared" si="1084"/>
        <v/>
      </c>
      <c r="D6313" t="str">
        <f t="shared" si="1090"/>
        <v/>
      </c>
      <c r="E6313" t="str">
        <f t="shared" si="1091"/>
        <v/>
      </c>
      <c r="F6313" t="str">
        <f t="shared" si="1092"/>
        <v/>
      </c>
      <c r="G6313" t="str">
        <f t="shared" si="1093"/>
        <v/>
      </c>
      <c r="J6313">
        <f t="shared" si="1094"/>
        <v>6299</v>
      </c>
      <c r="K6313" t="str">
        <f t="shared" si="1085"/>
        <v>path_6299</v>
      </c>
      <c r="L6313">
        <v>100</v>
      </c>
      <c r="M6313">
        <f t="shared" ca="1" si="1086"/>
        <v>76.87261834929717</v>
      </c>
      <c r="N6313">
        <f t="shared" ca="1" si="1087"/>
        <v>-0.11422832622505637</v>
      </c>
      <c r="O6313">
        <f t="shared" si="1088"/>
        <v>0</v>
      </c>
      <c r="P6313">
        <f t="shared" ca="1" si="1089"/>
        <v>0</v>
      </c>
    </row>
    <row r="6314" spans="3:16">
      <c r="C6314" t="str">
        <f t="shared" si="1084"/>
        <v/>
      </c>
      <c r="D6314" t="str">
        <f t="shared" si="1090"/>
        <v/>
      </c>
      <c r="E6314" t="str">
        <f t="shared" si="1091"/>
        <v/>
      </c>
      <c r="F6314" t="str">
        <f t="shared" si="1092"/>
        <v/>
      </c>
      <c r="G6314" t="str">
        <f t="shared" si="1093"/>
        <v/>
      </c>
      <c r="J6314">
        <f t="shared" si="1094"/>
        <v>6300</v>
      </c>
      <c r="K6314" t="str">
        <f t="shared" si="1085"/>
        <v>path_6300</v>
      </c>
      <c r="L6314">
        <v>100</v>
      </c>
      <c r="M6314">
        <f t="shared" ca="1" si="1086"/>
        <v>95.353440459461453</v>
      </c>
      <c r="N6314">
        <f t="shared" ca="1" si="1087"/>
        <v>-2.0663632501527904E-2</v>
      </c>
      <c r="O6314">
        <f t="shared" si="1088"/>
        <v>0</v>
      </c>
      <c r="P6314">
        <f t="shared" ca="1" si="1089"/>
        <v>0</v>
      </c>
    </row>
    <row r="6315" spans="3:16">
      <c r="C6315" t="str">
        <f t="shared" si="1084"/>
        <v/>
      </c>
      <c r="D6315" t="str">
        <f t="shared" si="1090"/>
        <v/>
      </c>
      <c r="E6315" t="str">
        <f t="shared" si="1091"/>
        <v/>
      </c>
      <c r="F6315" t="str">
        <f t="shared" si="1092"/>
        <v/>
      </c>
      <c r="G6315" t="str">
        <f t="shared" si="1093"/>
        <v/>
      </c>
      <c r="J6315">
        <f t="shared" si="1094"/>
        <v>6301</v>
      </c>
      <c r="K6315" t="str">
        <f t="shared" si="1085"/>
        <v>path_6301</v>
      </c>
      <c r="L6315">
        <v>100</v>
      </c>
      <c r="M6315">
        <f t="shared" ca="1" si="1086"/>
        <v>117.627561330478</v>
      </c>
      <c r="N6315">
        <f t="shared" ca="1" si="1087"/>
        <v>7.0509093264915348E-2</v>
      </c>
      <c r="O6315">
        <f t="shared" si="1088"/>
        <v>0</v>
      </c>
      <c r="P6315">
        <f t="shared" ca="1" si="1089"/>
        <v>7.6275613304780023</v>
      </c>
    </row>
    <row r="6316" spans="3:16">
      <c r="C6316" t="str">
        <f t="shared" si="1084"/>
        <v/>
      </c>
      <c r="D6316" t="str">
        <f t="shared" si="1090"/>
        <v/>
      </c>
      <c r="E6316" t="str">
        <f t="shared" si="1091"/>
        <v/>
      </c>
      <c r="F6316" t="str">
        <f t="shared" si="1092"/>
        <v/>
      </c>
      <c r="G6316" t="str">
        <f t="shared" si="1093"/>
        <v/>
      </c>
      <c r="J6316">
        <f t="shared" si="1094"/>
        <v>6302</v>
      </c>
      <c r="K6316" t="str">
        <f t="shared" si="1085"/>
        <v>path_6302</v>
      </c>
      <c r="L6316">
        <v>100</v>
      </c>
      <c r="M6316">
        <f t="shared" ca="1" si="1086"/>
        <v>97.059593886264608</v>
      </c>
      <c r="N6316">
        <f t="shared" ca="1" si="1087"/>
        <v>-1.2961530178401647E-2</v>
      </c>
      <c r="O6316">
        <f t="shared" si="1088"/>
        <v>0</v>
      </c>
      <c r="P6316">
        <f t="shared" ca="1" si="1089"/>
        <v>0</v>
      </c>
    </row>
    <row r="6317" spans="3:16">
      <c r="C6317" t="str">
        <f t="shared" si="1084"/>
        <v/>
      </c>
      <c r="D6317" t="str">
        <f t="shared" si="1090"/>
        <v/>
      </c>
      <c r="E6317" t="str">
        <f t="shared" si="1091"/>
        <v/>
      </c>
      <c r="F6317" t="str">
        <f t="shared" si="1092"/>
        <v/>
      </c>
      <c r="G6317" t="str">
        <f t="shared" si="1093"/>
        <v/>
      </c>
      <c r="J6317">
        <f t="shared" si="1094"/>
        <v>6303</v>
      </c>
      <c r="K6317" t="str">
        <f t="shared" si="1085"/>
        <v>path_6303</v>
      </c>
      <c r="L6317">
        <v>100</v>
      </c>
      <c r="M6317">
        <f t="shared" ca="1" si="1086"/>
        <v>81.822284188411558</v>
      </c>
      <c r="N6317">
        <f t="shared" ca="1" si="1087"/>
        <v>-8.7128400704475556E-2</v>
      </c>
      <c r="O6317">
        <f t="shared" si="1088"/>
        <v>0</v>
      </c>
      <c r="P6317">
        <f t="shared" ca="1" si="1089"/>
        <v>0</v>
      </c>
    </row>
    <row r="6318" spans="3:16">
      <c r="C6318" t="str">
        <f t="shared" si="1084"/>
        <v/>
      </c>
      <c r="D6318" t="str">
        <f t="shared" si="1090"/>
        <v/>
      </c>
      <c r="E6318" t="str">
        <f t="shared" si="1091"/>
        <v/>
      </c>
      <c r="F6318" t="str">
        <f t="shared" si="1092"/>
        <v/>
      </c>
      <c r="G6318" t="str">
        <f t="shared" si="1093"/>
        <v/>
      </c>
      <c r="J6318">
        <f t="shared" si="1094"/>
        <v>6304</v>
      </c>
      <c r="K6318" t="str">
        <f t="shared" si="1085"/>
        <v>path_6304</v>
      </c>
      <c r="L6318">
        <v>100</v>
      </c>
      <c r="M6318">
        <f t="shared" ca="1" si="1086"/>
        <v>112.5340231000181</v>
      </c>
      <c r="N6318">
        <f t="shared" ca="1" si="1087"/>
        <v>5.1283845209194268E-2</v>
      </c>
      <c r="O6318">
        <f t="shared" si="1088"/>
        <v>0</v>
      </c>
      <c r="P6318">
        <f t="shared" ca="1" si="1089"/>
        <v>2.5340231000181035</v>
      </c>
    </row>
    <row r="6319" spans="3:16">
      <c r="C6319" t="str">
        <f t="shared" si="1084"/>
        <v/>
      </c>
      <c r="D6319" t="str">
        <f t="shared" si="1090"/>
        <v/>
      </c>
      <c r="E6319" t="str">
        <f t="shared" si="1091"/>
        <v/>
      </c>
      <c r="F6319" t="str">
        <f t="shared" si="1092"/>
        <v/>
      </c>
      <c r="G6319" t="str">
        <f t="shared" si="1093"/>
        <v/>
      </c>
      <c r="J6319">
        <f t="shared" si="1094"/>
        <v>6305</v>
      </c>
      <c r="K6319" t="str">
        <f t="shared" si="1085"/>
        <v>path_6305</v>
      </c>
      <c r="L6319">
        <v>100</v>
      </c>
      <c r="M6319">
        <f t="shared" ca="1" si="1086"/>
        <v>92.131494210831022</v>
      </c>
      <c r="N6319">
        <f t="shared" ca="1" si="1087"/>
        <v>-3.5591885287323446E-2</v>
      </c>
      <c r="O6319">
        <f t="shared" si="1088"/>
        <v>0</v>
      </c>
      <c r="P6319">
        <f t="shared" ca="1" si="1089"/>
        <v>0</v>
      </c>
    </row>
    <row r="6320" spans="3:16">
      <c r="C6320" t="str">
        <f t="shared" si="1084"/>
        <v/>
      </c>
      <c r="D6320" t="str">
        <f t="shared" si="1090"/>
        <v/>
      </c>
      <c r="E6320" t="str">
        <f t="shared" si="1091"/>
        <v/>
      </c>
      <c r="F6320" t="str">
        <f t="shared" si="1092"/>
        <v/>
      </c>
      <c r="G6320" t="str">
        <f t="shared" si="1093"/>
        <v/>
      </c>
      <c r="J6320">
        <f t="shared" si="1094"/>
        <v>6306</v>
      </c>
      <c r="K6320" t="str">
        <f t="shared" si="1085"/>
        <v>path_6306</v>
      </c>
      <c r="L6320">
        <v>100</v>
      </c>
      <c r="M6320">
        <f t="shared" ca="1" si="1086"/>
        <v>87.027877584415663</v>
      </c>
      <c r="N6320">
        <f t="shared" ca="1" si="1087"/>
        <v>-6.0341607821075116E-2</v>
      </c>
      <c r="O6320">
        <f t="shared" si="1088"/>
        <v>0</v>
      </c>
      <c r="P6320">
        <f t="shared" ca="1" si="1089"/>
        <v>0</v>
      </c>
    </row>
    <row r="6321" spans="3:16">
      <c r="C6321" t="str">
        <f t="shared" si="1084"/>
        <v/>
      </c>
      <c r="D6321" t="str">
        <f t="shared" si="1090"/>
        <v/>
      </c>
      <c r="E6321" t="str">
        <f t="shared" si="1091"/>
        <v/>
      </c>
      <c r="F6321" t="str">
        <f t="shared" si="1092"/>
        <v/>
      </c>
      <c r="G6321" t="str">
        <f t="shared" si="1093"/>
        <v/>
      </c>
      <c r="J6321">
        <f t="shared" si="1094"/>
        <v>6307</v>
      </c>
      <c r="K6321" t="str">
        <f t="shared" si="1085"/>
        <v>path_6307</v>
      </c>
      <c r="L6321">
        <v>100</v>
      </c>
      <c r="M6321">
        <f t="shared" ca="1" si="1086"/>
        <v>94.085877790018273</v>
      </c>
      <c r="N6321">
        <f t="shared" ca="1" si="1087"/>
        <v>-2.6475558912150109E-2</v>
      </c>
      <c r="O6321">
        <f t="shared" si="1088"/>
        <v>0</v>
      </c>
      <c r="P6321">
        <f t="shared" ca="1" si="1089"/>
        <v>0</v>
      </c>
    </row>
    <row r="6322" spans="3:16">
      <c r="C6322" t="str">
        <f t="shared" si="1084"/>
        <v/>
      </c>
      <c r="D6322" t="str">
        <f t="shared" si="1090"/>
        <v/>
      </c>
      <c r="E6322" t="str">
        <f t="shared" si="1091"/>
        <v/>
      </c>
      <c r="F6322" t="str">
        <f t="shared" si="1092"/>
        <v/>
      </c>
      <c r="G6322" t="str">
        <f t="shared" si="1093"/>
        <v/>
      </c>
      <c r="J6322">
        <f t="shared" si="1094"/>
        <v>6308</v>
      </c>
      <c r="K6322" t="str">
        <f t="shared" si="1085"/>
        <v>path_6308</v>
      </c>
      <c r="L6322">
        <v>100</v>
      </c>
      <c r="M6322">
        <f t="shared" ca="1" si="1086"/>
        <v>79.024991611882953</v>
      </c>
      <c r="N6322">
        <f t="shared" ca="1" si="1087"/>
        <v>-0.10223554158661917</v>
      </c>
      <c r="O6322">
        <f t="shared" si="1088"/>
        <v>0</v>
      </c>
      <c r="P6322">
        <f t="shared" ca="1" si="1089"/>
        <v>0</v>
      </c>
    </row>
    <row r="6323" spans="3:16">
      <c r="C6323" t="str">
        <f t="shared" si="1084"/>
        <v/>
      </c>
      <c r="D6323" t="str">
        <f t="shared" si="1090"/>
        <v/>
      </c>
      <c r="E6323" t="str">
        <f t="shared" si="1091"/>
        <v/>
      </c>
      <c r="F6323" t="str">
        <f t="shared" si="1092"/>
        <v/>
      </c>
      <c r="G6323" t="str">
        <f t="shared" si="1093"/>
        <v/>
      </c>
      <c r="J6323">
        <f t="shared" si="1094"/>
        <v>6309</v>
      </c>
      <c r="K6323" t="str">
        <f t="shared" si="1085"/>
        <v>path_6309</v>
      </c>
      <c r="L6323">
        <v>100</v>
      </c>
      <c r="M6323">
        <f t="shared" ca="1" si="1086"/>
        <v>96.090270016389539</v>
      </c>
      <c r="N6323">
        <f t="shared" ca="1" si="1087"/>
        <v>-1.7320586234964786E-2</v>
      </c>
      <c r="O6323">
        <f t="shared" si="1088"/>
        <v>0</v>
      </c>
      <c r="P6323">
        <f t="shared" ca="1" si="1089"/>
        <v>0</v>
      </c>
    </row>
    <row r="6324" spans="3:16">
      <c r="C6324" t="str">
        <f t="shared" si="1084"/>
        <v/>
      </c>
      <c r="D6324" t="str">
        <f t="shared" si="1090"/>
        <v/>
      </c>
      <c r="E6324" t="str">
        <f t="shared" si="1091"/>
        <v/>
      </c>
      <c r="F6324" t="str">
        <f t="shared" si="1092"/>
        <v/>
      </c>
      <c r="G6324" t="str">
        <f t="shared" si="1093"/>
        <v/>
      </c>
      <c r="J6324">
        <f t="shared" si="1094"/>
        <v>6310</v>
      </c>
      <c r="K6324" t="str">
        <f t="shared" si="1085"/>
        <v>path_6310</v>
      </c>
      <c r="L6324">
        <v>100</v>
      </c>
      <c r="M6324">
        <f t="shared" ca="1" si="1086"/>
        <v>135.66124537342924</v>
      </c>
      <c r="N6324">
        <f t="shared" ca="1" si="1087"/>
        <v>0.13245579958088061</v>
      </c>
      <c r="O6324">
        <f t="shared" si="1088"/>
        <v>0</v>
      </c>
      <c r="P6324">
        <f t="shared" ca="1" si="1089"/>
        <v>25.661245373429239</v>
      </c>
    </row>
    <row r="6325" spans="3:16">
      <c r="C6325" t="str">
        <f t="shared" si="1084"/>
        <v/>
      </c>
      <c r="D6325" t="str">
        <f t="shared" si="1090"/>
        <v/>
      </c>
      <c r="E6325" t="str">
        <f t="shared" si="1091"/>
        <v/>
      </c>
      <c r="F6325" t="str">
        <f t="shared" si="1092"/>
        <v/>
      </c>
      <c r="G6325" t="str">
        <f t="shared" si="1093"/>
        <v/>
      </c>
      <c r="J6325">
        <f t="shared" si="1094"/>
        <v>6311</v>
      </c>
      <c r="K6325" t="str">
        <f t="shared" si="1085"/>
        <v>path_6311</v>
      </c>
      <c r="L6325">
        <v>100</v>
      </c>
      <c r="M6325">
        <f t="shared" ca="1" si="1086"/>
        <v>128.43406560840774</v>
      </c>
      <c r="N6325">
        <f t="shared" ca="1" si="1087"/>
        <v>0.10868023045828085</v>
      </c>
      <c r="O6325">
        <f t="shared" si="1088"/>
        <v>0</v>
      </c>
      <c r="P6325">
        <f t="shared" ca="1" si="1089"/>
        <v>18.434065608407735</v>
      </c>
    </row>
    <row r="6326" spans="3:16">
      <c r="C6326" t="str">
        <f t="shared" si="1084"/>
        <v/>
      </c>
      <c r="D6326" t="str">
        <f t="shared" si="1090"/>
        <v/>
      </c>
      <c r="E6326" t="str">
        <f t="shared" si="1091"/>
        <v/>
      </c>
      <c r="F6326" t="str">
        <f t="shared" si="1092"/>
        <v/>
      </c>
      <c r="G6326" t="str">
        <f t="shared" si="1093"/>
        <v/>
      </c>
      <c r="J6326">
        <f t="shared" si="1094"/>
        <v>6312</v>
      </c>
      <c r="K6326" t="str">
        <f t="shared" si="1085"/>
        <v>path_6312</v>
      </c>
      <c r="L6326">
        <v>100</v>
      </c>
      <c r="M6326">
        <f t="shared" ca="1" si="1086"/>
        <v>75.362137740250262</v>
      </c>
      <c r="N6326">
        <f t="shared" ca="1" si="1087"/>
        <v>-0.12284679074030415</v>
      </c>
      <c r="O6326">
        <f t="shared" si="1088"/>
        <v>0</v>
      </c>
      <c r="P6326">
        <f t="shared" ca="1" si="1089"/>
        <v>0</v>
      </c>
    </row>
    <row r="6327" spans="3:16">
      <c r="C6327" t="str">
        <f t="shared" si="1084"/>
        <v/>
      </c>
      <c r="D6327" t="str">
        <f t="shared" si="1090"/>
        <v/>
      </c>
      <c r="E6327" t="str">
        <f t="shared" si="1091"/>
        <v/>
      </c>
      <c r="F6327" t="str">
        <f t="shared" si="1092"/>
        <v/>
      </c>
      <c r="G6327" t="str">
        <f t="shared" si="1093"/>
        <v/>
      </c>
      <c r="J6327">
        <f t="shared" si="1094"/>
        <v>6313</v>
      </c>
      <c r="K6327" t="str">
        <f t="shared" si="1085"/>
        <v>path_6313</v>
      </c>
      <c r="L6327">
        <v>100</v>
      </c>
      <c r="M6327">
        <f t="shared" ca="1" si="1086"/>
        <v>124.25505713503556</v>
      </c>
      <c r="N6327">
        <f t="shared" ca="1" si="1087"/>
        <v>9.4314073390444661E-2</v>
      </c>
      <c r="O6327">
        <f t="shared" si="1088"/>
        <v>0</v>
      </c>
      <c r="P6327">
        <f t="shared" ca="1" si="1089"/>
        <v>14.255057135035557</v>
      </c>
    </row>
    <row r="6328" spans="3:16">
      <c r="C6328" t="str">
        <f t="shared" si="1084"/>
        <v/>
      </c>
      <c r="D6328" t="str">
        <f t="shared" si="1090"/>
        <v/>
      </c>
      <c r="E6328" t="str">
        <f t="shared" si="1091"/>
        <v/>
      </c>
      <c r="F6328" t="str">
        <f t="shared" si="1092"/>
        <v/>
      </c>
      <c r="G6328" t="str">
        <f t="shared" si="1093"/>
        <v/>
      </c>
      <c r="J6328">
        <f t="shared" si="1094"/>
        <v>6314</v>
      </c>
      <c r="K6328" t="str">
        <f t="shared" si="1085"/>
        <v>path_6314</v>
      </c>
      <c r="L6328">
        <v>100</v>
      </c>
      <c r="M6328">
        <f t="shared" ca="1" si="1086"/>
        <v>107.14885003731003</v>
      </c>
      <c r="N6328">
        <f t="shared" ca="1" si="1087"/>
        <v>2.99875143873609E-2</v>
      </c>
      <c r="O6328">
        <f t="shared" si="1088"/>
        <v>0</v>
      </c>
      <c r="P6328">
        <f t="shared" ca="1" si="1089"/>
        <v>0</v>
      </c>
    </row>
    <row r="6329" spans="3:16">
      <c r="C6329" t="str">
        <f t="shared" si="1084"/>
        <v/>
      </c>
      <c r="D6329" t="str">
        <f t="shared" si="1090"/>
        <v/>
      </c>
      <c r="E6329" t="str">
        <f t="shared" si="1091"/>
        <v/>
      </c>
      <c r="F6329" t="str">
        <f t="shared" si="1092"/>
        <v/>
      </c>
      <c r="G6329" t="str">
        <f t="shared" si="1093"/>
        <v/>
      </c>
      <c r="J6329">
        <f t="shared" si="1094"/>
        <v>6315</v>
      </c>
      <c r="K6329" t="str">
        <f t="shared" si="1085"/>
        <v>path_6315</v>
      </c>
      <c r="L6329">
        <v>100</v>
      </c>
      <c r="M6329">
        <f t="shared" ca="1" si="1086"/>
        <v>97.061848703043069</v>
      </c>
      <c r="N6329">
        <f t="shared" ca="1" si="1087"/>
        <v>-1.2951441087041422E-2</v>
      </c>
      <c r="O6329">
        <f t="shared" si="1088"/>
        <v>0</v>
      </c>
      <c r="P6329">
        <f t="shared" ca="1" si="1089"/>
        <v>0</v>
      </c>
    </row>
    <row r="6330" spans="3:16">
      <c r="C6330" t="str">
        <f t="shared" si="1084"/>
        <v/>
      </c>
      <c r="D6330" t="str">
        <f t="shared" si="1090"/>
        <v/>
      </c>
      <c r="E6330" t="str">
        <f t="shared" si="1091"/>
        <v/>
      </c>
      <c r="F6330" t="str">
        <f t="shared" si="1092"/>
        <v/>
      </c>
      <c r="G6330" t="str">
        <f t="shared" si="1093"/>
        <v/>
      </c>
      <c r="J6330">
        <f t="shared" si="1094"/>
        <v>6316</v>
      </c>
      <c r="K6330" t="str">
        <f t="shared" si="1085"/>
        <v>path_6316</v>
      </c>
      <c r="L6330">
        <v>100</v>
      </c>
      <c r="M6330">
        <f t="shared" ca="1" si="1086"/>
        <v>73.292134442337314</v>
      </c>
      <c r="N6330">
        <f t="shared" ca="1" si="1087"/>
        <v>-0.13494263042818594</v>
      </c>
      <c r="O6330">
        <f t="shared" si="1088"/>
        <v>0</v>
      </c>
      <c r="P6330">
        <f t="shared" ca="1" si="1089"/>
        <v>0</v>
      </c>
    </row>
    <row r="6331" spans="3:16">
      <c r="C6331" t="str">
        <f t="shared" si="1084"/>
        <v/>
      </c>
      <c r="D6331" t="str">
        <f t="shared" si="1090"/>
        <v/>
      </c>
      <c r="E6331" t="str">
        <f t="shared" si="1091"/>
        <v/>
      </c>
      <c r="F6331" t="str">
        <f t="shared" si="1092"/>
        <v/>
      </c>
      <c r="G6331" t="str">
        <f t="shared" si="1093"/>
        <v/>
      </c>
      <c r="J6331">
        <f t="shared" si="1094"/>
        <v>6317</v>
      </c>
      <c r="K6331" t="str">
        <f t="shared" si="1085"/>
        <v>path_6317</v>
      </c>
      <c r="L6331">
        <v>100</v>
      </c>
      <c r="M6331">
        <f t="shared" ca="1" si="1086"/>
        <v>146.20966110317582</v>
      </c>
      <c r="N6331">
        <f t="shared" ca="1" si="1087"/>
        <v>0.16497607046844528</v>
      </c>
      <c r="O6331">
        <f t="shared" si="1088"/>
        <v>0</v>
      </c>
      <c r="P6331">
        <f t="shared" ca="1" si="1089"/>
        <v>36.209661103175819</v>
      </c>
    </row>
    <row r="6332" spans="3:16">
      <c r="C6332" t="str">
        <f t="shared" si="1084"/>
        <v/>
      </c>
      <c r="D6332" t="str">
        <f t="shared" si="1090"/>
        <v/>
      </c>
      <c r="E6332" t="str">
        <f t="shared" si="1091"/>
        <v/>
      </c>
      <c r="F6332" t="str">
        <f t="shared" si="1092"/>
        <v/>
      </c>
      <c r="G6332" t="str">
        <f t="shared" si="1093"/>
        <v/>
      </c>
      <c r="J6332">
        <f t="shared" si="1094"/>
        <v>6318</v>
      </c>
      <c r="K6332" t="str">
        <f t="shared" si="1085"/>
        <v>path_6318</v>
      </c>
      <c r="L6332">
        <v>100</v>
      </c>
      <c r="M6332">
        <f t="shared" ca="1" si="1086"/>
        <v>111.78285524351037</v>
      </c>
      <c r="N6332">
        <f t="shared" ca="1" si="1087"/>
        <v>4.8375198504650822E-2</v>
      </c>
      <c r="O6332">
        <f t="shared" si="1088"/>
        <v>0</v>
      </c>
      <c r="P6332">
        <f t="shared" ca="1" si="1089"/>
        <v>1.7828552435103688</v>
      </c>
    </row>
    <row r="6333" spans="3:16">
      <c r="C6333" t="str">
        <f t="shared" si="1084"/>
        <v/>
      </c>
      <c r="D6333" t="str">
        <f t="shared" si="1090"/>
        <v/>
      </c>
      <c r="E6333" t="str">
        <f t="shared" si="1091"/>
        <v/>
      </c>
      <c r="F6333" t="str">
        <f t="shared" si="1092"/>
        <v/>
      </c>
      <c r="G6333" t="str">
        <f t="shared" si="1093"/>
        <v/>
      </c>
      <c r="J6333">
        <f t="shared" si="1094"/>
        <v>6319</v>
      </c>
      <c r="K6333" t="str">
        <f t="shared" si="1085"/>
        <v>path_6319</v>
      </c>
      <c r="L6333">
        <v>100</v>
      </c>
      <c r="M6333">
        <f t="shared" ca="1" si="1086"/>
        <v>116.68557651424771</v>
      </c>
      <c r="N6333">
        <f t="shared" ca="1" si="1087"/>
        <v>6.7017176290403643E-2</v>
      </c>
      <c r="O6333">
        <f t="shared" si="1088"/>
        <v>0</v>
      </c>
      <c r="P6333">
        <f t="shared" ca="1" si="1089"/>
        <v>6.6855765142477139</v>
      </c>
    </row>
    <row r="6334" spans="3:16">
      <c r="C6334" t="str">
        <f t="shared" si="1084"/>
        <v/>
      </c>
      <c r="D6334" t="str">
        <f t="shared" si="1090"/>
        <v/>
      </c>
      <c r="E6334" t="str">
        <f t="shared" si="1091"/>
        <v/>
      </c>
      <c r="F6334" t="str">
        <f t="shared" si="1092"/>
        <v/>
      </c>
      <c r="G6334" t="str">
        <f t="shared" si="1093"/>
        <v/>
      </c>
      <c r="J6334">
        <f t="shared" si="1094"/>
        <v>6320</v>
      </c>
      <c r="K6334" t="str">
        <f t="shared" si="1085"/>
        <v>path_6320</v>
      </c>
      <c r="L6334">
        <v>100</v>
      </c>
      <c r="M6334">
        <f t="shared" ca="1" si="1086"/>
        <v>128.57804480768422</v>
      </c>
      <c r="N6334">
        <f t="shared" ca="1" si="1087"/>
        <v>0.10916681747703699</v>
      </c>
      <c r="O6334">
        <f t="shared" si="1088"/>
        <v>0</v>
      </c>
      <c r="P6334">
        <f t="shared" ca="1" si="1089"/>
        <v>18.578044807684222</v>
      </c>
    </row>
    <row r="6335" spans="3:16">
      <c r="C6335" t="str">
        <f t="shared" si="1084"/>
        <v/>
      </c>
      <c r="D6335" t="str">
        <f t="shared" si="1090"/>
        <v/>
      </c>
      <c r="E6335" t="str">
        <f t="shared" si="1091"/>
        <v/>
      </c>
      <c r="F6335" t="str">
        <f t="shared" si="1092"/>
        <v/>
      </c>
      <c r="G6335" t="str">
        <f t="shared" si="1093"/>
        <v/>
      </c>
      <c r="J6335">
        <f t="shared" si="1094"/>
        <v>6321</v>
      </c>
      <c r="K6335" t="str">
        <f t="shared" si="1085"/>
        <v>path_6321</v>
      </c>
      <c r="L6335">
        <v>100</v>
      </c>
      <c r="M6335">
        <f t="shared" ca="1" si="1086"/>
        <v>125.96185564465063</v>
      </c>
      <c r="N6335">
        <f t="shared" ca="1" si="1087"/>
        <v>0.10023904995034277</v>
      </c>
      <c r="O6335">
        <f t="shared" si="1088"/>
        <v>0</v>
      </c>
      <c r="P6335">
        <f t="shared" ca="1" si="1089"/>
        <v>15.961855644650626</v>
      </c>
    </row>
    <row r="6336" spans="3:16">
      <c r="C6336" t="str">
        <f t="shared" si="1084"/>
        <v/>
      </c>
      <c r="D6336" t="str">
        <f t="shared" si="1090"/>
        <v/>
      </c>
      <c r="E6336" t="str">
        <f t="shared" si="1091"/>
        <v/>
      </c>
      <c r="F6336" t="str">
        <f t="shared" si="1092"/>
        <v/>
      </c>
      <c r="G6336" t="str">
        <f t="shared" si="1093"/>
        <v/>
      </c>
      <c r="J6336">
        <f t="shared" si="1094"/>
        <v>6322</v>
      </c>
      <c r="K6336" t="str">
        <f t="shared" si="1085"/>
        <v>path_6322</v>
      </c>
      <c r="L6336">
        <v>100</v>
      </c>
      <c r="M6336">
        <f t="shared" ca="1" si="1086"/>
        <v>96.340235931771346</v>
      </c>
      <c r="N6336">
        <f t="shared" ca="1" si="1087"/>
        <v>-1.6192294457738631E-2</v>
      </c>
      <c r="O6336">
        <f t="shared" si="1088"/>
        <v>0</v>
      </c>
      <c r="P6336">
        <f t="shared" ca="1" si="1089"/>
        <v>0</v>
      </c>
    </row>
    <row r="6337" spans="3:16">
      <c r="C6337" t="str">
        <f t="shared" si="1084"/>
        <v/>
      </c>
      <c r="D6337" t="str">
        <f t="shared" si="1090"/>
        <v/>
      </c>
      <c r="E6337" t="str">
        <f t="shared" si="1091"/>
        <v/>
      </c>
      <c r="F6337" t="str">
        <f t="shared" si="1092"/>
        <v/>
      </c>
      <c r="G6337" t="str">
        <f t="shared" si="1093"/>
        <v/>
      </c>
      <c r="J6337">
        <f t="shared" si="1094"/>
        <v>6323</v>
      </c>
      <c r="K6337" t="str">
        <f t="shared" si="1085"/>
        <v>path_6323</v>
      </c>
      <c r="L6337">
        <v>100</v>
      </c>
      <c r="M6337">
        <f t="shared" ca="1" si="1086"/>
        <v>113.95562715952879</v>
      </c>
      <c r="N6337">
        <f t="shared" ca="1" si="1087"/>
        <v>5.6735775624268896E-2</v>
      </c>
      <c r="O6337">
        <f t="shared" si="1088"/>
        <v>0</v>
      </c>
      <c r="P6337">
        <f t="shared" ca="1" si="1089"/>
        <v>3.9556271595287882</v>
      </c>
    </row>
    <row r="6338" spans="3:16">
      <c r="C6338" t="str">
        <f t="shared" si="1084"/>
        <v/>
      </c>
      <c r="D6338" t="str">
        <f t="shared" si="1090"/>
        <v/>
      </c>
      <c r="E6338" t="str">
        <f t="shared" si="1091"/>
        <v/>
      </c>
      <c r="F6338" t="str">
        <f t="shared" si="1092"/>
        <v/>
      </c>
      <c r="G6338" t="str">
        <f t="shared" si="1093"/>
        <v/>
      </c>
      <c r="J6338">
        <f t="shared" si="1094"/>
        <v>6324</v>
      </c>
      <c r="K6338" t="str">
        <f t="shared" si="1085"/>
        <v>path_6324</v>
      </c>
      <c r="L6338">
        <v>100</v>
      </c>
      <c r="M6338">
        <f t="shared" ca="1" si="1086"/>
        <v>80.424682494267643</v>
      </c>
      <c r="N6338">
        <f t="shared" ca="1" si="1087"/>
        <v>-9.4610644958286305E-2</v>
      </c>
      <c r="O6338">
        <f t="shared" si="1088"/>
        <v>0</v>
      </c>
      <c r="P6338">
        <f t="shared" ca="1" si="1089"/>
        <v>0</v>
      </c>
    </row>
    <row r="6339" spans="3:16">
      <c r="C6339" t="str">
        <f t="shared" si="1084"/>
        <v/>
      </c>
      <c r="D6339" t="str">
        <f t="shared" si="1090"/>
        <v/>
      </c>
      <c r="E6339" t="str">
        <f t="shared" si="1091"/>
        <v/>
      </c>
      <c r="F6339" t="str">
        <f t="shared" si="1092"/>
        <v/>
      </c>
      <c r="G6339" t="str">
        <f t="shared" si="1093"/>
        <v/>
      </c>
      <c r="J6339">
        <f t="shared" si="1094"/>
        <v>6325</v>
      </c>
      <c r="K6339" t="str">
        <f t="shared" si="1085"/>
        <v>path_6325</v>
      </c>
      <c r="L6339">
        <v>100</v>
      </c>
      <c r="M6339">
        <f t="shared" ca="1" si="1086"/>
        <v>131.52143257951701</v>
      </c>
      <c r="N6339">
        <f t="shared" ca="1" si="1087"/>
        <v>0.11899653071597752</v>
      </c>
      <c r="O6339">
        <f t="shared" si="1088"/>
        <v>0</v>
      </c>
      <c r="P6339">
        <f t="shared" ca="1" si="1089"/>
        <v>21.521432579517011</v>
      </c>
    </row>
    <row r="6340" spans="3:16">
      <c r="C6340" t="str">
        <f t="shared" si="1084"/>
        <v/>
      </c>
      <c r="D6340" t="str">
        <f t="shared" si="1090"/>
        <v/>
      </c>
      <c r="E6340" t="str">
        <f t="shared" si="1091"/>
        <v/>
      </c>
      <c r="F6340" t="str">
        <f t="shared" si="1092"/>
        <v/>
      </c>
      <c r="G6340" t="str">
        <f t="shared" si="1093"/>
        <v/>
      </c>
      <c r="J6340">
        <f t="shared" si="1094"/>
        <v>6326</v>
      </c>
      <c r="K6340" t="str">
        <f t="shared" si="1085"/>
        <v>path_6326</v>
      </c>
      <c r="L6340">
        <v>100</v>
      </c>
      <c r="M6340">
        <f t="shared" ca="1" si="1086"/>
        <v>112.86736046125154</v>
      </c>
      <c r="N6340">
        <f t="shared" ca="1" si="1087"/>
        <v>5.2568368665484116E-2</v>
      </c>
      <c r="O6340">
        <f t="shared" si="1088"/>
        <v>0</v>
      </c>
      <c r="P6340">
        <f t="shared" ca="1" si="1089"/>
        <v>2.8673604612515362</v>
      </c>
    </row>
    <row r="6341" spans="3:16">
      <c r="C6341" t="str">
        <f t="shared" si="1084"/>
        <v/>
      </c>
      <c r="D6341" t="str">
        <f t="shared" si="1090"/>
        <v/>
      </c>
      <c r="E6341" t="str">
        <f t="shared" si="1091"/>
        <v/>
      </c>
      <c r="F6341" t="str">
        <f t="shared" si="1092"/>
        <v/>
      </c>
      <c r="G6341" t="str">
        <f t="shared" si="1093"/>
        <v/>
      </c>
      <c r="J6341">
        <f t="shared" si="1094"/>
        <v>6327</v>
      </c>
      <c r="K6341" t="str">
        <f t="shared" si="1085"/>
        <v>path_6327</v>
      </c>
      <c r="L6341">
        <v>100</v>
      </c>
      <c r="M6341">
        <f t="shared" ca="1" si="1086"/>
        <v>113.25157256155332</v>
      </c>
      <c r="N6341">
        <f t="shared" ca="1" si="1087"/>
        <v>5.4044241149005738E-2</v>
      </c>
      <c r="O6341">
        <f t="shared" si="1088"/>
        <v>0</v>
      </c>
      <c r="P6341">
        <f t="shared" ca="1" si="1089"/>
        <v>3.2515725615533171</v>
      </c>
    </row>
    <row r="6342" spans="3:16">
      <c r="C6342" t="str">
        <f t="shared" si="1084"/>
        <v/>
      </c>
      <c r="D6342" t="str">
        <f t="shared" si="1090"/>
        <v/>
      </c>
      <c r="E6342" t="str">
        <f t="shared" si="1091"/>
        <v/>
      </c>
      <c r="F6342" t="str">
        <f t="shared" si="1092"/>
        <v/>
      </c>
      <c r="G6342" t="str">
        <f t="shared" si="1093"/>
        <v/>
      </c>
      <c r="J6342">
        <f t="shared" si="1094"/>
        <v>6328</v>
      </c>
      <c r="K6342" t="str">
        <f t="shared" si="1085"/>
        <v>path_6328</v>
      </c>
      <c r="L6342">
        <v>100</v>
      </c>
      <c r="M6342">
        <f t="shared" ca="1" si="1086"/>
        <v>79.774680345528026</v>
      </c>
      <c r="N6342">
        <f t="shared" ca="1" si="1087"/>
        <v>-9.8134927334407152E-2</v>
      </c>
      <c r="O6342">
        <f t="shared" si="1088"/>
        <v>0</v>
      </c>
      <c r="P6342">
        <f t="shared" ca="1" si="1089"/>
        <v>0</v>
      </c>
    </row>
    <row r="6343" spans="3:16">
      <c r="C6343" t="str">
        <f t="shared" si="1084"/>
        <v/>
      </c>
      <c r="D6343" t="str">
        <f t="shared" si="1090"/>
        <v/>
      </c>
      <c r="E6343" t="str">
        <f t="shared" si="1091"/>
        <v/>
      </c>
      <c r="F6343" t="str">
        <f t="shared" si="1092"/>
        <v/>
      </c>
      <c r="G6343" t="str">
        <f t="shared" si="1093"/>
        <v/>
      </c>
      <c r="J6343">
        <f t="shared" si="1094"/>
        <v>6329</v>
      </c>
      <c r="K6343" t="str">
        <f t="shared" si="1085"/>
        <v>path_6329</v>
      </c>
      <c r="L6343">
        <v>100</v>
      </c>
      <c r="M6343">
        <f t="shared" ca="1" si="1086"/>
        <v>71.069877905406571</v>
      </c>
      <c r="N6343">
        <f t="shared" ca="1" si="1087"/>
        <v>-0.14831443065372757</v>
      </c>
      <c r="O6343">
        <f t="shared" si="1088"/>
        <v>0</v>
      </c>
      <c r="P6343">
        <f t="shared" ca="1" si="1089"/>
        <v>0</v>
      </c>
    </row>
    <row r="6344" spans="3:16">
      <c r="C6344" t="str">
        <f t="shared" si="1084"/>
        <v/>
      </c>
      <c r="D6344" t="str">
        <f t="shared" si="1090"/>
        <v/>
      </c>
      <c r="E6344" t="str">
        <f t="shared" si="1091"/>
        <v/>
      </c>
      <c r="F6344" t="str">
        <f t="shared" si="1092"/>
        <v/>
      </c>
      <c r="G6344" t="str">
        <f t="shared" si="1093"/>
        <v/>
      </c>
      <c r="J6344">
        <f t="shared" si="1094"/>
        <v>6330</v>
      </c>
      <c r="K6344" t="str">
        <f t="shared" si="1085"/>
        <v>path_6330</v>
      </c>
      <c r="L6344">
        <v>100</v>
      </c>
      <c r="M6344">
        <f t="shared" ca="1" si="1086"/>
        <v>166.33202429267172</v>
      </c>
      <c r="N6344">
        <f t="shared" ca="1" si="1087"/>
        <v>0.22097587299968127</v>
      </c>
      <c r="O6344">
        <f t="shared" si="1088"/>
        <v>0</v>
      </c>
      <c r="P6344">
        <f t="shared" ca="1" si="1089"/>
        <v>56.332024292671719</v>
      </c>
    </row>
    <row r="6345" spans="3:16">
      <c r="C6345" t="str">
        <f t="shared" si="1084"/>
        <v/>
      </c>
      <c r="D6345" t="str">
        <f t="shared" si="1090"/>
        <v/>
      </c>
      <c r="E6345" t="str">
        <f t="shared" si="1091"/>
        <v/>
      </c>
      <c r="F6345" t="str">
        <f t="shared" si="1092"/>
        <v/>
      </c>
      <c r="G6345" t="str">
        <f t="shared" si="1093"/>
        <v/>
      </c>
      <c r="J6345">
        <f t="shared" si="1094"/>
        <v>6331</v>
      </c>
      <c r="K6345" t="str">
        <f t="shared" si="1085"/>
        <v>path_6331</v>
      </c>
      <c r="L6345">
        <v>100</v>
      </c>
      <c r="M6345">
        <f t="shared" ca="1" si="1086"/>
        <v>89.79212315182869</v>
      </c>
      <c r="N6345">
        <f t="shared" ca="1" si="1087"/>
        <v>-4.6761759343119082E-2</v>
      </c>
      <c r="O6345">
        <f t="shared" si="1088"/>
        <v>0</v>
      </c>
      <c r="P6345">
        <f t="shared" ca="1" si="1089"/>
        <v>0</v>
      </c>
    </row>
    <row r="6346" spans="3:16">
      <c r="C6346" t="str">
        <f t="shared" si="1084"/>
        <v/>
      </c>
      <c r="D6346" t="str">
        <f t="shared" si="1090"/>
        <v/>
      </c>
      <c r="E6346" t="str">
        <f t="shared" si="1091"/>
        <v/>
      </c>
      <c r="F6346" t="str">
        <f t="shared" si="1092"/>
        <v/>
      </c>
      <c r="G6346" t="str">
        <f t="shared" si="1093"/>
        <v/>
      </c>
      <c r="J6346">
        <f t="shared" si="1094"/>
        <v>6332</v>
      </c>
      <c r="K6346" t="str">
        <f t="shared" si="1085"/>
        <v>path_6332</v>
      </c>
      <c r="L6346">
        <v>100</v>
      </c>
      <c r="M6346">
        <f t="shared" ca="1" si="1086"/>
        <v>148.95404478323465</v>
      </c>
      <c r="N6346">
        <f t="shared" ca="1" si="1087"/>
        <v>0.17305230079167239</v>
      </c>
      <c r="O6346">
        <f t="shared" si="1088"/>
        <v>0</v>
      </c>
      <c r="P6346">
        <f t="shared" ca="1" si="1089"/>
        <v>38.95404478323465</v>
      </c>
    </row>
    <row r="6347" spans="3:16">
      <c r="C6347" t="str">
        <f t="shared" si="1084"/>
        <v/>
      </c>
      <c r="D6347" t="str">
        <f t="shared" si="1090"/>
        <v/>
      </c>
      <c r="E6347" t="str">
        <f t="shared" si="1091"/>
        <v/>
      </c>
      <c r="F6347" t="str">
        <f t="shared" si="1092"/>
        <v/>
      </c>
      <c r="G6347" t="str">
        <f t="shared" si="1093"/>
        <v/>
      </c>
      <c r="J6347">
        <f t="shared" si="1094"/>
        <v>6333</v>
      </c>
      <c r="K6347" t="str">
        <f t="shared" si="1085"/>
        <v>path_6333</v>
      </c>
      <c r="L6347">
        <v>100</v>
      </c>
      <c r="M6347">
        <f t="shared" ca="1" si="1086"/>
        <v>121.20240988123294</v>
      </c>
      <c r="N6347">
        <f t="shared" ca="1" si="1087"/>
        <v>8.3511255042450785E-2</v>
      </c>
      <c r="O6347">
        <f t="shared" si="1088"/>
        <v>0</v>
      </c>
      <c r="P6347">
        <f t="shared" ca="1" si="1089"/>
        <v>11.202409881232938</v>
      </c>
    </row>
    <row r="6348" spans="3:16">
      <c r="C6348" t="str">
        <f t="shared" si="1084"/>
        <v/>
      </c>
      <c r="D6348" t="str">
        <f t="shared" si="1090"/>
        <v/>
      </c>
      <c r="E6348" t="str">
        <f t="shared" si="1091"/>
        <v/>
      </c>
      <c r="F6348" t="str">
        <f t="shared" si="1092"/>
        <v/>
      </c>
      <c r="G6348" t="str">
        <f t="shared" si="1093"/>
        <v/>
      </c>
      <c r="J6348">
        <f t="shared" si="1094"/>
        <v>6334</v>
      </c>
      <c r="K6348" t="str">
        <f t="shared" si="1085"/>
        <v>path_6334</v>
      </c>
      <c r="L6348">
        <v>100</v>
      </c>
      <c r="M6348">
        <f t="shared" ca="1" si="1086"/>
        <v>102.86889071011048</v>
      </c>
      <c r="N6348">
        <f t="shared" ca="1" si="1087"/>
        <v>1.228405663177418E-2</v>
      </c>
      <c r="O6348">
        <f t="shared" si="1088"/>
        <v>0</v>
      </c>
      <c r="P6348">
        <f t="shared" ca="1" si="1089"/>
        <v>0</v>
      </c>
    </row>
    <row r="6349" spans="3:16">
      <c r="C6349" t="str">
        <f t="shared" si="1084"/>
        <v/>
      </c>
      <c r="D6349" t="str">
        <f t="shared" si="1090"/>
        <v/>
      </c>
      <c r="E6349" t="str">
        <f t="shared" si="1091"/>
        <v/>
      </c>
      <c r="F6349" t="str">
        <f t="shared" si="1092"/>
        <v/>
      </c>
      <c r="G6349" t="str">
        <f t="shared" si="1093"/>
        <v/>
      </c>
      <c r="J6349">
        <f t="shared" si="1094"/>
        <v>6335</v>
      </c>
      <c r="K6349" t="str">
        <f t="shared" si="1085"/>
        <v>path_6335</v>
      </c>
      <c r="L6349">
        <v>100</v>
      </c>
      <c r="M6349">
        <f t="shared" ca="1" si="1086"/>
        <v>144.88805536680644</v>
      </c>
      <c r="N6349">
        <f t="shared" ca="1" si="1087"/>
        <v>0.16103258352426073</v>
      </c>
      <c r="O6349">
        <f t="shared" si="1088"/>
        <v>0</v>
      </c>
      <c r="P6349">
        <f t="shared" ca="1" si="1089"/>
        <v>34.888055366806441</v>
      </c>
    </row>
    <row r="6350" spans="3:16">
      <c r="C6350" t="str">
        <f t="shared" si="1084"/>
        <v/>
      </c>
      <c r="D6350" t="str">
        <f t="shared" si="1090"/>
        <v/>
      </c>
      <c r="E6350" t="str">
        <f t="shared" si="1091"/>
        <v/>
      </c>
      <c r="F6350" t="str">
        <f t="shared" si="1092"/>
        <v/>
      </c>
      <c r="G6350" t="str">
        <f t="shared" si="1093"/>
        <v/>
      </c>
      <c r="J6350">
        <f t="shared" si="1094"/>
        <v>6336</v>
      </c>
      <c r="K6350" t="str">
        <f t="shared" si="1085"/>
        <v>path_6336</v>
      </c>
      <c r="L6350">
        <v>100</v>
      </c>
      <c r="M6350">
        <f t="shared" ca="1" si="1086"/>
        <v>138.28726496202276</v>
      </c>
      <c r="N6350">
        <f t="shared" ca="1" si="1087"/>
        <v>0.14078218725768737</v>
      </c>
      <c r="O6350">
        <f t="shared" si="1088"/>
        <v>0</v>
      </c>
      <c r="P6350">
        <f t="shared" ca="1" si="1089"/>
        <v>28.287264962022761</v>
      </c>
    </row>
    <row r="6351" spans="3:16">
      <c r="C6351" t="str">
        <f t="shared" si="1084"/>
        <v/>
      </c>
      <c r="D6351" t="str">
        <f t="shared" si="1090"/>
        <v/>
      </c>
      <c r="E6351" t="str">
        <f t="shared" si="1091"/>
        <v/>
      </c>
      <c r="F6351" t="str">
        <f t="shared" si="1092"/>
        <v/>
      </c>
      <c r="G6351" t="str">
        <f t="shared" si="1093"/>
        <v/>
      </c>
      <c r="J6351">
        <f t="shared" si="1094"/>
        <v>6337</v>
      </c>
      <c r="K6351" t="str">
        <f t="shared" si="1085"/>
        <v>path_6337</v>
      </c>
      <c r="L6351">
        <v>100</v>
      </c>
      <c r="M6351">
        <f t="shared" ca="1" si="1086"/>
        <v>98.554777560907979</v>
      </c>
      <c r="N6351">
        <f t="shared" ca="1" si="1087"/>
        <v>-6.3223179289558853E-3</v>
      </c>
      <c r="O6351">
        <f t="shared" si="1088"/>
        <v>0</v>
      </c>
      <c r="P6351">
        <f t="shared" ca="1" si="1089"/>
        <v>0</v>
      </c>
    </row>
    <row r="6352" spans="3:16">
      <c r="C6352" t="str">
        <f t="shared" ref="C6352:C6415" si="1095">IF(C6351&lt;$C$14,C6351+1,"")</f>
        <v/>
      </c>
      <c r="D6352" t="str">
        <f t="shared" si="1090"/>
        <v/>
      </c>
      <c r="E6352" t="str">
        <f t="shared" si="1091"/>
        <v/>
      </c>
      <c r="F6352" t="str">
        <f t="shared" si="1092"/>
        <v/>
      </c>
      <c r="G6352" t="str">
        <f t="shared" si="1093"/>
        <v/>
      </c>
      <c r="J6352">
        <f t="shared" si="1094"/>
        <v>6338</v>
      </c>
      <c r="K6352" t="str">
        <f t="shared" ref="K6352:K6415" si="1096">"path_"&amp;J6352</f>
        <v>path_6338</v>
      </c>
      <c r="L6352">
        <v>100</v>
      </c>
      <c r="M6352">
        <f t="shared" ref="M6352:M6415" ca="1" si="1097">L6352*EXP($D$7-0-($D$8^2)/2+$D$8*SQRT($D$6)*_xlfn.NORM.S.INV(RAND()))</f>
        <v>108.82661533117219</v>
      </c>
      <c r="N6352">
        <f t="shared" ref="N6352:N6415" ca="1" si="1098">LOG(M6352/L6352)</f>
        <v>3.6735122180991599E-2</v>
      </c>
      <c r="O6352">
        <f t="shared" ref="O6352:O6415" si="1099">MAX(L6352-$D$5,0)</f>
        <v>0</v>
      </c>
      <c r="P6352">
        <f t="shared" ref="P6352:P6415" ca="1" si="1100">MAX(M6352-$D$5,0)</f>
        <v>0</v>
      </c>
    </row>
    <row r="6353" spans="3:16">
      <c r="C6353" t="str">
        <f t="shared" si="1095"/>
        <v/>
      </c>
      <c r="D6353" t="str">
        <f t="shared" ref="D6353:D6416" si="1101">IF(C6352&lt;$C$14,$D$4*($G$6^($C$14-$C6353))*($G$7^$C6353),"")</f>
        <v/>
      </c>
      <c r="E6353" t="str">
        <f t="shared" ref="E6353:E6416" si="1102">IF(C6352&lt;$C$14,_xlfn.BINOM.DIST($C$14-$C6353,$C$14,$G$8,0),"")</f>
        <v/>
      </c>
      <c r="F6353" t="str">
        <f t="shared" ref="F6353:F6416" si="1103">IF(C6352&lt;$C$14,MAX($D6353-$D$5,0),"")</f>
        <v/>
      </c>
      <c r="G6353" t="str">
        <f t="shared" ref="G6353:G6416" si="1104">IF(C6352&lt;$C$14,F6353*E6353,"")</f>
        <v/>
      </c>
      <c r="J6353">
        <f t="shared" ref="J6353:J6416" si="1105">J6352+1</f>
        <v>6339</v>
      </c>
      <c r="K6353" t="str">
        <f t="shared" si="1096"/>
        <v>path_6339</v>
      </c>
      <c r="L6353">
        <v>100</v>
      </c>
      <c r="M6353">
        <f t="shared" ca="1" si="1097"/>
        <v>97.610297316814624</v>
      </c>
      <c r="N6353">
        <f t="shared" ca="1" si="1098"/>
        <v>-1.0504364382753156E-2</v>
      </c>
      <c r="O6353">
        <f t="shared" si="1099"/>
        <v>0</v>
      </c>
      <c r="P6353">
        <f t="shared" ca="1" si="1100"/>
        <v>0</v>
      </c>
    </row>
    <row r="6354" spans="3:16">
      <c r="C6354" t="str">
        <f t="shared" si="1095"/>
        <v/>
      </c>
      <c r="D6354" t="str">
        <f t="shared" si="1101"/>
        <v/>
      </c>
      <c r="E6354" t="str">
        <f t="shared" si="1102"/>
        <v/>
      </c>
      <c r="F6354" t="str">
        <f t="shared" si="1103"/>
        <v/>
      </c>
      <c r="G6354" t="str">
        <f t="shared" si="1104"/>
        <v/>
      </c>
      <c r="J6354">
        <f t="shared" si="1105"/>
        <v>6340</v>
      </c>
      <c r="K6354" t="str">
        <f t="shared" si="1096"/>
        <v>path_6340</v>
      </c>
      <c r="L6354">
        <v>100</v>
      </c>
      <c r="M6354">
        <f t="shared" ca="1" si="1097"/>
        <v>135.9288483345232</v>
      </c>
      <c r="N6354">
        <f t="shared" ca="1" si="1098"/>
        <v>0.13331163732788967</v>
      </c>
      <c r="O6354">
        <f t="shared" si="1099"/>
        <v>0</v>
      </c>
      <c r="P6354">
        <f t="shared" ca="1" si="1100"/>
        <v>25.928848334523195</v>
      </c>
    </row>
    <row r="6355" spans="3:16">
      <c r="C6355" t="str">
        <f t="shared" si="1095"/>
        <v/>
      </c>
      <c r="D6355" t="str">
        <f t="shared" si="1101"/>
        <v/>
      </c>
      <c r="E6355" t="str">
        <f t="shared" si="1102"/>
        <v/>
      </c>
      <c r="F6355" t="str">
        <f t="shared" si="1103"/>
        <v/>
      </c>
      <c r="G6355" t="str">
        <f t="shared" si="1104"/>
        <v/>
      </c>
      <c r="J6355">
        <f t="shared" si="1105"/>
        <v>6341</v>
      </c>
      <c r="K6355" t="str">
        <f t="shared" si="1096"/>
        <v>path_6341</v>
      </c>
      <c r="L6355">
        <v>100</v>
      </c>
      <c r="M6355">
        <f t="shared" ca="1" si="1097"/>
        <v>88.502632173037426</v>
      </c>
      <c r="N6355">
        <f t="shared" ca="1" si="1098"/>
        <v>-5.3043812678149074E-2</v>
      </c>
      <c r="O6355">
        <f t="shared" si="1099"/>
        <v>0</v>
      </c>
      <c r="P6355">
        <f t="shared" ca="1" si="1100"/>
        <v>0</v>
      </c>
    </row>
    <row r="6356" spans="3:16">
      <c r="C6356" t="str">
        <f t="shared" si="1095"/>
        <v/>
      </c>
      <c r="D6356" t="str">
        <f t="shared" si="1101"/>
        <v/>
      </c>
      <c r="E6356" t="str">
        <f t="shared" si="1102"/>
        <v/>
      </c>
      <c r="F6356" t="str">
        <f t="shared" si="1103"/>
        <v/>
      </c>
      <c r="G6356" t="str">
        <f t="shared" si="1104"/>
        <v/>
      </c>
      <c r="J6356">
        <f t="shared" si="1105"/>
        <v>6342</v>
      </c>
      <c r="K6356" t="str">
        <f t="shared" si="1096"/>
        <v>path_6342</v>
      </c>
      <c r="L6356">
        <v>100</v>
      </c>
      <c r="M6356">
        <f t="shared" ca="1" si="1097"/>
        <v>83.123678864606362</v>
      </c>
      <c r="N6356">
        <f t="shared" ca="1" si="1098"/>
        <v>-8.0275244141420662E-2</v>
      </c>
      <c r="O6356">
        <f t="shared" si="1099"/>
        <v>0</v>
      </c>
      <c r="P6356">
        <f t="shared" ca="1" si="1100"/>
        <v>0</v>
      </c>
    </row>
    <row r="6357" spans="3:16">
      <c r="C6357" t="str">
        <f t="shared" si="1095"/>
        <v/>
      </c>
      <c r="D6357" t="str">
        <f t="shared" si="1101"/>
        <v/>
      </c>
      <c r="E6357" t="str">
        <f t="shared" si="1102"/>
        <v/>
      </c>
      <c r="F6357" t="str">
        <f t="shared" si="1103"/>
        <v/>
      </c>
      <c r="G6357" t="str">
        <f t="shared" si="1104"/>
        <v/>
      </c>
      <c r="J6357">
        <f t="shared" si="1105"/>
        <v>6343</v>
      </c>
      <c r="K6357" t="str">
        <f t="shared" si="1096"/>
        <v>path_6343</v>
      </c>
      <c r="L6357">
        <v>100</v>
      </c>
      <c r="M6357">
        <f t="shared" ca="1" si="1097"/>
        <v>91.661227539833362</v>
      </c>
      <c r="N6357">
        <f t="shared" ca="1" si="1098"/>
        <v>-3.7814330920534343E-2</v>
      </c>
      <c r="O6357">
        <f t="shared" si="1099"/>
        <v>0</v>
      </c>
      <c r="P6357">
        <f t="shared" ca="1" si="1100"/>
        <v>0</v>
      </c>
    </row>
    <row r="6358" spans="3:16">
      <c r="C6358" t="str">
        <f t="shared" si="1095"/>
        <v/>
      </c>
      <c r="D6358" t="str">
        <f t="shared" si="1101"/>
        <v/>
      </c>
      <c r="E6358" t="str">
        <f t="shared" si="1102"/>
        <v/>
      </c>
      <c r="F6358" t="str">
        <f t="shared" si="1103"/>
        <v/>
      </c>
      <c r="G6358" t="str">
        <f t="shared" si="1104"/>
        <v/>
      </c>
      <c r="J6358">
        <f t="shared" si="1105"/>
        <v>6344</v>
      </c>
      <c r="K6358" t="str">
        <f t="shared" si="1096"/>
        <v>path_6344</v>
      </c>
      <c r="L6358">
        <v>100</v>
      </c>
      <c r="M6358">
        <f t="shared" ca="1" si="1097"/>
        <v>109.04486228606206</v>
      </c>
      <c r="N6358">
        <f t="shared" ca="1" si="1098"/>
        <v>3.7605208352352378E-2</v>
      </c>
      <c r="O6358">
        <f t="shared" si="1099"/>
        <v>0</v>
      </c>
      <c r="P6358">
        <f t="shared" ca="1" si="1100"/>
        <v>0</v>
      </c>
    </row>
    <row r="6359" spans="3:16">
      <c r="C6359" t="str">
        <f t="shared" si="1095"/>
        <v/>
      </c>
      <c r="D6359" t="str">
        <f t="shared" si="1101"/>
        <v/>
      </c>
      <c r="E6359" t="str">
        <f t="shared" si="1102"/>
        <v/>
      </c>
      <c r="F6359" t="str">
        <f t="shared" si="1103"/>
        <v/>
      </c>
      <c r="G6359" t="str">
        <f t="shared" si="1104"/>
        <v/>
      </c>
      <c r="J6359">
        <f t="shared" si="1105"/>
        <v>6345</v>
      </c>
      <c r="K6359" t="str">
        <f t="shared" si="1096"/>
        <v>path_6345</v>
      </c>
      <c r="L6359">
        <v>100</v>
      </c>
      <c r="M6359">
        <f t="shared" ca="1" si="1097"/>
        <v>112.87953196582041</v>
      </c>
      <c r="N6359">
        <f t="shared" ca="1" si="1098"/>
        <v>5.2615200027980501E-2</v>
      </c>
      <c r="O6359">
        <f t="shared" si="1099"/>
        <v>0</v>
      </c>
      <c r="P6359">
        <f t="shared" ca="1" si="1100"/>
        <v>2.879531965820405</v>
      </c>
    </row>
    <row r="6360" spans="3:16">
      <c r="C6360" t="str">
        <f t="shared" si="1095"/>
        <v/>
      </c>
      <c r="D6360" t="str">
        <f t="shared" si="1101"/>
        <v/>
      </c>
      <c r="E6360" t="str">
        <f t="shared" si="1102"/>
        <v/>
      </c>
      <c r="F6360" t="str">
        <f t="shared" si="1103"/>
        <v/>
      </c>
      <c r="G6360" t="str">
        <f t="shared" si="1104"/>
        <v/>
      </c>
      <c r="J6360">
        <f t="shared" si="1105"/>
        <v>6346</v>
      </c>
      <c r="K6360" t="str">
        <f t="shared" si="1096"/>
        <v>path_6346</v>
      </c>
      <c r="L6360">
        <v>100</v>
      </c>
      <c r="M6360">
        <f t="shared" ca="1" si="1097"/>
        <v>86.046272827504993</v>
      </c>
      <c r="N6360">
        <f t="shared" ca="1" si="1098"/>
        <v>-6.5267936789119393E-2</v>
      </c>
      <c r="O6360">
        <f t="shared" si="1099"/>
        <v>0</v>
      </c>
      <c r="P6360">
        <f t="shared" ca="1" si="1100"/>
        <v>0</v>
      </c>
    </row>
    <row r="6361" spans="3:16">
      <c r="C6361" t="str">
        <f t="shared" si="1095"/>
        <v/>
      </c>
      <c r="D6361" t="str">
        <f t="shared" si="1101"/>
        <v/>
      </c>
      <c r="E6361" t="str">
        <f t="shared" si="1102"/>
        <v/>
      </c>
      <c r="F6361" t="str">
        <f t="shared" si="1103"/>
        <v/>
      </c>
      <c r="G6361" t="str">
        <f t="shared" si="1104"/>
        <v/>
      </c>
      <c r="J6361">
        <f t="shared" si="1105"/>
        <v>6347</v>
      </c>
      <c r="K6361" t="str">
        <f t="shared" si="1096"/>
        <v>path_6347</v>
      </c>
      <c r="L6361">
        <v>100</v>
      </c>
      <c r="M6361">
        <f t="shared" ca="1" si="1097"/>
        <v>104.45343318352522</v>
      </c>
      <c r="N6361">
        <f t="shared" ca="1" si="1098"/>
        <v>1.8922718975558955E-2</v>
      </c>
      <c r="O6361">
        <f t="shared" si="1099"/>
        <v>0</v>
      </c>
      <c r="P6361">
        <f t="shared" ca="1" si="1100"/>
        <v>0</v>
      </c>
    </row>
    <row r="6362" spans="3:16">
      <c r="C6362" t="str">
        <f t="shared" si="1095"/>
        <v/>
      </c>
      <c r="D6362" t="str">
        <f t="shared" si="1101"/>
        <v/>
      </c>
      <c r="E6362" t="str">
        <f t="shared" si="1102"/>
        <v/>
      </c>
      <c r="F6362" t="str">
        <f t="shared" si="1103"/>
        <v/>
      </c>
      <c r="G6362" t="str">
        <f t="shared" si="1104"/>
        <v/>
      </c>
      <c r="J6362">
        <f t="shared" si="1105"/>
        <v>6348</v>
      </c>
      <c r="K6362" t="str">
        <f t="shared" si="1096"/>
        <v>path_6348</v>
      </c>
      <c r="L6362">
        <v>100</v>
      </c>
      <c r="M6362">
        <f t="shared" ca="1" si="1097"/>
        <v>110.64371584027222</v>
      </c>
      <c r="N6362">
        <f t="shared" ca="1" si="1098"/>
        <v>4.3926752620300442E-2</v>
      </c>
      <c r="O6362">
        <f t="shared" si="1099"/>
        <v>0</v>
      </c>
      <c r="P6362">
        <f t="shared" ca="1" si="1100"/>
        <v>0.64371584027222184</v>
      </c>
    </row>
    <row r="6363" spans="3:16">
      <c r="C6363" t="str">
        <f t="shared" si="1095"/>
        <v/>
      </c>
      <c r="D6363" t="str">
        <f t="shared" si="1101"/>
        <v/>
      </c>
      <c r="E6363" t="str">
        <f t="shared" si="1102"/>
        <v/>
      </c>
      <c r="F6363" t="str">
        <f t="shared" si="1103"/>
        <v/>
      </c>
      <c r="G6363" t="str">
        <f t="shared" si="1104"/>
        <v/>
      </c>
      <c r="J6363">
        <f t="shared" si="1105"/>
        <v>6349</v>
      </c>
      <c r="K6363" t="str">
        <f t="shared" si="1096"/>
        <v>path_6349</v>
      </c>
      <c r="L6363">
        <v>100</v>
      </c>
      <c r="M6363">
        <f t="shared" ca="1" si="1097"/>
        <v>137.52399696871444</v>
      </c>
      <c r="N6363">
        <f t="shared" ca="1" si="1098"/>
        <v>0.1383784861065078</v>
      </c>
      <c r="O6363">
        <f t="shared" si="1099"/>
        <v>0</v>
      </c>
      <c r="P6363">
        <f t="shared" ca="1" si="1100"/>
        <v>27.523996968714442</v>
      </c>
    </row>
    <row r="6364" spans="3:16">
      <c r="C6364" t="str">
        <f t="shared" si="1095"/>
        <v/>
      </c>
      <c r="D6364" t="str">
        <f t="shared" si="1101"/>
        <v/>
      </c>
      <c r="E6364" t="str">
        <f t="shared" si="1102"/>
        <v/>
      </c>
      <c r="F6364" t="str">
        <f t="shared" si="1103"/>
        <v/>
      </c>
      <c r="G6364" t="str">
        <f t="shared" si="1104"/>
        <v/>
      </c>
      <c r="J6364">
        <f t="shared" si="1105"/>
        <v>6350</v>
      </c>
      <c r="K6364" t="str">
        <f t="shared" si="1096"/>
        <v>path_6350</v>
      </c>
      <c r="L6364">
        <v>100</v>
      </c>
      <c r="M6364">
        <f t="shared" ca="1" si="1097"/>
        <v>114.84099561094416</v>
      </c>
      <c r="N6364">
        <f t="shared" ca="1" si="1098"/>
        <v>6.0096948945200519E-2</v>
      </c>
      <c r="O6364">
        <f t="shared" si="1099"/>
        <v>0</v>
      </c>
      <c r="P6364">
        <f t="shared" ca="1" si="1100"/>
        <v>4.8409956109441623</v>
      </c>
    </row>
    <row r="6365" spans="3:16">
      <c r="C6365" t="str">
        <f t="shared" si="1095"/>
        <v/>
      </c>
      <c r="D6365" t="str">
        <f t="shared" si="1101"/>
        <v/>
      </c>
      <c r="E6365" t="str">
        <f t="shared" si="1102"/>
        <v/>
      </c>
      <c r="F6365" t="str">
        <f t="shared" si="1103"/>
        <v/>
      </c>
      <c r="G6365" t="str">
        <f t="shared" si="1104"/>
        <v/>
      </c>
      <c r="J6365">
        <f t="shared" si="1105"/>
        <v>6351</v>
      </c>
      <c r="K6365" t="str">
        <f t="shared" si="1096"/>
        <v>path_6351</v>
      </c>
      <c r="L6365">
        <v>100</v>
      </c>
      <c r="M6365">
        <f t="shared" ca="1" si="1097"/>
        <v>121.31055046385279</v>
      </c>
      <c r="N6365">
        <f t="shared" ca="1" si="1098"/>
        <v>8.3898573405540605E-2</v>
      </c>
      <c r="O6365">
        <f t="shared" si="1099"/>
        <v>0</v>
      </c>
      <c r="P6365">
        <f t="shared" ca="1" si="1100"/>
        <v>11.310550463852792</v>
      </c>
    </row>
    <row r="6366" spans="3:16">
      <c r="C6366" t="str">
        <f t="shared" si="1095"/>
        <v/>
      </c>
      <c r="D6366" t="str">
        <f t="shared" si="1101"/>
        <v/>
      </c>
      <c r="E6366" t="str">
        <f t="shared" si="1102"/>
        <v/>
      </c>
      <c r="F6366" t="str">
        <f t="shared" si="1103"/>
        <v/>
      </c>
      <c r="G6366" t="str">
        <f t="shared" si="1104"/>
        <v/>
      </c>
      <c r="J6366">
        <f t="shared" si="1105"/>
        <v>6352</v>
      </c>
      <c r="K6366" t="str">
        <f t="shared" si="1096"/>
        <v>path_6352</v>
      </c>
      <c r="L6366">
        <v>100</v>
      </c>
      <c r="M6366">
        <f t="shared" ca="1" si="1097"/>
        <v>104.95677366437175</v>
      </c>
      <c r="N6366">
        <f t="shared" ca="1" si="1098"/>
        <v>2.1010472171678504E-2</v>
      </c>
      <c r="O6366">
        <f t="shared" si="1099"/>
        <v>0</v>
      </c>
      <c r="P6366">
        <f t="shared" ca="1" si="1100"/>
        <v>0</v>
      </c>
    </row>
    <row r="6367" spans="3:16">
      <c r="C6367" t="str">
        <f t="shared" si="1095"/>
        <v/>
      </c>
      <c r="D6367" t="str">
        <f t="shared" si="1101"/>
        <v/>
      </c>
      <c r="E6367" t="str">
        <f t="shared" si="1102"/>
        <v/>
      </c>
      <c r="F6367" t="str">
        <f t="shared" si="1103"/>
        <v/>
      </c>
      <c r="G6367" t="str">
        <f t="shared" si="1104"/>
        <v/>
      </c>
      <c r="J6367">
        <f t="shared" si="1105"/>
        <v>6353</v>
      </c>
      <c r="K6367" t="str">
        <f t="shared" si="1096"/>
        <v>path_6353</v>
      </c>
      <c r="L6367">
        <v>100</v>
      </c>
      <c r="M6367">
        <f t="shared" ca="1" si="1097"/>
        <v>80.458990504296125</v>
      </c>
      <c r="N6367">
        <f t="shared" ca="1" si="1098"/>
        <v>-9.4425420697942158E-2</v>
      </c>
      <c r="O6367">
        <f t="shared" si="1099"/>
        <v>0</v>
      </c>
      <c r="P6367">
        <f t="shared" ca="1" si="1100"/>
        <v>0</v>
      </c>
    </row>
    <row r="6368" spans="3:16">
      <c r="C6368" t="str">
        <f t="shared" si="1095"/>
        <v/>
      </c>
      <c r="D6368" t="str">
        <f t="shared" si="1101"/>
        <v/>
      </c>
      <c r="E6368" t="str">
        <f t="shared" si="1102"/>
        <v/>
      </c>
      <c r="F6368" t="str">
        <f t="shared" si="1103"/>
        <v/>
      </c>
      <c r="G6368" t="str">
        <f t="shared" si="1104"/>
        <v/>
      </c>
      <c r="J6368">
        <f t="shared" si="1105"/>
        <v>6354</v>
      </c>
      <c r="K6368" t="str">
        <f t="shared" si="1096"/>
        <v>path_6354</v>
      </c>
      <c r="L6368">
        <v>100</v>
      </c>
      <c r="M6368">
        <f t="shared" ca="1" si="1097"/>
        <v>159.8418859209032</v>
      </c>
      <c r="N6368">
        <f t="shared" ca="1" si="1098"/>
        <v>0.20369059500734332</v>
      </c>
      <c r="O6368">
        <f t="shared" si="1099"/>
        <v>0</v>
      </c>
      <c r="P6368">
        <f t="shared" ca="1" si="1100"/>
        <v>49.841885920903195</v>
      </c>
    </row>
    <row r="6369" spans="3:16">
      <c r="C6369" t="str">
        <f t="shared" si="1095"/>
        <v/>
      </c>
      <c r="D6369" t="str">
        <f t="shared" si="1101"/>
        <v/>
      </c>
      <c r="E6369" t="str">
        <f t="shared" si="1102"/>
        <v/>
      </c>
      <c r="F6369" t="str">
        <f t="shared" si="1103"/>
        <v/>
      </c>
      <c r="G6369" t="str">
        <f t="shared" si="1104"/>
        <v/>
      </c>
      <c r="J6369">
        <f t="shared" si="1105"/>
        <v>6355</v>
      </c>
      <c r="K6369" t="str">
        <f t="shared" si="1096"/>
        <v>path_6355</v>
      </c>
      <c r="L6369">
        <v>100</v>
      </c>
      <c r="M6369">
        <f t="shared" ca="1" si="1097"/>
        <v>97.363651216455736</v>
      </c>
      <c r="N6369">
        <f t="shared" ca="1" si="1098"/>
        <v>-1.1603148074766203E-2</v>
      </c>
      <c r="O6369">
        <f t="shared" si="1099"/>
        <v>0</v>
      </c>
      <c r="P6369">
        <f t="shared" ca="1" si="1100"/>
        <v>0</v>
      </c>
    </row>
    <row r="6370" spans="3:16">
      <c r="C6370" t="str">
        <f t="shared" si="1095"/>
        <v/>
      </c>
      <c r="D6370" t="str">
        <f t="shared" si="1101"/>
        <v/>
      </c>
      <c r="E6370" t="str">
        <f t="shared" si="1102"/>
        <v/>
      </c>
      <c r="F6370" t="str">
        <f t="shared" si="1103"/>
        <v/>
      </c>
      <c r="G6370" t="str">
        <f t="shared" si="1104"/>
        <v/>
      </c>
      <c r="J6370">
        <f t="shared" si="1105"/>
        <v>6356</v>
      </c>
      <c r="K6370" t="str">
        <f t="shared" si="1096"/>
        <v>path_6356</v>
      </c>
      <c r="L6370">
        <v>100</v>
      </c>
      <c r="M6370">
        <f t="shared" ca="1" si="1097"/>
        <v>137.94565038924534</v>
      </c>
      <c r="N6370">
        <f t="shared" ca="1" si="1098"/>
        <v>0.13970801114553844</v>
      </c>
      <c r="O6370">
        <f t="shared" si="1099"/>
        <v>0</v>
      </c>
      <c r="P6370">
        <f t="shared" ca="1" si="1100"/>
        <v>27.945650389245344</v>
      </c>
    </row>
    <row r="6371" spans="3:16">
      <c r="C6371" t="str">
        <f t="shared" si="1095"/>
        <v/>
      </c>
      <c r="D6371" t="str">
        <f t="shared" si="1101"/>
        <v/>
      </c>
      <c r="E6371" t="str">
        <f t="shared" si="1102"/>
        <v/>
      </c>
      <c r="F6371" t="str">
        <f t="shared" si="1103"/>
        <v/>
      </c>
      <c r="G6371" t="str">
        <f t="shared" si="1104"/>
        <v/>
      </c>
      <c r="J6371">
        <f t="shared" si="1105"/>
        <v>6357</v>
      </c>
      <c r="K6371" t="str">
        <f t="shared" si="1096"/>
        <v>path_6357</v>
      </c>
      <c r="L6371">
        <v>100</v>
      </c>
      <c r="M6371">
        <f t="shared" ca="1" si="1097"/>
        <v>122.05317770538977</v>
      </c>
      <c r="N6371">
        <f t="shared" ca="1" si="1098"/>
        <v>8.6549090938381673E-2</v>
      </c>
      <c r="O6371">
        <f t="shared" si="1099"/>
        <v>0</v>
      </c>
      <c r="P6371">
        <f t="shared" ca="1" si="1100"/>
        <v>12.053177705389771</v>
      </c>
    </row>
    <row r="6372" spans="3:16">
      <c r="C6372" t="str">
        <f t="shared" si="1095"/>
        <v/>
      </c>
      <c r="D6372" t="str">
        <f t="shared" si="1101"/>
        <v/>
      </c>
      <c r="E6372" t="str">
        <f t="shared" si="1102"/>
        <v/>
      </c>
      <c r="F6372" t="str">
        <f t="shared" si="1103"/>
        <v/>
      </c>
      <c r="G6372" t="str">
        <f t="shared" si="1104"/>
        <v/>
      </c>
      <c r="J6372">
        <f t="shared" si="1105"/>
        <v>6358</v>
      </c>
      <c r="K6372" t="str">
        <f t="shared" si="1096"/>
        <v>path_6358</v>
      </c>
      <c r="L6372">
        <v>100</v>
      </c>
      <c r="M6372">
        <f t="shared" ca="1" si="1097"/>
        <v>114.09877098087884</v>
      </c>
      <c r="N6372">
        <f t="shared" ca="1" si="1098"/>
        <v>5.728096642437458E-2</v>
      </c>
      <c r="O6372">
        <f t="shared" si="1099"/>
        <v>0</v>
      </c>
      <c r="P6372">
        <f t="shared" ca="1" si="1100"/>
        <v>4.0987709808788395</v>
      </c>
    </row>
    <row r="6373" spans="3:16">
      <c r="C6373" t="str">
        <f t="shared" si="1095"/>
        <v/>
      </c>
      <c r="D6373" t="str">
        <f t="shared" si="1101"/>
        <v/>
      </c>
      <c r="E6373" t="str">
        <f t="shared" si="1102"/>
        <v/>
      </c>
      <c r="F6373" t="str">
        <f t="shared" si="1103"/>
        <v/>
      </c>
      <c r="G6373" t="str">
        <f t="shared" si="1104"/>
        <v/>
      </c>
      <c r="J6373">
        <f t="shared" si="1105"/>
        <v>6359</v>
      </c>
      <c r="K6373" t="str">
        <f t="shared" si="1096"/>
        <v>path_6359</v>
      </c>
      <c r="L6373">
        <v>100</v>
      </c>
      <c r="M6373">
        <f t="shared" ca="1" si="1097"/>
        <v>108.24871015803829</v>
      </c>
      <c r="N6373">
        <f t="shared" ca="1" si="1098"/>
        <v>3.4422730202457522E-2</v>
      </c>
      <c r="O6373">
        <f t="shared" si="1099"/>
        <v>0</v>
      </c>
      <c r="P6373">
        <f t="shared" ca="1" si="1100"/>
        <v>0</v>
      </c>
    </row>
    <row r="6374" spans="3:16">
      <c r="C6374" t="str">
        <f t="shared" si="1095"/>
        <v/>
      </c>
      <c r="D6374" t="str">
        <f t="shared" si="1101"/>
        <v/>
      </c>
      <c r="E6374" t="str">
        <f t="shared" si="1102"/>
        <v/>
      </c>
      <c r="F6374" t="str">
        <f t="shared" si="1103"/>
        <v/>
      </c>
      <c r="G6374" t="str">
        <f t="shared" si="1104"/>
        <v/>
      </c>
      <c r="J6374">
        <f t="shared" si="1105"/>
        <v>6360</v>
      </c>
      <c r="K6374" t="str">
        <f t="shared" si="1096"/>
        <v>path_6360</v>
      </c>
      <c r="L6374">
        <v>100</v>
      </c>
      <c r="M6374">
        <f t="shared" ca="1" si="1097"/>
        <v>98.701748775610341</v>
      </c>
      <c r="N6374">
        <f t="shared" ca="1" si="1098"/>
        <v>-5.6751525292544677E-3</v>
      </c>
      <c r="O6374">
        <f t="shared" si="1099"/>
        <v>0</v>
      </c>
      <c r="P6374">
        <f t="shared" ca="1" si="1100"/>
        <v>0</v>
      </c>
    </row>
    <row r="6375" spans="3:16">
      <c r="C6375" t="str">
        <f t="shared" si="1095"/>
        <v/>
      </c>
      <c r="D6375" t="str">
        <f t="shared" si="1101"/>
        <v/>
      </c>
      <c r="E6375" t="str">
        <f t="shared" si="1102"/>
        <v/>
      </c>
      <c r="F6375" t="str">
        <f t="shared" si="1103"/>
        <v/>
      </c>
      <c r="G6375" t="str">
        <f t="shared" si="1104"/>
        <v/>
      </c>
      <c r="J6375">
        <f t="shared" si="1105"/>
        <v>6361</v>
      </c>
      <c r="K6375" t="str">
        <f t="shared" si="1096"/>
        <v>path_6361</v>
      </c>
      <c r="L6375">
        <v>100</v>
      </c>
      <c r="M6375">
        <f t="shared" ca="1" si="1097"/>
        <v>73.661574706824368</v>
      </c>
      <c r="N6375">
        <f t="shared" ca="1" si="1098"/>
        <v>-0.13275900121319292</v>
      </c>
      <c r="O6375">
        <f t="shared" si="1099"/>
        <v>0</v>
      </c>
      <c r="P6375">
        <f t="shared" ca="1" si="1100"/>
        <v>0</v>
      </c>
    </row>
    <row r="6376" spans="3:16">
      <c r="C6376" t="str">
        <f t="shared" si="1095"/>
        <v/>
      </c>
      <c r="D6376" t="str">
        <f t="shared" si="1101"/>
        <v/>
      </c>
      <c r="E6376" t="str">
        <f t="shared" si="1102"/>
        <v/>
      </c>
      <c r="F6376" t="str">
        <f t="shared" si="1103"/>
        <v/>
      </c>
      <c r="G6376" t="str">
        <f t="shared" si="1104"/>
        <v/>
      </c>
      <c r="J6376">
        <f t="shared" si="1105"/>
        <v>6362</v>
      </c>
      <c r="K6376" t="str">
        <f t="shared" si="1096"/>
        <v>path_6362</v>
      </c>
      <c r="L6376">
        <v>100</v>
      </c>
      <c r="M6376">
        <f t="shared" ca="1" si="1097"/>
        <v>102.13464867249927</v>
      </c>
      <c r="N6376">
        <f t="shared" ca="1" si="1098"/>
        <v>9.173099330295505E-3</v>
      </c>
      <c r="O6376">
        <f t="shared" si="1099"/>
        <v>0</v>
      </c>
      <c r="P6376">
        <f t="shared" ca="1" si="1100"/>
        <v>0</v>
      </c>
    </row>
    <row r="6377" spans="3:16">
      <c r="C6377" t="str">
        <f t="shared" si="1095"/>
        <v/>
      </c>
      <c r="D6377" t="str">
        <f t="shared" si="1101"/>
        <v/>
      </c>
      <c r="E6377" t="str">
        <f t="shared" si="1102"/>
        <v/>
      </c>
      <c r="F6377" t="str">
        <f t="shared" si="1103"/>
        <v/>
      </c>
      <c r="G6377" t="str">
        <f t="shared" si="1104"/>
        <v/>
      </c>
      <c r="J6377">
        <f t="shared" si="1105"/>
        <v>6363</v>
      </c>
      <c r="K6377" t="str">
        <f t="shared" si="1096"/>
        <v>path_6363</v>
      </c>
      <c r="L6377">
        <v>100</v>
      </c>
      <c r="M6377">
        <f t="shared" ca="1" si="1097"/>
        <v>94.529745439416217</v>
      </c>
      <c r="N6377">
        <f t="shared" ca="1" si="1098"/>
        <v>-2.4431511622953862E-2</v>
      </c>
      <c r="O6377">
        <f t="shared" si="1099"/>
        <v>0</v>
      </c>
      <c r="P6377">
        <f t="shared" ca="1" si="1100"/>
        <v>0</v>
      </c>
    </row>
    <row r="6378" spans="3:16">
      <c r="C6378" t="str">
        <f t="shared" si="1095"/>
        <v/>
      </c>
      <c r="D6378" t="str">
        <f t="shared" si="1101"/>
        <v/>
      </c>
      <c r="E6378" t="str">
        <f t="shared" si="1102"/>
        <v/>
      </c>
      <c r="F6378" t="str">
        <f t="shared" si="1103"/>
        <v/>
      </c>
      <c r="G6378" t="str">
        <f t="shared" si="1104"/>
        <v/>
      </c>
      <c r="J6378">
        <f t="shared" si="1105"/>
        <v>6364</v>
      </c>
      <c r="K6378" t="str">
        <f t="shared" si="1096"/>
        <v>path_6364</v>
      </c>
      <c r="L6378">
        <v>100</v>
      </c>
      <c r="M6378">
        <f t="shared" ca="1" si="1097"/>
        <v>104.99337693529944</v>
      </c>
      <c r="N6378">
        <f t="shared" ca="1" si="1098"/>
        <v>2.1161904296867869E-2</v>
      </c>
      <c r="O6378">
        <f t="shared" si="1099"/>
        <v>0</v>
      </c>
      <c r="P6378">
        <f t="shared" ca="1" si="1100"/>
        <v>0</v>
      </c>
    </row>
    <row r="6379" spans="3:16">
      <c r="C6379" t="str">
        <f t="shared" si="1095"/>
        <v/>
      </c>
      <c r="D6379" t="str">
        <f t="shared" si="1101"/>
        <v/>
      </c>
      <c r="E6379" t="str">
        <f t="shared" si="1102"/>
        <v/>
      </c>
      <c r="F6379" t="str">
        <f t="shared" si="1103"/>
        <v/>
      </c>
      <c r="G6379" t="str">
        <f t="shared" si="1104"/>
        <v/>
      </c>
      <c r="J6379">
        <f t="shared" si="1105"/>
        <v>6365</v>
      </c>
      <c r="K6379" t="str">
        <f t="shared" si="1096"/>
        <v>path_6365</v>
      </c>
      <c r="L6379">
        <v>100</v>
      </c>
      <c r="M6379">
        <f t="shared" ca="1" si="1097"/>
        <v>124.63278624353269</v>
      </c>
      <c r="N6379">
        <f t="shared" ca="1" si="1098"/>
        <v>9.563230405368256E-2</v>
      </c>
      <c r="O6379">
        <f t="shared" si="1099"/>
        <v>0</v>
      </c>
      <c r="P6379">
        <f t="shared" ca="1" si="1100"/>
        <v>14.632786243532692</v>
      </c>
    </row>
    <row r="6380" spans="3:16">
      <c r="C6380" t="str">
        <f t="shared" si="1095"/>
        <v/>
      </c>
      <c r="D6380" t="str">
        <f t="shared" si="1101"/>
        <v/>
      </c>
      <c r="E6380" t="str">
        <f t="shared" si="1102"/>
        <v/>
      </c>
      <c r="F6380" t="str">
        <f t="shared" si="1103"/>
        <v/>
      </c>
      <c r="G6380" t="str">
        <f t="shared" si="1104"/>
        <v/>
      </c>
      <c r="J6380">
        <f t="shared" si="1105"/>
        <v>6366</v>
      </c>
      <c r="K6380" t="str">
        <f t="shared" si="1096"/>
        <v>path_6366</v>
      </c>
      <c r="L6380">
        <v>100</v>
      </c>
      <c r="M6380">
        <f t="shared" ca="1" si="1097"/>
        <v>89.411828943297763</v>
      </c>
      <c r="N6380">
        <f t="shared" ca="1" si="1098"/>
        <v>-4.860502141701098E-2</v>
      </c>
      <c r="O6380">
        <f t="shared" si="1099"/>
        <v>0</v>
      </c>
      <c r="P6380">
        <f t="shared" ca="1" si="1100"/>
        <v>0</v>
      </c>
    </row>
    <row r="6381" spans="3:16">
      <c r="C6381" t="str">
        <f t="shared" si="1095"/>
        <v/>
      </c>
      <c r="D6381" t="str">
        <f t="shared" si="1101"/>
        <v/>
      </c>
      <c r="E6381" t="str">
        <f t="shared" si="1102"/>
        <v/>
      </c>
      <c r="F6381" t="str">
        <f t="shared" si="1103"/>
        <v/>
      </c>
      <c r="G6381" t="str">
        <f t="shared" si="1104"/>
        <v/>
      </c>
      <c r="J6381">
        <f t="shared" si="1105"/>
        <v>6367</v>
      </c>
      <c r="K6381" t="str">
        <f t="shared" si="1096"/>
        <v>path_6367</v>
      </c>
      <c r="L6381">
        <v>100</v>
      </c>
      <c r="M6381">
        <f t="shared" ca="1" si="1097"/>
        <v>125.7368935912139</v>
      </c>
      <c r="N6381">
        <f t="shared" ca="1" si="1098"/>
        <v>9.9462726629252665E-2</v>
      </c>
      <c r="O6381">
        <f t="shared" si="1099"/>
        <v>0</v>
      </c>
      <c r="P6381">
        <f t="shared" ca="1" si="1100"/>
        <v>15.736893591213899</v>
      </c>
    </row>
    <row r="6382" spans="3:16">
      <c r="C6382" t="str">
        <f t="shared" si="1095"/>
        <v/>
      </c>
      <c r="D6382" t="str">
        <f t="shared" si="1101"/>
        <v/>
      </c>
      <c r="E6382" t="str">
        <f t="shared" si="1102"/>
        <v/>
      </c>
      <c r="F6382" t="str">
        <f t="shared" si="1103"/>
        <v/>
      </c>
      <c r="G6382" t="str">
        <f t="shared" si="1104"/>
        <v/>
      </c>
      <c r="J6382">
        <f t="shared" si="1105"/>
        <v>6368</v>
      </c>
      <c r="K6382" t="str">
        <f t="shared" si="1096"/>
        <v>path_6368</v>
      </c>
      <c r="L6382">
        <v>100</v>
      </c>
      <c r="M6382">
        <f t="shared" ca="1" si="1097"/>
        <v>90.600256010185291</v>
      </c>
      <c r="N6382">
        <f t="shared" ca="1" si="1098"/>
        <v>-4.2870575130541294E-2</v>
      </c>
      <c r="O6382">
        <f t="shared" si="1099"/>
        <v>0</v>
      </c>
      <c r="P6382">
        <f t="shared" ca="1" si="1100"/>
        <v>0</v>
      </c>
    </row>
    <row r="6383" spans="3:16">
      <c r="C6383" t="str">
        <f t="shared" si="1095"/>
        <v/>
      </c>
      <c r="D6383" t="str">
        <f t="shared" si="1101"/>
        <v/>
      </c>
      <c r="E6383" t="str">
        <f t="shared" si="1102"/>
        <v/>
      </c>
      <c r="F6383" t="str">
        <f t="shared" si="1103"/>
        <v/>
      </c>
      <c r="G6383" t="str">
        <f t="shared" si="1104"/>
        <v/>
      </c>
      <c r="J6383">
        <f t="shared" si="1105"/>
        <v>6369</v>
      </c>
      <c r="K6383" t="str">
        <f t="shared" si="1096"/>
        <v>path_6369</v>
      </c>
      <c r="L6383">
        <v>100</v>
      </c>
      <c r="M6383">
        <f t="shared" ca="1" si="1097"/>
        <v>126.78666574543853</v>
      </c>
      <c r="N6383">
        <f t="shared" ca="1" si="1098"/>
        <v>0.10307358085101874</v>
      </c>
      <c r="O6383">
        <f t="shared" si="1099"/>
        <v>0</v>
      </c>
      <c r="P6383">
        <f t="shared" ca="1" si="1100"/>
        <v>16.786665745438526</v>
      </c>
    </row>
    <row r="6384" spans="3:16">
      <c r="C6384" t="str">
        <f t="shared" si="1095"/>
        <v/>
      </c>
      <c r="D6384" t="str">
        <f t="shared" si="1101"/>
        <v/>
      </c>
      <c r="E6384" t="str">
        <f t="shared" si="1102"/>
        <v/>
      </c>
      <c r="F6384" t="str">
        <f t="shared" si="1103"/>
        <v/>
      </c>
      <c r="G6384" t="str">
        <f t="shared" si="1104"/>
        <v/>
      </c>
      <c r="J6384">
        <f t="shared" si="1105"/>
        <v>6370</v>
      </c>
      <c r="K6384" t="str">
        <f t="shared" si="1096"/>
        <v>path_6370</v>
      </c>
      <c r="L6384">
        <v>100</v>
      </c>
      <c r="M6384">
        <f t="shared" ca="1" si="1097"/>
        <v>71.806301521762151</v>
      </c>
      <c r="N6384">
        <f t="shared" ca="1" si="1098"/>
        <v>-0.14383744160669582</v>
      </c>
      <c r="O6384">
        <f t="shared" si="1099"/>
        <v>0</v>
      </c>
      <c r="P6384">
        <f t="shared" ca="1" si="1100"/>
        <v>0</v>
      </c>
    </row>
    <row r="6385" spans="3:16">
      <c r="C6385" t="str">
        <f t="shared" si="1095"/>
        <v/>
      </c>
      <c r="D6385" t="str">
        <f t="shared" si="1101"/>
        <v/>
      </c>
      <c r="E6385" t="str">
        <f t="shared" si="1102"/>
        <v/>
      </c>
      <c r="F6385" t="str">
        <f t="shared" si="1103"/>
        <v/>
      </c>
      <c r="G6385" t="str">
        <f t="shared" si="1104"/>
        <v/>
      </c>
      <c r="J6385">
        <f t="shared" si="1105"/>
        <v>6371</v>
      </c>
      <c r="K6385" t="str">
        <f t="shared" si="1096"/>
        <v>path_6371</v>
      </c>
      <c r="L6385">
        <v>100</v>
      </c>
      <c r="M6385">
        <f t="shared" ca="1" si="1097"/>
        <v>84.776316960017411</v>
      </c>
      <c r="N6385">
        <f t="shared" ca="1" si="1098"/>
        <v>-7.1725454937951003E-2</v>
      </c>
      <c r="O6385">
        <f t="shared" si="1099"/>
        <v>0</v>
      </c>
      <c r="P6385">
        <f t="shared" ca="1" si="1100"/>
        <v>0</v>
      </c>
    </row>
    <row r="6386" spans="3:16">
      <c r="C6386" t="str">
        <f t="shared" si="1095"/>
        <v/>
      </c>
      <c r="D6386" t="str">
        <f t="shared" si="1101"/>
        <v/>
      </c>
      <c r="E6386" t="str">
        <f t="shared" si="1102"/>
        <v/>
      </c>
      <c r="F6386" t="str">
        <f t="shared" si="1103"/>
        <v/>
      </c>
      <c r="G6386" t="str">
        <f t="shared" si="1104"/>
        <v/>
      </c>
      <c r="J6386">
        <f t="shared" si="1105"/>
        <v>6372</v>
      </c>
      <c r="K6386" t="str">
        <f t="shared" si="1096"/>
        <v>path_6372</v>
      </c>
      <c r="L6386">
        <v>100</v>
      </c>
      <c r="M6386">
        <f t="shared" ca="1" si="1097"/>
        <v>122.93928980246459</v>
      </c>
      <c r="N6386">
        <f t="shared" ca="1" si="1098"/>
        <v>8.9690699953200614E-2</v>
      </c>
      <c r="O6386">
        <f t="shared" si="1099"/>
        <v>0</v>
      </c>
      <c r="P6386">
        <f t="shared" ca="1" si="1100"/>
        <v>12.939289802464586</v>
      </c>
    </row>
    <row r="6387" spans="3:16">
      <c r="C6387" t="str">
        <f t="shared" si="1095"/>
        <v/>
      </c>
      <c r="D6387" t="str">
        <f t="shared" si="1101"/>
        <v/>
      </c>
      <c r="E6387" t="str">
        <f t="shared" si="1102"/>
        <v/>
      </c>
      <c r="F6387" t="str">
        <f t="shared" si="1103"/>
        <v/>
      </c>
      <c r="G6387" t="str">
        <f t="shared" si="1104"/>
        <v/>
      </c>
      <c r="J6387">
        <f t="shared" si="1105"/>
        <v>6373</v>
      </c>
      <c r="K6387" t="str">
        <f t="shared" si="1096"/>
        <v>path_6373</v>
      </c>
      <c r="L6387">
        <v>100</v>
      </c>
      <c r="M6387">
        <f t="shared" ca="1" si="1097"/>
        <v>87.347808910502508</v>
      </c>
      <c r="N6387">
        <f t="shared" ca="1" si="1098"/>
        <v>-5.8747984670895918E-2</v>
      </c>
      <c r="O6387">
        <f t="shared" si="1099"/>
        <v>0</v>
      </c>
      <c r="P6387">
        <f t="shared" ca="1" si="1100"/>
        <v>0</v>
      </c>
    </row>
    <row r="6388" spans="3:16">
      <c r="C6388" t="str">
        <f t="shared" si="1095"/>
        <v/>
      </c>
      <c r="D6388" t="str">
        <f t="shared" si="1101"/>
        <v/>
      </c>
      <c r="E6388" t="str">
        <f t="shared" si="1102"/>
        <v/>
      </c>
      <c r="F6388" t="str">
        <f t="shared" si="1103"/>
        <v/>
      </c>
      <c r="G6388" t="str">
        <f t="shared" si="1104"/>
        <v/>
      </c>
      <c r="J6388">
        <f t="shared" si="1105"/>
        <v>6374</v>
      </c>
      <c r="K6388" t="str">
        <f t="shared" si="1096"/>
        <v>path_6374</v>
      </c>
      <c r="L6388">
        <v>100</v>
      </c>
      <c r="M6388">
        <f t="shared" ca="1" si="1097"/>
        <v>81.233705052572844</v>
      </c>
      <c r="N6388">
        <f t="shared" ca="1" si="1098"/>
        <v>-9.026373823196096E-2</v>
      </c>
      <c r="O6388">
        <f t="shared" si="1099"/>
        <v>0</v>
      </c>
      <c r="P6388">
        <f t="shared" ca="1" si="1100"/>
        <v>0</v>
      </c>
    </row>
    <row r="6389" spans="3:16">
      <c r="C6389" t="str">
        <f t="shared" si="1095"/>
        <v/>
      </c>
      <c r="D6389" t="str">
        <f t="shared" si="1101"/>
        <v/>
      </c>
      <c r="E6389" t="str">
        <f t="shared" si="1102"/>
        <v/>
      </c>
      <c r="F6389" t="str">
        <f t="shared" si="1103"/>
        <v/>
      </c>
      <c r="G6389" t="str">
        <f t="shared" si="1104"/>
        <v/>
      </c>
      <c r="J6389">
        <f t="shared" si="1105"/>
        <v>6375</v>
      </c>
      <c r="K6389" t="str">
        <f t="shared" si="1096"/>
        <v>path_6375</v>
      </c>
      <c r="L6389">
        <v>100</v>
      </c>
      <c r="M6389">
        <f t="shared" ca="1" si="1097"/>
        <v>100.80662386604703</v>
      </c>
      <c r="N6389">
        <f t="shared" ca="1" si="1098"/>
        <v>3.4890699463986153E-3</v>
      </c>
      <c r="O6389">
        <f t="shared" si="1099"/>
        <v>0</v>
      </c>
      <c r="P6389">
        <f t="shared" ca="1" si="1100"/>
        <v>0</v>
      </c>
    </row>
    <row r="6390" spans="3:16">
      <c r="C6390" t="str">
        <f t="shared" si="1095"/>
        <v/>
      </c>
      <c r="D6390" t="str">
        <f t="shared" si="1101"/>
        <v/>
      </c>
      <c r="E6390" t="str">
        <f t="shared" si="1102"/>
        <v/>
      </c>
      <c r="F6390" t="str">
        <f t="shared" si="1103"/>
        <v/>
      </c>
      <c r="G6390" t="str">
        <f t="shared" si="1104"/>
        <v/>
      </c>
      <c r="J6390">
        <f t="shared" si="1105"/>
        <v>6376</v>
      </c>
      <c r="K6390" t="str">
        <f t="shared" si="1096"/>
        <v>path_6376</v>
      </c>
      <c r="L6390">
        <v>100</v>
      </c>
      <c r="M6390">
        <f t="shared" ca="1" si="1097"/>
        <v>116.634695934756</v>
      </c>
      <c r="N6390">
        <f t="shared" ca="1" si="1098"/>
        <v>6.6827761499930166E-2</v>
      </c>
      <c r="O6390">
        <f t="shared" si="1099"/>
        <v>0</v>
      </c>
      <c r="P6390">
        <f t="shared" ca="1" si="1100"/>
        <v>6.6346959347559959</v>
      </c>
    </row>
    <row r="6391" spans="3:16">
      <c r="C6391" t="str">
        <f t="shared" si="1095"/>
        <v/>
      </c>
      <c r="D6391" t="str">
        <f t="shared" si="1101"/>
        <v/>
      </c>
      <c r="E6391" t="str">
        <f t="shared" si="1102"/>
        <v/>
      </c>
      <c r="F6391" t="str">
        <f t="shared" si="1103"/>
        <v/>
      </c>
      <c r="G6391" t="str">
        <f t="shared" si="1104"/>
        <v/>
      </c>
      <c r="J6391">
        <f t="shared" si="1105"/>
        <v>6377</v>
      </c>
      <c r="K6391" t="str">
        <f t="shared" si="1096"/>
        <v>path_6377</v>
      </c>
      <c r="L6391">
        <v>100</v>
      </c>
      <c r="M6391">
        <f t="shared" ca="1" si="1097"/>
        <v>132.32579921444051</v>
      </c>
      <c r="N6391">
        <f t="shared" ca="1" si="1098"/>
        <v>0.12164452570032178</v>
      </c>
      <c r="O6391">
        <f t="shared" si="1099"/>
        <v>0</v>
      </c>
      <c r="P6391">
        <f t="shared" ca="1" si="1100"/>
        <v>22.325799214440508</v>
      </c>
    </row>
    <row r="6392" spans="3:16">
      <c r="C6392" t="str">
        <f t="shared" si="1095"/>
        <v/>
      </c>
      <c r="D6392" t="str">
        <f t="shared" si="1101"/>
        <v/>
      </c>
      <c r="E6392" t="str">
        <f t="shared" si="1102"/>
        <v/>
      </c>
      <c r="F6392" t="str">
        <f t="shared" si="1103"/>
        <v/>
      </c>
      <c r="G6392" t="str">
        <f t="shared" si="1104"/>
        <v/>
      </c>
      <c r="J6392">
        <f t="shared" si="1105"/>
        <v>6378</v>
      </c>
      <c r="K6392" t="str">
        <f t="shared" si="1096"/>
        <v>path_6378</v>
      </c>
      <c r="L6392">
        <v>100</v>
      </c>
      <c r="M6392">
        <f t="shared" ca="1" si="1097"/>
        <v>142.95853236185528</v>
      </c>
      <c r="N6392">
        <f t="shared" ca="1" si="1098"/>
        <v>0.15521008097478817</v>
      </c>
      <c r="O6392">
        <f t="shared" si="1099"/>
        <v>0</v>
      </c>
      <c r="P6392">
        <f t="shared" ca="1" si="1100"/>
        <v>32.958532361855276</v>
      </c>
    </row>
    <row r="6393" spans="3:16">
      <c r="C6393" t="str">
        <f t="shared" si="1095"/>
        <v/>
      </c>
      <c r="D6393" t="str">
        <f t="shared" si="1101"/>
        <v/>
      </c>
      <c r="E6393" t="str">
        <f t="shared" si="1102"/>
        <v/>
      </c>
      <c r="F6393" t="str">
        <f t="shared" si="1103"/>
        <v/>
      </c>
      <c r="G6393" t="str">
        <f t="shared" si="1104"/>
        <v/>
      </c>
      <c r="J6393">
        <f t="shared" si="1105"/>
        <v>6379</v>
      </c>
      <c r="K6393" t="str">
        <f t="shared" si="1096"/>
        <v>path_6379</v>
      </c>
      <c r="L6393">
        <v>100</v>
      </c>
      <c r="M6393">
        <f t="shared" ca="1" si="1097"/>
        <v>96.430847792165423</v>
      </c>
      <c r="N6393">
        <f t="shared" ca="1" si="1098"/>
        <v>-1.5784015030117313E-2</v>
      </c>
      <c r="O6393">
        <f t="shared" si="1099"/>
        <v>0</v>
      </c>
      <c r="P6393">
        <f t="shared" ca="1" si="1100"/>
        <v>0</v>
      </c>
    </row>
    <row r="6394" spans="3:16">
      <c r="C6394" t="str">
        <f t="shared" si="1095"/>
        <v/>
      </c>
      <c r="D6394" t="str">
        <f t="shared" si="1101"/>
        <v/>
      </c>
      <c r="E6394" t="str">
        <f t="shared" si="1102"/>
        <v/>
      </c>
      <c r="F6394" t="str">
        <f t="shared" si="1103"/>
        <v/>
      </c>
      <c r="G6394" t="str">
        <f t="shared" si="1104"/>
        <v/>
      </c>
      <c r="J6394">
        <f t="shared" si="1105"/>
        <v>6380</v>
      </c>
      <c r="K6394" t="str">
        <f t="shared" si="1096"/>
        <v>path_6380</v>
      </c>
      <c r="L6394">
        <v>100</v>
      </c>
      <c r="M6394">
        <f t="shared" ca="1" si="1097"/>
        <v>68.9790538008791</v>
      </c>
      <c r="N6394">
        <f t="shared" ca="1" si="1098"/>
        <v>-0.16128276722979615</v>
      </c>
      <c r="O6394">
        <f t="shared" si="1099"/>
        <v>0</v>
      </c>
      <c r="P6394">
        <f t="shared" ca="1" si="1100"/>
        <v>0</v>
      </c>
    </row>
    <row r="6395" spans="3:16">
      <c r="C6395" t="str">
        <f t="shared" si="1095"/>
        <v/>
      </c>
      <c r="D6395" t="str">
        <f t="shared" si="1101"/>
        <v/>
      </c>
      <c r="E6395" t="str">
        <f t="shared" si="1102"/>
        <v/>
      </c>
      <c r="F6395" t="str">
        <f t="shared" si="1103"/>
        <v/>
      </c>
      <c r="G6395" t="str">
        <f t="shared" si="1104"/>
        <v/>
      </c>
      <c r="J6395">
        <f t="shared" si="1105"/>
        <v>6381</v>
      </c>
      <c r="K6395" t="str">
        <f t="shared" si="1096"/>
        <v>path_6381</v>
      </c>
      <c r="L6395">
        <v>100</v>
      </c>
      <c r="M6395">
        <f t="shared" ca="1" si="1097"/>
        <v>93.253540351236836</v>
      </c>
      <c r="N6395">
        <f t="shared" ca="1" si="1098"/>
        <v>-3.0334671306735242E-2</v>
      </c>
      <c r="O6395">
        <f t="shared" si="1099"/>
        <v>0</v>
      </c>
      <c r="P6395">
        <f t="shared" ca="1" si="1100"/>
        <v>0</v>
      </c>
    </row>
    <row r="6396" spans="3:16">
      <c r="C6396" t="str">
        <f t="shared" si="1095"/>
        <v/>
      </c>
      <c r="D6396" t="str">
        <f t="shared" si="1101"/>
        <v/>
      </c>
      <c r="E6396" t="str">
        <f t="shared" si="1102"/>
        <v/>
      </c>
      <c r="F6396" t="str">
        <f t="shared" si="1103"/>
        <v/>
      </c>
      <c r="G6396" t="str">
        <f t="shared" si="1104"/>
        <v/>
      </c>
      <c r="J6396">
        <f t="shared" si="1105"/>
        <v>6382</v>
      </c>
      <c r="K6396" t="str">
        <f t="shared" si="1096"/>
        <v>path_6382</v>
      </c>
      <c r="L6396">
        <v>100</v>
      </c>
      <c r="M6396">
        <f t="shared" ca="1" si="1097"/>
        <v>136.76889854538905</v>
      </c>
      <c r="N6396">
        <f t="shared" ca="1" si="1098"/>
        <v>0.1359873493886439</v>
      </c>
      <c r="O6396">
        <f t="shared" si="1099"/>
        <v>0</v>
      </c>
      <c r="P6396">
        <f t="shared" ca="1" si="1100"/>
        <v>26.76889854538905</v>
      </c>
    </row>
    <row r="6397" spans="3:16">
      <c r="C6397" t="str">
        <f t="shared" si="1095"/>
        <v/>
      </c>
      <c r="D6397" t="str">
        <f t="shared" si="1101"/>
        <v/>
      </c>
      <c r="E6397" t="str">
        <f t="shared" si="1102"/>
        <v/>
      </c>
      <c r="F6397" t="str">
        <f t="shared" si="1103"/>
        <v/>
      </c>
      <c r="G6397" t="str">
        <f t="shared" si="1104"/>
        <v/>
      </c>
      <c r="J6397">
        <f t="shared" si="1105"/>
        <v>6383</v>
      </c>
      <c r="K6397" t="str">
        <f t="shared" si="1096"/>
        <v>path_6383</v>
      </c>
      <c r="L6397">
        <v>100</v>
      </c>
      <c r="M6397">
        <f t="shared" ca="1" si="1097"/>
        <v>113.18792065929956</v>
      </c>
      <c r="N6397">
        <f t="shared" ca="1" si="1098"/>
        <v>5.380008170273292E-2</v>
      </c>
      <c r="O6397">
        <f t="shared" si="1099"/>
        <v>0</v>
      </c>
      <c r="P6397">
        <f t="shared" ca="1" si="1100"/>
        <v>3.1879206592995644</v>
      </c>
    </row>
    <row r="6398" spans="3:16">
      <c r="C6398" t="str">
        <f t="shared" si="1095"/>
        <v/>
      </c>
      <c r="D6398" t="str">
        <f t="shared" si="1101"/>
        <v/>
      </c>
      <c r="E6398" t="str">
        <f t="shared" si="1102"/>
        <v/>
      </c>
      <c r="F6398" t="str">
        <f t="shared" si="1103"/>
        <v/>
      </c>
      <c r="G6398" t="str">
        <f t="shared" si="1104"/>
        <v/>
      </c>
      <c r="J6398">
        <f t="shared" si="1105"/>
        <v>6384</v>
      </c>
      <c r="K6398" t="str">
        <f t="shared" si="1096"/>
        <v>path_6384</v>
      </c>
      <c r="L6398">
        <v>100</v>
      </c>
      <c r="M6398">
        <f t="shared" ca="1" si="1097"/>
        <v>114.6754906552238</v>
      </c>
      <c r="N6398">
        <f t="shared" ca="1" si="1098"/>
        <v>5.9470606998049791E-2</v>
      </c>
      <c r="O6398">
        <f t="shared" si="1099"/>
        <v>0</v>
      </c>
      <c r="P6398">
        <f t="shared" ca="1" si="1100"/>
        <v>4.6754906552237969</v>
      </c>
    </row>
    <row r="6399" spans="3:16">
      <c r="C6399" t="str">
        <f t="shared" si="1095"/>
        <v/>
      </c>
      <c r="D6399" t="str">
        <f t="shared" si="1101"/>
        <v/>
      </c>
      <c r="E6399" t="str">
        <f t="shared" si="1102"/>
        <v/>
      </c>
      <c r="F6399" t="str">
        <f t="shared" si="1103"/>
        <v/>
      </c>
      <c r="G6399" t="str">
        <f t="shared" si="1104"/>
        <v/>
      </c>
      <c r="J6399">
        <f t="shared" si="1105"/>
        <v>6385</v>
      </c>
      <c r="K6399" t="str">
        <f t="shared" si="1096"/>
        <v>path_6385</v>
      </c>
      <c r="L6399">
        <v>100</v>
      </c>
      <c r="M6399">
        <f t="shared" ca="1" si="1097"/>
        <v>107.71761871529237</v>
      </c>
      <c r="N6399">
        <f t="shared" ca="1" si="1098"/>
        <v>3.2286744013150542E-2</v>
      </c>
      <c r="O6399">
        <f t="shared" si="1099"/>
        <v>0</v>
      </c>
      <c r="P6399">
        <f t="shared" ca="1" si="1100"/>
        <v>0</v>
      </c>
    </row>
    <row r="6400" spans="3:16">
      <c r="C6400" t="str">
        <f t="shared" si="1095"/>
        <v/>
      </c>
      <c r="D6400" t="str">
        <f t="shared" si="1101"/>
        <v/>
      </c>
      <c r="E6400" t="str">
        <f t="shared" si="1102"/>
        <v/>
      </c>
      <c r="F6400" t="str">
        <f t="shared" si="1103"/>
        <v/>
      </c>
      <c r="G6400" t="str">
        <f t="shared" si="1104"/>
        <v/>
      </c>
      <c r="J6400">
        <f t="shared" si="1105"/>
        <v>6386</v>
      </c>
      <c r="K6400" t="str">
        <f t="shared" si="1096"/>
        <v>path_6386</v>
      </c>
      <c r="L6400">
        <v>100</v>
      </c>
      <c r="M6400">
        <f t="shared" ca="1" si="1097"/>
        <v>91.294691285473135</v>
      </c>
      <c r="N6400">
        <f t="shared" ca="1" si="1098"/>
        <v>-3.9554475614184549E-2</v>
      </c>
      <c r="O6400">
        <f t="shared" si="1099"/>
        <v>0</v>
      </c>
      <c r="P6400">
        <f t="shared" ca="1" si="1100"/>
        <v>0</v>
      </c>
    </row>
    <row r="6401" spans="3:16">
      <c r="C6401" t="str">
        <f t="shared" si="1095"/>
        <v/>
      </c>
      <c r="D6401" t="str">
        <f t="shared" si="1101"/>
        <v/>
      </c>
      <c r="E6401" t="str">
        <f t="shared" si="1102"/>
        <v/>
      </c>
      <c r="F6401" t="str">
        <f t="shared" si="1103"/>
        <v/>
      </c>
      <c r="G6401" t="str">
        <f t="shared" si="1104"/>
        <v/>
      </c>
      <c r="J6401">
        <f t="shared" si="1105"/>
        <v>6387</v>
      </c>
      <c r="K6401" t="str">
        <f t="shared" si="1096"/>
        <v>path_6387</v>
      </c>
      <c r="L6401">
        <v>100</v>
      </c>
      <c r="M6401">
        <f t="shared" ca="1" si="1097"/>
        <v>76.122570673262331</v>
      </c>
      <c r="N6401">
        <f t="shared" ca="1" si="1098"/>
        <v>-0.11848655393255543</v>
      </c>
      <c r="O6401">
        <f t="shared" si="1099"/>
        <v>0</v>
      </c>
      <c r="P6401">
        <f t="shared" ca="1" si="1100"/>
        <v>0</v>
      </c>
    </row>
    <row r="6402" spans="3:16">
      <c r="C6402" t="str">
        <f t="shared" si="1095"/>
        <v/>
      </c>
      <c r="D6402" t="str">
        <f t="shared" si="1101"/>
        <v/>
      </c>
      <c r="E6402" t="str">
        <f t="shared" si="1102"/>
        <v/>
      </c>
      <c r="F6402" t="str">
        <f t="shared" si="1103"/>
        <v/>
      </c>
      <c r="G6402" t="str">
        <f t="shared" si="1104"/>
        <v/>
      </c>
      <c r="J6402">
        <f t="shared" si="1105"/>
        <v>6388</v>
      </c>
      <c r="K6402" t="str">
        <f t="shared" si="1096"/>
        <v>path_6388</v>
      </c>
      <c r="L6402">
        <v>100</v>
      </c>
      <c r="M6402">
        <f t="shared" ca="1" si="1097"/>
        <v>100.50485998959546</v>
      </c>
      <c r="N6402">
        <f t="shared" ca="1" si="1098"/>
        <v>2.1870629070662984E-3</v>
      </c>
      <c r="O6402">
        <f t="shared" si="1099"/>
        <v>0</v>
      </c>
      <c r="P6402">
        <f t="shared" ca="1" si="1100"/>
        <v>0</v>
      </c>
    </row>
    <row r="6403" spans="3:16">
      <c r="C6403" t="str">
        <f t="shared" si="1095"/>
        <v/>
      </c>
      <c r="D6403" t="str">
        <f t="shared" si="1101"/>
        <v/>
      </c>
      <c r="E6403" t="str">
        <f t="shared" si="1102"/>
        <v/>
      </c>
      <c r="F6403" t="str">
        <f t="shared" si="1103"/>
        <v/>
      </c>
      <c r="G6403" t="str">
        <f t="shared" si="1104"/>
        <v/>
      </c>
      <c r="J6403">
        <f t="shared" si="1105"/>
        <v>6389</v>
      </c>
      <c r="K6403" t="str">
        <f t="shared" si="1096"/>
        <v>path_6389</v>
      </c>
      <c r="L6403">
        <v>100</v>
      </c>
      <c r="M6403">
        <f t="shared" ca="1" si="1097"/>
        <v>81.81016820781231</v>
      </c>
      <c r="N6403">
        <f t="shared" ca="1" si="1098"/>
        <v>-8.7192714395918317E-2</v>
      </c>
      <c r="O6403">
        <f t="shared" si="1099"/>
        <v>0</v>
      </c>
      <c r="P6403">
        <f t="shared" ca="1" si="1100"/>
        <v>0</v>
      </c>
    </row>
    <row r="6404" spans="3:16">
      <c r="C6404" t="str">
        <f t="shared" si="1095"/>
        <v/>
      </c>
      <c r="D6404" t="str">
        <f t="shared" si="1101"/>
        <v/>
      </c>
      <c r="E6404" t="str">
        <f t="shared" si="1102"/>
        <v/>
      </c>
      <c r="F6404" t="str">
        <f t="shared" si="1103"/>
        <v/>
      </c>
      <c r="G6404" t="str">
        <f t="shared" si="1104"/>
        <v/>
      </c>
      <c r="J6404">
        <f t="shared" si="1105"/>
        <v>6390</v>
      </c>
      <c r="K6404" t="str">
        <f t="shared" si="1096"/>
        <v>path_6390</v>
      </c>
      <c r="L6404">
        <v>100</v>
      </c>
      <c r="M6404">
        <f t="shared" ca="1" si="1097"/>
        <v>138.91703607636558</v>
      </c>
      <c r="N6404">
        <f t="shared" ca="1" si="1098"/>
        <v>0.14275550866254358</v>
      </c>
      <c r="O6404">
        <f t="shared" si="1099"/>
        <v>0</v>
      </c>
      <c r="P6404">
        <f t="shared" ca="1" si="1100"/>
        <v>28.917036076365576</v>
      </c>
    </row>
    <row r="6405" spans="3:16">
      <c r="C6405" t="str">
        <f t="shared" si="1095"/>
        <v/>
      </c>
      <c r="D6405" t="str">
        <f t="shared" si="1101"/>
        <v/>
      </c>
      <c r="E6405" t="str">
        <f t="shared" si="1102"/>
        <v/>
      </c>
      <c r="F6405" t="str">
        <f t="shared" si="1103"/>
        <v/>
      </c>
      <c r="G6405" t="str">
        <f t="shared" si="1104"/>
        <v/>
      </c>
      <c r="J6405">
        <f t="shared" si="1105"/>
        <v>6391</v>
      </c>
      <c r="K6405" t="str">
        <f t="shared" si="1096"/>
        <v>path_6391</v>
      </c>
      <c r="L6405">
        <v>100</v>
      </c>
      <c r="M6405">
        <f t="shared" ca="1" si="1097"/>
        <v>93.102913696028125</v>
      </c>
      <c r="N6405">
        <f t="shared" ca="1" si="1098"/>
        <v>-3.103672737197535E-2</v>
      </c>
      <c r="O6405">
        <f t="shared" si="1099"/>
        <v>0</v>
      </c>
      <c r="P6405">
        <f t="shared" ca="1" si="1100"/>
        <v>0</v>
      </c>
    </row>
    <row r="6406" spans="3:16">
      <c r="C6406" t="str">
        <f t="shared" si="1095"/>
        <v/>
      </c>
      <c r="D6406" t="str">
        <f t="shared" si="1101"/>
        <v/>
      </c>
      <c r="E6406" t="str">
        <f t="shared" si="1102"/>
        <v/>
      </c>
      <c r="F6406" t="str">
        <f t="shared" si="1103"/>
        <v/>
      </c>
      <c r="G6406" t="str">
        <f t="shared" si="1104"/>
        <v/>
      </c>
      <c r="J6406">
        <f t="shared" si="1105"/>
        <v>6392</v>
      </c>
      <c r="K6406" t="str">
        <f t="shared" si="1096"/>
        <v>path_6392</v>
      </c>
      <c r="L6406">
        <v>100</v>
      </c>
      <c r="M6406">
        <f t="shared" ca="1" si="1097"/>
        <v>103.64159410646702</v>
      </c>
      <c r="N6406">
        <f t="shared" ca="1" si="1098"/>
        <v>1.5534084228086343E-2</v>
      </c>
      <c r="O6406">
        <f t="shared" si="1099"/>
        <v>0</v>
      </c>
      <c r="P6406">
        <f t="shared" ca="1" si="1100"/>
        <v>0</v>
      </c>
    </row>
    <row r="6407" spans="3:16">
      <c r="C6407" t="str">
        <f t="shared" si="1095"/>
        <v/>
      </c>
      <c r="D6407" t="str">
        <f t="shared" si="1101"/>
        <v/>
      </c>
      <c r="E6407" t="str">
        <f t="shared" si="1102"/>
        <v/>
      </c>
      <c r="F6407" t="str">
        <f t="shared" si="1103"/>
        <v/>
      </c>
      <c r="G6407" t="str">
        <f t="shared" si="1104"/>
        <v/>
      </c>
      <c r="J6407">
        <f t="shared" si="1105"/>
        <v>6393</v>
      </c>
      <c r="K6407" t="str">
        <f t="shared" si="1096"/>
        <v>path_6393</v>
      </c>
      <c r="L6407">
        <v>100</v>
      </c>
      <c r="M6407">
        <f t="shared" ca="1" si="1097"/>
        <v>111.47264468739996</v>
      </c>
      <c r="N6407">
        <f t="shared" ca="1" si="1098"/>
        <v>4.7168304882853875E-2</v>
      </c>
      <c r="O6407">
        <f t="shared" si="1099"/>
        <v>0</v>
      </c>
      <c r="P6407">
        <f t="shared" ca="1" si="1100"/>
        <v>1.4726446873999635</v>
      </c>
    </row>
    <row r="6408" spans="3:16">
      <c r="C6408" t="str">
        <f t="shared" si="1095"/>
        <v/>
      </c>
      <c r="D6408" t="str">
        <f t="shared" si="1101"/>
        <v/>
      </c>
      <c r="E6408" t="str">
        <f t="shared" si="1102"/>
        <v/>
      </c>
      <c r="F6408" t="str">
        <f t="shared" si="1103"/>
        <v/>
      </c>
      <c r="G6408" t="str">
        <f t="shared" si="1104"/>
        <v/>
      </c>
      <c r="J6408">
        <f t="shared" si="1105"/>
        <v>6394</v>
      </c>
      <c r="K6408" t="str">
        <f t="shared" si="1096"/>
        <v>path_6394</v>
      </c>
      <c r="L6408">
        <v>100</v>
      </c>
      <c r="M6408">
        <f t="shared" ca="1" si="1097"/>
        <v>127.50462187603353</v>
      </c>
      <c r="N6408">
        <f t="shared" ca="1" si="1098"/>
        <v>0.10552592766312513</v>
      </c>
      <c r="O6408">
        <f t="shared" si="1099"/>
        <v>0</v>
      </c>
      <c r="P6408">
        <f t="shared" ca="1" si="1100"/>
        <v>17.504621876033525</v>
      </c>
    </row>
    <row r="6409" spans="3:16">
      <c r="C6409" t="str">
        <f t="shared" si="1095"/>
        <v/>
      </c>
      <c r="D6409" t="str">
        <f t="shared" si="1101"/>
        <v/>
      </c>
      <c r="E6409" t="str">
        <f t="shared" si="1102"/>
        <v/>
      </c>
      <c r="F6409" t="str">
        <f t="shared" si="1103"/>
        <v/>
      </c>
      <c r="G6409" t="str">
        <f t="shared" si="1104"/>
        <v/>
      </c>
      <c r="J6409">
        <f t="shared" si="1105"/>
        <v>6395</v>
      </c>
      <c r="K6409" t="str">
        <f t="shared" si="1096"/>
        <v>path_6395</v>
      </c>
      <c r="L6409">
        <v>100</v>
      </c>
      <c r="M6409">
        <f t="shared" ca="1" si="1097"/>
        <v>106.11161222303768</v>
      </c>
      <c r="N6409">
        <f t="shared" ca="1" si="1098"/>
        <v>2.5762913104291452E-2</v>
      </c>
      <c r="O6409">
        <f t="shared" si="1099"/>
        <v>0</v>
      </c>
      <c r="P6409">
        <f t="shared" ca="1" si="1100"/>
        <v>0</v>
      </c>
    </row>
    <row r="6410" spans="3:16">
      <c r="C6410" t="str">
        <f t="shared" si="1095"/>
        <v/>
      </c>
      <c r="D6410" t="str">
        <f t="shared" si="1101"/>
        <v/>
      </c>
      <c r="E6410" t="str">
        <f t="shared" si="1102"/>
        <v/>
      </c>
      <c r="F6410" t="str">
        <f t="shared" si="1103"/>
        <v/>
      </c>
      <c r="G6410" t="str">
        <f t="shared" si="1104"/>
        <v/>
      </c>
      <c r="J6410">
        <f t="shared" si="1105"/>
        <v>6396</v>
      </c>
      <c r="K6410" t="str">
        <f t="shared" si="1096"/>
        <v>path_6396</v>
      </c>
      <c r="L6410">
        <v>100</v>
      </c>
      <c r="M6410">
        <f t="shared" ca="1" si="1097"/>
        <v>101.89890769818845</v>
      </c>
      <c r="N6410">
        <f t="shared" ca="1" si="1098"/>
        <v>8.1695286267220724E-3</v>
      </c>
      <c r="O6410">
        <f t="shared" si="1099"/>
        <v>0</v>
      </c>
      <c r="P6410">
        <f t="shared" ca="1" si="1100"/>
        <v>0</v>
      </c>
    </row>
    <row r="6411" spans="3:16">
      <c r="C6411" t="str">
        <f t="shared" si="1095"/>
        <v/>
      </c>
      <c r="D6411" t="str">
        <f t="shared" si="1101"/>
        <v/>
      </c>
      <c r="E6411" t="str">
        <f t="shared" si="1102"/>
        <v/>
      </c>
      <c r="F6411" t="str">
        <f t="shared" si="1103"/>
        <v/>
      </c>
      <c r="G6411" t="str">
        <f t="shared" si="1104"/>
        <v/>
      </c>
      <c r="J6411">
        <f t="shared" si="1105"/>
        <v>6397</v>
      </c>
      <c r="K6411" t="str">
        <f t="shared" si="1096"/>
        <v>path_6397</v>
      </c>
      <c r="L6411">
        <v>100</v>
      </c>
      <c r="M6411">
        <f t="shared" ca="1" si="1097"/>
        <v>124.48664092376309</v>
      </c>
      <c r="N6411">
        <f t="shared" ca="1" si="1098"/>
        <v>9.5122748344319968E-2</v>
      </c>
      <c r="O6411">
        <f t="shared" si="1099"/>
        <v>0</v>
      </c>
      <c r="P6411">
        <f t="shared" ca="1" si="1100"/>
        <v>14.48664092376309</v>
      </c>
    </row>
    <row r="6412" spans="3:16">
      <c r="C6412" t="str">
        <f t="shared" si="1095"/>
        <v/>
      </c>
      <c r="D6412" t="str">
        <f t="shared" si="1101"/>
        <v/>
      </c>
      <c r="E6412" t="str">
        <f t="shared" si="1102"/>
        <v/>
      </c>
      <c r="F6412" t="str">
        <f t="shared" si="1103"/>
        <v/>
      </c>
      <c r="G6412" t="str">
        <f t="shared" si="1104"/>
        <v/>
      </c>
      <c r="J6412">
        <f t="shared" si="1105"/>
        <v>6398</v>
      </c>
      <c r="K6412" t="str">
        <f t="shared" si="1096"/>
        <v>path_6398</v>
      </c>
      <c r="L6412">
        <v>100</v>
      </c>
      <c r="M6412">
        <f t="shared" ca="1" si="1097"/>
        <v>87.290690735465816</v>
      </c>
      <c r="N6412">
        <f t="shared" ca="1" si="1098"/>
        <v>-5.9032069900322719E-2</v>
      </c>
      <c r="O6412">
        <f t="shared" si="1099"/>
        <v>0</v>
      </c>
      <c r="P6412">
        <f t="shared" ca="1" si="1100"/>
        <v>0</v>
      </c>
    </row>
    <row r="6413" spans="3:16">
      <c r="C6413" t="str">
        <f t="shared" si="1095"/>
        <v/>
      </c>
      <c r="D6413" t="str">
        <f t="shared" si="1101"/>
        <v/>
      </c>
      <c r="E6413" t="str">
        <f t="shared" si="1102"/>
        <v/>
      </c>
      <c r="F6413" t="str">
        <f t="shared" si="1103"/>
        <v/>
      </c>
      <c r="G6413" t="str">
        <f t="shared" si="1104"/>
        <v/>
      </c>
      <c r="J6413">
        <f t="shared" si="1105"/>
        <v>6399</v>
      </c>
      <c r="K6413" t="str">
        <f t="shared" si="1096"/>
        <v>path_6399</v>
      </c>
      <c r="L6413">
        <v>100</v>
      </c>
      <c r="M6413">
        <f t="shared" ca="1" si="1097"/>
        <v>102.20059191678035</v>
      </c>
      <c r="N6413">
        <f t="shared" ca="1" si="1098"/>
        <v>9.4534111161794689E-3</v>
      </c>
      <c r="O6413">
        <f t="shared" si="1099"/>
        <v>0</v>
      </c>
      <c r="P6413">
        <f t="shared" ca="1" si="1100"/>
        <v>0</v>
      </c>
    </row>
    <row r="6414" spans="3:16">
      <c r="C6414" t="str">
        <f t="shared" si="1095"/>
        <v/>
      </c>
      <c r="D6414" t="str">
        <f t="shared" si="1101"/>
        <v/>
      </c>
      <c r="E6414" t="str">
        <f t="shared" si="1102"/>
        <v/>
      </c>
      <c r="F6414" t="str">
        <f t="shared" si="1103"/>
        <v/>
      </c>
      <c r="G6414" t="str">
        <f t="shared" si="1104"/>
        <v/>
      </c>
      <c r="J6414">
        <f t="shared" si="1105"/>
        <v>6400</v>
      </c>
      <c r="K6414" t="str">
        <f t="shared" si="1096"/>
        <v>path_6400</v>
      </c>
      <c r="L6414">
        <v>100</v>
      </c>
      <c r="M6414">
        <f t="shared" ca="1" si="1097"/>
        <v>92.769407689334642</v>
      </c>
      <c r="N6414">
        <f t="shared" ca="1" si="1098"/>
        <v>-3.2595216260937636E-2</v>
      </c>
      <c r="O6414">
        <f t="shared" si="1099"/>
        <v>0</v>
      </c>
      <c r="P6414">
        <f t="shared" ca="1" si="1100"/>
        <v>0</v>
      </c>
    </row>
    <row r="6415" spans="3:16">
      <c r="C6415" t="str">
        <f t="shared" si="1095"/>
        <v/>
      </c>
      <c r="D6415" t="str">
        <f t="shared" si="1101"/>
        <v/>
      </c>
      <c r="E6415" t="str">
        <f t="shared" si="1102"/>
        <v/>
      </c>
      <c r="F6415" t="str">
        <f t="shared" si="1103"/>
        <v/>
      </c>
      <c r="G6415" t="str">
        <f t="shared" si="1104"/>
        <v/>
      </c>
      <c r="J6415">
        <f t="shared" si="1105"/>
        <v>6401</v>
      </c>
      <c r="K6415" t="str">
        <f t="shared" si="1096"/>
        <v>path_6401</v>
      </c>
      <c r="L6415">
        <v>100</v>
      </c>
      <c r="M6415">
        <f t="shared" ca="1" si="1097"/>
        <v>76.912213411739572</v>
      </c>
      <c r="N6415">
        <f t="shared" ca="1" si="1098"/>
        <v>-0.11400469015754033</v>
      </c>
      <c r="O6415">
        <f t="shared" si="1099"/>
        <v>0</v>
      </c>
      <c r="P6415">
        <f t="shared" ca="1" si="1100"/>
        <v>0</v>
      </c>
    </row>
    <row r="6416" spans="3:16">
      <c r="C6416" t="str">
        <f t="shared" ref="C6416:C6479" si="1106">IF(C6415&lt;$C$14,C6415+1,"")</f>
        <v/>
      </c>
      <c r="D6416" t="str">
        <f t="shared" si="1101"/>
        <v/>
      </c>
      <c r="E6416" t="str">
        <f t="shared" si="1102"/>
        <v/>
      </c>
      <c r="F6416" t="str">
        <f t="shared" si="1103"/>
        <v/>
      </c>
      <c r="G6416" t="str">
        <f t="shared" si="1104"/>
        <v/>
      </c>
      <c r="J6416">
        <f t="shared" si="1105"/>
        <v>6402</v>
      </c>
      <c r="K6416" t="str">
        <f t="shared" ref="K6416:K6479" si="1107">"path_"&amp;J6416</f>
        <v>path_6402</v>
      </c>
      <c r="L6416">
        <v>100</v>
      </c>
      <c r="M6416">
        <f t="shared" ref="M6416:M6479" ca="1" si="1108">L6416*EXP($D$7-0-($D$8^2)/2+$D$8*SQRT($D$6)*_xlfn.NORM.S.INV(RAND()))</f>
        <v>88.064470895872844</v>
      </c>
      <c r="N6416">
        <f t="shared" ref="N6416:N6479" ca="1" si="1109">LOG(M6416/L6416)</f>
        <v>-5.5199269863118787E-2</v>
      </c>
      <c r="O6416">
        <f t="shared" ref="O6416:O6479" si="1110">MAX(L6416-$D$5,0)</f>
        <v>0</v>
      </c>
      <c r="P6416">
        <f t="shared" ref="P6416:P6479" ca="1" si="1111">MAX(M6416-$D$5,0)</f>
        <v>0</v>
      </c>
    </row>
    <row r="6417" spans="3:16">
      <c r="C6417" t="str">
        <f t="shared" si="1106"/>
        <v/>
      </c>
      <c r="D6417" t="str">
        <f t="shared" ref="D6417:D6480" si="1112">IF(C6416&lt;$C$14,$D$4*($G$6^($C$14-$C6417))*($G$7^$C6417),"")</f>
        <v/>
      </c>
      <c r="E6417" t="str">
        <f t="shared" ref="E6417:E6480" si="1113">IF(C6416&lt;$C$14,_xlfn.BINOM.DIST($C$14-$C6417,$C$14,$G$8,0),"")</f>
        <v/>
      </c>
      <c r="F6417" t="str">
        <f t="shared" ref="F6417:F6480" si="1114">IF(C6416&lt;$C$14,MAX($D6417-$D$5,0),"")</f>
        <v/>
      </c>
      <c r="G6417" t="str">
        <f t="shared" ref="G6417:G6480" si="1115">IF(C6416&lt;$C$14,F6417*E6417,"")</f>
        <v/>
      </c>
      <c r="J6417">
        <f t="shared" ref="J6417:J6480" si="1116">J6416+1</f>
        <v>6403</v>
      </c>
      <c r="K6417" t="str">
        <f t="shared" si="1107"/>
        <v>path_6403</v>
      </c>
      <c r="L6417">
        <v>100</v>
      </c>
      <c r="M6417">
        <f t="shared" ca="1" si="1108"/>
        <v>74.534455903649544</v>
      </c>
      <c r="N6417">
        <f t="shared" ca="1" si="1109"/>
        <v>-0.12764291450676349</v>
      </c>
      <c r="O6417">
        <f t="shared" si="1110"/>
        <v>0</v>
      </c>
      <c r="P6417">
        <f t="shared" ca="1" si="1111"/>
        <v>0</v>
      </c>
    </row>
    <row r="6418" spans="3:16">
      <c r="C6418" t="str">
        <f t="shared" si="1106"/>
        <v/>
      </c>
      <c r="D6418" t="str">
        <f t="shared" si="1112"/>
        <v/>
      </c>
      <c r="E6418" t="str">
        <f t="shared" si="1113"/>
        <v/>
      </c>
      <c r="F6418" t="str">
        <f t="shared" si="1114"/>
        <v/>
      </c>
      <c r="G6418" t="str">
        <f t="shared" si="1115"/>
        <v/>
      </c>
      <c r="J6418">
        <f t="shared" si="1116"/>
        <v>6404</v>
      </c>
      <c r="K6418" t="str">
        <f t="shared" si="1107"/>
        <v>path_6404</v>
      </c>
      <c r="L6418">
        <v>100</v>
      </c>
      <c r="M6418">
        <f t="shared" ca="1" si="1108"/>
        <v>90.45776393058182</v>
      </c>
      <c r="N6418">
        <f t="shared" ca="1" si="1109"/>
        <v>-4.355415199372685E-2</v>
      </c>
      <c r="O6418">
        <f t="shared" si="1110"/>
        <v>0</v>
      </c>
      <c r="P6418">
        <f t="shared" ca="1" si="1111"/>
        <v>0</v>
      </c>
    </row>
    <row r="6419" spans="3:16">
      <c r="C6419" t="str">
        <f t="shared" si="1106"/>
        <v/>
      </c>
      <c r="D6419" t="str">
        <f t="shared" si="1112"/>
        <v/>
      </c>
      <c r="E6419" t="str">
        <f t="shared" si="1113"/>
        <v/>
      </c>
      <c r="F6419" t="str">
        <f t="shared" si="1114"/>
        <v/>
      </c>
      <c r="G6419" t="str">
        <f t="shared" si="1115"/>
        <v/>
      </c>
      <c r="J6419">
        <f t="shared" si="1116"/>
        <v>6405</v>
      </c>
      <c r="K6419" t="str">
        <f t="shared" si="1107"/>
        <v>path_6405</v>
      </c>
      <c r="L6419">
        <v>100</v>
      </c>
      <c r="M6419">
        <f t="shared" ca="1" si="1108"/>
        <v>131.45444022380937</v>
      </c>
      <c r="N6419">
        <f t="shared" ca="1" si="1109"/>
        <v>0.1187752601428808</v>
      </c>
      <c r="O6419">
        <f t="shared" si="1110"/>
        <v>0</v>
      </c>
      <c r="P6419">
        <f t="shared" ca="1" si="1111"/>
        <v>21.454440223809371</v>
      </c>
    </row>
    <row r="6420" spans="3:16">
      <c r="C6420" t="str">
        <f t="shared" si="1106"/>
        <v/>
      </c>
      <c r="D6420" t="str">
        <f t="shared" si="1112"/>
        <v/>
      </c>
      <c r="E6420" t="str">
        <f t="shared" si="1113"/>
        <v/>
      </c>
      <c r="F6420" t="str">
        <f t="shared" si="1114"/>
        <v/>
      </c>
      <c r="G6420" t="str">
        <f t="shared" si="1115"/>
        <v/>
      </c>
      <c r="J6420">
        <f t="shared" si="1116"/>
        <v>6406</v>
      </c>
      <c r="K6420" t="str">
        <f t="shared" si="1107"/>
        <v>path_6406</v>
      </c>
      <c r="L6420">
        <v>100</v>
      </c>
      <c r="M6420">
        <f t="shared" ca="1" si="1108"/>
        <v>112.00969116925899</v>
      </c>
      <c r="N6420">
        <f t="shared" ca="1" si="1109"/>
        <v>4.9255599806358394E-2</v>
      </c>
      <c r="O6420">
        <f t="shared" si="1110"/>
        <v>0</v>
      </c>
      <c r="P6420">
        <f t="shared" ca="1" si="1111"/>
        <v>2.0096911692589856</v>
      </c>
    </row>
    <row r="6421" spans="3:16">
      <c r="C6421" t="str">
        <f t="shared" si="1106"/>
        <v/>
      </c>
      <c r="D6421" t="str">
        <f t="shared" si="1112"/>
        <v/>
      </c>
      <c r="E6421" t="str">
        <f t="shared" si="1113"/>
        <v/>
      </c>
      <c r="F6421" t="str">
        <f t="shared" si="1114"/>
        <v/>
      </c>
      <c r="G6421" t="str">
        <f t="shared" si="1115"/>
        <v/>
      </c>
      <c r="J6421">
        <f t="shared" si="1116"/>
        <v>6407</v>
      </c>
      <c r="K6421" t="str">
        <f t="shared" si="1107"/>
        <v>path_6407</v>
      </c>
      <c r="L6421">
        <v>100</v>
      </c>
      <c r="M6421">
        <f t="shared" ca="1" si="1108"/>
        <v>115.87231729168053</v>
      </c>
      <c r="N6421">
        <f t="shared" ca="1" si="1109"/>
        <v>6.3979692361556373E-2</v>
      </c>
      <c r="O6421">
        <f t="shared" si="1110"/>
        <v>0</v>
      </c>
      <c r="P6421">
        <f t="shared" ca="1" si="1111"/>
        <v>5.8723172916805311</v>
      </c>
    </row>
    <row r="6422" spans="3:16">
      <c r="C6422" t="str">
        <f t="shared" si="1106"/>
        <v/>
      </c>
      <c r="D6422" t="str">
        <f t="shared" si="1112"/>
        <v/>
      </c>
      <c r="E6422" t="str">
        <f t="shared" si="1113"/>
        <v/>
      </c>
      <c r="F6422" t="str">
        <f t="shared" si="1114"/>
        <v/>
      </c>
      <c r="G6422" t="str">
        <f t="shared" si="1115"/>
        <v/>
      </c>
      <c r="J6422">
        <f t="shared" si="1116"/>
        <v>6408</v>
      </c>
      <c r="K6422" t="str">
        <f t="shared" si="1107"/>
        <v>path_6408</v>
      </c>
      <c r="L6422">
        <v>100</v>
      </c>
      <c r="M6422">
        <f t="shared" ca="1" si="1108"/>
        <v>117.02471129942253</v>
      </c>
      <c r="N6422">
        <f t="shared" ca="1" si="1109"/>
        <v>6.8277578394033256E-2</v>
      </c>
      <c r="O6422">
        <f t="shared" si="1110"/>
        <v>0</v>
      </c>
      <c r="P6422">
        <f t="shared" ca="1" si="1111"/>
        <v>7.0247112994225347</v>
      </c>
    </row>
    <row r="6423" spans="3:16">
      <c r="C6423" t="str">
        <f t="shared" si="1106"/>
        <v/>
      </c>
      <c r="D6423" t="str">
        <f t="shared" si="1112"/>
        <v/>
      </c>
      <c r="E6423" t="str">
        <f t="shared" si="1113"/>
        <v/>
      </c>
      <c r="F6423" t="str">
        <f t="shared" si="1114"/>
        <v/>
      </c>
      <c r="G6423" t="str">
        <f t="shared" si="1115"/>
        <v/>
      </c>
      <c r="J6423">
        <f t="shared" si="1116"/>
        <v>6409</v>
      </c>
      <c r="K6423" t="str">
        <f t="shared" si="1107"/>
        <v>path_6409</v>
      </c>
      <c r="L6423">
        <v>100</v>
      </c>
      <c r="M6423">
        <f t="shared" ca="1" si="1108"/>
        <v>87.244026522372238</v>
      </c>
      <c r="N6423">
        <f t="shared" ca="1" si="1109"/>
        <v>-5.926429889235587E-2</v>
      </c>
      <c r="O6423">
        <f t="shared" si="1110"/>
        <v>0</v>
      </c>
      <c r="P6423">
        <f t="shared" ca="1" si="1111"/>
        <v>0</v>
      </c>
    </row>
    <row r="6424" spans="3:16">
      <c r="C6424" t="str">
        <f t="shared" si="1106"/>
        <v/>
      </c>
      <c r="D6424" t="str">
        <f t="shared" si="1112"/>
        <v/>
      </c>
      <c r="E6424" t="str">
        <f t="shared" si="1113"/>
        <v/>
      </c>
      <c r="F6424" t="str">
        <f t="shared" si="1114"/>
        <v/>
      </c>
      <c r="G6424" t="str">
        <f t="shared" si="1115"/>
        <v/>
      </c>
      <c r="J6424">
        <f t="shared" si="1116"/>
        <v>6410</v>
      </c>
      <c r="K6424" t="str">
        <f t="shared" si="1107"/>
        <v>path_6410</v>
      </c>
      <c r="L6424">
        <v>100</v>
      </c>
      <c r="M6424">
        <f t="shared" ca="1" si="1108"/>
        <v>113.01884985359396</v>
      </c>
      <c r="N6424">
        <f t="shared" ca="1" si="1109"/>
        <v>5.3150883347836554E-2</v>
      </c>
      <c r="O6424">
        <f t="shared" si="1110"/>
        <v>0</v>
      </c>
      <c r="P6424">
        <f t="shared" ca="1" si="1111"/>
        <v>3.018849853593963</v>
      </c>
    </row>
    <row r="6425" spans="3:16">
      <c r="C6425" t="str">
        <f t="shared" si="1106"/>
        <v/>
      </c>
      <c r="D6425" t="str">
        <f t="shared" si="1112"/>
        <v/>
      </c>
      <c r="E6425" t="str">
        <f t="shared" si="1113"/>
        <v/>
      </c>
      <c r="F6425" t="str">
        <f t="shared" si="1114"/>
        <v/>
      </c>
      <c r="G6425" t="str">
        <f t="shared" si="1115"/>
        <v/>
      </c>
      <c r="J6425">
        <f t="shared" si="1116"/>
        <v>6411</v>
      </c>
      <c r="K6425" t="str">
        <f t="shared" si="1107"/>
        <v>path_6411</v>
      </c>
      <c r="L6425">
        <v>100</v>
      </c>
      <c r="M6425">
        <f t="shared" ca="1" si="1108"/>
        <v>136.50223119575554</v>
      </c>
      <c r="N6425">
        <f t="shared" ca="1" si="1109"/>
        <v>0.13513975019058644</v>
      </c>
      <c r="O6425">
        <f t="shared" si="1110"/>
        <v>0</v>
      </c>
      <c r="P6425">
        <f t="shared" ca="1" si="1111"/>
        <v>26.502231195755542</v>
      </c>
    </row>
    <row r="6426" spans="3:16">
      <c r="C6426" t="str">
        <f t="shared" si="1106"/>
        <v/>
      </c>
      <c r="D6426" t="str">
        <f t="shared" si="1112"/>
        <v/>
      </c>
      <c r="E6426" t="str">
        <f t="shared" si="1113"/>
        <v/>
      </c>
      <c r="F6426" t="str">
        <f t="shared" si="1114"/>
        <v/>
      </c>
      <c r="G6426" t="str">
        <f t="shared" si="1115"/>
        <v/>
      </c>
      <c r="J6426">
        <f t="shared" si="1116"/>
        <v>6412</v>
      </c>
      <c r="K6426" t="str">
        <f t="shared" si="1107"/>
        <v>path_6412</v>
      </c>
      <c r="L6426">
        <v>100</v>
      </c>
      <c r="M6426">
        <f t="shared" ca="1" si="1108"/>
        <v>112.96652989457949</v>
      </c>
      <c r="N6426">
        <f t="shared" ca="1" si="1109"/>
        <v>5.2949788304213041E-2</v>
      </c>
      <c r="O6426">
        <f t="shared" si="1110"/>
        <v>0</v>
      </c>
      <c r="P6426">
        <f t="shared" ca="1" si="1111"/>
        <v>2.9665298945794945</v>
      </c>
    </row>
    <row r="6427" spans="3:16">
      <c r="C6427" t="str">
        <f t="shared" si="1106"/>
        <v/>
      </c>
      <c r="D6427" t="str">
        <f t="shared" si="1112"/>
        <v/>
      </c>
      <c r="E6427" t="str">
        <f t="shared" si="1113"/>
        <v/>
      </c>
      <c r="F6427" t="str">
        <f t="shared" si="1114"/>
        <v/>
      </c>
      <c r="G6427" t="str">
        <f t="shared" si="1115"/>
        <v/>
      </c>
      <c r="J6427">
        <f t="shared" si="1116"/>
        <v>6413</v>
      </c>
      <c r="K6427" t="str">
        <f t="shared" si="1107"/>
        <v>path_6413</v>
      </c>
      <c r="L6427">
        <v>100</v>
      </c>
      <c r="M6427">
        <f t="shared" ca="1" si="1108"/>
        <v>75.485210052733677</v>
      </c>
      <c r="N6427">
        <f t="shared" ca="1" si="1109"/>
        <v>-0.12213813210190974</v>
      </c>
      <c r="O6427">
        <f t="shared" si="1110"/>
        <v>0</v>
      </c>
      <c r="P6427">
        <f t="shared" ca="1" si="1111"/>
        <v>0</v>
      </c>
    </row>
    <row r="6428" spans="3:16">
      <c r="C6428" t="str">
        <f t="shared" si="1106"/>
        <v/>
      </c>
      <c r="D6428" t="str">
        <f t="shared" si="1112"/>
        <v/>
      </c>
      <c r="E6428" t="str">
        <f t="shared" si="1113"/>
        <v/>
      </c>
      <c r="F6428" t="str">
        <f t="shared" si="1114"/>
        <v/>
      </c>
      <c r="G6428" t="str">
        <f t="shared" si="1115"/>
        <v/>
      </c>
      <c r="J6428">
        <f t="shared" si="1116"/>
        <v>6414</v>
      </c>
      <c r="K6428" t="str">
        <f t="shared" si="1107"/>
        <v>path_6414</v>
      </c>
      <c r="L6428">
        <v>100</v>
      </c>
      <c r="M6428">
        <f t="shared" ca="1" si="1108"/>
        <v>116.13813109668915</v>
      </c>
      <c r="N6428">
        <f t="shared" ca="1" si="1109"/>
        <v>6.4974833054928308E-2</v>
      </c>
      <c r="O6428">
        <f t="shared" si="1110"/>
        <v>0</v>
      </c>
      <c r="P6428">
        <f t="shared" ca="1" si="1111"/>
        <v>6.1381310966891505</v>
      </c>
    </row>
    <row r="6429" spans="3:16">
      <c r="C6429" t="str">
        <f t="shared" si="1106"/>
        <v/>
      </c>
      <c r="D6429" t="str">
        <f t="shared" si="1112"/>
        <v/>
      </c>
      <c r="E6429" t="str">
        <f t="shared" si="1113"/>
        <v/>
      </c>
      <c r="F6429" t="str">
        <f t="shared" si="1114"/>
        <v/>
      </c>
      <c r="G6429" t="str">
        <f t="shared" si="1115"/>
        <v/>
      </c>
      <c r="J6429">
        <f t="shared" si="1116"/>
        <v>6415</v>
      </c>
      <c r="K6429" t="str">
        <f t="shared" si="1107"/>
        <v>path_6415</v>
      </c>
      <c r="L6429">
        <v>100</v>
      </c>
      <c r="M6429">
        <f t="shared" ca="1" si="1108"/>
        <v>75.435596738964833</v>
      </c>
      <c r="N6429">
        <f t="shared" ca="1" si="1109"/>
        <v>-0.12242366979062166</v>
      </c>
      <c r="O6429">
        <f t="shared" si="1110"/>
        <v>0</v>
      </c>
      <c r="P6429">
        <f t="shared" ca="1" si="1111"/>
        <v>0</v>
      </c>
    </row>
    <row r="6430" spans="3:16">
      <c r="C6430" t="str">
        <f t="shared" si="1106"/>
        <v/>
      </c>
      <c r="D6430" t="str">
        <f t="shared" si="1112"/>
        <v/>
      </c>
      <c r="E6430" t="str">
        <f t="shared" si="1113"/>
        <v/>
      </c>
      <c r="F6430" t="str">
        <f t="shared" si="1114"/>
        <v/>
      </c>
      <c r="G6430" t="str">
        <f t="shared" si="1115"/>
        <v/>
      </c>
      <c r="J6430">
        <f t="shared" si="1116"/>
        <v>6416</v>
      </c>
      <c r="K6430" t="str">
        <f t="shared" si="1107"/>
        <v>path_6416</v>
      </c>
      <c r="L6430">
        <v>100</v>
      </c>
      <c r="M6430">
        <f t="shared" ca="1" si="1108"/>
        <v>74.1998891063065</v>
      </c>
      <c r="N6430">
        <f t="shared" ca="1" si="1109"/>
        <v>-0.12959674378505853</v>
      </c>
      <c r="O6430">
        <f t="shared" si="1110"/>
        <v>0</v>
      </c>
      <c r="P6430">
        <f t="shared" ca="1" si="1111"/>
        <v>0</v>
      </c>
    </row>
    <row r="6431" spans="3:16">
      <c r="C6431" t="str">
        <f t="shared" si="1106"/>
        <v/>
      </c>
      <c r="D6431" t="str">
        <f t="shared" si="1112"/>
        <v/>
      </c>
      <c r="E6431" t="str">
        <f t="shared" si="1113"/>
        <v/>
      </c>
      <c r="F6431" t="str">
        <f t="shared" si="1114"/>
        <v/>
      </c>
      <c r="G6431" t="str">
        <f t="shared" si="1115"/>
        <v/>
      </c>
      <c r="J6431">
        <f t="shared" si="1116"/>
        <v>6417</v>
      </c>
      <c r="K6431" t="str">
        <f t="shared" si="1107"/>
        <v>path_6417</v>
      </c>
      <c r="L6431">
        <v>100</v>
      </c>
      <c r="M6431">
        <f t="shared" ca="1" si="1108"/>
        <v>125.70202324828195</v>
      </c>
      <c r="N6431">
        <f t="shared" ca="1" si="1109"/>
        <v>9.9342267968319325E-2</v>
      </c>
      <c r="O6431">
        <f t="shared" si="1110"/>
        <v>0</v>
      </c>
      <c r="P6431">
        <f t="shared" ca="1" si="1111"/>
        <v>15.702023248281947</v>
      </c>
    </row>
    <row r="6432" spans="3:16">
      <c r="C6432" t="str">
        <f t="shared" si="1106"/>
        <v/>
      </c>
      <c r="D6432" t="str">
        <f t="shared" si="1112"/>
        <v/>
      </c>
      <c r="E6432" t="str">
        <f t="shared" si="1113"/>
        <v/>
      </c>
      <c r="F6432" t="str">
        <f t="shared" si="1114"/>
        <v/>
      </c>
      <c r="G6432" t="str">
        <f t="shared" si="1115"/>
        <v/>
      </c>
      <c r="J6432">
        <f t="shared" si="1116"/>
        <v>6418</v>
      </c>
      <c r="K6432" t="str">
        <f t="shared" si="1107"/>
        <v>path_6418</v>
      </c>
      <c r="L6432">
        <v>100</v>
      </c>
      <c r="M6432">
        <f t="shared" ca="1" si="1108"/>
        <v>97.423680935814332</v>
      </c>
      <c r="N6432">
        <f t="shared" ca="1" si="1109"/>
        <v>-1.1335465608920724E-2</v>
      </c>
      <c r="O6432">
        <f t="shared" si="1110"/>
        <v>0</v>
      </c>
      <c r="P6432">
        <f t="shared" ca="1" si="1111"/>
        <v>0</v>
      </c>
    </row>
    <row r="6433" spans="3:16">
      <c r="C6433" t="str">
        <f t="shared" si="1106"/>
        <v/>
      </c>
      <c r="D6433" t="str">
        <f t="shared" si="1112"/>
        <v/>
      </c>
      <c r="E6433" t="str">
        <f t="shared" si="1113"/>
        <v/>
      </c>
      <c r="F6433" t="str">
        <f t="shared" si="1114"/>
        <v/>
      </c>
      <c r="G6433" t="str">
        <f t="shared" si="1115"/>
        <v/>
      </c>
      <c r="J6433">
        <f t="shared" si="1116"/>
        <v>6419</v>
      </c>
      <c r="K6433" t="str">
        <f t="shared" si="1107"/>
        <v>path_6419</v>
      </c>
      <c r="L6433">
        <v>100</v>
      </c>
      <c r="M6433">
        <f t="shared" ca="1" si="1108"/>
        <v>97.31066770969484</v>
      </c>
      <c r="N6433">
        <f t="shared" ca="1" si="1109"/>
        <v>-1.1839547465432886E-2</v>
      </c>
      <c r="O6433">
        <f t="shared" si="1110"/>
        <v>0</v>
      </c>
      <c r="P6433">
        <f t="shared" ca="1" si="1111"/>
        <v>0</v>
      </c>
    </row>
    <row r="6434" spans="3:16">
      <c r="C6434" t="str">
        <f t="shared" si="1106"/>
        <v/>
      </c>
      <c r="D6434" t="str">
        <f t="shared" si="1112"/>
        <v/>
      </c>
      <c r="E6434" t="str">
        <f t="shared" si="1113"/>
        <v/>
      </c>
      <c r="F6434" t="str">
        <f t="shared" si="1114"/>
        <v/>
      </c>
      <c r="G6434" t="str">
        <f t="shared" si="1115"/>
        <v/>
      </c>
      <c r="J6434">
        <f t="shared" si="1116"/>
        <v>6420</v>
      </c>
      <c r="K6434" t="str">
        <f t="shared" si="1107"/>
        <v>path_6420</v>
      </c>
      <c r="L6434">
        <v>100</v>
      </c>
      <c r="M6434">
        <f t="shared" ca="1" si="1108"/>
        <v>175.98237649612614</v>
      </c>
      <c r="N6434">
        <f t="shared" ca="1" si="1109"/>
        <v>0.24546917819079533</v>
      </c>
      <c r="O6434">
        <f t="shared" si="1110"/>
        <v>0</v>
      </c>
      <c r="P6434">
        <f t="shared" ca="1" si="1111"/>
        <v>65.982376496126136</v>
      </c>
    </row>
    <row r="6435" spans="3:16">
      <c r="C6435" t="str">
        <f t="shared" si="1106"/>
        <v/>
      </c>
      <c r="D6435" t="str">
        <f t="shared" si="1112"/>
        <v/>
      </c>
      <c r="E6435" t="str">
        <f t="shared" si="1113"/>
        <v/>
      </c>
      <c r="F6435" t="str">
        <f t="shared" si="1114"/>
        <v/>
      </c>
      <c r="G6435" t="str">
        <f t="shared" si="1115"/>
        <v/>
      </c>
      <c r="J6435">
        <f t="shared" si="1116"/>
        <v>6421</v>
      </c>
      <c r="K6435" t="str">
        <f t="shared" si="1107"/>
        <v>path_6421</v>
      </c>
      <c r="L6435">
        <v>100</v>
      </c>
      <c r="M6435">
        <f t="shared" ca="1" si="1108"/>
        <v>100.71423120571738</v>
      </c>
      <c r="N6435">
        <f t="shared" ca="1" si="1109"/>
        <v>3.0908419282937448E-3</v>
      </c>
      <c r="O6435">
        <f t="shared" si="1110"/>
        <v>0</v>
      </c>
      <c r="P6435">
        <f t="shared" ca="1" si="1111"/>
        <v>0</v>
      </c>
    </row>
    <row r="6436" spans="3:16">
      <c r="C6436" t="str">
        <f t="shared" si="1106"/>
        <v/>
      </c>
      <c r="D6436" t="str">
        <f t="shared" si="1112"/>
        <v/>
      </c>
      <c r="E6436" t="str">
        <f t="shared" si="1113"/>
        <v/>
      </c>
      <c r="F6436" t="str">
        <f t="shared" si="1114"/>
        <v/>
      </c>
      <c r="G6436" t="str">
        <f t="shared" si="1115"/>
        <v/>
      </c>
      <c r="J6436">
        <f t="shared" si="1116"/>
        <v>6422</v>
      </c>
      <c r="K6436" t="str">
        <f t="shared" si="1107"/>
        <v>path_6422</v>
      </c>
      <c r="L6436">
        <v>100</v>
      </c>
      <c r="M6436">
        <f t="shared" ca="1" si="1108"/>
        <v>143.77608154866667</v>
      </c>
      <c r="N6436">
        <f t="shared" ca="1" si="1109"/>
        <v>0.15768664324142773</v>
      </c>
      <c r="O6436">
        <f t="shared" si="1110"/>
        <v>0</v>
      </c>
      <c r="P6436">
        <f t="shared" ca="1" si="1111"/>
        <v>33.776081548666667</v>
      </c>
    </row>
    <row r="6437" spans="3:16">
      <c r="C6437" t="str">
        <f t="shared" si="1106"/>
        <v/>
      </c>
      <c r="D6437" t="str">
        <f t="shared" si="1112"/>
        <v/>
      </c>
      <c r="E6437" t="str">
        <f t="shared" si="1113"/>
        <v/>
      </c>
      <c r="F6437" t="str">
        <f t="shared" si="1114"/>
        <v/>
      </c>
      <c r="G6437" t="str">
        <f t="shared" si="1115"/>
        <v/>
      </c>
      <c r="J6437">
        <f t="shared" si="1116"/>
        <v>6423</v>
      </c>
      <c r="K6437" t="str">
        <f t="shared" si="1107"/>
        <v>path_6423</v>
      </c>
      <c r="L6437">
        <v>100</v>
      </c>
      <c r="M6437">
        <f t="shared" ca="1" si="1108"/>
        <v>136.04703319730228</v>
      </c>
      <c r="N6437">
        <f t="shared" ca="1" si="1109"/>
        <v>0.13368907547932435</v>
      </c>
      <c r="O6437">
        <f t="shared" si="1110"/>
        <v>0</v>
      </c>
      <c r="P6437">
        <f t="shared" ca="1" si="1111"/>
        <v>26.047033197302284</v>
      </c>
    </row>
    <row r="6438" spans="3:16">
      <c r="C6438" t="str">
        <f t="shared" si="1106"/>
        <v/>
      </c>
      <c r="D6438" t="str">
        <f t="shared" si="1112"/>
        <v/>
      </c>
      <c r="E6438" t="str">
        <f t="shared" si="1113"/>
        <v/>
      </c>
      <c r="F6438" t="str">
        <f t="shared" si="1114"/>
        <v/>
      </c>
      <c r="G6438" t="str">
        <f t="shared" si="1115"/>
        <v/>
      </c>
      <c r="J6438">
        <f t="shared" si="1116"/>
        <v>6424</v>
      </c>
      <c r="K6438" t="str">
        <f t="shared" si="1107"/>
        <v>path_6424</v>
      </c>
      <c r="L6438">
        <v>100</v>
      </c>
      <c r="M6438">
        <f t="shared" ca="1" si="1108"/>
        <v>109.47411304086944</v>
      </c>
      <c r="N6438">
        <f t="shared" ca="1" si="1109"/>
        <v>3.9311435225053572E-2</v>
      </c>
      <c r="O6438">
        <f t="shared" si="1110"/>
        <v>0</v>
      </c>
      <c r="P6438">
        <f t="shared" ca="1" si="1111"/>
        <v>0</v>
      </c>
    </row>
    <row r="6439" spans="3:16">
      <c r="C6439" t="str">
        <f t="shared" si="1106"/>
        <v/>
      </c>
      <c r="D6439" t="str">
        <f t="shared" si="1112"/>
        <v/>
      </c>
      <c r="E6439" t="str">
        <f t="shared" si="1113"/>
        <v/>
      </c>
      <c r="F6439" t="str">
        <f t="shared" si="1114"/>
        <v/>
      </c>
      <c r="G6439" t="str">
        <f t="shared" si="1115"/>
        <v/>
      </c>
      <c r="J6439">
        <f t="shared" si="1116"/>
        <v>6425</v>
      </c>
      <c r="K6439" t="str">
        <f t="shared" si="1107"/>
        <v>path_6425</v>
      </c>
      <c r="L6439">
        <v>100</v>
      </c>
      <c r="M6439">
        <f t="shared" ca="1" si="1108"/>
        <v>108.9866996836888</v>
      </c>
      <c r="N6439">
        <f t="shared" ca="1" si="1109"/>
        <v>3.7373501551421225E-2</v>
      </c>
      <c r="O6439">
        <f t="shared" si="1110"/>
        <v>0</v>
      </c>
      <c r="P6439">
        <f t="shared" ca="1" si="1111"/>
        <v>0</v>
      </c>
    </row>
    <row r="6440" spans="3:16">
      <c r="C6440" t="str">
        <f t="shared" si="1106"/>
        <v/>
      </c>
      <c r="D6440" t="str">
        <f t="shared" si="1112"/>
        <v/>
      </c>
      <c r="E6440" t="str">
        <f t="shared" si="1113"/>
        <v/>
      </c>
      <c r="F6440" t="str">
        <f t="shared" si="1114"/>
        <v/>
      </c>
      <c r="G6440" t="str">
        <f t="shared" si="1115"/>
        <v/>
      </c>
      <c r="J6440">
        <f t="shared" si="1116"/>
        <v>6426</v>
      </c>
      <c r="K6440" t="str">
        <f t="shared" si="1107"/>
        <v>path_6426</v>
      </c>
      <c r="L6440">
        <v>100</v>
      </c>
      <c r="M6440">
        <f t="shared" ca="1" si="1108"/>
        <v>107.45238739815561</v>
      </c>
      <c r="N6440">
        <f t="shared" ca="1" si="1109"/>
        <v>3.1216069174383618E-2</v>
      </c>
      <c r="O6440">
        <f t="shared" si="1110"/>
        <v>0</v>
      </c>
      <c r="P6440">
        <f t="shared" ca="1" si="1111"/>
        <v>0</v>
      </c>
    </row>
    <row r="6441" spans="3:16">
      <c r="C6441" t="str">
        <f t="shared" si="1106"/>
        <v/>
      </c>
      <c r="D6441" t="str">
        <f t="shared" si="1112"/>
        <v/>
      </c>
      <c r="E6441" t="str">
        <f t="shared" si="1113"/>
        <v/>
      </c>
      <c r="F6441" t="str">
        <f t="shared" si="1114"/>
        <v/>
      </c>
      <c r="G6441" t="str">
        <f t="shared" si="1115"/>
        <v/>
      </c>
      <c r="J6441">
        <f t="shared" si="1116"/>
        <v>6427</v>
      </c>
      <c r="K6441" t="str">
        <f t="shared" si="1107"/>
        <v>path_6427</v>
      </c>
      <c r="L6441">
        <v>100</v>
      </c>
      <c r="M6441">
        <f t="shared" ca="1" si="1108"/>
        <v>85.845614999616132</v>
      </c>
      <c r="N6441">
        <f t="shared" ca="1" si="1109"/>
        <v>-6.6281883730869059E-2</v>
      </c>
      <c r="O6441">
        <f t="shared" si="1110"/>
        <v>0</v>
      </c>
      <c r="P6441">
        <f t="shared" ca="1" si="1111"/>
        <v>0</v>
      </c>
    </row>
    <row r="6442" spans="3:16">
      <c r="C6442" t="str">
        <f t="shared" si="1106"/>
        <v/>
      </c>
      <c r="D6442" t="str">
        <f t="shared" si="1112"/>
        <v/>
      </c>
      <c r="E6442" t="str">
        <f t="shared" si="1113"/>
        <v/>
      </c>
      <c r="F6442" t="str">
        <f t="shared" si="1114"/>
        <v/>
      </c>
      <c r="G6442" t="str">
        <f t="shared" si="1115"/>
        <v/>
      </c>
      <c r="J6442">
        <f t="shared" si="1116"/>
        <v>6428</v>
      </c>
      <c r="K6442" t="str">
        <f t="shared" si="1107"/>
        <v>path_6428</v>
      </c>
      <c r="L6442">
        <v>100</v>
      </c>
      <c r="M6442">
        <f t="shared" ca="1" si="1108"/>
        <v>172.48241500439906</v>
      </c>
      <c r="N6442">
        <f t="shared" ca="1" si="1109"/>
        <v>0.23674482430292088</v>
      </c>
      <c r="O6442">
        <f t="shared" si="1110"/>
        <v>0</v>
      </c>
      <c r="P6442">
        <f t="shared" ca="1" si="1111"/>
        <v>62.482415004399058</v>
      </c>
    </row>
    <row r="6443" spans="3:16">
      <c r="C6443" t="str">
        <f t="shared" si="1106"/>
        <v/>
      </c>
      <c r="D6443" t="str">
        <f t="shared" si="1112"/>
        <v/>
      </c>
      <c r="E6443" t="str">
        <f t="shared" si="1113"/>
        <v/>
      </c>
      <c r="F6443" t="str">
        <f t="shared" si="1114"/>
        <v/>
      </c>
      <c r="G6443" t="str">
        <f t="shared" si="1115"/>
        <v/>
      </c>
      <c r="J6443">
        <f t="shared" si="1116"/>
        <v>6429</v>
      </c>
      <c r="K6443" t="str">
        <f t="shared" si="1107"/>
        <v>path_6429</v>
      </c>
      <c r="L6443">
        <v>100</v>
      </c>
      <c r="M6443">
        <f t="shared" ca="1" si="1108"/>
        <v>106.17852834824377</v>
      </c>
      <c r="N6443">
        <f t="shared" ca="1" si="1109"/>
        <v>2.6036701654354434E-2</v>
      </c>
      <c r="O6443">
        <f t="shared" si="1110"/>
        <v>0</v>
      </c>
      <c r="P6443">
        <f t="shared" ca="1" si="1111"/>
        <v>0</v>
      </c>
    </row>
    <row r="6444" spans="3:16">
      <c r="C6444" t="str">
        <f t="shared" si="1106"/>
        <v/>
      </c>
      <c r="D6444" t="str">
        <f t="shared" si="1112"/>
        <v/>
      </c>
      <c r="E6444" t="str">
        <f t="shared" si="1113"/>
        <v/>
      </c>
      <c r="F6444" t="str">
        <f t="shared" si="1114"/>
        <v/>
      </c>
      <c r="G6444" t="str">
        <f t="shared" si="1115"/>
        <v/>
      </c>
      <c r="J6444">
        <f t="shared" si="1116"/>
        <v>6430</v>
      </c>
      <c r="K6444" t="str">
        <f t="shared" si="1107"/>
        <v>path_6430</v>
      </c>
      <c r="L6444">
        <v>100</v>
      </c>
      <c r="M6444">
        <f t="shared" ca="1" si="1108"/>
        <v>133.18723537334074</v>
      </c>
      <c r="N6444">
        <f t="shared" ca="1" si="1109"/>
        <v>0.12446260416940209</v>
      </c>
      <c r="O6444">
        <f t="shared" si="1110"/>
        <v>0</v>
      </c>
      <c r="P6444">
        <f t="shared" ca="1" si="1111"/>
        <v>23.187235373340741</v>
      </c>
    </row>
    <row r="6445" spans="3:16">
      <c r="C6445" t="str">
        <f t="shared" si="1106"/>
        <v/>
      </c>
      <c r="D6445" t="str">
        <f t="shared" si="1112"/>
        <v/>
      </c>
      <c r="E6445" t="str">
        <f t="shared" si="1113"/>
        <v/>
      </c>
      <c r="F6445" t="str">
        <f t="shared" si="1114"/>
        <v/>
      </c>
      <c r="G6445" t="str">
        <f t="shared" si="1115"/>
        <v/>
      </c>
      <c r="J6445">
        <f t="shared" si="1116"/>
        <v>6431</v>
      </c>
      <c r="K6445" t="str">
        <f t="shared" si="1107"/>
        <v>path_6431</v>
      </c>
      <c r="L6445">
        <v>100</v>
      </c>
      <c r="M6445">
        <f t="shared" ca="1" si="1108"/>
        <v>82.747547793977262</v>
      </c>
      <c r="N6445">
        <f t="shared" ca="1" si="1109"/>
        <v>-8.2244867586373338E-2</v>
      </c>
      <c r="O6445">
        <f t="shared" si="1110"/>
        <v>0</v>
      </c>
      <c r="P6445">
        <f t="shared" ca="1" si="1111"/>
        <v>0</v>
      </c>
    </row>
    <row r="6446" spans="3:16">
      <c r="C6446" t="str">
        <f t="shared" si="1106"/>
        <v/>
      </c>
      <c r="D6446" t="str">
        <f t="shared" si="1112"/>
        <v/>
      </c>
      <c r="E6446" t="str">
        <f t="shared" si="1113"/>
        <v/>
      </c>
      <c r="F6446" t="str">
        <f t="shared" si="1114"/>
        <v/>
      </c>
      <c r="G6446" t="str">
        <f t="shared" si="1115"/>
        <v/>
      </c>
      <c r="J6446">
        <f t="shared" si="1116"/>
        <v>6432</v>
      </c>
      <c r="K6446" t="str">
        <f t="shared" si="1107"/>
        <v>path_6432</v>
      </c>
      <c r="L6446">
        <v>100</v>
      </c>
      <c r="M6446">
        <f t="shared" ca="1" si="1108"/>
        <v>138.5373848251393</v>
      </c>
      <c r="N6446">
        <f t="shared" ca="1" si="1109"/>
        <v>0.14156698518669414</v>
      </c>
      <c r="O6446">
        <f t="shared" si="1110"/>
        <v>0</v>
      </c>
      <c r="P6446">
        <f t="shared" ca="1" si="1111"/>
        <v>28.537384825139299</v>
      </c>
    </row>
    <row r="6447" spans="3:16">
      <c r="C6447" t="str">
        <f t="shared" si="1106"/>
        <v/>
      </c>
      <c r="D6447" t="str">
        <f t="shared" si="1112"/>
        <v/>
      </c>
      <c r="E6447" t="str">
        <f t="shared" si="1113"/>
        <v/>
      </c>
      <c r="F6447" t="str">
        <f t="shared" si="1114"/>
        <v/>
      </c>
      <c r="G6447" t="str">
        <f t="shared" si="1115"/>
        <v/>
      </c>
      <c r="J6447">
        <f t="shared" si="1116"/>
        <v>6433</v>
      </c>
      <c r="K6447" t="str">
        <f t="shared" si="1107"/>
        <v>path_6433</v>
      </c>
      <c r="L6447">
        <v>100</v>
      </c>
      <c r="M6447">
        <f t="shared" ca="1" si="1108"/>
        <v>150.7936068067728</v>
      </c>
      <c r="N6447">
        <f t="shared" ca="1" si="1109"/>
        <v>0.17838292915048146</v>
      </c>
      <c r="O6447">
        <f t="shared" si="1110"/>
        <v>0</v>
      </c>
      <c r="P6447">
        <f t="shared" ca="1" si="1111"/>
        <v>40.7936068067728</v>
      </c>
    </row>
    <row r="6448" spans="3:16">
      <c r="C6448" t="str">
        <f t="shared" si="1106"/>
        <v/>
      </c>
      <c r="D6448" t="str">
        <f t="shared" si="1112"/>
        <v/>
      </c>
      <c r="E6448" t="str">
        <f t="shared" si="1113"/>
        <v/>
      </c>
      <c r="F6448" t="str">
        <f t="shared" si="1114"/>
        <v/>
      </c>
      <c r="G6448" t="str">
        <f t="shared" si="1115"/>
        <v/>
      </c>
      <c r="J6448">
        <f t="shared" si="1116"/>
        <v>6434</v>
      </c>
      <c r="K6448" t="str">
        <f t="shared" si="1107"/>
        <v>path_6434</v>
      </c>
      <c r="L6448">
        <v>100</v>
      </c>
      <c r="M6448">
        <f t="shared" ca="1" si="1108"/>
        <v>181.55519896104482</v>
      </c>
      <c r="N6448">
        <f t="shared" ca="1" si="1109"/>
        <v>0.25900868975546631</v>
      </c>
      <c r="O6448">
        <f t="shared" si="1110"/>
        <v>0</v>
      </c>
      <c r="P6448">
        <f t="shared" ca="1" si="1111"/>
        <v>71.555198961044823</v>
      </c>
    </row>
    <row r="6449" spans="3:16">
      <c r="C6449" t="str">
        <f t="shared" si="1106"/>
        <v/>
      </c>
      <c r="D6449" t="str">
        <f t="shared" si="1112"/>
        <v/>
      </c>
      <c r="E6449" t="str">
        <f t="shared" si="1113"/>
        <v/>
      </c>
      <c r="F6449" t="str">
        <f t="shared" si="1114"/>
        <v/>
      </c>
      <c r="G6449" t="str">
        <f t="shared" si="1115"/>
        <v/>
      </c>
      <c r="J6449">
        <f t="shared" si="1116"/>
        <v>6435</v>
      </c>
      <c r="K6449" t="str">
        <f t="shared" si="1107"/>
        <v>path_6435</v>
      </c>
      <c r="L6449">
        <v>100</v>
      </c>
      <c r="M6449">
        <f t="shared" ca="1" si="1108"/>
        <v>119.20793804100249</v>
      </c>
      <c r="N6449">
        <f t="shared" ca="1" si="1109"/>
        <v>7.6305175979883899E-2</v>
      </c>
      <c r="O6449">
        <f t="shared" si="1110"/>
        <v>0</v>
      </c>
      <c r="P6449">
        <f t="shared" ca="1" si="1111"/>
        <v>9.2079380410024925</v>
      </c>
    </row>
    <row r="6450" spans="3:16">
      <c r="C6450" t="str">
        <f t="shared" si="1106"/>
        <v/>
      </c>
      <c r="D6450" t="str">
        <f t="shared" si="1112"/>
        <v/>
      </c>
      <c r="E6450" t="str">
        <f t="shared" si="1113"/>
        <v/>
      </c>
      <c r="F6450" t="str">
        <f t="shared" si="1114"/>
        <v/>
      </c>
      <c r="G6450" t="str">
        <f t="shared" si="1115"/>
        <v/>
      </c>
      <c r="J6450">
        <f t="shared" si="1116"/>
        <v>6436</v>
      </c>
      <c r="K6450" t="str">
        <f t="shared" si="1107"/>
        <v>path_6436</v>
      </c>
      <c r="L6450">
        <v>100</v>
      </c>
      <c r="M6450">
        <f t="shared" ca="1" si="1108"/>
        <v>143.23547543803127</v>
      </c>
      <c r="N6450">
        <f t="shared" ca="1" si="1109"/>
        <v>0.15605059394185444</v>
      </c>
      <c r="O6450">
        <f t="shared" si="1110"/>
        <v>0</v>
      </c>
      <c r="P6450">
        <f t="shared" ca="1" si="1111"/>
        <v>33.235475438031273</v>
      </c>
    </row>
    <row r="6451" spans="3:16">
      <c r="C6451" t="str">
        <f t="shared" si="1106"/>
        <v/>
      </c>
      <c r="D6451" t="str">
        <f t="shared" si="1112"/>
        <v/>
      </c>
      <c r="E6451" t="str">
        <f t="shared" si="1113"/>
        <v/>
      </c>
      <c r="F6451" t="str">
        <f t="shared" si="1114"/>
        <v/>
      </c>
      <c r="G6451" t="str">
        <f t="shared" si="1115"/>
        <v/>
      </c>
      <c r="J6451">
        <f t="shared" si="1116"/>
        <v>6437</v>
      </c>
      <c r="K6451" t="str">
        <f t="shared" si="1107"/>
        <v>path_6437</v>
      </c>
      <c r="L6451">
        <v>100</v>
      </c>
      <c r="M6451">
        <f t="shared" ca="1" si="1108"/>
        <v>123.96638956130789</v>
      </c>
      <c r="N6451">
        <f t="shared" ca="1" si="1109"/>
        <v>9.3303952850420202E-2</v>
      </c>
      <c r="O6451">
        <f t="shared" si="1110"/>
        <v>0</v>
      </c>
      <c r="P6451">
        <f t="shared" ca="1" si="1111"/>
        <v>13.966389561307892</v>
      </c>
    </row>
    <row r="6452" spans="3:16">
      <c r="C6452" t="str">
        <f t="shared" si="1106"/>
        <v/>
      </c>
      <c r="D6452" t="str">
        <f t="shared" si="1112"/>
        <v/>
      </c>
      <c r="E6452" t="str">
        <f t="shared" si="1113"/>
        <v/>
      </c>
      <c r="F6452" t="str">
        <f t="shared" si="1114"/>
        <v/>
      </c>
      <c r="G6452" t="str">
        <f t="shared" si="1115"/>
        <v/>
      </c>
      <c r="J6452">
        <f t="shared" si="1116"/>
        <v>6438</v>
      </c>
      <c r="K6452" t="str">
        <f t="shared" si="1107"/>
        <v>path_6438</v>
      </c>
      <c r="L6452">
        <v>100</v>
      </c>
      <c r="M6452">
        <f t="shared" ca="1" si="1108"/>
        <v>83.668867974894908</v>
      </c>
      <c r="N6452">
        <f t="shared" ca="1" si="1109"/>
        <v>-7.7436106902686777E-2</v>
      </c>
      <c r="O6452">
        <f t="shared" si="1110"/>
        <v>0</v>
      </c>
      <c r="P6452">
        <f t="shared" ca="1" si="1111"/>
        <v>0</v>
      </c>
    </row>
    <row r="6453" spans="3:16">
      <c r="C6453" t="str">
        <f t="shared" si="1106"/>
        <v/>
      </c>
      <c r="D6453" t="str">
        <f t="shared" si="1112"/>
        <v/>
      </c>
      <c r="E6453" t="str">
        <f t="shared" si="1113"/>
        <v/>
      </c>
      <c r="F6453" t="str">
        <f t="shared" si="1114"/>
        <v/>
      </c>
      <c r="G6453" t="str">
        <f t="shared" si="1115"/>
        <v/>
      </c>
      <c r="J6453">
        <f t="shared" si="1116"/>
        <v>6439</v>
      </c>
      <c r="K6453" t="str">
        <f t="shared" si="1107"/>
        <v>path_6439</v>
      </c>
      <c r="L6453">
        <v>100</v>
      </c>
      <c r="M6453">
        <f t="shared" ca="1" si="1108"/>
        <v>150.98758920844759</v>
      </c>
      <c r="N6453">
        <f t="shared" ca="1" si="1109"/>
        <v>0.17894125087064808</v>
      </c>
      <c r="O6453">
        <f t="shared" si="1110"/>
        <v>0</v>
      </c>
      <c r="P6453">
        <f t="shared" ca="1" si="1111"/>
        <v>40.987589208447588</v>
      </c>
    </row>
    <row r="6454" spans="3:16">
      <c r="C6454" t="str">
        <f t="shared" si="1106"/>
        <v/>
      </c>
      <c r="D6454" t="str">
        <f t="shared" si="1112"/>
        <v/>
      </c>
      <c r="E6454" t="str">
        <f t="shared" si="1113"/>
        <v/>
      </c>
      <c r="F6454" t="str">
        <f t="shared" si="1114"/>
        <v/>
      </c>
      <c r="G6454" t="str">
        <f t="shared" si="1115"/>
        <v/>
      </c>
      <c r="J6454">
        <f t="shared" si="1116"/>
        <v>6440</v>
      </c>
      <c r="K6454" t="str">
        <f t="shared" si="1107"/>
        <v>path_6440</v>
      </c>
      <c r="L6454">
        <v>100</v>
      </c>
      <c r="M6454">
        <f t="shared" ca="1" si="1108"/>
        <v>121.10472078219361</v>
      </c>
      <c r="N6454">
        <f t="shared" ca="1" si="1109"/>
        <v>8.316107270289394E-2</v>
      </c>
      <c r="O6454">
        <f t="shared" si="1110"/>
        <v>0</v>
      </c>
      <c r="P6454">
        <f t="shared" ca="1" si="1111"/>
        <v>11.10472078219361</v>
      </c>
    </row>
    <row r="6455" spans="3:16">
      <c r="C6455" t="str">
        <f t="shared" si="1106"/>
        <v/>
      </c>
      <c r="D6455" t="str">
        <f t="shared" si="1112"/>
        <v/>
      </c>
      <c r="E6455" t="str">
        <f t="shared" si="1113"/>
        <v/>
      </c>
      <c r="F6455" t="str">
        <f t="shared" si="1114"/>
        <v/>
      </c>
      <c r="G6455" t="str">
        <f t="shared" si="1115"/>
        <v/>
      </c>
      <c r="J6455">
        <f t="shared" si="1116"/>
        <v>6441</v>
      </c>
      <c r="K6455" t="str">
        <f t="shared" si="1107"/>
        <v>path_6441</v>
      </c>
      <c r="L6455">
        <v>100</v>
      </c>
      <c r="M6455">
        <f t="shared" ca="1" si="1108"/>
        <v>136.75281966977633</v>
      </c>
      <c r="N6455">
        <f t="shared" ca="1" si="1109"/>
        <v>0.13593628969943586</v>
      </c>
      <c r="O6455">
        <f t="shared" si="1110"/>
        <v>0</v>
      </c>
      <c r="P6455">
        <f t="shared" ca="1" si="1111"/>
        <v>26.752819669776329</v>
      </c>
    </row>
    <row r="6456" spans="3:16">
      <c r="C6456" t="str">
        <f t="shared" si="1106"/>
        <v/>
      </c>
      <c r="D6456" t="str">
        <f t="shared" si="1112"/>
        <v/>
      </c>
      <c r="E6456" t="str">
        <f t="shared" si="1113"/>
        <v/>
      </c>
      <c r="F6456" t="str">
        <f t="shared" si="1114"/>
        <v/>
      </c>
      <c r="G6456" t="str">
        <f t="shared" si="1115"/>
        <v/>
      </c>
      <c r="J6456">
        <f t="shared" si="1116"/>
        <v>6442</v>
      </c>
      <c r="K6456" t="str">
        <f t="shared" si="1107"/>
        <v>path_6442</v>
      </c>
      <c r="L6456">
        <v>100</v>
      </c>
      <c r="M6456">
        <f t="shared" ca="1" si="1108"/>
        <v>172.72299134999008</v>
      </c>
      <c r="N6456">
        <f t="shared" ca="1" si="1109"/>
        <v>0.23735015083812683</v>
      </c>
      <c r="O6456">
        <f t="shared" si="1110"/>
        <v>0</v>
      </c>
      <c r="P6456">
        <f t="shared" ca="1" si="1111"/>
        <v>62.722991349990082</v>
      </c>
    </row>
    <row r="6457" spans="3:16">
      <c r="C6457" t="str">
        <f t="shared" si="1106"/>
        <v/>
      </c>
      <c r="D6457" t="str">
        <f t="shared" si="1112"/>
        <v/>
      </c>
      <c r="E6457" t="str">
        <f t="shared" si="1113"/>
        <v/>
      </c>
      <c r="F6457" t="str">
        <f t="shared" si="1114"/>
        <v/>
      </c>
      <c r="G6457" t="str">
        <f t="shared" si="1115"/>
        <v/>
      </c>
      <c r="J6457">
        <f t="shared" si="1116"/>
        <v>6443</v>
      </c>
      <c r="K6457" t="str">
        <f t="shared" si="1107"/>
        <v>path_6443</v>
      </c>
      <c r="L6457">
        <v>100</v>
      </c>
      <c r="M6457">
        <f t="shared" ca="1" si="1108"/>
        <v>116.54905490870178</v>
      </c>
      <c r="N6457">
        <f t="shared" ca="1" si="1109"/>
        <v>6.6508756195507043E-2</v>
      </c>
      <c r="O6457">
        <f t="shared" si="1110"/>
        <v>0</v>
      </c>
      <c r="P6457">
        <f t="shared" ca="1" si="1111"/>
        <v>6.5490549087017769</v>
      </c>
    </row>
    <row r="6458" spans="3:16">
      <c r="C6458" t="str">
        <f t="shared" si="1106"/>
        <v/>
      </c>
      <c r="D6458" t="str">
        <f t="shared" si="1112"/>
        <v/>
      </c>
      <c r="E6458" t="str">
        <f t="shared" si="1113"/>
        <v/>
      </c>
      <c r="F6458" t="str">
        <f t="shared" si="1114"/>
        <v/>
      </c>
      <c r="G6458" t="str">
        <f t="shared" si="1115"/>
        <v/>
      </c>
      <c r="J6458">
        <f t="shared" si="1116"/>
        <v>6444</v>
      </c>
      <c r="K6458" t="str">
        <f t="shared" si="1107"/>
        <v>path_6444</v>
      </c>
      <c r="L6458">
        <v>100</v>
      </c>
      <c r="M6458">
        <f t="shared" ca="1" si="1108"/>
        <v>90.396844440840212</v>
      </c>
      <c r="N6458">
        <f t="shared" ca="1" si="1109"/>
        <v>-4.3846729545098273E-2</v>
      </c>
      <c r="O6458">
        <f t="shared" si="1110"/>
        <v>0</v>
      </c>
      <c r="P6458">
        <f t="shared" ca="1" si="1111"/>
        <v>0</v>
      </c>
    </row>
    <row r="6459" spans="3:16">
      <c r="C6459" t="str">
        <f t="shared" si="1106"/>
        <v/>
      </c>
      <c r="D6459" t="str">
        <f t="shared" si="1112"/>
        <v/>
      </c>
      <c r="E6459" t="str">
        <f t="shared" si="1113"/>
        <v/>
      </c>
      <c r="F6459" t="str">
        <f t="shared" si="1114"/>
        <v/>
      </c>
      <c r="G6459" t="str">
        <f t="shared" si="1115"/>
        <v/>
      </c>
      <c r="J6459">
        <f t="shared" si="1116"/>
        <v>6445</v>
      </c>
      <c r="K6459" t="str">
        <f t="shared" si="1107"/>
        <v>path_6445</v>
      </c>
      <c r="L6459">
        <v>100</v>
      </c>
      <c r="M6459">
        <f t="shared" ca="1" si="1108"/>
        <v>124.20428653859881</v>
      </c>
      <c r="N6459">
        <f t="shared" ca="1" si="1109"/>
        <v>9.4136584471281509E-2</v>
      </c>
      <c r="O6459">
        <f t="shared" si="1110"/>
        <v>0</v>
      </c>
      <c r="P6459">
        <f t="shared" ca="1" si="1111"/>
        <v>14.204286538598808</v>
      </c>
    </row>
    <row r="6460" spans="3:16">
      <c r="C6460" t="str">
        <f t="shared" si="1106"/>
        <v/>
      </c>
      <c r="D6460" t="str">
        <f t="shared" si="1112"/>
        <v/>
      </c>
      <c r="E6460" t="str">
        <f t="shared" si="1113"/>
        <v/>
      </c>
      <c r="F6460" t="str">
        <f t="shared" si="1114"/>
        <v/>
      </c>
      <c r="G6460" t="str">
        <f t="shared" si="1115"/>
        <v/>
      </c>
      <c r="J6460">
        <f t="shared" si="1116"/>
        <v>6446</v>
      </c>
      <c r="K6460" t="str">
        <f t="shared" si="1107"/>
        <v>path_6446</v>
      </c>
      <c r="L6460">
        <v>100</v>
      </c>
      <c r="M6460">
        <f t="shared" ca="1" si="1108"/>
        <v>106.64611179620627</v>
      </c>
      <c r="N6460">
        <f t="shared" ca="1" si="1109"/>
        <v>2.794502615924498E-2</v>
      </c>
      <c r="O6460">
        <f t="shared" si="1110"/>
        <v>0</v>
      </c>
      <c r="P6460">
        <f t="shared" ca="1" si="1111"/>
        <v>0</v>
      </c>
    </row>
    <row r="6461" spans="3:16">
      <c r="C6461" t="str">
        <f t="shared" si="1106"/>
        <v/>
      </c>
      <c r="D6461" t="str">
        <f t="shared" si="1112"/>
        <v/>
      </c>
      <c r="E6461" t="str">
        <f t="shared" si="1113"/>
        <v/>
      </c>
      <c r="F6461" t="str">
        <f t="shared" si="1114"/>
        <v/>
      </c>
      <c r="G6461" t="str">
        <f t="shared" si="1115"/>
        <v/>
      </c>
      <c r="J6461">
        <f t="shared" si="1116"/>
        <v>6447</v>
      </c>
      <c r="K6461" t="str">
        <f t="shared" si="1107"/>
        <v>path_6447</v>
      </c>
      <c r="L6461">
        <v>100</v>
      </c>
      <c r="M6461">
        <f t="shared" ca="1" si="1108"/>
        <v>103.98287495634244</v>
      </c>
      <c r="N6461">
        <f t="shared" ca="1" si="1109"/>
        <v>1.6961820795334353E-2</v>
      </c>
      <c r="O6461">
        <f t="shared" si="1110"/>
        <v>0</v>
      </c>
      <c r="P6461">
        <f t="shared" ca="1" si="1111"/>
        <v>0</v>
      </c>
    </row>
    <row r="6462" spans="3:16">
      <c r="C6462" t="str">
        <f t="shared" si="1106"/>
        <v/>
      </c>
      <c r="D6462" t="str">
        <f t="shared" si="1112"/>
        <v/>
      </c>
      <c r="E6462" t="str">
        <f t="shared" si="1113"/>
        <v/>
      </c>
      <c r="F6462" t="str">
        <f t="shared" si="1114"/>
        <v/>
      </c>
      <c r="G6462" t="str">
        <f t="shared" si="1115"/>
        <v/>
      </c>
      <c r="J6462">
        <f t="shared" si="1116"/>
        <v>6448</v>
      </c>
      <c r="K6462" t="str">
        <f t="shared" si="1107"/>
        <v>path_6448</v>
      </c>
      <c r="L6462">
        <v>100</v>
      </c>
      <c r="M6462">
        <f t="shared" ca="1" si="1108"/>
        <v>87.244686076657104</v>
      </c>
      <c r="N6462">
        <f t="shared" ca="1" si="1109"/>
        <v>-5.92610156910282E-2</v>
      </c>
      <c r="O6462">
        <f t="shared" si="1110"/>
        <v>0</v>
      </c>
      <c r="P6462">
        <f t="shared" ca="1" si="1111"/>
        <v>0</v>
      </c>
    </row>
    <row r="6463" spans="3:16">
      <c r="C6463" t="str">
        <f t="shared" si="1106"/>
        <v/>
      </c>
      <c r="D6463" t="str">
        <f t="shared" si="1112"/>
        <v/>
      </c>
      <c r="E6463" t="str">
        <f t="shared" si="1113"/>
        <v/>
      </c>
      <c r="F6463" t="str">
        <f t="shared" si="1114"/>
        <v/>
      </c>
      <c r="G6463" t="str">
        <f t="shared" si="1115"/>
        <v/>
      </c>
      <c r="J6463">
        <f t="shared" si="1116"/>
        <v>6449</v>
      </c>
      <c r="K6463" t="str">
        <f t="shared" si="1107"/>
        <v>path_6449</v>
      </c>
      <c r="L6463">
        <v>100</v>
      </c>
      <c r="M6463">
        <f t="shared" ca="1" si="1108"/>
        <v>92.598244402282319</v>
      </c>
      <c r="N6463">
        <f t="shared" ca="1" si="1109"/>
        <v>-3.3397247158550671E-2</v>
      </c>
      <c r="O6463">
        <f t="shared" si="1110"/>
        <v>0</v>
      </c>
      <c r="P6463">
        <f t="shared" ca="1" si="1111"/>
        <v>0</v>
      </c>
    </row>
    <row r="6464" spans="3:16">
      <c r="C6464" t="str">
        <f t="shared" si="1106"/>
        <v/>
      </c>
      <c r="D6464" t="str">
        <f t="shared" si="1112"/>
        <v/>
      </c>
      <c r="E6464" t="str">
        <f t="shared" si="1113"/>
        <v/>
      </c>
      <c r="F6464" t="str">
        <f t="shared" si="1114"/>
        <v/>
      </c>
      <c r="G6464" t="str">
        <f t="shared" si="1115"/>
        <v/>
      </c>
      <c r="J6464">
        <f t="shared" si="1116"/>
        <v>6450</v>
      </c>
      <c r="K6464" t="str">
        <f t="shared" si="1107"/>
        <v>path_6450</v>
      </c>
      <c r="L6464">
        <v>100</v>
      </c>
      <c r="M6464">
        <f t="shared" ca="1" si="1108"/>
        <v>124.35316412325082</v>
      </c>
      <c r="N6464">
        <f t="shared" ca="1" si="1109"/>
        <v>9.4656840219426552E-2</v>
      </c>
      <c r="O6464">
        <f t="shared" si="1110"/>
        <v>0</v>
      </c>
      <c r="P6464">
        <f t="shared" ca="1" si="1111"/>
        <v>14.353164123250821</v>
      </c>
    </row>
    <row r="6465" spans="3:16">
      <c r="C6465" t="str">
        <f t="shared" si="1106"/>
        <v/>
      </c>
      <c r="D6465" t="str">
        <f t="shared" si="1112"/>
        <v/>
      </c>
      <c r="E6465" t="str">
        <f t="shared" si="1113"/>
        <v/>
      </c>
      <c r="F6465" t="str">
        <f t="shared" si="1114"/>
        <v/>
      </c>
      <c r="G6465" t="str">
        <f t="shared" si="1115"/>
        <v/>
      </c>
      <c r="J6465">
        <f t="shared" si="1116"/>
        <v>6451</v>
      </c>
      <c r="K6465" t="str">
        <f t="shared" si="1107"/>
        <v>path_6451</v>
      </c>
      <c r="L6465">
        <v>100</v>
      </c>
      <c r="M6465">
        <f t="shared" ca="1" si="1108"/>
        <v>126.05866766458948</v>
      </c>
      <c r="N6465">
        <f t="shared" ca="1" si="1109"/>
        <v>0.10057271268191242</v>
      </c>
      <c r="O6465">
        <f t="shared" si="1110"/>
        <v>0</v>
      </c>
      <c r="P6465">
        <f t="shared" ca="1" si="1111"/>
        <v>16.058667664589478</v>
      </c>
    </row>
    <row r="6466" spans="3:16">
      <c r="C6466" t="str">
        <f t="shared" si="1106"/>
        <v/>
      </c>
      <c r="D6466" t="str">
        <f t="shared" si="1112"/>
        <v/>
      </c>
      <c r="E6466" t="str">
        <f t="shared" si="1113"/>
        <v/>
      </c>
      <c r="F6466" t="str">
        <f t="shared" si="1114"/>
        <v/>
      </c>
      <c r="G6466" t="str">
        <f t="shared" si="1115"/>
        <v/>
      </c>
      <c r="J6466">
        <f t="shared" si="1116"/>
        <v>6452</v>
      </c>
      <c r="K6466" t="str">
        <f t="shared" si="1107"/>
        <v>path_6452</v>
      </c>
      <c r="L6466">
        <v>100</v>
      </c>
      <c r="M6466">
        <f t="shared" ca="1" si="1108"/>
        <v>86.417328417355847</v>
      </c>
      <c r="N6466">
        <f t="shared" ca="1" si="1109"/>
        <v>-6.3399163985615806E-2</v>
      </c>
      <c r="O6466">
        <f t="shared" si="1110"/>
        <v>0</v>
      </c>
      <c r="P6466">
        <f t="shared" ca="1" si="1111"/>
        <v>0</v>
      </c>
    </row>
    <row r="6467" spans="3:16">
      <c r="C6467" t="str">
        <f t="shared" si="1106"/>
        <v/>
      </c>
      <c r="D6467" t="str">
        <f t="shared" si="1112"/>
        <v/>
      </c>
      <c r="E6467" t="str">
        <f t="shared" si="1113"/>
        <v/>
      </c>
      <c r="F6467" t="str">
        <f t="shared" si="1114"/>
        <v/>
      </c>
      <c r="G6467" t="str">
        <f t="shared" si="1115"/>
        <v/>
      </c>
      <c r="J6467">
        <f t="shared" si="1116"/>
        <v>6453</v>
      </c>
      <c r="K6467" t="str">
        <f t="shared" si="1107"/>
        <v>path_6453</v>
      </c>
      <c r="L6467">
        <v>100</v>
      </c>
      <c r="M6467">
        <f t="shared" ca="1" si="1108"/>
        <v>90.883280843125775</v>
      </c>
      <c r="N6467">
        <f t="shared" ca="1" si="1109"/>
        <v>-4.1516003526245536E-2</v>
      </c>
      <c r="O6467">
        <f t="shared" si="1110"/>
        <v>0</v>
      </c>
      <c r="P6467">
        <f t="shared" ca="1" si="1111"/>
        <v>0</v>
      </c>
    </row>
    <row r="6468" spans="3:16">
      <c r="C6468" t="str">
        <f t="shared" si="1106"/>
        <v/>
      </c>
      <c r="D6468" t="str">
        <f t="shared" si="1112"/>
        <v/>
      </c>
      <c r="E6468" t="str">
        <f t="shared" si="1113"/>
        <v/>
      </c>
      <c r="F6468" t="str">
        <f t="shared" si="1114"/>
        <v/>
      </c>
      <c r="G6468" t="str">
        <f t="shared" si="1115"/>
        <v/>
      </c>
      <c r="J6468">
        <f t="shared" si="1116"/>
        <v>6454</v>
      </c>
      <c r="K6468" t="str">
        <f t="shared" si="1107"/>
        <v>path_6454</v>
      </c>
      <c r="L6468">
        <v>100</v>
      </c>
      <c r="M6468">
        <f t="shared" ca="1" si="1108"/>
        <v>133.49283954770183</v>
      </c>
      <c r="N6468">
        <f t="shared" ca="1" si="1109"/>
        <v>0.12545797110642409</v>
      </c>
      <c r="O6468">
        <f t="shared" si="1110"/>
        <v>0</v>
      </c>
      <c r="P6468">
        <f t="shared" ca="1" si="1111"/>
        <v>23.492839547701834</v>
      </c>
    </row>
    <row r="6469" spans="3:16">
      <c r="C6469" t="str">
        <f t="shared" si="1106"/>
        <v/>
      </c>
      <c r="D6469" t="str">
        <f t="shared" si="1112"/>
        <v/>
      </c>
      <c r="E6469" t="str">
        <f t="shared" si="1113"/>
        <v/>
      </c>
      <c r="F6469" t="str">
        <f t="shared" si="1114"/>
        <v/>
      </c>
      <c r="G6469" t="str">
        <f t="shared" si="1115"/>
        <v/>
      </c>
      <c r="J6469">
        <f t="shared" si="1116"/>
        <v>6455</v>
      </c>
      <c r="K6469" t="str">
        <f t="shared" si="1107"/>
        <v>path_6455</v>
      </c>
      <c r="L6469">
        <v>100</v>
      </c>
      <c r="M6469">
        <f t="shared" ca="1" si="1108"/>
        <v>97.066796386238352</v>
      </c>
      <c r="N6469">
        <f t="shared" ca="1" si="1109"/>
        <v>-1.2929303689344173E-2</v>
      </c>
      <c r="O6469">
        <f t="shared" si="1110"/>
        <v>0</v>
      </c>
      <c r="P6469">
        <f t="shared" ca="1" si="1111"/>
        <v>0</v>
      </c>
    </row>
    <row r="6470" spans="3:16">
      <c r="C6470" t="str">
        <f t="shared" si="1106"/>
        <v/>
      </c>
      <c r="D6470" t="str">
        <f t="shared" si="1112"/>
        <v/>
      </c>
      <c r="E6470" t="str">
        <f t="shared" si="1113"/>
        <v/>
      </c>
      <c r="F6470" t="str">
        <f t="shared" si="1114"/>
        <v/>
      </c>
      <c r="G6470" t="str">
        <f t="shared" si="1115"/>
        <v/>
      </c>
      <c r="J6470">
        <f t="shared" si="1116"/>
        <v>6456</v>
      </c>
      <c r="K6470" t="str">
        <f t="shared" si="1107"/>
        <v>path_6456</v>
      </c>
      <c r="L6470">
        <v>100</v>
      </c>
      <c r="M6470">
        <f t="shared" ca="1" si="1108"/>
        <v>78.476220592267936</v>
      </c>
      <c r="N6470">
        <f t="shared" ca="1" si="1109"/>
        <v>-0.10526192070770174</v>
      </c>
      <c r="O6470">
        <f t="shared" si="1110"/>
        <v>0</v>
      </c>
      <c r="P6470">
        <f t="shared" ca="1" si="1111"/>
        <v>0</v>
      </c>
    </row>
    <row r="6471" spans="3:16">
      <c r="C6471" t="str">
        <f t="shared" si="1106"/>
        <v/>
      </c>
      <c r="D6471" t="str">
        <f t="shared" si="1112"/>
        <v/>
      </c>
      <c r="E6471" t="str">
        <f t="shared" si="1113"/>
        <v/>
      </c>
      <c r="F6471" t="str">
        <f t="shared" si="1114"/>
        <v/>
      </c>
      <c r="G6471" t="str">
        <f t="shared" si="1115"/>
        <v/>
      </c>
      <c r="J6471">
        <f t="shared" si="1116"/>
        <v>6457</v>
      </c>
      <c r="K6471" t="str">
        <f t="shared" si="1107"/>
        <v>path_6457</v>
      </c>
      <c r="L6471">
        <v>100</v>
      </c>
      <c r="M6471">
        <f t="shared" ca="1" si="1108"/>
        <v>82.243345920831814</v>
      </c>
      <c r="N6471">
        <f t="shared" ca="1" si="1109"/>
        <v>-8.4899229508878862E-2</v>
      </c>
      <c r="O6471">
        <f t="shared" si="1110"/>
        <v>0</v>
      </c>
      <c r="P6471">
        <f t="shared" ca="1" si="1111"/>
        <v>0</v>
      </c>
    </row>
    <row r="6472" spans="3:16">
      <c r="C6472" t="str">
        <f t="shared" si="1106"/>
        <v/>
      </c>
      <c r="D6472" t="str">
        <f t="shared" si="1112"/>
        <v/>
      </c>
      <c r="E6472" t="str">
        <f t="shared" si="1113"/>
        <v/>
      </c>
      <c r="F6472" t="str">
        <f t="shared" si="1114"/>
        <v/>
      </c>
      <c r="G6472" t="str">
        <f t="shared" si="1115"/>
        <v/>
      </c>
      <c r="J6472">
        <f t="shared" si="1116"/>
        <v>6458</v>
      </c>
      <c r="K6472" t="str">
        <f t="shared" si="1107"/>
        <v>path_6458</v>
      </c>
      <c r="L6472">
        <v>100</v>
      </c>
      <c r="M6472">
        <f t="shared" ca="1" si="1108"/>
        <v>145.70284584462203</v>
      </c>
      <c r="N6472">
        <f t="shared" ca="1" si="1109"/>
        <v>0.16346803442301405</v>
      </c>
      <c r="O6472">
        <f t="shared" si="1110"/>
        <v>0</v>
      </c>
      <c r="P6472">
        <f t="shared" ca="1" si="1111"/>
        <v>35.702845844622033</v>
      </c>
    </row>
    <row r="6473" spans="3:16">
      <c r="C6473" t="str">
        <f t="shared" si="1106"/>
        <v/>
      </c>
      <c r="D6473" t="str">
        <f t="shared" si="1112"/>
        <v/>
      </c>
      <c r="E6473" t="str">
        <f t="shared" si="1113"/>
        <v/>
      </c>
      <c r="F6473" t="str">
        <f t="shared" si="1114"/>
        <v/>
      </c>
      <c r="G6473" t="str">
        <f t="shared" si="1115"/>
        <v/>
      </c>
      <c r="J6473">
        <f t="shared" si="1116"/>
        <v>6459</v>
      </c>
      <c r="K6473" t="str">
        <f t="shared" si="1107"/>
        <v>path_6459</v>
      </c>
      <c r="L6473">
        <v>100</v>
      </c>
      <c r="M6473">
        <f t="shared" ca="1" si="1108"/>
        <v>73.015133804934209</v>
      </c>
      <c r="N6473">
        <f t="shared" ca="1" si="1109"/>
        <v>-0.13658711458113301</v>
      </c>
      <c r="O6473">
        <f t="shared" si="1110"/>
        <v>0</v>
      </c>
      <c r="P6473">
        <f t="shared" ca="1" si="1111"/>
        <v>0</v>
      </c>
    </row>
    <row r="6474" spans="3:16">
      <c r="C6474" t="str">
        <f t="shared" si="1106"/>
        <v/>
      </c>
      <c r="D6474" t="str">
        <f t="shared" si="1112"/>
        <v/>
      </c>
      <c r="E6474" t="str">
        <f t="shared" si="1113"/>
        <v/>
      </c>
      <c r="F6474" t="str">
        <f t="shared" si="1114"/>
        <v/>
      </c>
      <c r="G6474" t="str">
        <f t="shared" si="1115"/>
        <v/>
      </c>
      <c r="J6474">
        <f t="shared" si="1116"/>
        <v>6460</v>
      </c>
      <c r="K6474" t="str">
        <f t="shared" si="1107"/>
        <v>path_6460</v>
      </c>
      <c r="L6474">
        <v>100</v>
      </c>
      <c r="M6474">
        <f t="shared" ca="1" si="1108"/>
        <v>82.205585550710055</v>
      </c>
      <c r="N6474">
        <f t="shared" ca="1" si="1109"/>
        <v>-8.509867283173865E-2</v>
      </c>
      <c r="O6474">
        <f t="shared" si="1110"/>
        <v>0</v>
      </c>
      <c r="P6474">
        <f t="shared" ca="1" si="1111"/>
        <v>0</v>
      </c>
    </row>
    <row r="6475" spans="3:16">
      <c r="C6475" t="str">
        <f t="shared" si="1106"/>
        <v/>
      </c>
      <c r="D6475" t="str">
        <f t="shared" si="1112"/>
        <v/>
      </c>
      <c r="E6475" t="str">
        <f t="shared" si="1113"/>
        <v/>
      </c>
      <c r="F6475" t="str">
        <f t="shared" si="1114"/>
        <v/>
      </c>
      <c r="G6475" t="str">
        <f t="shared" si="1115"/>
        <v/>
      </c>
      <c r="J6475">
        <f t="shared" si="1116"/>
        <v>6461</v>
      </c>
      <c r="K6475" t="str">
        <f t="shared" si="1107"/>
        <v>path_6461</v>
      </c>
      <c r="L6475">
        <v>100</v>
      </c>
      <c r="M6475">
        <f t="shared" ca="1" si="1108"/>
        <v>116.43173163020415</v>
      </c>
      <c r="N6475">
        <f t="shared" ca="1" si="1109"/>
        <v>6.6071356549688473E-2</v>
      </c>
      <c r="O6475">
        <f t="shared" si="1110"/>
        <v>0</v>
      </c>
      <c r="P6475">
        <f t="shared" ca="1" si="1111"/>
        <v>6.4317316302041547</v>
      </c>
    </row>
    <row r="6476" spans="3:16">
      <c r="C6476" t="str">
        <f t="shared" si="1106"/>
        <v/>
      </c>
      <c r="D6476" t="str">
        <f t="shared" si="1112"/>
        <v/>
      </c>
      <c r="E6476" t="str">
        <f t="shared" si="1113"/>
        <v/>
      </c>
      <c r="F6476" t="str">
        <f t="shared" si="1114"/>
        <v/>
      </c>
      <c r="G6476" t="str">
        <f t="shared" si="1115"/>
        <v/>
      </c>
      <c r="J6476">
        <f t="shared" si="1116"/>
        <v>6462</v>
      </c>
      <c r="K6476" t="str">
        <f t="shared" si="1107"/>
        <v>path_6462</v>
      </c>
      <c r="L6476">
        <v>100</v>
      </c>
      <c r="M6476">
        <f t="shared" ca="1" si="1108"/>
        <v>119.92670454506724</v>
      </c>
      <c r="N6476">
        <f t="shared" ca="1" si="1109"/>
        <v>7.8915899906381606E-2</v>
      </c>
      <c r="O6476">
        <f t="shared" si="1110"/>
        <v>0</v>
      </c>
      <c r="P6476">
        <f t="shared" ca="1" si="1111"/>
        <v>9.9267045450672384</v>
      </c>
    </row>
    <row r="6477" spans="3:16">
      <c r="C6477" t="str">
        <f t="shared" si="1106"/>
        <v/>
      </c>
      <c r="D6477" t="str">
        <f t="shared" si="1112"/>
        <v/>
      </c>
      <c r="E6477" t="str">
        <f t="shared" si="1113"/>
        <v/>
      </c>
      <c r="F6477" t="str">
        <f t="shared" si="1114"/>
        <v/>
      </c>
      <c r="G6477" t="str">
        <f t="shared" si="1115"/>
        <v/>
      </c>
      <c r="J6477">
        <f t="shared" si="1116"/>
        <v>6463</v>
      </c>
      <c r="K6477" t="str">
        <f t="shared" si="1107"/>
        <v>path_6463</v>
      </c>
      <c r="L6477">
        <v>100</v>
      </c>
      <c r="M6477">
        <f t="shared" ca="1" si="1108"/>
        <v>168.96592750310731</v>
      </c>
      <c r="N6477">
        <f t="shared" ca="1" si="1109"/>
        <v>0.22779913662985563</v>
      </c>
      <c r="O6477">
        <f t="shared" si="1110"/>
        <v>0</v>
      </c>
      <c r="P6477">
        <f t="shared" ca="1" si="1111"/>
        <v>58.965927503107309</v>
      </c>
    </row>
    <row r="6478" spans="3:16">
      <c r="C6478" t="str">
        <f t="shared" si="1106"/>
        <v/>
      </c>
      <c r="D6478" t="str">
        <f t="shared" si="1112"/>
        <v/>
      </c>
      <c r="E6478" t="str">
        <f t="shared" si="1113"/>
        <v/>
      </c>
      <c r="F6478" t="str">
        <f t="shared" si="1114"/>
        <v/>
      </c>
      <c r="G6478" t="str">
        <f t="shared" si="1115"/>
        <v/>
      </c>
      <c r="J6478">
        <f t="shared" si="1116"/>
        <v>6464</v>
      </c>
      <c r="K6478" t="str">
        <f t="shared" si="1107"/>
        <v>path_6464</v>
      </c>
      <c r="L6478">
        <v>100</v>
      </c>
      <c r="M6478">
        <f t="shared" ca="1" si="1108"/>
        <v>78.839144341755741</v>
      </c>
      <c r="N6478">
        <f t="shared" ca="1" si="1109"/>
        <v>-0.10325809785873391</v>
      </c>
      <c r="O6478">
        <f t="shared" si="1110"/>
        <v>0</v>
      </c>
      <c r="P6478">
        <f t="shared" ca="1" si="1111"/>
        <v>0</v>
      </c>
    </row>
    <row r="6479" spans="3:16">
      <c r="C6479" t="str">
        <f t="shared" si="1106"/>
        <v/>
      </c>
      <c r="D6479" t="str">
        <f t="shared" si="1112"/>
        <v/>
      </c>
      <c r="E6479" t="str">
        <f t="shared" si="1113"/>
        <v/>
      </c>
      <c r="F6479" t="str">
        <f t="shared" si="1114"/>
        <v/>
      </c>
      <c r="G6479" t="str">
        <f t="shared" si="1115"/>
        <v/>
      </c>
      <c r="J6479">
        <f t="shared" si="1116"/>
        <v>6465</v>
      </c>
      <c r="K6479" t="str">
        <f t="shared" si="1107"/>
        <v>path_6465</v>
      </c>
      <c r="L6479">
        <v>100</v>
      </c>
      <c r="M6479">
        <f t="shared" ca="1" si="1108"/>
        <v>124.57808708396246</v>
      </c>
      <c r="N6479">
        <f t="shared" ca="1" si="1109"/>
        <v>9.5441657929535642E-2</v>
      </c>
      <c r="O6479">
        <f t="shared" si="1110"/>
        <v>0</v>
      </c>
      <c r="P6479">
        <f t="shared" ca="1" si="1111"/>
        <v>14.578087083962458</v>
      </c>
    </row>
    <row r="6480" spans="3:16">
      <c r="C6480" t="str">
        <f t="shared" ref="C6480:C6543" si="1117">IF(C6479&lt;$C$14,C6479+1,"")</f>
        <v/>
      </c>
      <c r="D6480" t="str">
        <f t="shared" si="1112"/>
        <v/>
      </c>
      <c r="E6480" t="str">
        <f t="shared" si="1113"/>
        <v/>
      </c>
      <c r="F6480" t="str">
        <f t="shared" si="1114"/>
        <v/>
      </c>
      <c r="G6480" t="str">
        <f t="shared" si="1115"/>
        <v/>
      </c>
      <c r="J6480">
        <f t="shared" si="1116"/>
        <v>6466</v>
      </c>
      <c r="K6480" t="str">
        <f t="shared" ref="K6480:K6543" si="1118">"path_"&amp;J6480</f>
        <v>path_6466</v>
      </c>
      <c r="L6480">
        <v>100</v>
      </c>
      <c r="M6480">
        <f t="shared" ref="M6480:M6543" ca="1" si="1119">L6480*EXP($D$7-0-($D$8^2)/2+$D$8*SQRT($D$6)*_xlfn.NORM.S.INV(RAND()))</f>
        <v>90.023559725159771</v>
      </c>
      <c r="N6480">
        <f t="shared" ref="N6480:N6543" ca="1" si="1120">LOG(M6480/L6480)</f>
        <v>-4.5643818120178092E-2</v>
      </c>
      <c r="O6480">
        <f t="shared" ref="O6480:O6543" si="1121">MAX(L6480-$D$5,0)</f>
        <v>0</v>
      </c>
      <c r="P6480">
        <f t="shared" ref="P6480:P6543" ca="1" si="1122">MAX(M6480-$D$5,0)</f>
        <v>0</v>
      </c>
    </row>
    <row r="6481" spans="3:16">
      <c r="C6481" t="str">
        <f t="shared" si="1117"/>
        <v/>
      </c>
      <c r="D6481" t="str">
        <f t="shared" ref="D6481:D6544" si="1123">IF(C6480&lt;$C$14,$D$4*($G$6^($C$14-$C6481))*($G$7^$C6481),"")</f>
        <v/>
      </c>
      <c r="E6481" t="str">
        <f t="shared" ref="E6481:E6544" si="1124">IF(C6480&lt;$C$14,_xlfn.BINOM.DIST($C$14-$C6481,$C$14,$G$8,0),"")</f>
        <v/>
      </c>
      <c r="F6481" t="str">
        <f t="shared" ref="F6481:F6544" si="1125">IF(C6480&lt;$C$14,MAX($D6481-$D$5,0),"")</f>
        <v/>
      </c>
      <c r="G6481" t="str">
        <f t="shared" ref="G6481:G6544" si="1126">IF(C6480&lt;$C$14,F6481*E6481,"")</f>
        <v/>
      </c>
      <c r="J6481">
        <f t="shared" ref="J6481:J6544" si="1127">J6480+1</f>
        <v>6467</v>
      </c>
      <c r="K6481" t="str">
        <f t="shared" si="1118"/>
        <v>path_6467</v>
      </c>
      <c r="L6481">
        <v>100</v>
      </c>
      <c r="M6481">
        <f t="shared" ca="1" si="1119"/>
        <v>112.55825628615254</v>
      </c>
      <c r="N6481">
        <f t="shared" ca="1" si="1120"/>
        <v>5.1377356537850104E-2</v>
      </c>
      <c r="O6481">
        <f t="shared" si="1121"/>
        <v>0</v>
      </c>
      <c r="P6481">
        <f t="shared" ca="1" si="1122"/>
        <v>2.5582562861525417</v>
      </c>
    </row>
    <row r="6482" spans="3:16">
      <c r="C6482" t="str">
        <f t="shared" si="1117"/>
        <v/>
      </c>
      <c r="D6482" t="str">
        <f t="shared" si="1123"/>
        <v/>
      </c>
      <c r="E6482" t="str">
        <f t="shared" si="1124"/>
        <v/>
      </c>
      <c r="F6482" t="str">
        <f t="shared" si="1125"/>
        <v/>
      </c>
      <c r="G6482" t="str">
        <f t="shared" si="1126"/>
        <v/>
      </c>
      <c r="J6482">
        <f t="shared" si="1127"/>
        <v>6468</v>
      </c>
      <c r="K6482" t="str">
        <f t="shared" si="1118"/>
        <v>path_6468</v>
      </c>
      <c r="L6482">
        <v>100</v>
      </c>
      <c r="M6482">
        <f t="shared" ca="1" si="1119"/>
        <v>113.93158783001137</v>
      </c>
      <c r="N6482">
        <f t="shared" ca="1" si="1120"/>
        <v>5.6644150052406299E-2</v>
      </c>
      <c r="O6482">
        <f t="shared" si="1121"/>
        <v>0</v>
      </c>
      <c r="P6482">
        <f t="shared" ca="1" si="1122"/>
        <v>3.9315878300113667</v>
      </c>
    </row>
    <row r="6483" spans="3:16">
      <c r="C6483" t="str">
        <f t="shared" si="1117"/>
        <v/>
      </c>
      <c r="D6483" t="str">
        <f t="shared" si="1123"/>
        <v/>
      </c>
      <c r="E6483" t="str">
        <f t="shared" si="1124"/>
        <v/>
      </c>
      <c r="F6483" t="str">
        <f t="shared" si="1125"/>
        <v/>
      </c>
      <c r="G6483" t="str">
        <f t="shared" si="1126"/>
        <v/>
      </c>
      <c r="J6483">
        <f t="shared" si="1127"/>
        <v>6469</v>
      </c>
      <c r="K6483" t="str">
        <f t="shared" si="1118"/>
        <v>path_6469</v>
      </c>
      <c r="L6483">
        <v>100</v>
      </c>
      <c r="M6483">
        <f t="shared" ca="1" si="1119"/>
        <v>132.44610282680685</v>
      </c>
      <c r="N6483">
        <f t="shared" ca="1" si="1120"/>
        <v>0.12203918388116651</v>
      </c>
      <c r="O6483">
        <f t="shared" si="1121"/>
        <v>0</v>
      </c>
      <c r="P6483">
        <f t="shared" ca="1" si="1122"/>
        <v>22.44610282680685</v>
      </c>
    </row>
    <row r="6484" spans="3:16">
      <c r="C6484" t="str">
        <f t="shared" si="1117"/>
        <v/>
      </c>
      <c r="D6484" t="str">
        <f t="shared" si="1123"/>
        <v/>
      </c>
      <c r="E6484" t="str">
        <f t="shared" si="1124"/>
        <v/>
      </c>
      <c r="F6484" t="str">
        <f t="shared" si="1125"/>
        <v/>
      </c>
      <c r="G6484" t="str">
        <f t="shared" si="1126"/>
        <v/>
      </c>
      <c r="J6484">
        <f t="shared" si="1127"/>
        <v>6470</v>
      </c>
      <c r="K6484" t="str">
        <f t="shared" si="1118"/>
        <v>path_6470</v>
      </c>
      <c r="L6484">
        <v>100</v>
      </c>
      <c r="M6484">
        <f t="shared" ca="1" si="1119"/>
        <v>97.712739602728263</v>
      </c>
      <c r="N6484">
        <f t="shared" ca="1" si="1120"/>
        <v>-1.0048810094156329E-2</v>
      </c>
      <c r="O6484">
        <f t="shared" si="1121"/>
        <v>0</v>
      </c>
      <c r="P6484">
        <f t="shared" ca="1" si="1122"/>
        <v>0</v>
      </c>
    </row>
    <row r="6485" spans="3:16">
      <c r="C6485" t="str">
        <f t="shared" si="1117"/>
        <v/>
      </c>
      <c r="D6485" t="str">
        <f t="shared" si="1123"/>
        <v/>
      </c>
      <c r="E6485" t="str">
        <f t="shared" si="1124"/>
        <v/>
      </c>
      <c r="F6485" t="str">
        <f t="shared" si="1125"/>
        <v/>
      </c>
      <c r="G6485" t="str">
        <f t="shared" si="1126"/>
        <v/>
      </c>
      <c r="J6485">
        <f t="shared" si="1127"/>
        <v>6471</v>
      </c>
      <c r="K6485" t="str">
        <f t="shared" si="1118"/>
        <v>path_6471</v>
      </c>
      <c r="L6485">
        <v>100</v>
      </c>
      <c r="M6485">
        <f t="shared" ca="1" si="1119"/>
        <v>106.96710360921271</v>
      </c>
      <c r="N6485">
        <f t="shared" ca="1" si="1120"/>
        <v>2.9250236399049001E-2</v>
      </c>
      <c r="O6485">
        <f t="shared" si="1121"/>
        <v>0</v>
      </c>
      <c r="P6485">
        <f t="shared" ca="1" si="1122"/>
        <v>0</v>
      </c>
    </row>
    <row r="6486" spans="3:16">
      <c r="C6486" t="str">
        <f t="shared" si="1117"/>
        <v/>
      </c>
      <c r="D6486" t="str">
        <f t="shared" si="1123"/>
        <v/>
      </c>
      <c r="E6486" t="str">
        <f t="shared" si="1124"/>
        <v/>
      </c>
      <c r="F6486" t="str">
        <f t="shared" si="1125"/>
        <v/>
      </c>
      <c r="G6486" t="str">
        <f t="shared" si="1126"/>
        <v/>
      </c>
      <c r="J6486">
        <f t="shared" si="1127"/>
        <v>6472</v>
      </c>
      <c r="K6486" t="str">
        <f t="shared" si="1118"/>
        <v>path_6472</v>
      </c>
      <c r="L6486">
        <v>100</v>
      </c>
      <c r="M6486">
        <f t="shared" ca="1" si="1119"/>
        <v>113.33357842007834</v>
      </c>
      <c r="N6486">
        <f t="shared" ca="1" si="1120"/>
        <v>5.4358601496467873E-2</v>
      </c>
      <c r="O6486">
        <f t="shared" si="1121"/>
        <v>0</v>
      </c>
      <c r="P6486">
        <f t="shared" ca="1" si="1122"/>
        <v>3.3335784200783394</v>
      </c>
    </row>
    <row r="6487" spans="3:16">
      <c r="C6487" t="str">
        <f t="shared" si="1117"/>
        <v/>
      </c>
      <c r="D6487" t="str">
        <f t="shared" si="1123"/>
        <v/>
      </c>
      <c r="E6487" t="str">
        <f t="shared" si="1124"/>
        <v/>
      </c>
      <c r="F6487" t="str">
        <f t="shared" si="1125"/>
        <v/>
      </c>
      <c r="G6487" t="str">
        <f t="shared" si="1126"/>
        <v/>
      </c>
      <c r="J6487">
        <f t="shared" si="1127"/>
        <v>6473</v>
      </c>
      <c r="K6487" t="str">
        <f t="shared" si="1118"/>
        <v>path_6473</v>
      </c>
      <c r="L6487">
        <v>100</v>
      </c>
      <c r="M6487">
        <f t="shared" ca="1" si="1119"/>
        <v>84.60723881796271</v>
      </c>
      <c r="N6487">
        <f t="shared" ca="1" si="1120"/>
        <v>-7.2592478046020065E-2</v>
      </c>
      <c r="O6487">
        <f t="shared" si="1121"/>
        <v>0</v>
      </c>
      <c r="P6487">
        <f t="shared" ca="1" si="1122"/>
        <v>0</v>
      </c>
    </row>
    <row r="6488" spans="3:16">
      <c r="C6488" t="str">
        <f t="shared" si="1117"/>
        <v/>
      </c>
      <c r="D6488" t="str">
        <f t="shared" si="1123"/>
        <v/>
      </c>
      <c r="E6488" t="str">
        <f t="shared" si="1124"/>
        <v/>
      </c>
      <c r="F6488" t="str">
        <f t="shared" si="1125"/>
        <v/>
      </c>
      <c r="G6488" t="str">
        <f t="shared" si="1126"/>
        <v/>
      </c>
      <c r="J6488">
        <f t="shared" si="1127"/>
        <v>6474</v>
      </c>
      <c r="K6488" t="str">
        <f t="shared" si="1118"/>
        <v>path_6474</v>
      </c>
      <c r="L6488">
        <v>100</v>
      </c>
      <c r="M6488">
        <f t="shared" ca="1" si="1119"/>
        <v>117.52807201475322</v>
      </c>
      <c r="N6488">
        <f t="shared" ca="1" si="1120"/>
        <v>7.0141611841732385E-2</v>
      </c>
      <c r="O6488">
        <f t="shared" si="1121"/>
        <v>0</v>
      </c>
      <c r="P6488">
        <f t="shared" ca="1" si="1122"/>
        <v>7.5280720147532207</v>
      </c>
    </row>
    <row r="6489" spans="3:16">
      <c r="C6489" t="str">
        <f t="shared" si="1117"/>
        <v/>
      </c>
      <c r="D6489" t="str">
        <f t="shared" si="1123"/>
        <v/>
      </c>
      <c r="E6489" t="str">
        <f t="shared" si="1124"/>
        <v/>
      </c>
      <c r="F6489" t="str">
        <f t="shared" si="1125"/>
        <v/>
      </c>
      <c r="G6489" t="str">
        <f t="shared" si="1126"/>
        <v/>
      </c>
      <c r="J6489">
        <f t="shared" si="1127"/>
        <v>6475</v>
      </c>
      <c r="K6489" t="str">
        <f t="shared" si="1118"/>
        <v>path_6475</v>
      </c>
      <c r="L6489">
        <v>100</v>
      </c>
      <c r="M6489">
        <f t="shared" ca="1" si="1119"/>
        <v>111.82709277392948</v>
      </c>
      <c r="N6489">
        <f t="shared" ca="1" si="1120"/>
        <v>4.85470344696875E-2</v>
      </c>
      <c r="O6489">
        <f t="shared" si="1121"/>
        <v>0</v>
      </c>
      <c r="P6489">
        <f t="shared" ca="1" si="1122"/>
        <v>1.8270927739294791</v>
      </c>
    </row>
    <row r="6490" spans="3:16">
      <c r="C6490" t="str">
        <f t="shared" si="1117"/>
        <v/>
      </c>
      <c r="D6490" t="str">
        <f t="shared" si="1123"/>
        <v/>
      </c>
      <c r="E6490" t="str">
        <f t="shared" si="1124"/>
        <v/>
      </c>
      <c r="F6490" t="str">
        <f t="shared" si="1125"/>
        <v/>
      </c>
      <c r="G6490" t="str">
        <f t="shared" si="1126"/>
        <v/>
      </c>
      <c r="J6490">
        <f t="shared" si="1127"/>
        <v>6476</v>
      </c>
      <c r="K6490" t="str">
        <f t="shared" si="1118"/>
        <v>path_6476</v>
      </c>
      <c r="L6490">
        <v>100</v>
      </c>
      <c r="M6490">
        <f t="shared" ca="1" si="1119"/>
        <v>135.07354320862191</v>
      </c>
      <c r="N6490">
        <f t="shared" ca="1" si="1120"/>
        <v>0.13057029229586384</v>
      </c>
      <c r="O6490">
        <f t="shared" si="1121"/>
        <v>0</v>
      </c>
      <c r="P6490">
        <f t="shared" ca="1" si="1122"/>
        <v>25.073543208621913</v>
      </c>
    </row>
    <row r="6491" spans="3:16">
      <c r="C6491" t="str">
        <f t="shared" si="1117"/>
        <v/>
      </c>
      <c r="D6491" t="str">
        <f t="shared" si="1123"/>
        <v/>
      </c>
      <c r="E6491" t="str">
        <f t="shared" si="1124"/>
        <v/>
      </c>
      <c r="F6491" t="str">
        <f t="shared" si="1125"/>
        <v/>
      </c>
      <c r="G6491" t="str">
        <f t="shared" si="1126"/>
        <v/>
      </c>
      <c r="J6491">
        <f t="shared" si="1127"/>
        <v>6477</v>
      </c>
      <c r="K6491" t="str">
        <f t="shared" si="1118"/>
        <v>path_6477</v>
      </c>
      <c r="L6491">
        <v>100</v>
      </c>
      <c r="M6491">
        <f t="shared" ca="1" si="1119"/>
        <v>96.514493234141767</v>
      </c>
      <c r="N6491">
        <f t="shared" ca="1" si="1120"/>
        <v>-1.5407465319518549E-2</v>
      </c>
      <c r="O6491">
        <f t="shared" si="1121"/>
        <v>0</v>
      </c>
      <c r="P6491">
        <f t="shared" ca="1" si="1122"/>
        <v>0</v>
      </c>
    </row>
    <row r="6492" spans="3:16">
      <c r="C6492" t="str">
        <f t="shared" si="1117"/>
        <v/>
      </c>
      <c r="D6492" t="str">
        <f t="shared" si="1123"/>
        <v/>
      </c>
      <c r="E6492" t="str">
        <f t="shared" si="1124"/>
        <v/>
      </c>
      <c r="F6492" t="str">
        <f t="shared" si="1125"/>
        <v/>
      </c>
      <c r="G6492" t="str">
        <f t="shared" si="1126"/>
        <v/>
      </c>
      <c r="J6492">
        <f t="shared" si="1127"/>
        <v>6478</v>
      </c>
      <c r="K6492" t="str">
        <f t="shared" si="1118"/>
        <v>path_6478</v>
      </c>
      <c r="L6492">
        <v>100</v>
      </c>
      <c r="M6492">
        <f t="shared" ca="1" si="1119"/>
        <v>107.12577558982119</v>
      </c>
      <c r="N6492">
        <f t="shared" ca="1" si="1120"/>
        <v>2.9893979231466687E-2</v>
      </c>
      <c r="O6492">
        <f t="shared" si="1121"/>
        <v>0</v>
      </c>
      <c r="P6492">
        <f t="shared" ca="1" si="1122"/>
        <v>0</v>
      </c>
    </row>
    <row r="6493" spans="3:16">
      <c r="C6493" t="str">
        <f t="shared" si="1117"/>
        <v/>
      </c>
      <c r="D6493" t="str">
        <f t="shared" si="1123"/>
        <v/>
      </c>
      <c r="E6493" t="str">
        <f t="shared" si="1124"/>
        <v/>
      </c>
      <c r="F6493" t="str">
        <f t="shared" si="1125"/>
        <v/>
      </c>
      <c r="G6493" t="str">
        <f t="shared" si="1126"/>
        <v/>
      </c>
      <c r="J6493">
        <f t="shared" si="1127"/>
        <v>6479</v>
      </c>
      <c r="K6493" t="str">
        <f t="shared" si="1118"/>
        <v>path_6479</v>
      </c>
      <c r="L6493">
        <v>100</v>
      </c>
      <c r="M6493">
        <f t="shared" ca="1" si="1119"/>
        <v>99.664456219949287</v>
      </c>
      <c r="N6493">
        <f t="shared" ca="1" si="1120"/>
        <v>-1.4596984566794767E-3</v>
      </c>
      <c r="O6493">
        <f t="shared" si="1121"/>
        <v>0</v>
      </c>
      <c r="P6493">
        <f t="shared" ca="1" si="1122"/>
        <v>0</v>
      </c>
    </row>
    <row r="6494" spans="3:16">
      <c r="C6494" t="str">
        <f t="shared" si="1117"/>
        <v/>
      </c>
      <c r="D6494" t="str">
        <f t="shared" si="1123"/>
        <v/>
      </c>
      <c r="E6494" t="str">
        <f t="shared" si="1124"/>
        <v/>
      </c>
      <c r="F6494" t="str">
        <f t="shared" si="1125"/>
        <v/>
      </c>
      <c r="G6494" t="str">
        <f t="shared" si="1126"/>
        <v/>
      </c>
      <c r="J6494">
        <f t="shared" si="1127"/>
        <v>6480</v>
      </c>
      <c r="K6494" t="str">
        <f t="shared" si="1118"/>
        <v>path_6480</v>
      </c>
      <c r="L6494">
        <v>100</v>
      </c>
      <c r="M6494">
        <f t="shared" ca="1" si="1119"/>
        <v>107.28272986297162</v>
      </c>
      <c r="N6494">
        <f t="shared" ca="1" si="1120"/>
        <v>3.0529815825469792E-2</v>
      </c>
      <c r="O6494">
        <f t="shared" si="1121"/>
        <v>0</v>
      </c>
      <c r="P6494">
        <f t="shared" ca="1" si="1122"/>
        <v>0</v>
      </c>
    </row>
    <row r="6495" spans="3:16">
      <c r="C6495" t="str">
        <f t="shared" si="1117"/>
        <v/>
      </c>
      <c r="D6495" t="str">
        <f t="shared" si="1123"/>
        <v/>
      </c>
      <c r="E6495" t="str">
        <f t="shared" si="1124"/>
        <v/>
      </c>
      <c r="F6495" t="str">
        <f t="shared" si="1125"/>
        <v/>
      </c>
      <c r="G6495" t="str">
        <f t="shared" si="1126"/>
        <v/>
      </c>
      <c r="J6495">
        <f t="shared" si="1127"/>
        <v>6481</v>
      </c>
      <c r="K6495" t="str">
        <f t="shared" si="1118"/>
        <v>path_6481</v>
      </c>
      <c r="L6495">
        <v>100</v>
      </c>
      <c r="M6495">
        <f t="shared" ca="1" si="1119"/>
        <v>115.2348164082043</v>
      </c>
      <c r="N6495">
        <f t="shared" ca="1" si="1120"/>
        <v>6.1583714239185995E-2</v>
      </c>
      <c r="O6495">
        <f t="shared" si="1121"/>
        <v>0</v>
      </c>
      <c r="P6495">
        <f t="shared" ca="1" si="1122"/>
        <v>5.2348164082042956</v>
      </c>
    </row>
    <row r="6496" spans="3:16">
      <c r="C6496" t="str">
        <f t="shared" si="1117"/>
        <v/>
      </c>
      <c r="D6496" t="str">
        <f t="shared" si="1123"/>
        <v/>
      </c>
      <c r="E6496" t="str">
        <f t="shared" si="1124"/>
        <v/>
      </c>
      <c r="F6496" t="str">
        <f t="shared" si="1125"/>
        <v/>
      </c>
      <c r="G6496" t="str">
        <f t="shared" si="1126"/>
        <v/>
      </c>
      <c r="J6496">
        <f t="shared" si="1127"/>
        <v>6482</v>
      </c>
      <c r="K6496" t="str">
        <f t="shared" si="1118"/>
        <v>path_6482</v>
      </c>
      <c r="L6496">
        <v>100</v>
      </c>
      <c r="M6496">
        <f t="shared" ca="1" si="1119"/>
        <v>130.0032640442158</v>
      </c>
      <c r="N6496">
        <f t="shared" ca="1" si="1120"/>
        <v>0.11395425644988204</v>
      </c>
      <c r="O6496">
        <f t="shared" si="1121"/>
        <v>0</v>
      </c>
      <c r="P6496">
        <f t="shared" ca="1" si="1122"/>
        <v>20.003264044215797</v>
      </c>
    </row>
    <row r="6497" spans="3:16">
      <c r="C6497" t="str">
        <f t="shared" si="1117"/>
        <v/>
      </c>
      <c r="D6497" t="str">
        <f t="shared" si="1123"/>
        <v/>
      </c>
      <c r="E6497" t="str">
        <f t="shared" si="1124"/>
        <v/>
      </c>
      <c r="F6497" t="str">
        <f t="shared" si="1125"/>
        <v/>
      </c>
      <c r="G6497" t="str">
        <f t="shared" si="1126"/>
        <v/>
      </c>
      <c r="J6497">
        <f t="shared" si="1127"/>
        <v>6483</v>
      </c>
      <c r="K6497" t="str">
        <f t="shared" si="1118"/>
        <v>path_6483</v>
      </c>
      <c r="L6497">
        <v>100</v>
      </c>
      <c r="M6497">
        <f t="shared" ca="1" si="1119"/>
        <v>113.98078858224061</v>
      </c>
      <c r="N6497">
        <f t="shared" ca="1" si="1120"/>
        <v>5.6831657338030223E-2</v>
      </c>
      <c r="O6497">
        <f t="shared" si="1121"/>
        <v>0</v>
      </c>
      <c r="P6497">
        <f t="shared" ca="1" si="1122"/>
        <v>3.9807885822406064</v>
      </c>
    </row>
    <row r="6498" spans="3:16">
      <c r="C6498" t="str">
        <f t="shared" si="1117"/>
        <v/>
      </c>
      <c r="D6498" t="str">
        <f t="shared" si="1123"/>
        <v/>
      </c>
      <c r="E6498" t="str">
        <f t="shared" si="1124"/>
        <v/>
      </c>
      <c r="F6498" t="str">
        <f t="shared" si="1125"/>
        <v/>
      </c>
      <c r="G6498" t="str">
        <f t="shared" si="1126"/>
        <v/>
      </c>
      <c r="J6498">
        <f t="shared" si="1127"/>
        <v>6484</v>
      </c>
      <c r="K6498" t="str">
        <f t="shared" si="1118"/>
        <v>path_6484</v>
      </c>
      <c r="L6498">
        <v>100</v>
      </c>
      <c r="M6498">
        <f t="shared" ca="1" si="1119"/>
        <v>112.36393619138971</v>
      </c>
      <c r="N6498">
        <f t="shared" ca="1" si="1120"/>
        <v>5.0626944451380891E-2</v>
      </c>
      <c r="O6498">
        <f t="shared" si="1121"/>
        <v>0</v>
      </c>
      <c r="P6498">
        <f t="shared" ca="1" si="1122"/>
        <v>2.3639361913897119</v>
      </c>
    </row>
    <row r="6499" spans="3:16">
      <c r="C6499" t="str">
        <f t="shared" si="1117"/>
        <v/>
      </c>
      <c r="D6499" t="str">
        <f t="shared" si="1123"/>
        <v/>
      </c>
      <c r="E6499" t="str">
        <f t="shared" si="1124"/>
        <v/>
      </c>
      <c r="F6499" t="str">
        <f t="shared" si="1125"/>
        <v/>
      </c>
      <c r="G6499" t="str">
        <f t="shared" si="1126"/>
        <v/>
      </c>
      <c r="J6499">
        <f t="shared" si="1127"/>
        <v>6485</v>
      </c>
      <c r="K6499" t="str">
        <f t="shared" si="1118"/>
        <v>path_6485</v>
      </c>
      <c r="L6499">
        <v>100</v>
      </c>
      <c r="M6499">
        <f t="shared" ca="1" si="1119"/>
        <v>83.653519016163571</v>
      </c>
      <c r="N6499">
        <f t="shared" ca="1" si="1120"/>
        <v>-7.7515785040424987E-2</v>
      </c>
      <c r="O6499">
        <f t="shared" si="1121"/>
        <v>0</v>
      </c>
      <c r="P6499">
        <f t="shared" ca="1" si="1122"/>
        <v>0</v>
      </c>
    </row>
    <row r="6500" spans="3:16">
      <c r="C6500" t="str">
        <f t="shared" si="1117"/>
        <v/>
      </c>
      <c r="D6500" t="str">
        <f t="shared" si="1123"/>
        <v/>
      </c>
      <c r="E6500" t="str">
        <f t="shared" si="1124"/>
        <v/>
      </c>
      <c r="F6500" t="str">
        <f t="shared" si="1125"/>
        <v/>
      </c>
      <c r="G6500" t="str">
        <f t="shared" si="1126"/>
        <v/>
      </c>
      <c r="J6500">
        <f t="shared" si="1127"/>
        <v>6486</v>
      </c>
      <c r="K6500" t="str">
        <f t="shared" si="1118"/>
        <v>path_6486</v>
      </c>
      <c r="L6500">
        <v>100</v>
      </c>
      <c r="M6500">
        <f t="shared" ca="1" si="1119"/>
        <v>94.488634679909907</v>
      </c>
      <c r="N6500">
        <f t="shared" ca="1" si="1120"/>
        <v>-2.4620426333477729E-2</v>
      </c>
      <c r="O6500">
        <f t="shared" si="1121"/>
        <v>0</v>
      </c>
      <c r="P6500">
        <f t="shared" ca="1" si="1122"/>
        <v>0</v>
      </c>
    </row>
    <row r="6501" spans="3:16">
      <c r="C6501" t="str">
        <f t="shared" si="1117"/>
        <v/>
      </c>
      <c r="D6501" t="str">
        <f t="shared" si="1123"/>
        <v/>
      </c>
      <c r="E6501" t="str">
        <f t="shared" si="1124"/>
        <v/>
      </c>
      <c r="F6501" t="str">
        <f t="shared" si="1125"/>
        <v/>
      </c>
      <c r="G6501" t="str">
        <f t="shared" si="1126"/>
        <v/>
      </c>
      <c r="J6501">
        <f t="shared" si="1127"/>
        <v>6487</v>
      </c>
      <c r="K6501" t="str">
        <f t="shared" si="1118"/>
        <v>path_6487</v>
      </c>
      <c r="L6501">
        <v>100</v>
      </c>
      <c r="M6501">
        <f t="shared" ca="1" si="1119"/>
        <v>83.91996812475729</v>
      </c>
      <c r="N6501">
        <f t="shared" ca="1" si="1120"/>
        <v>-7.6134689772132558E-2</v>
      </c>
      <c r="O6501">
        <f t="shared" si="1121"/>
        <v>0</v>
      </c>
      <c r="P6501">
        <f t="shared" ca="1" si="1122"/>
        <v>0</v>
      </c>
    </row>
    <row r="6502" spans="3:16">
      <c r="C6502" t="str">
        <f t="shared" si="1117"/>
        <v/>
      </c>
      <c r="D6502" t="str">
        <f t="shared" si="1123"/>
        <v/>
      </c>
      <c r="E6502" t="str">
        <f t="shared" si="1124"/>
        <v/>
      </c>
      <c r="F6502" t="str">
        <f t="shared" si="1125"/>
        <v/>
      </c>
      <c r="G6502" t="str">
        <f t="shared" si="1126"/>
        <v/>
      </c>
      <c r="J6502">
        <f t="shared" si="1127"/>
        <v>6488</v>
      </c>
      <c r="K6502" t="str">
        <f t="shared" si="1118"/>
        <v>path_6488</v>
      </c>
      <c r="L6502">
        <v>100</v>
      </c>
      <c r="M6502">
        <f t="shared" ca="1" si="1119"/>
        <v>106.59227784993925</v>
      </c>
      <c r="N6502">
        <f t="shared" ca="1" si="1120"/>
        <v>2.7725743071069869E-2</v>
      </c>
      <c r="O6502">
        <f t="shared" si="1121"/>
        <v>0</v>
      </c>
      <c r="P6502">
        <f t="shared" ca="1" si="1122"/>
        <v>0</v>
      </c>
    </row>
    <row r="6503" spans="3:16">
      <c r="C6503" t="str">
        <f t="shared" si="1117"/>
        <v/>
      </c>
      <c r="D6503" t="str">
        <f t="shared" si="1123"/>
        <v/>
      </c>
      <c r="E6503" t="str">
        <f t="shared" si="1124"/>
        <v/>
      </c>
      <c r="F6503" t="str">
        <f t="shared" si="1125"/>
        <v/>
      </c>
      <c r="G6503" t="str">
        <f t="shared" si="1126"/>
        <v/>
      </c>
      <c r="J6503">
        <f t="shared" si="1127"/>
        <v>6489</v>
      </c>
      <c r="K6503" t="str">
        <f t="shared" si="1118"/>
        <v>path_6489</v>
      </c>
      <c r="L6503">
        <v>100</v>
      </c>
      <c r="M6503">
        <f t="shared" ca="1" si="1119"/>
        <v>134.77592851426178</v>
      </c>
      <c r="N6503">
        <f t="shared" ca="1" si="1120"/>
        <v>0.12961233250387333</v>
      </c>
      <c r="O6503">
        <f t="shared" si="1121"/>
        <v>0</v>
      </c>
      <c r="P6503">
        <f t="shared" ca="1" si="1122"/>
        <v>24.775928514261778</v>
      </c>
    </row>
    <row r="6504" spans="3:16">
      <c r="C6504" t="str">
        <f t="shared" si="1117"/>
        <v/>
      </c>
      <c r="D6504" t="str">
        <f t="shared" si="1123"/>
        <v/>
      </c>
      <c r="E6504" t="str">
        <f t="shared" si="1124"/>
        <v/>
      </c>
      <c r="F6504" t="str">
        <f t="shared" si="1125"/>
        <v/>
      </c>
      <c r="G6504" t="str">
        <f t="shared" si="1126"/>
        <v/>
      </c>
      <c r="J6504">
        <f t="shared" si="1127"/>
        <v>6490</v>
      </c>
      <c r="K6504" t="str">
        <f t="shared" si="1118"/>
        <v>path_6490</v>
      </c>
      <c r="L6504">
        <v>100</v>
      </c>
      <c r="M6504">
        <f t="shared" ca="1" si="1119"/>
        <v>111.78824011286956</v>
      </c>
      <c r="N6504">
        <f t="shared" ca="1" si="1120"/>
        <v>4.8396119089623504E-2</v>
      </c>
      <c r="O6504">
        <f t="shared" si="1121"/>
        <v>0</v>
      </c>
      <c r="P6504">
        <f t="shared" ca="1" si="1122"/>
        <v>1.7882401128695591</v>
      </c>
    </row>
    <row r="6505" spans="3:16">
      <c r="C6505" t="str">
        <f t="shared" si="1117"/>
        <v/>
      </c>
      <c r="D6505" t="str">
        <f t="shared" si="1123"/>
        <v/>
      </c>
      <c r="E6505" t="str">
        <f t="shared" si="1124"/>
        <v/>
      </c>
      <c r="F6505" t="str">
        <f t="shared" si="1125"/>
        <v/>
      </c>
      <c r="G6505" t="str">
        <f t="shared" si="1126"/>
        <v/>
      </c>
      <c r="J6505">
        <f t="shared" si="1127"/>
        <v>6491</v>
      </c>
      <c r="K6505" t="str">
        <f t="shared" si="1118"/>
        <v>path_6491</v>
      </c>
      <c r="L6505">
        <v>100</v>
      </c>
      <c r="M6505">
        <f t="shared" ca="1" si="1119"/>
        <v>112.03620214790509</v>
      </c>
      <c r="N6505">
        <f t="shared" ca="1" si="1120"/>
        <v>4.9358378497091127E-2</v>
      </c>
      <c r="O6505">
        <f t="shared" si="1121"/>
        <v>0</v>
      </c>
      <c r="P6505">
        <f t="shared" ca="1" si="1122"/>
        <v>2.0362021479050867</v>
      </c>
    </row>
    <row r="6506" spans="3:16">
      <c r="C6506" t="str">
        <f t="shared" si="1117"/>
        <v/>
      </c>
      <c r="D6506" t="str">
        <f t="shared" si="1123"/>
        <v/>
      </c>
      <c r="E6506" t="str">
        <f t="shared" si="1124"/>
        <v/>
      </c>
      <c r="F6506" t="str">
        <f t="shared" si="1125"/>
        <v/>
      </c>
      <c r="G6506" t="str">
        <f t="shared" si="1126"/>
        <v/>
      </c>
      <c r="J6506">
        <f t="shared" si="1127"/>
        <v>6492</v>
      </c>
      <c r="K6506" t="str">
        <f t="shared" si="1118"/>
        <v>path_6492</v>
      </c>
      <c r="L6506">
        <v>100</v>
      </c>
      <c r="M6506">
        <f t="shared" ca="1" si="1119"/>
        <v>115.2742959678783</v>
      </c>
      <c r="N6506">
        <f t="shared" ca="1" si="1120"/>
        <v>6.1732478467248851E-2</v>
      </c>
      <c r="O6506">
        <f t="shared" si="1121"/>
        <v>0</v>
      </c>
      <c r="P6506">
        <f t="shared" ca="1" si="1122"/>
        <v>5.2742959678783023</v>
      </c>
    </row>
    <row r="6507" spans="3:16">
      <c r="C6507" t="str">
        <f t="shared" si="1117"/>
        <v/>
      </c>
      <c r="D6507" t="str">
        <f t="shared" si="1123"/>
        <v/>
      </c>
      <c r="E6507" t="str">
        <f t="shared" si="1124"/>
        <v/>
      </c>
      <c r="F6507" t="str">
        <f t="shared" si="1125"/>
        <v/>
      </c>
      <c r="G6507" t="str">
        <f t="shared" si="1126"/>
        <v/>
      </c>
      <c r="J6507">
        <f t="shared" si="1127"/>
        <v>6493</v>
      </c>
      <c r="K6507" t="str">
        <f t="shared" si="1118"/>
        <v>path_6493</v>
      </c>
      <c r="L6507">
        <v>100</v>
      </c>
      <c r="M6507">
        <f t="shared" ca="1" si="1119"/>
        <v>94.358899220876509</v>
      </c>
      <c r="N6507">
        <f t="shared" ca="1" si="1120"/>
        <v>-2.5217134182029491E-2</v>
      </c>
      <c r="O6507">
        <f t="shared" si="1121"/>
        <v>0</v>
      </c>
      <c r="P6507">
        <f t="shared" ca="1" si="1122"/>
        <v>0</v>
      </c>
    </row>
    <row r="6508" spans="3:16">
      <c r="C6508" t="str">
        <f t="shared" si="1117"/>
        <v/>
      </c>
      <c r="D6508" t="str">
        <f t="shared" si="1123"/>
        <v/>
      </c>
      <c r="E6508" t="str">
        <f t="shared" si="1124"/>
        <v/>
      </c>
      <c r="F6508" t="str">
        <f t="shared" si="1125"/>
        <v/>
      </c>
      <c r="G6508" t="str">
        <f t="shared" si="1126"/>
        <v/>
      </c>
      <c r="J6508">
        <f t="shared" si="1127"/>
        <v>6494</v>
      </c>
      <c r="K6508" t="str">
        <f t="shared" si="1118"/>
        <v>path_6494</v>
      </c>
      <c r="L6508">
        <v>100</v>
      </c>
      <c r="M6508">
        <f t="shared" ca="1" si="1119"/>
        <v>132.80544681371705</v>
      </c>
      <c r="N6508">
        <f t="shared" ca="1" si="1120"/>
        <v>0.12321588732591046</v>
      </c>
      <c r="O6508">
        <f t="shared" si="1121"/>
        <v>0</v>
      </c>
      <c r="P6508">
        <f t="shared" ca="1" si="1122"/>
        <v>22.805446813717055</v>
      </c>
    </row>
    <row r="6509" spans="3:16">
      <c r="C6509" t="str">
        <f t="shared" si="1117"/>
        <v/>
      </c>
      <c r="D6509" t="str">
        <f t="shared" si="1123"/>
        <v/>
      </c>
      <c r="E6509" t="str">
        <f t="shared" si="1124"/>
        <v/>
      </c>
      <c r="F6509" t="str">
        <f t="shared" si="1125"/>
        <v/>
      </c>
      <c r="G6509" t="str">
        <f t="shared" si="1126"/>
        <v/>
      </c>
      <c r="J6509">
        <f t="shared" si="1127"/>
        <v>6495</v>
      </c>
      <c r="K6509" t="str">
        <f t="shared" si="1118"/>
        <v>path_6495</v>
      </c>
      <c r="L6509">
        <v>100</v>
      </c>
      <c r="M6509">
        <f t="shared" ca="1" si="1119"/>
        <v>66.080014536234273</v>
      </c>
      <c r="N6509">
        <f t="shared" ca="1" si="1120"/>
        <v>-0.17992987015187456</v>
      </c>
      <c r="O6509">
        <f t="shared" si="1121"/>
        <v>0</v>
      </c>
      <c r="P6509">
        <f t="shared" ca="1" si="1122"/>
        <v>0</v>
      </c>
    </row>
    <row r="6510" spans="3:16">
      <c r="C6510" t="str">
        <f t="shared" si="1117"/>
        <v/>
      </c>
      <c r="D6510" t="str">
        <f t="shared" si="1123"/>
        <v/>
      </c>
      <c r="E6510" t="str">
        <f t="shared" si="1124"/>
        <v/>
      </c>
      <c r="F6510" t="str">
        <f t="shared" si="1125"/>
        <v/>
      </c>
      <c r="G6510" t="str">
        <f t="shared" si="1126"/>
        <v/>
      </c>
      <c r="J6510">
        <f t="shared" si="1127"/>
        <v>6496</v>
      </c>
      <c r="K6510" t="str">
        <f t="shared" si="1118"/>
        <v>path_6496</v>
      </c>
      <c r="L6510">
        <v>100</v>
      </c>
      <c r="M6510">
        <f t="shared" ca="1" si="1119"/>
        <v>131.95920917285585</v>
      </c>
      <c r="N6510">
        <f t="shared" ca="1" si="1120"/>
        <v>0.12043970416874433</v>
      </c>
      <c r="O6510">
        <f t="shared" si="1121"/>
        <v>0</v>
      </c>
      <c r="P6510">
        <f t="shared" ca="1" si="1122"/>
        <v>21.95920917285585</v>
      </c>
    </row>
    <row r="6511" spans="3:16">
      <c r="C6511" t="str">
        <f t="shared" si="1117"/>
        <v/>
      </c>
      <c r="D6511" t="str">
        <f t="shared" si="1123"/>
        <v/>
      </c>
      <c r="E6511" t="str">
        <f t="shared" si="1124"/>
        <v/>
      </c>
      <c r="F6511" t="str">
        <f t="shared" si="1125"/>
        <v/>
      </c>
      <c r="G6511" t="str">
        <f t="shared" si="1126"/>
        <v/>
      </c>
      <c r="J6511">
        <f t="shared" si="1127"/>
        <v>6497</v>
      </c>
      <c r="K6511" t="str">
        <f t="shared" si="1118"/>
        <v>path_6497</v>
      </c>
      <c r="L6511">
        <v>100</v>
      </c>
      <c r="M6511">
        <f t="shared" ca="1" si="1119"/>
        <v>88.369302235339404</v>
      </c>
      <c r="N6511">
        <f t="shared" ca="1" si="1120"/>
        <v>-5.3698574185410936E-2</v>
      </c>
      <c r="O6511">
        <f t="shared" si="1121"/>
        <v>0</v>
      </c>
      <c r="P6511">
        <f t="shared" ca="1" si="1122"/>
        <v>0</v>
      </c>
    </row>
    <row r="6512" spans="3:16">
      <c r="C6512" t="str">
        <f t="shared" si="1117"/>
        <v/>
      </c>
      <c r="D6512" t="str">
        <f t="shared" si="1123"/>
        <v/>
      </c>
      <c r="E6512" t="str">
        <f t="shared" si="1124"/>
        <v/>
      </c>
      <c r="F6512" t="str">
        <f t="shared" si="1125"/>
        <v/>
      </c>
      <c r="G6512" t="str">
        <f t="shared" si="1126"/>
        <v/>
      </c>
      <c r="J6512">
        <f t="shared" si="1127"/>
        <v>6498</v>
      </c>
      <c r="K6512" t="str">
        <f t="shared" si="1118"/>
        <v>path_6498</v>
      </c>
      <c r="L6512">
        <v>100</v>
      </c>
      <c r="M6512">
        <f t="shared" ca="1" si="1119"/>
        <v>130.34256771518952</v>
      </c>
      <c r="N6512">
        <f t="shared" ca="1" si="1120"/>
        <v>0.11508627223387717</v>
      </c>
      <c r="O6512">
        <f t="shared" si="1121"/>
        <v>0</v>
      </c>
      <c r="P6512">
        <f t="shared" ca="1" si="1122"/>
        <v>20.342567715189517</v>
      </c>
    </row>
    <row r="6513" spans="3:16">
      <c r="C6513" t="str">
        <f t="shared" si="1117"/>
        <v/>
      </c>
      <c r="D6513" t="str">
        <f t="shared" si="1123"/>
        <v/>
      </c>
      <c r="E6513" t="str">
        <f t="shared" si="1124"/>
        <v/>
      </c>
      <c r="F6513" t="str">
        <f t="shared" si="1125"/>
        <v/>
      </c>
      <c r="G6513" t="str">
        <f t="shared" si="1126"/>
        <v/>
      </c>
      <c r="J6513">
        <f t="shared" si="1127"/>
        <v>6499</v>
      </c>
      <c r="K6513" t="str">
        <f t="shared" si="1118"/>
        <v>path_6499</v>
      </c>
      <c r="L6513">
        <v>100</v>
      </c>
      <c r="M6513">
        <f t="shared" ca="1" si="1119"/>
        <v>117.48658179180902</v>
      </c>
      <c r="N6513">
        <f t="shared" ca="1" si="1120"/>
        <v>6.9988268424435243E-2</v>
      </c>
      <c r="O6513">
        <f t="shared" si="1121"/>
        <v>0</v>
      </c>
      <c r="P6513">
        <f t="shared" ca="1" si="1122"/>
        <v>7.4865817918090158</v>
      </c>
    </row>
    <row r="6514" spans="3:16">
      <c r="C6514" t="str">
        <f t="shared" si="1117"/>
        <v/>
      </c>
      <c r="D6514" t="str">
        <f t="shared" si="1123"/>
        <v/>
      </c>
      <c r="E6514" t="str">
        <f t="shared" si="1124"/>
        <v/>
      </c>
      <c r="F6514" t="str">
        <f t="shared" si="1125"/>
        <v/>
      </c>
      <c r="G6514" t="str">
        <f t="shared" si="1126"/>
        <v/>
      </c>
      <c r="J6514">
        <f t="shared" si="1127"/>
        <v>6500</v>
      </c>
      <c r="K6514" t="str">
        <f t="shared" si="1118"/>
        <v>path_6500</v>
      </c>
      <c r="L6514">
        <v>100</v>
      </c>
      <c r="M6514">
        <f t="shared" ca="1" si="1119"/>
        <v>124.58337216030712</v>
      </c>
      <c r="N6514">
        <f t="shared" ca="1" si="1120"/>
        <v>9.5460081962692567E-2</v>
      </c>
      <c r="O6514">
        <f t="shared" si="1121"/>
        <v>0</v>
      </c>
      <c r="P6514">
        <f t="shared" ca="1" si="1122"/>
        <v>14.583372160307121</v>
      </c>
    </row>
    <row r="6515" spans="3:16">
      <c r="C6515" t="str">
        <f t="shared" si="1117"/>
        <v/>
      </c>
      <c r="D6515" t="str">
        <f t="shared" si="1123"/>
        <v/>
      </c>
      <c r="E6515" t="str">
        <f t="shared" si="1124"/>
        <v/>
      </c>
      <c r="F6515" t="str">
        <f t="shared" si="1125"/>
        <v/>
      </c>
      <c r="G6515" t="str">
        <f t="shared" si="1126"/>
        <v/>
      </c>
      <c r="J6515">
        <f t="shared" si="1127"/>
        <v>6501</v>
      </c>
      <c r="K6515" t="str">
        <f t="shared" si="1118"/>
        <v>path_6501</v>
      </c>
      <c r="L6515">
        <v>100</v>
      </c>
      <c r="M6515">
        <f t="shared" ca="1" si="1119"/>
        <v>119.01016012416915</v>
      </c>
      <c r="N6515">
        <f t="shared" ca="1" si="1120"/>
        <v>7.5584039522829799E-2</v>
      </c>
      <c r="O6515">
        <f t="shared" si="1121"/>
        <v>0</v>
      </c>
      <c r="P6515">
        <f t="shared" ca="1" si="1122"/>
        <v>9.0101601241691469</v>
      </c>
    </row>
    <row r="6516" spans="3:16">
      <c r="C6516" t="str">
        <f t="shared" si="1117"/>
        <v/>
      </c>
      <c r="D6516" t="str">
        <f t="shared" si="1123"/>
        <v/>
      </c>
      <c r="E6516" t="str">
        <f t="shared" si="1124"/>
        <v/>
      </c>
      <c r="F6516" t="str">
        <f t="shared" si="1125"/>
        <v/>
      </c>
      <c r="G6516" t="str">
        <f t="shared" si="1126"/>
        <v/>
      </c>
      <c r="J6516">
        <f t="shared" si="1127"/>
        <v>6502</v>
      </c>
      <c r="K6516" t="str">
        <f t="shared" si="1118"/>
        <v>path_6502</v>
      </c>
      <c r="L6516">
        <v>100</v>
      </c>
      <c r="M6516">
        <f t="shared" ca="1" si="1119"/>
        <v>140.59405076375555</v>
      </c>
      <c r="N6516">
        <f t="shared" ca="1" si="1120"/>
        <v>0.14796694390473838</v>
      </c>
      <c r="O6516">
        <f t="shared" si="1121"/>
        <v>0</v>
      </c>
      <c r="P6516">
        <f t="shared" ca="1" si="1122"/>
        <v>30.594050763755547</v>
      </c>
    </row>
    <row r="6517" spans="3:16">
      <c r="C6517" t="str">
        <f t="shared" si="1117"/>
        <v/>
      </c>
      <c r="D6517" t="str">
        <f t="shared" si="1123"/>
        <v/>
      </c>
      <c r="E6517" t="str">
        <f t="shared" si="1124"/>
        <v/>
      </c>
      <c r="F6517" t="str">
        <f t="shared" si="1125"/>
        <v/>
      </c>
      <c r="G6517" t="str">
        <f t="shared" si="1126"/>
        <v/>
      </c>
      <c r="J6517">
        <f t="shared" si="1127"/>
        <v>6503</v>
      </c>
      <c r="K6517" t="str">
        <f t="shared" si="1118"/>
        <v>path_6503</v>
      </c>
      <c r="L6517">
        <v>100</v>
      </c>
      <c r="M6517">
        <f t="shared" ca="1" si="1119"/>
        <v>104.29619840893081</v>
      </c>
      <c r="N6517">
        <f t="shared" ca="1" si="1120"/>
        <v>1.8268478703491051E-2</v>
      </c>
      <c r="O6517">
        <f t="shared" si="1121"/>
        <v>0</v>
      </c>
      <c r="P6517">
        <f t="shared" ca="1" si="1122"/>
        <v>0</v>
      </c>
    </row>
    <row r="6518" spans="3:16">
      <c r="C6518" t="str">
        <f t="shared" si="1117"/>
        <v/>
      </c>
      <c r="D6518" t="str">
        <f t="shared" si="1123"/>
        <v/>
      </c>
      <c r="E6518" t="str">
        <f t="shared" si="1124"/>
        <v/>
      </c>
      <c r="F6518" t="str">
        <f t="shared" si="1125"/>
        <v/>
      </c>
      <c r="G6518" t="str">
        <f t="shared" si="1126"/>
        <v/>
      </c>
      <c r="J6518">
        <f t="shared" si="1127"/>
        <v>6504</v>
      </c>
      <c r="K6518" t="str">
        <f t="shared" si="1118"/>
        <v>path_6504</v>
      </c>
      <c r="L6518">
        <v>100</v>
      </c>
      <c r="M6518">
        <f t="shared" ca="1" si="1119"/>
        <v>101.07376532870744</v>
      </c>
      <c r="N6518">
        <f t="shared" ca="1" si="1120"/>
        <v>4.6384448936232061E-3</v>
      </c>
      <c r="O6518">
        <f t="shared" si="1121"/>
        <v>0</v>
      </c>
      <c r="P6518">
        <f t="shared" ca="1" si="1122"/>
        <v>0</v>
      </c>
    </row>
    <row r="6519" spans="3:16">
      <c r="C6519" t="str">
        <f t="shared" si="1117"/>
        <v/>
      </c>
      <c r="D6519" t="str">
        <f t="shared" si="1123"/>
        <v/>
      </c>
      <c r="E6519" t="str">
        <f t="shared" si="1124"/>
        <v/>
      </c>
      <c r="F6519" t="str">
        <f t="shared" si="1125"/>
        <v/>
      </c>
      <c r="G6519" t="str">
        <f t="shared" si="1126"/>
        <v/>
      </c>
      <c r="J6519">
        <f t="shared" si="1127"/>
        <v>6505</v>
      </c>
      <c r="K6519" t="str">
        <f t="shared" si="1118"/>
        <v>path_6505</v>
      </c>
      <c r="L6519">
        <v>100</v>
      </c>
      <c r="M6519">
        <f t="shared" ca="1" si="1119"/>
        <v>117.18514979392036</v>
      </c>
      <c r="N6519">
        <f t="shared" ca="1" si="1120"/>
        <v>6.887257950473627E-2</v>
      </c>
      <c r="O6519">
        <f t="shared" si="1121"/>
        <v>0</v>
      </c>
      <c r="P6519">
        <f t="shared" ca="1" si="1122"/>
        <v>7.1851497939203597</v>
      </c>
    </row>
    <row r="6520" spans="3:16">
      <c r="C6520" t="str">
        <f t="shared" si="1117"/>
        <v/>
      </c>
      <c r="D6520" t="str">
        <f t="shared" si="1123"/>
        <v/>
      </c>
      <c r="E6520" t="str">
        <f t="shared" si="1124"/>
        <v/>
      </c>
      <c r="F6520" t="str">
        <f t="shared" si="1125"/>
        <v/>
      </c>
      <c r="G6520" t="str">
        <f t="shared" si="1126"/>
        <v/>
      </c>
      <c r="J6520">
        <f t="shared" si="1127"/>
        <v>6506</v>
      </c>
      <c r="K6520" t="str">
        <f t="shared" si="1118"/>
        <v>path_6506</v>
      </c>
      <c r="L6520">
        <v>100</v>
      </c>
      <c r="M6520">
        <f t="shared" ca="1" si="1119"/>
        <v>86.972004306399896</v>
      </c>
      <c r="N6520">
        <f t="shared" ca="1" si="1120"/>
        <v>-6.0620521311112313E-2</v>
      </c>
      <c r="O6520">
        <f t="shared" si="1121"/>
        <v>0</v>
      </c>
      <c r="P6520">
        <f t="shared" ca="1" si="1122"/>
        <v>0</v>
      </c>
    </row>
    <row r="6521" spans="3:16">
      <c r="C6521" t="str">
        <f t="shared" si="1117"/>
        <v/>
      </c>
      <c r="D6521" t="str">
        <f t="shared" si="1123"/>
        <v/>
      </c>
      <c r="E6521" t="str">
        <f t="shared" si="1124"/>
        <v/>
      </c>
      <c r="F6521" t="str">
        <f t="shared" si="1125"/>
        <v/>
      </c>
      <c r="G6521" t="str">
        <f t="shared" si="1126"/>
        <v/>
      </c>
      <c r="J6521">
        <f t="shared" si="1127"/>
        <v>6507</v>
      </c>
      <c r="K6521" t="str">
        <f t="shared" si="1118"/>
        <v>path_6507</v>
      </c>
      <c r="L6521">
        <v>100</v>
      </c>
      <c r="M6521">
        <f t="shared" ca="1" si="1119"/>
        <v>82.182021483414786</v>
      </c>
      <c r="N6521">
        <f t="shared" ca="1" si="1120"/>
        <v>-8.5223180325366202E-2</v>
      </c>
      <c r="O6521">
        <f t="shared" si="1121"/>
        <v>0</v>
      </c>
      <c r="P6521">
        <f t="shared" ca="1" si="1122"/>
        <v>0</v>
      </c>
    </row>
    <row r="6522" spans="3:16">
      <c r="C6522" t="str">
        <f t="shared" si="1117"/>
        <v/>
      </c>
      <c r="D6522" t="str">
        <f t="shared" si="1123"/>
        <v/>
      </c>
      <c r="E6522" t="str">
        <f t="shared" si="1124"/>
        <v/>
      </c>
      <c r="F6522" t="str">
        <f t="shared" si="1125"/>
        <v/>
      </c>
      <c r="G6522" t="str">
        <f t="shared" si="1126"/>
        <v/>
      </c>
      <c r="J6522">
        <f t="shared" si="1127"/>
        <v>6508</v>
      </c>
      <c r="K6522" t="str">
        <f t="shared" si="1118"/>
        <v>path_6508</v>
      </c>
      <c r="L6522">
        <v>100</v>
      </c>
      <c r="M6522">
        <f t="shared" ca="1" si="1119"/>
        <v>100.70977818934657</v>
      </c>
      <c r="N6522">
        <f t="shared" ca="1" si="1120"/>
        <v>3.0716394464863853E-3</v>
      </c>
      <c r="O6522">
        <f t="shared" si="1121"/>
        <v>0</v>
      </c>
      <c r="P6522">
        <f t="shared" ca="1" si="1122"/>
        <v>0</v>
      </c>
    </row>
    <row r="6523" spans="3:16">
      <c r="C6523" t="str">
        <f t="shared" si="1117"/>
        <v/>
      </c>
      <c r="D6523" t="str">
        <f t="shared" si="1123"/>
        <v/>
      </c>
      <c r="E6523" t="str">
        <f t="shared" si="1124"/>
        <v/>
      </c>
      <c r="F6523" t="str">
        <f t="shared" si="1125"/>
        <v/>
      </c>
      <c r="G6523" t="str">
        <f t="shared" si="1126"/>
        <v/>
      </c>
      <c r="J6523">
        <f t="shared" si="1127"/>
        <v>6509</v>
      </c>
      <c r="K6523" t="str">
        <f t="shared" si="1118"/>
        <v>path_6509</v>
      </c>
      <c r="L6523">
        <v>100</v>
      </c>
      <c r="M6523">
        <f t="shared" ca="1" si="1119"/>
        <v>135.77165723557405</v>
      </c>
      <c r="N6523">
        <f t="shared" ca="1" si="1120"/>
        <v>0.1328091190543122</v>
      </c>
      <c r="O6523">
        <f t="shared" si="1121"/>
        <v>0</v>
      </c>
      <c r="P6523">
        <f t="shared" ca="1" si="1122"/>
        <v>25.771657235574054</v>
      </c>
    </row>
    <row r="6524" spans="3:16">
      <c r="C6524" t="str">
        <f t="shared" si="1117"/>
        <v/>
      </c>
      <c r="D6524" t="str">
        <f t="shared" si="1123"/>
        <v/>
      </c>
      <c r="E6524" t="str">
        <f t="shared" si="1124"/>
        <v/>
      </c>
      <c r="F6524" t="str">
        <f t="shared" si="1125"/>
        <v/>
      </c>
      <c r="G6524" t="str">
        <f t="shared" si="1126"/>
        <v/>
      </c>
      <c r="J6524">
        <f t="shared" si="1127"/>
        <v>6510</v>
      </c>
      <c r="K6524" t="str">
        <f t="shared" si="1118"/>
        <v>path_6510</v>
      </c>
      <c r="L6524">
        <v>100</v>
      </c>
      <c r="M6524">
        <f t="shared" ca="1" si="1119"/>
        <v>109.17723819275311</v>
      </c>
      <c r="N6524">
        <f t="shared" ca="1" si="1120"/>
        <v>3.8132103957686611E-2</v>
      </c>
      <c r="O6524">
        <f t="shared" si="1121"/>
        <v>0</v>
      </c>
      <c r="P6524">
        <f t="shared" ca="1" si="1122"/>
        <v>0</v>
      </c>
    </row>
    <row r="6525" spans="3:16">
      <c r="C6525" t="str">
        <f t="shared" si="1117"/>
        <v/>
      </c>
      <c r="D6525" t="str">
        <f t="shared" si="1123"/>
        <v/>
      </c>
      <c r="E6525" t="str">
        <f t="shared" si="1124"/>
        <v/>
      </c>
      <c r="F6525" t="str">
        <f t="shared" si="1125"/>
        <v/>
      </c>
      <c r="G6525" t="str">
        <f t="shared" si="1126"/>
        <v/>
      </c>
      <c r="J6525">
        <f t="shared" si="1127"/>
        <v>6511</v>
      </c>
      <c r="K6525" t="str">
        <f t="shared" si="1118"/>
        <v>path_6511</v>
      </c>
      <c r="L6525">
        <v>100</v>
      </c>
      <c r="M6525">
        <f t="shared" ca="1" si="1119"/>
        <v>135.99224562955595</v>
      </c>
      <c r="N6525">
        <f t="shared" ca="1" si="1120"/>
        <v>0.1335141453091413</v>
      </c>
      <c r="O6525">
        <f t="shared" si="1121"/>
        <v>0</v>
      </c>
      <c r="P6525">
        <f t="shared" ca="1" si="1122"/>
        <v>25.992245629555953</v>
      </c>
    </row>
    <row r="6526" spans="3:16">
      <c r="C6526" t="str">
        <f t="shared" si="1117"/>
        <v/>
      </c>
      <c r="D6526" t="str">
        <f t="shared" si="1123"/>
        <v/>
      </c>
      <c r="E6526" t="str">
        <f t="shared" si="1124"/>
        <v/>
      </c>
      <c r="F6526" t="str">
        <f t="shared" si="1125"/>
        <v/>
      </c>
      <c r="G6526" t="str">
        <f t="shared" si="1126"/>
        <v/>
      </c>
      <c r="J6526">
        <f t="shared" si="1127"/>
        <v>6512</v>
      </c>
      <c r="K6526" t="str">
        <f t="shared" si="1118"/>
        <v>path_6512</v>
      </c>
      <c r="L6526">
        <v>100</v>
      </c>
      <c r="M6526">
        <f t="shared" ca="1" si="1119"/>
        <v>106.40258992019594</v>
      </c>
      <c r="N6526">
        <f t="shared" ca="1" si="1120"/>
        <v>2.6952199146627623E-2</v>
      </c>
      <c r="O6526">
        <f t="shared" si="1121"/>
        <v>0</v>
      </c>
      <c r="P6526">
        <f t="shared" ca="1" si="1122"/>
        <v>0</v>
      </c>
    </row>
    <row r="6527" spans="3:16">
      <c r="C6527" t="str">
        <f t="shared" si="1117"/>
        <v/>
      </c>
      <c r="D6527" t="str">
        <f t="shared" si="1123"/>
        <v/>
      </c>
      <c r="E6527" t="str">
        <f t="shared" si="1124"/>
        <v/>
      </c>
      <c r="F6527" t="str">
        <f t="shared" si="1125"/>
        <v/>
      </c>
      <c r="G6527" t="str">
        <f t="shared" si="1126"/>
        <v/>
      </c>
      <c r="J6527">
        <f t="shared" si="1127"/>
        <v>6513</v>
      </c>
      <c r="K6527" t="str">
        <f t="shared" si="1118"/>
        <v>path_6513</v>
      </c>
      <c r="L6527">
        <v>100</v>
      </c>
      <c r="M6527">
        <f t="shared" ca="1" si="1119"/>
        <v>130.66921281704117</v>
      </c>
      <c r="N6527">
        <f t="shared" ca="1" si="1120"/>
        <v>0.11617327481317517</v>
      </c>
      <c r="O6527">
        <f t="shared" si="1121"/>
        <v>0</v>
      </c>
      <c r="P6527">
        <f t="shared" ca="1" si="1122"/>
        <v>20.669212817041171</v>
      </c>
    </row>
    <row r="6528" spans="3:16">
      <c r="C6528" t="str">
        <f t="shared" si="1117"/>
        <v/>
      </c>
      <c r="D6528" t="str">
        <f t="shared" si="1123"/>
        <v/>
      </c>
      <c r="E6528" t="str">
        <f t="shared" si="1124"/>
        <v/>
      </c>
      <c r="F6528" t="str">
        <f t="shared" si="1125"/>
        <v/>
      </c>
      <c r="G6528" t="str">
        <f t="shared" si="1126"/>
        <v/>
      </c>
      <c r="J6528">
        <f t="shared" si="1127"/>
        <v>6514</v>
      </c>
      <c r="K6528" t="str">
        <f t="shared" si="1118"/>
        <v>path_6514</v>
      </c>
      <c r="L6528">
        <v>100</v>
      </c>
      <c r="M6528">
        <f t="shared" ca="1" si="1119"/>
        <v>104.15207388033147</v>
      </c>
      <c r="N6528">
        <f t="shared" ca="1" si="1120"/>
        <v>1.7667922059250905E-2</v>
      </c>
      <c r="O6528">
        <f t="shared" si="1121"/>
        <v>0</v>
      </c>
      <c r="P6528">
        <f t="shared" ca="1" si="1122"/>
        <v>0</v>
      </c>
    </row>
    <row r="6529" spans="3:16">
      <c r="C6529" t="str">
        <f t="shared" si="1117"/>
        <v/>
      </c>
      <c r="D6529" t="str">
        <f t="shared" si="1123"/>
        <v/>
      </c>
      <c r="E6529" t="str">
        <f t="shared" si="1124"/>
        <v/>
      </c>
      <c r="F6529" t="str">
        <f t="shared" si="1125"/>
        <v/>
      </c>
      <c r="G6529" t="str">
        <f t="shared" si="1126"/>
        <v/>
      </c>
      <c r="J6529">
        <f t="shared" si="1127"/>
        <v>6515</v>
      </c>
      <c r="K6529" t="str">
        <f t="shared" si="1118"/>
        <v>path_6515</v>
      </c>
      <c r="L6529">
        <v>100</v>
      </c>
      <c r="M6529">
        <f t="shared" ca="1" si="1119"/>
        <v>120.03208549683495</v>
      </c>
      <c r="N6529">
        <f t="shared" ca="1" si="1120"/>
        <v>7.9297351811391331E-2</v>
      </c>
      <c r="O6529">
        <f t="shared" si="1121"/>
        <v>0</v>
      </c>
      <c r="P6529">
        <f t="shared" ca="1" si="1122"/>
        <v>10.032085496834952</v>
      </c>
    </row>
    <row r="6530" spans="3:16">
      <c r="C6530" t="str">
        <f t="shared" si="1117"/>
        <v/>
      </c>
      <c r="D6530" t="str">
        <f t="shared" si="1123"/>
        <v/>
      </c>
      <c r="E6530" t="str">
        <f t="shared" si="1124"/>
        <v/>
      </c>
      <c r="F6530" t="str">
        <f t="shared" si="1125"/>
        <v/>
      </c>
      <c r="G6530" t="str">
        <f t="shared" si="1126"/>
        <v/>
      </c>
      <c r="J6530">
        <f t="shared" si="1127"/>
        <v>6516</v>
      </c>
      <c r="K6530" t="str">
        <f t="shared" si="1118"/>
        <v>path_6516</v>
      </c>
      <c r="L6530">
        <v>100</v>
      </c>
      <c r="M6530">
        <f t="shared" ca="1" si="1119"/>
        <v>98.3898143911197</v>
      </c>
      <c r="N6530">
        <f t="shared" ca="1" si="1120"/>
        <v>-7.049858709851746E-3</v>
      </c>
      <c r="O6530">
        <f t="shared" si="1121"/>
        <v>0</v>
      </c>
      <c r="P6530">
        <f t="shared" ca="1" si="1122"/>
        <v>0</v>
      </c>
    </row>
    <row r="6531" spans="3:16">
      <c r="C6531" t="str">
        <f t="shared" si="1117"/>
        <v/>
      </c>
      <c r="D6531" t="str">
        <f t="shared" si="1123"/>
        <v/>
      </c>
      <c r="E6531" t="str">
        <f t="shared" si="1124"/>
        <v/>
      </c>
      <c r="F6531" t="str">
        <f t="shared" si="1125"/>
        <v/>
      </c>
      <c r="G6531" t="str">
        <f t="shared" si="1126"/>
        <v/>
      </c>
      <c r="J6531">
        <f t="shared" si="1127"/>
        <v>6517</v>
      </c>
      <c r="K6531" t="str">
        <f t="shared" si="1118"/>
        <v>path_6517</v>
      </c>
      <c r="L6531">
        <v>100</v>
      </c>
      <c r="M6531">
        <f t="shared" ca="1" si="1119"/>
        <v>98.561379558532735</v>
      </c>
      <c r="N6531">
        <f t="shared" ca="1" si="1120"/>
        <v>-6.2932263397027077E-3</v>
      </c>
      <c r="O6531">
        <f t="shared" si="1121"/>
        <v>0</v>
      </c>
      <c r="P6531">
        <f t="shared" ca="1" si="1122"/>
        <v>0</v>
      </c>
    </row>
    <row r="6532" spans="3:16">
      <c r="C6532" t="str">
        <f t="shared" si="1117"/>
        <v/>
      </c>
      <c r="D6532" t="str">
        <f t="shared" si="1123"/>
        <v/>
      </c>
      <c r="E6532" t="str">
        <f t="shared" si="1124"/>
        <v/>
      </c>
      <c r="F6532" t="str">
        <f t="shared" si="1125"/>
        <v/>
      </c>
      <c r="G6532" t="str">
        <f t="shared" si="1126"/>
        <v/>
      </c>
      <c r="J6532">
        <f t="shared" si="1127"/>
        <v>6518</v>
      </c>
      <c r="K6532" t="str">
        <f t="shared" si="1118"/>
        <v>path_6518</v>
      </c>
      <c r="L6532">
        <v>100</v>
      </c>
      <c r="M6532">
        <f t="shared" ca="1" si="1119"/>
        <v>105.35073301870908</v>
      </c>
      <c r="N6532">
        <f t="shared" ca="1" si="1120"/>
        <v>2.2637561727440993E-2</v>
      </c>
      <c r="O6532">
        <f t="shared" si="1121"/>
        <v>0</v>
      </c>
      <c r="P6532">
        <f t="shared" ca="1" si="1122"/>
        <v>0</v>
      </c>
    </row>
    <row r="6533" spans="3:16">
      <c r="C6533" t="str">
        <f t="shared" si="1117"/>
        <v/>
      </c>
      <c r="D6533" t="str">
        <f t="shared" si="1123"/>
        <v/>
      </c>
      <c r="E6533" t="str">
        <f t="shared" si="1124"/>
        <v/>
      </c>
      <c r="F6533" t="str">
        <f t="shared" si="1125"/>
        <v/>
      </c>
      <c r="G6533" t="str">
        <f t="shared" si="1126"/>
        <v/>
      </c>
      <c r="J6533">
        <f t="shared" si="1127"/>
        <v>6519</v>
      </c>
      <c r="K6533" t="str">
        <f t="shared" si="1118"/>
        <v>path_6519</v>
      </c>
      <c r="L6533">
        <v>100</v>
      </c>
      <c r="M6533">
        <f t="shared" ca="1" si="1119"/>
        <v>149.7997400974744</v>
      </c>
      <c r="N6533">
        <f t="shared" ca="1" si="1120"/>
        <v>0.17551105986324322</v>
      </c>
      <c r="O6533">
        <f t="shared" si="1121"/>
        <v>0</v>
      </c>
      <c r="P6533">
        <f t="shared" ca="1" si="1122"/>
        <v>39.799740097474398</v>
      </c>
    </row>
    <row r="6534" spans="3:16">
      <c r="C6534" t="str">
        <f t="shared" si="1117"/>
        <v/>
      </c>
      <c r="D6534" t="str">
        <f t="shared" si="1123"/>
        <v/>
      </c>
      <c r="E6534" t="str">
        <f t="shared" si="1124"/>
        <v/>
      </c>
      <c r="F6534" t="str">
        <f t="shared" si="1125"/>
        <v/>
      </c>
      <c r="G6534" t="str">
        <f t="shared" si="1126"/>
        <v/>
      </c>
      <c r="J6534">
        <f t="shared" si="1127"/>
        <v>6520</v>
      </c>
      <c r="K6534" t="str">
        <f t="shared" si="1118"/>
        <v>path_6520</v>
      </c>
      <c r="L6534">
        <v>100</v>
      </c>
      <c r="M6534">
        <f t="shared" ca="1" si="1119"/>
        <v>82.254407485794118</v>
      </c>
      <c r="N6534">
        <f t="shared" ca="1" si="1120"/>
        <v>-8.484082170047906E-2</v>
      </c>
      <c r="O6534">
        <f t="shared" si="1121"/>
        <v>0</v>
      </c>
      <c r="P6534">
        <f t="shared" ca="1" si="1122"/>
        <v>0</v>
      </c>
    </row>
    <row r="6535" spans="3:16">
      <c r="C6535" t="str">
        <f t="shared" si="1117"/>
        <v/>
      </c>
      <c r="D6535" t="str">
        <f t="shared" si="1123"/>
        <v/>
      </c>
      <c r="E6535" t="str">
        <f t="shared" si="1124"/>
        <v/>
      </c>
      <c r="F6535" t="str">
        <f t="shared" si="1125"/>
        <v/>
      </c>
      <c r="G6535" t="str">
        <f t="shared" si="1126"/>
        <v/>
      </c>
      <c r="J6535">
        <f t="shared" si="1127"/>
        <v>6521</v>
      </c>
      <c r="K6535" t="str">
        <f t="shared" si="1118"/>
        <v>path_6521</v>
      </c>
      <c r="L6535">
        <v>100</v>
      </c>
      <c r="M6535">
        <f t="shared" ca="1" si="1119"/>
        <v>103.37111875562837</v>
      </c>
      <c r="N6535">
        <f t="shared" ca="1" si="1120"/>
        <v>1.4399216542150482E-2</v>
      </c>
      <c r="O6535">
        <f t="shared" si="1121"/>
        <v>0</v>
      </c>
      <c r="P6535">
        <f t="shared" ca="1" si="1122"/>
        <v>0</v>
      </c>
    </row>
    <row r="6536" spans="3:16">
      <c r="C6536" t="str">
        <f t="shared" si="1117"/>
        <v/>
      </c>
      <c r="D6536" t="str">
        <f t="shared" si="1123"/>
        <v/>
      </c>
      <c r="E6536" t="str">
        <f t="shared" si="1124"/>
        <v/>
      </c>
      <c r="F6536" t="str">
        <f t="shared" si="1125"/>
        <v/>
      </c>
      <c r="G6536" t="str">
        <f t="shared" si="1126"/>
        <v/>
      </c>
      <c r="J6536">
        <f t="shared" si="1127"/>
        <v>6522</v>
      </c>
      <c r="K6536" t="str">
        <f t="shared" si="1118"/>
        <v>path_6522</v>
      </c>
      <c r="L6536">
        <v>100</v>
      </c>
      <c r="M6536">
        <f t="shared" ca="1" si="1119"/>
        <v>155.7092549722021</v>
      </c>
      <c r="N6536">
        <f t="shared" ca="1" si="1120"/>
        <v>0.19231442672293134</v>
      </c>
      <c r="O6536">
        <f t="shared" si="1121"/>
        <v>0</v>
      </c>
      <c r="P6536">
        <f t="shared" ca="1" si="1122"/>
        <v>45.709254972202103</v>
      </c>
    </row>
    <row r="6537" spans="3:16">
      <c r="C6537" t="str">
        <f t="shared" si="1117"/>
        <v/>
      </c>
      <c r="D6537" t="str">
        <f t="shared" si="1123"/>
        <v/>
      </c>
      <c r="E6537" t="str">
        <f t="shared" si="1124"/>
        <v/>
      </c>
      <c r="F6537" t="str">
        <f t="shared" si="1125"/>
        <v/>
      </c>
      <c r="G6537" t="str">
        <f t="shared" si="1126"/>
        <v/>
      </c>
      <c r="J6537">
        <f t="shared" si="1127"/>
        <v>6523</v>
      </c>
      <c r="K6537" t="str">
        <f t="shared" si="1118"/>
        <v>path_6523</v>
      </c>
      <c r="L6537">
        <v>100</v>
      </c>
      <c r="M6537">
        <f t="shared" ca="1" si="1119"/>
        <v>121.695121673496</v>
      </c>
      <c r="N6537">
        <f t="shared" ca="1" si="1120"/>
        <v>8.5273169251057337E-2</v>
      </c>
      <c r="O6537">
        <f t="shared" si="1121"/>
        <v>0</v>
      </c>
      <c r="P6537">
        <f t="shared" ca="1" si="1122"/>
        <v>11.695121673496004</v>
      </c>
    </row>
    <row r="6538" spans="3:16">
      <c r="C6538" t="str">
        <f t="shared" si="1117"/>
        <v/>
      </c>
      <c r="D6538" t="str">
        <f t="shared" si="1123"/>
        <v/>
      </c>
      <c r="E6538" t="str">
        <f t="shared" si="1124"/>
        <v/>
      </c>
      <c r="F6538" t="str">
        <f t="shared" si="1125"/>
        <v/>
      </c>
      <c r="G6538" t="str">
        <f t="shared" si="1126"/>
        <v/>
      </c>
      <c r="J6538">
        <f t="shared" si="1127"/>
        <v>6524</v>
      </c>
      <c r="K6538" t="str">
        <f t="shared" si="1118"/>
        <v>path_6524</v>
      </c>
      <c r="L6538">
        <v>100</v>
      </c>
      <c r="M6538">
        <f t="shared" ca="1" si="1119"/>
        <v>109.65008767828249</v>
      </c>
      <c r="N6538">
        <f t="shared" ca="1" si="1120"/>
        <v>4.0008983283756384E-2</v>
      </c>
      <c r="O6538">
        <f t="shared" si="1121"/>
        <v>0</v>
      </c>
      <c r="P6538">
        <f t="shared" ca="1" si="1122"/>
        <v>0</v>
      </c>
    </row>
    <row r="6539" spans="3:16">
      <c r="C6539" t="str">
        <f t="shared" si="1117"/>
        <v/>
      </c>
      <c r="D6539" t="str">
        <f t="shared" si="1123"/>
        <v/>
      </c>
      <c r="E6539" t="str">
        <f t="shared" si="1124"/>
        <v/>
      </c>
      <c r="F6539" t="str">
        <f t="shared" si="1125"/>
        <v/>
      </c>
      <c r="G6539" t="str">
        <f t="shared" si="1126"/>
        <v/>
      </c>
      <c r="J6539">
        <f t="shared" si="1127"/>
        <v>6525</v>
      </c>
      <c r="K6539" t="str">
        <f t="shared" si="1118"/>
        <v>path_6525</v>
      </c>
      <c r="L6539">
        <v>100</v>
      </c>
      <c r="M6539">
        <f t="shared" ca="1" si="1119"/>
        <v>90.817355675569516</v>
      </c>
      <c r="N6539">
        <f t="shared" ca="1" si="1120"/>
        <v>-4.1831147581798907E-2</v>
      </c>
      <c r="O6539">
        <f t="shared" si="1121"/>
        <v>0</v>
      </c>
      <c r="P6539">
        <f t="shared" ca="1" si="1122"/>
        <v>0</v>
      </c>
    </row>
    <row r="6540" spans="3:16">
      <c r="C6540" t="str">
        <f t="shared" si="1117"/>
        <v/>
      </c>
      <c r="D6540" t="str">
        <f t="shared" si="1123"/>
        <v/>
      </c>
      <c r="E6540" t="str">
        <f t="shared" si="1124"/>
        <v/>
      </c>
      <c r="F6540" t="str">
        <f t="shared" si="1125"/>
        <v/>
      </c>
      <c r="G6540" t="str">
        <f t="shared" si="1126"/>
        <v/>
      </c>
      <c r="J6540">
        <f t="shared" si="1127"/>
        <v>6526</v>
      </c>
      <c r="K6540" t="str">
        <f t="shared" si="1118"/>
        <v>path_6526</v>
      </c>
      <c r="L6540">
        <v>100</v>
      </c>
      <c r="M6540">
        <f t="shared" ca="1" si="1119"/>
        <v>126.94968980192837</v>
      </c>
      <c r="N6540">
        <f t="shared" ca="1" si="1120"/>
        <v>0.10363164402442877</v>
      </c>
      <c r="O6540">
        <f t="shared" si="1121"/>
        <v>0</v>
      </c>
      <c r="P6540">
        <f t="shared" ca="1" si="1122"/>
        <v>16.949689801928372</v>
      </c>
    </row>
    <row r="6541" spans="3:16">
      <c r="C6541" t="str">
        <f t="shared" si="1117"/>
        <v/>
      </c>
      <c r="D6541" t="str">
        <f t="shared" si="1123"/>
        <v/>
      </c>
      <c r="E6541" t="str">
        <f t="shared" si="1124"/>
        <v/>
      </c>
      <c r="F6541" t="str">
        <f t="shared" si="1125"/>
        <v/>
      </c>
      <c r="G6541" t="str">
        <f t="shared" si="1126"/>
        <v/>
      </c>
      <c r="J6541">
        <f t="shared" si="1127"/>
        <v>6527</v>
      </c>
      <c r="K6541" t="str">
        <f t="shared" si="1118"/>
        <v>path_6527</v>
      </c>
      <c r="L6541">
        <v>100</v>
      </c>
      <c r="M6541">
        <f t="shared" ca="1" si="1119"/>
        <v>98.468906772046452</v>
      </c>
      <c r="N6541">
        <f t="shared" ca="1" si="1120"/>
        <v>-6.7008837064345111E-3</v>
      </c>
      <c r="O6541">
        <f t="shared" si="1121"/>
        <v>0</v>
      </c>
      <c r="P6541">
        <f t="shared" ca="1" si="1122"/>
        <v>0</v>
      </c>
    </row>
    <row r="6542" spans="3:16">
      <c r="C6542" t="str">
        <f t="shared" si="1117"/>
        <v/>
      </c>
      <c r="D6542" t="str">
        <f t="shared" si="1123"/>
        <v/>
      </c>
      <c r="E6542" t="str">
        <f t="shared" si="1124"/>
        <v/>
      </c>
      <c r="F6542" t="str">
        <f t="shared" si="1125"/>
        <v/>
      </c>
      <c r="G6542" t="str">
        <f t="shared" si="1126"/>
        <v/>
      </c>
      <c r="J6542">
        <f t="shared" si="1127"/>
        <v>6528</v>
      </c>
      <c r="K6542" t="str">
        <f t="shared" si="1118"/>
        <v>path_6528</v>
      </c>
      <c r="L6542">
        <v>100</v>
      </c>
      <c r="M6542">
        <f t="shared" ca="1" si="1119"/>
        <v>137.7414836588587</v>
      </c>
      <c r="N6542">
        <f t="shared" ca="1" si="1120"/>
        <v>0.13906475660330977</v>
      </c>
      <c r="O6542">
        <f t="shared" si="1121"/>
        <v>0</v>
      </c>
      <c r="P6542">
        <f t="shared" ca="1" si="1122"/>
        <v>27.741483658858698</v>
      </c>
    </row>
    <row r="6543" spans="3:16">
      <c r="C6543" t="str">
        <f t="shared" si="1117"/>
        <v/>
      </c>
      <c r="D6543" t="str">
        <f t="shared" si="1123"/>
        <v/>
      </c>
      <c r="E6543" t="str">
        <f t="shared" si="1124"/>
        <v/>
      </c>
      <c r="F6543" t="str">
        <f t="shared" si="1125"/>
        <v/>
      </c>
      <c r="G6543" t="str">
        <f t="shared" si="1126"/>
        <v/>
      </c>
      <c r="J6543">
        <f t="shared" si="1127"/>
        <v>6529</v>
      </c>
      <c r="K6543" t="str">
        <f t="shared" si="1118"/>
        <v>path_6529</v>
      </c>
      <c r="L6543">
        <v>100</v>
      </c>
      <c r="M6543">
        <f t="shared" ca="1" si="1119"/>
        <v>110.73175993778246</v>
      </c>
      <c r="N6543">
        <f t="shared" ca="1" si="1120"/>
        <v>4.4272202517986955E-2</v>
      </c>
      <c r="O6543">
        <f t="shared" si="1121"/>
        <v>0</v>
      </c>
      <c r="P6543">
        <f t="shared" ca="1" si="1122"/>
        <v>0.7317599377824564</v>
      </c>
    </row>
    <row r="6544" spans="3:16">
      <c r="C6544" t="str">
        <f t="shared" ref="C6544:C6607" si="1128">IF(C6543&lt;$C$14,C6543+1,"")</f>
        <v/>
      </c>
      <c r="D6544" t="str">
        <f t="shared" si="1123"/>
        <v/>
      </c>
      <c r="E6544" t="str">
        <f t="shared" si="1124"/>
        <v/>
      </c>
      <c r="F6544" t="str">
        <f t="shared" si="1125"/>
        <v/>
      </c>
      <c r="G6544" t="str">
        <f t="shared" si="1126"/>
        <v/>
      </c>
      <c r="J6544">
        <f t="shared" si="1127"/>
        <v>6530</v>
      </c>
      <c r="K6544" t="str">
        <f t="shared" ref="K6544:K6607" si="1129">"path_"&amp;J6544</f>
        <v>path_6530</v>
      </c>
      <c r="L6544">
        <v>100</v>
      </c>
      <c r="M6544">
        <f t="shared" ref="M6544:M6607" ca="1" si="1130">L6544*EXP($D$7-0-($D$8^2)/2+$D$8*SQRT($D$6)*_xlfn.NORM.S.INV(RAND()))</f>
        <v>119.51836041147097</v>
      </c>
      <c r="N6544">
        <f t="shared" ref="N6544:N6607" ca="1" si="1131">LOG(M6544/L6544)</f>
        <v>7.7434626730904524E-2</v>
      </c>
      <c r="O6544">
        <f t="shared" ref="O6544:O6607" si="1132">MAX(L6544-$D$5,0)</f>
        <v>0</v>
      </c>
      <c r="P6544">
        <f t="shared" ref="P6544:P6607" ca="1" si="1133">MAX(M6544-$D$5,0)</f>
        <v>9.5183604114709652</v>
      </c>
    </row>
    <row r="6545" spans="3:16">
      <c r="C6545" t="str">
        <f t="shared" si="1128"/>
        <v/>
      </c>
      <c r="D6545" t="str">
        <f t="shared" ref="D6545:D6608" si="1134">IF(C6544&lt;$C$14,$D$4*($G$6^($C$14-$C6545))*($G$7^$C6545),"")</f>
        <v/>
      </c>
      <c r="E6545" t="str">
        <f t="shared" ref="E6545:E6608" si="1135">IF(C6544&lt;$C$14,_xlfn.BINOM.DIST($C$14-$C6545,$C$14,$G$8,0),"")</f>
        <v/>
      </c>
      <c r="F6545" t="str">
        <f t="shared" ref="F6545:F6608" si="1136">IF(C6544&lt;$C$14,MAX($D6545-$D$5,0),"")</f>
        <v/>
      </c>
      <c r="G6545" t="str">
        <f t="shared" ref="G6545:G6608" si="1137">IF(C6544&lt;$C$14,F6545*E6545,"")</f>
        <v/>
      </c>
      <c r="J6545">
        <f t="shared" ref="J6545:J6608" si="1138">J6544+1</f>
        <v>6531</v>
      </c>
      <c r="K6545" t="str">
        <f t="shared" si="1129"/>
        <v>path_6531</v>
      </c>
      <c r="L6545">
        <v>100</v>
      </c>
      <c r="M6545">
        <f t="shared" ca="1" si="1130"/>
        <v>82.954488823053865</v>
      </c>
      <c r="N6545">
        <f t="shared" ca="1" si="1131"/>
        <v>-8.1160108514402751E-2</v>
      </c>
      <c r="O6545">
        <f t="shared" si="1132"/>
        <v>0</v>
      </c>
      <c r="P6545">
        <f t="shared" ca="1" si="1133"/>
        <v>0</v>
      </c>
    </row>
    <row r="6546" spans="3:16">
      <c r="C6546" t="str">
        <f t="shared" si="1128"/>
        <v/>
      </c>
      <c r="D6546" t="str">
        <f t="shared" si="1134"/>
        <v/>
      </c>
      <c r="E6546" t="str">
        <f t="shared" si="1135"/>
        <v/>
      </c>
      <c r="F6546" t="str">
        <f t="shared" si="1136"/>
        <v/>
      </c>
      <c r="G6546" t="str">
        <f t="shared" si="1137"/>
        <v/>
      </c>
      <c r="J6546">
        <f t="shared" si="1138"/>
        <v>6532</v>
      </c>
      <c r="K6546" t="str">
        <f t="shared" si="1129"/>
        <v>path_6532</v>
      </c>
      <c r="L6546">
        <v>100</v>
      </c>
      <c r="M6546">
        <f t="shared" ca="1" si="1130"/>
        <v>127.73511180775259</v>
      </c>
      <c r="N6546">
        <f t="shared" ca="1" si="1131"/>
        <v>0.10631029247376612</v>
      </c>
      <c r="O6546">
        <f t="shared" si="1132"/>
        <v>0</v>
      </c>
      <c r="P6546">
        <f t="shared" ca="1" si="1133"/>
        <v>17.735111807752588</v>
      </c>
    </row>
    <row r="6547" spans="3:16">
      <c r="C6547" t="str">
        <f t="shared" si="1128"/>
        <v/>
      </c>
      <c r="D6547" t="str">
        <f t="shared" si="1134"/>
        <v/>
      </c>
      <c r="E6547" t="str">
        <f t="shared" si="1135"/>
        <v/>
      </c>
      <c r="F6547" t="str">
        <f t="shared" si="1136"/>
        <v/>
      </c>
      <c r="G6547" t="str">
        <f t="shared" si="1137"/>
        <v/>
      </c>
      <c r="J6547">
        <f t="shared" si="1138"/>
        <v>6533</v>
      </c>
      <c r="K6547" t="str">
        <f t="shared" si="1129"/>
        <v>path_6533</v>
      </c>
      <c r="L6547">
        <v>100</v>
      </c>
      <c r="M6547">
        <f t="shared" ca="1" si="1130"/>
        <v>112.45772714897046</v>
      </c>
      <c r="N6547">
        <f t="shared" ca="1" si="1131"/>
        <v>5.0989301860249532E-2</v>
      </c>
      <c r="O6547">
        <f t="shared" si="1132"/>
        <v>0</v>
      </c>
      <c r="P6547">
        <f t="shared" ca="1" si="1133"/>
        <v>2.4577271489704628</v>
      </c>
    </row>
    <row r="6548" spans="3:16">
      <c r="C6548" t="str">
        <f t="shared" si="1128"/>
        <v/>
      </c>
      <c r="D6548" t="str">
        <f t="shared" si="1134"/>
        <v/>
      </c>
      <c r="E6548" t="str">
        <f t="shared" si="1135"/>
        <v/>
      </c>
      <c r="F6548" t="str">
        <f t="shared" si="1136"/>
        <v/>
      </c>
      <c r="G6548" t="str">
        <f t="shared" si="1137"/>
        <v/>
      </c>
      <c r="J6548">
        <f t="shared" si="1138"/>
        <v>6534</v>
      </c>
      <c r="K6548" t="str">
        <f t="shared" si="1129"/>
        <v>path_6534</v>
      </c>
      <c r="L6548">
        <v>100</v>
      </c>
      <c r="M6548">
        <f t="shared" ca="1" si="1130"/>
        <v>122.21517729446461</v>
      </c>
      <c r="N6548">
        <f t="shared" ca="1" si="1131"/>
        <v>8.7125142125371216E-2</v>
      </c>
      <c r="O6548">
        <f t="shared" si="1132"/>
        <v>0</v>
      </c>
      <c r="P6548">
        <f t="shared" ca="1" si="1133"/>
        <v>12.21517729446461</v>
      </c>
    </row>
    <row r="6549" spans="3:16">
      <c r="C6549" t="str">
        <f t="shared" si="1128"/>
        <v/>
      </c>
      <c r="D6549" t="str">
        <f t="shared" si="1134"/>
        <v/>
      </c>
      <c r="E6549" t="str">
        <f t="shared" si="1135"/>
        <v/>
      </c>
      <c r="F6549" t="str">
        <f t="shared" si="1136"/>
        <v/>
      </c>
      <c r="G6549" t="str">
        <f t="shared" si="1137"/>
        <v/>
      </c>
      <c r="J6549">
        <f t="shared" si="1138"/>
        <v>6535</v>
      </c>
      <c r="K6549" t="str">
        <f t="shared" si="1129"/>
        <v>path_6535</v>
      </c>
      <c r="L6549">
        <v>100</v>
      </c>
      <c r="M6549">
        <f t="shared" ca="1" si="1130"/>
        <v>112.42886686004836</v>
      </c>
      <c r="N6549">
        <f t="shared" ca="1" si="1131"/>
        <v>5.0877833550197135E-2</v>
      </c>
      <c r="O6549">
        <f t="shared" si="1132"/>
        <v>0</v>
      </c>
      <c r="P6549">
        <f t="shared" ca="1" si="1133"/>
        <v>2.4288668600483589</v>
      </c>
    </row>
    <row r="6550" spans="3:16">
      <c r="C6550" t="str">
        <f t="shared" si="1128"/>
        <v/>
      </c>
      <c r="D6550" t="str">
        <f t="shared" si="1134"/>
        <v/>
      </c>
      <c r="E6550" t="str">
        <f t="shared" si="1135"/>
        <v/>
      </c>
      <c r="F6550" t="str">
        <f t="shared" si="1136"/>
        <v/>
      </c>
      <c r="G6550" t="str">
        <f t="shared" si="1137"/>
        <v/>
      </c>
      <c r="J6550">
        <f t="shared" si="1138"/>
        <v>6536</v>
      </c>
      <c r="K6550" t="str">
        <f t="shared" si="1129"/>
        <v>path_6536</v>
      </c>
      <c r="L6550">
        <v>100</v>
      </c>
      <c r="M6550">
        <f t="shared" ca="1" si="1130"/>
        <v>146.66401899264528</v>
      </c>
      <c r="N6550">
        <f t="shared" ca="1" si="1131"/>
        <v>0.16632358167154948</v>
      </c>
      <c r="O6550">
        <f t="shared" si="1132"/>
        <v>0</v>
      </c>
      <c r="P6550">
        <f t="shared" ca="1" si="1133"/>
        <v>36.664018992645282</v>
      </c>
    </row>
    <row r="6551" spans="3:16">
      <c r="C6551" t="str">
        <f t="shared" si="1128"/>
        <v/>
      </c>
      <c r="D6551" t="str">
        <f t="shared" si="1134"/>
        <v/>
      </c>
      <c r="E6551" t="str">
        <f t="shared" si="1135"/>
        <v/>
      </c>
      <c r="F6551" t="str">
        <f t="shared" si="1136"/>
        <v/>
      </c>
      <c r="G6551" t="str">
        <f t="shared" si="1137"/>
        <v/>
      </c>
      <c r="J6551">
        <f t="shared" si="1138"/>
        <v>6537</v>
      </c>
      <c r="K6551" t="str">
        <f t="shared" si="1129"/>
        <v>path_6537</v>
      </c>
      <c r="L6551">
        <v>100</v>
      </c>
      <c r="M6551">
        <f t="shared" ca="1" si="1130"/>
        <v>114.30322260139589</v>
      </c>
      <c r="N6551">
        <f t="shared" ca="1" si="1131"/>
        <v>5.8058474824627719E-2</v>
      </c>
      <c r="O6551">
        <f t="shared" si="1132"/>
        <v>0</v>
      </c>
      <c r="P6551">
        <f t="shared" ca="1" si="1133"/>
        <v>4.3032226013958876</v>
      </c>
    </row>
    <row r="6552" spans="3:16">
      <c r="C6552" t="str">
        <f t="shared" si="1128"/>
        <v/>
      </c>
      <c r="D6552" t="str">
        <f t="shared" si="1134"/>
        <v/>
      </c>
      <c r="E6552" t="str">
        <f t="shared" si="1135"/>
        <v/>
      </c>
      <c r="F6552" t="str">
        <f t="shared" si="1136"/>
        <v/>
      </c>
      <c r="G6552" t="str">
        <f t="shared" si="1137"/>
        <v/>
      </c>
      <c r="J6552">
        <f t="shared" si="1138"/>
        <v>6538</v>
      </c>
      <c r="K6552" t="str">
        <f t="shared" si="1129"/>
        <v>path_6538</v>
      </c>
      <c r="L6552">
        <v>100</v>
      </c>
      <c r="M6552">
        <f t="shared" ca="1" si="1130"/>
        <v>105.77634302365692</v>
      </c>
      <c r="N6552">
        <f t="shared" ca="1" si="1131"/>
        <v>2.4388548199129279E-2</v>
      </c>
      <c r="O6552">
        <f t="shared" si="1132"/>
        <v>0</v>
      </c>
      <c r="P6552">
        <f t="shared" ca="1" si="1133"/>
        <v>0</v>
      </c>
    </row>
    <row r="6553" spans="3:16">
      <c r="C6553" t="str">
        <f t="shared" si="1128"/>
        <v/>
      </c>
      <c r="D6553" t="str">
        <f t="shared" si="1134"/>
        <v/>
      </c>
      <c r="E6553" t="str">
        <f t="shared" si="1135"/>
        <v/>
      </c>
      <c r="F6553" t="str">
        <f t="shared" si="1136"/>
        <v/>
      </c>
      <c r="G6553" t="str">
        <f t="shared" si="1137"/>
        <v/>
      </c>
      <c r="J6553">
        <f t="shared" si="1138"/>
        <v>6539</v>
      </c>
      <c r="K6553" t="str">
        <f t="shared" si="1129"/>
        <v>path_6539</v>
      </c>
      <c r="L6553">
        <v>100</v>
      </c>
      <c r="M6553">
        <f t="shared" ca="1" si="1130"/>
        <v>108.37518515762777</v>
      </c>
      <c r="N6553">
        <f t="shared" ca="1" si="1131"/>
        <v>3.4929852471508482E-2</v>
      </c>
      <c r="O6553">
        <f t="shared" si="1132"/>
        <v>0</v>
      </c>
      <c r="P6553">
        <f t="shared" ca="1" si="1133"/>
        <v>0</v>
      </c>
    </row>
    <row r="6554" spans="3:16">
      <c r="C6554" t="str">
        <f t="shared" si="1128"/>
        <v/>
      </c>
      <c r="D6554" t="str">
        <f t="shared" si="1134"/>
        <v/>
      </c>
      <c r="E6554" t="str">
        <f t="shared" si="1135"/>
        <v/>
      </c>
      <c r="F6554" t="str">
        <f t="shared" si="1136"/>
        <v/>
      </c>
      <c r="G6554" t="str">
        <f t="shared" si="1137"/>
        <v/>
      </c>
      <c r="J6554">
        <f t="shared" si="1138"/>
        <v>6540</v>
      </c>
      <c r="K6554" t="str">
        <f t="shared" si="1129"/>
        <v>path_6540</v>
      </c>
      <c r="L6554">
        <v>100</v>
      </c>
      <c r="M6554">
        <f t="shared" ca="1" si="1130"/>
        <v>129.05785215566178</v>
      </c>
      <c r="N6554">
        <f t="shared" ca="1" si="1131"/>
        <v>0.11078443308858588</v>
      </c>
      <c r="O6554">
        <f t="shared" si="1132"/>
        <v>0</v>
      </c>
      <c r="P6554">
        <f t="shared" ca="1" si="1133"/>
        <v>19.057852155661777</v>
      </c>
    </row>
    <row r="6555" spans="3:16">
      <c r="C6555" t="str">
        <f t="shared" si="1128"/>
        <v/>
      </c>
      <c r="D6555" t="str">
        <f t="shared" si="1134"/>
        <v/>
      </c>
      <c r="E6555" t="str">
        <f t="shared" si="1135"/>
        <v/>
      </c>
      <c r="F6555" t="str">
        <f t="shared" si="1136"/>
        <v/>
      </c>
      <c r="G6555" t="str">
        <f t="shared" si="1137"/>
        <v/>
      </c>
      <c r="J6555">
        <f t="shared" si="1138"/>
        <v>6541</v>
      </c>
      <c r="K6555" t="str">
        <f t="shared" si="1129"/>
        <v>path_6541</v>
      </c>
      <c r="L6555">
        <v>100</v>
      </c>
      <c r="M6555">
        <f t="shared" ca="1" si="1130"/>
        <v>114.05904505174709</v>
      </c>
      <c r="N6555">
        <f t="shared" ca="1" si="1131"/>
        <v>5.7129731176029819E-2</v>
      </c>
      <c r="O6555">
        <f t="shared" si="1132"/>
        <v>0</v>
      </c>
      <c r="P6555">
        <f t="shared" ca="1" si="1133"/>
        <v>4.0590450517470913</v>
      </c>
    </row>
    <row r="6556" spans="3:16">
      <c r="C6556" t="str">
        <f t="shared" si="1128"/>
        <v/>
      </c>
      <c r="D6556" t="str">
        <f t="shared" si="1134"/>
        <v/>
      </c>
      <c r="E6556" t="str">
        <f t="shared" si="1135"/>
        <v/>
      </c>
      <c r="F6556" t="str">
        <f t="shared" si="1136"/>
        <v/>
      </c>
      <c r="G6556" t="str">
        <f t="shared" si="1137"/>
        <v/>
      </c>
      <c r="J6556">
        <f t="shared" si="1138"/>
        <v>6542</v>
      </c>
      <c r="K6556" t="str">
        <f t="shared" si="1129"/>
        <v>path_6542</v>
      </c>
      <c r="L6556">
        <v>100</v>
      </c>
      <c r="M6556">
        <f t="shared" ca="1" si="1130"/>
        <v>151.63175207248932</v>
      </c>
      <c r="N6556">
        <f t="shared" ca="1" si="1131"/>
        <v>0.18079015318235436</v>
      </c>
      <c r="O6556">
        <f t="shared" si="1132"/>
        <v>0</v>
      </c>
      <c r="P6556">
        <f t="shared" ca="1" si="1133"/>
        <v>41.63175207248932</v>
      </c>
    </row>
    <row r="6557" spans="3:16">
      <c r="C6557" t="str">
        <f t="shared" si="1128"/>
        <v/>
      </c>
      <c r="D6557" t="str">
        <f t="shared" si="1134"/>
        <v/>
      </c>
      <c r="E6557" t="str">
        <f t="shared" si="1135"/>
        <v/>
      </c>
      <c r="F6557" t="str">
        <f t="shared" si="1136"/>
        <v/>
      </c>
      <c r="G6557" t="str">
        <f t="shared" si="1137"/>
        <v/>
      </c>
      <c r="J6557">
        <f t="shared" si="1138"/>
        <v>6543</v>
      </c>
      <c r="K6557" t="str">
        <f t="shared" si="1129"/>
        <v>path_6543</v>
      </c>
      <c r="L6557">
        <v>100</v>
      </c>
      <c r="M6557">
        <f t="shared" ca="1" si="1130"/>
        <v>117.11743004060943</v>
      </c>
      <c r="N6557">
        <f t="shared" ca="1" si="1131"/>
        <v>6.8621533903629364E-2</v>
      </c>
      <c r="O6557">
        <f t="shared" si="1132"/>
        <v>0</v>
      </c>
      <c r="P6557">
        <f t="shared" ca="1" si="1133"/>
        <v>7.1174300406094346</v>
      </c>
    </row>
    <row r="6558" spans="3:16">
      <c r="C6558" t="str">
        <f t="shared" si="1128"/>
        <v/>
      </c>
      <c r="D6558" t="str">
        <f t="shared" si="1134"/>
        <v/>
      </c>
      <c r="E6558" t="str">
        <f t="shared" si="1135"/>
        <v/>
      </c>
      <c r="F6558" t="str">
        <f t="shared" si="1136"/>
        <v/>
      </c>
      <c r="G6558" t="str">
        <f t="shared" si="1137"/>
        <v/>
      </c>
      <c r="J6558">
        <f t="shared" si="1138"/>
        <v>6544</v>
      </c>
      <c r="K6558" t="str">
        <f t="shared" si="1129"/>
        <v>path_6544</v>
      </c>
      <c r="L6558">
        <v>100</v>
      </c>
      <c r="M6558">
        <f t="shared" ca="1" si="1130"/>
        <v>94.872803077733963</v>
      </c>
      <c r="N6558">
        <f t="shared" ca="1" si="1131"/>
        <v>-2.2858267721118472E-2</v>
      </c>
      <c r="O6558">
        <f t="shared" si="1132"/>
        <v>0</v>
      </c>
      <c r="P6558">
        <f t="shared" ca="1" si="1133"/>
        <v>0</v>
      </c>
    </row>
    <row r="6559" spans="3:16">
      <c r="C6559" t="str">
        <f t="shared" si="1128"/>
        <v/>
      </c>
      <c r="D6559" t="str">
        <f t="shared" si="1134"/>
        <v/>
      </c>
      <c r="E6559" t="str">
        <f t="shared" si="1135"/>
        <v/>
      </c>
      <c r="F6559" t="str">
        <f t="shared" si="1136"/>
        <v/>
      </c>
      <c r="G6559" t="str">
        <f t="shared" si="1137"/>
        <v/>
      </c>
      <c r="J6559">
        <f t="shared" si="1138"/>
        <v>6545</v>
      </c>
      <c r="K6559" t="str">
        <f t="shared" si="1129"/>
        <v>path_6545</v>
      </c>
      <c r="L6559">
        <v>100</v>
      </c>
      <c r="M6559">
        <f t="shared" ca="1" si="1130"/>
        <v>153.78425262447263</v>
      </c>
      <c r="N6559">
        <f t="shared" ca="1" si="1131"/>
        <v>0.18691186635983473</v>
      </c>
      <c r="O6559">
        <f t="shared" si="1132"/>
        <v>0</v>
      </c>
      <c r="P6559">
        <f t="shared" ca="1" si="1133"/>
        <v>43.784252624472629</v>
      </c>
    </row>
    <row r="6560" spans="3:16">
      <c r="C6560" t="str">
        <f t="shared" si="1128"/>
        <v/>
      </c>
      <c r="D6560" t="str">
        <f t="shared" si="1134"/>
        <v/>
      </c>
      <c r="E6560" t="str">
        <f t="shared" si="1135"/>
        <v/>
      </c>
      <c r="F6560" t="str">
        <f t="shared" si="1136"/>
        <v/>
      </c>
      <c r="G6560" t="str">
        <f t="shared" si="1137"/>
        <v/>
      </c>
      <c r="J6560">
        <f t="shared" si="1138"/>
        <v>6546</v>
      </c>
      <c r="K6560" t="str">
        <f t="shared" si="1129"/>
        <v>path_6546</v>
      </c>
      <c r="L6560">
        <v>100</v>
      </c>
      <c r="M6560">
        <f t="shared" ca="1" si="1130"/>
        <v>151.33549156717564</v>
      </c>
      <c r="N6560">
        <f t="shared" ca="1" si="1131"/>
        <v>0.17994079176540226</v>
      </c>
      <c r="O6560">
        <f t="shared" si="1132"/>
        <v>0</v>
      </c>
      <c r="P6560">
        <f t="shared" ca="1" si="1133"/>
        <v>41.335491567175637</v>
      </c>
    </row>
    <row r="6561" spans="3:16">
      <c r="C6561" t="str">
        <f t="shared" si="1128"/>
        <v/>
      </c>
      <c r="D6561" t="str">
        <f t="shared" si="1134"/>
        <v/>
      </c>
      <c r="E6561" t="str">
        <f t="shared" si="1135"/>
        <v/>
      </c>
      <c r="F6561" t="str">
        <f t="shared" si="1136"/>
        <v/>
      </c>
      <c r="G6561" t="str">
        <f t="shared" si="1137"/>
        <v/>
      </c>
      <c r="J6561">
        <f t="shared" si="1138"/>
        <v>6547</v>
      </c>
      <c r="K6561" t="str">
        <f t="shared" si="1129"/>
        <v>path_6547</v>
      </c>
      <c r="L6561">
        <v>100</v>
      </c>
      <c r="M6561">
        <f t="shared" ca="1" si="1130"/>
        <v>179.69673319171733</v>
      </c>
      <c r="N6561">
        <f t="shared" ca="1" si="1131"/>
        <v>0.25454018189635996</v>
      </c>
      <c r="O6561">
        <f t="shared" si="1132"/>
        <v>0</v>
      </c>
      <c r="P6561">
        <f t="shared" ca="1" si="1133"/>
        <v>69.696733191717328</v>
      </c>
    </row>
    <row r="6562" spans="3:16">
      <c r="C6562" t="str">
        <f t="shared" si="1128"/>
        <v/>
      </c>
      <c r="D6562" t="str">
        <f t="shared" si="1134"/>
        <v/>
      </c>
      <c r="E6562" t="str">
        <f t="shared" si="1135"/>
        <v/>
      </c>
      <c r="F6562" t="str">
        <f t="shared" si="1136"/>
        <v/>
      </c>
      <c r="G6562" t="str">
        <f t="shared" si="1137"/>
        <v/>
      </c>
      <c r="J6562">
        <f t="shared" si="1138"/>
        <v>6548</v>
      </c>
      <c r="K6562" t="str">
        <f t="shared" si="1129"/>
        <v>path_6548</v>
      </c>
      <c r="L6562">
        <v>100</v>
      </c>
      <c r="M6562">
        <f t="shared" ca="1" si="1130"/>
        <v>106.86424524150237</v>
      </c>
      <c r="N6562">
        <f t="shared" ca="1" si="1131"/>
        <v>2.8832422779112878E-2</v>
      </c>
      <c r="O6562">
        <f t="shared" si="1132"/>
        <v>0</v>
      </c>
      <c r="P6562">
        <f t="shared" ca="1" si="1133"/>
        <v>0</v>
      </c>
    </row>
    <row r="6563" spans="3:16">
      <c r="C6563" t="str">
        <f t="shared" si="1128"/>
        <v/>
      </c>
      <c r="D6563" t="str">
        <f t="shared" si="1134"/>
        <v/>
      </c>
      <c r="E6563" t="str">
        <f t="shared" si="1135"/>
        <v/>
      </c>
      <c r="F6563" t="str">
        <f t="shared" si="1136"/>
        <v/>
      </c>
      <c r="G6563" t="str">
        <f t="shared" si="1137"/>
        <v/>
      </c>
      <c r="J6563">
        <f t="shared" si="1138"/>
        <v>6549</v>
      </c>
      <c r="K6563" t="str">
        <f t="shared" si="1129"/>
        <v>path_6549</v>
      </c>
      <c r="L6563">
        <v>100</v>
      </c>
      <c r="M6563">
        <f t="shared" ca="1" si="1130"/>
        <v>163.2837209603934</v>
      </c>
      <c r="N6563">
        <f t="shared" ca="1" si="1131"/>
        <v>0.21294288865897695</v>
      </c>
      <c r="O6563">
        <f t="shared" si="1132"/>
        <v>0</v>
      </c>
      <c r="P6563">
        <f t="shared" ca="1" si="1133"/>
        <v>53.283720960393396</v>
      </c>
    </row>
    <row r="6564" spans="3:16">
      <c r="C6564" t="str">
        <f t="shared" si="1128"/>
        <v/>
      </c>
      <c r="D6564" t="str">
        <f t="shared" si="1134"/>
        <v/>
      </c>
      <c r="E6564" t="str">
        <f t="shared" si="1135"/>
        <v/>
      </c>
      <c r="F6564" t="str">
        <f t="shared" si="1136"/>
        <v/>
      </c>
      <c r="G6564" t="str">
        <f t="shared" si="1137"/>
        <v/>
      </c>
      <c r="J6564">
        <f t="shared" si="1138"/>
        <v>6550</v>
      </c>
      <c r="K6564" t="str">
        <f t="shared" si="1129"/>
        <v>path_6550</v>
      </c>
      <c r="L6564">
        <v>100</v>
      </c>
      <c r="M6564">
        <f t="shared" ca="1" si="1130"/>
        <v>115.93711661918931</v>
      </c>
      <c r="N6564">
        <f t="shared" ca="1" si="1131"/>
        <v>6.4222495172695973E-2</v>
      </c>
      <c r="O6564">
        <f t="shared" si="1132"/>
        <v>0</v>
      </c>
      <c r="P6564">
        <f t="shared" ca="1" si="1133"/>
        <v>5.937116619189311</v>
      </c>
    </row>
    <row r="6565" spans="3:16">
      <c r="C6565" t="str">
        <f t="shared" si="1128"/>
        <v/>
      </c>
      <c r="D6565" t="str">
        <f t="shared" si="1134"/>
        <v/>
      </c>
      <c r="E6565" t="str">
        <f t="shared" si="1135"/>
        <v/>
      </c>
      <c r="F6565" t="str">
        <f t="shared" si="1136"/>
        <v/>
      </c>
      <c r="G6565" t="str">
        <f t="shared" si="1137"/>
        <v/>
      </c>
      <c r="J6565">
        <f t="shared" si="1138"/>
        <v>6551</v>
      </c>
      <c r="K6565" t="str">
        <f t="shared" si="1129"/>
        <v>path_6551</v>
      </c>
      <c r="L6565">
        <v>100</v>
      </c>
      <c r="M6565">
        <f t="shared" ca="1" si="1130"/>
        <v>85.946160117737008</v>
      </c>
      <c r="N6565">
        <f t="shared" ca="1" si="1131"/>
        <v>-6.5773521849885441E-2</v>
      </c>
      <c r="O6565">
        <f t="shared" si="1132"/>
        <v>0</v>
      </c>
      <c r="P6565">
        <f t="shared" ca="1" si="1133"/>
        <v>0</v>
      </c>
    </row>
    <row r="6566" spans="3:16">
      <c r="C6566" t="str">
        <f t="shared" si="1128"/>
        <v/>
      </c>
      <c r="D6566" t="str">
        <f t="shared" si="1134"/>
        <v/>
      </c>
      <c r="E6566" t="str">
        <f t="shared" si="1135"/>
        <v/>
      </c>
      <c r="F6566" t="str">
        <f t="shared" si="1136"/>
        <v/>
      </c>
      <c r="G6566" t="str">
        <f t="shared" si="1137"/>
        <v/>
      </c>
      <c r="J6566">
        <f t="shared" si="1138"/>
        <v>6552</v>
      </c>
      <c r="K6566" t="str">
        <f t="shared" si="1129"/>
        <v>path_6552</v>
      </c>
      <c r="L6566">
        <v>100</v>
      </c>
      <c r="M6566">
        <f t="shared" ca="1" si="1130"/>
        <v>91.61632076404382</v>
      </c>
      <c r="N6566">
        <f t="shared" ca="1" si="1131"/>
        <v>-3.8027153118301987E-2</v>
      </c>
      <c r="O6566">
        <f t="shared" si="1132"/>
        <v>0</v>
      </c>
      <c r="P6566">
        <f t="shared" ca="1" si="1133"/>
        <v>0</v>
      </c>
    </row>
    <row r="6567" spans="3:16">
      <c r="C6567" t="str">
        <f t="shared" si="1128"/>
        <v/>
      </c>
      <c r="D6567" t="str">
        <f t="shared" si="1134"/>
        <v/>
      </c>
      <c r="E6567" t="str">
        <f t="shared" si="1135"/>
        <v/>
      </c>
      <c r="F6567" t="str">
        <f t="shared" si="1136"/>
        <v/>
      </c>
      <c r="G6567" t="str">
        <f t="shared" si="1137"/>
        <v/>
      </c>
      <c r="J6567">
        <f t="shared" si="1138"/>
        <v>6553</v>
      </c>
      <c r="K6567" t="str">
        <f t="shared" si="1129"/>
        <v>path_6553</v>
      </c>
      <c r="L6567">
        <v>100</v>
      </c>
      <c r="M6567">
        <f t="shared" ca="1" si="1130"/>
        <v>112.38842353132922</v>
      </c>
      <c r="N6567">
        <f t="shared" ca="1" si="1131"/>
        <v>5.072157942355579E-2</v>
      </c>
      <c r="O6567">
        <f t="shared" si="1132"/>
        <v>0</v>
      </c>
      <c r="P6567">
        <f t="shared" ca="1" si="1133"/>
        <v>2.3884235313292237</v>
      </c>
    </row>
    <row r="6568" spans="3:16">
      <c r="C6568" t="str">
        <f t="shared" si="1128"/>
        <v/>
      </c>
      <c r="D6568" t="str">
        <f t="shared" si="1134"/>
        <v/>
      </c>
      <c r="E6568" t="str">
        <f t="shared" si="1135"/>
        <v/>
      </c>
      <c r="F6568" t="str">
        <f t="shared" si="1136"/>
        <v/>
      </c>
      <c r="G6568" t="str">
        <f t="shared" si="1137"/>
        <v/>
      </c>
      <c r="J6568">
        <f t="shared" si="1138"/>
        <v>6554</v>
      </c>
      <c r="K6568" t="str">
        <f t="shared" si="1129"/>
        <v>path_6554</v>
      </c>
      <c r="L6568">
        <v>100</v>
      </c>
      <c r="M6568">
        <f t="shared" ca="1" si="1130"/>
        <v>130.6080450648316</v>
      </c>
      <c r="N6568">
        <f t="shared" ca="1" si="1131"/>
        <v>0.11596992900377924</v>
      </c>
      <c r="O6568">
        <f t="shared" si="1132"/>
        <v>0</v>
      </c>
      <c r="P6568">
        <f t="shared" ca="1" si="1133"/>
        <v>20.6080450648316</v>
      </c>
    </row>
    <row r="6569" spans="3:16">
      <c r="C6569" t="str">
        <f t="shared" si="1128"/>
        <v/>
      </c>
      <c r="D6569" t="str">
        <f t="shared" si="1134"/>
        <v/>
      </c>
      <c r="E6569" t="str">
        <f t="shared" si="1135"/>
        <v/>
      </c>
      <c r="F6569" t="str">
        <f t="shared" si="1136"/>
        <v/>
      </c>
      <c r="G6569" t="str">
        <f t="shared" si="1137"/>
        <v/>
      </c>
      <c r="J6569">
        <f t="shared" si="1138"/>
        <v>6555</v>
      </c>
      <c r="K6569" t="str">
        <f t="shared" si="1129"/>
        <v>path_6555</v>
      </c>
      <c r="L6569">
        <v>100</v>
      </c>
      <c r="M6569">
        <f t="shared" ca="1" si="1130"/>
        <v>102.51294921654089</v>
      </c>
      <c r="N6569">
        <f t="shared" ca="1" si="1131"/>
        <v>1.0778728007209307E-2</v>
      </c>
      <c r="O6569">
        <f t="shared" si="1132"/>
        <v>0</v>
      </c>
      <c r="P6569">
        <f t="shared" ca="1" si="1133"/>
        <v>0</v>
      </c>
    </row>
    <row r="6570" spans="3:16">
      <c r="C6570" t="str">
        <f t="shared" si="1128"/>
        <v/>
      </c>
      <c r="D6570" t="str">
        <f t="shared" si="1134"/>
        <v/>
      </c>
      <c r="E6570" t="str">
        <f t="shared" si="1135"/>
        <v/>
      </c>
      <c r="F6570" t="str">
        <f t="shared" si="1136"/>
        <v/>
      </c>
      <c r="G6570" t="str">
        <f t="shared" si="1137"/>
        <v/>
      </c>
      <c r="J6570">
        <f t="shared" si="1138"/>
        <v>6556</v>
      </c>
      <c r="K6570" t="str">
        <f t="shared" si="1129"/>
        <v>path_6556</v>
      </c>
      <c r="L6570">
        <v>100</v>
      </c>
      <c r="M6570">
        <f t="shared" ca="1" si="1130"/>
        <v>117.47892108523644</v>
      </c>
      <c r="N6570">
        <f t="shared" ca="1" si="1131"/>
        <v>6.99599493516148E-2</v>
      </c>
      <c r="O6570">
        <f t="shared" si="1132"/>
        <v>0</v>
      </c>
      <c r="P6570">
        <f t="shared" ca="1" si="1133"/>
        <v>7.4789210852364363</v>
      </c>
    </row>
    <row r="6571" spans="3:16">
      <c r="C6571" t="str">
        <f t="shared" si="1128"/>
        <v/>
      </c>
      <c r="D6571" t="str">
        <f t="shared" si="1134"/>
        <v/>
      </c>
      <c r="E6571" t="str">
        <f t="shared" si="1135"/>
        <v/>
      </c>
      <c r="F6571" t="str">
        <f t="shared" si="1136"/>
        <v/>
      </c>
      <c r="G6571" t="str">
        <f t="shared" si="1137"/>
        <v/>
      </c>
      <c r="J6571">
        <f t="shared" si="1138"/>
        <v>6557</v>
      </c>
      <c r="K6571" t="str">
        <f t="shared" si="1129"/>
        <v>path_6557</v>
      </c>
      <c r="L6571">
        <v>100</v>
      </c>
      <c r="M6571">
        <f t="shared" ca="1" si="1130"/>
        <v>107.67973609542381</v>
      </c>
      <c r="N6571">
        <f t="shared" ca="1" si="1131"/>
        <v>3.2133982499871559E-2</v>
      </c>
      <c r="O6571">
        <f t="shared" si="1132"/>
        <v>0</v>
      </c>
      <c r="P6571">
        <f t="shared" ca="1" si="1133"/>
        <v>0</v>
      </c>
    </row>
    <row r="6572" spans="3:16">
      <c r="C6572" t="str">
        <f t="shared" si="1128"/>
        <v/>
      </c>
      <c r="D6572" t="str">
        <f t="shared" si="1134"/>
        <v/>
      </c>
      <c r="E6572" t="str">
        <f t="shared" si="1135"/>
        <v/>
      </c>
      <c r="F6572" t="str">
        <f t="shared" si="1136"/>
        <v/>
      </c>
      <c r="G6572" t="str">
        <f t="shared" si="1137"/>
        <v/>
      </c>
      <c r="J6572">
        <f t="shared" si="1138"/>
        <v>6558</v>
      </c>
      <c r="K6572" t="str">
        <f t="shared" si="1129"/>
        <v>path_6558</v>
      </c>
      <c r="L6572">
        <v>100</v>
      </c>
      <c r="M6572">
        <f t="shared" ca="1" si="1130"/>
        <v>96.859354892270062</v>
      </c>
      <c r="N6572">
        <f t="shared" ca="1" si="1131"/>
        <v>-1.3858427790618522E-2</v>
      </c>
      <c r="O6572">
        <f t="shared" si="1132"/>
        <v>0</v>
      </c>
      <c r="P6572">
        <f t="shared" ca="1" si="1133"/>
        <v>0</v>
      </c>
    </row>
    <row r="6573" spans="3:16">
      <c r="C6573" t="str">
        <f t="shared" si="1128"/>
        <v/>
      </c>
      <c r="D6573" t="str">
        <f t="shared" si="1134"/>
        <v/>
      </c>
      <c r="E6573" t="str">
        <f t="shared" si="1135"/>
        <v/>
      </c>
      <c r="F6573" t="str">
        <f t="shared" si="1136"/>
        <v/>
      </c>
      <c r="G6573" t="str">
        <f t="shared" si="1137"/>
        <v/>
      </c>
      <c r="J6573">
        <f t="shared" si="1138"/>
        <v>6559</v>
      </c>
      <c r="K6573" t="str">
        <f t="shared" si="1129"/>
        <v>path_6559</v>
      </c>
      <c r="L6573">
        <v>100</v>
      </c>
      <c r="M6573">
        <f t="shared" ca="1" si="1130"/>
        <v>116.70552583939839</v>
      </c>
      <c r="N6573">
        <f t="shared" ca="1" si="1131"/>
        <v>6.7091419753537954E-2</v>
      </c>
      <c r="O6573">
        <f t="shared" si="1132"/>
        <v>0</v>
      </c>
      <c r="P6573">
        <f t="shared" ca="1" si="1133"/>
        <v>6.7055258393983905</v>
      </c>
    </row>
    <row r="6574" spans="3:16">
      <c r="C6574" t="str">
        <f t="shared" si="1128"/>
        <v/>
      </c>
      <c r="D6574" t="str">
        <f t="shared" si="1134"/>
        <v/>
      </c>
      <c r="E6574" t="str">
        <f t="shared" si="1135"/>
        <v/>
      </c>
      <c r="F6574" t="str">
        <f t="shared" si="1136"/>
        <v/>
      </c>
      <c r="G6574" t="str">
        <f t="shared" si="1137"/>
        <v/>
      </c>
      <c r="J6574">
        <f t="shared" si="1138"/>
        <v>6560</v>
      </c>
      <c r="K6574" t="str">
        <f t="shared" si="1129"/>
        <v>path_6560</v>
      </c>
      <c r="L6574">
        <v>100</v>
      </c>
      <c r="M6574">
        <f t="shared" ca="1" si="1130"/>
        <v>125.92999500241031</v>
      </c>
      <c r="N6574">
        <f t="shared" ca="1" si="1131"/>
        <v>0.10012918612463256</v>
      </c>
      <c r="O6574">
        <f t="shared" si="1132"/>
        <v>0</v>
      </c>
      <c r="P6574">
        <f t="shared" ca="1" si="1133"/>
        <v>15.929995002410308</v>
      </c>
    </row>
    <row r="6575" spans="3:16">
      <c r="C6575" t="str">
        <f t="shared" si="1128"/>
        <v/>
      </c>
      <c r="D6575" t="str">
        <f t="shared" si="1134"/>
        <v/>
      </c>
      <c r="E6575" t="str">
        <f t="shared" si="1135"/>
        <v/>
      </c>
      <c r="F6575" t="str">
        <f t="shared" si="1136"/>
        <v/>
      </c>
      <c r="G6575" t="str">
        <f t="shared" si="1137"/>
        <v/>
      </c>
      <c r="J6575">
        <f t="shared" si="1138"/>
        <v>6561</v>
      </c>
      <c r="K6575" t="str">
        <f t="shared" si="1129"/>
        <v>path_6561</v>
      </c>
      <c r="L6575">
        <v>100</v>
      </c>
      <c r="M6575">
        <f t="shared" ca="1" si="1130"/>
        <v>135.29017943830678</v>
      </c>
      <c r="N6575">
        <f t="shared" ca="1" si="1131"/>
        <v>0.13126627279462852</v>
      </c>
      <c r="O6575">
        <f t="shared" si="1132"/>
        <v>0</v>
      </c>
      <c r="P6575">
        <f t="shared" ca="1" si="1133"/>
        <v>25.29017943830678</v>
      </c>
    </row>
    <row r="6576" spans="3:16">
      <c r="C6576" t="str">
        <f t="shared" si="1128"/>
        <v/>
      </c>
      <c r="D6576" t="str">
        <f t="shared" si="1134"/>
        <v/>
      </c>
      <c r="E6576" t="str">
        <f t="shared" si="1135"/>
        <v/>
      </c>
      <c r="F6576" t="str">
        <f t="shared" si="1136"/>
        <v/>
      </c>
      <c r="G6576" t="str">
        <f t="shared" si="1137"/>
        <v/>
      </c>
      <c r="J6576">
        <f t="shared" si="1138"/>
        <v>6562</v>
      </c>
      <c r="K6576" t="str">
        <f t="shared" si="1129"/>
        <v>path_6562</v>
      </c>
      <c r="L6576">
        <v>100</v>
      </c>
      <c r="M6576">
        <f t="shared" ca="1" si="1130"/>
        <v>110.16390855651363</v>
      </c>
      <c r="N6576">
        <f t="shared" ca="1" si="1131"/>
        <v>4.2039336057991775E-2</v>
      </c>
      <c r="O6576">
        <f t="shared" si="1132"/>
        <v>0</v>
      </c>
      <c r="P6576">
        <f t="shared" ca="1" si="1133"/>
        <v>0.16390855651363267</v>
      </c>
    </row>
    <row r="6577" spans="3:16">
      <c r="C6577" t="str">
        <f t="shared" si="1128"/>
        <v/>
      </c>
      <c r="D6577" t="str">
        <f t="shared" si="1134"/>
        <v/>
      </c>
      <c r="E6577" t="str">
        <f t="shared" si="1135"/>
        <v/>
      </c>
      <c r="F6577" t="str">
        <f t="shared" si="1136"/>
        <v/>
      </c>
      <c r="G6577" t="str">
        <f t="shared" si="1137"/>
        <v/>
      </c>
      <c r="J6577">
        <f t="shared" si="1138"/>
        <v>6563</v>
      </c>
      <c r="K6577" t="str">
        <f t="shared" si="1129"/>
        <v>path_6563</v>
      </c>
      <c r="L6577">
        <v>100</v>
      </c>
      <c r="M6577">
        <f t="shared" ca="1" si="1130"/>
        <v>94.184560642606925</v>
      </c>
      <c r="N6577">
        <f t="shared" ca="1" si="1131"/>
        <v>-2.6020283802373145E-2</v>
      </c>
      <c r="O6577">
        <f t="shared" si="1132"/>
        <v>0</v>
      </c>
      <c r="P6577">
        <f t="shared" ca="1" si="1133"/>
        <v>0</v>
      </c>
    </row>
    <row r="6578" spans="3:16">
      <c r="C6578" t="str">
        <f t="shared" si="1128"/>
        <v/>
      </c>
      <c r="D6578" t="str">
        <f t="shared" si="1134"/>
        <v/>
      </c>
      <c r="E6578" t="str">
        <f t="shared" si="1135"/>
        <v/>
      </c>
      <c r="F6578" t="str">
        <f t="shared" si="1136"/>
        <v/>
      </c>
      <c r="G6578" t="str">
        <f t="shared" si="1137"/>
        <v/>
      </c>
      <c r="J6578">
        <f t="shared" si="1138"/>
        <v>6564</v>
      </c>
      <c r="K6578" t="str">
        <f t="shared" si="1129"/>
        <v>path_6564</v>
      </c>
      <c r="L6578">
        <v>100</v>
      </c>
      <c r="M6578">
        <f t="shared" ca="1" si="1130"/>
        <v>86.015596511076353</v>
      </c>
      <c r="N6578">
        <f t="shared" ca="1" si="1131"/>
        <v>-6.5422794517242949E-2</v>
      </c>
      <c r="O6578">
        <f t="shared" si="1132"/>
        <v>0</v>
      </c>
      <c r="P6578">
        <f t="shared" ca="1" si="1133"/>
        <v>0</v>
      </c>
    </row>
    <row r="6579" spans="3:16">
      <c r="C6579" t="str">
        <f t="shared" si="1128"/>
        <v/>
      </c>
      <c r="D6579" t="str">
        <f t="shared" si="1134"/>
        <v/>
      </c>
      <c r="E6579" t="str">
        <f t="shared" si="1135"/>
        <v/>
      </c>
      <c r="F6579" t="str">
        <f t="shared" si="1136"/>
        <v/>
      </c>
      <c r="G6579" t="str">
        <f t="shared" si="1137"/>
        <v/>
      </c>
      <c r="J6579">
        <f t="shared" si="1138"/>
        <v>6565</v>
      </c>
      <c r="K6579" t="str">
        <f t="shared" si="1129"/>
        <v>path_6565</v>
      </c>
      <c r="L6579">
        <v>100</v>
      </c>
      <c r="M6579">
        <f t="shared" ca="1" si="1130"/>
        <v>125.38751543011686</v>
      </c>
      <c r="N6579">
        <f t="shared" ca="1" si="1131"/>
        <v>9.8254296863694759E-2</v>
      </c>
      <c r="O6579">
        <f t="shared" si="1132"/>
        <v>0</v>
      </c>
      <c r="P6579">
        <f t="shared" ca="1" si="1133"/>
        <v>15.387515430116864</v>
      </c>
    </row>
    <row r="6580" spans="3:16">
      <c r="C6580" t="str">
        <f t="shared" si="1128"/>
        <v/>
      </c>
      <c r="D6580" t="str">
        <f t="shared" si="1134"/>
        <v/>
      </c>
      <c r="E6580" t="str">
        <f t="shared" si="1135"/>
        <v/>
      </c>
      <c r="F6580" t="str">
        <f t="shared" si="1136"/>
        <v/>
      </c>
      <c r="G6580" t="str">
        <f t="shared" si="1137"/>
        <v/>
      </c>
      <c r="J6580">
        <f t="shared" si="1138"/>
        <v>6566</v>
      </c>
      <c r="K6580" t="str">
        <f t="shared" si="1129"/>
        <v>path_6566</v>
      </c>
      <c r="L6580">
        <v>100</v>
      </c>
      <c r="M6580">
        <f t="shared" ca="1" si="1130"/>
        <v>106.85090785324756</v>
      </c>
      <c r="N6580">
        <f t="shared" ca="1" si="1131"/>
        <v>2.8778216476511385E-2</v>
      </c>
      <c r="O6580">
        <f t="shared" si="1132"/>
        <v>0</v>
      </c>
      <c r="P6580">
        <f t="shared" ca="1" si="1133"/>
        <v>0</v>
      </c>
    </row>
    <row r="6581" spans="3:16">
      <c r="C6581" t="str">
        <f t="shared" si="1128"/>
        <v/>
      </c>
      <c r="D6581" t="str">
        <f t="shared" si="1134"/>
        <v/>
      </c>
      <c r="E6581" t="str">
        <f t="shared" si="1135"/>
        <v/>
      </c>
      <c r="F6581" t="str">
        <f t="shared" si="1136"/>
        <v/>
      </c>
      <c r="G6581" t="str">
        <f t="shared" si="1137"/>
        <v/>
      </c>
      <c r="J6581">
        <f t="shared" si="1138"/>
        <v>6567</v>
      </c>
      <c r="K6581" t="str">
        <f t="shared" si="1129"/>
        <v>path_6567</v>
      </c>
      <c r="L6581">
        <v>100</v>
      </c>
      <c r="M6581">
        <f t="shared" ca="1" si="1130"/>
        <v>90.978603897158806</v>
      </c>
      <c r="N6581">
        <f t="shared" ca="1" si="1131"/>
        <v>-4.1060731876388812E-2</v>
      </c>
      <c r="O6581">
        <f t="shared" si="1132"/>
        <v>0</v>
      </c>
      <c r="P6581">
        <f t="shared" ca="1" si="1133"/>
        <v>0</v>
      </c>
    </row>
    <row r="6582" spans="3:16">
      <c r="C6582" t="str">
        <f t="shared" si="1128"/>
        <v/>
      </c>
      <c r="D6582" t="str">
        <f t="shared" si="1134"/>
        <v/>
      </c>
      <c r="E6582" t="str">
        <f t="shared" si="1135"/>
        <v/>
      </c>
      <c r="F6582" t="str">
        <f t="shared" si="1136"/>
        <v/>
      </c>
      <c r="G6582" t="str">
        <f t="shared" si="1137"/>
        <v/>
      </c>
      <c r="J6582">
        <f t="shared" si="1138"/>
        <v>6568</v>
      </c>
      <c r="K6582" t="str">
        <f t="shared" si="1129"/>
        <v>path_6568</v>
      </c>
      <c r="L6582">
        <v>100</v>
      </c>
      <c r="M6582">
        <f t="shared" ca="1" si="1130"/>
        <v>79.912930483797624</v>
      </c>
      <c r="N6582">
        <f t="shared" ca="1" si="1131"/>
        <v>-9.7382943046309442E-2</v>
      </c>
      <c r="O6582">
        <f t="shared" si="1132"/>
        <v>0</v>
      </c>
      <c r="P6582">
        <f t="shared" ca="1" si="1133"/>
        <v>0</v>
      </c>
    </row>
    <row r="6583" spans="3:16">
      <c r="C6583" t="str">
        <f t="shared" si="1128"/>
        <v/>
      </c>
      <c r="D6583" t="str">
        <f t="shared" si="1134"/>
        <v/>
      </c>
      <c r="E6583" t="str">
        <f t="shared" si="1135"/>
        <v/>
      </c>
      <c r="F6583" t="str">
        <f t="shared" si="1136"/>
        <v/>
      </c>
      <c r="G6583" t="str">
        <f t="shared" si="1137"/>
        <v/>
      </c>
      <c r="J6583">
        <f t="shared" si="1138"/>
        <v>6569</v>
      </c>
      <c r="K6583" t="str">
        <f t="shared" si="1129"/>
        <v>path_6569</v>
      </c>
      <c r="L6583">
        <v>100</v>
      </c>
      <c r="M6583">
        <f t="shared" ca="1" si="1130"/>
        <v>92.748331310218148</v>
      </c>
      <c r="N6583">
        <f t="shared" ca="1" si="1131"/>
        <v>-3.2693895290097162E-2</v>
      </c>
      <c r="O6583">
        <f t="shared" si="1132"/>
        <v>0</v>
      </c>
      <c r="P6583">
        <f t="shared" ca="1" si="1133"/>
        <v>0</v>
      </c>
    </row>
    <row r="6584" spans="3:16">
      <c r="C6584" t="str">
        <f t="shared" si="1128"/>
        <v/>
      </c>
      <c r="D6584" t="str">
        <f t="shared" si="1134"/>
        <v/>
      </c>
      <c r="E6584" t="str">
        <f t="shared" si="1135"/>
        <v/>
      </c>
      <c r="F6584" t="str">
        <f t="shared" si="1136"/>
        <v/>
      </c>
      <c r="G6584" t="str">
        <f t="shared" si="1137"/>
        <v/>
      </c>
      <c r="J6584">
        <f t="shared" si="1138"/>
        <v>6570</v>
      </c>
      <c r="K6584" t="str">
        <f t="shared" si="1129"/>
        <v>path_6570</v>
      </c>
      <c r="L6584">
        <v>100</v>
      </c>
      <c r="M6584">
        <f t="shared" ca="1" si="1130"/>
        <v>116.42749373653014</v>
      </c>
      <c r="N6584">
        <f t="shared" ca="1" si="1131"/>
        <v>6.6055548768529537E-2</v>
      </c>
      <c r="O6584">
        <f t="shared" si="1132"/>
        <v>0</v>
      </c>
      <c r="P6584">
        <f t="shared" ca="1" si="1133"/>
        <v>6.4274937365301383</v>
      </c>
    </row>
    <row r="6585" spans="3:16">
      <c r="C6585" t="str">
        <f t="shared" si="1128"/>
        <v/>
      </c>
      <c r="D6585" t="str">
        <f t="shared" si="1134"/>
        <v/>
      </c>
      <c r="E6585" t="str">
        <f t="shared" si="1135"/>
        <v/>
      </c>
      <c r="F6585" t="str">
        <f t="shared" si="1136"/>
        <v/>
      </c>
      <c r="G6585" t="str">
        <f t="shared" si="1137"/>
        <v/>
      </c>
      <c r="J6585">
        <f t="shared" si="1138"/>
        <v>6571</v>
      </c>
      <c r="K6585" t="str">
        <f t="shared" si="1129"/>
        <v>path_6571</v>
      </c>
      <c r="L6585">
        <v>100</v>
      </c>
      <c r="M6585">
        <f t="shared" ca="1" si="1130"/>
        <v>93.045769636970405</v>
      </c>
      <c r="N6585">
        <f t="shared" ca="1" si="1131"/>
        <v>-3.1303367456208389E-2</v>
      </c>
      <c r="O6585">
        <f t="shared" si="1132"/>
        <v>0</v>
      </c>
      <c r="P6585">
        <f t="shared" ca="1" si="1133"/>
        <v>0</v>
      </c>
    </row>
    <row r="6586" spans="3:16">
      <c r="C6586" t="str">
        <f t="shared" si="1128"/>
        <v/>
      </c>
      <c r="D6586" t="str">
        <f t="shared" si="1134"/>
        <v/>
      </c>
      <c r="E6586" t="str">
        <f t="shared" si="1135"/>
        <v/>
      </c>
      <c r="F6586" t="str">
        <f t="shared" si="1136"/>
        <v/>
      </c>
      <c r="G6586" t="str">
        <f t="shared" si="1137"/>
        <v/>
      </c>
      <c r="J6586">
        <f t="shared" si="1138"/>
        <v>6572</v>
      </c>
      <c r="K6586" t="str">
        <f t="shared" si="1129"/>
        <v>path_6572</v>
      </c>
      <c r="L6586">
        <v>100</v>
      </c>
      <c r="M6586">
        <f t="shared" ca="1" si="1130"/>
        <v>106.22546088725456</v>
      </c>
      <c r="N6586">
        <f t="shared" ca="1" si="1131"/>
        <v>2.6228624067103499E-2</v>
      </c>
      <c r="O6586">
        <f t="shared" si="1132"/>
        <v>0</v>
      </c>
      <c r="P6586">
        <f t="shared" ca="1" si="1133"/>
        <v>0</v>
      </c>
    </row>
    <row r="6587" spans="3:16">
      <c r="C6587" t="str">
        <f t="shared" si="1128"/>
        <v/>
      </c>
      <c r="D6587" t="str">
        <f t="shared" si="1134"/>
        <v/>
      </c>
      <c r="E6587" t="str">
        <f t="shared" si="1135"/>
        <v/>
      </c>
      <c r="F6587" t="str">
        <f t="shared" si="1136"/>
        <v/>
      </c>
      <c r="G6587" t="str">
        <f t="shared" si="1137"/>
        <v/>
      </c>
      <c r="J6587">
        <f t="shared" si="1138"/>
        <v>6573</v>
      </c>
      <c r="K6587" t="str">
        <f t="shared" si="1129"/>
        <v>path_6573</v>
      </c>
      <c r="L6587">
        <v>100</v>
      </c>
      <c r="M6587">
        <f t="shared" ca="1" si="1130"/>
        <v>109.43332880464057</v>
      </c>
      <c r="N6587">
        <f t="shared" ca="1" si="1131"/>
        <v>3.9149610037216599E-2</v>
      </c>
      <c r="O6587">
        <f t="shared" si="1132"/>
        <v>0</v>
      </c>
      <c r="P6587">
        <f t="shared" ca="1" si="1133"/>
        <v>0</v>
      </c>
    </row>
    <row r="6588" spans="3:16">
      <c r="C6588" t="str">
        <f t="shared" si="1128"/>
        <v/>
      </c>
      <c r="D6588" t="str">
        <f t="shared" si="1134"/>
        <v/>
      </c>
      <c r="E6588" t="str">
        <f t="shared" si="1135"/>
        <v/>
      </c>
      <c r="F6588" t="str">
        <f t="shared" si="1136"/>
        <v/>
      </c>
      <c r="G6588" t="str">
        <f t="shared" si="1137"/>
        <v/>
      </c>
      <c r="J6588">
        <f t="shared" si="1138"/>
        <v>6574</v>
      </c>
      <c r="K6588" t="str">
        <f t="shared" si="1129"/>
        <v>path_6574</v>
      </c>
      <c r="L6588">
        <v>100</v>
      </c>
      <c r="M6588">
        <f t="shared" ca="1" si="1130"/>
        <v>106.36610129259299</v>
      </c>
      <c r="N6588">
        <f t="shared" ca="1" si="1131"/>
        <v>2.6803241048655509E-2</v>
      </c>
      <c r="O6588">
        <f t="shared" si="1132"/>
        <v>0</v>
      </c>
      <c r="P6588">
        <f t="shared" ca="1" si="1133"/>
        <v>0</v>
      </c>
    </row>
    <row r="6589" spans="3:16">
      <c r="C6589" t="str">
        <f t="shared" si="1128"/>
        <v/>
      </c>
      <c r="D6589" t="str">
        <f t="shared" si="1134"/>
        <v/>
      </c>
      <c r="E6589" t="str">
        <f t="shared" si="1135"/>
        <v/>
      </c>
      <c r="F6589" t="str">
        <f t="shared" si="1136"/>
        <v/>
      </c>
      <c r="G6589" t="str">
        <f t="shared" si="1137"/>
        <v/>
      </c>
      <c r="J6589">
        <f t="shared" si="1138"/>
        <v>6575</v>
      </c>
      <c r="K6589" t="str">
        <f t="shared" si="1129"/>
        <v>path_6575</v>
      </c>
      <c r="L6589">
        <v>100</v>
      </c>
      <c r="M6589">
        <f t="shared" ca="1" si="1130"/>
        <v>125.43214993041548</v>
      </c>
      <c r="N6589">
        <f t="shared" ca="1" si="1131"/>
        <v>9.840886622219347E-2</v>
      </c>
      <c r="O6589">
        <f t="shared" si="1132"/>
        <v>0</v>
      </c>
      <c r="P6589">
        <f t="shared" ca="1" si="1133"/>
        <v>15.432149930415477</v>
      </c>
    </row>
    <row r="6590" spans="3:16">
      <c r="C6590" t="str">
        <f t="shared" si="1128"/>
        <v/>
      </c>
      <c r="D6590" t="str">
        <f t="shared" si="1134"/>
        <v/>
      </c>
      <c r="E6590" t="str">
        <f t="shared" si="1135"/>
        <v/>
      </c>
      <c r="F6590" t="str">
        <f t="shared" si="1136"/>
        <v/>
      </c>
      <c r="G6590" t="str">
        <f t="shared" si="1137"/>
        <v/>
      </c>
      <c r="J6590">
        <f t="shared" si="1138"/>
        <v>6576</v>
      </c>
      <c r="K6590" t="str">
        <f t="shared" si="1129"/>
        <v>path_6576</v>
      </c>
      <c r="L6590">
        <v>100</v>
      </c>
      <c r="M6590">
        <f t="shared" ca="1" si="1130"/>
        <v>137.20899073833866</v>
      </c>
      <c r="N6590">
        <f t="shared" ca="1" si="1131"/>
        <v>0.13738256982640962</v>
      </c>
      <c r="O6590">
        <f t="shared" si="1132"/>
        <v>0</v>
      </c>
      <c r="P6590">
        <f t="shared" ca="1" si="1133"/>
        <v>27.208990738338656</v>
      </c>
    </row>
    <row r="6591" spans="3:16">
      <c r="C6591" t="str">
        <f t="shared" si="1128"/>
        <v/>
      </c>
      <c r="D6591" t="str">
        <f t="shared" si="1134"/>
        <v/>
      </c>
      <c r="E6591" t="str">
        <f t="shared" si="1135"/>
        <v/>
      </c>
      <c r="F6591" t="str">
        <f t="shared" si="1136"/>
        <v/>
      </c>
      <c r="G6591" t="str">
        <f t="shared" si="1137"/>
        <v/>
      </c>
      <c r="J6591">
        <f t="shared" si="1138"/>
        <v>6577</v>
      </c>
      <c r="K6591" t="str">
        <f t="shared" si="1129"/>
        <v>path_6577</v>
      </c>
      <c r="L6591">
        <v>100</v>
      </c>
      <c r="M6591">
        <f t="shared" ca="1" si="1130"/>
        <v>136.11231943707998</v>
      </c>
      <c r="N6591">
        <f t="shared" ca="1" si="1131"/>
        <v>0.13389743469203605</v>
      </c>
      <c r="O6591">
        <f t="shared" si="1132"/>
        <v>0</v>
      </c>
      <c r="P6591">
        <f t="shared" ca="1" si="1133"/>
        <v>26.112319437079975</v>
      </c>
    </row>
    <row r="6592" spans="3:16">
      <c r="C6592" t="str">
        <f t="shared" si="1128"/>
        <v/>
      </c>
      <c r="D6592" t="str">
        <f t="shared" si="1134"/>
        <v/>
      </c>
      <c r="E6592" t="str">
        <f t="shared" si="1135"/>
        <v/>
      </c>
      <c r="F6592" t="str">
        <f t="shared" si="1136"/>
        <v/>
      </c>
      <c r="G6592" t="str">
        <f t="shared" si="1137"/>
        <v/>
      </c>
      <c r="J6592">
        <f t="shared" si="1138"/>
        <v>6578</v>
      </c>
      <c r="K6592" t="str">
        <f t="shared" si="1129"/>
        <v>path_6578</v>
      </c>
      <c r="L6592">
        <v>100</v>
      </c>
      <c r="M6592">
        <f t="shared" ca="1" si="1130"/>
        <v>104.74444110603488</v>
      </c>
      <c r="N6592">
        <f t="shared" ca="1" si="1131"/>
        <v>2.0130983800286689E-2</v>
      </c>
      <c r="O6592">
        <f t="shared" si="1132"/>
        <v>0</v>
      </c>
      <c r="P6592">
        <f t="shared" ca="1" si="1133"/>
        <v>0</v>
      </c>
    </row>
    <row r="6593" spans="3:16">
      <c r="C6593" t="str">
        <f t="shared" si="1128"/>
        <v/>
      </c>
      <c r="D6593" t="str">
        <f t="shared" si="1134"/>
        <v/>
      </c>
      <c r="E6593" t="str">
        <f t="shared" si="1135"/>
        <v/>
      </c>
      <c r="F6593" t="str">
        <f t="shared" si="1136"/>
        <v/>
      </c>
      <c r="G6593" t="str">
        <f t="shared" si="1137"/>
        <v/>
      </c>
      <c r="J6593">
        <f t="shared" si="1138"/>
        <v>6579</v>
      </c>
      <c r="K6593" t="str">
        <f t="shared" si="1129"/>
        <v>path_6579</v>
      </c>
      <c r="L6593">
        <v>100</v>
      </c>
      <c r="M6593">
        <f t="shared" ca="1" si="1130"/>
        <v>94.37525855742291</v>
      </c>
      <c r="N6593">
        <f t="shared" ca="1" si="1131"/>
        <v>-2.514184553591341E-2</v>
      </c>
      <c r="O6593">
        <f t="shared" si="1132"/>
        <v>0</v>
      </c>
      <c r="P6593">
        <f t="shared" ca="1" si="1133"/>
        <v>0</v>
      </c>
    </row>
    <row r="6594" spans="3:16">
      <c r="C6594" t="str">
        <f t="shared" si="1128"/>
        <v/>
      </c>
      <c r="D6594" t="str">
        <f t="shared" si="1134"/>
        <v/>
      </c>
      <c r="E6594" t="str">
        <f t="shared" si="1135"/>
        <v/>
      </c>
      <c r="F6594" t="str">
        <f t="shared" si="1136"/>
        <v/>
      </c>
      <c r="G6594" t="str">
        <f t="shared" si="1137"/>
        <v/>
      </c>
      <c r="J6594">
        <f t="shared" si="1138"/>
        <v>6580</v>
      </c>
      <c r="K6594" t="str">
        <f t="shared" si="1129"/>
        <v>path_6580</v>
      </c>
      <c r="L6594">
        <v>100</v>
      </c>
      <c r="M6594">
        <f t="shared" ca="1" si="1130"/>
        <v>110.67370873362741</v>
      </c>
      <c r="N6594">
        <f t="shared" ca="1" si="1131"/>
        <v>4.4044463624621881E-2</v>
      </c>
      <c r="O6594">
        <f t="shared" si="1132"/>
        <v>0</v>
      </c>
      <c r="P6594">
        <f t="shared" ca="1" si="1133"/>
        <v>0.67370873362740724</v>
      </c>
    </row>
    <row r="6595" spans="3:16">
      <c r="C6595" t="str">
        <f t="shared" si="1128"/>
        <v/>
      </c>
      <c r="D6595" t="str">
        <f t="shared" si="1134"/>
        <v/>
      </c>
      <c r="E6595" t="str">
        <f t="shared" si="1135"/>
        <v/>
      </c>
      <c r="F6595" t="str">
        <f t="shared" si="1136"/>
        <v/>
      </c>
      <c r="G6595" t="str">
        <f t="shared" si="1137"/>
        <v/>
      </c>
      <c r="J6595">
        <f t="shared" si="1138"/>
        <v>6581</v>
      </c>
      <c r="K6595" t="str">
        <f t="shared" si="1129"/>
        <v>path_6581</v>
      </c>
      <c r="L6595">
        <v>100</v>
      </c>
      <c r="M6595">
        <f t="shared" ca="1" si="1130"/>
        <v>136.1533660341791</v>
      </c>
      <c r="N6595">
        <f t="shared" ca="1" si="1131"/>
        <v>0.13402838259849184</v>
      </c>
      <c r="O6595">
        <f t="shared" si="1132"/>
        <v>0</v>
      </c>
      <c r="P6595">
        <f t="shared" ca="1" si="1133"/>
        <v>26.153366034179101</v>
      </c>
    </row>
    <row r="6596" spans="3:16">
      <c r="C6596" t="str">
        <f t="shared" si="1128"/>
        <v/>
      </c>
      <c r="D6596" t="str">
        <f t="shared" si="1134"/>
        <v/>
      </c>
      <c r="E6596" t="str">
        <f t="shared" si="1135"/>
        <v/>
      </c>
      <c r="F6596" t="str">
        <f t="shared" si="1136"/>
        <v/>
      </c>
      <c r="G6596" t="str">
        <f t="shared" si="1137"/>
        <v/>
      </c>
      <c r="J6596">
        <f t="shared" si="1138"/>
        <v>6582</v>
      </c>
      <c r="K6596" t="str">
        <f t="shared" si="1129"/>
        <v>path_6582</v>
      </c>
      <c r="L6596">
        <v>100</v>
      </c>
      <c r="M6596">
        <f t="shared" ca="1" si="1130"/>
        <v>142.27524046743005</v>
      </c>
      <c r="N6596">
        <f t="shared" ca="1" si="1131"/>
        <v>0.15312932830664758</v>
      </c>
      <c r="O6596">
        <f t="shared" si="1132"/>
        <v>0</v>
      </c>
      <c r="P6596">
        <f t="shared" ca="1" si="1133"/>
        <v>32.275240467430052</v>
      </c>
    </row>
    <row r="6597" spans="3:16">
      <c r="C6597" t="str">
        <f t="shared" si="1128"/>
        <v/>
      </c>
      <c r="D6597" t="str">
        <f t="shared" si="1134"/>
        <v/>
      </c>
      <c r="E6597" t="str">
        <f t="shared" si="1135"/>
        <v/>
      </c>
      <c r="F6597" t="str">
        <f t="shared" si="1136"/>
        <v/>
      </c>
      <c r="G6597" t="str">
        <f t="shared" si="1137"/>
        <v/>
      </c>
      <c r="J6597">
        <f t="shared" si="1138"/>
        <v>6583</v>
      </c>
      <c r="K6597" t="str">
        <f t="shared" si="1129"/>
        <v>path_6583</v>
      </c>
      <c r="L6597">
        <v>100</v>
      </c>
      <c r="M6597">
        <f t="shared" ca="1" si="1130"/>
        <v>157.23988408339997</v>
      </c>
      <c r="N6597">
        <f t="shared" ca="1" si="1131"/>
        <v>0.19656271498805217</v>
      </c>
      <c r="O6597">
        <f t="shared" si="1132"/>
        <v>0</v>
      </c>
      <c r="P6597">
        <f t="shared" ca="1" si="1133"/>
        <v>47.239884083399971</v>
      </c>
    </row>
    <row r="6598" spans="3:16">
      <c r="C6598" t="str">
        <f t="shared" si="1128"/>
        <v/>
      </c>
      <c r="D6598" t="str">
        <f t="shared" si="1134"/>
        <v/>
      </c>
      <c r="E6598" t="str">
        <f t="shared" si="1135"/>
        <v/>
      </c>
      <c r="F6598" t="str">
        <f t="shared" si="1136"/>
        <v/>
      </c>
      <c r="G6598" t="str">
        <f t="shared" si="1137"/>
        <v/>
      </c>
      <c r="J6598">
        <f t="shared" si="1138"/>
        <v>6584</v>
      </c>
      <c r="K6598" t="str">
        <f t="shared" si="1129"/>
        <v>path_6584</v>
      </c>
      <c r="L6598">
        <v>100</v>
      </c>
      <c r="M6598">
        <f t="shared" ca="1" si="1130"/>
        <v>105.11026188601502</v>
      </c>
      <c r="N6598">
        <f t="shared" ca="1" si="1131"/>
        <v>2.1645118149183403E-2</v>
      </c>
      <c r="O6598">
        <f t="shared" si="1132"/>
        <v>0</v>
      </c>
      <c r="P6598">
        <f t="shared" ca="1" si="1133"/>
        <v>0</v>
      </c>
    </row>
    <row r="6599" spans="3:16">
      <c r="C6599" t="str">
        <f t="shared" si="1128"/>
        <v/>
      </c>
      <c r="D6599" t="str">
        <f t="shared" si="1134"/>
        <v/>
      </c>
      <c r="E6599" t="str">
        <f t="shared" si="1135"/>
        <v/>
      </c>
      <c r="F6599" t="str">
        <f t="shared" si="1136"/>
        <v/>
      </c>
      <c r="G6599" t="str">
        <f t="shared" si="1137"/>
        <v/>
      </c>
      <c r="J6599">
        <f t="shared" si="1138"/>
        <v>6585</v>
      </c>
      <c r="K6599" t="str">
        <f t="shared" si="1129"/>
        <v>path_6585</v>
      </c>
      <c r="L6599">
        <v>100</v>
      </c>
      <c r="M6599">
        <f t="shared" ca="1" si="1130"/>
        <v>119.24888068494414</v>
      </c>
      <c r="N6599">
        <f t="shared" ca="1" si="1131"/>
        <v>7.6454311279164716E-2</v>
      </c>
      <c r="O6599">
        <f t="shared" si="1132"/>
        <v>0</v>
      </c>
      <c r="P6599">
        <f t="shared" ca="1" si="1133"/>
        <v>9.2488806849441403</v>
      </c>
    </row>
    <row r="6600" spans="3:16">
      <c r="C6600" t="str">
        <f t="shared" si="1128"/>
        <v/>
      </c>
      <c r="D6600" t="str">
        <f t="shared" si="1134"/>
        <v/>
      </c>
      <c r="E6600" t="str">
        <f t="shared" si="1135"/>
        <v/>
      </c>
      <c r="F6600" t="str">
        <f t="shared" si="1136"/>
        <v/>
      </c>
      <c r="G6600" t="str">
        <f t="shared" si="1137"/>
        <v/>
      </c>
      <c r="J6600">
        <f t="shared" si="1138"/>
        <v>6586</v>
      </c>
      <c r="K6600" t="str">
        <f t="shared" si="1129"/>
        <v>path_6586</v>
      </c>
      <c r="L6600">
        <v>100</v>
      </c>
      <c r="M6600">
        <f t="shared" ca="1" si="1130"/>
        <v>108.26555406054099</v>
      </c>
      <c r="N6600">
        <f t="shared" ca="1" si="1131"/>
        <v>3.4490302784354568E-2</v>
      </c>
      <c r="O6600">
        <f t="shared" si="1132"/>
        <v>0</v>
      </c>
      <c r="P6600">
        <f t="shared" ca="1" si="1133"/>
        <v>0</v>
      </c>
    </row>
    <row r="6601" spans="3:16">
      <c r="C6601" t="str">
        <f t="shared" si="1128"/>
        <v/>
      </c>
      <c r="D6601" t="str">
        <f t="shared" si="1134"/>
        <v/>
      </c>
      <c r="E6601" t="str">
        <f t="shared" si="1135"/>
        <v/>
      </c>
      <c r="F6601" t="str">
        <f t="shared" si="1136"/>
        <v/>
      </c>
      <c r="G6601" t="str">
        <f t="shared" si="1137"/>
        <v/>
      </c>
      <c r="J6601">
        <f t="shared" si="1138"/>
        <v>6587</v>
      </c>
      <c r="K6601" t="str">
        <f t="shared" si="1129"/>
        <v>path_6587</v>
      </c>
      <c r="L6601">
        <v>100</v>
      </c>
      <c r="M6601">
        <f t="shared" ca="1" si="1130"/>
        <v>95.851288939348876</v>
      </c>
      <c r="N6601">
        <f t="shared" ca="1" si="1131"/>
        <v>-1.8402042666117304E-2</v>
      </c>
      <c r="O6601">
        <f t="shared" si="1132"/>
        <v>0</v>
      </c>
      <c r="P6601">
        <f t="shared" ca="1" si="1133"/>
        <v>0</v>
      </c>
    </row>
    <row r="6602" spans="3:16">
      <c r="C6602" t="str">
        <f t="shared" si="1128"/>
        <v/>
      </c>
      <c r="D6602" t="str">
        <f t="shared" si="1134"/>
        <v/>
      </c>
      <c r="E6602" t="str">
        <f t="shared" si="1135"/>
        <v/>
      </c>
      <c r="F6602" t="str">
        <f t="shared" si="1136"/>
        <v/>
      </c>
      <c r="G6602" t="str">
        <f t="shared" si="1137"/>
        <v/>
      </c>
      <c r="J6602">
        <f t="shared" si="1138"/>
        <v>6588</v>
      </c>
      <c r="K6602" t="str">
        <f t="shared" si="1129"/>
        <v>path_6588</v>
      </c>
      <c r="L6602">
        <v>100</v>
      </c>
      <c r="M6602">
        <f t="shared" ca="1" si="1130"/>
        <v>101.0521933131711</v>
      </c>
      <c r="N6602">
        <f t="shared" ca="1" si="1131"/>
        <v>4.5457442092629733E-3</v>
      </c>
      <c r="O6602">
        <f t="shared" si="1132"/>
        <v>0</v>
      </c>
      <c r="P6602">
        <f t="shared" ca="1" si="1133"/>
        <v>0</v>
      </c>
    </row>
    <row r="6603" spans="3:16">
      <c r="C6603" t="str">
        <f t="shared" si="1128"/>
        <v/>
      </c>
      <c r="D6603" t="str">
        <f t="shared" si="1134"/>
        <v/>
      </c>
      <c r="E6603" t="str">
        <f t="shared" si="1135"/>
        <v/>
      </c>
      <c r="F6603" t="str">
        <f t="shared" si="1136"/>
        <v/>
      </c>
      <c r="G6603" t="str">
        <f t="shared" si="1137"/>
        <v/>
      </c>
      <c r="J6603">
        <f t="shared" si="1138"/>
        <v>6589</v>
      </c>
      <c r="K6603" t="str">
        <f t="shared" si="1129"/>
        <v>path_6589</v>
      </c>
      <c r="L6603">
        <v>100</v>
      </c>
      <c r="M6603">
        <f t="shared" ca="1" si="1130"/>
        <v>121.48367785486253</v>
      </c>
      <c r="N6603">
        <f t="shared" ca="1" si="1131"/>
        <v>8.4517931483744133E-2</v>
      </c>
      <c r="O6603">
        <f t="shared" si="1132"/>
        <v>0</v>
      </c>
      <c r="P6603">
        <f t="shared" ca="1" si="1133"/>
        <v>11.483677854862535</v>
      </c>
    </row>
    <row r="6604" spans="3:16">
      <c r="C6604" t="str">
        <f t="shared" si="1128"/>
        <v/>
      </c>
      <c r="D6604" t="str">
        <f t="shared" si="1134"/>
        <v/>
      </c>
      <c r="E6604" t="str">
        <f t="shared" si="1135"/>
        <v/>
      </c>
      <c r="F6604" t="str">
        <f t="shared" si="1136"/>
        <v/>
      </c>
      <c r="G6604" t="str">
        <f t="shared" si="1137"/>
        <v/>
      </c>
      <c r="J6604">
        <f t="shared" si="1138"/>
        <v>6590</v>
      </c>
      <c r="K6604" t="str">
        <f t="shared" si="1129"/>
        <v>path_6590</v>
      </c>
      <c r="L6604">
        <v>100</v>
      </c>
      <c r="M6604">
        <f t="shared" ca="1" si="1130"/>
        <v>104.21370736923161</v>
      </c>
      <c r="N6604">
        <f t="shared" ca="1" si="1131"/>
        <v>1.7924846058478713E-2</v>
      </c>
      <c r="O6604">
        <f t="shared" si="1132"/>
        <v>0</v>
      </c>
      <c r="P6604">
        <f t="shared" ca="1" si="1133"/>
        <v>0</v>
      </c>
    </row>
    <row r="6605" spans="3:16">
      <c r="C6605" t="str">
        <f t="shared" si="1128"/>
        <v/>
      </c>
      <c r="D6605" t="str">
        <f t="shared" si="1134"/>
        <v/>
      </c>
      <c r="E6605" t="str">
        <f t="shared" si="1135"/>
        <v/>
      </c>
      <c r="F6605" t="str">
        <f t="shared" si="1136"/>
        <v/>
      </c>
      <c r="G6605" t="str">
        <f t="shared" si="1137"/>
        <v/>
      </c>
      <c r="J6605">
        <f t="shared" si="1138"/>
        <v>6591</v>
      </c>
      <c r="K6605" t="str">
        <f t="shared" si="1129"/>
        <v>path_6591</v>
      </c>
      <c r="L6605">
        <v>100</v>
      </c>
      <c r="M6605">
        <f t="shared" ca="1" si="1130"/>
        <v>90.862964500394099</v>
      </c>
      <c r="N6605">
        <f t="shared" ca="1" si="1131"/>
        <v>-4.1613097973076059E-2</v>
      </c>
      <c r="O6605">
        <f t="shared" si="1132"/>
        <v>0</v>
      </c>
      <c r="P6605">
        <f t="shared" ca="1" si="1133"/>
        <v>0</v>
      </c>
    </row>
    <row r="6606" spans="3:16">
      <c r="C6606" t="str">
        <f t="shared" si="1128"/>
        <v/>
      </c>
      <c r="D6606" t="str">
        <f t="shared" si="1134"/>
        <v/>
      </c>
      <c r="E6606" t="str">
        <f t="shared" si="1135"/>
        <v/>
      </c>
      <c r="F6606" t="str">
        <f t="shared" si="1136"/>
        <v/>
      </c>
      <c r="G6606" t="str">
        <f t="shared" si="1137"/>
        <v/>
      </c>
      <c r="J6606">
        <f t="shared" si="1138"/>
        <v>6592</v>
      </c>
      <c r="K6606" t="str">
        <f t="shared" si="1129"/>
        <v>path_6592</v>
      </c>
      <c r="L6606">
        <v>100</v>
      </c>
      <c r="M6606">
        <f t="shared" ca="1" si="1130"/>
        <v>123.80783659182597</v>
      </c>
      <c r="N6606">
        <f t="shared" ca="1" si="1131"/>
        <v>9.2748134836550963E-2</v>
      </c>
      <c r="O6606">
        <f t="shared" si="1132"/>
        <v>0</v>
      </c>
      <c r="P6606">
        <f t="shared" ca="1" si="1133"/>
        <v>13.807836591825975</v>
      </c>
    </row>
    <row r="6607" spans="3:16">
      <c r="C6607" t="str">
        <f t="shared" si="1128"/>
        <v/>
      </c>
      <c r="D6607" t="str">
        <f t="shared" si="1134"/>
        <v/>
      </c>
      <c r="E6607" t="str">
        <f t="shared" si="1135"/>
        <v/>
      </c>
      <c r="F6607" t="str">
        <f t="shared" si="1136"/>
        <v/>
      </c>
      <c r="G6607" t="str">
        <f t="shared" si="1137"/>
        <v/>
      </c>
      <c r="J6607">
        <f t="shared" si="1138"/>
        <v>6593</v>
      </c>
      <c r="K6607" t="str">
        <f t="shared" si="1129"/>
        <v>path_6593</v>
      </c>
      <c r="L6607">
        <v>100</v>
      </c>
      <c r="M6607">
        <f t="shared" ca="1" si="1130"/>
        <v>85.55117729129833</v>
      </c>
      <c r="N6607">
        <f t="shared" ca="1" si="1131"/>
        <v>-6.7774009646008465E-2</v>
      </c>
      <c r="O6607">
        <f t="shared" si="1132"/>
        <v>0</v>
      </c>
      <c r="P6607">
        <f t="shared" ca="1" si="1133"/>
        <v>0</v>
      </c>
    </row>
    <row r="6608" spans="3:16">
      <c r="C6608" t="str">
        <f t="shared" ref="C6608:C6671" si="1139">IF(C6607&lt;$C$14,C6607+1,"")</f>
        <v/>
      </c>
      <c r="D6608" t="str">
        <f t="shared" si="1134"/>
        <v/>
      </c>
      <c r="E6608" t="str">
        <f t="shared" si="1135"/>
        <v/>
      </c>
      <c r="F6608" t="str">
        <f t="shared" si="1136"/>
        <v/>
      </c>
      <c r="G6608" t="str">
        <f t="shared" si="1137"/>
        <v/>
      </c>
      <c r="J6608">
        <f t="shared" si="1138"/>
        <v>6594</v>
      </c>
      <c r="K6608" t="str">
        <f t="shared" ref="K6608:K6671" si="1140">"path_"&amp;J6608</f>
        <v>path_6594</v>
      </c>
      <c r="L6608">
        <v>100</v>
      </c>
      <c r="M6608">
        <f t="shared" ref="M6608:M6671" ca="1" si="1141">L6608*EXP($D$7-0-($D$8^2)/2+$D$8*SQRT($D$6)*_xlfn.NORM.S.INV(RAND()))</f>
        <v>130.58429615971889</v>
      </c>
      <c r="N6608">
        <f t="shared" ref="N6608:N6671" ca="1" si="1142">LOG(M6608/L6608)</f>
        <v>0.11589095258033776</v>
      </c>
      <c r="O6608">
        <f t="shared" ref="O6608:O6671" si="1143">MAX(L6608-$D$5,0)</f>
        <v>0</v>
      </c>
      <c r="P6608">
        <f t="shared" ref="P6608:P6671" ca="1" si="1144">MAX(M6608-$D$5,0)</f>
        <v>20.584296159718889</v>
      </c>
    </row>
    <row r="6609" spans="3:16">
      <c r="C6609" t="str">
        <f t="shared" si="1139"/>
        <v/>
      </c>
      <c r="D6609" t="str">
        <f t="shared" ref="D6609:D6672" si="1145">IF(C6608&lt;$C$14,$D$4*($G$6^($C$14-$C6609))*($G$7^$C6609),"")</f>
        <v/>
      </c>
      <c r="E6609" t="str">
        <f t="shared" ref="E6609:E6672" si="1146">IF(C6608&lt;$C$14,_xlfn.BINOM.DIST($C$14-$C6609,$C$14,$G$8,0),"")</f>
        <v/>
      </c>
      <c r="F6609" t="str">
        <f t="shared" ref="F6609:F6672" si="1147">IF(C6608&lt;$C$14,MAX($D6609-$D$5,0),"")</f>
        <v/>
      </c>
      <c r="G6609" t="str">
        <f t="shared" ref="G6609:G6672" si="1148">IF(C6608&lt;$C$14,F6609*E6609,"")</f>
        <v/>
      </c>
      <c r="J6609">
        <f t="shared" ref="J6609:J6672" si="1149">J6608+1</f>
        <v>6595</v>
      </c>
      <c r="K6609" t="str">
        <f t="shared" si="1140"/>
        <v>path_6595</v>
      </c>
      <c r="L6609">
        <v>100</v>
      </c>
      <c r="M6609">
        <f t="shared" ca="1" si="1141"/>
        <v>84.021818868894272</v>
      </c>
      <c r="N6609">
        <f t="shared" ca="1" si="1142"/>
        <v>-7.5607921272508524E-2</v>
      </c>
      <c r="O6609">
        <f t="shared" si="1143"/>
        <v>0</v>
      </c>
      <c r="P6609">
        <f t="shared" ca="1" si="1144"/>
        <v>0</v>
      </c>
    </row>
    <row r="6610" spans="3:16">
      <c r="C6610" t="str">
        <f t="shared" si="1139"/>
        <v/>
      </c>
      <c r="D6610" t="str">
        <f t="shared" si="1145"/>
        <v/>
      </c>
      <c r="E6610" t="str">
        <f t="shared" si="1146"/>
        <v/>
      </c>
      <c r="F6610" t="str">
        <f t="shared" si="1147"/>
        <v/>
      </c>
      <c r="G6610" t="str">
        <f t="shared" si="1148"/>
        <v/>
      </c>
      <c r="J6610">
        <f t="shared" si="1149"/>
        <v>6596</v>
      </c>
      <c r="K6610" t="str">
        <f t="shared" si="1140"/>
        <v>path_6596</v>
      </c>
      <c r="L6610">
        <v>100</v>
      </c>
      <c r="M6610">
        <f t="shared" ca="1" si="1141"/>
        <v>83.587587389925929</v>
      </c>
      <c r="N6610">
        <f t="shared" ca="1" si="1142"/>
        <v>-7.7858209741584125E-2</v>
      </c>
      <c r="O6610">
        <f t="shared" si="1143"/>
        <v>0</v>
      </c>
      <c r="P6610">
        <f t="shared" ca="1" si="1144"/>
        <v>0</v>
      </c>
    </row>
    <row r="6611" spans="3:16">
      <c r="C6611" t="str">
        <f t="shared" si="1139"/>
        <v/>
      </c>
      <c r="D6611" t="str">
        <f t="shared" si="1145"/>
        <v/>
      </c>
      <c r="E6611" t="str">
        <f t="shared" si="1146"/>
        <v/>
      </c>
      <c r="F6611" t="str">
        <f t="shared" si="1147"/>
        <v/>
      </c>
      <c r="G6611" t="str">
        <f t="shared" si="1148"/>
        <v/>
      </c>
      <c r="J6611">
        <f t="shared" si="1149"/>
        <v>6597</v>
      </c>
      <c r="K6611" t="str">
        <f t="shared" si="1140"/>
        <v>path_6597</v>
      </c>
      <c r="L6611">
        <v>100</v>
      </c>
      <c r="M6611">
        <f t="shared" ca="1" si="1141"/>
        <v>113.69000723949894</v>
      </c>
      <c r="N6611">
        <f t="shared" ca="1" si="1142"/>
        <v>5.5722294138377121E-2</v>
      </c>
      <c r="O6611">
        <f t="shared" si="1143"/>
        <v>0</v>
      </c>
      <c r="P6611">
        <f t="shared" ca="1" si="1144"/>
        <v>3.6900072394989394</v>
      </c>
    </row>
    <row r="6612" spans="3:16">
      <c r="C6612" t="str">
        <f t="shared" si="1139"/>
        <v/>
      </c>
      <c r="D6612" t="str">
        <f t="shared" si="1145"/>
        <v/>
      </c>
      <c r="E6612" t="str">
        <f t="shared" si="1146"/>
        <v/>
      </c>
      <c r="F6612" t="str">
        <f t="shared" si="1147"/>
        <v/>
      </c>
      <c r="G6612" t="str">
        <f t="shared" si="1148"/>
        <v/>
      </c>
      <c r="J6612">
        <f t="shared" si="1149"/>
        <v>6598</v>
      </c>
      <c r="K6612" t="str">
        <f t="shared" si="1140"/>
        <v>path_6598</v>
      </c>
      <c r="L6612">
        <v>100</v>
      </c>
      <c r="M6612">
        <f t="shared" ca="1" si="1141"/>
        <v>103.84615634622651</v>
      </c>
      <c r="N6612">
        <f t="shared" ca="1" si="1142"/>
        <v>1.6390426643710657E-2</v>
      </c>
      <c r="O6612">
        <f t="shared" si="1143"/>
        <v>0</v>
      </c>
      <c r="P6612">
        <f t="shared" ca="1" si="1144"/>
        <v>0</v>
      </c>
    </row>
    <row r="6613" spans="3:16">
      <c r="C6613" t="str">
        <f t="shared" si="1139"/>
        <v/>
      </c>
      <c r="D6613" t="str">
        <f t="shared" si="1145"/>
        <v/>
      </c>
      <c r="E6613" t="str">
        <f t="shared" si="1146"/>
        <v/>
      </c>
      <c r="F6613" t="str">
        <f t="shared" si="1147"/>
        <v/>
      </c>
      <c r="G6613" t="str">
        <f t="shared" si="1148"/>
        <v/>
      </c>
      <c r="J6613">
        <f t="shared" si="1149"/>
        <v>6599</v>
      </c>
      <c r="K6613" t="str">
        <f t="shared" si="1140"/>
        <v>path_6599</v>
      </c>
      <c r="L6613">
        <v>100</v>
      </c>
      <c r="M6613">
        <f t="shared" ca="1" si="1141"/>
        <v>83.197903651645234</v>
      </c>
      <c r="N6613">
        <f t="shared" ca="1" si="1142"/>
        <v>-7.9887616545726403E-2</v>
      </c>
      <c r="O6613">
        <f t="shared" si="1143"/>
        <v>0</v>
      </c>
      <c r="P6613">
        <f t="shared" ca="1" si="1144"/>
        <v>0</v>
      </c>
    </row>
    <row r="6614" spans="3:16">
      <c r="C6614" t="str">
        <f t="shared" si="1139"/>
        <v/>
      </c>
      <c r="D6614" t="str">
        <f t="shared" si="1145"/>
        <v/>
      </c>
      <c r="E6614" t="str">
        <f t="shared" si="1146"/>
        <v/>
      </c>
      <c r="F6614" t="str">
        <f t="shared" si="1147"/>
        <v/>
      </c>
      <c r="G6614" t="str">
        <f t="shared" si="1148"/>
        <v/>
      </c>
      <c r="J6614">
        <f t="shared" si="1149"/>
        <v>6600</v>
      </c>
      <c r="K6614" t="str">
        <f t="shared" si="1140"/>
        <v>path_6600</v>
      </c>
      <c r="L6614">
        <v>100</v>
      </c>
      <c r="M6614">
        <f t="shared" ca="1" si="1141"/>
        <v>119.72258276377129</v>
      </c>
      <c r="N6614">
        <f t="shared" ca="1" si="1142"/>
        <v>7.8176077262330959E-2</v>
      </c>
      <c r="O6614">
        <f t="shared" si="1143"/>
        <v>0</v>
      </c>
      <c r="P6614">
        <f t="shared" ca="1" si="1144"/>
        <v>9.7225827637712854</v>
      </c>
    </row>
    <row r="6615" spans="3:16">
      <c r="C6615" t="str">
        <f t="shared" si="1139"/>
        <v/>
      </c>
      <c r="D6615" t="str">
        <f t="shared" si="1145"/>
        <v/>
      </c>
      <c r="E6615" t="str">
        <f t="shared" si="1146"/>
        <v/>
      </c>
      <c r="F6615" t="str">
        <f t="shared" si="1147"/>
        <v/>
      </c>
      <c r="G6615" t="str">
        <f t="shared" si="1148"/>
        <v/>
      </c>
      <c r="J6615">
        <f t="shared" si="1149"/>
        <v>6601</v>
      </c>
      <c r="K6615" t="str">
        <f t="shared" si="1140"/>
        <v>path_6601</v>
      </c>
      <c r="L6615">
        <v>100</v>
      </c>
      <c r="M6615">
        <f t="shared" ca="1" si="1141"/>
        <v>100.47454550491908</v>
      </c>
      <c r="N6615">
        <f t="shared" ca="1" si="1142"/>
        <v>2.0560503440214171E-3</v>
      </c>
      <c r="O6615">
        <f t="shared" si="1143"/>
        <v>0</v>
      </c>
      <c r="P6615">
        <f t="shared" ca="1" si="1144"/>
        <v>0</v>
      </c>
    </row>
    <row r="6616" spans="3:16">
      <c r="C6616" t="str">
        <f t="shared" si="1139"/>
        <v/>
      </c>
      <c r="D6616" t="str">
        <f t="shared" si="1145"/>
        <v/>
      </c>
      <c r="E6616" t="str">
        <f t="shared" si="1146"/>
        <v/>
      </c>
      <c r="F6616" t="str">
        <f t="shared" si="1147"/>
        <v/>
      </c>
      <c r="G6616" t="str">
        <f t="shared" si="1148"/>
        <v/>
      </c>
      <c r="J6616">
        <f t="shared" si="1149"/>
        <v>6602</v>
      </c>
      <c r="K6616" t="str">
        <f t="shared" si="1140"/>
        <v>path_6602</v>
      </c>
      <c r="L6616">
        <v>100</v>
      </c>
      <c r="M6616">
        <f t="shared" ca="1" si="1141"/>
        <v>108.76888487262497</v>
      </c>
      <c r="N6616">
        <f t="shared" ca="1" si="1142"/>
        <v>3.6504676053662741E-2</v>
      </c>
      <c r="O6616">
        <f t="shared" si="1143"/>
        <v>0</v>
      </c>
      <c r="P6616">
        <f t="shared" ca="1" si="1144"/>
        <v>0</v>
      </c>
    </row>
    <row r="6617" spans="3:16">
      <c r="C6617" t="str">
        <f t="shared" si="1139"/>
        <v/>
      </c>
      <c r="D6617" t="str">
        <f t="shared" si="1145"/>
        <v/>
      </c>
      <c r="E6617" t="str">
        <f t="shared" si="1146"/>
        <v/>
      </c>
      <c r="F6617" t="str">
        <f t="shared" si="1147"/>
        <v/>
      </c>
      <c r="G6617" t="str">
        <f t="shared" si="1148"/>
        <v/>
      </c>
      <c r="J6617">
        <f t="shared" si="1149"/>
        <v>6603</v>
      </c>
      <c r="K6617" t="str">
        <f t="shared" si="1140"/>
        <v>path_6603</v>
      </c>
      <c r="L6617">
        <v>100</v>
      </c>
      <c r="M6617">
        <f t="shared" ca="1" si="1141"/>
        <v>101.02545480090572</v>
      </c>
      <c r="N6617">
        <f t="shared" ca="1" si="1142"/>
        <v>4.4308142453871966E-3</v>
      </c>
      <c r="O6617">
        <f t="shared" si="1143"/>
        <v>0</v>
      </c>
      <c r="P6617">
        <f t="shared" ca="1" si="1144"/>
        <v>0</v>
      </c>
    </row>
    <row r="6618" spans="3:16">
      <c r="C6618" t="str">
        <f t="shared" si="1139"/>
        <v/>
      </c>
      <c r="D6618" t="str">
        <f t="shared" si="1145"/>
        <v/>
      </c>
      <c r="E6618" t="str">
        <f t="shared" si="1146"/>
        <v/>
      </c>
      <c r="F6618" t="str">
        <f t="shared" si="1147"/>
        <v/>
      </c>
      <c r="G6618" t="str">
        <f t="shared" si="1148"/>
        <v/>
      </c>
      <c r="J6618">
        <f t="shared" si="1149"/>
        <v>6604</v>
      </c>
      <c r="K6618" t="str">
        <f t="shared" si="1140"/>
        <v>path_6604</v>
      </c>
      <c r="L6618">
        <v>100</v>
      </c>
      <c r="M6618">
        <f t="shared" ca="1" si="1141"/>
        <v>133.52954426165743</v>
      </c>
      <c r="N6618">
        <f t="shared" ca="1" si="1142"/>
        <v>0.12557736675111686</v>
      </c>
      <c r="O6618">
        <f t="shared" si="1143"/>
        <v>0</v>
      </c>
      <c r="P6618">
        <f t="shared" ca="1" si="1144"/>
        <v>23.529544261657435</v>
      </c>
    </row>
    <row r="6619" spans="3:16">
      <c r="C6619" t="str">
        <f t="shared" si="1139"/>
        <v/>
      </c>
      <c r="D6619" t="str">
        <f t="shared" si="1145"/>
        <v/>
      </c>
      <c r="E6619" t="str">
        <f t="shared" si="1146"/>
        <v/>
      </c>
      <c r="F6619" t="str">
        <f t="shared" si="1147"/>
        <v/>
      </c>
      <c r="G6619" t="str">
        <f t="shared" si="1148"/>
        <v/>
      </c>
      <c r="J6619">
        <f t="shared" si="1149"/>
        <v>6605</v>
      </c>
      <c r="K6619" t="str">
        <f t="shared" si="1140"/>
        <v>path_6605</v>
      </c>
      <c r="L6619">
        <v>100</v>
      </c>
      <c r="M6619">
        <f t="shared" ca="1" si="1141"/>
        <v>94.867231934733397</v>
      </c>
      <c r="N6619">
        <f t="shared" ca="1" si="1142"/>
        <v>-2.2883771212393506E-2</v>
      </c>
      <c r="O6619">
        <f t="shared" si="1143"/>
        <v>0</v>
      </c>
      <c r="P6619">
        <f t="shared" ca="1" si="1144"/>
        <v>0</v>
      </c>
    </row>
    <row r="6620" spans="3:16">
      <c r="C6620" t="str">
        <f t="shared" si="1139"/>
        <v/>
      </c>
      <c r="D6620" t="str">
        <f t="shared" si="1145"/>
        <v/>
      </c>
      <c r="E6620" t="str">
        <f t="shared" si="1146"/>
        <v/>
      </c>
      <c r="F6620" t="str">
        <f t="shared" si="1147"/>
        <v/>
      </c>
      <c r="G6620" t="str">
        <f t="shared" si="1148"/>
        <v/>
      </c>
      <c r="J6620">
        <f t="shared" si="1149"/>
        <v>6606</v>
      </c>
      <c r="K6620" t="str">
        <f t="shared" si="1140"/>
        <v>path_6606</v>
      </c>
      <c r="L6620">
        <v>100</v>
      </c>
      <c r="M6620">
        <f t="shared" ca="1" si="1141"/>
        <v>142.05010770077817</v>
      </c>
      <c r="N6620">
        <f t="shared" ca="1" si="1142"/>
        <v>0.15244156733622269</v>
      </c>
      <c r="O6620">
        <f t="shared" si="1143"/>
        <v>0</v>
      </c>
      <c r="P6620">
        <f t="shared" ca="1" si="1144"/>
        <v>32.05010770077817</v>
      </c>
    </row>
    <row r="6621" spans="3:16">
      <c r="C6621" t="str">
        <f t="shared" si="1139"/>
        <v/>
      </c>
      <c r="D6621" t="str">
        <f t="shared" si="1145"/>
        <v/>
      </c>
      <c r="E6621" t="str">
        <f t="shared" si="1146"/>
        <v/>
      </c>
      <c r="F6621" t="str">
        <f t="shared" si="1147"/>
        <v/>
      </c>
      <c r="G6621" t="str">
        <f t="shared" si="1148"/>
        <v/>
      </c>
      <c r="J6621">
        <f t="shared" si="1149"/>
        <v>6607</v>
      </c>
      <c r="K6621" t="str">
        <f t="shared" si="1140"/>
        <v>path_6607</v>
      </c>
      <c r="L6621">
        <v>100</v>
      </c>
      <c r="M6621">
        <f t="shared" ca="1" si="1141"/>
        <v>98.937621875891395</v>
      </c>
      <c r="N6621">
        <f t="shared" ca="1" si="1142"/>
        <v>-4.6385328094171868E-3</v>
      </c>
      <c r="O6621">
        <f t="shared" si="1143"/>
        <v>0</v>
      </c>
      <c r="P6621">
        <f t="shared" ca="1" si="1144"/>
        <v>0</v>
      </c>
    </row>
    <row r="6622" spans="3:16">
      <c r="C6622" t="str">
        <f t="shared" si="1139"/>
        <v/>
      </c>
      <c r="D6622" t="str">
        <f t="shared" si="1145"/>
        <v/>
      </c>
      <c r="E6622" t="str">
        <f t="shared" si="1146"/>
        <v/>
      </c>
      <c r="F6622" t="str">
        <f t="shared" si="1147"/>
        <v/>
      </c>
      <c r="G6622" t="str">
        <f t="shared" si="1148"/>
        <v/>
      </c>
      <c r="J6622">
        <f t="shared" si="1149"/>
        <v>6608</v>
      </c>
      <c r="K6622" t="str">
        <f t="shared" si="1140"/>
        <v>path_6608</v>
      </c>
      <c r="L6622">
        <v>100</v>
      </c>
      <c r="M6622">
        <f t="shared" ca="1" si="1141"/>
        <v>114.41942706196065</v>
      </c>
      <c r="N6622">
        <f t="shared" ca="1" si="1142"/>
        <v>5.8499768770918809E-2</v>
      </c>
      <c r="O6622">
        <f t="shared" si="1143"/>
        <v>0</v>
      </c>
      <c r="P6622">
        <f t="shared" ca="1" si="1144"/>
        <v>4.4194270619606471</v>
      </c>
    </row>
    <row r="6623" spans="3:16">
      <c r="C6623" t="str">
        <f t="shared" si="1139"/>
        <v/>
      </c>
      <c r="D6623" t="str">
        <f t="shared" si="1145"/>
        <v/>
      </c>
      <c r="E6623" t="str">
        <f t="shared" si="1146"/>
        <v/>
      </c>
      <c r="F6623" t="str">
        <f t="shared" si="1147"/>
        <v/>
      </c>
      <c r="G6623" t="str">
        <f t="shared" si="1148"/>
        <v/>
      </c>
      <c r="J6623">
        <f t="shared" si="1149"/>
        <v>6609</v>
      </c>
      <c r="K6623" t="str">
        <f t="shared" si="1140"/>
        <v>path_6609</v>
      </c>
      <c r="L6623">
        <v>100</v>
      </c>
      <c r="M6623">
        <f t="shared" ca="1" si="1141"/>
        <v>93.49139190039817</v>
      </c>
      <c r="N6623">
        <f t="shared" ca="1" si="1142"/>
        <v>-2.922837439227325E-2</v>
      </c>
      <c r="O6623">
        <f t="shared" si="1143"/>
        <v>0</v>
      </c>
      <c r="P6623">
        <f t="shared" ca="1" si="1144"/>
        <v>0</v>
      </c>
    </row>
    <row r="6624" spans="3:16">
      <c r="C6624" t="str">
        <f t="shared" si="1139"/>
        <v/>
      </c>
      <c r="D6624" t="str">
        <f t="shared" si="1145"/>
        <v/>
      </c>
      <c r="E6624" t="str">
        <f t="shared" si="1146"/>
        <v/>
      </c>
      <c r="F6624" t="str">
        <f t="shared" si="1147"/>
        <v/>
      </c>
      <c r="G6624" t="str">
        <f t="shared" si="1148"/>
        <v/>
      </c>
      <c r="J6624">
        <f t="shared" si="1149"/>
        <v>6610</v>
      </c>
      <c r="K6624" t="str">
        <f t="shared" si="1140"/>
        <v>path_6610</v>
      </c>
      <c r="L6624">
        <v>100</v>
      </c>
      <c r="M6624">
        <f t="shared" ca="1" si="1141"/>
        <v>119.97103374184022</v>
      </c>
      <c r="N6624">
        <f t="shared" ca="1" si="1142"/>
        <v>7.9076401009078964E-2</v>
      </c>
      <c r="O6624">
        <f t="shared" si="1143"/>
        <v>0</v>
      </c>
      <c r="P6624">
        <f t="shared" ca="1" si="1144"/>
        <v>9.9710337418402162</v>
      </c>
    </row>
    <row r="6625" spans="3:16">
      <c r="C6625" t="str">
        <f t="shared" si="1139"/>
        <v/>
      </c>
      <c r="D6625" t="str">
        <f t="shared" si="1145"/>
        <v/>
      </c>
      <c r="E6625" t="str">
        <f t="shared" si="1146"/>
        <v/>
      </c>
      <c r="F6625" t="str">
        <f t="shared" si="1147"/>
        <v/>
      </c>
      <c r="G6625" t="str">
        <f t="shared" si="1148"/>
        <v/>
      </c>
      <c r="J6625">
        <f t="shared" si="1149"/>
        <v>6611</v>
      </c>
      <c r="K6625" t="str">
        <f t="shared" si="1140"/>
        <v>path_6611</v>
      </c>
      <c r="L6625">
        <v>100</v>
      </c>
      <c r="M6625">
        <f t="shared" ca="1" si="1141"/>
        <v>120.35412432995088</v>
      </c>
      <c r="N6625">
        <f t="shared" ca="1" si="1142"/>
        <v>8.0460977395000868E-2</v>
      </c>
      <c r="O6625">
        <f t="shared" si="1143"/>
        <v>0</v>
      </c>
      <c r="P6625">
        <f t="shared" ca="1" si="1144"/>
        <v>10.354124329950878</v>
      </c>
    </row>
    <row r="6626" spans="3:16">
      <c r="C6626" t="str">
        <f t="shared" si="1139"/>
        <v/>
      </c>
      <c r="D6626" t="str">
        <f t="shared" si="1145"/>
        <v/>
      </c>
      <c r="E6626" t="str">
        <f t="shared" si="1146"/>
        <v/>
      </c>
      <c r="F6626" t="str">
        <f t="shared" si="1147"/>
        <v/>
      </c>
      <c r="G6626" t="str">
        <f t="shared" si="1148"/>
        <v/>
      </c>
      <c r="J6626">
        <f t="shared" si="1149"/>
        <v>6612</v>
      </c>
      <c r="K6626" t="str">
        <f t="shared" si="1140"/>
        <v>path_6612</v>
      </c>
      <c r="L6626">
        <v>100</v>
      </c>
      <c r="M6626">
        <f t="shared" ca="1" si="1141"/>
        <v>116.35115556591404</v>
      </c>
      <c r="N6626">
        <f t="shared" ca="1" si="1142"/>
        <v>6.5770700930937773E-2</v>
      </c>
      <c r="O6626">
        <f t="shared" si="1143"/>
        <v>0</v>
      </c>
      <c r="P6626">
        <f t="shared" ca="1" si="1144"/>
        <v>6.3511555659140413</v>
      </c>
    </row>
    <row r="6627" spans="3:16">
      <c r="C6627" t="str">
        <f t="shared" si="1139"/>
        <v/>
      </c>
      <c r="D6627" t="str">
        <f t="shared" si="1145"/>
        <v/>
      </c>
      <c r="E6627" t="str">
        <f t="shared" si="1146"/>
        <v/>
      </c>
      <c r="F6627" t="str">
        <f t="shared" si="1147"/>
        <v/>
      </c>
      <c r="G6627" t="str">
        <f t="shared" si="1148"/>
        <v/>
      </c>
      <c r="J6627">
        <f t="shared" si="1149"/>
        <v>6613</v>
      </c>
      <c r="K6627" t="str">
        <f t="shared" si="1140"/>
        <v>path_6613</v>
      </c>
      <c r="L6627">
        <v>100</v>
      </c>
      <c r="M6627">
        <f t="shared" ca="1" si="1141"/>
        <v>170.00139409981179</v>
      </c>
      <c r="N6627">
        <f t="shared" ca="1" si="1142"/>
        <v>0.23045248283340905</v>
      </c>
      <c r="O6627">
        <f t="shared" si="1143"/>
        <v>0</v>
      </c>
      <c r="P6627">
        <f t="shared" ca="1" si="1144"/>
        <v>60.00139409981179</v>
      </c>
    </row>
    <row r="6628" spans="3:16">
      <c r="C6628" t="str">
        <f t="shared" si="1139"/>
        <v/>
      </c>
      <c r="D6628" t="str">
        <f t="shared" si="1145"/>
        <v/>
      </c>
      <c r="E6628" t="str">
        <f t="shared" si="1146"/>
        <v/>
      </c>
      <c r="F6628" t="str">
        <f t="shared" si="1147"/>
        <v/>
      </c>
      <c r="G6628" t="str">
        <f t="shared" si="1148"/>
        <v/>
      </c>
      <c r="J6628">
        <f t="shared" si="1149"/>
        <v>6614</v>
      </c>
      <c r="K6628" t="str">
        <f t="shared" si="1140"/>
        <v>path_6614</v>
      </c>
      <c r="L6628">
        <v>100</v>
      </c>
      <c r="M6628">
        <f t="shared" ca="1" si="1141"/>
        <v>120.04040672855012</v>
      </c>
      <c r="N6628">
        <f t="shared" ca="1" si="1142"/>
        <v>7.9327458259526931E-2</v>
      </c>
      <c r="O6628">
        <f t="shared" si="1143"/>
        <v>0</v>
      </c>
      <c r="P6628">
        <f t="shared" ca="1" si="1144"/>
        <v>10.040406728550124</v>
      </c>
    </row>
    <row r="6629" spans="3:16">
      <c r="C6629" t="str">
        <f t="shared" si="1139"/>
        <v/>
      </c>
      <c r="D6629" t="str">
        <f t="shared" si="1145"/>
        <v/>
      </c>
      <c r="E6629" t="str">
        <f t="shared" si="1146"/>
        <v/>
      </c>
      <c r="F6629" t="str">
        <f t="shared" si="1147"/>
        <v/>
      </c>
      <c r="G6629" t="str">
        <f t="shared" si="1148"/>
        <v/>
      </c>
      <c r="J6629">
        <f t="shared" si="1149"/>
        <v>6615</v>
      </c>
      <c r="K6629" t="str">
        <f t="shared" si="1140"/>
        <v>path_6615</v>
      </c>
      <c r="L6629">
        <v>100</v>
      </c>
      <c r="M6629">
        <f t="shared" ca="1" si="1141"/>
        <v>93.347090667400295</v>
      </c>
      <c r="N6629">
        <f t="shared" ca="1" si="1142"/>
        <v>-2.9899213084839945E-2</v>
      </c>
      <c r="O6629">
        <f t="shared" si="1143"/>
        <v>0</v>
      </c>
      <c r="P6629">
        <f t="shared" ca="1" si="1144"/>
        <v>0</v>
      </c>
    </row>
    <row r="6630" spans="3:16">
      <c r="C6630" t="str">
        <f t="shared" si="1139"/>
        <v/>
      </c>
      <c r="D6630" t="str">
        <f t="shared" si="1145"/>
        <v/>
      </c>
      <c r="E6630" t="str">
        <f t="shared" si="1146"/>
        <v/>
      </c>
      <c r="F6630" t="str">
        <f t="shared" si="1147"/>
        <v/>
      </c>
      <c r="G6630" t="str">
        <f t="shared" si="1148"/>
        <v/>
      </c>
      <c r="J6630">
        <f t="shared" si="1149"/>
        <v>6616</v>
      </c>
      <c r="K6630" t="str">
        <f t="shared" si="1140"/>
        <v>path_6616</v>
      </c>
      <c r="L6630">
        <v>100</v>
      </c>
      <c r="M6630">
        <f t="shared" ca="1" si="1141"/>
        <v>102.94776729732571</v>
      </c>
      <c r="N6630">
        <f t="shared" ca="1" si="1142"/>
        <v>1.2616932197703852E-2</v>
      </c>
      <c r="O6630">
        <f t="shared" si="1143"/>
        <v>0</v>
      </c>
      <c r="P6630">
        <f t="shared" ca="1" si="1144"/>
        <v>0</v>
      </c>
    </row>
    <row r="6631" spans="3:16">
      <c r="C6631" t="str">
        <f t="shared" si="1139"/>
        <v/>
      </c>
      <c r="D6631" t="str">
        <f t="shared" si="1145"/>
        <v/>
      </c>
      <c r="E6631" t="str">
        <f t="shared" si="1146"/>
        <v/>
      </c>
      <c r="F6631" t="str">
        <f t="shared" si="1147"/>
        <v/>
      </c>
      <c r="G6631" t="str">
        <f t="shared" si="1148"/>
        <v/>
      </c>
      <c r="J6631">
        <f t="shared" si="1149"/>
        <v>6617</v>
      </c>
      <c r="K6631" t="str">
        <f t="shared" si="1140"/>
        <v>path_6617</v>
      </c>
      <c r="L6631">
        <v>100</v>
      </c>
      <c r="M6631">
        <f t="shared" ca="1" si="1141"/>
        <v>147.42047384898774</v>
      </c>
      <c r="N6631">
        <f t="shared" ca="1" si="1142"/>
        <v>0.16855780280504795</v>
      </c>
      <c r="O6631">
        <f t="shared" si="1143"/>
        <v>0</v>
      </c>
      <c r="P6631">
        <f t="shared" ca="1" si="1144"/>
        <v>37.42047384898774</v>
      </c>
    </row>
    <row r="6632" spans="3:16">
      <c r="C6632" t="str">
        <f t="shared" si="1139"/>
        <v/>
      </c>
      <c r="D6632" t="str">
        <f t="shared" si="1145"/>
        <v/>
      </c>
      <c r="E6632" t="str">
        <f t="shared" si="1146"/>
        <v/>
      </c>
      <c r="F6632" t="str">
        <f t="shared" si="1147"/>
        <v/>
      </c>
      <c r="G6632" t="str">
        <f t="shared" si="1148"/>
        <v/>
      </c>
      <c r="J6632">
        <f t="shared" si="1149"/>
        <v>6618</v>
      </c>
      <c r="K6632" t="str">
        <f t="shared" si="1140"/>
        <v>path_6618</v>
      </c>
      <c r="L6632">
        <v>100</v>
      </c>
      <c r="M6632">
        <f t="shared" ca="1" si="1141"/>
        <v>117.01032705738325</v>
      </c>
      <c r="N6632">
        <f t="shared" ca="1" si="1142"/>
        <v>6.8224193251400375E-2</v>
      </c>
      <c r="O6632">
        <f t="shared" si="1143"/>
        <v>0</v>
      </c>
      <c r="P6632">
        <f t="shared" ca="1" si="1144"/>
        <v>7.0103270573832503</v>
      </c>
    </row>
    <row r="6633" spans="3:16">
      <c r="C6633" t="str">
        <f t="shared" si="1139"/>
        <v/>
      </c>
      <c r="D6633" t="str">
        <f t="shared" si="1145"/>
        <v/>
      </c>
      <c r="E6633" t="str">
        <f t="shared" si="1146"/>
        <v/>
      </c>
      <c r="F6633" t="str">
        <f t="shared" si="1147"/>
        <v/>
      </c>
      <c r="G6633" t="str">
        <f t="shared" si="1148"/>
        <v/>
      </c>
      <c r="J6633">
        <f t="shared" si="1149"/>
        <v>6619</v>
      </c>
      <c r="K6633" t="str">
        <f t="shared" si="1140"/>
        <v>path_6619</v>
      </c>
      <c r="L6633">
        <v>100</v>
      </c>
      <c r="M6633">
        <f t="shared" ca="1" si="1141"/>
        <v>113.88992573180778</v>
      </c>
      <c r="N6633">
        <f t="shared" ca="1" si="1142"/>
        <v>5.6485309745596457E-2</v>
      </c>
      <c r="O6633">
        <f t="shared" si="1143"/>
        <v>0</v>
      </c>
      <c r="P6633">
        <f t="shared" ca="1" si="1144"/>
        <v>3.8899257318077787</v>
      </c>
    </row>
    <row r="6634" spans="3:16">
      <c r="C6634" t="str">
        <f t="shared" si="1139"/>
        <v/>
      </c>
      <c r="D6634" t="str">
        <f t="shared" si="1145"/>
        <v/>
      </c>
      <c r="E6634" t="str">
        <f t="shared" si="1146"/>
        <v/>
      </c>
      <c r="F6634" t="str">
        <f t="shared" si="1147"/>
        <v/>
      </c>
      <c r="G6634" t="str">
        <f t="shared" si="1148"/>
        <v/>
      </c>
      <c r="J6634">
        <f t="shared" si="1149"/>
        <v>6620</v>
      </c>
      <c r="K6634" t="str">
        <f t="shared" si="1140"/>
        <v>path_6620</v>
      </c>
      <c r="L6634">
        <v>100</v>
      </c>
      <c r="M6634">
        <f t="shared" ca="1" si="1141"/>
        <v>104.67441231226564</v>
      </c>
      <c r="N6634">
        <f t="shared" ca="1" si="1142"/>
        <v>1.9840531251764881E-2</v>
      </c>
      <c r="O6634">
        <f t="shared" si="1143"/>
        <v>0</v>
      </c>
      <c r="P6634">
        <f t="shared" ca="1" si="1144"/>
        <v>0</v>
      </c>
    </row>
    <row r="6635" spans="3:16">
      <c r="C6635" t="str">
        <f t="shared" si="1139"/>
        <v/>
      </c>
      <c r="D6635" t="str">
        <f t="shared" si="1145"/>
        <v/>
      </c>
      <c r="E6635" t="str">
        <f t="shared" si="1146"/>
        <v/>
      </c>
      <c r="F6635" t="str">
        <f t="shared" si="1147"/>
        <v/>
      </c>
      <c r="G6635" t="str">
        <f t="shared" si="1148"/>
        <v/>
      </c>
      <c r="J6635">
        <f t="shared" si="1149"/>
        <v>6621</v>
      </c>
      <c r="K6635" t="str">
        <f t="shared" si="1140"/>
        <v>path_6621</v>
      </c>
      <c r="L6635">
        <v>100</v>
      </c>
      <c r="M6635">
        <f t="shared" ca="1" si="1141"/>
        <v>109.14515815424768</v>
      </c>
      <c r="N6635">
        <f t="shared" ca="1" si="1142"/>
        <v>3.8004474506603825E-2</v>
      </c>
      <c r="O6635">
        <f t="shared" si="1143"/>
        <v>0</v>
      </c>
      <c r="P6635">
        <f t="shared" ca="1" si="1144"/>
        <v>0</v>
      </c>
    </row>
    <row r="6636" spans="3:16">
      <c r="C6636" t="str">
        <f t="shared" si="1139"/>
        <v/>
      </c>
      <c r="D6636" t="str">
        <f t="shared" si="1145"/>
        <v/>
      </c>
      <c r="E6636" t="str">
        <f t="shared" si="1146"/>
        <v/>
      </c>
      <c r="F6636" t="str">
        <f t="shared" si="1147"/>
        <v/>
      </c>
      <c r="G6636" t="str">
        <f t="shared" si="1148"/>
        <v/>
      </c>
      <c r="J6636">
        <f t="shared" si="1149"/>
        <v>6622</v>
      </c>
      <c r="K6636" t="str">
        <f t="shared" si="1140"/>
        <v>path_6622</v>
      </c>
      <c r="L6636">
        <v>100</v>
      </c>
      <c r="M6636">
        <f t="shared" ca="1" si="1141"/>
        <v>121.84022238514534</v>
      </c>
      <c r="N6636">
        <f t="shared" ca="1" si="1142"/>
        <v>8.5790683011450847E-2</v>
      </c>
      <c r="O6636">
        <f t="shared" si="1143"/>
        <v>0</v>
      </c>
      <c r="P6636">
        <f t="shared" ca="1" si="1144"/>
        <v>11.840222385145339</v>
      </c>
    </row>
    <row r="6637" spans="3:16">
      <c r="C6637" t="str">
        <f t="shared" si="1139"/>
        <v/>
      </c>
      <c r="D6637" t="str">
        <f t="shared" si="1145"/>
        <v/>
      </c>
      <c r="E6637" t="str">
        <f t="shared" si="1146"/>
        <v/>
      </c>
      <c r="F6637" t="str">
        <f t="shared" si="1147"/>
        <v/>
      </c>
      <c r="G6637" t="str">
        <f t="shared" si="1148"/>
        <v/>
      </c>
      <c r="J6637">
        <f t="shared" si="1149"/>
        <v>6623</v>
      </c>
      <c r="K6637" t="str">
        <f t="shared" si="1140"/>
        <v>path_6623</v>
      </c>
      <c r="L6637">
        <v>100</v>
      </c>
      <c r="M6637">
        <f t="shared" ca="1" si="1141"/>
        <v>102.74963538021764</v>
      </c>
      <c r="N6637">
        <f t="shared" ca="1" si="1142"/>
        <v>1.1780289403187717E-2</v>
      </c>
      <c r="O6637">
        <f t="shared" si="1143"/>
        <v>0</v>
      </c>
      <c r="P6637">
        <f t="shared" ca="1" si="1144"/>
        <v>0</v>
      </c>
    </row>
    <row r="6638" spans="3:16">
      <c r="C6638" t="str">
        <f t="shared" si="1139"/>
        <v/>
      </c>
      <c r="D6638" t="str">
        <f t="shared" si="1145"/>
        <v/>
      </c>
      <c r="E6638" t="str">
        <f t="shared" si="1146"/>
        <v/>
      </c>
      <c r="F6638" t="str">
        <f t="shared" si="1147"/>
        <v/>
      </c>
      <c r="G6638" t="str">
        <f t="shared" si="1148"/>
        <v/>
      </c>
      <c r="J6638">
        <f t="shared" si="1149"/>
        <v>6624</v>
      </c>
      <c r="K6638" t="str">
        <f t="shared" si="1140"/>
        <v>path_6624</v>
      </c>
      <c r="L6638">
        <v>100</v>
      </c>
      <c r="M6638">
        <f t="shared" ca="1" si="1141"/>
        <v>140.14317873553273</v>
      </c>
      <c r="N6638">
        <f t="shared" ca="1" si="1142"/>
        <v>0.1465719639613586</v>
      </c>
      <c r="O6638">
        <f t="shared" si="1143"/>
        <v>0</v>
      </c>
      <c r="P6638">
        <f t="shared" ca="1" si="1144"/>
        <v>30.143178735532729</v>
      </c>
    </row>
    <row r="6639" spans="3:16">
      <c r="C6639" t="str">
        <f t="shared" si="1139"/>
        <v/>
      </c>
      <c r="D6639" t="str">
        <f t="shared" si="1145"/>
        <v/>
      </c>
      <c r="E6639" t="str">
        <f t="shared" si="1146"/>
        <v/>
      </c>
      <c r="F6639" t="str">
        <f t="shared" si="1147"/>
        <v/>
      </c>
      <c r="G6639" t="str">
        <f t="shared" si="1148"/>
        <v/>
      </c>
      <c r="J6639">
        <f t="shared" si="1149"/>
        <v>6625</v>
      </c>
      <c r="K6639" t="str">
        <f t="shared" si="1140"/>
        <v>path_6625</v>
      </c>
      <c r="L6639">
        <v>100</v>
      </c>
      <c r="M6639">
        <f t="shared" ca="1" si="1141"/>
        <v>87.972959013974744</v>
      </c>
      <c r="N6639">
        <f t="shared" ca="1" si="1142"/>
        <v>-5.5650800073907485E-2</v>
      </c>
      <c r="O6639">
        <f t="shared" si="1143"/>
        <v>0</v>
      </c>
      <c r="P6639">
        <f t="shared" ca="1" si="1144"/>
        <v>0</v>
      </c>
    </row>
    <row r="6640" spans="3:16">
      <c r="C6640" t="str">
        <f t="shared" si="1139"/>
        <v/>
      </c>
      <c r="D6640" t="str">
        <f t="shared" si="1145"/>
        <v/>
      </c>
      <c r="E6640" t="str">
        <f t="shared" si="1146"/>
        <v/>
      </c>
      <c r="F6640" t="str">
        <f t="shared" si="1147"/>
        <v/>
      </c>
      <c r="G6640" t="str">
        <f t="shared" si="1148"/>
        <v/>
      </c>
      <c r="J6640">
        <f t="shared" si="1149"/>
        <v>6626</v>
      </c>
      <c r="K6640" t="str">
        <f t="shared" si="1140"/>
        <v>path_6626</v>
      </c>
      <c r="L6640">
        <v>100</v>
      </c>
      <c r="M6640">
        <f t="shared" ca="1" si="1141"/>
        <v>92.601239505386388</v>
      </c>
      <c r="N6640">
        <f t="shared" ca="1" si="1142"/>
        <v>-3.3383200070259723E-2</v>
      </c>
      <c r="O6640">
        <f t="shared" si="1143"/>
        <v>0</v>
      </c>
      <c r="P6640">
        <f t="shared" ca="1" si="1144"/>
        <v>0</v>
      </c>
    </row>
    <row r="6641" spans="3:16">
      <c r="C6641" t="str">
        <f t="shared" si="1139"/>
        <v/>
      </c>
      <c r="D6641" t="str">
        <f t="shared" si="1145"/>
        <v/>
      </c>
      <c r="E6641" t="str">
        <f t="shared" si="1146"/>
        <v/>
      </c>
      <c r="F6641" t="str">
        <f t="shared" si="1147"/>
        <v/>
      </c>
      <c r="G6641" t="str">
        <f t="shared" si="1148"/>
        <v/>
      </c>
      <c r="J6641">
        <f t="shared" si="1149"/>
        <v>6627</v>
      </c>
      <c r="K6641" t="str">
        <f t="shared" si="1140"/>
        <v>path_6627</v>
      </c>
      <c r="L6641">
        <v>100</v>
      </c>
      <c r="M6641">
        <f t="shared" ca="1" si="1141"/>
        <v>152.8752140273032</v>
      </c>
      <c r="N6641">
        <f t="shared" ca="1" si="1142"/>
        <v>0.18433707806273394</v>
      </c>
      <c r="O6641">
        <f t="shared" si="1143"/>
        <v>0</v>
      </c>
      <c r="P6641">
        <f t="shared" ca="1" si="1144"/>
        <v>42.875214027303201</v>
      </c>
    </row>
    <row r="6642" spans="3:16">
      <c r="C6642" t="str">
        <f t="shared" si="1139"/>
        <v/>
      </c>
      <c r="D6642" t="str">
        <f t="shared" si="1145"/>
        <v/>
      </c>
      <c r="E6642" t="str">
        <f t="shared" si="1146"/>
        <v/>
      </c>
      <c r="F6642" t="str">
        <f t="shared" si="1147"/>
        <v/>
      </c>
      <c r="G6642" t="str">
        <f t="shared" si="1148"/>
        <v/>
      </c>
      <c r="J6642">
        <f t="shared" si="1149"/>
        <v>6628</v>
      </c>
      <c r="K6642" t="str">
        <f t="shared" si="1140"/>
        <v>path_6628</v>
      </c>
      <c r="L6642">
        <v>100</v>
      </c>
      <c r="M6642">
        <f t="shared" ca="1" si="1141"/>
        <v>87.162854792716487</v>
      </c>
      <c r="N6642">
        <f t="shared" ca="1" si="1142"/>
        <v>-5.9668554006094381E-2</v>
      </c>
      <c r="O6642">
        <f t="shared" si="1143"/>
        <v>0</v>
      </c>
      <c r="P6642">
        <f t="shared" ca="1" si="1144"/>
        <v>0</v>
      </c>
    </row>
    <row r="6643" spans="3:16">
      <c r="C6643" t="str">
        <f t="shared" si="1139"/>
        <v/>
      </c>
      <c r="D6643" t="str">
        <f t="shared" si="1145"/>
        <v/>
      </c>
      <c r="E6643" t="str">
        <f t="shared" si="1146"/>
        <v/>
      </c>
      <c r="F6643" t="str">
        <f t="shared" si="1147"/>
        <v/>
      </c>
      <c r="G6643" t="str">
        <f t="shared" si="1148"/>
        <v/>
      </c>
      <c r="J6643">
        <f t="shared" si="1149"/>
        <v>6629</v>
      </c>
      <c r="K6643" t="str">
        <f t="shared" si="1140"/>
        <v>path_6629</v>
      </c>
      <c r="L6643">
        <v>100</v>
      </c>
      <c r="M6643">
        <f t="shared" ca="1" si="1141"/>
        <v>96.111292462220348</v>
      </c>
      <c r="N6643">
        <f t="shared" ca="1" si="1142"/>
        <v>-1.7225582509301996E-2</v>
      </c>
      <c r="O6643">
        <f t="shared" si="1143"/>
        <v>0</v>
      </c>
      <c r="P6643">
        <f t="shared" ca="1" si="1144"/>
        <v>0</v>
      </c>
    </row>
    <row r="6644" spans="3:16">
      <c r="C6644" t="str">
        <f t="shared" si="1139"/>
        <v/>
      </c>
      <c r="D6644" t="str">
        <f t="shared" si="1145"/>
        <v/>
      </c>
      <c r="E6644" t="str">
        <f t="shared" si="1146"/>
        <v/>
      </c>
      <c r="F6644" t="str">
        <f t="shared" si="1147"/>
        <v/>
      </c>
      <c r="G6644" t="str">
        <f t="shared" si="1148"/>
        <v/>
      </c>
      <c r="J6644">
        <f t="shared" si="1149"/>
        <v>6630</v>
      </c>
      <c r="K6644" t="str">
        <f t="shared" si="1140"/>
        <v>path_6630</v>
      </c>
      <c r="L6644">
        <v>100</v>
      </c>
      <c r="M6644">
        <f t="shared" ca="1" si="1141"/>
        <v>101.74064831967688</v>
      </c>
      <c r="N6644">
        <f t="shared" ca="1" si="1142"/>
        <v>7.4945007492486547E-3</v>
      </c>
      <c r="O6644">
        <f t="shared" si="1143"/>
        <v>0</v>
      </c>
      <c r="P6644">
        <f t="shared" ca="1" si="1144"/>
        <v>0</v>
      </c>
    </row>
    <row r="6645" spans="3:16">
      <c r="C6645" t="str">
        <f t="shared" si="1139"/>
        <v/>
      </c>
      <c r="D6645" t="str">
        <f t="shared" si="1145"/>
        <v/>
      </c>
      <c r="E6645" t="str">
        <f t="shared" si="1146"/>
        <v/>
      </c>
      <c r="F6645" t="str">
        <f t="shared" si="1147"/>
        <v/>
      </c>
      <c r="G6645" t="str">
        <f t="shared" si="1148"/>
        <v/>
      </c>
      <c r="J6645">
        <f t="shared" si="1149"/>
        <v>6631</v>
      </c>
      <c r="K6645" t="str">
        <f t="shared" si="1140"/>
        <v>path_6631</v>
      </c>
      <c r="L6645">
        <v>100</v>
      </c>
      <c r="M6645">
        <f t="shared" ca="1" si="1141"/>
        <v>102.51379190782188</v>
      </c>
      <c r="N6645">
        <f t="shared" ca="1" si="1142"/>
        <v>1.0782298040769626E-2</v>
      </c>
      <c r="O6645">
        <f t="shared" si="1143"/>
        <v>0</v>
      </c>
      <c r="P6645">
        <f t="shared" ca="1" si="1144"/>
        <v>0</v>
      </c>
    </row>
    <row r="6646" spans="3:16">
      <c r="C6646" t="str">
        <f t="shared" si="1139"/>
        <v/>
      </c>
      <c r="D6646" t="str">
        <f t="shared" si="1145"/>
        <v/>
      </c>
      <c r="E6646" t="str">
        <f t="shared" si="1146"/>
        <v/>
      </c>
      <c r="F6646" t="str">
        <f t="shared" si="1147"/>
        <v/>
      </c>
      <c r="G6646" t="str">
        <f t="shared" si="1148"/>
        <v/>
      </c>
      <c r="J6646">
        <f t="shared" si="1149"/>
        <v>6632</v>
      </c>
      <c r="K6646" t="str">
        <f t="shared" si="1140"/>
        <v>path_6632</v>
      </c>
      <c r="L6646">
        <v>100</v>
      </c>
      <c r="M6646">
        <f t="shared" ca="1" si="1141"/>
        <v>93.982883407799861</v>
      </c>
      <c r="N6646">
        <f t="shared" ca="1" si="1142"/>
        <v>-2.6951234894182229E-2</v>
      </c>
      <c r="O6646">
        <f t="shared" si="1143"/>
        <v>0</v>
      </c>
      <c r="P6646">
        <f t="shared" ca="1" si="1144"/>
        <v>0</v>
      </c>
    </row>
    <row r="6647" spans="3:16">
      <c r="C6647" t="str">
        <f t="shared" si="1139"/>
        <v/>
      </c>
      <c r="D6647" t="str">
        <f t="shared" si="1145"/>
        <v/>
      </c>
      <c r="E6647" t="str">
        <f t="shared" si="1146"/>
        <v/>
      </c>
      <c r="F6647" t="str">
        <f t="shared" si="1147"/>
        <v/>
      </c>
      <c r="G6647" t="str">
        <f t="shared" si="1148"/>
        <v/>
      </c>
      <c r="J6647">
        <f t="shared" si="1149"/>
        <v>6633</v>
      </c>
      <c r="K6647" t="str">
        <f t="shared" si="1140"/>
        <v>path_6633</v>
      </c>
      <c r="L6647">
        <v>100</v>
      </c>
      <c r="M6647">
        <f t="shared" ca="1" si="1141"/>
        <v>99.676225744270994</v>
      </c>
      <c r="N6647">
        <f t="shared" ca="1" si="1142"/>
        <v>-1.4084150014096336E-3</v>
      </c>
      <c r="O6647">
        <f t="shared" si="1143"/>
        <v>0</v>
      </c>
      <c r="P6647">
        <f t="shared" ca="1" si="1144"/>
        <v>0</v>
      </c>
    </row>
    <row r="6648" spans="3:16">
      <c r="C6648" t="str">
        <f t="shared" si="1139"/>
        <v/>
      </c>
      <c r="D6648" t="str">
        <f t="shared" si="1145"/>
        <v/>
      </c>
      <c r="E6648" t="str">
        <f t="shared" si="1146"/>
        <v/>
      </c>
      <c r="F6648" t="str">
        <f t="shared" si="1147"/>
        <v/>
      </c>
      <c r="G6648" t="str">
        <f t="shared" si="1148"/>
        <v/>
      </c>
      <c r="J6648">
        <f t="shared" si="1149"/>
        <v>6634</v>
      </c>
      <c r="K6648" t="str">
        <f t="shared" si="1140"/>
        <v>path_6634</v>
      </c>
      <c r="L6648">
        <v>100</v>
      </c>
      <c r="M6648">
        <f t="shared" ca="1" si="1141"/>
        <v>111.59962051357144</v>
      </c>
      <c r="N6648">
        <f t="shared" ca="1" si="1142"/>
        <v>4.7662717817132612E-2</v>
      </c>
      <c r="O6648">
        <f t="shared" si="1143"/>
        <v>0</v>
      </c>
      <c r="P6648">
        <f t="shared" ca="1" si="1144"/>
        <v>1.5996205135714376</v>
      </c>
    </row>
    <row r="6649" spans="3:16">
      <c r="C6649" t="str">
        <f t="shared" si="1139"/>
        <v/>
      </c>
      <c r="D6649" t="str">
        <f t="shared" si="1145"/>
        <v/>
      </c>
      <c r="E6649" t="str">
        <f t="shared" si="1146"/>
        <v/>
      </c>
      <c r="F6649" t="str">
        <f t="shared" si="1147"/>
        <v/>
      </c>
      <c r="G6649" t="str">
        <f t="shared" si="1148"/>
        <v/>
      </c>
      <c r="J6649">
        <f t="shared" si="1149"/>
        <v>6635</v>
      </c>
      <c r="K6649" t="str">
        <f t="shared" si="1140"/>
        <v>path_6635</v>
      </c>
      <c r="L6649">
        <v>100</v>
      </c>
      <c r="M6649">
        <f t="shared" ca="1" si="1141"/>
        <v>114.5397358586178</v>
      </c>
      <c r="N6649">
        <f t="shared" ca="1" si="1142"/>
        <v>5.8956177247041504E-2</v>
      </c>
      <c r="O6649">
        <f t="shared" si="1143"/>
        <v>0</v>
      </c>
      <c r="P6649">
        <f t="shared" ca="1" si="1144"/>
        <v>4.5397358586178029</v>
      </c>
    </row>
    <row r="6650" spans="3:16">
      <c r="C6650" t="str">
        <f t="shared" si="1139"/>
        <v/>
      </c>
      <c r="D6650" t="str">
        <f t="shared" si="1145"/>
        <v/>
      </c>
      <c r="E6650" t="str">
        <f t="shared" si="1146"/>
        <v/>
      </c>
      <c r="F6650" t="str">
        <f t="shared" si="1147"/>
        <v/>
      </c>
      <c r="G6650" t="str">
        <f t="shared" si="1148"/>
        <v/>
      </c>
      <c r="J6650">
        <f t="shared" si="1149"/>
        <v>6636</v>
      </c>
      <c r="K6650" t="str">
        <f t="shared" si="1140"/>
        <v>path_6636</v>
      </c>
      <c r="L6650">
        <v>100</v>
      </c>
      <c r="M6650">
        <f t="shared" ca="1" si="1141"/>
        <v>110.07296841125726</v>
      </c>
      <c r="N6650">
        <f t="shared" ca="1" si="1142"/>
        <v>4.1680678542894901E-2</v>
      </c>
      <c r="O6650">
        <f t="shared" si="1143"/>
        <v>0</v>
      </c>
      <c r="P6650">
        <f t="shared" ca="1" si="1144"/>
        <v>7.2968411257264165E-2</v>
      </c>
    </row>
    <row r="6651" spans="3:16">
      <c r="C6651" t="str">
        <f t="shared" si="1139"/>
        <v/>
      </c>
      <c r="D6651" t="str">
        <f t="shared" si="1145"/>
        <v/>
      </c>
      <c r="E6651" t="str">
        <f t="shared" si="1146"/>
        <v/>
      </c>
      <c r="F6651" t="str">
        <f t="shared" si="1147"/>
        <v/>
      </c>
      <c r="G6651" t="str">
        <f t="shared" si="1148"/>
        <v/>
      </c>
      <c r="J6651">
        <f t="shared" si="1149"/>
        <v>6637</v>
      </c>
      <c r="K6651" t="str">
        <f t="shared" si="1140"/>
        <v>path_6637</v>
      </c>
      <c r="L6651">
        <v>100</v>
      </c>
      <c r="M6651">
        <f t="shared" ca="1" si="1141"/>
        <v>114.14539911608892</v>
      </c>
      <c r="N6651">
        <f t="shared" ca="1" si="1142"/>
        <v>5.7458410975061561E-2</v>
      </c>
      <c r="O6651">
        <f t="shared" si="1143"/>
        <v>0</v>
      </c>
      <c r="P6651">
        <f t="shared" ca="1" si="1144"/>
        <v>4.1453991160889245</v>
      </c>
    </row>
    <row r="6652" spans="3:16">
      <c r="C6652" t="str">
        <f t="shared" si="1139"/>
        <v/>
      </c>
      <c r="D6652" t="str">
        <f t="shared" si="1145"/>
        <v/>
      </c>
      <c r="E6652" t="str">
        <f t="shared" si="1146"/>
        <v/>
      </c>
      <c r="F6652" t="str">
        <f t="shared" si="1147"/>
        <v/>
      </c>
      <c r="G6652" t="str">
        <f t="shared" si="1148"/>
        <v/>
      </c>
      <c r="J6652">
        <f t="shared" si="1149"/>
        <v>6638</v>
      </c>
      <c r="K6652" t="str">
        <f t="shared" si="1140"/>
        <v>path_6638</v>
      </c>
      <c r="L6652">
        <v>100</v>
      </c>
      <c r="M6652">
        <f t="shared" ca="1" si="1141"/>
        <v>89.36120771150334</v>
      </c>
      <c r="N6652">
        <f t="shared" ca="1" si="1142"/>
        <v>-4.8850970388225029E-2</v>
      </c>
      <c r="O6652">
        <f t="shared" si="1143"/>
        <v>0</v>
      </c>
      <c r="P6652">
        <f t="shared" ca="1" si="1144"/>
        <v>0</v>
      </c>
    </row>
    <row r="6653" spans="3:16">
      <c r="C6653" t="str">
        <f t="shared" si="1139"/>
        <v/>
      </c>
      <c r="D6653" t="str">
        <f t="shared" si="1145"/>
        <v/>
      </c>
      <c r="E6653" t="str">
        <f t="shared" si="1146"/>
        <v/>
      </c>
      <c r="F6653" t="str">
        <f t="shared" si="1147"/>
        <v/>
      </c>
      <c r="G6653" t="str">
        <f t="shared" si="1148"/>
        <v/>
      </c>
      <c r="J6653">
        <f t="shared" si="1149"/>
        <v>6639</v>
      </c>
      <c r="K6653" t="str">
        <f t="shared" si="1140"/>
        <v>path_6639</v>
      </c>
      <c r="L6653">
        <v>100</v>
      </c>
      <c r="M6653">
        <f t="shared" ca="1" si="1141"/>
        <v>88.904133663984311</v>
      </c>
      <c r="N6653">
        <f t="shared" ca="1" si="1142"/>
        <v>-5.1078045714571897E-2</v>
      </c>
      <c r="O6653">
        <f t="shared" si="1143"/>
        <v>0</v>
      </c>
      <c r="P6653">
        <f t="shared" ca="1" si="1144"/>
        <v>0</v>
      </c>
    </row>
    <row r="6654" spans="3:16">
      <c r="C6654" t="str">
        <f t="shared" si="1139"/>
        <v/>
      </c>
      <c r="D6654" t="str">
        <f t="shared" si="1145"/>
        <v/>
      </c>
      <c r="E6654" t="str">
        <f t="shared" si="1146"/>
        <v/>
      </c>
      <c r="F6654" t="str">
        <f t="shared" si="1147"/>
        <v/>
      </c>
      <c r="G6654" t="str">
        <f t="shared" si="1148"/>
        <v/>
      </c>
      <c r="J6654">
        <f t="shared" si="1149"/>
        <v>6640</v>
      </c>
      <c r="K6654" t="str">
        <f t="shared" si="1140"/>
        <v>path_6640</v>
      </c>
      <c r="L6654">
        <v>100</v>
      </c>
      <c r="M6654">
        <f t="shared" ca="1" si="1141"/>
        <v>138.97790195252551</v>
      </c>
      <c r="N6654">
        <f t="shared" ca="1" si="1142"/>
        <v>0.1429457511675899</v>
      </c>
      <c r="O6654">
        <f t="shared" si="1143"/>
        <v>0</v>
      </c>
      <c r="P6654">
        <f t="shared" ca="1" si="1144"/>
        <v>28.977901952525514</v>
      </c>
    </row>
    <row r="6655" spans="3:16">
      <c r="C6655" t="str">
        <f t="shared" si="1139"/>
        <v/>
      </c>
      <c r="D6655" t="str">
        <f t="shared" si="1145"/>
        <v/>
      </c>
      <c r="E6655" t="str">
        <f t="shared" si="1146"/>
        <v/>
      </c>
      <c r="F6655" t="str">
        <f t="shared" si="1147"/>
        <v/>
      </c>
      <c r="G6655" t="str">
        <f t="shared" si="1148"/>
        <v/>
      </c>
      <c r="J6655">
        <f t="shared" si="1149"/>
        <v>6641</v>
      </c>
      <c r="K6655" t="str">
        <f t="shared" si="1140"/>
        <v>path_6641</v>
      </c>
      <c r="L6655">
        <v>100</v>
      </c>
      <c r="M6655">
        <f t="shared" ca="1" si="1141"/>
        <v>123.63847394036129</v>
      </c>
      <c r="N6655">
        <f t="shared" ca="1" si="1142"/>
        <v>9.2153635962843511E-2</v>
      </c>
      <c r="O6655">
        <f t="shared" si="1143"/>
        <v>0</v>
      </c>
      <c r="P6655">
        <f t="shared" ca="1" si="1144"/>
        <v>13.638473940361294</v>
      </c>
    </row>
    <row r="6656" spans="3:16">
      <c r="C6656" t="str">
        <f t="shared" si="1139"/>
        <v/>
      </c>
      <c r="D6656" t="str">
        <f t="shared" si="1145"/>
        <v/>
      </c>
      <c r="E6656" t="str">
        <f t="shared" si="1146"/>
        <v/>
      </c>
      <c r="F6656" t="str">
        <f t="shared" si="1147"/>
        <v/>
      </c>
      <c r="G6656" t="str">
        <f t="shared" si="1148"/>
        <v/>
      </c>
      <c r="J6656">
        <f t="shared" si="1149"/>
        <v>6642</v>
      </c>
      <c r="K6656" t="str">
        <f t="shared" si="1140"/>
        <v>path_6642</v>
      </c>
      <c r="L6656">
        <v>100</v>
      </c>
      <c r="M6656">
        <f t="shared" ca="1" si="1141"/>
        <v>114.34012971938026</v>
      </c>
      <c r="N6656">
        <f t="shared" ca="1" si="1142"/>
        <v>5.8198680587533837E-2</v>
      </c>
      <c r="O6656">
        <f t="shared" si="1143"/>
        <v>0</v>
      </c>
      <c r="P6656">
        <f t="shared" ca="1" si="1144"/>
        <v>4.3401297193802577</v>
      </c>
    </row>
    <row r="6657" spans="3:16">
      <c r="C6657" t="str">
        <f t="shared" si="1139"/>
        <v/>
      </c>
      <c r="D6657" t="str">
        <f t="shared" si="1145"/>
        <v/>
      </c>
      <c r="E6657" t="str">
        <f t="shared" si="1146"/>
        <v/>
      </c>
      <c r="F6657" t="str">
        <f t="shared" si="1147"/>
        <v/>
      </c>
      <c r="G6657" t="str">
        <f t="shared" si="1148"/>
        <v/>
      </c>
      <c r="J6657">
        <f t="shared" si="1149"/>
        <v>6643</v>
      </c>
      <c r="K6657" t="str">
        <f t="shared" si="1140"/>
        <v>path_6643</v>
      </c>
      <c r="L6657">
        <v>100</v>
      </c>
      <c r="M6657">
        <f t="shared" ca="1" si="1141"/>
        <v>130.60049651621893</v>
      </c>
      <c r="N6657">
        <f t="shared" ca="1" si="1142"/>
        <v>0.11594482804046519</v>
      </c>
      <c r="O6657">
        <f t="shared" si="1143"/>
        <v>0</v>
      </c>
      <c r="P6657">
        <f t="shared" ca="1" si="1144"/>
        <v>20.600496516218925</v>
      </c>
    </row>
    <row r="6658" spans="3:16">
      <c r="C6658" t="str">
        <f t="shared" si="1139"/>
        <v/>
      </c>
      <c r="D6658" t="str">
        <f t="shared" si="1145"/>
        <v/>
      </c>
      <c r="E6658" t="str">
        <f t="shared" si="1146"/>
        <v/>
      </c>
      <c r="F6658" t="str">
        <f t="shared" si="1147"/>
        <v/>
      </c>
      <c r="G6658" t="str">
        <f t="shared" si="1148"/>
        <v/>
      </c>
      <c r="J6658">
        <f t="shared" si="1149"/>
        <v>6644</v>
      </c>
      <c r="K6658" t="str">
        <f t="shared" si="1140"/>
        <v>path_6644</v>
      </c>
      <c r="L6658">
        <v>100</v>
      </c>
      <c r="M6658">
        <f t="shared" ca="1" si="1141"/>
        <v>104.91345140904609</v>
      </c>
      <c r="N6658">
        <f t="shared" ca="1" si="1142"/>
        <v>2.0831174544373891E-2</v>
      </c>
      <c r="O6658">
        <f t="shared" si="1143"/>
        <v>0</v>
      </c>
      <c r="P6658">
        <f t="shared" ca="1" si="1144"/>
        <v>0</v>
      </c>
    </row>
    <row r="6659" spans="3:16">
      <c r="C6659" t="str">
        <f t="shared" si="1139"/>
        <v/>
      </c>
      <c r="D6659" t="str">
        <f t="shared" si="1145"/>
        <v/>
      </c>
      <c r="E6659" t="str">
        <f t="shared" si="1146"/>
        <v/>
      </c>
      <c r="F6659" t="str">
        <f t="shared" si="1147"/>
        <v/>
      </c>
      <c r="G6659" t="str">
        <f t="shared" si="1148"/>
        <v/>
      </c>
      <c r="J6659">
        <f t="shared" si="1149"/>
        <v>6645</v>
      </c>
      <c r="K6659" t="str">
        <f t="shared" si="1140"/>
        <v>path_6645</v>
      </c>
      <c r="L6659">
        <v>100</v>
      </c>
      <c r="M6659">
        <f t="shared" ca="1" si="1141"/>
        <v>171.21931216540236</v>
      </c>
      <c r="N6659">
        <f t="shared" ca="1" si="1142"/>
        <v>0.23355274803884166</v>
      </c>
      <c r="O6659">
        <f t="shared" si="1143"/>
        <v>0</v>
      </c>
      <c r="P6659">
        <f t="shared" ca="1" si="1144"/>
        <v>61.219312165402357</v>
      </c>
    </row>
    <row r="6660" spans="3:16">
      <c r="C6660" t="str">
        <f t="shared" si="1139"/>
        <v/>
      </c>
      <c r="D6660" t="str">
        <f t="shared" si="1145"/>
        <v/>
      </c>
      <c r="E6660" t="str">
        <f t="shared" si="1146"/>
        <v/>
      </c>
      <c r="F6660" t="str">
        <f t="shared" si="1147"/>
        <v/>
      </c>
      <c r="G6660" t="str">
        <f t="shared" si="1148"/>
        <v/>
      </c>
      <c r="J6660">
        <f t="shared" si="1149"/>
        <v>6646</v>
      </c>
      <c r="K6660" t="str">
        <f t="shared" si="1140"/>
        <v>path_6646</v>
      </c>
      <c r="L6660">
        <v>100</v>
      </c>
      <c r="M6660">
        <f t="shared" ca="1" si="1141"/>
        <v>144.59382341216815</v>
      </c>
      <c r="N6660">
        <f t="shared" ca="1" si="1142"/>
        <v>0.16014974167701423</v>
      </c>
      <c r="O6660">
        <f t="shared" si="1143"/>
        <v>0</v>
      </c>
      <c r="P6660">
        <f t="shared" ca="1" si="1144"/>
        <v>34.593823412168149</v>
      </c>
    </row>
    <row r="6661" spans="3:16">
      <c r="C6661" t="str">
        <f t="shared" si="1139"/>
        <v/>
      </c>
      <c r="D6661" t="str">
        <f t="shared" si="1145"/>
        <v/>
      </c>
      <c r="E6661" t="str">
        <f t="shared" si="1146"/>
        <v/>
      </c>
      <c r="F6661" t="str">
        <f t="shared" si="1147"/>
        <v/>
      </c>
      <c r="G6661" t="str">
        <f t="shared" si="1148"/>
        <v/>
      </c>
      <c r="J6661">
        <f t="shared" si="1149"/>
        <v>6647</v>
      </c>
      <c r="K6661" t="str">
        <f t="shared" si="1140"/>
        <v>path_6647</v>
      </c>
      <c r="L6661">
        <v>100</v>
      </c>
      <c r="M6661">
        <f t="shared" ca="1" si="1141"/>
        <v>97.945634230270059</v>
      </c>
      <c r="N6661">
        <f t="shared" ca="1" si="1142"/>
        <v>-9.014917218592336E-3</v>
      </c>
      <c r="O6661">
        <f t="shared" si="1143"/>
        <v>0</v>
      </c>
      <c r="P6661">
        <f t="shared" ca="1" si="1144"/>
        <v>0</v>
      </c>
    </row>
    <row r="6662" spans="3:16">
      <c r="C6662" t="str">
        <f t="shared" si="1139"/>
        <v/>
      </c>
      <c r="D6662" t="str">
        <f t="shared" si="1145"/>
        <v/>
      </c>
      <c r="E6662" t="str">
        <f t="shared" si="1146"/>
        <v/>
      </c>
      <c r="F6662" t="str">
        <f t="shared" si="1147"/>
        <v/>
      </c>
      <c r="G6662" t="str">
        <f t="shared" si="1148"/>
        <v/>
      </c>
      <c r="J6662">
        <f t="shared" si="1149"/>
        <v>6648</v>
      </c>
      <c r="K6662" t="str">
        <f t="shared" si="1140"/>
        <v>path_6648</v>
      </c>
      <c r="L6662">
        <v>100</v>
      </c>
      <c r="M6662">
        <f t="shared" ca="1" si="1141"/>
        <v>114.14359917675898</v>
      </c>
      <c r="N6662">
        <f t="shared" ca="1" si="1142"/>
        <v>5.745156260545449E-2</v>
      </c>
      <c r="O6662">
        <f t="shared" si="1143"/>
        <v>0</v>
      </c>
      <c r="P6662">
        <f t="shared" ca="1" si="1144"/>
        <v>4.1435991767589826</v>
      </c>
    </row>
    <row r="6663" spans="3:16">
      <c r="C6663" t="str">
        <f t="shared" si="1139"/>
        <v/>
      </c>
      <c r="D6663" t="str">
        <f t="shared" si="1145"/>
        <v/>
      </c>
      <c r="E6663" t="str">
        <f t="shared" si="1146"/>
        <v/>
      </c>
      <c r="F6663" t="str">
        <f t="shared" si="1147"/>
        <v/>
      </c>
      <c r="G6663" t="str">
        <f t="shared" si="1148"/>
        <v/>
      </c>
      <c r="J6663">
        <f t="shared" si="1149"/>
        <v>6649</v>
      </c>
      <c r="K6663" t="str">
        <f t="shared" si="1140"/>
        <v>path_6649</v>
      </c>
      <c r="L6663">
        <v>100</v>
      </c>
      <c r="M6663">
        <f t="shared" ca="1" si="1141"/>
        <v>97.461030744851968</v>
      </c>
      <c r="N6663">
        <f t="shared" ca="1" si="1142"/>
        <v>-1.1168999845404438E-2</v>
      </c>
      <c r="O6663">
        <f t="shared" si="1143"/>
        <v>0</v>
      </c>
      <c r="P6663">
        <f t="shared" ca="1" si="1144"/>
        <v>0</v>
      </c>
    </row>
    <row r="6664" spans="3:16">
      <c r="C6664" t="str">
        <f t="shared" si="1139"/>
        <v/>
      </c>
      <c r="D6664" t="str">
        <f t="shared" si="1145"/>
        <v/>
      </c>
      <c r="E6664" t="str">
        <f t="shared" si="1146"/>
        <v/>
      </c>
      <c r="F6664" t="str">
        <f t="shared" si="1147"/>
        <v/>
      </c>
      <c r="G6664" t="str">
        <f t="shared" si="1148"/>
        <v/>
      </c>
      <c r="J6664">
        <f t="shared" si="1149"/>
        <v>6650</v>
      </c>
      <c r="K6664" t="str">
        <f t="shared" si="1140"/>
        <v>path_6650</v>
      </c>
      <c r="L6664">
        <v>100</v>
      </c>
      <c r="M6664">
        <f t="shared" ca="1" si="1141"/>
        <v>79.357270971825898</v>
      </c>
      <c r="N6664">
        <f t="shared" ca="1" si="1142"/>
        <v>-0.10041327561012489</v>
      </c>
      <c r="O6664">
        <f t="shared" si="1143"/>
        <v>0</v>
      </c>
      <c r="P6664">
        <f t="shared" ca="1" si="1144"/>
        <v>0</v>
      </c>
    </row>
    <row r="6665" spans="3:16">
      <c r="C6665" t="str">
        <f t="shared" si="1139"/>
        <v/>
      </c>
      <c r="D6665" t="str">
        <f t="shared" si="1145"/>
        <v/>
      </c>
      <c r="E6665" t="str">
        <f t="shared" si="1146"/>
        <v/>
      </c>
      <c r="F6665" t="str">
        <f t="shared" si="1147"/>
        <v/>
      </c>
      <c r="G6665" t="str">
        <f t="shared" si="1148"/>
        <v/>
      </c>
      <c r="J6665">
        <f t="shared" si="1149"/>
        <v>6651</v>
      </c>
      <c r="K6665" t="str">
        <f t="shared" si="1140"/>
        <v>path_6651</v>
      </c>
      <c r="L6665">
        <v>100</v>
      </c>
      <c r="M6665">
        <f t="shared" ca="1" si="1141"/>
        <v>115.72969010258853</v>
      </c>
      <c r="N6665">
        <f t="shared" ca="1" si="1142"/>
        <v>6.3444790184158537E-2</v>
      </c>
      <c r="O6665">
        <f t="shared" si="1143"/>
        <v>0</v>
      </c>
      <c r="P6665">
        <f t="shared" ca="1" si="1144"/>
        <v>5.7296901025885347</v>
      </c>
    </row>
    <row r="6666" spans="3:16">
      <c r="C6666" t="str">
        <f t="shared" si="1139"/>
        <v/>
      </c>
      <c r="D6666" t="str">
        <f t="shared" si="1145"/>
        <v/>
      </c>
      <c r="E6666" t="str">
        <f t="shared" si="1146"/>
        <v/>
      </c>
      <c r="F6666" t="str">
        <f t="shared" si="1147"/>
        <v/>
      </c>
      <c r="G6666" t="str">
        <f t="shared" si="1148"/>
        <v/>
      </c>
      <c r="J6666">
        <f t="shared" si="1149"/>
        <v>6652</v>
      </c>
      <c r="K6666" t="str">
        <f t="shared" si="1140"/>
        <v>path_6652</v>
      </c>
      <c r="L6666">
        <v>100</v>
      </c>
      <c r="M6666">
        <f t="shared" ca="1" si="1141"/>
        <v>110.30670565231189</v>
      </c>
      <c r="N6666">
        <f t="shared" ca="1" si="1142"/>
        <v>4.2601914428189107E-2</v>
      </c>
      <c r="O6666">
        <f t="shared" si="1143"/>
        <v>0</v>
      </c>
      <c r="P6666">
        <f t="shared" ca="1" si="1144"/>
        <v>0.30670565231189073</v>
      </c>
    </row>
    <row r="6667" spans="3:16">
      <c r="C6667" t="str">
        <f t="shared" si="1139"/>
        <v/>
      </c>
      <c r="D6667" t="str">
        <f t="shared" si="1145"/>
        <v/>
      </c>
      <c r="E6667" t="str">
        <f t="shared" si="1146"/>
        <v/>
      </c>
      <c r="F6667" t="str">
        <f t="shared" si="1147"/>
        <v/>
      </c>
      <c r="G6667" t="str">
        <f t="shared" si="1148"/>
        <v/>
      </c>
      <c r="J6667">
        <f t="shared" si="1149"/>
        <v>6653</v>
      </c>
      <c r="K6667" t="str">
        <f t="shared" si="1140"/>
        <v>path_6653</v>
      </c>
      <c r="L6667">
        <v>100</v>
      </c>
      <c r="M6667">
        <f t="shared" ca="1" si="1141"/>
        <v>87.477578600794004</v>
      </c>
      <c r="N6667">
        <f t="shared" ca="1" si="1142"/>
        <v>-5.8103246837735968E-2</v>
      </c>
      <c r="O6667">
        <f t="shared" si="1143"/>
        <v>0</v>
      </c>
      <c r="P6667">
        <f t="shared" ca="1" si="1144"/>
        <v>0</v>
      </c>
    </row>
    <row r="6668" spans="3:16">
      <c r="C6668" t="str">
        <f t="shared" si="1139"/>
        <v/>
      </c>
      <c r="D6668" t="str">
        <f t="shared" si="1145"/>
        <v/>
      </c>
      <c r="E6668" t="str">
        <f t="shared" si="1146"/>
        <v/>
      </c>
      <c r="F6668" t="str">
        <f t="shared" si="1147"/>
        <v/>
      </c>
      <c r="G6668" t="str">
        <f t="shared" si="1148"/>
        <v/>
      </c>
      <c r="J6668">
        <f t="shared" si="1149"/>
        <v>6654</v>
      </c>
      <c r="K6668" t="str">
        <f t="shared" si="1140"/>
        <v>path_6654</v>
      </c>
      <c r="L6668">
        <v>100</v>
      </c>
      <c r="M6668">
        <f t="shared" ca="1" si="1141"/>
        <v>82.952624245623724</v>
      </c>
      <c r="N6668">
        <f t="shared" ca="1" si="1142"/>
        <v>-8.1169870310314265E-2</v>
      </c>
      <c r="O6668">
        <f t="shared" si="1143"/>
        <v>0</v>
      </c>
      <c r="P6668">
        <f t="shared" ca="1" si="1144"/>
        <v>0</v>
      </c>
    </row>
    <row r="6669" spans="3:16">
      <c r="C6669" t="str">
        <f t="shared" si="1139"/>
        <v/>
      </c>
      <c r="D6669" t="str">
        <f t="shared" si="1145"/>
        <v/>
      </c>
      <c r="E6669" t="str">
        <f t="shared" si="1146"/>
        <v/>
      </c>
      <c r="F6669" t="str">
        <f t="shared" si="1147"/>
        <v/>
      </c>
      <c r="G6669" t="str">
        <f t="shared" si="1148"/>
        <v/>
      </c>
      <c r="J6669">
        <f t="shared" si="1149"/>
        <v>6655</v>
      </c>
      <c r="K6669" t="str">
        <f t="shared" si="1140"/>
        <v>path_6655</v>
      </c>
      <c r="L6669">
        <v>100</v>
      </c>
      <c r="M6669">
        <f t="shared" ca="1" si="1141"/>
        <v>59.234488917765361</v>
      </c>
      <c r="N6669">
        <f t="shared" ca="1" si="1142"/>
        <v>-0.22742535433619274</v>
      </c>
      <c r="O6669">
        <f t="shared" si="1143"/>
        <v>0</v>
      </c>
      <c r="P6669">
        <f t="shared" ca="1" si="1144"/>
        <v>0</v>
      </c>
    </row>
    <row r="6670" spans="3:16">
      <c r="C6670" t="str">
        <f t="shared" si="1139"/>
        <v/>
      </c>
      <c r="D6670" t="str">
        <f t="shared" si="1145"/>
        <v/>
      </c>
      <c r="E6670" t="str">
        <f t="shared" si="1146"/>
        <v/>
      </c>
      <c r="F6670" t="str">
        <f t="shared" si="1147"/>
        <v/>
      </c>
      <c r="G6670" t="str">
        <f t="shared" si="1148"/>
        <v/>
      </c>
      <c r="J6670">
        <f t="shared" si="1149"/>
        <v>6656</v>
      </c>
      <c r="K6670" t="str">
        <f t="shared" si="1140"/>
        <v>path_6656</v>
      </c>
      <c r="L6670">
        <v>100</v>
      </c>
      <c r="M6670">
        <f t="shared" ca="1" si="1141"/>
        <v>124.05480587206164</v>
      </c>
      <c r="N6670">
        <f t="shared" ca="1" si="1142"/>
        <v>9.3613593463433967E-2</v>
      </c>
      <c r="O6670">
        <f t="shared" si="1143"/>
        <v>0</v>
      </c>
      <c r="P6670">
        <f t="shared" ca="1" si="1144"/>
        <v>14.054805872061635</v>
      </c>
    </row>
    <row r="6671" spans="3:16">
      <c r="C6671" t="str">
        <f t="shared" si="1139"/>
        <v/>
      </c>
      <c r="D6671" t="str">
        <f t="shared" si="1145"/>
        <v/>
      </c>
      <c r="E6671" t="str">
        <f t="shared" si="1146"/>
        <v/>
      </c>
      <c r="F6671" t="str">
        <f t="shared" si="1147"/>
        <v/>
      </c>
      <c r="G6671" t="str">
        <f t="shared" si="1148"/>
        <v/>
      </c>
      <c r="J6671">
        <f t="shared" si="1149"/>
        <v>6657</v>
      </c>
      <c r="K6671" t="str">
        <f t="shared" si="1140"/>
        <v>path_6657</v>
      </c>
      <c r="L6671">
        <v>100</v>
      </c>
      <c r="M6671">
        <f t="shared" ca="1" si="1141"/>
        <v>92.450113228764693</v>
      </c>
      <c r="N6671">
        <f t="shared" ca="1" si="1142"/>
        <v>-3.409255260002083E-2</v>
      </c>
      <c r="O6671">
        <f t="shared" si="1143"/>
        <v>0</v>
      </c>
      <c r="P6671">
        <f t="shared" ca="1" si="1144"/>
        <v>0</v>
      </c>
    </row>
    <row r="6672" spans="3:16">
      <c r="C6672" t="str">
        <f t="shared" ref="C6672:C6735" si="1150">IF(C6671&lt;$C$14,C6671+1,"")</f>
        <v/>
      </c>
      <c r="D6672" t="str">
        <f t="shared" si="1145"/>
        <v/>
      </c>
      <c r="E6672" t="str">
        <f t="shared" si="1146"/>
        <v/>
      </c>
      <c r="F6672" t="str">
        <f t="shared" si="1147"/>
        <v/>
      </c>
      <c r="G6672" t="str">
        <f t="shared" si="1148"/>
        <v/>
      </c>
      <c r="J6672">
        <f t="shared" si="1149"/>
        <v>6658</v>
      </c>
      <c r="K6672" t="str">
        <f t="shared" ref="K6672:K6735" si="1151">"path_"&amp;J6672</f>
        <v>path_6658</v>
      </c>
      <c r="L6672">
        <v>100</v>
      </c>
      <c r="M6672">
        <f t="shared" ref="M6672:M6735" ca="1" si="1152">L6672*EXP($D$7-0-($D$8^2)/2+$D$8*SQRT($D$6)*_xlfn.NORM.S.INV(RAND()))</f>
        <v>102.43455108652049</v>
      </c>
      <c r="N6672">
        <f t="shared" ref="N6672:N6735" ca="1" si="1153">LOG(M6672/L6672)</f>
        <v>1.0446468507876467E-2</v>
      </c>
      <c r="O6672">
        <f t="shared" ref="O6672:O6735" si="1154">MAX(L6672-$D$5,0)</f>
        <v>0</v>
      </c>
      <c r="P6672">
        <f t="shared" ref="P6672:P6735" ca="1" si="1155">MAX(M6672-$D$5,0)</f>
        <v>0</v>
      </c>
    </row>
    <row r="6673" spans="3:16">
      <c r="C6673" t="str">
        <f t="shared" si="1150"/>
        <v/>
      </c>
      <c r="D6673" t="str">
        <f t="shared" ref="D6673:D6736" si="1156">IF(C6672&lt;$C$14,$D$4*($G$6^($C$14-$C6673))*($G$7^$C6673),"")</f>
        <v/>
      </c>
      <c r="E6673" t="str">
        <f t="shared" ref="E6673:E6736" si="1157">IF(C6672&lt;$C$14,_xlfn.BINOM.DIST($C$14-$C6673,$C$14,$G$8,0),"")</f>
        <v/>
      </c>
      <c r="F6673" t="str">
        <f t="shared" ref="F6673:F6736" si="1158">IF(C6672&lt;$C$14,MAX($D6673-$D$5,0),"")</f>
        <v/>
      </c>
      <c r="G6673" t="str">
        <f t="shared" ref="G6673:G6736" si="1159">IF(C6672&lt;$C$14,F6673*E6673,"")</f>
        <v/>
      </c>
      <c r="J6673">
        <f t="shared" ref="J6673:J6736" si="1160">J6672+1</f>
        <v>6659</v>
      </c>
      <c r="K6673" t="str">
        <f t="shared" si="1151"/>
        <v>path_6659</v>
      </c>
      <c r="L6673">
        <v>100</v>
      </c>
      <c r="M6673">
        <f t="shared" ca="1" si="1152"/>
        <v>99.310686011240662</v>
      </c>
      <c r="N6673">
        <f t="shared" ca="1" si="1153"/>
        <v>-3.0040181106302088E-3</v>
      </c>
      <c r="O6673">
        <f t="shared" si="1154"/>
        <v>0</v>
      </c>
      <c r="P6673">
        <f t="shared" ca="1" si="1155"/>
        <v>0</v>
      </c>
    </row>
    <row r="6674" spans="3:16">
      <c r="C6674" t="str">
        <f t="shared" si="1150"/>
        <v/>
      </c>
      <c r="D6674" t="str">
        <f t="shared" si="1156"/>
        <v/>
      </c>
      <c r="E6674" t="str">
        <f t="shared" si="1157"/>
        <v/>
      </c>
      <c r="F6674" t="str">
        <f t="shared" si="1158"/>
        <v/>
      </c>
      <c r="G6674" t="str">
        <f t="shared" si="1159"/>
        <v/>
      </c>
      <c r="J6674">
        <f t="shared" si="1160"/>
        <v>6660</v>
      </c>
      <c r="K6674" t="str">
        <f t="shared" si="1151"/>
        <v>path_6660</v>
      </c>
      <c r="L6674">
        <v>100</v>
      </c>
      <c r="M6674">
        <f t="shared" ca="1" si="1152"/>
        <v>110.47175574857057</v>
      </c>
      <c r="N6674">
        <f t="shared" ca="1" si="1153"/>
        <v>4.3251256387920919E-2</v>
      </c>
      <c r="O6674">
        <f t="shared" si="1154"/>
        <v>0</v>
      </c>
      <c r="P6674">
        <f t="shared" ca="1" si="1155"/>
        <v>0.47175574857057256</v>
      </c>
    </row>
    <row r="6675" spans="3:16">
      <c r="C6675" t="str">
        <f t="shared" si="1150"/>
        <v/>
      </c>
      <c r="D6675" t="str">
        <f t="shared" si="1156"/>
        <v/>
      </c>
      <c r="E6675" t="str">
        <f t="shared" si="1157"/>
        <v/>
      </c>
      <c r="F6675" t="str">
        <f t="shared" si="1158"/>
        <v/>
      </c>
      <c r="G6675" t="str">
        <f t="shared" si="1159"/>
        <v/>
      </c>
      <c r="J6675">
        <f t="shared" si="1160"/>
        <v>6661</v>
      </c>
      <c r="K6675" t="str">
        <f t="shared" si="1151"/>
        <v>path_6661</v>
      </c>
      <c r="L6675">
        <v>100</v>
      </c>
      <c r="M6675">
        <f t="shared" ca="1" si="1152"/>
        <v>122.18622135961756</v>
      </c>
      <c r="N6675">
        <f t="shared" ca="1" si="1153"/>
        <v>8.7022234344560537E-2</v>
      </c>
      <c r="O6675">
        <f t="shared" si="1154"/>
        <v>0</v>
      </c>
      <c r="P6675">
        <f t="shared" ca="1" si="1155"/>
        <v>12.186221359617562</v>
      </c>
    </row>
    <row r="6676" spans="3:16">
      <c r="C6676" t="str">
        <f t="shared" si="1150"/>
        <v/>
      </c>
      <c r="D6676" t="str">
        <f t="shared" si="1156"/>
        <v/>
      </c>
      <c r="E6676" t="str">
        <f t="shared" si="1157"/>
        <v/>
      </c>
      <c r="F6676" t="str">
        <f t="shared" si="1158"/>
        <v/>
      </c>
      <c r="G6676" t="str">
        <f t="shared" si="1159"/>
        <v/>
      </c>
      <c r="J6676">
        <f t="shared" si="1160"/>
        <v>6662</v>
      </c>
      <c r="K6676" t="str">
        <f t="shared" si="1151"/>
        <v>path_6662</v>
      </c>
      <c r="L6676">
        <v>100</v>
      </c>
      <c r="M6676">
        <f t="shared" ca="1" si="1152"/>
        <v>109.28295707148649</v>
      </c>
      <c r="N6676">
        <f t="shared" ca="1" si="1153"/>
        <v>3.8552438007058314E-2</v>
      </c>
      <c r="O6676">
        <f t="shared" si="1154"/>
        <v>0</v>
      </c>
      <c r="P6676">
        <f t="shared" ca="1" si="1155"/>
        <v>0</v>
      </c>
    </row>
    <row r="6677" spans="3:16">
      <c r="C6677" t="str">
        <f t="shared" si="1150"/>
        <v/>
      </c>
      <c r="D6677" t="str">
        <f t="shared" si="1156"/>
        <v/>
      </c>
      <c r="E6677" t="str">
        <f t="shared" si="1157"/>
        <v/>
      </c>
      <c r="F6677" t="str">
        <f t="shared" si="1158"/>
        <v/>
      </c>
      <c r="G6677" t="str">
        <f t="shared" si="1159"/>
        <v/>
      </c>
      <c r="J6677">
        <f t="shared" si="1160"/>
        <v>6663</v>
      </c>
      <c r="K6677" t="str">
        <f t="shared" si="1151"/>
        <v>path_6663</v>
      </c>
      <c r="L6677">
        <v>100</v>
      </c>
      <c r="M6677">
        <f t="shared" ca="1" si="1152"/>
        <v>107.01358648146176</v>
      </c>
      <c r="N6677">
        <f t="shared" ca="1" si="1153"/>
        <v>2.9438919361327091E-2</v>
      </c>
      <c r="O6677">
        <f t="shared" si="1154"/>
        <v>0</v>
      </c>
      <c r="P6677">
        <f t="shared" ca="1" si="1155"/>
        <v>0</v>
      </c>
    </row>
    <row r="6678" spans="3:16">
      <c r="C6678" t="str">
        <f t="shared" si="1150"/>
        <v/>
      </c>
      <c r="D6678" t="str">
        <f t="shared" si="1156"/>
        <v/>
      </c>
      <c r="E6678" t="str">
        <f t="shared" si="1157"/>
        <v/>
      </c>
      <c r="F6678" t="str">
        <f t="shared" si="1158"/>
        <v/>
      </c>
      <c r="G6678" t="str">
        <f t="shared" si="1159"/>
        <v/>
      </c>
      <c r="J6678">
        <f t="shared" si="1160"/>
        <v>6664</v>
      </c>
      <c r="K6678" t="str">
        <f t="shared" si="1151"/>
        <v>path_6664</v>
      </c>
      <c r="L6678">
        <v>100</v>
      </c>
      <c r="M6678">
        <f t="shared" ca="1" si="1152"/>
        <v>138.03319113355974</v>
      </c>
      <c r="N6678">
        <f t="shared" ca="1" si="1153"/>
        <v>0.13998352837912609</v>
      </c>
      <c r="O6678">
        <f t="shared" si="1154"/>
        <v>0</v>
      </c>
      <c r="P6678">
        <f t="shared" ca="1" si="1155"/>
        <v>28.03319113355974</v>
      </c>
    </row>
    <row r="6679" spans="3:16">
      <c r="C6679" t="str">
        <f t="shared" si="1150"/>
        <v/>
      </c>
      <c r="D6679" t="str">
        <f t="shared" si="1156"/>
        <v/>
      </c>
      <c r="E6679" t="str">
        <f t="shared" si="1157"/>
        <v/>
      </c>
      <c r="F6679" t="str">
        <f t="shared" si="1158"/>
        <v/>
      </c>
      <c r="G6679" t="str">
        <f t="shared" si="1159"/>
        <v/>
      </c>
      <c r="J6679">
        <f t="shared" si="1160"/>
        <v>6665</v>
      </c>
      <c r="K6679" t="str">
        <f t="shared" si="1151"/>
        <v>path_6665</v>
      </c>
      <c r="L6679">
        <v>100</v>
      </c>
      <c r="M6679">
        <f t="shared" ca="1" si="1152"/>
        <v>106.37660757793724</v>
      </c>
      <c r="N6679">
        <f t="shared" ca="1" si="1153"/>
        <v>2.6846136260230479E-2</v>
      </c>
      <c r="O6679">
        <f t="shared" si="1154"/>
        <v>0</v>
      </c>
      <c r="P6679">
        <f t="shared" ca="1" si="1155"/>
        <v>0</v>
      </c>
    </row>
    <row r="6680" spans="3:16">
      <c r="C6680" t="str">
        <f t="shared" si="1150"/>
        <v/>
      </c>
      <c r="D6680" t="str">
        <f t="shared" si="1156"/>
        <v/>
      </c>
      <c r="E6680" t="str">
        <f t="shared" si="1157"/>
        <v/>
      </c>
      <c r="F6680" t="str">
        <f t="shared" si="1158"/>
        <v/>
      </c>
      <c r="G6680" t="str">
        <f t="shared" si="1159"/>
        <v/>
      </c>
      <c r="J6680">
        <f t="shared" si="1160"/>
        <v>6666</v>
      </c>
      <c r="K6680" t="str">
        <f t="shared" si="1151"/>
        <v>path_6666</v>
      </c>
      <c r="L6680">
        <v>100</v>
      </c>
      <c r="M6680">
        <f t="shared" ca="1" si="1152"/>
        <v>108.84524312484014</v>
      </c>
      <c r="N6680">
        <f t="shared" ca="1" si="1153"/>
        <v>3.6809453774217786E-2</v>
      </c>
      <c r="O6680">
        <f t="shared" si="1154"/>
        <v>0</v>
      </c>
      <c r="P6680">
        <f t="shared" ca="1" si="1155"/>
        <v>0</v>
      </c>
    </row>
    <row r="6681" spans="3:16">
      <c r="C6681" t="str">
        <f t="shared" si="1150"/>
        <v/>
      </c>
      <c r="D6681" t="str">
        <f t="shared" si="1156"/>
        <v/>
      </c>
      <c r="E6681" t="str">
        <f t="shared" si="1157"/>
        <v/>
      </c>
      <c r="F6681" t="str">
        <f t="shared" si="1158"/>
        <v/>
      </c>
      <c r="G6681" t="str">
        <f t="shared" si="1159"/>
        <v/>
      </c>
      <c r="J6681">
        <f t="shared" si="1160"/>
        <v>6667</v>
      </c>
      <c r="K6681" t="str">
        <f t="shared" si="1151"/>
        <v>path_6667</v>
      </c>
      <c r="L6681">
        <v>100</v>
      </c>
      <c r="M6681">
        <f t="shared" ca="1" si="1152"/>
        <v>95.612026717660854</v>
      </c>
      <c r="N6681">
        <f t="shared" ca="1" si="1153"/>
        <v>-1.9487475834765469E-2</v>
      </c>
      <c r="O6681">
        <f t="shared" si="1154"/>
        <v>0</v>
      </c>
      <c r="P6681">
        <f t="shared" ca="1" si="1155"/>
        <v>0</v>
      </c>
    </row>
    <row r="6682" spans="3:16">
      <c r="C6682" t="str">
        <f t="shared" si="1150"/>
        <v/>
      </c>
      <c r="D6682" t="str">
        <f t="shared" si="1156"/>
        <v/>
      </c>
      <c r="E6682" t="str">
        <f t="shared" si="1157"/>
        <v/>
      </c>
      <c r="F6682" t="str">
        <f t="shared" si="1158"/>
        <v/>
      </c>
      <c r="G6682" t="str">
        <f t="shared" si="1159"/>
        <v/>
      </c>
      <c r="J6682">
        <f t="shared" si="1160"/>
        <v>6668</v>
      </c>
      <c r="K6682" t="str">
        <f t="shared" si="1151"/>
        <v>path_6668</v>
      </c>
      <c r="L6682">
        <v>100</v>
      </c>
      <c r="M6682">
        <f t="shared" ca="1" si="1152"/>
        <v>101.26013409483218</v>
      </c>
      <c r="N6682">
        <f t="shared" ca="1" si="1153"/>
        <v>5.4384981703867272E-3</v>
      </c>
      <c r="O6682">
        <f t="shared" si="1154"/>
        <v>0</v>
      </c>
      <c r="P6682">
        <f t="shared" ca="1" si="1155"/>
        <v>0</v>
      </c>
    </row>
    <row r="6683" spans="3:16">
      <c r="C6683" t="str">
        <f t="shared" si="1150"/>
        <v/>
      </c>
      <c r="D6683" t="str">
        <f t="shared" si="1156"/>
        <v/>
      </c>
      <c r="E6683" t="str">
        <f t="shared" si="1157"/>
        <v/>
      </c>
      <c r="F6683" t="str">
        <f t="shared" si="1158"/>
        <v/>
      </c>
      <c r="G6683" t="str">
        <f t="shared" si="1159"/>
        <v/>
      </c>
      <c r="J6683">
        <f t="shared" si="1160"/>
        <v>6669</v>
      </c>
      <c r="K6683" t="str">
        <f t="shared" si="1151"/>
        <v>path_6669</v>
      </c>
      <c r="L6683">
        <v>100</v>
      </c>
      <c r="M6683">
        <f t="shared" ca="1" si="1152"/>
        <v>143.95300705898896</v>
      </c>
      <c r="N6683">
        <f t="shared" ca="1" si="1153"/>
        <v>0.15822074136057857</v>
      </c>
      <c r="O6683">
        <f t="shared" si="1154"/>
        <v>0</v>
      </c>
      <c r="P6683">
        <f t="shared" ca="1" si="1155"/>
        <v>33.953007058988959</v>
      </c>
    </row>
    <row r="6684" spans="3:16">
      <c r="C6684" t="str">
        <f t="shared" si="1150"/>
        <v/>
      </c>
      <c r="D6684" t="str">
        <f t="shared" si="1156"/>
        <v/>
      </c>
      <c r="E6684" t="str">
        <f t="shared" si="1157"/>
        <v/>
      </c>
      <c r="F6684" t="str">
        <f t="shared" si="1158"/>
        <v/>
      </c>
      <c r="G6684" t="str">
        <f t="shared" si="1159"/>
        <v/>
      </c>
      <c r="J6684">
        <f t="shared" si="1160"/>
        <v>6670</v>
      </c>
      <c r="K6684" t="str">
        <f t="shared" si="1151"/>
        <v>path_6670</v>
      </c>
      <c r="L6684">
        <v>100</v>
      </c>
      <c r="M6684">
        <f t="shared" ca="1" si="1152"/>
        <v>89.889421151742255</v>
      </c>
      <c r="N6684">
        <f t="shared" ca="1" si="1153"/>
        <v>-4.6291416228508929E-2</v>
      </c>
      <c r="O6684">
        <f t="shared" si="1154"/>
        <v>0</v>
      </c>
      <c r="P6684">
        <f t="shared" ca="1" si="1155"/>
        <v>0</v>
      </c>
    </row>
    <row r="6685" spans="3:16">
      <c r="C6685" t="str">
        <f t="shared" si="1150"/>
        <v/>
      </c>
      <c r="D6685" t="str">
        <f t="shared" si="1156"/>
        <v/>
      </c>
      <c r="E6685" t="str">
        <f t="shared" si="1157"/>
        <v/>
      </c>
      <c r="F6685" t="str">
        <f t="shared" si="1158"/>
        <v/>
      </c>
      <c r="G6685" t="str">
        <f t="shared" si="1159"/>
        <v/>
      </c>
      <c r="J6685">
        <f t="shared" si="1160"/>
        <v>6671</v>
      </c>
      <c r="K6685" t="str">
        <f t="shared" si="1151"/>
        <v>path_6671</v>
      </c>
      <c r="L6685">
        <v>100</v>
      </c>
      <c r="M6685">
        <f t="shared" ca="1" si="1152"/>
        <v>132.69391786161364</v>
      </c>
      <c r="N6685">
        <f t="shared" ca="1" si="1153"/>
        <v>0.1228510170643244</v>
      </c>
      <c r="O6685">
        <f t="shared" si="1154"/>
        <v>0</v>
      </c>
      <c r="P6685">
        <f t="shared" ca="1" si="1155"/>
        <v>22.693917861613642</v>
      </c>
    </row>
    <row r="6686" spans="3:16">
      <c r="C6686" t="str">
        <f t="shared" si="1150"/>
        <v/>
      </c>
      <c r="D6686" t="str">
        <f t="shared" si="1156"/>
        <v/>
      </c>
      <c r="E6686" t="str">
        <f t="shared" si="1157"/>
        <v/>
      </c>
      <c r="F6686" t="str">
        <f t="shared" si="1158"/>
        <v/>
      </c>
      <c r="G6686" t="str">
        <f t="shared" si="1159"/>
        <v/>
      </c>
      <c r="J6686">
        <f t="shared" si="1160"/>
        <v>6672</v>
      </c>
      <c r="K6686" t="str">
        <f t="shared" si="1151"/>
        <v>path_6672</v>
      </c>
      <c r="L6686">
        <v>100</v>
      </c>
      <c r="M6686">
        <f t="shared" ca="1" si="1152"/>
        <v>136.57112266678132</v>
      </c>
      <c r="N6686">
        <f t="shared" ca="1" si="1153"/>
        <v>0.1353588794899358</v>
      </c>
      <c r="O6686">
        <f t="shared" si="1154"/>
        <v>0</v>
      </c>
      <c r="P6686">
        <f t="shared" ca="1" si="1155"/>
        <v>26.571122666781321</v>
      </c>
    </row>
    <row r="6687" spans="3:16">
      <c r="C6687" t="str">
        <f t="shared" si="1150"/>
        <v/>
      </c>
      <c r="D6687" t="str">
        <f t="shared" si="1156"/>
        <v/>
      </c>
      <c r="E6687" t="str">
        <f t="shared" si="1157"/>
        <v/>
      </c>
      <c r="F6687" t="str">
        <f t="shared" si="1158"/>
        <v/>
      </c>
      <c r="G6687" t="str">
        <f t="shared" si="1159"/>
        <v/>
      </c>
      <c r="J6687">
        <f t="shared" si="1160"/>
        <v>6673</v>
      </c>
      <c r="K6687" t="str">
        <f t="shared" si="1151"/>
        <v>path_6673</v>
      </c>
      <c r="L6687">
        <v>100</v>
      </c>
      <c r="M6687">
        <f t="shared" ca="1" si="1152"/>
        <v>125.69967182483856</v>
      </c>
      <c r="N6687">
        <f t="shared" ca="1" si="1153"/>
        <v>9.9334143836731337E-2</v>
      </c>
      <c r="O6687">
        <f t="shared" si="1154"/>
        <v>0</v>
      </c>
      <c r="P6687">
        <f t="shared" ca="1" si="1155"/>
        <v>15.69967182483856</v>
      </c>
    </row>
    <row r="6688" spans="3:16">
      <c r="C6688" t="str">
        <f t="shared" si="1150"/>
        <v/>
      </c>
      <c r="D6688" t="str">
        <f t="shared" si="1156"/>
        <v/>
      </c>
      <c r="E6688" t="str">
        <f t="shared" si="1157"/>
        <v/>
      </c>
      <c r="F6688" t="str">
        <f t="shared" si="1158"/>
        <v/>
      </c>
      <c r="G6688" t="str">
        <f t="shared" si="1159"/>
        <v/>
      </c>
      <c r="J6688">
        <f t="shared" si="1160"/>
        <v>6674</v>
      </c>
      <c r="K6688" t="str">
        <f t="shared" si="1151"/>
        <v>path_6674</v>
      </c>
      <c r="L6688">
        <v>100</v>
      </c>
      <c r="M6688">
        <f t="shared" ca="1" si="1152"/>
        <v>192.30978074999933</v>
      </c>
      <c r="N6688">
        <f t="shared" ca="1" si="1153"/>
        <v>0.28400137273423376</v>
      </c>
      <c r="O6688">
        <f t="shared" si="1154"/>
        <v>0</v>
      </c>
      <c r="P6688">
        <f t="shared" ca="1" si="1155"/>
        <v>82.309780749999334</v>
      </c>
    </row>
    <row r="6689" spans="3:16">
      <c r="C6689" t="str">
        <f t="shared" si="1150"/>
        <v/>
      </c>
      <c r="D6689" t="str">
        <f t="shared" si="1156"/>
        <v/>
      </c>
      <c r="E6689" t="str">
        <f t="shared" si="1157"/>
        <v/>
      </c>
      <c r="F6689" t="str">
        <f t="shared" si="1158"/>
        <v/>
      </c>
      <c r="G6689" t="str">
        <f t="shared" si="1159"/>
        <v/>
      </c>
      <c r="J6689">
        <f t="shared" si="1160"/>
        <v>6675</v>
      </c>
      <c r="K6689" t="str">
        <f t="shared" si="1151"/>
        <v>path_6675</v>
      </c>
      <c r="L6689">
        <v>100</v>
      </c>
      <c r="M6689">
        <f t="shared" ca="1" si="1152"/>
        <v>93.677499945373128</v>
      </c>
      <c r="N6689">
        <f t="shared" ca="1" si="1153"/>
        <v>-2.8364708183527359E-2</v>
      </c>
      <c r="O6689">
        <f t="shared" si="1154"/>
        <v>0</v>
      </c>
      <c r="P6689">
        <f t="shared" ca="1" si="1155"/>
        <v>0</v>
      </c>
    </row>
    <row r="6690" spans="3:16">
      <c r="C6690" t="str">
        <f t="shared" si="1150"/>
        <v/>
      </c>
      <c r="D6690" t="str">
        <f t="shared" si="1156"/>
        <v/>
      </c>
      <c r="E6690" t="str">
        <f t="shared" si="1157"/>
        <v/>
      </c>
      <c r="F6690" t="str">
        <f t="shared" si="1158"/>
        <v/>
      </c>
      <c r="G6690" t="str">
        <f t="shared" si="1159"/>
        <v/>
      </c>
      <c r="J6690">
        <f t="shared" si="1160"/>
        <v>6676</v>
      </c>
      <c r="K6690" t="str">
        <f t="shared" si="1151"/>
        <v>path_6676</v>
      </c>
      <c r="L6690">
        <v>100</v>
      </c>
      <c r="M6690">
        <f t="shared" ca="1" si="1152"/>
        <v>123.41742397686615</v>
      </c>
      <c r="N6690">
        <f t="shared" ca="1" si="1153"/>
        <v>9.1376477386196545E-2</v>
      </c>
      <c r="O6690">
        <f t="shared" si="1154"/>
        <v>0</v>
      </c>
      <c r="P6690">
        <f t="shared" ca="1" si="1155"/>
        <v>13.417423976866147</v>
      </c>
    </row>
    <row r="6691" spans="3:16">
      <c r="C6691" t="str">
        <f t="shared" si="1150"/>
        <v/>
      </c>
      <c r="D6691" t="str">
        <f t="shared" si="1156"/>
        <v/>
      </c>
      <c r="E6691" t="str">
        <f t="shared" si="1157"/>
        <v/>
      </c>
      <c r="F6691" t="str">
        <f t="shared" si="1158"/>
        <v/>
      </c>
      <c r="G6691" t="str">
        <f t="shared" si="1159"/>
        <v/>
      </c>
      <c r="J6691">
        <f t="shared" si="1160"/>
        <v>6677</v>
      </c>
      <c r="K6691" t="str">
        <f t="shared" si="1151"/>
        <v>path_6677</v>
      </c>
      <c r="L6691">
        <v>100</v>
      </c>
      <c r="M6691">
        <f t="shared" ca="1" si="1152"/>
        <v>118.29901929406998</v>
      </c>
      <c r="N6691">
        <f t="shared" ca="1" si="1153"/>
        <v>7.2981144315680146E-2</v>
      </c>
      <c r="O6691">
        <f t="shared" si="1154"/>
        <v>0</v>
      </c>
      <c r="P6691">
        <f t="shared" ca="1" si="1155"/>
        <v>8.2990192940699785</v>
      </c>
    </row>
    <row r="6692" spans="3:16">
      <c r="C6692" t="str">
        <f t="shared" si="1150"/>
        <v/>
      </c>
      <c r="D6692" t="str">
        <f t="shared" si="1156"/>
        <v/>
      </c>
      <c r="E6692" t="str">
        <f t="shared" si="1157"/>
        <v/>
      </c>
      <c r="F6692" t="str">
        <f t="shared" si="1158"/>
        <v/>
      </c>
      <c r="G6692" t="str">
        <f t="shared" si="1159"/>
        <v/>
      </c>
      <c r="J6692">
        <f t="shared" si="1160"/>
        <v>6678</v>
      </c>
      <c r="K6692" t="str">
        <f t="shared" si="1151"/>
        <v>path_6678</v>
      </c>
      <c r="L6692">
        <v>100</v>
      </c>
      <c r="M6692">
        <f t="shared" ca="1" si="1152"/>
        <v>129.21248999899549</v>
      </c>
      <c r="N6692">
        <f t="shared" ca="1" si="1153"/>
        <v>0.11130449566734174</v>
      </c>
      <c r="O6692">
        <f t="shared" si="1154"/>
        <v>0</v>
      </c>
      <c r="P6692">
        <f t="shared" ca="1" si="1155"/>
        <v>19.212489998995494</v>
      </c>
    </row>
    <row r="6693" spans="3:16">
      <c r="C6693" t="str">
        <f t="shared" si="1150"/>
        <v/>
      </c>
      <c r="D6693" t="str">
        <f t="shared" si="1156"/>
        <v/>
      </c>
      <c r="E6693" t="str">
        <f t="shared" si="1157"/>
        <v/>
      </c>
      <c r="F6693" t="str">
        <f t="shared" si="1158"/>
        <v/>
      </c>
      <c r="G6693" t="str">
        <f t="shared" si="1159"/>
        <v/>
      </c>
      <c r="J6693">
        <f t="shared" si="1160"/>
        <v>6679</v>
      </c>
      <c r="K6693" t="str">
        <f t="shared" si="1151"/>
        <v>path_6679</v>
      </c>
      <c r="L6693">
        <v>100</v>
      </c>
      <c r="M6693">
        <f t="shared" ca="1" si="1152"/>
        <v>113.02899782734812</v>
      </c>
      <c r="N6693">
        <f t="shared" ca="1" si="1153"/>
        <v>5.3189876941910602E-2</v>
      </c>
      <c r="O6693">
        <f t="shared" si="1154"/>
        <v>0</v>
      </c>
      <c r="P6693">
        <f t="shared" ca="1" si="1155"/>
        <v>3.0289978273481211</v>
      </c>
    </row>
    <row r="6694" spans="3:16">
      <c r="C6694" t="str">
        <f t="shared" si="1150"/>
        <v/>
      </c>
      <c r="D6694" t="str">
        <f t="shared" si="1156"/>
        <v/>
      </c>
      <c r="E6694" t="str">
        <f t="shared" si="1157"/>
        <v/>
      </c>
      <c r="F6694" t="str">
        <f t="shared" si="1158"/>
        <v/>
      </c>
      <c r="G6694" t="str">
        <f t="shared" si="1159"/>
        <v/>
      </c>
      <c r="J6694">
        <f t="shared" si="1160"/>
        <v>6680</v>
      </c>
      <c r="K6694" t="str">
        <f t="shared" si="1151"/>
        <v>path_6680</v>
      </c>
      <c r="L6694">
        <v>100</v>
      </c>
      <c r="M6694">
        <f t="shared" ca="1" si="1152"/>
        <v>89.10504362060405</v>
      </c>
      <c r="N6694">
        <f t="shared" ca="1" si="1153"/>
        <v>-5.0097712858705318E-2</v>
      </c>
      <c r="O6694">
        <f t="shared" si="1154"/>
        <v>0</v>
      </c>
      <c r="P6694">
        <f t="shared" ca="1" si="1155"/>
        <v>0</v>
      </c>
    </row>
    <row r="6695" spans="3:16">
      <c r="C6695" t="str">
        <f t="shared" si="1150"/>
        <v/>
      </c>
      <c r="D6695" t="str">
        <f t="shared" si="1156"/>
        <v/>
      </c>
      <c r="E6695" t="str">
        <f t="shared" si="1157"/>
        <v/>
      </c>
      <c r="F6695" t="str">
        <f t="shared" si="1158"/>
        <v/>
      </c>
      <c r="G6695" t="str">
        <f t="shared" si="1159"/>
        <v/>
      </c>
      <c r="J6695">
        <f t="shared" si="1160"/>
        <v>6681</v>
      </c>
      <c r="K6695" t="str">
        <f t="shared" si="1151"/>
        <v>path_6681</v>
      </c>
      <c r="L6695">
        <v>100</v>
      </c>
      <c r="M6695">
        <f t="shared" ca="1" si="1152"/>
        <v>110.21825597510353</v>
      </c>
      <c r="N6695">
        <f t="shared" ca="1" si="1153"/>
        <v>4.2253534738977618E-2</v>
      </c>
      <c r="O6695">
        <f t="shared" si="1154"/>
        <v>0</v>
      </c>
      <c r="P6695">
        <f t="shared" ca="1" si="1155"/>
        <v>0.21825597510353134</v>
      </c>
    </row>
    <row r="6696" spans="3:16">
      <c r="C6696" t="str">
        <f t="shared" si="1150"/>
        <v/>
      </c>
      <c r="D6696" t="str">
        <f t="shared" si="1156"/>
        <v/>
      </c>
      <c r="E6696" t="str">
        <f t="shared" si="1157"/>
        <v/>
      </c>
      <c r="F6696" t="str">
        <f t="shared" si="1158"/>
        <v/>
      </c>
      <c r="G6696" t="str">
        <f t="shared" si="1159"/>
        <v/>
      </c>
      <c r="J6696">
        <f t="shared" si="1160"/>
        <v>6682</v>
      </c>
      <c r="K6696" t="str">
        <f t="shared" si="1151"/>
        <v>path_6682</v>
      </c>
      <c r="L6696">
        <v>100</v>
      </c>
      <c r="M6696">
        <f t="shared" ca="1" si="1152"/>
        <v>74.159513939874984</v>
      </c>
      <c r="N6696">
        <f t="shared" ca="1" si="1153"/>
        <v>-0.12983312532960495</v>
      </c>
      <c r="O6696">
        <f t="shared" si="1154"/>
        <v>0</v>
      </c>
      <c r="P6696">
        <f t="shared" ca="1" si="1155"/>
        <v>0</v>
      </c>
    </row>
    <row r="6697" spans="3:16">
      <c r="C6697" t="str">
        <f t="shared" si="1150"/>
        <v/>
      </c>
      <c r="D6697" t="str">
        <f t="shared" si="1156"/>
        <v/>
      </c>
      <c r="E6697" t="str">
        <f t="shared" si="1157"/>
        <v/>
      </c>
      <c r="F6697" t="str">
        <f t="shared" si="1158"/>
        <v/>
      </c>
      <c r="G6697" t="str">
        <f t="shared" si="1159"/>
        <v/>
      </c>
      <c r="J6697">
        <f t="shared" si="1160"/>
        <v>6683</v>
      </c>
      <c r="K6697" t="str">
        <f t="shared" si="1151"/>
        <v>path_6683</v>
      </c>
      <c r="L6697">
        <v>100</v>
      </c>
      <c r="M6697">
        <f t="shared" ca="1" si="1152"/>
        <v>86.255004934203399</v>
      </c>
      <c r="N6697">
        <f t="shared" ca="1" si="1153"/>
        <v>-6.4215695648963678E-2</v>
      </c>
      <c r="O6697">
        <f t="shared" si="1154"/>
        <v>0</v>
      </c>
      <c r="P6697">
        <f t="shared" ca="1" si="1155"/>
        <v>0</v>
      </c>
    </row>
    <row r="6698" spans="3:16">
      <c r="C6698" t="str">
        <f t="shared" si="1150"/>
        <v/>
      </c>
      <c r="D6698" t="str">
        <f t="shared" si="1156"/>
        <v/>
      </c>
      <c r="E6698" t="str">
        <f t="shared" si="1157"/>
        <v/>
      </c>
      <c r="F6698" t="str">
        <f t="shared" si="1158"/>
        <v/>
      </c>
      <c r="G6698" t="str">
        <f t="shared" si="1159"/>
        <v/>
      </c>
      <c r="J6698">
        <f t="shared" si="1160"/>
        <v>6684</v>
      </c>
      <c r="K6698" t="str">
        <f t="shared" si="1151"/>
        <v>path_6684</v>
      </c>
      <c r="L6698">
        <v>100</v>
      </c>
      <c r="M6698">
        <f t="shared" ca="1" si="1152"/>
        <v>120.80622468915392</v>
      </c>
      <c r="N6698">
        <f t="shared" ca="1" si="1153"/>
        <v>8.2089312418418034E-2</v>
      </c>
      <c r="O6698">
        <f t="shared" si="1154"/>
        <v>0</v>
      </c>
      <c r="P6698">
        <f t="shared" ca="1" si="1155"/>
        <v>10.806224689153922</v>
      </c>
    </row>
    <row r="6699" spans="3:16">
      <c r="C6699" t="str">
        <f t="shared" si="1150"/>
        <v/>
      </c>
      <c r="D6699" t="str">
        <f t="shared" si="1156"/>
        <v/>
      </c>
      <c r="E6699" t="str">
        <f t="shared" si="1157"/>
        <v/>
      </c>
      <c r="F6699" t="str">
        <f t="shared" si="1158"/>
        <v/>
      </c>
      <c r="G6699" t="str">
        <f t="shared" si="1159"/>
        <v/>
      </c>
      <c r="J6699">
        <f t="shared" si="1160"/>
        <v>6685</v>
      </c>
      <c r="K6699" t="str">
        <f t="shared" si="1151"/>
        <v>path_6685</v>
      </c>
      <c r="L6699">
        <v>100</v>
      </c>
      <c r="M6699">
        <f t="shared" ca="1" si="1152"/>
        <v>101.45413657655457</v>
      </c>
      <c r="N6699">
        <f t="shared" ca="1" si="1153"/>
        <v>6.2697591638157359E-3</v>
      </c>
      <c r="O6699">
        <f t="shared" si="1154"/>
        <v>0</v>
      </c>
      <c r="P6699">
        <f t="shared" ca="1" si="1155"/>
        <v>0</v>
      </c>
    </row>
    <row r="6700" spans="3:16">
      <c r="C6700" t="str">
        <f t="shared" si="1150"/>
        <v/>
      </c>
      <c r="D6700" t="str">
        <f t="shared" si="1156"/>
        <v/>
      </c>
      <c r="E6700" t="str">
        <f t="shared" si="1157"/>
        <v/>
      </c>
      <c r="F6700" t="str">
        <f t="shared" si="1158"/>
        <v/>
      </c>
      <c r="G6700" t="str">
        <f t="shared" si="1159"/>
        <v/>
      </c>
      <c r="J6700">
        <f t="shared" si="1160"/>
        <v>6686</v>
      </c>
      <c r="K6700" t="str">
        <f t="shared" si="1151"/>
        <v>path_6686</v>
      </c>
      <c r="L6700">
        <v>100</v>
      </c>
      <c r="M6700">
        <f t="shared" ca="1" si="1152"/>
        <v>124.76856554777109</v>
      </c>
      <c r="N6700">
        <f t="shared" ca="1" si="1153"/>
        <v>9.6105182071302045E-2</v>
      </c>
      <c r="O6700">
        <f t="shared" si="1154"/>
        <v>0</v>
      </c>
      <c r="P6700">
        <f t="shared" ca="1" si="1155"/>
        <v>14.76856554777109</v>
      </c>
    </row>
    <row r="6701" spans="3:16">
      <c r="C6701" t="str">
        <f t="shared" si="1150"/>
        <v/>
      </c>
      <c r="D6701" t="str">
        <f t="shared" si="1156"/>
        <v/>
      </c>
      <c r="E6701" t="str">
        <f t="shared" si="1157"/>
        <v/>
      </c>
      <c r="F6701" t="str">
        <f t="shared" si="1158"/>
        <v/>
      </c>
      <c r="G6701" t="str">
        <f t="shared" si="1159"/>
        <v/>
      </c>
      <c r="J6701">
        <f t="shared" si="1160"/>
        <v>6687</v>
      </c>
      <c r="K6701" t="str">
        <f t="shared" si="1151"/>
        <v>path_6687</v>
      </c>
      <c r="L6701">
        <v>100</v>
      </c>
      <c r="M6701">
        <f t="shared" ca="1" si="1152"/>
        <v>125.3777432918851</v>
      </c>
      <c r="N6701">
        <f t="shared" ca="1" si="1153"/>
        <v>9.8220448588744472E-2</v>
      </c>
      <c r="O6701">
        <f t="shared" si="1154"/>
        <v>0</v>
      </c>
      <c r="P6701">
        <f t="shared" ca="1" si="1155"/>
        <v>15.377743291885096</v>
      </c>
    </row>
    <row r="6702" spans="3:16">
      <c r="C6702" t="str">
        <f t="shared" si="1150"/>
        <v/>
      </c>
      <c r="D6702" t="str">
        <f t="shared" si="1156"/>
        <v/>
      </c>
      <c r="E6702" t="str">
        <f t="shared" si="1157"/>
        <v/>
      </c>
      <c r="F6702" t="str">
        <f t="shared" si="1158"/>
        <v/>
      </c>
      <c r="G6702" t="str">
        <f t="shared" si="1159"/>
        <v/>
      </c>
      <c r="J6702">
        <f t="shared" si="1160"/>
        <v>6688</v>
      </c>
      <c r="K6702" t="str">
        <f t="shared" si="1151"/>
        <v>path_6688</v>
      </c>
      <c r="L6702">
        <v>100</v>
      </c>
      <c r="M6702">
        <f t="shared" ca="1" si="1152"/>
        <v>115.8536809745347</v>
      </c>
      <c r="N6702">
        <f t="shared" ca="1" si="1153"/>
        <v>6.3909837017076795E-2</v>
      </c>
      <c r="O6702">
        <f t="shared" si="1154"/>
        <v>0</v>
      </c>
      <c r="P6702">
        <f t="shared" ca="1" si="1155"/>
        <v>5.8536809745346972</v>
      </c>
    </row>
    <row r="6703" spans="3:16">
      <c r="C6703" t="str">
        <f t="shared" si="1150"/>
        <v/>
      </c>
      <c r="D6703" t="str">
        <f t="shared" si="1156"/>
        <v/>
      </c>
      <c r="E6703" t="str">
        <f t="shared" si="1157"/>
        <v/>
      </c>
      <c r="F6703" t="str">
        <f t="shared" si="1158"/>
        <v/>
      </c>
      <c r="G6703" t="str">
        <f t="shared" si="1159"/>
        <v/>
      </c>
      <c r="J6703">
        <f t="shared" si="1160"/>
        <v>6689</v>
      </c>
      <c r="K6703" t="str">
        <f t="shared" si="1151"/>
        <v>path_6689</v>
      </c>
      <c r="L6703">
        <v>100</v>
      </c>
      <c r="M6703">
        <f t="shared" ca="1" si="1152"/>
        <v>83.325458167824578</v>
      </c>
      <c r="N6703">
        <f t="shared" ca="1" si="1153"/>
        <v>-7.922228967810202E-2</v>
      </c>
      <c r="O6703">
        <f t="shared" si="1154"/>
        <v>0</v>
      </c>
      <c r="P6703">
        <f t="shared" ca="1" si="1155"/>
        <v>0</v>
      </c>
    </row>
    <row r="6704" spans="3:16">
      <c r="C6704" t="str">
        <f t="shared" si="1150"/>
        <v/>
      </c>
      <c r="D6704" t="str">
        <f t="shared" si="1156"/>
        <v/>
      </c>
      <c r="E6704" t="str">
        <f t="shared" si="1157"/>
        <v/>
      </c>
      <c r="F6704" t="str">
        <f t="shared" si="1158"/>
        <v/>
      </c>
      <c r="G6704" t="str">
        <f t="shared" si="1159"/>
        <v/>
      </c>
      <c r="J6704">
        <f t="shared" si="1160"/>
        <v>6690</v>
      </c>
      <c r="K6704" t="str">
        <f t="shared" si="1151"/>
        <v>path_6690</v>
      </c>
      <c r="L6704">
        <v>100</v>
      </c>
      <c r="M6704">
        <f t="shared" ca="1" si="1152"/>
        <v>134.74547989428422</v>
      </c>
      <c r="N6704">
        <f t="shared" ca="1" si="1153"/>
        <v>0.12951420547365211</v>
      </c>
      <c r="O6704">
        <f t="shared" si="1154"/>
        <v>0</v>
      </c>
      <c r="P6704">
        <f t="shared" ca="1" si="1155"/>
        <v>24.745479894284216</v>
      </c>
    </row>
    <row r="6705" spans="3:16">
      <c r="C6705" t="str">
        <f t="shared" si="1150"/>
        <v/>
      </c>
      <c r="D6705" t="str">
        <f t="shared" si="1156"/>
        <v/>
      </c>
      <c r="E6705" t="str">
        <f t="shared" si="1157"/>
        <v/>
      </c>
      <c r="F6705" t="str">
        <f t="shared" si="1158"/>
        <v/>
      </c>
      <c r="G6705" t="str">
        <f t="shared" si="1159"/>
        <v/>
      </c>
      <c r="J6705">
        <f t="shared" si="1160"/>
        <v>6691</v>
      </c>
      <c r="K6705" t="str">
        <f t="shared" si="1151"/>
        <v>path_6691</v>
      </c>
      <c r="L6705">
        <v>100</v>
      </c>
      <c r="M6705">
        <f t="shared" ca="1" si="1152"/>
        <v>101.26566178090258</v>
      </c>
      <c r="N6705">
        <f t="shared" ca="1" si="1153"/>
        <v>5.4622052102556639E-3</v>
      </c>
      <c r="O6705">
        <f t="shared" si="1154"/>
        <v>0</v>
      </c>
      <c r="P6705">
        <f t="shared" ca="1" si="1155"/>
        <v>0</v>
      </c>
    </row>
    <row r="6706" spans="3:16">
      <c r="C6706" t="str">
        <f t="shared" si="1150"/>
        <v/>
      </c>
      <c r="D6706" t="str">
        <f t="shared" si="1156"/>
        <v/>
      </c>
      <c r="E6706" t="str">
        <f t="shared" si="1157"/>
        <v/>
      </c>
      <c r="F6706" t="str">
        <f t="shared" si="1158"/>
        <v/>
      </c>
      <c r="G6706" t="str">
        <f t="shared" si="1159"/>
        <v/>
      </c>
      <c r="J6706">
        <f t="shared" si="1160"/>
        <v>6692</v>
      </c>
      <c r="K6706" t="str">
        <f t="shared" si="1151"/>
        <v>path_6692</v>
      </c>
      <c r="L6706">
        <v>100</v>
      </c>
      <c r="M6706">
        <f t="shared" ca="1" si="1152"/>
        <v>93.595470266109771</v>
      </c>
      <c r="N6706">
        <f t="shared" ca="1" si="1153"/>
        <v>-2.8745169275104218E-2</v>
      </c>
      <c r="O6706">
        <f t="shared" si="1154"/>
        <v>0</v>
      </c>
      <c r="P6706">
        <f t="shared" ca="1" si="1155"/>
        <v>0</v>
      </c>
    </row>
    <row r="6707" spans="3:16">
      <c r="C6707" t="str">
        <f t="shared" si="1150"/>
        <v/>
      </c>
      <c r="D6707" t="str">
        <f t="shared" si="1156"/>
        <v/>
      </c>
      <c r="E6707" t="str">
        <f t="shared" si="1157"/>
        <v/>
      </c>
      <c r="F6707" t="str">
        <f t="shared" si="1158"/>
        <v/>
      </c>
      <c r="G6707" t="str">
        <f t="shared" si="1159"/>
        <v/>
      </c>
      <c r="J6707">
        <f t="shared" si="1160"/>
        <v>6693</v>
      </c>
      <c r="K6707" t="str">
        <f t="shared" si="1151"/>
        <v>path_6693</v>
      </c>
      <c r="L6707">
        <v>100</v>
      </c>
      <c r="M6707">
        <f t="shared" ca="1" si="1152"/>
        <v>93.518322727134645</v>
      </c>
      <c r="N6707">
        <f t="shared" ca="1" si="1153"/>
        <v>-2.9103290948892864E-2</v>
      </c>
      <c r="O6707">
        <f t="shared" si="1154"/>
        <v>0</v>
      </c>
      <c r="P6707">
        <f t="shared" ca="1" si="1155"/>
        <v>0</v>
      </c>
    </row>
    <row r="6708" spans="3:16">
      <c r="C6708" t="str">
        <f t="shared" si="1150"/>
        <v/>
      </c>
      <c r="D6708" t="str">
        <f t="shared" si="1156"/>
        <v/>
      </c>
      <c r="E6708" t="str">
        <f t="shared" si="1157"/>
        <v/>
      </c>
      <c r="F6708" t="str">
        <f t="shared" si="1158"/>
        <v/>
      </c>
      <c r="G6708" t="str">
        <f t="shared" si="1159"/>
        <v/>
      </c>
      <c r="J6708">
        <f t="shared" si="1160"/>
        <v>6694</v>
      </c>
      <c r="K6708" t="str">
        <f t="shared" si="1151"/>
        <v>path_6694</v>
      </c>
      <c r="L6708">
        <v>100</v>
      </c>
      <c r="M6708">
        <f t="shared" ca="1" si="1152"/>
        <v>122.06796006338632</v>
      </c>
      <c r="N6708">
        <f t="shared" ca="1" si="1153"/>
        <v>8.6601686928830843E-2</v>
      </c>
      <c r="O6708">
        <f t="shared" si="1154"/>
        <v>0</v>
      </c>
      <c r="P6708">
        <f t="shared" ca="1" si="1155"/>
        <v>12.067960063386323</v>
      </c>
    </row>
    <row r="6709" spans="3:16">
      <c r="C6709" t="str">
        <f t="shared" si="1150"/>
        <v/>
      </c>
      <c r="D6709" t="str">
        <f t="shared" si="1156"/>
        <v/>
      </c>
      <c r="E6709" t="str">
        <f t="shared" si="1157"/>
        <v/>
      </c>
      <c r="F6709" t="str">
        <f t="shared" si="1158"/>
        <v/>
      </c>
      <c r="G6709" t="str">
        <f t="shared" si="1159"/>
        <v/>
      </c>
      <c r="J6709">
        <f t="shared" si="1160"/>
        <v>6695</v>
      </c>
      <c r="K6709" t="str">
        <f t="shared" si="1151"/>
        <v>path_6695</v>
      </c>
      <c r="L6709">
        <v>100</v>
      </c>
      <c r="M6709">
        <f t="shared" ca="1" si="1152"/>
        <v>151.16928097386682</v>
      </c>
      <c r="N6709">
        <f t="shared" ca="1" si="1153"/>
        <v>0.17946354738895481</v>
      </c>
      <c r="O6709">
        <f t="shared" si="1154"/>
        <v>0</v>
      </c>
      <c r="P6709">
        <f t="shared" ca="1" si="1155"/>
        <v>41.169280973866819</v>
      </c>
    </row>
    <row r="6710" spans="3:16">
      <c r="C6710" t="str">
        <f t="shared" si="1150"/>
        <v/>
      </c>
      <c r="D6710" t="str">
        <f t="shared" si="1156"/>
        <v/>
      </c>
      <c r="E6710" t="str">
        <f t="shared" si="1157"/>
        <v/>
      </c>
      <c r="F6710" t="str">
        <f t="shared" si="1158"/>
        <v/>
      </c>
      <c r="G6710" t="str">
        <f t="shared" si="1159"/>
        <v/>
      </c>
      <c r="J6710">
        <f t="shared" si="1160"/>
        <v>6696</v>
      </c>
      <c r="K6710" t="str">
        <f t="shared" si="1151"/>
        <v>path_6696</v>
      </c>
      <c r="L6710">
        <v>100</v>
      </c>
      <c r="M6710">
        <f t="shared" ca="1" si="1152"/>
        <v>105.79022758443422</v>
      </c>
      <c r="N6710">
        <f t="shared" ca="1" si="1153"/>
        <v>2.4445551421524502E-2</v>
      </c>
      <c r="O6710">
        <f t="shared" si="1154"/>
        <v>0</v>
      </c>
      <c r="P6710">
        <f t="shared" ca="1" si="1155"/>
        <v>0</v>
      </c>
    </row>
    <row r="6711" spans="3:16">
      <c r="C6711" t="str">
        <f t="shared" si="1150"/>
        <v/>
      </c>
      <c r="D6711" t="str">
        <f t="shared" si="1156"/>
        <v/>
      </c>
      <c r="E6711" t="str">
        <f t="shared" si="1157"/>
        <v/>
      </c>
      <c r="F6711" t="str">
        <f t="shared" si="1158"/>
        <v/>
      </c>
      <c r="G6711" t="str">
        <f t="shared" si="1159"/>
        <v/>
      </c>
      <c r="J6711">
        <f t="shared" si="1160"/>
        <v>6697</v>
      </c>
      <c r="K6711" t="str">
        <f t="shared" si="1151"/>
        <v>path_6697</v>
      </c>
      <c r="L6711">
        <v>100</v>
      </c>
      <c r="M6711">
        <f t="shared" ca="1" si="1152"/>
        <v>135.59532410018747</v>
      </c>
      <c r="N6711">
        <f t="shared" ca="1" si="1153"/>
        <v>0.13224471348015979</v>
      </c>
      <c r="O6711">
        <f t="shared" si="1154"/>
        <v>0</v>
      </c>
      <c r="P6711">
        <f t="shared" ca="1" si="1155"/>
        <v>25.595324100187469</v>
      </c>
    </row>
    <row r="6712" spans="3:16">
      <c r="C6712" t="str">
        <f t="shared" si="1150"/>
        <v/>
      </c>
      <c r="D6712" t="str">
        <f t="shared" si="1156"/>
        <v/>
      </c>
      <c r="E6712" t="str">
        <f t="shared" si="1157"/>
        <v/>
      </c>
      <c r="F6712" t="str">
        <f t="shared" si="1158"/>
        <v/>
      </c>
      <c r="G6712" t="str">
        <f t="shared" si="1159"/>
        <v/>
      </c>
      <c r="J6712">
        <f t="shared" si="1160"/>
        <v>6698</v>
      </c>
      <c r="K6712" t="str">
        <f t="shared" si="1151"/>
        <v>path_6698</v>
      </c>
      <c r="L6712">
        <v>100</v>
      </c>
      <c r="M6712">
        <f t="shared" ca="1" si="1152"/>
        <v>105.71249728719152</v>
      </c>
      <c r="N6712">
        <f t="shared" ca="1" si="1153"/>
        <v>2.4126332454397277E-2</v>
      </c>
      <c r="O6712">
        <f t="shared" si="1154"/>
        <v>0</v>
      </c>
      <c r="P6712">
        <f t="shared" ca="1" si="1155"/>
        <v>0</v>
      </c>
    </row>
    <row r="6713" spans="3:16">
      <c r="C6713" t="str">
        <f t="shared" si="1150"/>
        <v/>
      </c>
      <c r="D6713" t="str">
        <f t="shared" si="1156"/>
        <v/>
      </c>
      <c r="E6713" t="str">
        <f t="shared" si="1157"/>
        <v/>
      </c>
      <c r="F6713" t="str">
        <f t="shared" si="1158"/>
        <v/>
      </c>
      <c r="G6713" t="str">
        <f t="shared" si="1159"/>
        <v/>
      </c>
      <c r="J6713">
        <f t="shared" si="1160"/>
        <v>6699</v>
      </c>
      <c r="K6713" t="str">
        <f t="shared" si="1151"/>
        <v>path_6699</v>
      </c>
      <c r="L6713">
        <v>100</v>
      </c>
      <c r="M6713">
        <f t="shared" ca="1" si="1152"/>
        <v>84.319925022791793</v>
      </c>
      <c r="N6713">
        <f t="shared" ca="1" si="1153"/>
        <v>-7.406978830565418E-2</v>
      </c>
      <c r="O6713">
        <f t="shared" si="1154"/>
        <v>0</v>
      </c>
      <c r="P6713">
        <f t="shared" ca="1" si="1155"/>
        <v>0</v>
      </c>
    </row>
    <row r="6714" spans="3:16">
      <c r="C6714" t="str">
        <f t="shared" si="1150"/>
        <v/>
      </c>
      <c r="D6714" t="str">
        <f t="shared" si="1156"/>
        <v/>
      </c>
      <c r="E6714" t="str">
        <f t="shared" si="1157"/>
        <v/>
      </c>
      <c r="F6714" t="str">
        <f t="shared" si="1158"/>
        <v/>
      </c>
      <c r="G6714" t="str">
        <f t="shared" si="1159"/>
        <v/>
      </c>
      <c r="J6714">
        <f t="shared" si="1160"/>
        <v>6700</v>
      </c>
      <c r="K6714" t="str">
        <f t="shared" si="1151"/>
        <v>path_6700</v>
      </c>
      <c r="L6714">
        <v>100</v>
      </c>
      <c r="M6714">
        <f t="shared" ca="1" si="1152"/>
        <v>97.017534420997293</v>
      </c>
      <c r="N6714">
        <f t="shared" ca="1" si="1153"/>
        <v>-1.3149766619477119E-2</v>
      </c>
      <c r="O6714">
        <f t="shared" si="1154"/>
        <v>0</v>
      </c>
      <c r="P6714">
        <f t="shared" ca="1" si="1155"/>
        <v>0</v>
      </c>
    </row>
    <row r="6715" spans="3:16">
      <c r="C6715" t="str">
        <f t="shared" si="1150"/>
        <v/>
      </c>
      <c r="D6715" t="str">
        <f t="shared" si="1156"/>
        <v/>
      </c>
      <c r="E6715" t="str">
        <f t="shared" si="1157"/>
        <v/>
      </c>
      <c r="F6715" t="str">
        <f t="shared" si="1158"/>
        <v/>
      </c>
      <c r="G6715" t="str">
        <f t="shared" si="1159"/>
        <v/>
      </c>
      <c r="J6715">
        <f t="shared" si="1160"/>
        <v>6701</v>
      </c>
      <c r="K6715" t="str">
        <f t="shared" si="1151"/>
        <v>path_6701</v>
      </c>
      <c r="L6715">
        <v>100</v>
      </c>
      <c r="M6715">
        <f t="shared" ca="1" si="1152"/>
        <v>92.885648662918598</v>
      </c>
      <c r="N6715">
        <f t="shared" ca="1" si="1153"/>
        <v>-3.2051381678813461E-2</v>
      </c>
      <c r="O6715">
        <f t="shared" si="1154"/>
        <v>0</v>
      </c>
      <c r="P6715">
        <f t="shared" ca="1" si="1155"/>
        <v>0</v>
      </c>
    </row>
    <row r="6716" spans="3:16">
      <c r="C6716" t="str">
        <f t="shared" si="1150"/>
        <v/>
      </c>
      <c r="D6716" t="str">
        <f t="shared" si="1156"/>
        <v/>
      </c>
      <c r="E6716" t="str">
        <f t="shared" si="1157"/>
        <v/>
      </c>
      <c r="F6716" t="str">
        <f t="shared" si="1158"/>
        <v/>
      </c>
      <c r="G6716" t="str">
        <f t="shared" si="1159"/>
        <v/>
      </c>
      <c r="J6716">
        <f t="shared" si="1160"/>
        <v>6702</v>
      </c>
      <c r="K6716" t="str">
        <f t="shared" si="1151"/>
        <v>path_6702</v>
      </c>
      <c r="L6716">
        <v>100</v>
      </c>
      <c r="M6716">
        <f t="shared" ca="1" si="1152"/>
        <v>101.44399132703401</v>
      </c>
      <c r="N6716">
        <f t="shared" ca="1" si="1153"/>
        <v>6.2263282466997454E-3</v>
      </c>
      <c r="O6716">
        <f t="shared" si="1154"/>
        <v>0</v>
      </c>
      <c r="P6716">
        <f t="shared" ca="1" si="1155"/>
        <v>0</v>
      </c>
    </row>
    <row r="6717" spans="3:16">
      <c r="C6717" t="str">
        <f t="shared" si="1150"/>
        <v/>
      </c>
      <c r="D6717" t="str">
        <f t="shared" si="1156"/>
        <v/>
      </c>
      <c r="E6717" t="str">
        <f t="shared" si="1157"/>
        <v/>
      </c>
      <c r="F6717" t="str">
        <f t="shared" si="1158"/>
        <v/>
      </c>
      <c r="G6717" t="str">
        <f t="shared" si="1159"/>
        <v/>
      </c>
      <c r="J6717">
        <f t="shared" si="1160"/>
        <v>6703</v>
      </c>
      <c r="K6717" t="str">
        <f t="shared" si="1151"/>
        <v>path_6703</v>
      </c>
      <c r="L6717">
        <v>100</v>
      </c>
      <c r="M6717">
        <f t="shared" ca="1" si="1152"/>
        <v>96.753099824521044</v>
      </c>
      <c r="N6717">
        <f t="shared" ca="1" si="1153"/>
        <v>-1.4335111940901889E-2</v>
      </c>
      <c r="O6717">
        <f t="shared" si="1154"/>
        <v>0</v>
      </c>
      <c r="P6717">
        <f t="shared" ca="1" si="1155"/>
        <v>0</v>
      </c>
    </row>
    <row r="6718" spans="3:16">
      <c r="C6718" t="str">
        <f t="shared" si="1150"/>
        <v/>
      </c>
      <c r="D6718" t="str">
        <f t="shared" si="1156"/>
        <v/>
      </c>
      <c r="E6718" t="str">
        <f t="shared" si="1157"/>
        <v/>
      </c>
      <c r="F6718" t="str">
        <f t="shared" si="1158"/>
        <v/>
      </c>
      <c r="G6718" t="str">
        <f t="shared" si="1159"/>
        <v/>
      </c>
      <c r="J6718">
        <f t="shared" si="1160"/>
        <v>6704</v>
      </c>
      <c r="K6718" t="str">
        <f t="shared" si="1151"/>
        <v>path_6704</v>
      </c>
      <c r="L6718">
        <v>100</v>
      </c>
      <c r="M6718">
        <f t="shared" ca="1" si="1152"/>
        <v>124.76556747049166</v>
      </c>
      <c r="N6718">
        <f t="shared" ca="1" si="1153"/>
        <v>9.6094746237108994E-2</v>
      </c>
      <c r="O6718">
        <f t="shared" si="1154"/>
        <v>0</v>
      </c>
      <c r="P6718">
        <f t="shared" ca="1" si="1155"/>
        <v>14.765567470491661</v>
      </c>
    </row>
    <row r="6719" spans="3:16">
      <c r="C6719" t="str">
        <f t="shared" si="1150"/>
        <v/>
      </c>
      <c r="D6719" t="str">
        <f t="shared" si="1156"/>
        <v/>
      </c>
      <c r="E6719" t="str">
        <f t="shared" si="1157"/>
        <v/>
      </c>
      <c r="F6719" t="str">
        <f t="shared" si="1158"/>
        <v/>
      </c>
      <c r="G6719" t="str">
        <f t="shared" si="1159"/>
        <v/>
      </c>
      <c r="J6719">
        <f t="shared" si="1160"/>
        <v>6705</v>
      </c>
      <c r="K6719" t="str">
        <f t="shared" si="1151"/>
        <v>path_6705</v>
      </c>
      <c r="L6719">
        <v>100</v>
      </c>
      <c r="M6719">
        <f t="shared" ca="1" si="1152"/>
        <v>126.53126916066466</v>
      </c>
      <c r="N6719">
        <f t="shared" ca="1" si="1153"/>
        <v>0.10219786421384446</v>
      </c>
      <c r="O6719">
        <f t="shared" si="1154"/>
        <v>0</v>
      </c>
      <c r="P6719">
        <f t="shared" ca="1" si="1155"/>
        <v>16.531269160664664</v>
      </c>
    </row>
    <row r="6720" spans="3:16">
      <c r="C6720" t="str">
        <f t="shared" si="1150"/>
        <v/>
      </c>
      <c r="D6720" t="str">
        <f t="shared" si="1156"/>
        <v/>
      </c>
      <c r="E6720" t="str">
        <f t="shared" si="1157"/>
        <v/>
      </c>
      <c r="F6720" t="str">
        <f t="shared" si="1158"/>
        <v/>
      </c>
      <c r="G6720" t="str">
        <f t="shared" si="1159"/>
        <v/>
      </c>
      <c r="J6720">
        <f t="shared" si="1160"/>
        <v>6706</v>
      </c>
      <c r="K6720" t="str">
        <f t="shared" si="1151"/>
        <v>path_6706</v>
      </c>
      <c r="L6720">
        <v>100</v>
      </c>
      <c r="M6720">
        <f t="shared" ca="1" si="1152"/>
        <v>137.85969370526223</v>
      </c>
      <c r="N6720">
        <f t="shared" ca="1" si="1153"/>
        <v>0.13943730924983905</v>
      </c>
      <c r="O6720">
        <f t="shared" si="1154"/>
        <v>0</v>
      </c>
      <c r="P6720">
        <f t="shared" ca="1" si="1155"/>
        <v>27.859693705262231</v>
      </c>
    </row>
    <row r="6721" spans="3:16">
      <c r="C6721" t="str">
        <f t="shared" si="1150"/>
        <v/>
      </c>
      <c r="D6721" t="str">
        <f t="shared" si="1156"/>
        <v/>
      </c>
      <c r="E6721" t="str">
        <f t="shared" si="1157"/>
        <v/>
      </c>
      <c r="F6721" t="str">
        <f t="shared" si="1158"/>
        <v/>
      </c>
      <c r="G6721" t="str">
        <f t="shared" si="1159"/>
        <v/>
      </c>
      <c r="J6721">
        <f t="shared" si="1160"/>
        <v>6707</v>
      </c>
      <c r="K6721" t="str">
        <f t="shared" si="1151"/>
        <v>path_6707</v>
      </c>
      <c r="L6721">
        <v>100</v>
      </c>
      <c r="M6721">
        <f t="shared" ca="1" si="1152"/>
        <v>96.096548269720174</v>
      </c>
      <c r="N6721">
        <f t="shared" ca="1" si="1153"/>
        <v>-1.7292211648166664E-2</v>
      </c>
      <c r="O6721">
        <f t="shared" si="1154"/>
        <v>0</v>
      </c>
      <c r="P6721">
        <f t="shared" ca="1" si="1155"/>
        <v>0</v>
      </c>
    </row>
    <row r="6722" spans="3:16">
      <c r="C6722" t="str">
        <f t="shared" si="1150"/>
        <v/>
      </c>
      <c r="D6722" t="str">
        <f t="shared" si="1156"/>
        <v/>
      </c>
      <c r="E6722" t="str">
        <f t="shared" si="1157"/>
        <v/>
      </c>
      <c r="F6722" t="str">
        <f t="shared" si="1158"/>
        <v/>
      </c>
      <c r="G6722" t="str">
        <f t="shared" si="1159"/>
        <v/>
      </c>
      <c r="J6722">
        <f t="shared" si="1160"/>
        <v>6708</v>
      </c>
      <c r="K6722" t="str">
        <f t="shared" si="1151"/>
        <v>path_6708</v>
      </c>
      <c r="L6722">
        <v>100</v>
      </c>
      <c r="M6722">
        <f t="shared" ca="1" si="1152"/>
        <v>141.35610931901525</v>
      </c>
      <c r="N6722">
        <f t="shared" ca="1" si="1153"/>
        <v>0.15031458315592364</v>
      </c>
      <c r="O6722">
        <f t="shared" si="1154"/>
        <v>0</v>
      </c>
      <c r="P6722">
        <f t="shared" ca="1" si="1155"/>
        <v>31.356109319015246</v>
      </c>
    </row>
    <row r="6723" spans="3:16">
      <c r="C6723" t="str">
        <f t="shared" si="1150"/>
        <v/>
      </c>
      <c r="D6723" t="str">
        <f t="shared" si="1156"/>
        <v/>
      </c>
      <c r="E6723" t="str">
        <f t="shared" si="1157"/>
        <v/>
      </c>
      <c r="F6723" t="str">
        <f t="shared" si="1158"/>
        <v/>
      </c>
      <c r="G6723" t="str">
        <f t="shared" si="1159"/>
        <v/>
      </c>
      <c r="J6723">
        <f t="shared" si="1160"/>
        <v>6709</v>
      </c>
      <c r="K6723" t="str">
        <f t="shared" si="1151"/>
        <v>path_6709</v>
      </c>
      <c r="L6723">
        <v>100</v>
      </c>
      <c r="M6723">
        <f t="shared" ca="1" si="1152"/>
        <v>72.947178955861446</v>
      </c>
      <c r="N6723">
        <f t="shared" ca="1" si="1153"/>
        <v>-0.13699149866555771</v>
      </c>
      <c r="O6723">
        <f t="shared" si="1154"/>
        <v>0</v>
      </c>
      <c r="P6723">
        <f t="shared" ca="1" si="1155"/>
        <v>0</v>
      </c>
    </row>
    <row r="6724" spans="3:16">
      <c r="C6724" t="str">
        <f t="shared" si="1150"/>
        <v/>
      </c>
      <c r="D6724" t="str">
        <f t="shared" si="1156"/>
        <v/>
      </c>
      <c r="E6724" t="str">
        <f t="shared" si="1157"/>
        <v/>
      </c>
      <c r="F6724" t="str">
        <f t="shared" si="1158"/>
        <v/>
      </c>
      <c r="G6724" t="str">
        <f t="shared" si="1159"/>
        <v/>
      </c>
      <c r="J6724">
        <f t="shared" si="1160"/>
        <v>6710</v>
      </c>
      <c r="K6724" t="str">
        <f t="shared" si="1151"/>
        <v>path_6710</v>
      </c>
      <c r="L6724">
        <v>100</v>
      </c>
      <c r="M6724">
        <f t="shared" ca="1" si="1152"/>
        <v>104.66100591701668</v>
      </c>
      <c r="N6724">
        <f t="shared" ca="1" si="1153"/>
        <v>1.9784904511330345E-2</v>
      </c>
      <c r="O6724">
        <f t="shared" si="1154"/>
        <v>0</v>
      </c>
      <c r="P6724">
        <f t="shared" ca="1" si="1155"/>
        <v>0</v>
      </c>
    </row>
    <row r="6725" spans="3:16">
      <c r="C6725" t="str">
        <f t="shared" si="1150"/>
        <v/>
      </c>
      <c r="D6725" t="str">
        <f t="shared" si="1156"/>
        <v/>
      </c>
      <c r="E6725" t="str">
        <f t="shared" si="1157"/>
        <v/>
      </c>
      <c r="F6725" t="str">
        <f t="shared" si="1158"/>
        <v/>
      </c>
      <c r="G6725" t="str">
        <f t="shared" si="1159"/>
        <v/>
      </c>
      <c r="J6725">
        <f t="shared" si="1160"/>
        <v>6711</v>
      </c>
      <c r="K6725" t="str">
        <f t="shared" si="1151"/>
        <v>path_6711</v>
      </c>
      <c r="L6725">
        <v>100</v>
      </c>
      <c r="M6725">
        <f t="shared" ca="1" si="1152"/>
        <v>129.16404516793284</v>
      </c>
      <c r="N6725">
        <f t="shared" ca="1" si="1153"/>
        <v>0.11114163782082569</v>
      </c>
      <c r="O6725">
        <f t="shared" si="1154"/>
        <v>0</v>
      </c>
      <c r="P6725">
        <f t="shared" ca="1" si="1155"/>
        <v>19.164045167932841</v>
      </c>
    </row>
    <row r="6726" spans="3:16">
      <c r="C6726" t="str">
        <f t="shared" si="1150"/>
        <v/>
      </c>
      <c r="D6726" t="str">
        <f t="shared" si="1156"/>
        <v/>
      </c>
      <c r="E6726" t="str">
        <f t="shared" si="1157"/>
        <v/>
      </c>
      <c r="F6726" t="str">
        <f t="shared" si="1158"/>
        <v/>
      </c>
      <c r="G6726" t="str">
        <f t="shared" si="1159"/>
        <v/>
      </c>
      <c r="J6726">
        <f t="shared" si="1160"/>
        <v>6712</v>
      </c>
      <c r="K6726" t="str">
        <f t="shared" si="1151"/>
        <v>path_6712</v>
      </c>
      <c r="L6726">
        <v>100</v>
      </c>
      <c r="M6726">
        <f t="shared" ca="1" si="1152"/>
        <v>127.97509830939499</v>
      </c>
      <c r="N6726">
        <f t="shared" ca="1" si="1153"/>
        <v>0.10712547184378229</v>
      </c>
      <c r="O6726">
        <f t="shared" si="1154"/>
        <v>0</v>
      </c>
      <c r="P6726">
        <f t="shared" ca="1" si="1155"/>
        <v>17.975098309394994</v>
      </c>
    </row>
    <row r="6727" spans="3:16">
      <c r="C6727" t="str">
        <f t="shared" si="1150"/>
        <v/>
      </c>
      <c r="D6727" t="str">
        <f t="shared" si="1156"/>
        <v/>
      </c>
      <c r="E6727" t="str">
        <f t="shared" si="1157"/>
        <v/>
      </c>
      <c r="F6727" t="str">
        <f t="shared" si="1158"/>
        <v/>
      </c>
      <c r="G6727" t="str">
        <f t="shared" si="1159"/>
        <v/>
      </c>
      <c r="J6727">
        <f t="shared" si="1160"/>
        <v>6713</v>
      </c>
      <c r="K6727" t="str">
        <f t="shared" si="1151"/>
        <v>path_6713</v>
      </c>
      <c r="L6727">
        <v>100</v>
      </c>
      <c r="M6727">
        <f t="shared" ca="1" si="1152"/>
        <v>83.883748630701362</v>
      </c>
      <c r="N6727">
        <f t="shared" ca="1" si="1153"/>
        <v>-7.6322169846522361E-2</v>
      </c>
      <c r="O6727">
        <f t="shared" si="1154"/>
        <v>0</v>
      </c>
      <c r="P6727">
        <f t="shared" ca="1" si="1155"/>
        <v>0</v>
      </c>
    </row>
    <row r="6728" spans="3:16">
      <c r="C6728" t="str">
        <f t="shared" si="1150"/>
        <v/>
      </c>
      <c r="D6728" t="str">
        <f t="shared" si="1156"/>
        <v/>
      </c>
      <c r="E6728" t="str">
        <f t="shared" si="1157"/>
        <v/>
      </c>
      <c r="F6728" t="str">
        <f t="shared" si="1158"/>
        <v/>
      </c>
      <c r="G6728" t="str">
        <f t="shared" si="1159"/>
        <v/>
      </c>
      <c r="J6728">
        <f t="shared" si="1160"/>
        <v>6714</v>
      </c>
      <c r="K6728" t="str">
        <f t="shared" si="1151"/>
        <v>path_6714</v>
      </c>
      <c r="L6728">
        <v>100</v>
      </c>
      <c r="M6728">
        <f t="shared" ca="1" si="1152"/>
        <v>109.00414029326602</v>
      </c>
      <c r="N6728">
        <f t="shared" ca="1" si="1153"/>
        <v>3.7442994017410886E-2</v>
      </c>
      <c r="O6728">
        <f t="shared" si="1154"/>
        <v>0</v>
      </c>
      <c r="P6728">
        <f t="shared" ca="1" si="1155"/>
        <v>0</v>
      </c>
    </row>
    <row r="6729" spans="3:16">
      <c r="C6729" t="str">
        <f t="shared" si="1150"/>
        <v/>
      </c>
      <c r="D6729" t="str">
        <f t="shared" si="1156"/>
        <v/>
      </c>
      <c r="E6729" t="str">
        <f t="shared" si="1157"/>
        <v/>
      </c>
      <c r="F6729" t="str">
        <f t="shared" si="1158"/>
        <v/>
      </c>
      <c r="G6729" t="str">
        <f t="shared" si="1159"/>
        <v/>
      </c>
      <c r="J6729">
        <f t="shared" si="1160"/>
        <v>6715</v>
      </c>
      <c r="K6729" t="str">
        <f t="shared" si="1151"/>
        <v>path_6715</v>
      </c>
      <c r="L6729">
        <v>100</v>
      </c>
      <c r="M6729">
        <f t="shared" ca="1" si="1152"/>
        <v>118.27112499776757</v>
      </c>
      <c r="N6729">
        <f t="shared" ca="1" si="1153"/>
        <v>7.2878727850127251E-2</v>
      </c>
      <c r="O6729">
        <f t="shared" si="1154"/>
        <v>0</v>
      </c>
      <c r="P6729">
        <f t="shared" ca="1" si="1155"/>
        <v>8.271124997767572</v>
      </c>
    </row>
    <row r="6730" spans="3:16">
      <c r="C6730" t="str">
        <f t="shared" si="1150"/>
        <v/>
      </c>
      <c r="D6730" t="str">
        <f t="shared" si="1156"/>
        <v/>
      </c>
      <c r="E6730" t="str">
        <f t="shared" si="1157"/>
        <v/>
      </c>
      <c r="F6730" t="str">
        <f t="shared" si="1158"/>
        <v/>
      </c>
      <c r="G6730" t="str">
        <f t="shared" si="1159"/>
        <v/>
      </c>
      <c r="J6730">
        <f t="shared" si="1160"/>
        <v>6716</v>
      </c>
      <c r="K6730" t="str">
        <f t="shared" si="1151"/>
        <v>path_6716</v>
      </c>
      <c r="L6730">
        <v>100</v>
      </c>
      <c r="M6730">
        <f t="shared" ca="1" si="1152"/>
        <v>129.86214553361532</v>
      </c>
      <c r="N6730">
        <f t="shared" ca="1" si="1153"/>
        <v>0.11348257384639726</v>
      </c>
      <c r="O6730">
        <f t="shared" si="1154"/>
        <v>0</v>
      </c>
      <c r="P6730">
        <f t="shared" ca="1" si="1155"/>
        <v>19.862145533615319</v>
      </c>
    </row>
    <row r="6731" spans="3:16">
      <c r="C6731" t="str">
        <f t="shared" si="1150"/>
        <v/>
      </c>
      <c r="D6731" t="str">
        <f t="shared" si="1156"/>
        <v/>
      </c>
      <c r="E6731" t="str">
        <f t="shared" si="1157"/>
        <v/>
      </c>
      <c r="F6731" t="str">
        <f t="shared" si="1158"/>
        <v/>
      </c>
      <c r="G6731" t="str">
        <f t="shared" si="1159"/>
        <v/>
      </c>
      <c r="J6731">
        <f t="shared" si="1160"/>
        <v>6717</v>
      </c>
      <c r="K6731" t="str">
        <f t="shared" si="1151"/>
        <v>path_6717</v>
      </c>
      <c r="L6731">
        <v>100</v>
      </c>
      <c r="M6731">
        <f t="shared" ca="1" si="1152"/>
        <v>133.32239811284597</v>
      </c>
      <c r="N6731">
        <f t="shared" ca="1" si="1153"/>
        <v>0.12490311685324751</v>
      </c>
      <c r="O6731">
        <f t="shared" si="1154"/>
        <v>0</v>
      </c>
      <c r="P6731">
        <f t="shared" ca="1" si="1155"/>
        <v>23.322398112845974</v>
      </c>
    </row>
    <row r="6732" spans="3:16">
      <c r="C6732" t="str">
        <f t="shared" si="1150"/>
        <v/>
      </c>
      <c r="D6732" t="str">
        <f t="shared" si="1156"/>
        <v/>
      </c>
      <c r="E6732" t="str">
        <f t="shared" si="1157"/>
        <v/>
      </c>
      <c r="F6732" t="str">
        <f t="shared" si="1158"/>
        <v/>
      </c>
      <c r="G6732" t="str">
        <f t="shared" si="1159"/>
        <v/>
      </c>
      <c r="J6732">
        <f t="shared" si="1160"/>
        <v>6718</v>
      </c>
      <c r="K6732" t="str">
        <f t="shared" si="1151"/>
        <v>path_6718</v>
      </c>
      <c r="L6732">
        <v>100</v>
      </c>
      <c r="M6732">
        <f t="shared" ca="1" si="1152"/>
        <v>88.188918482182117</v>
      </c>
      <c r="N6732">
        <f t="shared" ca="1" si="1153"/>
        <v>-5.458598339875647E-2</v>
      </c>
      <c r="O6732">
        <f t="shared" si="1154"/>
        <v>0</v>
      </c>
      <c r="P6732">
        <f t="shared" ca="1" si="1155"/>
        <v>0</v>
      </c>
    </row>
    <row r="6733" spans="3:16">
      <c r="C6733" t="str">
        <f t="shared" si="1150"/>
        <v/>
      </c>
      <c r="D6733" t="str">
        <f t="shared" si="1156"/>
        <v/>
      </c>
      <c r="E6733" t="str">
        <f t="shared" si="1157"/>
        <v/>
      </c>
      <c r="F6733" t="str">
        <f t="shared" si="1158"/>
        <v/>
      </c>
      <c r="G6733" t="str">
        <f t="shared" si="1159"/>
        <v/>
      </c>
      <c r="J6733">
        <f t="shared" si="1160"/>
        <v>6719</v>
      </c>
      <c r="K6733" t="str">
        <f t="shared" si="1151"/>
        <v>path_6719</v>
      </c>
      <c r="L6733">
        <v>100</v>
      </c>
      <c r="M6733">
        <f t="shared" ca="1" si="1152"/>
        <v>137.1587156981239</v>
      </c>
      <c r="N6733">
        <f t="shared" ca="1" si="1153"/>
        <v>0.13722340989413703</v>
      </c>
      <c r="O6733">
        <f t="shared" si="1154"/>
        <v>0</v>
      </c>
      <c r="P6733">
        <f t="shared" ca="1" si="1155"/>
        <v>27.158715698123899</v>
      </c>
    </row>
    <row r="6734" spans="3:16">
      <c r="C6734" t="str">
        <f t="shared" si="1150"/>
        <v/>
      </c>
      <c r="D6734" t="str">
        <f t="shared" si="1156"/>
        <v/>
      </c>
      <c r="E6734" t="str">
        <f t="shared" si="1157"/>
        <v/>
      </c>
      <c r="F6734" t="str">
        <f t="shared" si="1158"/>
        <v/>
      </c>
      <c r="G6734" t="str">
        <f t="shared" si="1159"/>
        <v/>
      </c>
      <c r="J6734">
        <f t="shared" si="1160"/>
        <v>6720</v>
      </c>
      <c r="K6734" t="str">
        <f t="shared" si="1151"/>
        <v>path_6720</v>
      </c>
      <c r="L6734">
        <v>100</v>
      </c>
      <c r="M6734">
        <f t="shared" ca="1" si="1152"/>
        <v>116.33888237885814</v>
      </c>
      <c r="N6734">
        <f t="shared" ca="1" si="1153"/>
        <v>6.5724887388890457E-2</v>
      </c>
      <c r="O6734">
        <f t="shared" si="1154"/>
        <v>0</v>
      </c>
      <c r="P6734">
        <f t="shared" ca="1" si="1155"/>
        <v>6.3388823788581448</v>
      </c>
    </row>
    <row r="6735" spans="3:16">
      <c r="C6735" t="str">
        <f t="shared" si="1150"/>
        <v/>
      </c>
      <c r="D6735" t="str">
        <f t="shared" si="1156"/>
        <v/>
      </c>
      <c r="E6735" t="str">
        <f t="shared" si="1157"/>
        <v/>
      </c>
      <c r="F6735" t="str">
        <f t="shared" si="1158"/>
        <v/>
      </c>
      <c r="G6735" t="str">
        <f t="shared" si="1159"/>
        <v/>
      </c>
      <c r="J6735">
        <f t="shared" si="1160"/>
        <v>6721</v>
      </c>
      <c r="K6735" t="str">
        <f t="shared" si="1151"/>
        <v>path_6721</v>
      </c>
      <c r="L6735">
        <v>100</v>
      </c>
      <c r="M6735">
        <f t="shared" ca="1" si="1152"/>
        <v>101.23786655344202</v>
      </c>
      <c r="N6735">
        <f t="shared" ca="1" si="1153"/>
        <v>5.3429844333688732E-3</v>
      </c>
      <c r="O6735">
        <f t="shared" si="1154"/>
        <v>0</v>
      </c>
      <c r="P6735">
        <f t="shared" ca="1" si="1155"/>
        <v>0</v>
      </c>
    </row>
    <row r="6736" spans="3:16">
      <c r="C6736" t="str">
        <f t="shared" ref="C6736:C6799" si="1161">IF(C6735&lt;$C$14,C6735+1,"")</f>
        <v/>
      </c>
      <c r="D6736" t="str">
        <f t="shared" si="1156"/>
        <v/>
      </c>
      <c r="E6736" t="str">
        <f t="shared" si="1157"/>
        <v/>
      </c>
      <c r="F6736" t="str">
        <f t="shared" si="1158"/>
        <v/>
      </c>
      <c r="G6736" t="str">
        <f t="shared" si="1159"/>
        <v/>
      </c>
      <c r="J6736">
        <f t="shared" si="1160"/>
        <v>6722</v>
      </c>
      <c r="K6736" t="str">
        <f t="shared" ref="K6736:K6799" si="1162">"path_"&amp;J6736</f>
        <v>path_6722</v>
      </c>
      <c r="L6736">
        <v>100</v>
      </c>
      <c r="M6736">
        <f t="shared" ref="M6736:M6799" ca="1" si="1163">L6736*EXP($D$7-0-($D$8^2)/2+$D$8*SQRT($D$6)*_xlfn.NORM.S.INV(RAND()))</f>
        <v>127.41754796547052</v>
      </c>
      <c r="N6736">
        <f t="shared" ref="N6736:N6799" ca="1" si="1164">LOG(M6736/L6736)</f>
        <v>0.10522924322513037</v>
      </c>
      <c r="O6736">
        <f t="shared" ref="O6736:O6799" si="1165">MAX(L6736-$D$5,0)</f>
        <v>0</v>
      </c>
      <c r="P6736">
        <f t="shared" ref="P6736:P6799" ca="1" si="1166">MAX(M6736-$D$5,0)</f>
        <v>17.417547965470519</v>
      </c>
    </row>
    <row r="6737" spans="3:16">
      <c r="C6737" t="str">
        <f t="shared" si="1161"/>
        <v/>
      </c>
      <c r="D6737" t="str">
        <f t="shared" ref="D6737:D6800" si="1167">IF(C6736&lt;$C$14,$D$4*($G$6^($C$14-$C6737))*($G$7^$C6737),"")</f>
        <v/>
      </c>
      <c r="E6737" t="str">
        <f t="shared" ref="E6737:E6800" si="1168">IF(C6736&lt;$C$14,_xlfn.BINOM.DIST($C$14-$C6737,$C$14,$G$8,0),"")</f>
        <v/>
      </c>
      <c r="F6737" t="str">
        <f t="shared" ref="F6737:F6800" si="1169">IF(C6736&lt;$C$14,MAX($D6737-$D$5,0),"")</f>
        <v/>
      </c>
      <c r="G6737" t="str">
        <f t="shared" ref="G6737:G6800" si="1170">IF(C6736&lt;$C$14,F6737*E6737,"")</f>
        <v/>
      </c>
      <c r="J6737">
        <f t="shared" ref="J6737:J6800" si="1171">J6736+1</f>
        <v>6723</v>
      </c>
      <c r="K6737" t="str">
        <f t="shared" si="1162"/>
        <v>path_6723</v>
      </c>
      <c r="L6737">
        <v>100</v>
      </c>
      <c r="M6737">
        <f t="shared" ca="1" si="1163"/>
        <v>83.613849158044928</v>
      </c>
      <c r="N6737">
        <f t="shared" ca="1" si="1164"/>
        <v>-7.7721783388935886E-2</v>
      </c>
      <c r="O6737">
        <f t="shared" si="1165"/>
        <v>0</v>
      </c>
      <c r="P6737">
        <f t="shared" ca="1" si="1166"/>
        <v>0</v>
      </c>
    </row>
    <row r="6738" spans="3:16">
      <c r="C6738" t="str">
        <f t="shared" si="1161"/>
        <v/>
      </c>
      <c r="D6738" t="str">
        <f t="shared" si="1167"/>
        <v/>
      </c>
      <c r="E6738" t="str">
        <f t="shared" si="1168"/>
        <v/>
      </c>
      <c r="F6738" t="str">
        <f t="shared" si="1169"/>
        <v/>
      </c>
      <c r="G6738" t="str">
        <f t="shared" si="1170"/>
        <v/>
      </c>
      <c r="J6738">
        <f t="shared" si="1171"/>
        <v>6724</v>
      </c>
      <c r="K6738" t="str">
        <f t="shared" si="1162"/>
        <v>path_6724</v>
      </c>
      <c r="L6738">
        <v>100</v>
      </c>
      <c r="M6738">
        <f t="shared" ca="1" si="1163"/>
        <v>82.60624733399348</v>
      </c>
      <c r="N6738">
        <f t="shared" ca="1" si="1164"/>
        <v>-8.2987106673791125E-2</v>
      </c>
      <c r="O6738">
        <f t="shared" si="1165"/>
        <v>0</v>
      </c>
      <c r="P6738">
        <f t="shared" ca="1" si="1166"/>
        <v>0</v>
      </c>
    </row>
    <row r="6739" spans="3:16">
      <c r="C6739" t="str">
        <f t="shared" si="1161"/>
        <v/>
      </c>
      <c r="D6739" t="str">
        <f t="shared" si="1167"/>
        <v/>
      </c>
      <c r="E6739" t="str">
        <f t="shared" si="1168"/>
        <v/>
      </c>
      <c r="F6739" t="str">
        <f t="shared" si="1169"/>
        <v/>
      </c>
      <c r="G6739" t="str">
        <f t="shared" si="1170"/>
        <v/>
      </c>
      <c r="J6739">
        <f t="shared" si="1171"/>
        <v>6725</v>
      </c>
      <c r="K6739" t="str">
        <f t="shared" si="1162"/>
        <v>path_6725</v>
      </c>
      <c r="L6739">
        <v>100</v>
      </c>
      <c r="M6739">
        <f t="shared" ca="1" si="1163"/>
        <v>128.45351758628405</v>
      </c>
      <c r="N6739">
        <f t="shared" ca="1" si="1164"/>
        <v>0.10874600153654687</v>
      </c>
      <c r="O6739">
        <f t="shared" si="1165"/>
        <v>0</v>
      </c>
      <c r="P6739">
        <f t="shared" ca="1" si="1166"/>
        <v>18.45351758628405</v>
      </c>
    </row>
    <row r="6740" spans="3:16">
      <c r="C6740" t="str">
        <f t="shared" si="1161"/>
        <v/>
      </c>
      <c r="D6740" t="str">
        <f t="shared" si="1167"/>
        <v/>
      </c>
      <c r="E6740" t="str">
        <f t="shared" si="1168"/>
        <v/>
      </c>
      <c r="F6740" t="str">
        <f t="shared" si="1169"/>
        <v/>
      </c>
      <c r="G6740" t="str">
        <f t="shared" si="1170"/>
        <v/>
      </c>
      <c r="J6740">
        <f t="shared" si="1171"/>
        <v>6726</v>
      </c>
      <c r="K6740" t="str">
        <f t="shared" si="1162"/>
        <v>path_6726</v>
      </c>
      <c r="L6740">
        <v>100</v>
      </c>
      <c r="M6740">
        <f t="shared" ca="1" si="1163"/>
        <v>83.87283538685935</v>
      </c>
      <c r="N6740">
        <f t="shared" ca="1" si="1164"/>
        <v>-7.6378675069428442E-2</v>
      </c>
      <c r="O6740">
        <f t="shared" si="1165"/>
        <v>0</v>
      </c>
      <c r="P6740">
        <f t="shared" ca="1" si="1166"/>
        <v>0</v>
      </c>
    </row>
    <row r="6741" spans="3:16">
      <c r="C6741" t="str">
        <f t="shared" si="1161"/>
        <v/>
      </c>
      <c r="D6741" t="str">
        <f t="shared" si="1167"/>
        <v/>
      </c>
      <c r="E6741" t="str">
        <f t="shared" si="1168"/>
        <v/>
      </c>
      <c r="F6741" t="str">
        <f t="shared" si="1169"/>
        <v/>
      </c>
      <c r="G6741" t="str">
        <f t="shared" si="1170"/>
        <v/>
      </c>
      <c r="J6741">
        <f t="shared" si="1171"/>
        <v>6727</v>
      </c>
      <c r="K6741" t="str">
        <f t="shared" si="1162"/>
        <v>path_6727</v>
      </c>
      <c r="L6741">
        <v>100</v>
      </c>
      <c r="M6741">
        <f t="shared" ca="1" si="1163"/>
        <v>111.89495589486407</v>
      </c>
      <c r="N6741">
        <f t="shared" ca="1" si="1164"/>
        <v>4.8810509438077507E-2</v>
      </c>
      <c r="O6741">
        <f t="shared" si="1165"/>
        <v>0</v>
      </c>
      <c r="P6741">
        <f t="shared" ca="1" si="1166"/>
        <v>1.8949558948640686</v>
      </c>
    </row>
    <row r="6742" spans="3:16">
      <c r="C6742" t="str">
        <f t="shared" si="1161"/>
        <v/>
      </c>
      <c r="D6742" t="str">
        <f t="shared" si="1167"/>
        <v/>
      </c>
      <c r="E6742" t="str">
        <f t="shared" si="1168"/>
        <v/>
      </c>
      <c r="F6742" t="str">
        <f t="shared" si="1169"/>
        <v/>
      </c>
      <c r="G6742" t="str">
        <f t="shared" si="1170"/>
        <v/>
      </c>
      <c r="J6742">
        <f t="shared" si="1171"/>
        <v>6728</v>
      </c>
      <c r="K6742" t="str">
        <f t="shared" si="1162"/>
        <v>path_6728</v>
      </c>
      <c r="L6742">
        <v>100</v>
      </c>
      <c r="M6742">
        <f t="shared" ca="1" si="1163"/>
        <v>79.627612638540143</v>
      </c>
      <c r="N6742">
        <f t="shared" ca="1" si="1164"/>
        <v>-9.8936304912334697E-2</v>
      </c>
      <c r="O6742">
        <f t="shared" si="1165"/>
        <v>0</v>
      </c>
      <c r="P6742">
        <f t="shared" ca="1" si="1166"/>
        <v>0</v>
      </c>
    </row>
    <row r="6743" spans="3:16">
      <c r="C6743" t="str">
        <f t="shared" si="1161"/>
        <v/>
      </c>
      <c r="D6743" t="str">
        <f t="shared" si="1167"/>
        <v/>
      </c>
      <c r="E6743" t="str">
        <f t="shared" si="1168"/>
        <v/>
      </c>
      <c r="F6743" t="str">
        <f t="shared" si="1169"/>
        <v/>
      </c>
      <c r="G6743" t="str">
        <f t="shared" si="1170"/>
        <v/>
      </c>
      <c r="J6743">
        <f t="shared" si="1171"/>
        <v>6729</v>
      </c>
      <c r="K6743" t="str">
        <f t="shared" si="1162"/>
        <v>path_6729</v>
      </c>
      <c r="L6743">
        <v>100</v>
      </c>
      <c r="M6743">
        <f t="shared" ca="1" si="1163"/>
        <v>94.337372354972004</v>
      </c>
      <c r="N6743">
        <f t="shared" ca="1" si="1164"/>
        <v>-2.5316224630796517E-2</v>
      </c>
      <c r="O6743">
        <f t="shared" si="1165"/>
        <v>0</v>
      </c>
      <c r="P6743">
        <f t="shared" ca="1" si="1166"/>
        <v>0</v>
      </c>
    </row>
    <row r="6744" spans="3:16">
      <c r="C6744" t="str">
        <f t="shared" si="1161"/>
        <v/>
      </c>
      <c r="D6744" t="str">
        <f t="shared" si="1167"/>
        <v/>
      </c>
      <c r="E6744" t="str">
        <f t="shared" si="1168"/>
        <v/>
      </c>
      <c r="F6744" t="str">
        <f t="shared" si="1169"/>
        <v/>
      </c>
      <c r="G6744" t="str">
        <f t="shared" si="1170"/>
        <v/>
      </c>
      <c r="J6744">
        <f t="shared" si="1171"/>
        <v>6730</v>
      </c>
      <c r="K6744" t="str">
        <f t="shared" si="1162"/>
        <v>path_6730</v>
      </c>
      <c r="L6744">
        <v>100</v>
      </c>
      <c r="M6744">
        <f t="shared" ca="1" si="1163"/>
        <v>130.25478701802507</v>
      </c>
      <c r="N6744">
        <f t="shared" ca="1" si="1164"/>
        <v>0.11479369310254235</v>
      </c>
      <c r="O6744">
        <f t="shared" si="1165"/>
        <v>0</v>
      </c>
      <c r="P6744">
        <f t="shared" ca="1" si="1166"/>
        <v>20.25478701802507</v>
      </c>
    </row>
    <row r="6745" spans="3:16">
      <c r="C6745" t="str">
        <f t="shared" si="1161"/>
        <v/>
      </c>
      <c r="D6745" t="str">
        <f t="shared" si="1167"/>
        <v/>
      </c>
      <c r="E6745" t="str">
        <f t="shared" si="1168"/>
        <v/>
      </c>
      <c r="F6745" t="str">
        <f t="shared" si="1169"/>
        <v/>
      </c>
      <c r="G6745" t="str">
        <f t="shared" si="1170"/>
        <v/>
      </c>
      <c r="J6745">
        <f t="shared" si="1171"/>
        <v>6731</v>
      </c>
      <c r="K6745" t="str">
        <f t="shared" si="1162"/>
        <v>path_6731</v>
      </c>
      <c r="L6745">
        <v>100</v>
      </c>
      <c r="M6745">
        <f t="shared" ca="1" si="1163"/>
        <v>153.85657284481721</v>
      </c>
      <c r="N6745">
        <f t="shared" ca="1" si="1164"/>
        <v>0.18711605429982181</v>
      </c>
      <c r="O6745">
        <f t="shared" si="1165"/>
        <v>0</v>
      </c>
      <c r="P6745">
        <f t="shared" ca="1" si="1166"/>
        <v>43.856572844817208</v>
      </c>
    </row>
    <row r="6746" spans="3:16">
      <c r="C6746" t="str">
        <f t="shared" si="1161"/>
        <v/>
      </c>
      <c r="D6746" t="str">
        <f t="shared" si="1167"/>
        <v/>
      </c>
      <c r="E6746" t="str">
        <f t="shared" si="1168"/>
        <v/>
      </c>
      <c r="F6746" t="str">
        <f t="shared" si="1169"/>
        <v/>
      </c>
      <c r="G6746" t="str">
        <f t="shared" si="1170"/>
        <v/>
      </c>
      <c r="J6746">
        <f t="shared" si="1171"/>
        <v>6732</v>
      </c>
      <c r="K6746" t="str">
        <f t="shared" si="1162"/>
        <v>path_6732</v>
      </c>
      <c r="L6746">
        <v>100</v>
      </c>
      <c r="M6746">
        <f t="shared" ca="1" si="1163"/>
        <v>99.258982160939894</v>
      </c>
      <c r="N6746">
        <f t="shared" ca="1" si="1164"/>
        <v>-3.2301825353677626E-3</v>
      </c>
      <c r="O6746">
        <f t="shared" si="1165"/>
        <v>0</v>
      </c>
      <c r="P6746">
        <f t="shared" ca="1" si="1166"/>
        <v>0</v>
      </c>
    </row>
    <row r="6747" spans="3:16">
      <c r="C6747" t="str">
        <f t="shared" si="1161"/>
        <v/>
      </c>
      <c r="D6747" t="str">
        <f t="shared" si="1167"/>
        <v/>
      </c>
      <c r="E6747" t="str">
        <f t="shared" si="1168"/>
        <v/>
      </c>
      <c r="F6747" t="str">
        <f t="shared" si="1169"/>
        <v/>
      </c>
      <c r="G6747" t="str">
        <f t="shared" si="1170"/>
        <v/>
      </c>
      <c r="J6747">
        <f t="shared" si="1171"/>
        <v>6733</v>
      </c>
      <c r="K6747" t="str">
        <f t="shared" si="1162"/>
        <v>path_6733</v>
      </c>
      <c r="L6747">
        <v>100</v>
      </c>
      <c r="M6747">
        <f t="shared" ca="1" si="1163"/>
        <v>135.68015568363131</v>
      </c>
      <c r="N6747">
        <f t="shared" ca="1" si="1164"/>
        <v>0.13251633323592291</v>
      </c>
      <c r="O6747">
        <f t="shared" si="1165"/>
        <v>0</v>
      </c>
      <c r="P6747">
        <f t="shared" ca="1" si="1166"/>
        <v>25.680155683631313</v>
      </c>
    </row>
    <row r="6748" spans="3:16">
      <c r="C6748" t="str">
        <f t="shared" si="1161"/>
        <v/>
      </c>
      <c r="D6748" t="str">
        <f t="shared" si="1167"/>
        <v/>
      </c>
      <c r="E6748" t="str">
        <f t="shared" si="1168"/>
        <v/>
      </c>
      <c r="F6748" t="str">
        <f t="shared" si="1169"/>
        <v/>
      </c>
      <c r="G6748" t="str">
        <f t="shared" si="1170"/>
        <v/>
      </c>
      <c r="J6748">
        <f t="shared" si="1171"/>
        <v>6734</v>
      </c>
      <c r="K6748" t="str">
        <f t="shared" si="1162"/>
        <v>path_6734</v>
      </c>
      <c r="L6748">
        <v>100</v>
      </c>
      <c r="M6748">
        <f t="shared" ca="1" si="1163"/>
        <v>122.7779090477145</v>
      </c>
      <c r="N6748">
        <f t="shared" ca="1" si="1164"/>
        <v>8.9120232914843681E-2</v>
      </c>
      <c r="O6748">
        <f t="shared" si="1165"/>
        <v>0</v>
      </c>
      <c r="P6748">
        <f t="shared" ca="1" si="1166"/>
        <v>12.777909047714502</v>
      </c>
    </row>
    <row r="6749" spans="3:16">
      <c r="C6749" t="str">
        <f t="shared" si="1161"/>
        <v/>
      </c>
      <c r="D6749" t="str">
        <f t="shared" si="1167"/>
        <v/>
      </c>
      <c r="E6749" t="str">
        <f t="shared" si="1168"/>
        <v/>
      </c>
      <c r="F6749" t="str">
        <f t="shared" si="1169"/>
        <v/>
      </c>
      <c r="G6749" t="str">
        <f t="shared" si="1170"/>
        <v/>
      </c>
      <c r="J6749">
        <f t="shared" si="1171"/>
        <v>6735</v>
      </c>
      <c r="K6749" t="str">
        <f t="shared" si="1162"/>
        <v>path_6735</v>
      </c>
      <c r="L6749">
        <v>100</v>
      </c>
      <c r="M6749">
        <f t="shared" ca="1" si="1163"/>
        <v>94.97064793062971</v>
      </c>
      <c r="N6749">
        <f t="shared" ca="1" si="1164"/>
        <v>-2.2410599042192371E-2</v>
      </c>
      <c r="O6749">
        <f t="shared" si="1165"/>
        <v>0</v>
      </c>
      <c r="P6749">
        <f t="shared" ca="1" si="1166"/>
        <v>0</v>
      </c>
    </row>
    <row r="6750" spans="3:16">
      <c r="C6750" t="str">
        <f t="shared" si="1161"/>
        <v/>
      </c>
      <c r="D6750" t="str">
        <f t="shared" si="1167"/>
        <v/>
      </c>
      <c r="E6750" t="str">
        <f t="shared" si="1168"/>
        <v/>
      </c>
      <c r="F6750" t="str">
        <f t="shared" si="1169"/>
        <v/>
      </c>
      <c r="G6750" t="str">
        <f t="shared" si="1170"/>
        <v/>
      </c>
      <c r="J6750">
        <f t="shared" si="1171"/>
        <v>6736</v>
      </c>
      <c r="K6750" t="str">
        <f t="shared" si="1162"/>
        <v>path_6736</v>
      </c>
      <c r="L6750">
        <v>100</v>
      </c>
      <c r="M6750">
        <f t="shared" ca="1" si="1163"/>
        <v>104.49947514860625</v>
      </c>
      <c r="N6750">
        <f t="shared" ca="1" si="1164"/>
        <v>1.911410919696235E-2</v>
      </c>
      <c r="O6750">
        <f t="shared" si="1165"/>
        <v>0</v>
      </c>
      <c r="P6750">
        <f t="shared" ca="1" si="1166"/>
        <v>0</v>
      </c>
    </row>
    <row r="6751" spans="3:16">
      <c r="C6751" t="str">
        <f t="shared" si="1161"/>
        <v/>
      </c>
      <c r="D6751" t="str">
        <f t="shared" si="1167"/>
        <v/>
      </c>
      <c r="E6751" t="str">
        <f t="shared" si="1168"/>
        <v/>
      </c>
      <c r="F6751" t="str">
        <f t="shared" si="1169"/>
        <v/>
      </c>
      <c r="G6751" t="str">
        <f t="shared" si="1170"/>
        <v/>
      </c>
      <c r="J6751">
        <f t="shared" si="1171"/>
        <v>6737</v>
      </c>
      <c r="K6751" t="str">
        <f t="shared" si="1162"/>
        <v>path_6737</v>
      </c>
      <c r="L6751">
        <v>100</v>
      </c>
      <c r="M6751">
        <f t="shared" ca="1" si="1163"/>
        <v>102.51728605276062</v>
      </c>
      <c r="N6751">
        <f t="shared" ca="1" si="1164"/>
        <v>1.0797100556379526E-2</v>
      </c>
      <c r="O6751">
        <f t="shared" si="1165"/>
        <v>0</v>
      </c>
      <c r="P6751">
        <f t="shared" ca="1" si="1166"/>
        <v>0</v>
      </c>
    </row>
    <row r="6752" spans="3:16">
      <c r="C6752" t="str">
        <f t="shared" si="1161"/>
        <v/>
      </c>
      <c r="D6752" t="str">
        <f t="shared" si="1167"/>
        <v/>
      </c>
      <c r="E6752" t="str">
        <f t="shared" si="1168"/>
        <v/>
      </c>
      <c r="F6752" t="str">
        <f t="shared" si="1169"/>
        <v/>
      </c>
      <c r="G6752" t="str">
        <f t="shared" si="1170"/>
        <v/>
      </c>
      <c r="J6752">
        <f t="shared" si="1171"/>
        <v>6738</v>
      </c>
      <c r="K6752" t="str">
        <f t="shared" si="1162"/>
        <v>path_6738</v>
      </c>
      <c r="L6752">
        <v>100</v>
      </c>
      <c r="M6752">
        <f t="shared" ca="1" si="1163"/>
        <v>104.4012033478712</v>
      </c>
      <c r="N6752">
        <f t="shared" ca="1" si="1164"/>
        <v>1.870550445482979E-2</v>
      </c>
      <c r="O6752">
        <f t="shared" si="1165"/>
        <v>0</v>
      </c>
      <c r="P6752">
        <f t="shared" ca="1" si="1166"/>
        <v>0</v>
      </c>
    </row>
    <row r="6753" spans="3:16">
      <c r="C6753" t="str">
        <f t="shared" si="1161"/>
        <v/>
      </c>
      <c r="D6753" t="str">
        <f t="shared" si="1167"/>
        <v/>
      </c>
      <c r="E6753" t="str">
        <f t="shared" si="1168"/>
        <v/>
      </c>
      <c r="F6753" t="str">
        <f t="shared" si="1169"/>
        <v/>
      </c>
      <c r="G6753" t="str">
        <f t="shared" si="1170"/>
        <v/>
      </c>
      <c r="J6753">
        <f t="shared" si="1171"/>
        <v>6739</v>
      </c>
      <c r="K6753" t="str">
        <f t="shared" si="1162"/>
        <v>path_6739</v>
      </c>
      <c r="L6753">
        <v>100</v>
      </c>
      <c r="M6753">
        <f t="shared" ca="1" si="1163"/>
        <v>113.38325977426187</v>
      </c>
      <c r="N6753">
        <f t="shared" ca="1" si="1164"/>
        <v>5.4548938822028631E-2</v>
      </c>
      <c r="O6753">
        <f t="shared" si="1165"/>
        <v>0</v>
      </c>
      <c r="P6753">
        <f t="shared" ca="1" si="1166"/>
        <v>3.3832597742618731</v>
      </c>
    </row>
    <row r="6754" spans="3:16">
      <c r="C6754" t="str">
        <f t="shared" si="1161"/>
        <v/>
      </c>
      <c r="D6754" t="str">
        <f t="shared" si="1167"/>
        <v/>
      </c>
      <c r="E6754" t="str">
        <f t="shared" si="1168"/>
        <v/>
      </c>
      <c r="F6754" t="str">
        <f t="shared" si="1169"/>
        <v/>
      </c>
      <c r="G6754" t="str">
        <f t="shared" si="1170"/>
        <v/>
      </c>
      <c r="J6754">
        <f t="shared" si="1171"/>
        <v>6740</v>
      </c>
      <c r="K6754" t="str">
        <f t="shared" si="1162"/>
        <v>path_6740</v>
      </c>
      <c r="L6754">
        <v>100</v>
      </c>
      <c r="M6754">
        <f t="shared" ca="1" si="1163"/>
        <v>145.29225780781579</v>
      </c>
      <c r="N6754">
        <f t="shared" ca="1" si="1164"/>
        <v>0.162242472653646</v>
      </c>
      <c r="O6754">
        <f t="shared" si="1165"/>
        <v>0</v>
      </c>
      <c r="P6754">
        <f t="shared" ca="1" si="1166"/>
        <v>35.292257807815787</v>
      </c>
    </row>
    <row r="6755" spans="3:16">
      <c r="C6755" t="str">
        <f t="shared" si="1161"/>
        <v/>
      </c>
      <c r="D6755" t="str">
        <f t="shared" si="1167"/>
        <v/>
      </c>
      <c r="E6755" t="str">
        <f t="shared" si="1168"/>
        <v/>
      </c>
      <c r="F6755" t="str">
        <f t="shared" si="1169"/>
        <v/>
      </c>
      <c r="G6755" t="str">
        <f t="shared" si="1170"/>
        <v/>
      </c>
      <c r="J6755">
        <f t="shared" si="1171"/>
        <v>6741</v>
      </c>
      <c r="K6755" t="str">
        <f t="shared" si="1162"/>
        <v>path_6741</v>
      </c>
      <c r="L6755">
        <v>100</v>
      </c>
      <c r="M6755">
        <f t="shared" ca="1" si="1163"/>
        <v>90.420490467049035</v>
      </c>
      <c r="N6755">
        <f t="shared" ca="1" si="1164"/>
        <v>-4.3733141555703299E-2</v>
      </c>
      <c r="O6755">
        <f t="shared" si="1165"/>
        <v>0</v>
      </c>
      <c r="P6755">
        <f t="shared" ca="1" si="1166"/>
        <v>0</v>
      </c>
    </row>
    <row r="6756" spans="3:16">
      <c r="C6756" t="str">
        <f t="shared" si="1161"/>
        <v/>
      </c>
      <c r="D6756" t="str">
        <f t="shared" si="1167"/>
        <v/>
      </c>
      <c r="E6756" t="str">
        <f t="shared" si="1168"/>
        <v/>
      </c>
      <c r="F6756" t="str">
        <f t="shared" si="1169"/>
        <v/>
      </c>
      <c r="G6756" t="str">
        <f t="shared" si="1170"/>
        <v/>
      </c>
      <c r="J6756">
        <f t="shared" si="1171"/>
        <v>6742</v>
      </c>
      <c r="K6756" t="str">
        <f t="shared" si="1162"/>
        <v>path_6742</v>
      </c>
      <c r="L6756">
        <v>100</v>
      </c>
      <c r="M6756">
        <f t="shared" ca="1" si="1163"/>
        <v>108.5725152916076</v>
      </c>
      <c r="N6756">
        <f t="shared" ca="1" si="1164"/>
        <v>3.5719899213253234E-2</v>
      </c>
      <c r="O6756">
        <f t="shared" si="1165"/>
        <v>0</v>
      </c>
      <c r="P6756">
        <f t="shared" ca="1" si="1166"/>
        <v>0</v>
      </c>
    </row>
    <row r="6757" spans="3:16">
      <c r="C6757" t="str">
        <f t="shared" si="1161"/>
        <v/>
      </c>
      <c r="D6757" t="str">
        <f t="shared" si="1167"/>
        <v/>
      </c>
      <c r="E6757" t="str">
        <f t="shared" si="1168"/>
        <v/>
      </c>
      <c r="F6757" t="str">
        <f t="shared" si="1169"/>
        <v/>
      </c>
      <c r="G6757" t="str">
        <f t="shared" si="1170"/>
        <v/>
      </c>
      <c r="J6757">
        <f t="shared" si="1171"/>
        <v>6743</v>
      </c>
      <c r="K6757" t="str">
        <f t="shared" si="1162"/>
        <v>path_6743</v>
      </c>
      <c r="L6757">
        <v>100</v>
      </c>
      <c r="M6757">
        <f t="shared" ca="1" si="1163"/>
        <v>105.31491402912039</v>
      </c>
      <c r="N6757">
        <f t="shared" ca="1" si="1164"/>
        <v>2.2489877566367594E-2</v>
      </c>
      <c r="O6757">
        <f t="shared" si="1165"/>
        <v>0</v>
      </c>
      <c r="P6757">
        <f t="shared" ca="1" si="1166"/>
        <v>0</v>
      </c>
    </row>
    <row r="6758" spans="3:16">
      <c r="C6758" t="str">
        <f t="shared" si="1161"/>
        <v/>
      </c>
      <c r="D6758" t="str">
        <f t="shared" si="1167"/>
        <v/>
      </c>
      <c r="E6758" t="str">
        <f t="shared" si="1168"/>
        <v/>
      </c>
      <c r="F6758" t="str">
        <f t="shared" si="1169"/>
        <v/>
      </c>
      <c r="G6758" t="str">
        <f t="shared" si="1170"/>
        <v/>
      </c>
      <c r="J6758">
        <f t="shared" si="1171"/>
        <v>6744</v>
      </c>
      <c r="K6758" t="str">
        <f t="shared" si="1162"/>
        <v>path_6744</v>
      </c>
      <c r="L6758">
        <v>100</v>
      </c>
      <c r="M6758">
        <f t="shared" ca="1" si="1163"/>
        <v>99.718609887596131</v>
      </c>
      <c r="N6758">
        <f t="shared" ca="1" si="1164"/>
        <v>-1.2237843434971011E-3</v>
      </c>
      <c r="O6758">
        <f t="shared" si="1165"/>
        <v>0</v>
      </c>
      <c r="P6758">
        <f t="shared" ca="1" si="1166"/>
        <v>0</v>
      </c>
    </row>
    <row r="6759" spans="3:16">
      <c r="C6759" t="str">
        <f t="shared" si="1161"/>
        <v/>
      </c>
      <c r="D6759" t="str">
        <f t="shared" si="1167"/>
        <v/>
      </c>
      <c r="E6759" t="str">
        <f t="shared" si="1168"/>
        <v/>
      </c>
      <c r="F6759" t="str">
        <f t="shared" si="1169"/>
        <v/>
      </c>
      <c r="G6759" t="str">
        <f t="shared" si="1170"/>
        <v/>
      </c>
      <c r="J6759">
        <f t="shared" si="1171"/>
        <v>6745</v>
      </c>
      <c r="K6759" t="str">
        <f t="shared" si="1162"/>
        <v>path_6745</v>
      </c>
      <c r="L6759">
        <v>100</v>
      </c>
      <c r="M6759">
        <f t="shared" ca="1" si="1163"/>
        <v>103.60403323282455</v>
      </c>
      <c r="N6759">
        <f t="shared" ca="1" si="1164"/>
        <v>1.5376662519880192E-2</v>
      </c>
      <c r="O6759">
        <f t="shared" si="1165"/>
        <v>0</v>
      </c>
      <c r="P6759">
        <f t="shared" ca="1" si="1166"/>
        <v>0</v>
      </c>
    </row>
    <row r="6760" spans="3:16">
      <c r="C6760" t="str">
        <f t="shared" si="1161"/>
        <v/>
      </c>
      <c r="D6760" t="str">
        <f t="shared" si="1167"/>
        <v/>
      </c>
      <c r="E6760" t="str">
        <f t="shared" si="1168"/>
        <v/>
      </c>
      <c r="F6760" t="str">
        <f t="shared" si="1169"/>
        <v/>
      </c>
      <c r="G6760" t="str">
        <f t="shared" si="1170"/>
        <v/>
      </c>
      <c r="J6760">
        <f t="shared" si="1171"/>
        <v>6746</v>
      </c>
      <c r="K6760" t="str">
        <f t="shared" si="1162"/>
        <v>path_6746</v>
      </c>
      <c r="L6760">
        <v>100</v>
      </c>
      <c r="M6760">
        <f t="shared" ca="1" si="1163"/>
        <v>94.944160176250463</v>
      </c>
      <c r="N6760">
        <f t="shared" ca="1" si="1164"/>
        <v>-2.2531742682903481E-2</v>
      </c>
      <c r="O6760">
        <f t="shared" si="1165"/>
        <v>0</v>
      </c>
      <c r="P6760">
        <f t="shared" ca="1" si="1166"/>
        <v>0</v>
      </c>
    </row>
    <row r="6761" spans="3:16">
      <c r="C6761" t="str">
        <f t="shared" si="1161"/>
        <v/>
      </c>
      <c r="D6761" t="str">
        <f t="shared" si="1167"/>
        <v/>
      </c>
      <c r="E6761" t="str">
        <f t="shared" si="1168"/>
        <v/>
      </c>
      <c r="F6761" t="str">
        <f t="shared" si="1169"/>
        <v/>
      </c>
      <c r="G6761" t="str">
        <f t="shared" si="1170"/>
        <v/>
      </c>
      <c r="J6761">
        <f t="shared" si="1171"/>
        <v>6747</v>
      </c>
      <c r="K6761" t="str">
        <f t="shared" si="1162"/>
        <v>path_6747</v>
      </c>
      <c r="L6761">
        <v>100</v>
      </c>
      <c r="M6761">
        <f t="shared" ca="1" si="1163"/>
        <v>79.920838625553969</v>
      </c>
      <c r="N6761">
        <f t="shared" ca="1" si="1164"/>
        <v>-9.7339967618165213E-2</v>
      </c>
      <c r="O6761">
        <f t="shared" si="1165"/>
        <v>0</v>
      </c>
      <c r="P6761">
        <f t="shared" ca="1" si="1166"/>
        <v>0</v>
      </c>
    </row>
    <row r="6762" spans="3:16">
      <c r="C6762" t="str">
        <f t="shared" si="1161"/>
        <v/>
      </c>
      <c r="D6762" t="str">
        <f t="shared" si="1167"/>
        <v/>
      </c>
      <c r="E6762" t="str">
        <f t="shared" si="1168"/>
        <v/>
      </c>
      <c r="F6762" t="str">
        <f t="shared" si="1169"/>
        <v/>
      </c>
      <c r="G6762" t="str">
        <f t="shared" si="1170"/>
        <v/>
      </c>
      <c r="J6762">
        <f t="shared" si="1171"/>
        <v>6748</v>
      </c>
      <c r="K6762" t="str">
        <f t="shared" si="1162"/>
        <v>path_6748</v>
      </c>
      <c r="L6762">
        <v>100</v>
      </c>
      <c r="M6762">
        <f t="shared" ca="1" si="1163"/>
        <v>161.40418156983714</v>
      </c>
      <c r="N6762">
        <f t="shared" ca="1" si="1164"/>
        <v>0.20791478199188418</v>
      </c>
      <c r="O6762">
        <f t="shared" si="1165"/>
        <v>0</v>
      </c>
      <c r="P6762">
        <f t="shared" ca="1" si="1166"/>
        <v>51.404181569837135</v>
      </c>
    </row>
    <row r="6763" spans="3:16">
      <c r="C6763" t="str">
        <f t="shared" si="1161"/>
        <v/>
      </c>
      <c r="D6763" t="str">
        <f t="shared" si="1167"/>
        <v/>
      </c>
      <c r="E6763" t="str">
        <f t="shared" si="1168"/>
        <v/>
      </c>
      <c r="F6763" t="str">
        <f t="shared" si="1169"/>
        <v/>
      </c>
      <c r="G6763" t="str">
        <f t="shared" si="1170"/>
        <v/>
      </c>
      <c r="J6763">
        <f t="shared" si="1171"/>
        <v>6749</v>
      </c>
      <c r="K6763" t="str">
        <f t="shared" si="1162"/>
        <v>path_6749</v>
      </c>
      <c r="L6763">
        <v>100</v>
      </c>
      <c r="M6763">
        <f t="shared" ca="1" si="1163"/>
        <v>98.355652425820722</v>
      </c>
      <c r="N6763">
        <f t="shared" ca="1" si="1164"/>
        <v>-7.2006764482164644E-3</v>
      </c>
      <c r="O6763">
        <f t="shared" si="1165"/>
        <v>0</v>
      </c>
      <c r="P6763">
        <f t="shared" ca="1" si="1166"/>
        <v>0</v>
      </c>
    </row>
    <row r="6764" spans="3:16">
      <c r="C6764" t="str">
        <f t="shared" si="1161"/>
        <v/>
      </c>
      <c r="D6764" t="str">
        <f t="shared" si="1167"/>
        <v/>
      </c>
      <c r="E6764" t="str">
        <f t="shared" si="1168"/>
        <v/>
      </c>
      <c r="F6764" t="str">
        <f t="shared" si="1169"/>
        <v/>
      </c>
      <c r="G6764" t="str">
        <f t="shared" si="1170"/>
        <v/>
      </c>
      <c r="J6764">
        <f t="shared" si="1171"/>
        <v>6750</v>
      </c>
      <c r="K6764" t="str">
        <f t="shared" si="1162"/>
        <v>path_6750</v>
      </c>
      <c r="L6764">
        <v>100</v>
      </c>
      <c r="M6764">
        <f t="shared" ca="1" si="1163"/>
        <v>121.21992923878963</v>
      </c>
      <c r="N6764">
        <f t="shared" ca="1" si="1164"/>
        <v>8.357402615796948E-2</v>
      </c>
      <c r="O6764">
        <f t="shared" si="1165"/>
        <v>0</v>
      </c>
      <c r="P6764">
        <f t="shared" ca="1" si="1166"/>
        <v>11.219929238789632</v>
      </c>
    </row>
    <row r="6765" spans="3:16">
      <c r="C6765" t="str">
        <f t="shared" si="1161"/>
        <v/>
      </c>
      <c r="D6765" t="str">
        <f t="shared" si="1167"/>
        <v/>
      </c>
      <c r="E6765" t="str">
        <f t="shared" si="1168"/>
        <v/>
      </c>
      <c r="F6765" t="str">
        <f t="shared" si="1169"/>
        <v/>
      </c>
      <c r="G6765" t="str">
        <f t="shared" si="1170"/>
        <v/>
      </c>
      <c r="J6765">
        <f t="shared" si="1171"/>
        <v>6751</v>
      </c>
      <c r="K6765" t="str">
        <f t="shared" si="1162"/>
        <v>path_6751</v>
      </c>
      <c r="L6765">
        <v>100</v>
      </c>
      <c r="M6765">
        <f t="shared" ca="1" si="1163"/>
        <v>56.15557093793452</v>
      </c>
      <c r="N6765">
        <f t="shared" ca="1" si="1164"/>
        <v>-0.25060715289157359</v>
      </c>
      <c r="O6765">
        <f t="shared" si="1165"/>
        <v>0</v>
      </c>
      <c r="P6765">
        <f t="shared" ca="1" si="1166"/>
        <v>0</v>
      </c>
    </row>
    <row r="6766" spans="3:16">
      <c r="C6766" t="str">
        <f t="shared" si="1161"/>
        <v/>
      </c>
      <c r="D6766" t="str">
        <f t="shared" si="1167"/>
        <v/>
      </c>
      <c r="E6766" t="str">
        <f t="shared" si="1168"/>
        <v/>
      </c>
      <c r="F6766" t="str">
        <f t="shared" si="1169"/>
        <v/>
      </c>
      <c r="G6766" t="str">
        <f t="shared" si="1170"/>
        <v/>
      </c>
      <c r="J6766">
        <f t="shared" si="1171"/>
        <v>6752</v>
      </c>
      <c r="K6766" t="str">
        <f t="shared" si="1162"/>
        <v>path_6752</v>
      </c>
      <c r="L6766">
        <v>100</v>
      </c>
      <c r="M6766">
        <f t="shared" ca="1" si="1163"/>
        <v>104.32950997774893</v>
      </c>
      <c r="N6766">
        <f t="shared" ca="1" si="1164"/>
        <v>1.8407167561696199E-2</v>
      </c>
      <c r="O6766">
        <f t="shared" si="1165"/>
        <v>0</v>
      </c>
      <c r="P6766">
        <f t="shared" ca="1" si="1166"/>
        <v>0</v>
      </c>
    </row>
    <row r="6767" spans="3:16">
      <c r="C6767" t="str">
        <f t="shared" si="1161"/>
        <v/>
      </c>
      <c r="D6767" t="str">
        <f t="shared" si="1167"/>
        <v/>
      </c>
      <c r="E6767" t="str">
        <f t="shared" si="1168"/>
        <v/>
      </c>
      <c r="F6767" t="str">
        <f t="shared" si="1169"/>
        <v/>
      </c>
      <c r="G6767" t="str">
        <f t="shared" si="1170"/>
        <v/>
      </c>
      <c r="J6767">
        <f t="shared" si="1171"/>
        <v>6753</v>
      </c>
      <c r="K6767" t="str">
        <f t="shared" si="1162"/>
        <v>path_6753</v>
      </c>
      <c r="L6767">
        <v>100</v>
      </c>
      <c r="M6767">
        <f t="shared" ca="1" si="1163"/>
        <v>99.599420688590044</v>
      </c>
      <c r="N6767">
        <f t="shared" ca="1" si="1164"/>
        <v>-1.7431876052202055E-3</v>
      </c>
      <c r="O6767">
        <f t="shared" si="1165"/>
        <v>0</v>
      </c>
      <c r="P6767">
        <f t="shared" ca="1" si="1166"/>
        <v>0</v>
      </c>
    </row>
    <row r="6768" spans="3:16">
      <c r="C6768" t="str">
        <f t="shared" si="1161"/>
        <v/>
      </c>
      <c r="D6768" t="str">
        <f t="shared" si="1167"/>
        <v/>
      </c>
      <c r="E6768" t="str">
        <f t="shared" si="1168"/>
        <v/>
      </c>
      <c r="F6768" t="str">
        <f t="shared" si="1169"/>
        <v/>
      </c>
      <c r="G6768" t="str">
        <f t="shared" si="1170"/>
        <v/>
      </c>
      <c r="J6768">
        <f t="shared" si="1171"/>
        <v>6754</v>
      </c>
      <c r="K6768" t="str">
        <f t="shared" si="1162"/>
        <v>path_6754</v>
      </c>
      <c r="L6768">
        <v>100</v>
      </c>
      <c r="M6768">
        <f t="shared" ca="1" si="1163"/>
        <v>120.13281167439102</v>
      </c>
      <c r="N6768">
        <f t="shared" ca="1" si="1164"/>
        <v>7.9661641731991403E-2</v>
      </c>
      <c r="O6768">
        <f t="shared" si="1165"/>
        <v>0</v>
      </c>
      <c r="P6768">
        <f t="shared" ca="1" si="1166"/>
        <v>10.132811674391021</v>
      </c>
    </row>
    <row r="6769" spans="3:16">
      <c r="C6769" t="str">
        <f t="shared" si="1161"/>
        <v/>
      </c>
      <c r="D6769" t="str">
        <f t="shared" si="1167"/>
        <v/>
      </c>
      <c r="E6769" t="str">
        <f t="shared" si="1168"/>
        <v/>
      </c>
      <c r="F6769" t="str">
        <f t="shared" si="1169"/>
        <v/>
      </c>
      <c r="G6769" t="str">
        <f t="shared" si="1170"/>
        <v/>
      </c>
      <c r="J6769">
        <f t="shared" si="1171"/>
        <v>6755</v>
      </c>
      <c r="K6769" t="str">
        <f t="shared" si="1162"/>
        <v>path_6755</v>
      </c>
      <c r="L6769">
        <v>100</v>
      </c>
      <c r="M6769">
        <f t="shared" ca="1" si="1163"/>
        <v>98.06851463942678</v>
      </c>
      <c r="N6769">
        <f t="shared" ca="1" si="1164"/>
        <v>-8.4704025401422054E-3</v>
      </c>
      <c r="O6769">
        <f t="shared" si="1165"/>
        <v>0</v>
      </c>
      <c r="P6769">
        <f t="shared" ca="1" si="1166"/>
        <v>0</v>
      </c>
    </row>
    <row r="6770" spans="3:16">
      <c r="C6770" t="str">
        <f t="shared" si="1161"/>
        <v/>
      </c>
      <c r="D6770" t="str">
        <f t="shared" si="1167"/>
        <v/>
      </c>
      <c r="E6770" t="str">
        <f t="shared" si="1168"/>
        <v/>
      </c>
      <c r="F6770" t="str">
        <f t="shared" si="1169"/>
        <v/>
      </c>
      <c r="G6770" t="str">
        <f t="shared" si="1170"/>
        <v/>
      </c>
      <c r="J6770">
        <f t="shared" si="1171"/>
        <v>6756</v>
      </c>
      <c r="K6770" t="str">
        <f t="shared" si="1162"/>
        <v>path_6756</v>
      </c>
      <c r="L6770">
        <v>100</v>
      </c>
      <c r="M6770">
        <f t="shared" ca="1" si="1163"/>
        <v>91.318743275300264</v>
      </c>
      <c r="N6770">
        <f t="shared" ca="1" si="1164"/>
        <v>-3.9440073883049723E-2</v>
      </c>
      <c r="O6770">
        <f t="shared" si="1165"/>
        <v>0</v>
      </c>
      <c r="P6770">
        <f t="shared" ca="1" si="1166"/>
        <v>0</v>
      </c>
    </row>
    <row r="6771" spans="3:16">
      <c r="C6771" t="str">
        <f t="shared" si="1161"/>
        <v/>
      </c>
      <c r="D6771" t="str">
        <f t="shared" si="1167"/>
        <v/>
      </c>
      <c r="E6771" t="str">
        <f t="shared" si="1168"/>
        <v/>
      </c>
      <c r="F6771" t="str">
        <f t="shared" si="1169"/>
        <v/>
      </c>
      <c r="G6771" t="str">
        <f t="shared" si="1170"/>
        <v/>
      </c>
      <c r="J6771">
        <f t="shared" si="1171"/>
        <v>6757</v>
      </c>
      <c r="K6771" t="str">
        <f t="shared" si="1162"/>
        <v>path_6757</v>
      </c>
      <c r="L6771">
        <v>100</v>
      </c>
      <c r="M6771">
        <f t="shared" ca="1" si="1163"/>
        <v>121.41502801702831</v>
      </c>
      <c r="N6771">
        <f t="shared" ca="1" si="1164"/>
        <v>8.4272444407625061E-2</v>
      </c>
      <c r="O6771">
        <f t="shared" si="1165"/>
        <v>0</v>
      </c>
      <c r="P6771">
        <f t="shared" ca="1" si="1166"/>
        <v>11.415028017028305</v>
      </c>
    </row>
    <row r="6772" spans="3:16">
      <c r="C6772" t="str">
        <f t="shared" si="1161"/>
        <v/>
      </c>
      <c r="D6772" t="str">
        <f t="shared" si="1167"/>
        <v/>
      </c>
      <c r="E6772" t="str">
        <f t="shared" si="1168"/>
        <v/>
      </c>
      <c r="F6772" t="str">
        <f t="shared" si="1169"/>
        <v/>
      </c>
      <c r="G6772" t="str">
        <f t="shared" si="1170"/>
        <v/>
      </c>
      <c r="J6772">
        <f t="shared" si="1171"/>
        <v>6758</v>
      </c>
      <c r="K6772" t="str">
        <f t="shared" si="1162"/>
        <v>path_6758</v>
      </c>
      <c r="L6772">
        <v>100</v>
      </c>
      <c r="M6772">
        <f t="shared" ca="1" si="1163"/>
        <v>113.42033188287874</v>
      </c>
      <c r="N6772">
        <f t="shared" ca="1" si="1164"/>
        <v>5.4690913754881998E-2</v>
      </c>
      <c r="O6772">
        <f t="shared" si="1165"/>
        <v>0</v>
      </c>
      <c r="P6772">
        <f t="shared" ca="1" si="1166"/>
        <v>3.4203318828787417</v>
      </c>
    </row>
    <row r="6773" spans="3:16">
      <c r="C6773" t="str">
        <f t="shared" si="1161"/>
        <v/>
      </c>
      <c r="D6773" t="str">
        <f t="shared" si="1167"/>
        <v/>
      </c>
      <c r="E6773" t="str">
        <f t="shared" si="1168"/>
        <v/>
      </c>
      <c r="F6773" t="str">
        <f t="shared" si="1169"/>
        <v/>
      </c>
      <c r="G6773" t="str">
        <f t="shared" si="1170"/>
        <v/>
      </c>
      <c r="J6773">
        <f t="shared" si="1171"/>
        <v>6759</v>
      </c>
      <c r="K6773" t="str">
        <f t="shared" si="1162"/>
        <v>path_6759</v>
      </c>
      <c r="L6773">
        <v>100</v>
      </c>
      <c r="M6773">
        <f t="shared" ca="1" si="1163"/>
        <v>95.550947581696178</v>
      </c>
      <c r="N6773">
        <f t="shared" ca="1" si="1164"/>
        <v>-1.9765001675831537E-2</v>
      </c>
      <c r="O6773">
        <f t="shared" si="1165"/>
        <v>0</v>
      </c>
      <c r="P6773">
        <f t="shared" ca="1" si="1166"/>
        <v>0</v>
      </c>
    </row>
    <row r="6774" spans="3:16">
      <c r="C6774" t="str">
        <f t="shared" si="1161"/>
        <v/>
      </c>
      <c r="D6774" t="str">
        <f t="shared" si="1167"/>
        <v/>
      </c>
      <c r="E6774" t="str">
        <f t="shared" si="1168"/>
        <v/>
      </c>
      <c r="F6774" t="str">
        <f t="shared" si="1169"/>
        <v/>
      </c>
      <c r="G6774" t="str">
        <f t="shared" si="1170"/>
        <v/>
      </c>
      <c r="J6774">
        <f t="shared" si="1171"/>
        <v>6760</v>
      </c>
      <c r="K6774" t="str">
        <f t="shared" si="1162"/>
        <v>path_6760</v>
      </c>
      <c r="L6774">
        <v>100</v>
      </c>
      <c r="M6774">
        <f t="shared" ca="1" si="1163"/>
        <v>139.73489276477525</v>
      </c>
      <c r="N6774">
        <f t="shared" ca="1" si="1164"/>
        <v>0.14530486597851067</v>
      </c>
      <c r="O6774">
        <f t="shared" si="1165"/>
        <v>0</v>
      </c>
      <c r="P6774">
        <f t="shared" ca="1" si="1166"/>
        <v>29.734892764775253</v>
      </c>
    </row>
    <row r="6775" spans="3:16">
      <c r="C6775" t="str">
        <f t="shared" si="1161"/>
        <v/>
      </c>
      <c r="D6775" t="str">
        <f t="shared" si="1167"/>
        <v/>
      </c>
      <c r="E6775" t="str">
        <f t="shared" si="1168"/>
        <v/>
      </c>
      <c r="F6775" t="str">
        <f t="shared" si="1169"/>
        <v/>
      </c>
      <c r="G6775" t="str">
        <f t="shared" si="1170"/>
        <v/>
      </c>
      <c r="J6775">
        <f t="shared" si="1171"/>
        <v>6761</v>
      </c>
      <c r="K6775" t="str">
        <f t="shared" si="1162"/>
        <v>path_6761</v>
      </c>
      <c r="L6775">
        <v>100</v>
      </c>
      <c r="M6775">
        <f t="shared" ca="1" si="1163"/>
        <v>157.37259636899216</v>
      </c>
      <c r="N6775">
        <f t="shared" ca="1" si="1164"/>
        <v>0.19692910996799162</v>
      </c>
      <c r="O6775">
        <f t="shared" si="1165"/>
        <v>0</v>
      </c>
      <c r="P6775">
        <f t="shared" ca="1" si="1166"/>
        <v>47.372596368992163</v>
      </c>
    </row>
    <row r="6776" spans="3:16">
      <c r="C6776" t="str">
        <f t="shared" si="1161"/>
        <v/>
      </c>
      <c r="D6776" t="str">
        <f t="shared" si="1167"/>
        <v/>
      </c>
      <c r="E6776" t="str">
        <f t="shared" si="1168"/>
        <v/>
      </c>
      <c r="F6776" t="str">
        <f t="shared" si="1169"/>
        <v/>
      </c>
      <c r="G6776" t="str">
        <f t="shared" si="1170"/>
        <v/>
      </c>
      <c r="J6776">
        <f t="shared" si="1171"/>
        <v>6762</v>
      </c>
      <c r="K6776" t="str">
        <f t="shared" si="1162"/>
        <v>path_6762</v>
      </c>
      <c r="L6776">
        <v>100</v>
      </c>
      <c r="M6776">
        <f t="shared" ca="1" si="1163"/>
        <v>101.24097295388445</v>
      </c>
      <c r="N6776">
        <f t="shared" ca="1" si="1164"/>
        <v>5.3563101969313128E-3</v>
      </c>
      <c r="O6776">
        <f t="shared" si="1165"/>
        <v>0</v>
      </c>
      <c r="P6776">
        <f t="shared" ca="1" si="1166"/>
        <v>0</v>
      </c>
    </row>
    <row r="6777" spans="3:16">
      <c r="C6777" t="str">
        <f t="shared" si="1161"/>
        <v/>
      </c>
      <c r="D6777" t="str">
        <f t="shared" si="1167"/>
        <v/>
      </c>
      <c r="E6777" t="str">
        <f t="shared" si="1168"/>
        <v/>
      </c>
      <c r="F6777" t="str">
        <f t="shared" si="1169"/>
        <v/>
      </c>
      <c r="G6777" t="str">
        <f t="shared" si="1170"/>
        <v/>
      </c>
      <c r="J6777">
        <f t="shared" si="1171"/>
        <v>6763</v>
      </c>
      <c r="K6777" t="str">
        <f t="shared" si="1162"/>
        <v>path_6763</v>
      </c>
      <c r="L6777">
        <v>100</v>
      </c>
      <c r="M6777">
        <f t="shared" ca="1" si="1163"/>
        <v>92.062575291389905</v>
      </c>
      <c r="N6777">
        <f t="shared" ca="1" si="1164"/>
        <v>-3.5916880634781462E-2</v>
      </c>
      <c r="O6777">
        <f t="shared" si="1165"/>
        <v>0</v>
      </c>
      <c r="P6777">
        <f t="shared" ca="1" si="1166"/>
        <v>0</v>
      </c>
    </row>
    <row r="6778" spans="3:16">
      <c r="C6778" t="str">
        <f t="shared" si="1161"/>
        <v/>
      </c>
      <c r="D6778" t="str">
        <f t="shared" si="1167"/>
        <v/>
      </c>
      <c r="E6778" t="str">
        <f t="shared" si="1168"/>
        <v/>
      </c>
      <c r="F6778" t="str">
        <f t="shared" si="1169"/>
        <v/>
      </c>
      <c r="G6778" t="str">
        <f t="shared" si="1170"/>
        <v/>
      </c>
      <c r="J6778">
        <f t="shared" si="1171"/>
        <v>6764</v>
      </c>
      <c r="K6778" t="str">
        <f t="shared" si="1162"/>
        <v>path_6764</v>
      </c>
      <c r="L6778">
        <v>100</v>
      </c>
      <c r="M6778">
        <f t="shared" ca="1" si="1163"/>
        <v>106.74606409941929</v>
      </c>
      <c r="N6778">
        <f t="shared" ca="1" si="1164"/>
        <v>2.8351870850071289E-2</v>
      </c>
      <c r="O6778">
        <f t="shared" si="1165"/>
        <v>0</v>
      </c>
      <c r="P6778">
        <f t="shared" ca="1" si="1166"/>
        <v>0</v>
      </c>
    </row>
    <row r="6779" spans="3:16">
      <c r="C6779" t="str">
        <f t="shared" si="1161"/>
        <v/>
      </c>
      <c r="D6779" t="str">
        <f t="shared" si="1167"/>
        <v/>
      </c>
      <c r="E6779" t="str">
        <f t="shared" si="1168"/>
        <v/>
      </c>
      <c r="F6779" t="str">
        <f t="shared" si="1169"/>
        <v/>
      </c>
      <c r="G6779" t="str">
        <f t="shared" si="1170"/>
        <v/>
      </c>
      <c r="J6779">
        <f t="shared" si="1171"/>
        <v>6765</v>
      </c>
      <c r="K6779" t="str">
        <f t="shared" si="1162"/>
        <v>path_6765</v>
      </c>
      <c r="L6779">
        <v>100</v>
      </c>
      <c r="M6779">
        <f t="shared" ca="1" si="1163"/>
        <v>70.829597928270417</v>
      </c>
      <c r="N6779">
        <f t="shared" ca="1" si="1164"/>
        <v>-0.14978522351333023</v>
      </c>
      <c r="O6779">
        <f t="shared" si="1165"/>
        <v>0</v>
      </c>
      <c r="P6779">
        <f t="shared" ca="1" si="1166"/>
        <v>0</v>
      </c>
    </row>
    <row r="6780" spans="3:16">
      <c r="C6780" t="str">
        <f t="shared" si="1161"/>
        <v/>
      </c>
      <c r="D6780" t="str">
        <f t="shared" si="1167"/>
        <v/>
      </c>
      <c r="E6780" t="str">
        <f t="shared" si="1168"/>
        <v/>
      </c>
      <c r="F6780" t="str">
        <f t="shared" si="1169"/>
        <v/>
      </c>
      <c r="G6780" t="str">
        <f t="shared" si="1170"/>
        <v/>
      </c>
      <c r="J6780">
        <f t="shared" si="1171"/>
        <v>6766</v>
      </c>
      <c r="K6780" t="str">
        <f t="shared" si="1162"/>
        <v>path_6766</v>
      </c>
      <c r="L6780">
        <v>100</v>
      </c>
      <c r="M6780">
        <f t="shared" ca="1" si="1163"/>
        <v>128.77465241474678</v>
      </c>
      <c r="N6780">
        <f t="shared" ca="1" si="1164"/>
        <v>0.10983038631762385</v>
      </c>
      <c r="O6780">
        <f t="shared" si="1165"/>
        <v>0</v>
      </c>
      <c r="P6780">
        <f t="shared" ca="1" si="1166"/>
        <v>18.774652414746782</v>
      </c>
    </row>
    <row r="6781" spans="3:16">
      <c r="C6781" t="str">
        <f t="shared" si="1161"/>
        <v/>
      </c>
      <c r="D6781" t="str">
        <f t="shared" si="1167"/>
        <v/>
      </c>
      <c r="E6781" t="str">
        <f t="shared" si="1168"/>
        <v/>
      </c>
      <c r="F6781" t="str">
        <f t="shared" si="1169"/>
        <v/>
      </c>
      <c r="G6781" t="str">
        <f t="shared" si="1170"/>
        <v/>
      </c>
      <c r="J6781">
        <f t="shared" si="1171"/>
        <v>6767</v>
      </c>
      <c r="K6781" t="str">
        <f t="shared" si="1162"/>
        <v>path_6767</v>
      </c>
      <c r="L6781">
        <v>100</v>
      </c>
      <c r="M6781">
        <f t="shared" ca="1" si="1163"/>
        <v>100.60096896165183</v>
      </c>
      <c r="N6781">
        <f t="shared" ca="1" si="1164"/>
        <v>2.6021637484570045E-3</v>
      </c>
      <c r="O6781">
        <f t="shared" si="1165"/>
        <v>0</v>
      </c>
      <c r="P6781">
        <f t="shared" ca="1" si="1166"/>
        <v>0</v>
      </c>
    </row>
    <row r="6782" spans="3:16">
      <c r="C6782" t="str">
        <f t="shared" si="1161"/>
        <v/>
      </c>
      <c r="D6782" t="str">
        <f t="shared" si="1167"/>
        <v/>
      </c>
      <c r="E6782" t="str">
        <f t="shared" si="1168"/>
        <v/>
      </c>
      <c r="F6782" t="str">
        <f t="shared" si="1169"/>
        <v/>
      </c>
      <c r="G6782" t="str">
        <f t="shared" si="1170"/>
        <v/>
      </c>
      <c r="J6782">
        <f t="shared" si="1171"/>
        <v>6768</v>
      </c>
      <c r="K6782" t="str">
        <f t="shared" si="1162"/>
        <v>path_6768</v>
      </c>
      <c r="L6782">
        <v>100</v>
      </c>
      <c r="M6782">
        <f t="shared" ca="1" si="1163"/>
        <v>126.58248168087347</v>
      </c>
      <c r="N6782">
        <f t="shared" ca="1" si="1164"/>
        <v>0.10237360587276736</v>
      </c>
      <c r="O6782">
        <f t="shared" si="1165"/>
        <v>0</v>
      </c>
      <c r="P6782">
        <f t="shared" ca="1" si="1166"/>
        <v>16.582481680873471</v>
      </c>
    </row>
    <row r="6783" spans="3:16">
      <c r="C6783" t="str">
        <f t="shared" si="1161"/>
        <v/>
      </c>
      <c r="D6783" t="str">
        <f t="shared" si="1167"/>
        <v/>
      </c>
      <c r="E6783" t="str">
        <f t="shared" si="1168"/>
        <v/>
      </c>
      <c r="F6783" t="str">
        <f t="shared" si="1169"/>
        <v/>
      </c>
      <c r="G6783" t="str">
        <f t="shared" si="1170"/>
        <v/>
      </c>
      <c r="J6783">
        <f t="shared" si="1171"/>
        <v>6769</v>
      </c>
      <c r="K6783" t="str">
        <f t="shared" si="1162"/>
        <v>path_6769</v>
      </c>
      <c r="L6783">
        <v>100</v>
      </c>
      <c r="M6783">
        <f t="shared" ca="1" si="1163"/>
        <v>84.645628065912689</v>
      </c>
      <c r="N6783">
        <f t="shared" ca="1" si="1164"/>
        <v>-7.2395468221111883E-2</v>
      </c>
      <c r="O6783">
        <f t="shared" si="1165"/>
        <v>0</v>
      </c>
      <c r="P6783">
        <f t="shared" ca="1" si="1166"/>
        <v>0</v>
      </c>
    </row>
    <row r="6784" spans="3:16">
      <c r="C6784" t="str">
        <f t="shared" si="1161"/>
        <v/>
      </c>
      <c r="D6784" t="str">
        <f t="shared" si="1167"/>
        <v/>
      </c>
      <c r="E6784" t="str">
        <f t="shared" si="1168"/>
        <v/>
      </c>
      <c r="F6784" t="str">
        <f t="shared" si="1169"/>
        <v/>
      </c>
      <c r="G6784" t="str">
        <f t="shared" si="1170"/>
        <v/>
      </c>
      <c r="J6784">
        <f t="shared" si="1171"/>
        <v>6770</v>
      </c>
      <c r="K6784" t="str">
        <f t="shared" si="1162"/>
        <v>path_6770</v>
      </c>
      <c r="L6784">
        <v>100</v>
      </c>
      <c r="M6784">
        <f t="shared" ca="1" si="1163"/>
        <v>95.623626411110962</v>
      </c>
      <c r="N6784">
        <f t="shared" ca="1" si="1164"/>
        <v>-1.9434790231627069E-2</v>
      </c>
      <c r="O6784">
        <f t="shared" si="1165"/>
        <v>0</v>
      </c>
      <c r="P6784">
        <f t="shared" ca="1" si="1166"/>
        <v>0</v>
      </c>
    </row>
    <row r="6785" spans="3:16">
      <c r="C6785" t="str">
        <f t="shared" si="1161"/>
        <v/>
      </c>
      <c r="D6785" t="str">
        <f t="shared" si="1167"/>
        <v/>
      </c>
      <c r="E6785" t="str">
        <f t="shared" si="1168"/>
        <v/>
      </c>
      <c r="F6785" t="str">
        <f t="shared" si="1169"/>
        <v/>
      </c>
      <c r="G6785" t="str">
        <f t="shared" si="1170"/>
        <v/>
      </c>
      <c r="J6785">
        <f t="shared" si="1171"/>
        <v>6771</v>
      </c>
      <c r="K6785" t="str">
        <f t="shared" si="1162"/>
        <v>path_6771</v>
      </c>
      <c r="L6785">
        <v>100</v>
      </c>
      <c r="M6785">
        <f t="shared" ca="1" si="1163"/>
        <v>94.791489543927682</v>
      </c>
      <c r="N6785">
        <f t="shared" ca="1" si="1164"/>
        <v>-2.3230652219134427E-2</v>
      </c>
      <c r="O6785">
        <f t="shared" si="1165"/>
        <v>0</v>
      </c>
      <c r="P6785">
        <f t="shared" ca="1" si="1166"/>
        <v>0</v>
      </c>
    </row>
    <row r="6786" spans="3:16">
      <c r="C6786" t="str">
        <f t="shared" si="1161"/>
        <v/>
      </c>
      <c r="D6786" t="str">
        <f t="shared" si="1167"/>
        <v/>
      </c>
      <c r="E6786" t="str">
        <f t="shared" si="1168"/>
        <v/>
      </c>
      <c r="F6786" t="str">
        <f t="shared" si="1169"/>
        <v/>
      </c>
      <c r="G6786" t="str">
        <f t="shared" si="1170"/>
        <v/>
      </c>
      <c r="J6786">
        <f t="shared" si="1171"/>
        <v>6772</v>
      </c>
      <c r="K6786" t="str">
        <f t="shared" si="1162"/>
        <v>path_6772</v>
      </c>
      <c r="L6786">
        <v>100</v>
      </c>
      <c r="M6786">
        <f t="shared" ca="1" si="1163"/>
        <v>79.395683964354319</v>
      </c>
      <c r="N6786">
        <f t="shared" ca="1" si="1164"/>
        <v>-0.10020310565113712</v>
      </c>
      <c r="O6786">
        <f t="shared" si="1165"/>
        <v>0</v>
      </c>
      <c r="P6786">
        <f t="shared" ca="1" si="1166"/>
        <v>0</v>
      </c>
    </row>
    <row r="6787" spans="3:16">
      <c r="C6787" t="str">
        <f t="shared" si="1161"/>
        <v/>
      </c>
      <c r="D6787" t="str">
        <f t="shared" si="1167"/>
        <v/>
      </c>
      <c r="E6787" t="str">
        <f t="shared" si="1168"/>
        <v/>
      </c>
      <c r="F6787" t="str">
        <f t="shared" si="1169"/>
        <v/>
      </c>
      <c r="G6787" t="str">
        <f t="shared" si="1170"/>
        <v/>
      </c>
      <c r="J6787">
        <f t="shared" si="1171"/>
        <v>6773</v>
      </c>
      <c r="K6787" t="str">
        <f t="shared" si="1162"/>
        <v>path_6773</v>
      </c>
      <c r="L6787">
        <v>100</v>
      </c>
      <c r="M6787">
        <f t="shared" ca="1" si="1163"/>
        <v>182.43831180380616</v>
      </c>
      <c r="N6787">
        <f t="shared" ca="1" si="1164"/>
        <v>0.26111604483570861</v>
      </c>
      <c r="O6787">
        <f t="shared" si="1165"/>
        <v>0</v>
      </c>
      <c r="P6787">
        <f t="shared" ca="1" si="1166"/>
        <v>72.438311803806158</v>
      </c>
    </row>
    <row r="6788" spans="3:16">
      <c r="C6788" t="str">
        <f t="shared" si="1161"/>
        <v/>
      </c>
      <c r="D6788" t="str">
        <f t="shared" si="1167"/>
        <v/>
      </c>
      <c r="E6788" t="str">
        <f t="shared" si="1168"/>
        <v/>
      </c>
      <c r="F6788" t="str">
        <f t="shared" si="1169"/>
        <v/>
      </c>
      <c r="G6788" t="str">
        <f t="shared" si="1170"/>
        <v/>
      </c>
      <c r="J6788">
        <f t="shared" si="1171"/>
        <v>6774</v>
      </c>
      <c r="K6788" t="str">
        <f t="shared" si="1162"/>
        <v>path_6774</v>
      </c>
      <c r="L6788">
        <v>100</v>
      </c>
      <c r="M6788">
        <f t="shared" ca="1" si="1163"/>
        <v>117.52963669392855</v>
      </c>
      <c r="N6788">
        <f t="shared" ca="1" si="1164"/>
        <v>7.0147393668974226E-2</v>
      </c>
      <c r="O6788">
        <f t="shared" si="1165"/>
        <v>0</v>
      </c>
      <c r="P6788">
        <f t="shared" ca="1" si="1166"/>
        <v>7.5296366939285519</v>
      </c>
    </row>
    <row r="6789" spans="3:16">
      <c r="C6789" t="str">
        <f t="shared" si="1161"/>
        <v/>
      </c>
      <c r="D6789" t="str">
        <f t="shared" si="1167"/>
        <v/>
      </c>
      <c r="E6789" t="str">
        <f t="shared" si="1168"/>
        <v/>
      </c>
      <c r="F6789" t="str">
        <f t="shared" si="1169"/>
        <v/>
      </c>
      <c r="G6789" t="str">
        <f t="shared" si="1170"/>
        <v/>
      </c>
      <c r="J6789">
        <f t="shared" si="1171"/>
        <v>6775</v>
      </c>
      <c r="K6789" t="str">
        <f t="shared" si="1162"/>
        <v>path_6775</v>
      </c>
      <c r="L6789">
        <v>100</v>
      </c>
      <c r="M6789">
        <f t="shared" ca="1" si="1163"/>
        <v>97.945845531457039</v>
      </c>
      <c r="N6789">
        <f t="shared" ca="1" si="1164"/>
        <v>-9.0139803025035201E-3</v>
      </c>
      <c r="O6789">
        <f t="shared" si="1165"/>
        <v>0</v>
      </c>
      <c r="P6789">
        <f t="shared" ca="1" si="1166"/>
        <v>0</v>
      </c>
    </row>
    <row r="6790" spans="3:16">
      <c r="C6790" t="str">
        <f t="shared" si="1161"/>
        <v/>
      </c>
      <c r="D6790" t="str">
        <f t="shared" si="1167"/>
        <v/>
      </c>
      <c r="E6790" t="str">
        <f t="shared" si="1168"/>
        <v/>
      </c>
      <c r="F6790" t="str">
        <f t="shared" si="1169"/>
        <v/>
      </c>
      <c r="G6790" t="str">
        <f t="shared" si="1170"/>
        <v/>
      </c>
      <c r="J6790">
        <f t="shared" si="1171"/>
        <v>6776</v>
      </c>
      <c r="K6790" t="str">
        <f t="shared" si="1162"/>
        <v>path_6776</v>
      </c>
      <c r="L6790">
        <v>100</v>
      </c>
      <c r="M6790">
        <f t="shared" ca="1" si="1163"/>
        <v>81.868935497231917</v>
      </c>
      <c r="N6790">
        <f t="shared" ca="1" si="1164"/>
        <v>-8.688085649799103E-2</v>
      </c>
      <c r="O6790">
        <f t="shared" si="1165"/>
        <v>0</v>
      </c>
      <c r="P6790">
        <f t="shared" ca="1" si="1166"/>
        <v>0</v>
      </c>
    </row>
    <row r="6791" spans="3:16">
      <c r="C6791" t="str">
        <f t="shared" si="1161"/>
        <v/>
      </c>
      <c r="D6791" t="str">
        <f t="shared" si="1167"/>
        <v/>
      </c>
      <c r="E6791" t="str">
        <f t="shared" si="1168"/>
        <v/>
      </c>
      <c r="F6791" t="str">
        <f t="shared" si="1169"/>
        <v/>
      </c>
      <c r="G6791" t="str">
        <f t="shared" si="1170"/>
        <v/>
      </c>
      <c r="J6791">
        <f t="shared" si="1171"/>
        <v>6777</v>
      </c>
      <c r="K6791" t="str">
        <f t="shared" si="1162"/>
        <v>path_6777</v>
      </c>
      <c r="L6791">
        <v>100</v>
      </c>
      <c r="M6791">
        <f t="shared" ca="1" si="1163"/>
        <v>119.38537384891654</v>
      </c>
      <c r="N6791">
        <f t="shared" ca="1" si="1164"/>
        <v>7.6951123729757348E-2</v>
      </c>
      <c r="O6791">
        <f t="shared" si="1165"/>
        <v>0</v>
      </c>
      <c r="P6791">
        <f t="shared" ca="1" si="1166"/>
        <v>9.3853738489165437</v>
      </c>
    </row>
    <row r="6792" spans="3:16">
      <c r="C6792" t="str">
        <f t="shared" si="1161"/>
        <v/>
      </c>
      <c r="D6792" t="str">
        <f t="shared" si="1167"/>
        <v/>
      </c>
      <c r="E6792" t="str">
        <f t="shared" si="1168"/>
        <v/>
      </c>
      <c r="F6792" t="str">
        <f t="shared" si="1169"/>
        <v/>
      </c>
      <c r="G6792" t="str">
        <f t="shared" si="1170"/>
        <v/>
      </c>
      <c r="J6792">
        <f t="shared" si="1171"/>
        <v>6778</v>
      </c>
      <c r="K6792" t="str">
        <f t="shared" si="1162"/>
        <v>path_6778</v>
      </c>
      <c r="L6792">
        <v>100</v>
      </c>
      <c r="M6792">
        <f t="shared" ca="1" si="1163"/>
        <v>126.96168856299093</v>
      </c>
      <c r="N6792">
        <f t="shared" ca="1" si="1164"/>
        <v>0.10367268980785585</v>
      </c>
      <c r="O6792">
        <f t="shared" si="1165"/>
        <v>0</v>
      </c>
      <c r="P6792">
        <f t="shared" ca="1" si="1166"/>
        <v>16.961688562990929</v>
      </c>
    </row>
    <row r="6793" spans="3:16">
      <c r="C6793" t="str">
        <f t="shared" si="1161"/>
        <v/>
      </c>
      <c r="D6793" t="str">
        <f t="shared" si="1167"/>
        <v/>
      </c>
      <c r="E6793" t="str">
        <f t="shared" si="1168"/>
        <v/>
      </c>
      <c r="F6793" t="str">
        <f t="shared" si="1169"/>
        <v/>
      </c>
      <c r="G6793" t="str">
        <f t="shared" si="1170"/>
        <v/>
      </c>
      <c r="J6793">
        <f t="shared" si="1171"/>
        <v>6779</v>
      </c>
      <c r="K6793" t="str">
        <f t="shared" si="1162"/>
        <v>path_6779</v>
      </c>
      <c r="L6793">
        <v>100</v>
      </c>
      <c r="M6793">
        <f t="shared" ca="1" si="1163"/>
        <v>97.754175262458716</v>
      </c>
      <c r="N6793">
        <f t="shared" ca="1" si="1164"/>
        <v>-9.8646840116740752E-3</v>
      </c>
      <c r="O6793">
        <f t="shared" si="1165"/>
        <v>0</v>
      </c>
      <c r="P6793">
        <f t="shared" ca="1" si="1166"/>
        <v>0</v>
      </c>
    </row>
    <row r="6794" spans="3:16">
      <c r="C6794" t="str">
        <f t="shared" si="1161"/>
        <v/>
      </c>
      <c r="D6794" t="str">
        <f t="shared" si="1167"/>
        <v/>
      </c>
      <c r="E6794" t="str">
        <f t="shared" si="1168"/>
        <v/>
      </c>
      <c r="F6794" t="str">
        <f t="shared" si="1169"/>
        <v/>
      </c>
      <c r="G6794" t="str">
        <f t="shared" si="1170"/>
        <v/>
      </c>
      <c r="J6794">
        <f t="shared" si="1171"/>
        <v>6780</v>
      </c>
      <c r="K6794" t="str">
        <f t="shared" si="1162"/>
        <v>path_6780</v>
      </c>
      <c r="L6794">
        <v>100</v>
      </c>
      <c r="M6794">
        <f t="shared" ca="1" si="1163"/>
        <v>110.20253175052524</v>
      </c>
      <c r="N6794">
        <f t="shared" ca="1" si="1164"/>
        <v>4.2191571944555112E-2</v>
      </c>
      <c r="O6794">
        <f t="shared" si="1165"/>
        <v>0</v>
      </c>
      <c r="P6794">
        <f t="shared" ca="1" si="1166"/>
        <v>0.20253175052523886</v>
      </c>
    </row>
    <row r="6795" spans="3:16">
      <c r="C6795" t="str">
        <f t="shared" si="1161"/>
        <v/>
      </c>
      <c r="D6795" t="str">
        <f t="shared" si="1167"/>
        <v/>
      </c>
      <c r="E6795" t="str">
        <f t="shared" si="1168"/>
        <v/>
      </c>
      <c r="F6795" t="str">
        <f t="shared" si="1169"/>
        <v/>
      </c>
      <c r="G6795" t="str">
        <f t="shared" si="1170"/>
        <v/>
      </c>
      <c r="J6795">
        <f t="shared" si="1171"/>
        <v>6781</v>
      </c>
      <c r="K6795" t="str">
        <f t="shared" si="1162"/>
        <v>path_6781</v>
      </c>
      <c r="L6795">
        <v>100</v>
      </c>
      <c r="M6795">
        <f t="shared" ca="1" si="1163"/>
        <v>97.36629077527526</v>
      </c>
      <c r="N6795">
        <f t="shared" ca="1" si="1164"/>
        <v>-1.159137437609079E-2</v>
      </c>
      <c r="O6795">
        <f t="shared" si="1165"/>
        <v>0</v>
      </c>
      <c r="P6795">
        <f t="shared" ca="1" si="1166"/>
        <v>0</v>
      </c>
    </row>
    <row r="6796" spans="3:16">
      <c r="C6796" t="str">
        <f t="shared" si="1161"/>
        <v/>
      </c>
      <c r="D6796" t="str">
        <f t="shared" si="1167"/>
        <v/>
      </c>
      <c r="E6796" t="str">
        <f t="shared" si="1168"/>
        <v/>
      </c>
      <c r="F6796" t="str">
        <f t="shared" si="1169"/>
        <v/>
      </c>
      <c r="G6796" t="str">
        <f t="shared" si="1170"/>
        <v/>
      </c>
      <c r="J6796">
        <f t="shared" si="1171"/>
        <v>6782</v>
      </c>
      <c r="K6796" t="str">
        <f t="shared" si="1162"/>
        <v>path_6782</v>
      </c>
      <c r="L6796">
        <v>100</v>
      </c>
      <c r="M6796">
        <f t="shared" ca="1" si="1163"/>
        <v>119.87458653800857</v>
      </c>
      <c r="N6796">
        <f t="shared" ca="1" si="1164"/>
        <v>7.8727122246949249E-2</v>
      </c>
      <c r="O6796">
        <f t="shared" si="1165"/>
        <v>0</v>
      </c>
      <c r="P6796">
        <f t="shared" ca="1" si="1166"/>
        <v>9.8745865380085718</v>
      </c>
    </row>
    <row r="6797" spans="3:16">
      <c r="C6797" t="str">
        <f t="shared" si="1161"/>
        <v/>
      </c>
      <c r="D6797" t="str">
        <f t="shared" si="1167"/>
        <v/>
      </c>
      <c r="E6797" t="str">
        <f t="shared" si="1168"/>
        <v/>
      </c>
      <c r="F6797" t="str">
        <f t="shared" si="1169"/>
        <v/>
      </c>
      <c r="G6797" t="str">
        <f t="shared" si="1170"/>
        <v/>
      </c>
      <c r="J6797">
        <f t="shared" si="1171"/>
        <v>6783</v>
      </c>
      <c r="K6797" t="str">
        <f t="shared" si="1162"/>
        <v>path_6783</v>
      </c>
      <c r="L6797">
        <v>100</v>
      </c>
      <c r="M6797">
        <f t="shared" ca="1" si="1163"/>
        <v>105.02490860757297</v>
      </c>
      <c r="N6797">
        <f t="shared" ca="1" si="1164"/>
        <v>2.1292312288163188E-2</v>
      </c>
      <c r="O6797">
        <f t="shared" si="1165"/>
        <v>0</v>
      </c>
      <c r="P6797">
        <f t="shared" ca="1" si="1166"/>
        <v>0</v>
      </c>
    </row>
    <row r="6798" spans="3:16">
      <c r="C6798" t="str">
        <f t="shared" si="1161"/>
        <v/>
      </c>
      <c r="D6798" t="str">
        <f t="shared" si="1167"/>
        <v/>
      </c>
      <c r="E6798" t="str">
        <f t="shared" si="1168"/>
        <v/>
      </c>
      <c r="F6798" t="str">
        <f t="shared" si="1169"/>
        <v/>
      </c>
      <c r="G6798" t="str">
        <f t="shared" si="1170"/>
        <v/>
      </c>
      <c r="J6798">
        <f t="shared" si="1171"/>
        <v>6784</v>
      </c>
      <c r="K6798" t="str">
        <f t="shared" si="1162"/>
        <v>path_6784</v>
      </c>
      <c r="L6798">
        <v>100</v>
      </c>
      <c r="M6798">
        <f t="shared" ca="1" si="1163"/>
        <v>80.801703345384439</v>
      </c>
      <c r="N6798">
        <f t="shared" ca="1" si="1164"/>
        <v>-9.2579483956800337E-2</v>
      </c>
      <c r="O6798">
        <f t="shared" si="1165"/>
        <v>0</v>
      </c>
      <c r="P6798">
        <f t="shared" ca="1" si="1166"/>
        <v>0</v>
      </c>
    </row>
    <row r="6799" spans="3:16">
      <c r="C6799" t="str">
        <f t="shared" si="1161"/>
        <v/>
      </c>
      <c r="D6799" t="str">
        <f t="shared" si="1167"/>
        <v/>
      </c>
      <c r="E6799" t="str">
        <f t="shared" si="1168"/>
        <v/>
      </c>
      <c r="F6799" t="str">
        <f t="shared" si="1169"/>
        <v/>
      </c>
      <c r="G6799" t="str">
        <f t="shared" si="1170"/>
        <v/>
      </c>
      <c r="J6799">
        <f t="shared" si="1171"/>
        <v>6785</v>
      </c>
      <c r="K6799" t="str">
        <f t="shared" si="1162"/>
        <v>path_6785</v>
      </c>
      <c r="L6799">
        <v>100</v>
      </c>
      <c r="M6799">
        <f t="shared" ca="1" si="1163"/>
        <v>88.072718466873653</v>
      </c>
      <c r="N6799">
        <f t="shared" ca="1" si="1164"/>
        <v>-5.5158598445681807E-2</v>
      </c>
      <c r="O6799">
        <f t="shared" si="1165"/>
        <v>0</v>
      </c>
      <c r="P6799">
        <f t="shared" ca="1" si="1166"/>
        <v>0</v>
      </c>
    </row>
    <row r="6800" spans="3:16">
      <c r="C6800" t="str">
        <f t="shared" ref="C6800:C6863" si="1172">IF(C6799&lt;$C$14,C6799+1,"")</f>
        <v/>
      </c>
      <c r="D6800" t="str">
        <f t="shared" si="1167"/>
        <v/>
      </c>
      <c r="E6800" t="str">
        <f t="shared" si="1168"/>
        <v/>
      </c>
      <c r="F6800" t="str">
        <f t="shared" si="1169"/>
        <v/>
      </c>
      <c r="G6800" t="str">
        <f t="shared" si="1170"/>
        <v/>
      </c>
      <c r="J6800">
        <f t="shared" si="1171"/>
        <v>6786</v>
      </c>
      <c r="K6800" t="str">
        <f t="shared" ref="K6800:K6863" si="1173">"path_"&amp;J6800</f>
        <v>path_6786</v>
      </c>
      <c r="L6800">
        <v>100</v>
      </c>
      <c r="M6800">
        <f t="shared" ref="M6800:M6863" ca="1" si="1174">L6800*EXP($D$7-0-($D$8^2)/2+$D$8*SQRT($D$6)*_xlfn.NORM.S.INV(RAND()))</f>
        <v>105.61920901140225</v>
      </c>
      <c r="N6800">
        <f t="shared" ref="N6800:N6863" ca="1" si="1175">LOG(M6800/L6800)</f>
        <v>2.3742910707204488E-2</v>
      </c>
      <c r="O6800">
        <f t="shared" ref="O6800:O6863" si="1176">MAX(L6800-$D$5,0)</f>
        <v>0</v>
      </c>
      <c r="P6800">
        <f t="shared" ref="P6800:P6863" ca="1" si="1177">MAX(M6800-$D$5,0)</f>
        <v>0</v>
      </c>
    </row>
    <row r="6801" spans="3:16">
      <c r="C6801" t="str">
        <f t="shared" si="1172"/>
        <v/>
      </c>
      <c r="D6801" t="str">
        <f t="shared" ref="D6801:D6864" si="1178">IF(C6800&lt;$C$14,$D$4*($G$6^($C$14-$C6801))*($G$7^$C6801),"")</f>
        <v/>
      </c>
      <c r="E6801" t="str">
        <f t="shared" ref="E6801:E6864" si="1179">IF(C6800&lt;$C$14,_xlfn.BINOM.DIST($C$14-$C6801,$C$14,$G$8,0),"")</f>
        <v/>
      </c>
      <c r="F6801" t="str">
        <f t="shared" ref="F6801:F6864" si="1180">IF(C6800&lt;$C$14,MAX($D6801-$D$5,0),"")</f>
        <v/>
      </c>
      <c r="G6801" t="str">
        <f t="shared" ref="G6801:G6864" si="1181">IF(C6800&lt;$C$14,F6801*E6801,"")</f>
        <v/>
      </c>
      <c r="J6801">
        <f t="shared" ref="J6801:J6864" si="1182">J6800+1</f>
        <v>6787</v>
      </c>
      <c r="K6801" t="str">
        <f t="shared" si="1173"/>
        <v>path_6787</v>
      </c>
      <c r="L6801">
        <v>100</v>
      </c>
      <c r="M6801">
        <f t="shared" ca="1" si="1174"/>
        <v>114.00624409232552</v>
      </c>
      <c r="N6801">
        <f t="shared" ca="1" si="1175"/>
        <v>5.6928638183652493E-2</v>
      </c>
      <c r="O6801">
        <f t="shared" si="1176"/>
        <v>0</v>
      </c>
      <c r="P6801">
        <f t="shared" ca="1" si="1177"/>
        <v>4.0062440923255167</v>
      </c>
    </row>
    <row r="6802" spans="3:16">
      <c r="C6802" t="str">
        <f t="shared" si="1172"/>
        <v/>
      </c>
      <c r="D6802" t="str">
        <f t="shared" si="1178"/>
        <v/>
      </c>
      <c r="E6802" t="str">
        <f t="shared" si="1179"/>
        <v/>
      </c>
      <c r="F6802" t="str">
        <f t="shared" si="1180"/>
        <v/>
      </c>
      <c r="G6802" t="str">
        <f t="shared" si="1181"/>
        <v/>
      </c>
      <c r="J6802">
        <f t="shared" si="1182"/>
        <v>6788</v>
      </c>
      <c r="K6802" t="str">
        <f t="shared" si="1173"/>
        <v>path_6788</v>
      </c>
      <c r="L6802">
        <v>100</v>
      </c>
      <c r="M6802">
        <f t="shared" ca="1" si="1174"/>
        <v>103.02139865801672</v>
      </c>
      <c r="N6802">
        <f t="shared" ca="1" si="1175"/>
        <v>1.2927441733022214E-2</v>
      </c>
      <c r="O6802">
        <f t="shared" si="1176"/>
        <v>0</v>
      </c>
      <c r="P6802">
        <f t="shared" ca="1" si="1177"/>
        <v>0</v>
      </c>
    </row>
    <row r="6803" spans="3:16">
      <c r="C6803" t="str">
        <f t="shared" si="1172"/>
        <v/>
      </c>
      <c r="D6803" t="str">
        <f t="shared" si="1178"/>
        <v/>
      </c>
      <c r="E6803" t="str">
        <f t="shared" si="1179"/>
        <v/>
      </c>
      <c r="F6803" t="str">
        <f t="shared" si="1180"/>
        <v/>
      </c>
      <c r="G6803" t="str">
        <f t="shared" si="1181"/>
        <v/>
      </c>
      <c r="J6803">
        <f t="shared" si="1182"/>
        <v>6789</v>
      </c>
      <c r="K6803" t="str">
        <f t="shared" si="1173"/>
        <v>path_6789</v>
      </c>
      <c r="L6803">
        <v>100</v>
      </c>
      <c r="M6803">
        <f t="shared" ca="1" si="1174"/>
        <v>105.06555841837022</v>
      </c>
      <c r="N6803">
        <f t="shared" ca="1" si="1175"/>
        <v>2.1460373114433662E-2</v>
      </c>
      <c r="O6803">
        <f t="shared" si="1176"/>
        <v>0</v>
      </c>
      <c r="P6803">
        <f t="shared" ca="1" si="1177"/>
        <v>0</v>
      </c>
    </row>
    <row r="6804" spans="3:16">
      <c r="C6804" t="str">
        <f t="shared" si="1172"/>
        <v/>
      </c>
      <c r="D6804" t="str">
        <f t="shared" si="1178"/>
        <v/>
      </c>
      <c r="E6804" t="str">
        <f t="shared" si="1179"/>
        <v/>
      </c>
      <c r="F6804" t="str">
        <f t="shared" si="1180"/>
        <v/>
      </c>
      <c r="G6804" t="str">
        <f t="shared" si="1181"/>
        <v/>
      </c>
      <c r="J6804">
        <f t="shared" si="1182"/>
        <v>6790</v>
      </c>
      <c r="K6804" t="str">
        <f t="shared" si="1173"/>
        <v>path_6790</v>
      </c>
      <c r="L6804">
        <v>100</v>
      </c>
      <c r="M6804">
        <f t="shared" ca="1" si="1174"/>
        <v>104.24621592141878</v>
      </c>
      <c r="N6804">
        <f t="shared" ca="1" si="1175"/>
        <v>1.8060299288251962E-2</v>
      </c>
      <c r="O6804">
        <f t="shared" si="1176"/>
        <v>0</v>
      </c>
      <c r="P6804">
        <f t="shared" ca="1" si="1177"/>
        <v>0</v>
      </c>
    </row>
    <row r="6805" spans="3:16">
      <c r="C6805" t="str">
        <f t="shared" si="1172"/>
        <v/>
      </c>
      <c r="D6805" t="str">
        <f t="shared" si="1178"/>
        <v/>
      </c>
      <c r="E6805" t="str">
        <f t="shared" si="1179"/>
        <v/>
      </c>
      <c r="F6805" t="str">
        <f t="shared" si="1180"/>
        <v/>
      </c>
      <c r="G6805" t="str">
        <f t="shared" si="1181"/>
        <v/>
      </c>
      <c r="J6805">
        <f t="shared" si="1182"/>
        <v>6791</v>
      </c>
      <c r="K6805" t="str">
        <f t="shared" si="1173"/>
        <v>path_6791</v>
      </c>
      <c r="L6805">
        <v>100</v>
      </c>
      <c r="M6805">
        <f t="shared" ca="1" si="1174"/>
        <v>82.305251843641898</v>
      </c>
      <c r="N6805">
        <f t="shared" ca="1" si="1175"/>
        <v>-8.4572451860120329E-2</v>
      </c>
      <c r="O6805">
        <f t="shared" si="1176"/>
        <v>0</v>
      </c>
      <c r="P6805">
        <f t="shared" ca="1" si="1177"/>
        <v>0</v>
      </c>
    </row>
    <row r="6806" spans="3:16">
      <c r="C6806" t="str">
        <f t="shared" si="1172"/>
        <v/>
      </c>
      <c r="D6806" t="str">
        <f t="shared" si="1178"/>
        <v/>
      </c>
      <c r="E6806" t="str">
        <f t="shared" si="1179"/>
        <v/>
      </c>
      <c r="F6806" t="str">
        <f t="shared" si="1180"/>
        <v/>
      </c>
      <c r="G6806" t="str">
        <f t="shared" si="1181"/>
        <v/>
      </c>
      <c r="J6806">
        <f t="shared" si="1182"/>
        <v>6792</v>
      </c>
      <c r="K6806" t="str">
        <f t="shared" si="1173"/>
        <v>path_6792</v>
      </c>
      <c r="L6806">
        <v>100</v>
      </c>
      <c r="M6806">
        <f t="shared" ca="1" si="1174"/>
        <v>99.445721160269571</v>
      </c>
      <c r="N6806">
        <f t="shared" ca="1" si="1175"/>
        <v>-2.4138984768128399E-3</v>
      </c>
      <c r="O6806">
        <f t="shared" si="1176"/>
        <v>0</v>
      </c>
      <c r="P6806">
        <f t="shared" ca="1" si="1177"/>
        <v>0</v>
      </c>
    </row>
    <row r="6807" spans="3:16">
      <c r="C6807" t="str">
        <f t="shared" si="1172"/>
        <v/>
      </c>
      <c r="D6807" t="str">
        <f t="shared" si="1178"/>
        <v/>
      </c>
      <c r="E6807" t="str">
        <f t="shared" si="1179"/>
        <v/>
      </c>
      <c r="F6807" t="str">
        <f t="shared" si="1180"/>
        <v/>
      </c>
      <c r="G6807" t="str">
        <f t="shared" si="1181"/>
        <v/>
      </c>
      <c r="J6807">
        <f t="shared" si="1182"/>
        <v>6793</v>
      </c>
      <c r="K6807" t="str">
        <f t="shared" si="1173"/>
        <v>path_6793</v>
      </c>
      <c r="L6807">
        <v>100</v>
      </c>
      <c r="M6807">
        <f t="shared" ca="1" si="1174"/>
        <v>90.836705043005622</v>
      </c>
      <c r="N6807">
        <f t="shared" ca="1" si="1175"/>
        <v>-4.1738627508156025E-2</v>
      </c>
      <c r="O6807">
        <f t="shared" si="1176"/>
        <v>0</v>
      </c>
      <c r="P6807">
        <f t="shared" ca="1" si="1177"/>
        <v>0</v>
      </c>
    </row>
    <row r="6808" spans="3:16">
      <c r="C6808" t="str">
        <f t="shared" si="1172"/>
        <v/>
      </c>
      <c r="D6808" t="str">
        <f t="shared" si="1178"/>
        <v/>
      </c>
      <c r="E6808" t="str">
        <f t="shared" si="1179"/>
        <v/>
      </c>
      <c r="F6808" t="str">
        <f t="shared" si="1180"/>
        <v/>
      </c>
      <c r="G6808" t="str">
        <f t="shared" si="1181"/>
        <v/>
      </c>
      <c r="J6808">
        <f t="shared" si="1182"/>
        <v>6794</v>
      </c>
      <c r="K6808" t="str">
        <f t="shared" si="1173"/>
        <v>path_6794</v>
      </c>
      <c r="L6808">
        <v>100</v>
      </c>
      <c r="M6808">
        <f t="shared" ca="1" si="1174"/>
        <v>156.67109869644599</v>
      </c>
      <c r="N6808">
        <f t="shared" ca="1" si="1175"/>
        <v>0.1949888890385105</v>
      </c>
      <c r="O6808">
        <f t="shared" si="1176"/>
        <v>0</v>
      </c>
      <c r="P6808">
        <f t="shared" ca="1" si="1177"/>
        <v>46.671098696445995</v>
      </c>
    </row>
    <row r="6809" spans="3:16">
      <c r="C6809" t="str">
        <f t="shared" si="1172"/>
        <v/>
      </c>
      <c r="D6809" t="str">
        <f t="shared" si="1178"/>
        <v/>
      </c>
      <c r="E6809" t="str">
        <f t="shared" si="1179"/>
        <v/>
      </c>
      <c r="F6809" t="str">
        <f t="shared" si="1180"/>
        <v/>
      </c>
      <c r="G6809" t="str">
        <f t="shared" si="1181"/>
        <v/>
      </c>
      <c r="J6809">
        <f t="shared" si="1182"/>
        <v>6795</v>
      </c>
      <c r="K6809" t="str">
        <f t="shared" si="1173"/>
        <v>path_6795</v>
      </c>
      <c r="L6809">
        <v>100</v>
      </c>
      <c r="M6809">
        <f t="shared" ca="1" si="1174"/>
        <v>114.57126087723614</v>
      </c>
      <c r="N6809">
        <f t="shared" ca="1" si="1175"/>
        <v>5.9075692607799428E-2</v>
      </c>
      <c r="O6809">
        <f t="shared" si="1176"/>
        <v>0</v>
      </c>
      <c r="P6809">
        <f t="shared" ca="1" si="1177"/>
        <v>4.5712608772361421</v>
      </c>
    </row>
    <row r="6810" spans="3:16">
      <c r="C6810" t="str">
        <f t="shared" si="1172"/>
        <v/>
      </c>
      <c r="D6810" t="str">
        <f t="shared" si="1178"/>
        <v/>
      </c>
      <c r="E6810" t="str">
        <f t="shared" si="1179"/>
        <v/>
      </c>
      <c r="F6810" t="str">
        <f t="shared" si="1180"/>
        <v/>
      </c>
      <c r="G6810" t="str">
        <f t="shared" si="1181"/>
        <v/>
      </c>
      <c r="J6810">
        <f t="shared" si="1182"/>
        <v>6796</v>
      </c>
      <c r="K6810" t="str">
        <f t="shared" si="1173"/>
        <v>path_6796</v>
      </c>
      <c r="L6810">
        <v>100</v>
      </c>
      <c r="M6810">
        <f t="shared" ca="1" si="1174"/>
        <v>133.31783402326278</v>
      </c>
      <c r="N6810">
        <f t="shared" ca="1" si="1175"/>
        <v>0.12488824918751527</v>
      </c>
      <c r="O6810">
        <f t="shared" si="1176"/>
        <v>0</v>
      </c>
      <c r="P6810">
        <f t="shared" ca="1" si="1177"/>
        <v>23.317834023262776</v>
      </c>
    </row>
    <row r="6811" spans="3:16">
      <c r="C6811" t="str">
        <f t="shared" si="1172"/>
        <v/>
      </c>
      <c r="D6811" t="str">
        <f t="shared" si="1178"/>
        <v/>
      </c>
      <c r="E6811" t="str">
        <f t="shared" si="1179"/>
        <v/>
      </c>
      <c r="F6811" t="str">
        <f t="shared" si="1180"/>
        <v/>
      </c>
      <c r="G6811" t="str">
        <f t="shared" si="1181"/>
        <v/>
      </c>
      <c r="J6811">
        <f t="shared" si="1182"/>
        <v>6797</v>
      </c>
      <c r="K6811" t="str">
        <f t="shared" si="1173"/>
        <v>path_6797</v>
      </c>
      <c r="L6811">
        <v>100</v>
      </c>
      <c r="M6811">
        <f t="shared" ca="1" si="1174"/>
        <v>145.24094522911278</v>
      </c>
      <c r="N6811">
        <f t="shared" ca="1" si="1175"/>
        <v>0.16208906664165348</v>
      </c>
      <c r="O6811">
        <f t="shared" si="1176"/>
        <v>0</v>
      </c>
      <c r="P6811">
        <f t="shared" ca="1" si="1177"/>
        <v>35.240945229112782</v>
      </c>
    </row>
    <row r="6812" spans="3:16">
      <c r="C6812" t="str">
        <f t="shared" si="1172"/>
        <v/>
      </c>
      <c r="D6812" t="str">
        <f t="shared" si="1178"/>
        <v/>
      </c>
      <c r="E6812" t="str">
        <f t="shared" si="1179"/>
        <v/>
      </c>
      <c r="F6812" t="str">
        <f t="shared" si="1180"/>
        <v/>
      </c>
      <c r="G6812" t="str">
        <f t="shared" si="1181"/>
        <v/>
      </c>
      <c r="J6812">
        <f t="shared" si="1182"/>
        <v>6798</v>
      </c>
      <c r="K6812" t="str">
        <f t="shared" si="1173"/>
        <v>path_6798</v>
      </c>
      <c r="L6812">
        <v>100</v>
      </c>
      <c r="M6812">
        <f t="shared" ca="1" si="1174"/>
        <v>94.896396979880222</v>
      </c>
      <c r="N6812">
        <f t="shared" ca="1" si="1175"/>
        <v>-2.2750276523828546E-2</v>
      </c>
      <c r="O6812">
        <f t="shared" si="1176"/>
        <v>0</v>
      </c>
      <c r="P6812">
        <f t="shared" ca="1" si="1177"/>
        <v>0</v>
      </c>
    </row>
    <row r="6813" spans="3:16">
      <c r="C6813" t="str">
        <f t="shared" si="1172"/>
        <v/>
      </c>
      <c r="D6813" t="str">
        <f t="shared" si="1178"/>
        <v/>
      </c>
      <c r="E6813" t="str">
        <f t="shared" si="1179"/>
        <v/>
      </c>
      <c r="F6813" t="str">
        <f t="shared" si="1180"/>
        <v/>
      </c>
      <c r="G6813" t="str">
        <f t="shared" si="1181"/>
        <v/>
      </c>
      <c r="J6813">
        <f t="shared" si="1182"/>
        <v>6799</v>
      </c>
      <c r="K6813" t="str">
        <f t="shared" si="1173"/>
        <v>path_6799</v>
      </c>
      <c r="L6813">
        <v>100</v>
      </c>
      <c r="M6813">
        <f t="shared" ca="1" si="1174"/>
        <v>109.66782910306992</v>
      </c>
      <c r="N6813">
        <f t="shared" ca="1" si="1175"/>
        <v>4.0079246607575676E-2</v>
      </c>
      <c r="O6813">
        <f t="shared" si="1176"/>
        <v>0</v>
      </c>
      <c r="P6813">
        <f t="shared" ca="1" si="1177"/>
        <v>0</v>
      </c>
    </row>
    <row r="6814" spans="3:16">
      <c r="C6814" t="str">
        <f t="shared" si="1172"/>
        <v/>
      </c>
      <c r="D6814" t="str">
        <f t="shared" si="1178"/>
        <v/>
      </c>
      <c r="E6814" t="str">
        <f t="shared" si="1179"/>
        <v/>
      </c>
      <c r="F6814" t="str">
        <f t="shared" si="1180"/>
        <v/>
      </c>
      <c r="G6814" t="str">
        <f t="shared" si="1181"/>
        <v/>
      </c>
      <c r="J6814">
        <f t="shared" si="1182"/>
        <v>6800</v>
      </c>
      <c r="K6814" t="str">
        <f t="shared" si="1173"/>
        <v>path_6800</v>
      </c>
      <c r="L6814">
        <v>100</v>
      </c>
      <c r="M6814">
        <f t="shared" ca="1" si="1174"/>
        <v>135.38212404858373</v>
      </c>
      <c r="N6814">
        <f t="shared" ca="1" si="1175"/>
        <v>0.13156132358412925</v>
      </c>
      <c r="O6814">
        <f t="shared" si="1176"/>
        <v>0</v>
      </c>
      <c r="P6814">
        <f t="shared" ca="1" si="1177"/>
        <v>25.382124048583734</v>
      </c>
    </row>
    <row r="6815" spans="3:16">
      <c r="C6815" t="str">
        <f t="shared" si="1172"/>
        <v/>
      </c>
      <c r="D6815" t="str">
        <f t="shared" si="1178"/>
        <v/>
      </c>
      <c r="E6815" t="str">
        <f t="shared" si="1179"/>
        <v/>
      </c>
      <c r="F6815" t="str">
        <f t="shared" si="1180"/>
        <v/>
      </c>
      <c r="G6815" t="str">
        <f t="shared" si="1181"/>
        <v/>
      </c>
      <c r="J6815">
        <f t="shared" si="1182"/>
        <v>6801</v>
      </c>
      <c r="K6815" t="str">
        <f t="shared" si="1173"/>
        <v>path_6801</v>
      </c>
      <c r="L6815">
        <v>100</v>
      </c>
      <c r="M6815">
        <f t="shared" ca="1" si="1174"/>
        <v>82.169052805592457</v>
      </c>
      <c r="N6815">
        <f t="shared" ca="1" si="1175"/>
        <v>-8.5291719277750602E-2</v>
      </c>
      <c r="O6815">
        <f t="shared" si="1176"/>
        <v>0</v>
      </c>
      <c r="P6815">
        <f t="shared" ca="1" si="1177"/>
        <v>0</v>
      </c>
    </row>
    <row r="6816" spans="3:16">
      <c r="C6816" t="str">
        <f t="shared" si="1172"/>
        <v/>
      </c>
      <c r="D6816" t="str">
        <f t="shared" si="1178"/>
        <v/>
      </c>
      <c r="E6816" t="str">
        <f t="shared" si="1179"/>
        <v/>
      </c>
      <c r="F6816" t="str">
        <f t="shared" si="1180"/>
        <v/>
      </c>
      <c r="G6816" t="str">
        <f t="shared" si="1181"/>
        <v/>
      </c>
      <c r="J6816">
        <f t="shared" si="1182"/>
        <v>6802</v>
      </c>
      <c r="K6816" t="str">
        <f t="shared" si="1173"/>
        <v>path_6802</v>
      </c>
      <c r="L6816">
        <v>100</v>
      </c>
      <c r="M6816">
        <f t="shared" ca="1" si="1174"/>
        <v>121.87164757975648</v>
      </c>
      <c r="N6816">
        <f t="shared" ca="1" si="1175"/>
        <v>8.5902682387517013E-2</v>
      </c>
      <c r="O6816">
        <f t="shared" si="1176"/>
        <v>0</v>
      </c>
      <c r="P6816">
        <f t="shared" ca="1" si="1177"/>
        <v>11.871647579756484</v>
      </c>
    </row>
    <row r="6817" spans="3:16">
      <c r="C6817" t="str">
        <f t="shared" si="1172"/>
        <v/>
      </c>
      <c r="D6817" t="str">
        <f t="shared" si="1178"/>
        <v/>
      </c>
      <c r="E6817" t="str">
        <f t="shared" si="1179"/>
        <v/>
      </c>
      <c r="F6817" t="str">
        <f t="shared" si="1180"/>
        <v/>
      </c>
      <c r="G6817" t="str">
        <f t="shared" si="1181"/>
        <v/>
      </c>
      <c r="J6817">
        <f t="shared" si="1182"/>
        <v>6803</v>
      </c>
      <c r="K6817" t="str">
        <f t="shared" si="1173"/>
        <v>path_6803</v>
      </c>
      <c r="L6817">
        <v>100</v>
      </c>
      <c r="M6817">
        <f t="shared" ca="1" si="1174"/>
        <v>119.0278650899903</v>
      </c>
      <c r="N6817">
        <f t="shared" ca="1" si="1175"/>
        <v>7.5648644066290266E-2</v>
      </c>
      <c r="O6817">
        <f t="shared" si="1176"/>
        <v>0</v>
      </c>
      <c r="P6817">
        <f t="shared" ca="1" si="1177"/>
        <v>9.0278650899902999</v>
      </c>
    </row>
    <row r="6818" spans="3:16">
      <c r="C6818" t="str">
        <f t="shared" si="1172"/>
        <v/>
      </c>
      <c r="D6818" t="str">
        <f t="shared" si="1178"/>
        <v/>
      </c>
      <c r="E6818" t="str">
        <f t="shared" si="1179"/>
        <v/>
      </c>
      <c r="F6818" t="str">
        <f t="shared" si="1180"/>
        <v/>
      </c>
      <c r="G6818" t="str">
        <f t="shared" si="1181"/>
        <v/>
      </c>
      <c r="J6818">
        <f t="shared" si="1182"/>
        <v>6804</v>
      </c>
      <c r="K6818" t="str">
        <f t="shared" si="1173"/>
        <v>path_6804</v>
      </c>
      <c r="L6818">
        <v>100</v>
      </c>
      <c r="M6818">
        <f t="shared" ca="1" si="1174"/>
        <v>97.58167575443521</v>
      </c>
      <c r="N6818">
        <f t="shared" ca="1" si="1175"/>
        <v>-1.0631728090372179E-2</v>
      </c>
      <c r="O6818">
        <f t="shared" si="1176"/>
        <v>0</v>
      </c>
      <c r="P6818">
        <f t="shared" ca="1" si="1177"/>
        <v>0</v>
      </c>
    </row>
    <row r="6819" spans="3:16">
      <c r="C6819" t="str">
        <f t="shared" si="1172"/>
        <v/>
      </c>
      <c r="D6819" t="str">
        <f t="shared" si="1178"/>
        <v/>
      </c>
      <c r="E6819" t="str">
        <f t="shared" si="1179"/>
        <v/>
      </c>
      <c r="F6819" t="str">
        <f t="shared" si="1180"/>
        <v/>
      </c>
      <c r="G6819" t="str">
        <f t="shared" si="1181"/>
        <v/>
      </c>
      <c r="J6819">
        <f t="shared" si="1182"/>
        <v>6805</v>
      </c>
      <c r="K6819" t="str">
        <f t="shared" si="1173"/>
        <v>path_6805</v>
      </c>
      <c r="L6819">
        <v>100</v>
      </c>
      <c r="M6819">
        <f t="shared" ca="1" si="1174"/>
        <v>77.117821573864347</v>
      </c>
      <c r="N6819">
        <f t="shared" ca="1" si="1175"/>
        <v>-0.11284524689324753</v>
      </c>
      <c r="O6819">
        <f t="shared" si="1176"/>
        <v>0</v>
      </c>
      <c r="P6819">
        <f t="shared" ca="1" si="1177"/>
        <v>0</v>
      </c>
    </row>
    <row r="6820" spans="3:16">
      <c r="C6820" t="str">
        <f t="shared" si="1172"/>
        <v/>
      </c>
      <c r="D6820" t="str">
        <f t="shared" si="1178"/>
        <v/>
      </c>
      <c r="E6820" t="str">
        <f t="shared" si="1179"/>
        <v/>
      </c>
      <c r="F6820" t="str">
        <f t="shared" si="1180"/>
        <v/>
      </c>
      <c r="G6820" t="str">
        <f t="shared" si="1181"/>
        <v/>
      </c>
      <c r="J6820">
        <f t="shared" si="1182"/>
        <v>6806</v>
      </c>
      <c r="K6820" t="str">
        <f t="shared" si="1173"/>
        <v>path_6806</v>
      </c>
      <c r="L6820">
        <v>100</v>
      </c>
      <c r="M6820">
        <f t="shared" ca="1" si="1174"/>
        <v>95.272789911668568</v>
      </c>
      <c r="N6820">
        <f t="shared" ca="1" si="1175"/>
        <v>-2.103111697510332E-2</v>
      </c>
      <c r="O6820">
        <f t="shared" si="1176"/>
        <v>0</v>
      </c>
      <c r="P6820">
        <f t="shared" ca="1" si="1177"/>
        <v>0</v>
      </c>
    </row>
    <row r="6821" spans="3:16">
      <c r="C6821" t="str">
        <f t="shared" si="1172"/>
        <v/>
      </c>
      <c r="D6821" t="str">
        <f t="shared" si="1178"/>
        <v/>
      </c>
      <c r="E6821" t="str">
        <f t="shared" si="1179"/>
        <v/>
      </c>
      <c r="F6821" t="str">
        <f t="shared" si="1180"/>
        <v/>
      </c>
      <c r="G6821" t="str">
        <f t="shared" si="1181"/>
        <v/>
      </c>
      <c r="J6821">
        <f t="shared" si="1182"/>
        <v>6807</v>
      </c>
      <c r="K6821" t="str">
        <f t="shared" si="1173"/>
        <v>path_6807</v>
      </c>
      <c r="L6821">
        <v>100</v>
      </c>
      <c r="M6821">
        <f t="shared" ca="1" si="1174"/>
        <v>122.705593839801</v>
      </c>
      <c r="N6821">
        <f t="shared" ca="1" si="1175"/>
        <v>8.8864361572830314E-2</v>
      </c>
      <c r="O6821">
        <f t="shared" si="1176"/>
        <v>0</v>
      </c>
      <c r="P6821">
        <f t="shared" ca="1" si="1177"/>
        <v>12.705593839800997</v>
      </c>
    </row>
    <row r="6822" spans="3:16">
      <c r="C6822" t="str">
        <f t="shared" si="1172"/>
        <v/>
      </c>
      <c r="D6822" t="str">
        <f t="shared" si="1178"/>
        <v/>
      </c>
      <c r="E6822" t="str">
        <f t="shared" si="1179"/>
        <v/>
      </c>
      <c r="F6822" t="str">
        <f t="shared" si="1180"/>
        <v/>
      </c>
      <c r="G6822" t="str">
        <f t="shared" si="1181"/>
        <v/>
      </c>
      <c r="J6822">
        <f t="shared" si="1182"/>
        <v>6808</v>
      </c>
      <c r="K6822" t="str">
        <f t="shared" si="1173"/>
        <v>path_6808</v>
      </c>
      <c r="L6822">
        <v>100</v>
      </c>
      <c r="M6822">
        <f t="shared" ca="1" si="1174"/>
        <v>123.86052890353028</v>
      </c>
      <c r="N6822">
        <f t="shared" ca="1" si="1175"/>
        <v>9.2932930181821721E-2</v>
      </c>
      <c r="O6822">
        <f t="shared" si="1176"/>
        <v>0</v>
      </c>
      <c r="P6822">
        <f t="shared" ca="1" si="1177"/>
        <v>13.86052890353028</v>
      </c>
    </row>
    <row r="6823" spans="3:16">
      <c r="C6823" t="str">
        <f t="shared" si="1172"/>
        <v/>
      </c>
      <c r="D6823" t="str">
        <f t="shared" si="1178"/>
        <v/>
      </c>
      <c r="E6823" t="str">
        <f t="shared" si="1179"/>
        <v/>
      </c>
      <c r="F6823" t="str">
        <f t="shared" si="1180"/>
        <v/>
      </c>
      <c r="G6823" t="str">
        <f t="shared" si="1181"/>
        <v/>
      </c>
      <c r="J6823">
        <f t="shared" si="1182"/>
        <v>6809</v>
      </c>
      <c r="K6823" t="str">
        <f t="shared" si="1173"/>
        <v>path_6809</v>
      </c>
      <c r="L6823">
        <v>100</v>
      </c>
      <c r="M6823">
        <f t="shared" ca="1" si="1174"/>
        <v>151.91716157176748</v>
      </c>
      <c r="N6823">
        <f t="shared" ca="1" si="1175"/>
        <v>0.18160683742383585</v>
      </c>
      <c r="O6823">
        <f t="shared" si="1176"/>
        <v>0</v>
      </c>
      <c r="P6823">
        <f t="shared" ca="1" si="1177"/>
        <v>41.91716157176748</v>
      </c>
    </row>
    <row r="6824" spans="3:16">
      <c r="C6824" t="str">
        <f t="shared" si="1172"/>
        <v/>
      </c>
      <c r="D6824" t="str">
        <f t="shared" si="1178"/>
        <v/>
      </c>
      <c r="E6824" t="str">
        <f t="shared" si="1179"/>
        <v/>
      </c>
      <c r="F6824" t="str">
        <f t="shared" si="1180"/>
        <v/>
      </c>
      <c r="G6824" t="str">
        <f t="shared" si="1181"/>
        <v/>
      </c>
      <c r="J6824">
        <f t="shared" si="1182"/>
        <v>6810</v>
      </c>
      <c r="K6824" t="str">
        <f t="shared" si="1173"/>
        <v>path_6810</v>
      </c>
      <c r="L6824">
        <v>100</v>
      </c>
      <c r="M6824">
        <f t="shared" ca="1" si="1174"/>
        <v>128.80498729142352</v>
      </c>
      <c r="N6824">
        <f t="shared" ca="1" si="1175"/>
        <v>0.10993267910463023</v>
      </c>
      <c r="O6824">
        <f t="shared" si="1176"/>
        <v>0</v>
      </c>
      <c r="P6824">
        <f t="shared" ca="1" si="1177"/>
        <v>18.804987291423515</v>
      </c>
    </row>
    <row r="6825" spans="3:16">
      <c r="C6825" t="str">
        <f t="shared" si="1172"/>
        <v/>
      </c>
      <c r="D6825" t="str">
        <f t="shared" si="1178"/>
        <v/>
      </c>
      <c r="E6825" t="str">
        <f t="shared" si="1179"/>
        <v/>
      </c>
      <c r="F6825" t="str">
        <f t="shared" si="1180"/>
        <v/>
      </c>
      <c r="G6825" t="str">
        <f t="shared" si="1181"/>
        <v/>
      </c>
      <c r="J6825">
        <f t="shared" si="1182"/>
        <v>6811</v>
      </c>
      <c r="K6825" t="str">
        <f t="shared" si="1173"/>
        <v>path_6811</v>
      </c>
      <c r="L6825">
        <v>100</v>
      </c>
      <c r="M6825">
        <f t="shared" ca="1" si="1174"/>
        <v>105.42867135829175</v>
      </c>
      <c r="N6825">
        <f t="shared" ca="1" si="1175"/>
        <v>2.2958733451520257E-2</v>
      </c>
      <c r="O6825">
        <f t="shared" si="1176"/>
        <v>0</v>
      </c>
      <c r="P6825">
        <f t="shared" ca="1" si="1177"/>
        <v>0</v>
      </c>
    </row>
    <row r="6826" spans="3:16">
      <c r="C6826" t="str">
        <f t="shared" si="1172"/>
        <v/>
      </c>
      <c r="D6826" t="str">
        <f t="shared" si="1178"/>
        <v/>
      </c>
      <c r="E6826" t="str">
        <f t="shared" si="1179"/>
        <v/>
      </c>
      <c r="F6826" t="str">
        <f t="shared" si="1180"/>
        <v/>
      </c>
      <c r="G6826" t="str">
        <f t="shared" si="1181"/>
        <v/>
      </c>
      <c r="J6826">
        <f t="shared" si="1182"/>
        <v>6812</v>
      </c>
      <c r="K6826" t="str">
        <f t="shared" si="1173"/>
        <v>path_6812</v>
      </c>
      <c r="L6826">
        <v>100</v>
      </c>
      <c r="M6826">
        <f t="shared" ca="1" si="1174"/>
        <v>142.94290189981339</v>
      </c>
      <c r="N6826">
        <f t="shared" ca="1" si="1175"/>
        <v>0.15516259451541675</v>
      </c>
      <c r="O6826">
        <f t="shared" si="1176"/>
        <v>0</v>
      </c>
      <c r="P6826">
        <f t="shared" ca="1" si="1177"/>
        <v>32.942901899813393</v>
      </c>
    </row>
    <row r="6827" spans="3:16">
      <c r="C6827" t="str">
        <f t="shared" si="1172"/>
        <v/>
      </c>
      <c r="D6827" t="str">
        <f t="shared" si="1178"/>
        <v/>
      </c>
      <c r="E6827" t="str">
        <f t="shared" si="1179"/>
        <v/>
      </c>
      <c r="F6827" t="str">
        <f t="shared" si="1180"/>
        <v/>
      </c>
      <c r="G6827" t="str">
        <f t="shared" si="1181"/>
        <v/>
      </c>
      <c r="J6827">
        <f t="shared" si="1182"/>
        <v>6813</v>
      </c>
      <c r="K6827" t="str">
        <f t="shared" si="1173"/>
        <v>path_6813</v>
      </c>
      <c r="L6827">
        <v>100</v>
      </c>
      <c r="M6827">
        <f t="shared" ca="1" si="1174"/>
        <v>80.54022082862727</v>
      </c>
      <c r="N6827">
        <f t="shared" ca="1" si="1175"/>
        <v>-9.3987183959742024E-2</v>
      </c>
      <c r="O6827">
        <f t="shared" si="1176"/>
        <v>0</v>
      </c>
      <c r="P6827">
        <f t="shared" ca="1" si="1177"/>
        <v>0</v>
      </c>
    </row>
    <row r="6828" spans="3:16">
      <c r="C6828" t="str">
        <f t="shared" si="1172"/>
        <v/>
      </c>
      <c r="D6828" t="str">
        <f t="shared" si="1178"/>
        <v/>
      </c>
      <c r="E6828" t="str">
        <f t="shared" si="1179"/>
        <v/>
      </c>
      <c r="F6828" t="str">
        <f t="shared" si="1180"/>
        <v/>
      </c>
      <c r="G6828" t="str">
        <f t="shared" si="1181"/>
        <v/>
      </c>
      <c r="J6828">
        <f t="shared" si="1182"/>
        <v>6814</v>
      </c>
      <c r="K6828" t="str">
        <f t="shared" si="1173"/>
        <v>path_6814</v>
      </c>
      <c r="L6828">
        <v>100</v>
      </c>
      <c r="M6828">
        <f t="shared" ca="1" si="1174"/>
        <v>97.524436501723983</v>
      </c>
      <c r="N6828">
        <f t="shared" ca="1" si="1175"/>
        <v>-1.0886550371709023E-2</v>
      </c>
      <c r="O6828">
        <f t="shared" si="1176"/>
        <v>0</v>
      </c>
      <c r="P6828">
        <f t="shared" ca="1" si="1177"/>
        <v>0</v>
      </c>
    </row>
    <row r="6829" spans="3:16">
      <c r="C6829" t="str">
        <f t="shared" si="1172"/>
        <v/>
      </c>
      <c r="D6829" t="str">
        <f t="shared" si="1178"/>
        <v/>
      </c>
      <c r="E6829" t="str">
        <f t="shared" si="1179"/>
        <v/>
      </c>
      <c r="F6829" t="str">
        <f t="shared" si="1180"/>
        <v/>
      </c>
      <c r="G6829" t="str">
        <f t="shared" si="1181"/>
        <v/>
      </c>
      <c r="J6829">
        <f t="shared" si="1182"/>
        <v>6815</v>
      </c>
      <c r="K6829" t="str">
        <f t="shared" si="1173"/>
        <v>path_6815</v>
      </c>
      <c r="L6829">
        <v>100</v>
      </c>
      <c r="M6829">
        <f t="shared" ca="1" si="1174"/>
        <v>138.44620253885424</v>
      </c>
      <c r="N6829">
        <f t="shared" ca="1" si="1175"/>
        <v>0.14128104791807625</v>
      </c>
      <c r="O6829">
        <f t="shared" si="1176"/>
        <v>0</v>
      </c>
      <c r="P6829">
        <f t="shared" ca="1" si="1177"/>
        <v>28.446202538854237</v>
      </c>
    </row>
    <row r="6830" spans="3:16">
      <c r="C6830" t="str">
        <f t="shared" si="1172"/>
        <v/>
      </c>
      <c r="D6830" t="str">
        <f t="shared" si="1178"/>
        <v/>
      </c>
      <c r="E6830" t="str">
        <f t="shared" si="1179"/>
        <v/>
      </c>
      <c r="F6830" t="str">
        <f t="shared" si="1180"/>
        <v/>
      </c>
      <c r="G6830" t="str">
        <f t="shared" si="1181"/>
        <v/>
      </c>
      <c r="J6830">
        <f t="shared" si="1182"/>
        <v>6816</v>
      </c>
      <c r="K6830" t="str">
        <f t="shared" si="1173"/>
        <v>path_6816</v>
      </c>
      <c r="L6830">
        <v>100</v>
      </c>
      <c r="M6830">
        <f t="shared" ca="1" si="1174"/>
        <v>121.03144846088017</v>
      </c>
      <c r="N6830">
        <f t="shared" ca="1" si="1175"/>
        <v>8.2898230799567638E-2</v>
      </c>
      <c r="O6830">
        <f t="shared" si="1176"/>
        <v>0</v>
      </c>
      <c r="P6830">
        <f t="shared" ca="1" si="1177"/>
        <v>11.031448460880171</v>
      </c>
    </row>
    <row r="6831" spans="3:16">
      <c r="C6831" t="str">
        <f t="shared" si="1172"/>
        <v/>
      </c>
      <c r="D6831" t="str">
        <f t="shared" si="1178"/>
        <v/>
      </c>
      <c r="E6831" t="str">
        <f t="shared" si="1179"/>
        <v/>
      </c>
      <c r="F6831" t="str">
        <f t="shared" si="1180"/>
        <v/>
      </c>
      <c r="G6831" t="str">
        <f t="shared" si="1181"/>
        <v/>
      </c>
      <c r="J6831">
        <f t="shared" si="1182"/>
        <v>6817</v>
      </c>
      <c r="K6831" t="str">
        <f t="shared" si="1173"/>
        <v>path_6817</v>
      </c>
      <c r="L6831">
        <v>100</v>
      </c>
      <c r="M6831">
        <f t="shared" ca="1" si="1174"/>
        <v>117.67352031186431</v>
      </c>
      <c r="N6831">
        <f t="shared" ca="1" si="1175"/>
        <v>7.0678745967949888E-2</v>
      </c>
      <c r="O6831">
        <f t="shared" si="1176"/>
        <v>0</v>
      </c>
      <c r="P6831">
        <f t="shared" ca="1" si="1177"/>
        <v>7.6735203118643085</v>
      </c>
    </row>
    <row r="6832" spans="3:16">
      <c r="C6832" t="str">
        <f t="shared" si="1172"/>
        <v/>
      </c>
      <c r="D6832" t="str">
        <f t="shared" si="1178"/>
        <v/>
      </c>
      <c r="E6832" t="str">
        <f t="shared" si="1179"/>
        <v/>
      </c>
      <c r="F6832" t="str">
        <f t="shared" si="1180"/>
        <v/>
      </c>
      <c r="G6832" t="str">
        <f t="shared" si="1181"/>
        <v/>
      </c>
      <c r="J6832">
        <f t="shared" si="1182"/>
        <v>6818</v>
      </c>
      <c r="K6832" t="str">
        <f t="shared" si="1173"/>
        <v>path_6818</v>
      </c>
      <c r="L6832">
        <v>100</v>
      </c>
      <c r="M6832">
        <f t="shared" ca="1" si="1174"/>
        <v>81.693654984313838</v>
      </c>
      <c r="N6832">
        <f t="shared" ca="1" si="1175"/>
        <v>-8.7811673116410111E-2</v>
      </c>
      <c r="O6832">
        <f t="shared" si="1176"/>
        <v>0</v>
      </c>
      <c r="P6832">
        <f t="shared" ca="1" si="1177"/>
        <v>0</v>
      </c>
    </row>
    <row r="6833" spans="3:16">
      <c r="C6833" t="str">
        <f t="shared" si="1172"/>
        <v/>
      </c>
      <c r="D6833" t="str">
        <f t="shared" si="1178"/>
        <v/>
      </c>
      <c r="E6833" t="str">
        <f t="shared" si="1179"/>
        <v/>
      </c>
      <c r="F6833" t="str">
        <f t="shared" si="1180"/>
        <v/>
      </c>
      <c r="G6833" t="str">
        <f t="shared" si="1181"/>
        <v/>
      </c>
      <c r="J6833">
        <f t="shared" si="1182"/>
        <v>6819</v>
      </c>
      <c r="K6833" t="str">
        <f t="shared" si="1173"/>
        <v>path_6819</v>
      </c>
      <c r="L6833">
        <v>100</v>
      </c>
      <c r="M6833">
        <f t="shared" ca="1" si="1174"/>
        <v>125.15797466382691</v>
      </c>
      <c r="N6833">
        <f t="shared" ca="1" si="1175"/>
        <v>9.7458526674213022E-2</v>
      </c>
      <c r="O6833">
        <f t="shared" si="1176"/>
        <v>0</v>
      </c>
      <c r="P6833">
        <f t="shared" ca="1" si="1177"/>
        <v>15.157974663826906</v>
      </c>
    </row>
    <row r="6834" spans="3:16">
      <c r="C6834" t="str">
        <f t="shared" si="1172"/>
        <v/>
      </c>
      <c r="D6834" t="str">
        <f t="shared" si="1178"/>
        <v/>
      </c>
      <c r="E6834" t="str">
        <f t="shared" si="1179"/>
        <v/>
      </c>
      <c r="F6834" t="str">
        <f t="shared" si="1180"/>
        <v/>
      </c>
      <c r="G6834" t="str">
        <f t="shared" si="1181"/>
        <v/>
      </c>
      <c r="J6834">
        <f t="shared" si="1182"/>
        <v>6820</v>
      </c>
      <c r="K6834" t="str">
        <f t="shared" si="1173"/>
        <v>path_6820</v>
      </c>
      <c r="L6834">
        <v>100</v>
      </c>
      <c r="M6834">
        <f t="shared" ca="1" si="1174"/>
        <v>110.5410008955653</v>
      </c>
      <c r="N6834">
        <f t="shared" ca="1" si="1175"/>
        <v>4.3523392591088755E-2</v>
      </c>
      <c r="O6834">
        <f t="shared" si="1176"/>
        <v>0</v>
      </c>
      <c r="P6834">
        <f t="shared" ca="1" si="1177"/>
        <v>0.54100089556530406</v>
      </c>
    </row>
    <row r="6835" spans="3:16">
      <c r="C6835" t="str">
        <f t="shared" si="1172"/>
        <v/>
      </c>
      <c r="D6835" t="str">
        <f t="shared" si="1178"/>
        <v/>
      </c>
      <c r="E6835" t="str">
        <f t="shared" si="1179"/>
        <v/>
      </c>
      <c r="F6835" t="str">
        <f t="shared" si="1180"/>
        <v/>
      </c>
      <c r="G6835" t="str">
        <f t="shared" si="1181"/>
        <v/>
      </c>
      <c r="J6835">
        <f t="shared" si="1182"/>
        <v>6821</v>
      </c>
      <c r="K6835" t="str">
        <f t="shared" si="1173"/>
        <v>path_6821</v>
      </c>
      <c r="L6835">
        <v>100</v>
      </c>
      <c r="M6835">
        <f t="shared" ca="1" si="1174"/>
        <v>117.43629607807691</v>
      </c>
      <c r="N6835">
        <f t="shared" ca="1" si="1175"/>
        <v>6.9802345209770231E-2</v>
      </c>
      <c r="O6835">
        <f t="shared" si="1176"/>
        <v>0</v>
      </c>
      <c r="P6835">
        <f t="shared" ca="1" si="1177"/>
        <v>7.4362960780769072</v>
      </c>
    </row>
    <row r="6836" spans="3:16">
      <c r="C6836" t="str">
        <f t="shared" si="1172"/>
        <v/>
      </c>
      <c r="D6836" t="str">
        <f t="shared" si="1178"/>
        <v/>
      </c>
      <c r="E6836" t="str">
        <f t="shared" si="1179"/>
        <v/>
      </c>
      <c r="F6836" t="str">
        <f t="shared" si="1180"/>
        <v/>
      </c>
      <c r="G6836" t="str">
        <f t="shared" si="1181"/>
        <v/>
      </c>
      <c r="J6836">
        <f t="shared" si="1182"/>
        <v>6822</v>
      </c>
      <c r="K6836" t="str">
        <f t="shared" si="1173"/>
        <v>path_6822</v>
      </c>
      <c r="L6836">
        <v>100</v>
      </c>
      <c r="M6836">
        <f t="shared" ca="1" si="1174"/>
        <v>95.47914261738552</v>
      </c>
      <c r="N6836">
        <f t="shared" ca="1" si="1175"/>
        <v>-2.0091489520856869E-2</v>
      </c>
      <c r="O6836">
        <f t="shared" si="1176"/>
        <v>0</v>
      </c>
      <c r="P6836">
        <f t="shared" ca="1" si="1177"/>
        <v>0</v>
      </c>
    </row>
    <row r="6837" spans="3:16">
      <c r="C6837" t="str">
        <f t="shared" si="1172"/>
        <v/>
      </c>
      <c r="D6837" t="str">
        <f t="shared" si="1178"/>
        <v/>
      </c>
      <c r="E6837" t="str">
        <f t="shared" si="1179"/>
        <v/>
      </c>
      <c r="F6837" t="str">
        <f t="shared" si="1180"/>
        <v/>
      </c>
      <c r="G6837" t="str">
        <f t="shared" si="1181"/>
        <v/>
      </c>
      <c r="J6837">
        <f t="shared" si="1182"/>
        <v>6823</v>
      </c>
      <c r="K6837" t="str">
        <f t="shared" si="1173"/>
        <v>path_6823</v>
      </c>
      <c r="L6837">
        <v>100</v>
      </c>
      <c r="M6837">
        <f t="shared" ca="1" si="1174"/>
        <v>126.16416122733469</v>
      </c>
      <c r="N6837">
        <f t="shared" ca="1" si="1175"/>
        <v>0.10093600473639806</v>
      </c>
      <c r="O6837">
        <f t="shared" si="1176"/>
        <v>0</v>
      </c>
      <c r="P6837">
        <f t="shared" ca="1" si="1177"/>
        <v>16.164161227334688</v>
      </c>
    </row>
    <row r="6838" spans="3:16">
      <c r="C6838" t="str">
        <f t="shared" si="1172"/>
        <v/>
      </c>
      <c r="D6838" t="str">
        <f t="shared" si="1178"/>
        <v/>
      </c>
      <c r="E6838" t="str">
        <f t="shared" si="1179"/>
        <v/>
      </c>
      <c r="F6838" t="str">
        <f t="shared" si="1180"/>
        <v/>
      </c>
      <c r="G6838" t="str">
        <f t="shared" si="1181"/>
        <v/>
      </c>
      <c r="J6838">
        <f t="shared" si="1182"/>
        <v>6824</v>
      </c>
      <c r="K6838" t="str">
        <f t="shared" si="1173"/>
        <v>path_6824</v>
      </c>
      <c r="L6838">
        <v>100</v>
      </c>
      <c r="M6838">
        <f t="shared" ca="1" si="1174"/>
        <v>102.71843928875883</v>
      </c>
      <c r="N6838">
        <f t="shared" ca="1" si="1175"/>
        <v>1.1648412073792946E-2</v>
      </c>
      <c r="O6838">
        <f t="shared" si="1176"/>
        <v>0</v>
      </c>
      <c r="P6838">
        <f t="shared" ca="1" si="1177"/>
        <v>0</v>
      </c>
    </row>
    <row r="6839" spans="3:16">
      <c r="C6839" t="str">
        <f t="shared" si="1172"/>
        <v/>
      </c>
      <c r="D6839" t="str">
        <f t="shared" si="1178"/>
        <v/>
      </c>
      <c r="E6839" t="str">
        <f t="shared" si="1179"/>
        <v/>
      </c>
      <c r="F6839" t="str">
        <f t="shared" si="1180"/>
        <v/>
      </c>
      <c r="G6839" t="str">
        <f t="shared" si="1181"/>
        <v/>
      </c>
      <c r="J6839">
        <f t="shared" si="1182"/>
        <v>6825</v>
      </c>
      <c r="K6839" t="str">
        <f t="shared" si="1173"/>
        <v>path_6825</v>
      </c>
      <c r="L6839">
        <v>100</v>
      </c>
      <c r="M6839">
        <f t="shared" ca="1" si="1174"/>
        <v>107.5762542321385</v>
      </c>
      <c r="N6839">
        <f t="shared" ca="1" si="1175"/>
        <v>3.1716418225858738E-2</v>
      </c>
      <c r="O6839">
        <f t="shared" si="1176"/>
        <v>0</v>
      </c>
      <c r="P6839">
        <f t="shared" ca="1" si="1177"/>
        <v>0</v>
      </c>
    </row>
    <row r="6840" spans="3:16">
      <c r="C6840" t="str">
        <f t="shared" si="1172"/>
        <v/>
      </c>
      <c r="D6840" t="str">
        <f t="shared" si="1178"/>
        <v/>
      </c>
      <c r="E6840" t="str">
        <f t="shared" si="1179"/>
        <v/>
      </c>
      <c r="F6840" t="str">
        <f t="shared" si="1180"/>
        <v/>
      </c>
      <c r="G6840" t="str">
        <f t="shared" si="1181"/>
        <v/>
      </c>
      <c r="J6840">
        <f t="shared" si="1182"/>
        <v>6826</v>
      </c>
      <c r="K6840" t="str">
        <f t="shared" si="1173"/>
        <v>path_6826</v>
      </c>
      <c r="L6840">
        <v>100</v>
      </c>
      <c r="M6840">
        <f t="shared" ca="1" si="1174"/>
        <v>74.330956916776387</v>
      </c>
      <c r="N6840">
        <f t="shared" ca="1" si="1175"/>
        <v>-0.12883027617053963</v>
      </c>
      <c r="O6840">
        <f t="shared" si="1176"/>
        <v>0</v>
      </c>
      <c r="P6840">
        <f t="shared" ca="1" si="1177"/>
        <v>0</v>
      </c>
    </row>
    <row r="6841" spans="3:16">
      <c r="C6841" t="str">
        <f t="shared" si="1172"/>
        <v/>
      </c>
      <c r="D6841" t="str">
        <f t="shared" si="1178"/>
        <v/>
      </c>
      <c r="E6841" t="str">
        <f t="shared" si="1179"/>
        <v/>
      </c>
      <c r="F6841" t="str">
        <f t="shared" si="1180"/>
        <v/>
      </c>
      <c r="G6841" t="str">
        <f t="shared" si="1181"/>
        <v/>
      </c>
      <c r="J6841">
        <f t="shared" si="1182"/>
        <v>6827</v>
      </c>
      <c r="K6841" t="str">
        <f t="shared" si="1173"/>
        <v>path_6827</v>
      </c>
      <c r="L6841">
        <v>100</v>
      </c>
      <c r="M6841">
        <f t="shared" ca="1" si="1174"/>
        <v>130.66140604002706</v>
      </c>
      <c r="N6841">
        <f t="shared" ca="1" si="1175"/>
        <v>0.11614732729738447</v>
      </c>
      <c r="O6841">
        <f t="shared" si="1176"/>
        <v>0</v>
      </c>
      <c r="P6841">
        <f t="shared" ca="1" si="1177"/>
        <v>20.66140604002706</v>
      </c>
    </row>
    <row r="6842" spans="3:16">
      <c r="C6842" t="str">
        <f t="shared" si="1172"/>
        <v/>
      </c>
      <c r="D6842" t="str">
        <f t="shared" si="1178"/>
        <v/>
      </c>
      <c r="E6842" t="str">
        <f t="shared" si="1179"/>
        <v/>
      </c>
      <c r="F6842" t="str">
        <f t="shared" si="1180"/>
        <v/>
      </c>
      <c r="G6842" t="str">
        <f t="shared" si="1181"/>
        <v/>
      </c>
      <c r="J6842">
        <f t="shared" si="1182"/>
        <v>6828</v>
      </c>
      <c r="K6842" t="str">
        <f t="shared" si="1173"/>
        <v>path_6828</v>
      </c>
      <c r="L6842">
        <v>100</v>
      </c>
      <c r="M6842">
        <f t="shared" ca="1" si="1174"/>
        <v>113.28462174271169</v>
      </c>
      <c r="N6842">
        <f t="shared" ca="1" si="1175"/>
        <v>5.4170958887461769E-2</v>
      </c>
      <c r="O6842">
        <f t="shared" si="1176"/>
        <v>0</v>
      </c>
      <c r="P6842">
        <f t="shared" ca="1" si="1177"/>
        <v>3.2846217427116926</v>
      </c>
    </row>
    <row r="6843" spans="3:16">
      <c r="C6843" t="str">
        <f t="shared" si="1172"/>
        <v/>
      </c>
      <c r="D6843" t="str">
        <f t="shared" si="1178"/>
        <v/>
      </c>
      <c r="E6843" t="str">
        <f t="shared" si="1179"/>
        <v/>
      </c>
      <c r="F6843" t="str">
        <f t="shared" si="1180"/>
        <v/>
      </c>
      <c r="G6843" t="str">
        <f t="shared" si="1181"/>
        <v/>
      </c>
      <c r="J6843">
        <f t="shared" si="1182"/>
        <v>6829</v>
      </c>
      <c r="K6843" t="str">
        <f t="shared" si="1173"/>
        <v>path_6829</v>
      </c>
      <c r="L6843">
        <v>100</v>
      </c>
      <c r="M6843">
        <f t="shared" ca="1" si="1174"/>
        <v>144.2949029693317</v>
      </c>
      <c r="N6843">
        <f t="shared" ca="1" si="1175"/>
        <v>0.15925099047402524</v>
      </c>
      <c r="O6843">
        <f t="shared" si="1176"/>
        <v>0</v>
      </c>
      <c r="P6843">
        <f t="shared" ca="1" si="1177"/>
        <v>34.294902969331702</v>
      </c>
    </row>
    <row r="6844" spans="3:16">
      <c r="C6844" t="str">
        <f t="shared" si="1172"/>
        <v/>
      </c>
      <c r="D6844" t="str">
        <f t="shared" si="1178"/>
        <v/>
      </c>
      <c r="E6844" t="str">
        <f t="shared" si="1179"/>
        <v/>
      </c>
      <c r="F6844" t="str">
        <f t="shared" si="1180"/>
        <v/>
      </c>
      <c r="G6844" t="str">
        <f t="shared" si="1181"/>
        <v/>
      </c>
      <c r="J6844">
        <f t="shared" si="1182"/>
        <v>6830</v>
      </c>
      <c r="K6844" t="str">
        <f t="shared" si="1173"/>
        <v>path_6830</v>
      </c>
      <c r="L6844">
        <v>100</v>
      </c>
      <c r="M6844">
        <f t="shared" ca="1" si="1174"/>
        <v>65.00024650107035</v>
      </c>
      <c r="N6844">
        <f t="shared" ca="1" si="1175"/>
        <v>-0.18708499637481144</v>
      </c>
      <c r="O6844">
        <f t="shared" si="1176"/>
        <v>0</v>
      </c>
      <c r="P6844">
        <f t="shared" ca="1" si="1177"/>
        <v>0</v>
      </c>
    </row>
    <row r="6845" spans="3:16">
      <c r="C6845" t="str">
        <f t="shared" si="1172"/>
        <v/>
      </c>
      <c r="D6845" t="str">
        <f t="shared" si="1178"/>
        <v/>
      </c>
      <c r="E6845" t="str">
        <f t="shared" si="1179"/>
        <v/>
      </c>
      <c r="F6845" t="str">
        <f t="shared" si="1180"/>
        <v/>
      </c>
      <c r="G6845" t="str">
        <f t="shared" si="1181"/>
        <v/>
      </c>
      <c r="J6845">
        <f t="shared" si="1182"/>
        <v>6831</v>
      </c>
      <c r="K6845" t="str">
        <f t="shared" si="1173"/>
        <v>path_6831</v>
      </c>
      <c r="L6845">
        <v>100</v>
      </c>
      <c r="M6845">
        <f t="shared" ca="1" si="1174"/>
        <v>97.211624516953862</v>
      </c>
      <c r="N6845">
        <f t="shared" ca="1" si="1175"/>
        <v>-1.2281799253669245E-2</v>
      </c>
      <c r="O6845">
        <f t="shared" si="1176"/>
        <v>0</v>
      </c>
      <c r="P6845">
        <f t="shared" ca="1" si="1177"/>
        <v>0</v>
      </c>
    </row>
    <row r="6846" spans="3:16">
      <c r="C6846" t="str">
        <f t="shared" si="1172"/>
        <v/>
      </c>
      <c r="D6846" t="str">
        <f t="shared" si="1178"/>
        <v/>
      </c>
      <c r="E6846" t="str">
        <f t="shared" si="1179"/>
        <v/>
      </c>
      <c r="F6846" t="str">
        <f t="shared" si="1180"/>
        <v/>
      </c>
      <c r="G6846" t="str">
        <f t="shared" si="1181"/>
        <v/>
      </c>
      <c r="J6846">
        <f t="shared" si="1182"/>
        <v>6832</v>
      </c>
      <c r="K6846" t="str">
        <f t="shared" si="1173"/>
        <v>path_6832</v>
      </c>
      <c r="L6846">
        <v>100</v>
      </c>
      <c r="M6846">
        <f t="shared" ca="1" si="1174"/>
        <v>142.38522707975804</v>
      </c>
      <c r="N6846">
        <f t="shared" ca="1" si="1175"/>
        <v>0.15346493220420218</v>
      </c>
      <c r="O6846">
        <f t="shared" si="1176"/>
        <v>0</v>
      </c>
      <c r="P6846">
        <f t="shared" ca="1" si="1177"/>
        <v>32.385227079758039</v>
      </c>
    </row>
    <row r="6847" spans="3:16">
      <c r="C6847" t="str">
        <f t="shared" si="1172"/>
        <v/>
      </c>
      <c r="D6847" t="str">
        <f t="shared" si="1178"/>
        <v/>
      </c>
      <c r="E6847" t="str">
        <f t="shared" si="1179"/>
        <v/>
      </c>
      <c r="F6847" t="str">
        <f t="shared" si="1180"/>
        <v/>
      </c>
      <c r="G6847" t="str">
        <f t="shared" si="1181"/>
        <v/>
      </c>
      <c r="J6847">
        <f t="shared" si="1182"/>
        <v>6833</v>
      </c>
      <c r="K6847" t="str">
        <f t="shared" si="1173"/>
        <v>path_6833</v>
      </c>
      <c r="L6847">
        <v>100</v>
      </c>
      <c r="M6847">
        <f t="shared" ca="1" si="1174"/>
        <v>74.481071899975049</v>
      </c>
      <c r="N6847">
        <f t="shared" ca="1" si="1175"/>
        <v>-0.12795408179988088</v>
      </c>
      <c r="O6847">
        <f t="shared" si="1176"/>
        <v>0</v>
      </c>
      <c r="P6847">
        <f t="shared" ca="1" si="1177"/>
        <v>0</v>
      </c>
    </row>
    <row r="6848" spans="3:16">
      <c r="C6848" t="str">
        <f t="shared" si="1172"/>
        <v/>
      </c>
      <c r="D6848" t="str">
        <f t="shared" si="1178"/>
        <v/>
      </c>
      <c r="E6848" t="str">
        <f t="shared" si="1179"/>
        <v/>
      </c>
      <c r="F6848" t="str">
        <f t="shared" si="1180"/>
        <v/>
      </c>
      <c r="G6848" t="str">
        <f t="shared" si="1181"/>
        <v/>
      </c>
      <c r="J6848">
        <f t="shared" si="1182"/>
        <v>6834</v>
      </c>
      <c r="K6848" t="str">
        <f t="shared" si="1173"/>
        <v>path_6834</v>
      </c>
      <c r="L6848">
        <v>100</v>
      </c>
      <c r="M6848">
        <f t="shared" ca="1" si="1174"/>
        <v>98.255085479398772</v>
      </c>
      <c r="N6848">
        <f t="shared" ca="1" si="1175"/>
        <v>-7.6449621893441436E-3</v>
      </c>
      <c r="O6848">
        <f t="shared" si="1176"/>
        <v>0</v>
      </c>
      <c r="P6848">
        <f t="shared" ca="1" si="1177"/>
        <v>0</v>
      </c>
    </row>
    <row r="6849" spans="3:16">
      <c r="C6849" t="str">
        <f t="shared" si="1172"/>
        <v/>
      </c>
      <c r="D6849" t="str">
        <f t="shared" si="1178"/>
        <v/>
      </c>
      <c r="E6849" t="str">
        <f t="shared" si="1179"/>
        <v/>
      </c>
      <c r="F6849" t="str">
        <f t="shared" si="1180"/>
        <v/>
      </c>
      <c r="G6849" t="str">
        <f t="shared" si="1181"/>
        <v/>
      </c>
      <c r="J6849">
        <f t="shared" si="1182"/>
        <v>6835</v>
      </c>
      <c r="K6849" t="str">
        <f t="shared" si="1173"/>
        <v>path_6835</v>
      </c>
      <c r="L6849">
        <v>100</v>
      </c>
      <c r="M6849">
        <f t="shared" ca="1" si="1174"/>
        <v>116.72126490663297</v>
      </c>
      <c r="N6849">
        <f t="shared" ca="1" si="1175"/>
        <v>6.714998535381711E-2</v>
      </c>
      <c r="O6849">
        <f t="shared" si="1176"/>
        <v>0</v>
      </c>
      <c r="P6849">
        <f t="shared" ca="1" si="1177"/>
        <v>6.7212649066329675</v>
      </c>
    </row>
    <row r="6850" spans="3:16">
      <c r="C6850" t="str">
        <f t="shared" si="1172"/>
        <v/>
      </c>
      <c r="D6850" t="str">
        <f t="shared" si="1178"/>
        <v/>
      </c>
      <c r="E6850" t="str">
        <f t="shared" si="1179"/>
        <v/>
      </c>
      <c r="F6850" t="str">
        <f t="shared" si="1180"/>
        <v/>
      </c>
      <c r="G6850" t="str">
        <f t="shared" si="1181"/>
        <v/>
      </c>
      <c r="J6850">
        <f t="shared" si="1182"/>
        <v>6836</v>
      </c>
      <c r="K6850" t="str">
        <f t="shared" si="1173"/>
        <v>path_6836</v>
      </c>
      <c r="L6850">
        <v>100</v>
      </c>
      <c r="M6850">
        <f t="shared" ca="1" si="1174"/>
        <v>73.537300255699861</v>
      </c>
      <c r="N6850">
        <f t="shared" ca="1" si="1175"/>
        <v>-0.13349231824706251</v>
      </c>
      <c r="O6850">
        <f t="shared" si="1176"/>
        <v>0</v>
      </c>
      <c r="P6850">
        <f t="shared" ca="1" si="1177"/>
        <v>0</v>
      </c>
    </row>
    <row r="6851" spans="3:16">
      <c r="C6851" t="str">
        <f t="shared" si="1172"/>
        <v/>
      </c>
      <c r="D6851" t="str">
        <f t="shared" si="1178"/>
        <v/>
      </c>
      <c r="E6851" t="str">
        <f t="shared" si="1179"/>
        <v/>
      </c>
      <c r="F6851" t="str">
        <f t="shared" si="1180"/>
        <v/>
      </c>
      <c r="G6851" t="str">
        <f t="shared" si="1181"/>
        <v/>
      </c>
      <c r="J6851">
        <f t="shared" si="1182"/>
        <v>6837</v>
      </c>
      <c r="K6851" t="str">
        <f t="shared" si="1173"/>
        <v>path_6837</v>
      </c>
      <c r="L6851">
        <v>100</v>
      </c>
      <c r="M6851">
        <f t="shared" ca="1" si="1174"/>
        <v>100.80937611300516</v>
      </c>
      <c r="N6851">
        <f t="shared" ca="1" si="1175"/>
        <v>3.5009269980903757E-3</v>
      </c>
      <c r="O6851">
        <f t="shared" si="1176"/>
        <v>0</v>
      </c>
      <c r="P6851">
        <f t="shared" ca="1" si="1177"/>
        <v>0</v>
      </c>
    </row>
    <row r="6852" spans="3:16">
      <c r="C6852" t="str">
        <f t="shared" si="1172"/>
        <v/>
      </c>
      <c r="D6852" t="str">
        <f t="shared" si="1178"/>
        <v/>
      </c>
      <c r="E6852" t="str">
        <f t="shared" si="1179"/>
        <v/>
      </c>
      <c r="F6852" t="str">
        <f t="shared" si="1180"/>
        <v/>
      </c>
      <c r="G6852" t="str">
        <f t="shared" si="1181"/>
        <v/>
      </c>
      <c r="J6852">
        <f t="shared" si="1182"/>
        <v>6838</v>
      </c>
      <c r="K6852" t="str">
        <f t="shared" si="1173"/>
        <v>path_6838</v>
      </c>
      <c r="L6852">
        <v>100</v>
      </c>
      <c r="M6852">
        <f t="shared" ca="1" si="1174"/>
        <v>109.19451426985536</v>
      </c>
      <c r="N6852">
        <f t="shared" ca="1" si="1175"/>
        <v>3.8200820766389962E-2</v>
      </c>
      <c r="O6852">
        <f t="shared" si="1176"/>
        <v>0</v>
      </c>
      <c r="P6852">
        <f t="shared" ca="1" si="1177"/>
        <v>0</v>
      </c>
    </row>
    <row r="6853" spans="3:16">
      <c r="C6853" t="str">
        <f t="shared" si="1172"/>
        <v/>
      </c>
      <c r="D6853" t="str">
        <f t="shared" si="1178"/>
        <v/>
      </c>
      <c r="E6853" t="str">
        <f t="shared" si="1179"/>
        <v/>
      </c>
      <c r="F6853" t="str">
        <f t="shared" si="1180"/>
        <v/>
      </c>
      <c r="G6853" t="str">
        <f t="shared" si="1181"/>
        <v/>
      </c>
      <c r="J6853">
        <f t="shared" si="1182"/>
        <v>6839</v>
      </c>
      <c r="K6853" t="str">
        <f t="shared" si="1173"/>
        <v>path_6839</v>
      </c>
      <c r="L6853">
        <v>100</v>
      </c>
      <c r="M6853">
        <f t="shared" ca="1" si="1174"/>
        <v>122.12281851079439</v>
      </c>
      <c r="N6853">
        <f t="shared" ca="1" si="1175"/>
        <v>8.6796818960720196E-2</v>
      </c>
      <c r="O6853">
        <f t="shared" si="1176"/>
        <v>0</v>
      </c>
      <c r="P6853">
        <f t="shared" ca="1" si="1177"/>
        <v>12.122818510794389</v>
      </c>
    </row>
    <row r="6854" spans="3:16">
      <c r="C6854" t="str">
        <f t="shared" si="1172"/>
        <v/>
      </c>
      <c r="D6854" t="str">
        <f t="shared" si="1178"/>
        <v/>
      </c>
      <c r="E6854" t="str">
        <f t="shared" si="1179"/>
        <v/>
      </c>
      <c r="F6854" t="str">
        <f t="shared" si="1180"/>
        <v/>
      </c>
      <c r="G6854" t="str">
        <f t="shared" si="1181"/>
        <v/>
      </c>
      <c r="J6854">
        <f t="shared" si="1182"/>
        <v>6840</v>
      </c>
      <c r="K6854" t="str">
        <f t="shared" si="1173"/>
        <v>path_6840</v>
      </c>
      <c r="L6854">
        <v>100</v>
      </c>
      <c r="M6854">
        <f t="shared" ca="1" si="1174"/>
        <v>174.60924699141418</v>
      </c>
      <c r="N6854">
        <f t="shared" ca="1" si="1175"/>
        <v>0.24206723943258432</v>
      </c>
      <c r="O6854">
        <f t="shared" si="1176"/>
        <v>0</v>
      </c>
      <c r="P6854">
        <f t="shared" ca="1" si="1177"/>
        <v>64.609246991414182</v>
      </c>
    </row>
    <row r="6855" spans="3:16">
      <c r="C6855" t="str">
        <f t="shared" si="1172"/>
        <v/>
      </c>
      <c r="D6855" t="str">
        <f t="shared" si="1178"/>
        <v/>
      </c>
      <c r="E6855" t="str">
        <f t="shared" si="1179"/>
        <v/>
      </c>
      <c r="F6855" t="str">
        <f t="shared" si="1180"/>
        <v/>
      </c>
      <c r="G6855" t="str">
        <f t="shared" si="1181"/>
        <v/>
      </c>
      <c r="J6855">
        <f t="shared" si="1182"/>
        <v>6841</v>
      </c>
      <c r="K6855" t="str">
        <f t="shared" si="1173"/>
        <v>path_6841</v>
      </c>
      <c r="L6855">
        <v>100</v>
      </c>
      <c r="M6855">
        <f t="shared" ca="1" si="1174"/>
        <v>111.19601344775343</v>
      </c>
      <c r="N6855">
        <f t="shared" ca="1" si="1175"/>
        <v>4.6089217383828908E-2</v>
      </c>
      <c r="O6855">
        <f t="shared" si="1176"/>
        <v>0</v>
      </c>
      <c r="P6855">
        <f t="shared" ca="1" si="1177"/>
        <v>1.1960134477534297</v>
      </c>
    </row>
    <row r="6856" spans="3:16">
      <c r="C6856" t="str">
        <f t="shared" si="1172"/>
        <v/>
      </c>
      <c r="D6856" t="str">
        <f t="shared" si="1178"/>
        <v/>
      </c>
      <c r="E6856" t="str">
        <f t="shared" si="1179"/>
        <v/>
      </c>
      <c r="F6856" t="str">
        <f t="shared" si="1180"/>
        <v/>
      </c>
      <c r="G6856" t="str">
        <f t="shared" si="1181"/>
        <v/>
      </c>
      <c r="J6856">
        <f t="shared" si="1182"/>
        <v>6842</v>
      </c>
      <c r="K6856" t="str">
        <f t="shared" si="1173"/>
        <v>path_6842</v>
      </c>
      <c r="L6856">
        <v>100</v>
      </c>
      <c r="M6856">
        <f t="shared" ca="1" si="1174"/>
        <v>143.12706852396627</v>
      </c>
      <c r="N6856">
        <f t="shared" ca="1" si="1175"/>
        <v>0.15572177630965811</v>
      </c>
      <c r="O6856">
        <f t="shared" si="1176"/>
        <v>0</v>
      </c>
      <c r="P6856">
        <f t="shared" ca="1" si="1177"/>
        <v>33.127068523966273</v>
      </c>
    </row>
    <row r="6857" spans="3:16">
      <c r="C6857" t="str">
        <f t="shared" si="1172"/>
        <v/>
      </c>
      <c r="D6857" t="str">
        <f t="shared" si="1178"/>
        <v/>
      </c>
      <c r="E6857" t="str">
        <f t="shared" si="1179"/>
        <v/>
      </c>
      <c r="F6857" t="str">
        <f t="shared" si="1180"/>
        <v/>
      </c>
      <c r="G6857" t="str">
        <f t="shared" si="1181"/>
        <v/>
      </c>
      <c r="J6857">
        <f t="shared" si="1182"/>
        <v>6843</v>
      </c>
      <c r="K6857" t="str">
        <f t="shared" si="1173"/>
        <v>path_6843</v>
      </c>
      <c r="L6857">
        <v>100</v>
      </c>
      <c r="M6857">
        <f t="shared" ca="1" si="1174"/>
        <v>88.45822906223141</v>
      </c>
      <c r="N6857">
        <f t="shared" ca="1" si="1175"/>
        <v>-5.3261759474660948E-2</v>
      </c>
      <c r="O6857">
        <f t="shared" si="1176"/>
        <v>0</v>
      </c>
      <c r="P6857">
        <f t="shared" ca="1" si="1177"/>
        <v>0</v>
      </c>
    </row>
    <row r="6858" spans="3:16">
      <c r="C6858" t="str">
        <f t="shared" si="1172"/>
        <v/>
      </c>
      <c r="D6858" t="str">
        <f t="shared" si="1178"/>
        <v/>
      </c>
      <c r="E6858" t="str">
        <f t="shared" si="1179"/>
        <v/>
      </c>
      <c r="F6858" t="str">
        <f t="shared" si="1180"/>
        <v/>
      </c>
      <c r="G6858" t="str">
        <f t="shared" si="1181"/>
        <v/>
      </c>
      <c r="J6858">
        <f t="shared" si="1182"/>
        <v>6844</v>
      </c>
      <c r="K6858" t="str">
        <f t="shared" si="1173"/>
        <v>path_6844</v>
      </c>
      <c r="L6858">
        <v>100</v>
      </c>
      <c r="M6858">
        <f t="shared" ca="1" si="1174"/>
        <v>140.35748674165774</v>
      </c>
      <c r="N6858">
        <f t="shared" ca="1" si="1175"/>
        <v>0.14723558308282567</v>
      </c>
      <c r="O6858">
        <f t="shared" si="1176"/>
        <v>0</v>
      </c>
      <c r="P6858">
        <f t="shared" ca="1" si="1177"/>
        <v>30.357486741657738</v>
      </c>
    </row>
    <row r="6859" spans="3:16">
      <c r="C6859" t="str">
        <f t="shared" si="1172"/>
        <v/>
      </c>
      <c r="D6859" t="str">
        <f t="shared" si="1178"/>
        <v/>
      </c>
      <c r="E6859" t="str">
        <f t="shared" si="1179"/>
        <v/>
      </c>
      <c r="F6859" t="str">
        <f t="shared" si="1180"/>
        <v/>
      </c>
      <c r="G6859" t="str">
        <f t="shared" si="1181"/>
        <v/>
      </c>
      <c r="J6859">
        <f t="shared" si="1182"/>
        <v>6845</v>
      </c>
      <c r="K6859" t="str">
        <f t="shared" si="1173"/>
        <v>path_6845</v>
      </c>
      <c r="L6859">
        <v>100</v>
      </c>
      <c r="M6859">
        <f t="shared" ca="1" si="1174"/>
        <v>93.438566758019093</v>
      </c>
      <c r="N6859">
        <f t="shared" ca="1" si="1175"/>
        <v>-2.9473831766964137E-2</v>
      </c>
      <c r="O6859">
        <f t="shared" si="1176"/>
        <v>0</v>
      </c>
      <c r="P6859">
        <f t="shared" ca="1" si="1177"/>
        <v>0</v>
      </c>
    </row>
    <row r="6860" spans="3:16">
      <c r="C6860" t="str">
        <f t="shared" si="1172"/>
        <v/>
      </c>
      <c r="D6860" t="str">
        <f t="shared" si="1178"/>
        <v/>
      </c>
      <c r="E6860" t="str">
        <f t="shared" si="1179"/>
        <v/>
      </c>
      <c r="F6860" t="str">
        <f t="shared" si="1180"/>
        <v/>
      </c>
      <c r="G6860" t="str">
        <f t="shared" si="1181"/>
        <v/>
      </c>
      <c r="J6860">
        <f t="shared" si="1182"/>
        <v>6846</v>
      </c>
      <c r="K6860" t="str">
        <f t="shared" si="1173"/>
        <v>path_6846</v>
      </c>
      <c r="L6860">
        <v>100</v>
      </c>
      <c r="M6860">
        <f t="shared" ca="1" si="1174"/>
        <v>81.932867948933222</v>
      </c>
      <c r="N6860">
        <f t="shared" ca="1" si="1175"/>
        <v>-8.6541842985145903E-2</v>
      </c>
      <c r="O6860">
        <f t="shared" si="1176"/>
        <v>0</v>
      </c>
      <c r="P6860">
        <f t="shared" ca="1" si="1177"/>
        <v>0</v>
      </c>
    </row>
    <row r="6861" spans="3:16">
      <c r="C6861" t="str">
        <f t="shared" si="1172"/>
        <v/>
      </c>
      <c r="D6861" t="str">
        <f t="shared" si="1178"/>
        <v/>
      </c>
      <c r="E6861" t="str">
        <f t="shared" si="1179"/>
        <v/>
      </c>
      <c r="F6861" t="str">
        <f t="shared" si="1180"/>
        <v/>
      </c>
      <c r="G6861" t="str">
        <f t="shared" si="1181"/>
        <v/>
      </c>
      <c r="J6861">
        <f t="shared" si="1182"/>
        <v>6847</v>
      </c>
      <c r="K6861" t="str">
        <f t="shared" si="1173"/>
        <v>path_6847</v>
      </c>
      <c r="L6861">
        <v>100</v>
      </c>
      <c r="M6861">
        <f t="shared" ca="1" si="1174"/>
        <v>122.4897886745395</v>
      </c>
      <c r="N6861">
        <f t="shared" ca="1" si="1175"/>
        <v>8.8099885376919096E-2</v>
      </c>
      <c r="O6861">
        <f t="shared" si="1176"/>
        <v>0</v>
      </c>
      <c r="P6861">
        <f t="shared" ca="1" si="1177"/>
        <v>12.489788674539497</v>
      </c>
    </row>
    <row r="6862" spans="3:16">
      <c r="C6862" t="str">
        <f t="shared" si="1172"/>
        <v/>
      </c>
      <c r="D6862" t="str">
        <f t="shared" si="1178"/>
        <v/>
      </c>
      <c r="E6862" t="str">
        <f t="shared" si="1179"/>
        <v/>
      </c>
      <c r="F6862" t="str">
        <f t="shared" si="1180"/>
        <v/>
      </c>
      <c r="G6862" t="str">
        <f t="shared" si="1181"/>
        <v/>
      </c>
      <c r="J6862">
        <f t="shared" si="1182"/>
        <v>6848</v>
      </c>
      <c r="K6862" t="str">
        <f t="shared" si="1173"/>
        <v>path_6848</v>
      </c>
      <c r="L6862">
        <v>100</v>
      </c>
      <c r="M6862">
        <f t="shared" ca="1" si="1174"/>
        <v>117.2938913466427</v>
      </c>
      <c r="N6862">
        <f t="shared" ca="1" si="1175"/>
        <v>6.9275394694160705E-2</v>
      </c>
      <c r="O6862">
        <f t="shared" si="1176"/>
        <v>0</v>
      </c>
      <c r="P6862">
        <f t="shared" ca="1" si="1177"/>
        <v>7.2938913466426953</v>
      </c>
    </row>
    <row r="6863" spans="3:16">
      <c r="C6863" t="str">
        <f t="shared" si="1172"/>
        <v/>
      </c>
      <c r="D6863" t="str">
        <f t="shared" si="1178"/>
        <v/>
      </c>
      <c r="E6863" t="str">
        <f t="shared" si="1179"/>
        <v/>
      </c>
      <c r="F6863" t="str">
        <f t="shared" si="1180"/>
        <v/>
      </c>
      <c r="G6863" t="str">
        <f t="shared" si="1181"/>
        <v/>
      </c>
      <c r="J6863">
        <f t="shared" si="1182"/>
        <v>6849</v>
      </c>
      <c r="K6863" t="str">
        <f t="shared" si="1173"/>
        <v>path_6849</v>
      </c>
      <c r="L6863">
        <v>100</v>
      </c>
      <c r="M6863">
        <f t="shared" ca="1" si="1174"/>
        <v>106.12617902376853</v>
      </c>
      <c r="N6863">
        <f t="shared" ca="1" si="1175"/>
        <v>2.5822528134669957E-2</v>
      </c>
      <c r="O6863">
        <f t="shared" si="1176"/>
        <v>0</v>
      </c>
      <c r="P6863">
        <f t="shared" ca="1" si="1177"/>
        <v>0</v>
      </c>
    </row>
    <row r="6864" spans="3:16">
      <c r="C6864" t="str">
        <f t="shared" ref="C6864:C6927" si="1183">IF(C6863&lt;$C$14,C6863+1,"")</f>
        <v/>
      </c>
      <c r="D6864" t="str">
        <f t="shared" si="1178"/>
        <v/>
      </c>
      <c r="E6864" t="str">
        <f t="shared" si="1179"/>
        <v/>
      </c>
      <c r="F6864" t="str">
        <f t="shared" si="1180"/>
        <v/>
      </c>
      <c r="G6864" t="str">
        <f t="shared" si="1181"/>
        <v/>
      </c>
      <c r="J6864">
        <f t="shared" si="1182"/>
        <v>6850</v>
      </c>
      <c r="K6864" t="str">
        <f t="shared" ref="K6864:K6927" si="1184">"path_"&amp;J6864</f>
        <v>path_6850</v>
      </c>
      <c r="L6864">
        <v>100</v>
      </c>
      <c r="M6864">
        <f t="shared" ref="M6864:M6927" ca="1" si="1185">L6864*EXP($D$7-0-($D$8^2)/2+$D$8*SQRT($D$6)*_xlfn.NORM.S.INV(RAND()))</f>
        <v>101.41066452029446</v>
      </c>
      <c r="N6864">
        <f t="shared" ref="N6864:N6927" ca="1" si="1186">LOG(M6864/L6864)</f>
        <v>6.0836285552757921E-3</v>
      </c>
      <c r="O6864">
        <f t="shared" ref="O6864:O6927" si="1187">MAX(L6864-$D$5,0)</f>
        <v>0</v>
      </c>
      <c r="P6864">
        <f t="shared" ref="P6864:P6927" ca="1" si="1188">MAX(M6864-$D$5,0)</f>
        <v>0</v>
      </c>
    </row>
    <row r="6865" spans="3:16">
      <c r="C6865" t="str">
        <f t="shared" si="1183"/>
        <v/>
      </c>
      <c r="D6865" t="str">
        <f t="shared" ref="D6865:D6928" si="1189">IF(C6864&lt;$C$14,$D$4*($G$6^($C$14-$C6865))*($G$7^$C6865),"")</f>
        <v/>
      </c>
      <c r="E6865" t="str">
        <f t="shared" ref="E6865:E6928" si="1190">IF(C6864&lt;$C$14,_xlfn.BINOM.DIST($C$14-$C6865,$C$14,$G$8,0),"")</f>
        <v/>
      </c>
      <c r="F6865" t="str">
        <f t="shared" ref="F6865:F6928" si="1191">IF(C6864&lt;$C$14,MAX($D6865-$D$5,0),"")</f>
        <v/>
      </c>
      <c r="G6865" t="str">
        <f t="shared" ref="G6865:G6928" si="1192">IF(C6864&lt;$C$14,F6865*E6865,"")</f>
        <v/>
      </c>
      <c r="J6865">
        <f t="shared" ref="J6865:J6928" si="1193">J6864+1</f>
        <v>6851</v>
      </c>
      <c r="K6865" t="str">
        <f t="shared" si="1184"/>
        <v>path_6851</v>
      </c>
      <c r="L6865">
        <v>100</v>
      </c>
      <c r="M6865">
        <f t="shared" ca="1" si="1185"/>
        <v>63.196184161002989</v>
      </c>
      <c r="N6865">
        <f t="shared" ca="1" si="1186"/>
        <v>-0.19930914399373412</v>
      </c>
      <c r="O6865">
        <f t="shared" si="1187"/>
        <v>0</v>
      </c>
      <c r="P6865">
        <f t="shared" ca="1" si="1188"/>
        <v>0</v>
      </c>
    </row>
    <row r="6866" spans="3:16">
      <c r="C6866" t="str">
        <f t="shared" si="1183"/>
        <v/>
      </c>
      <c r="D6866" t="str">
        <f t="shared" si="1189"/>
        <v/>
      </c>
      <c r="E6866" t="str">
        <f t="shared" si="1190"/>
        <v/>
      </c>
      <c r="F6866" t="str">
        <f t="shared" si="1191"/>
        <v/>
      </c>
      <c r="G6866" t="str">
        <f t="shared" si="1192"/>
        <v/>
      </c>
      <c r="J6866">
        <f t="shared" si="1193"/>
        <v>6852</v>
      </c>
      <c r="K6866" t="str">
        <f t="shared" si="1184"/>
        <v>path_6852</v>
      </c>
      <c r="L6866">
        <v>100</v>
      </c>
      <c r="M6866">
        <f t="shared" ca="1" si="1185"/>
        <v>68.464018542140053</v>
      </c>
      <c r="N6866">
        <f t="shared" ca="1" si="1186"/>
        <v>-0.16453761323996227</v>
      </c>
      <c r="O6866">
        <f t="shared" si="1187"/>
        <v>0</v>
      </c>
      <c r="P6866">
        <f t="shared" ca="1" si="1188"/>
        <v>0</v>
      </c>
    </row>
    <row r="6867" spans="3:16">
      <c r="C6867" t="str">
        <f t="shared" si="1183"/>
        <v/>
      </c>
      <c r="D6867" t="str">
        <f t="shared" si="1189"/>
        <v/>
      </c>
      <c r="E6867" t="str">
        <f t="shared" si="1190"/>
        <v/>
      </c>
      <c r="F6867" t="str">
        <f t="shared" si="1191"/>
        <v/>
      </c>
      <c r="G6867" t="str">
        <f t="shared" si="1192"/>
        <v/>
      </c>
      <c r="J6867">
        <f t="shared" si="1193"/>
        <v>6853</v>
      </c>
      <c r="K6867" t="str">
        <f t="shared" si="1184"/>
        <v>path_6853</v>
      </c>
      <c r="L6867">
        <v>100</v>
      </c>
      <c r="M6867">
        <f t="shared" ca="1" si="1185"/>
        <v>139.21946419629157</v>
      </c>
      <c r="N6867">
        <f t="shared" ca="1" si="1186"/>
        <v>0.14369995799076776</v>
      </c>
      <c r="O6867">
        <f t="shared" si="1187"/>
        <v>0</v>
      </c>
      <c r="P6867">
        <f t="shared" ca="1" si="1188"/>
        <v>29.219464196291568</v>
      </c>
    </row>
    <row r="6868" spans="3:16">
      <c r="C6868" t="str">
        <f t="shared" si="1183"/>
        <v/>
      </c>
      <c r="D6868" t="str">
        <f t="shared" si="1189"/>
        <v/>
      </c>
      <c r="E6868" t="str">
        <f t="shared" si="1190"/>
        <v/>
      </c>
      <c r="F6868" t="str">
        <f t="shared" si="1191"/>
        <v/>
      </c>
      <c r="G6868" t="str">
        <f t="shared" si="1192"/>
        <v/>
      </c>
      <c r="J6868">
        <f t="shared" si="1193"/>
        <v>6854</v>
      </c>
      <c r="K6868" t="str">
        <f t="shared" si="1184"/>
        <v>path_6854</v>
      </c>
      <c r="L6868">
        <v>100</v>
      </c>
      <c r="M6868">
        <f t="shared" ca="1" si="1185"/>
        <v>91.572203163092695</v>
      </c>
      <c r="N6868">
        <f t="shared" ca="1" si="1186"/>
        <v>-3.8236336866361818E-2</v>
      </c>
      <c r="O6868">
        <f t="shared" si="1187"/>
        <v>0</v>
      </c>
      <c r="P6868">
        <f t="shared" ca="1" si="1188"/>
        <v>0</v>
      </c>
    </row>
    <row r="6869" spans="3:16">
      <c r="C6869" t="str">
        <f t="shared" si="1183"/>
        <v/>
      </c>
      <c r="D6869" t="str">
        <f t="shared" si="1189"/>
        <v/>
      </c>
      <c r="E6869" t="str">
        <f t="shared" si="1190"/>
        <v/>
      </c>
      <c r="F6869" t="str">
        <f t="shared" si="1191"/>
        <v/>
      </c>
      <c r="G6869" t="str">
        <f t="shared" si="1192"/>
        <v/>
      </c>
      <c r="J6869">
        <f t="shared" si="1193"/>
        <v>6855</v>
      </c>
      <c r="K6869" t="str">
        <f t="shared" si="1184"/>
        <v>path_6855</v>
      </c>
      <c r="L6869">
        <v>100</v>
      </c>
      <c r="M6869">
        <f t="shared" ca="1" si="1185"/>
        <v>93.275874669123624</v>
      </c>
      <c r="N6869">
        <f t="shared" ca="1" si="1186"/>
        <v>-3.0230669789756283E-2</v>
      </c>
      <c r="O6869">
        <f t="shared" si="1187"/>
        <v>0</v>
      </c>
      <c r="P6869">
        <f t="shared" ca="1" si="1188"/>
        <v>0</v>
      </c>
    </row>
    <row r="6870" spans="3:16">
      <c r="C6870" t="str">
        <f t="shared" si="1183"/>
        <v/>
      </c>
      <c r="D6870" t="str">
        <f t="shared" si="1189"/>
        <v/>
      </c>
      <c r="E6870" t="str">
        <f t="shared" si="1190"/>
        <v/>
      </c>
      <c r="F6870" t="str">
        <f t="shared" si="1191"/>
        <v/>
      </c>
      <c r="G6870" t="str">
        <f t="shared" si="1192"/>
        <v/>
      </c>
      <c r="J6870">
        <f t="shared" si="1193"/>
        <v>6856</v>
      </c>
      <c r="K6870" t="str">
        <f t="shared" si="1184"/>
        <v>path_6856</v>
      </c>
      <c r="L6870">
        <v>100</v>
      </c>
      <c r="M6870">
        <f t="shared" ca="1" si="1185"/>
        <v>121.69932456605066</v>
      </c>
      <c r="N6870">
        <f t="shared" ca="1" si="1186"/>
        <v>8.5288167892751093E-2</v>
      </c>
      <c r="O6870">
        <f t="shared" si="1187"/>
        <v>0</v>
      </c>
      <c r="P6870">
        <f t="shared" ca="1" si="1188"/>
        <v>11.699324566050663</v>
      </c>
    </row>
    <row r="6871" spans="3:16">
      <c r="C6871" t="str">
        <f t="shared" si="1183"/>
        <v/>
      </c>
      <c r="D6871" t="str">
        <f t="shared" si="1189"/>
        <v/>
      </c>
      <c r="E6871" t="str">
        <f t="shared" si="1190"/>
        <v/>
      </c>
      <c r="F6871" t="str">
        <f t="shared" si="1191"/>
        <v/>
      </c>
      <c r="G6871" t="str">
        <f t="shared" si="1192"/>
        <v/>
      </c>
      <c r="J6871">
        <f t="shared" si="1193"/>
        <v>6857</v>
      </c>
      <c r="K6871" t="str">
        <f t="shared" si="1184"/>
        <v>path_6857</v>
      </c>
      <c r="L6871">
        <v>100</v>
      </c>
      <c r="M6871">
        <f t="shared" ca="1" si="1185"/>
        <v>108.61324338725191</v>
      </c>
      <c r="N6871">
        <f t="shared" ca="1" si="1186"/>
        <v>3.5882782705354055E-2</v>
      </c>
      <c r="O6871">
        <f t="shared" si="1187"/>
        <v>0</v>
      </c>
      <c r="P6871">
        <f t="shared" ca="1" si="1188"/>
        <v>0</v>
      </c>
    </row>
    <row r="6872" spans="3:16">
      <c r="C6872" t="str">
        <f t="shared" si="1183"/>
        <v/>
      </c>
      <c r="D6872" t="str">
        <f t="shared" si="1189"/>
        <v/>
      </c>
      <c r="E6872" t="str">
        <f t="shared" si="1190"/>
        <v/>
      </c>
      <c r="F6872" t="str">
        <f t="shared" si="1191"/>
        <v/>
      </c>
      <c r="G6872" t="str">
        <f t="shared" si="1192"/>
        <v/>
      </c>
      <c r="J6872">
        <f t="shared" si="1193"/>
        <v>6858</v>
      </c>
      <c r="K6872" t="str">
        <f t="shared" si="1184"/>
        <v>path_6858</v>
      </c>
      <c r="L6872">
        <v>100</v>
      </c>
      <c r="M6872">
        <f t="shared" ca="1" si="1185"/>
        <v>134.66937325495576</v>
      </c>
      <c r="N6872">
        <f t="shared" ca="1" si="1186"/>
        <v>0.12926883893955501</v>
      </c>
      <c r="O6872">
        <f t="shared" si="1187"/>
        <v>0</v>
      </c>
      <c r="P6872">
        <f t="shared" ca="1" si="1188"/>
        <v>24.669373254955758</v>
      </c>
    </row>
    <row r="6873" spans="3:16">
      <c r="C6873" t="str">
        <f t="shared" si="1183"/>
        <v/>
      </c>
      <c r="D6873" t="str">
        <f t="shared" si="1189"/>
        <v/>
      </c>
      <c r="E6873" t="str">
        <f t="shared" si="1190"/>
        <v/>
      </c>
      <c r="F6873" t="str">
        <f t="shared" si="1191"/>
        <v/>
      </c>
      <c r="G6873" t="str">
        <f t="shared" si="1192"/>
        <v/>
      </c>
      <c r="J6873">
        <f t="shared" si="1193"/>
        <v>6859</v>
      </c>
      <c r="K6873" t="str">
        <f t="shared" si="1184"/>
        <v>path_6859</v>
      </c>
      <c r="L6873">
        <v>100</v>
      </c>
      <c r="M6873">
        <f t="shared" ca="1" si="1185"/>
        <v>117.36210037347581</v>
      </c>
      <c r="N6873">
        <f t="shared" ca="1" si="1186"/>
        <v>6.9527873265764789E-2</v>
      </c>
      <c r="O6873">
        <f t="shared" si="1187"/>
        <v>0</v>
      </c>
      <c r="P6873">
        <f t="shared" ca="1" si="1188"/>
        <v>7.3621003734758119</v>
      </c>
    </row>
    <row r="6874" spans="3:16">
      <c r="C6874" t="str">
        <f t="shared" si="1183"/>
        <v/>
      </c>
      <c r="D6874" t="str">
        <f t="shared" si="1189"/>
        <v/>
      </c>
      <c r="E6874" t="str">
        <f t="shared" si="1190"/>
        <v/>
      </c>
      <c r="F6874" t="str">
        <f t="shared" si="1191"/>
        <v/>
      </c>
      <c r="G6874" t="str">
        <f t="shared" si="1192"/>
        <v/>
      </c>
      <c r="J6874">
        <f t="shared" si="1193"/>
        <v>6860</v>
      </c>
      <c r="K6874" t="str">
        <f t="shared" si="1184"/>
        <v>path_6860</v>
      </c>
      <c r="L6874">
        <v>100</v>
      </c>
      <c r="M6874">
        <f t="shared" ca="1" si="1185"/>
        <v>92.146405203444289</v>
      </c>
      <c r="N6874">
        <f t="shared" ca="1" si="1186"/>
        <v>-3.5521602721195228E-2</v>
      </c>
      <c r="O6874">
        <f t="shared" si="1187"/>
        <v>0</v>
      </c>
      <c r="P6874">
        <f t="shared" ca="1" si="1188"/>
        <v>0</v>
      </c>
    </row>
    <row r="6875" spans="3:16">
      <c r="C6875" t="str">
        <f t="shared" si="1183"/>
        <v/>
      </c>
      <c r="D6875" t="str">
        <f t="shared" si="1189"/>
        <v/>
      </c>
      <c r="E6875" t="str">
        <f t="shared" si="1190"/>
        <v/>
      </c>
      <c r="F6875" t="str">
        <f t="shared" si="1191"/>
        <v/>
      </c>
      <c r="G6875" t="str">
        <f t="shared" si="1192"/>
        <v/>
      </c>
      <c r="J6875">
        <f t="shared" si="1193"/>
        <v>6861</v>
      </c>
      <c r="K6875" t="str">
        <f t="shared" si="1184"/>
        <v>path_6861</v>
      </c>
      <c r="L6875">
        <v>100</v>
      </c>
      <c r="M6875">
        <f t="shared" ca="1" si="1185"/>
        <v>110.79540250780866</v>
      </c>
      <c r="N6875">
        <f t="shared" ca="1" si="1186"/>
        <v>4.4521739571879632E-2</v>
      </c>
      <c r="O6875">
        <f t="shared" si="1187"/>
        <v>0</v>
      </c>
      <c r="P6875">
        <f t="shared" ca="1" si="1188"/>
        <v>0.79540250780866018</v>
      </c>
    </row>
    <row r="6876" spans="3:16">
      <c r="C6876" t="str">
        <f t="shared" si="1183"/>
        <v/>
      </c>
      <c r="D6876" t="str">
        <f t="shared" si="1189"/>
        <v/>
      </c>
      <c r="E6876" t="str">
        <f t="shared" si="1190"/>
        <v/>
      </c>
      <c r="F6876" t="str">
        <f t="shared" si="1191"/>
        <v/>
      </c>
      <c r="G6876" t="str">
        <f t="shared" si="1192"/>
        <v/>
      </c>
      <c r="J6876">
        <f t="shared" si="1193"/>
        <v>6862</v>
      </c>
      <c r="K6876" t="str">
        <f t="shared" si="1184"/>
        <v>path_6862</v>
      </c>
      <c r="L6876">
        <v>100</v>
      </c>
      <c r="M6876">
        <f t="shared" ca="1" si="1185"/>
        <v>97.290657214952859</v>
      </c>
      <c r="N6876">
        <f t="shared" ca="1" si="1186"/>
        <v>-1.1928862864293534E-2</v>
      </c>
      <c r="O6876">
        <f t="shared" si="1187"/>
        <v>0</v>
      </c>
      <c r="P6876">
        <f t="shared" ca="1" si="1188"/>
        <v>0</v>
      </c>
    </row>
    <row r="6877" spans="3:16">
      <c r="C6877" t="str">
        <f t="shared" si="1183"/>
        <v/>
      </c>
      <c r="D6877" t="str">
        <f t="shared" si="1189"/>
        <v/>
      </c>
      <c r="E6877" t="str">
        <f t="shared" si="1190"/>
        <v/>
      </c>
      <c r="F6877" t="str">
        <f t="shared" si="1191"/>
        <v/>
      </c>
      <c r="G6877" t="str">
        <f t="shared" si="1192"/>
        <v/>
      </c>
      <c r="J6877">
        <f t="shared" si="1193"/>
        <v>6863</v>
      </c>
      <c r="K6877" t="str">
        <f t="shared" si="1184"/>
        <v>path_6863</v>
      </c>
      <c r="L6877">
        <v>100</v>
      </c>
      <c r="M6877">
        <f t="shared" ca="1" si="1185"/>
        <v>84.663143689452525</v>
      </c>
      <c r="N6877">
        <f t="shared" ca="1" si="1186"/>
        <v>-7.2305609454803271E-2</v>
      </c>
      <c r="O6877">
        <f t="shared" si="1187"/>
        <v>0</v>
      </c>
      <c r="P6877">
        <f t="shared" ca="1" si="1188"/>
        <v>0</v>
      </c>
    </row>
    <row r="6878" spans="3:16">
      <c r="C6878" t="str">
        <f t="shared" si="1183"/>
        <v/>
      </c>
      <c r="D6878" t="str">
        <f t="shared" si="1189"/>
        <v/>
      </c>
      <c r="E6878" t="str">
        <f t="shared" si="1190"/>
        <v/>
      </c>
      <c r="F6878" t="str">
        <f t="shared" si="1191"/>
        <v/>
      </c>
      <c r="G6878" t="str">
        <f t="shared" si="1192"/>
        <v/>
      </c>
      <c r="J6878">
        <f t="shared" si="1193"/>
        <v>6864</v>
      </c>
      <c r="K6878" t="str">
        <f t="shared" si="1184"/>
        <v>path_6864</v>
      </c>
      <c r="L6878">
        <v>100</v>
      </c>
      <c r="M6878">
        <f t="shared" ca="1" si="1185"/>
        <v>95.630717770382191</v>
      </c>
      <c r="N6878">
        <f t="shared" ca="1" si="1186"/>
        <v>-1.9402584550597662E-2</v>
      </c>
      <c r="O6878">
        <f t="shared" si="1187"/>
        <v>0</v>
      </c>
      <c r="P6878">
        <f t="shared" ca="1" si="1188"/>
        <v>0</v>
      </c>
    </row>
    <row r="6879" spans="3:16">
      <c r="C6879" t="str">
        <f t="shared" si="1183"/>
        <v/>
      </c>
      <c r="D6879" t="str">
        <f t="shared" si="1189"/>
        <v/>
      </c>
      <c r="E6879" t="str">
        <f t="shared" si="1190"/>
        <v/>
      </c>
      <c r="F6879" t="str">
        <f t="shared" si="1191"/>
        <v/>
      </c>
      <c r="G6879" t="str">
        <f t="shared" si="1192"/>
        <v/>
      </c>
      <c r="J6879">
        <f t="shared" si="1193"/>
        <v>6865</v>
      </c>
      <c r="K6879" t="str">
        <f t="shared" si="1184"/>
        <v>path_6865</v>
      </c>
      <c r="L6879">
        <v>100</v>
      </c>
      <c r="M6879">
        <f t="shared" ca="1" si="1185"/>
        <v>120.48165423282565</v>
      </c>
      <c r="N6879">
        <f t="shared" ca="1" si="1186"/>
        <v>8.0920921831856896E-2</v>
      </c>
      <c r="O6879">
        <f t="shared" si="1187"/>
        <v>0</v>
      </c>
      <c r="P6879">
        <f t="shared" ca="1" si="1188"/>
        <v>10.481654232825647</v>
      </c>
    </row>
    <row r="6880" spans="3:16">
      <c r="C6880" t="str">
        <f t="shared" si="1183"/>
        <v/>
      </c>
      <c r="D6880" t="str">
        <f t="shared" si="1189"/>
        <v/>
      </c>
      <c r="E6880" t="str">
        <f t="shared" si="1190"/>
        <v/>
      </c>
      <c r="F6880" t="str">
        <f t="shared" si="1191"/>
        <v/>
      </c>
      <c r="G6880" t="str">
        <f t="shared" si="1192"/>
        <v/>
      </c>
      <c r="J6880">
        <f t="shared" si="1193"/>
        <v>6866</v>
      </c>
      <c r="K6880" t="str">
        <f t="shared" si="1184"/>
        <v>path_6866</v>
      </c>
      <c r="L6880">
        <v>100</v>
      </c>
      <c r="M6880">
        <f t="shared" ca="1" si="1185"/>
        <v>102.76155428457115</v>
      </c>
      <c r="N6880">
        <f t="shared" ca="1" si="1186"/>
        <v>1.1830664415908977E-2</v>
      </c>
      <c r="O6880">
        <f t="shared" si="1187"/>
        <v>0</v>
      </c>
      <c r="P6880">
        <f t="shared" ca="1" si="1188"/>
        <v>0</v>
      </c>
    </row>
    <row r="6881" spans="3:16">
      <c r="C6881" t="str">
        <f t="shared" si="1183"/>
        <v/>
      </c>
      <c r="D6881" t="str">
        <f t="shared" si="1189"/>
        <v/>
      </c>
      <c r="E6881" t="str">
        <f t="shared" si="1190"/>
        <v/>
      </c>
      <c r="F6881" t="str">
        <f t="shared" si="1191"/>
        <v/>
      </c>
      <c r="G6881" t="str">
        <f t="shared" si="1192"/>
        <v/>
      </c>
      <c r="J6881">
        <f t="shared" si="1193"/>
        <v>6867</v>
      </c>
      <c r="K6881" t="str">
        <f t="shared" si="1184"/>
        <v>path_6867</v>
      </c>
      <c r="L6881">
        <v>100</v>
      </c>
      <c r="M6881">
        <f t="shared" ca="1" si="1185"/>
        <v>101.61949075765155</v>
      </c>
      <c r="N6881">
        <f t="shared" ca="1" si="1186"/>
        <v>6.9770142143474297E-3</v>
      </c>
      <c r="O6881">
        <f t="shared" si="1187"/>
        <v>0</v>
      </c>
      <c r="P6881">
        <f t="shared" ca="1" si="1188"/>
        <v>0</v>
      </c>
    </row>
    <row r="6882" spans="3:16">
      <c r="C6882" t="str">
        <f t="shared" si="1183"/>
        <v/>
      </c>
      <c r="D6882" t="str">
        <f t="shared" si="1189"/>
        <v/>
      </c>
      <c r="E6882" t="str">
        <f t="shared" si="1190"/>
        <v/>
      </c>
      <c r="F6882" t="str">
        <f t="shared" si="1191"/>
        <v/>
      </c>
      <c r="G6882" t="str">
        <f t="shared" si="1192"/>
        <v/>
      </c>
      <c r="J6882">
        <f t="shared" si="1193"/>
        <v>6868</v>
      </c>
      <c r="K6882" t="str">
        <f t="shared" si="1184"/>
        <v>path_6868</v>
      </c>
      <c r="L6882">
        <v>100</v>
      </c>
      <c r="M6882">
        <f t="shared" ca="1" si="1185"/>
        <v>98.407642437117431</v>
      </c>
      <c r="N6882">
        <f t="shared" ca="1" si="1186"/>
        <v>-6.9711725098784644E-3</v>
      </c>
      <c r="O6882">
        <f t="shared" si="1187"/>
        <v>0</v>
      </c>
      <c r="P6882">
        <f t="shared" ca="1" si="1188"/>
        <v>0</v>
      </c>
    </row>
    <row r="6883" spans="3:16">
      <c r="C6883" t="str">
        <f t="shared" si="1183"/>
        <v/>
      </c>
      <c r="D6883" t="str">
        <f t="shared" si="1189"/>
        <v/>
      </c>
      <c r="E6883" t="str">
        <f t="shared" si="1190"/>
        <v/>
      </c>
      <c r="F6883" t="str">
        <f t="shared" si="1191"/>
        <v/>
      </c>
      <c r="G6883" t="str">
        <f t="shared" si="1192"/>
        <v/>
      </c>
      <c r="J6883">
        <f t="shared" si="1193"/>
        <v>6869</v>
      </c>
      <c r="K6883" t="str">
        <f t="shared" si="1184"/>
        <v>path_6869</v>
      </c>
      <c r="L6883">
        <v>100</v>
      </c>
      <c r="M6883">
        <f t="shared" ca="1" si="1185"/>
        <v>128.34567771539051</v>
      </c>
      <c r="N6883">
        <f t="shared" ca="1" si="1186"/>
        <v>0.10838124756170478</v>
      </c>
      <c r="O6883">
        <f t="shared" si="1187"/>
        <v>0</v>
      </c>
      <c r="P6883">
        <f t="shared" ca="1" si="1188"/>
        <v>18.345677715390508</v>
      </c>
    </row>
    <row r="6884" spans="3:16">
      <c r="C6884" t="str">
        <f t="shared" si="1183"/>
        <v/>
      </c>
      <c r="D6884" t="str">
        <f t="shared" si="1189"/>
        <v/>
      </c>
      <c r="E6884" t="str">
        <f t="shared" si="1190"/>
        <v/>
      </c>
      <c r="F6884" t="str">
        <f t="shared" si="1191"/>
        <v/>
      </c>
      <c r="G6884" t="str">
        <f t="shared" si="1192"/>
        <v/>
      </c>
      <c r="J6884">
        <f t="shared" si="1193"/>
        <v>6870</v>
      </c>
      <c r="K6884" t="str">
        <f t="shared" si="1184"/>
        <v>path_6870</v>
      </c>
      <c r="L6884">
        <v>100</v>
      </c>
      <c r="M6884">
        <f t="shared" ca="1" si="1185"/>
        <v>130.2068481562429</v>
      </c>
      <c r="N6884">
        <f t="shared" ca="1" si="1186"/>
        <v>0.11463382630786545</v>
      </c>
      <c r="O6884">
        <f t="shared" si="1187"/>
        <v>0</v>
      </c>
      <c r="P6884">
        <f t="shared" ca="1" si="1188"/>
        <v>20.206848156242899</v>
      </c>
    </row>
    <row r="6885" spans="3:16">
      <c r="C6885" t="str">
        <f t="shared" si="1183"/>
        <v/>
      </c>
      <c r="D6885" t="str">
        <f t="shared" si="1189"/>
        <v/>
      </c>
      <c r="E6885" t="str">
        <f t="shared" si="1190"/>
        <v/>
      </c>
      <c r="F6885" t="str">
        <f t="shared" si="1191"/>
        <v/>
      </c>
      <c r="G6885" t="str">
        <f t="shared" si="1192"/>
        <v/>
      </c>
      <c r="J6885">
        <f t="shared" si="1193"/>
        <v>6871</v>
      </c>
      <c r="K6885" t="str">
        <f t="shared" si="1184"/>
        <v>path_6871</v>
      </c>
      <c r="L6885">
        <v>100</v>
      </c>
      <c r="M6885">
        <f t="shared" ca="1" si="1185"/>
        <v>124.70606377862366</v>
      </c>
      <c r="N6885">
        <f t="shared" ca="1" si="1186"/>
        <v>9.5887571374044883E-2</v>
      </c>
      <c r="O6885">
        <f t="shared" si="1187"/>
        <v>0</v>
      </c>
      <c r="P6885">
        <f t="shared" ca="1" si="1188"/>
        <v>14.706063778623658</v>
      </c>
    </row>
    <row r="6886" spans="3:16">
      <c r="C6886" t="str">
        <f t="shared" si="1183"/>
        <v/>
      </c>
      <c r="D6886" t="str">
        <f t="shared" si="1189"/>
        <v/>
      </c>
      <c r="E6886" t="str">
        <f t="shared" si="1190"/>
        <v/>
      </c>
      <c r="F6886" t="str">
        <f t="shared" si="1191"/>
        <v/>
      </c>
      <c r="G6886" t="str">
        <f t="shared" si="1192"/>
        <v/>
      </c>
      <c r="J6886">
        <f t="shared" si="1193"/>
        <v>6872</v>
      </c>
      <c r="K6886" t="str">
        <f t="shared" si="1184"/>
        <v>path_6872</v>
      </c>
      <c r="L6886">
        <v>100</v>
      </c>
      <c r="M6886">
        <f t="shared" ca="1" si="1185"/>
        <v>72.244430204829087</v>
      </c>
      <c r="N6886">
        <f t="shared" ca="1" si="1186"/>
        <v>-0.14119562988008263</v>
      </c>
      <c r="O6886">
        <f t="shared" si="1187"/>
        <v>0</v>
      </c>
      <c r="P6886">
        <f t="shared" ca="1" si="1188"/>
        <v>0</v>
      </c>
    </row>
    <row r="6887" spans="3:16">
      <c r="C6887" t="str">
        <f t="shared" si="1183"/>
        <v/>
      </c>
      <c r="D6887" t="str">
        <f t="shared" si="1189"/>
        <v/>
      </c>
      <c r="E6887" t="str">
        <f t="shared" si="1190"/>
        <v/>
      </c>
      <c r="F6887" t="str">
        <f t="shared" si="1191"/>
        <v/>
      </c>
      <c r="G6887" t="str">
        <f t="shared" si="1192"/>
        <v/>
      </c>
      <c r="J6887">
        <f t="shared" si="1193"/>
        <v>6873</v>
      </c>
      <c r="K6887" t="str">
        <f t="shared" si="1184"/>
        <v>path_6873</v>
      </c>
      <c r="L6887">
        <v>100</v>
      </c>
      <c r="M6887">
        <f t="shared" ca="1" si="1185"/>
        <v>87.348265395123661</v>
      </c>
      <c r="N6887">
        <f t="shared" ca="1" si="1186"/>
        <v>-5.8745715029144364E-2</v>
      </c>
      <c r="O6887">
        <f t="shared" si="1187"/>
        <v>0</v>
      </c>
      <c r="P6887">
        <f t="shared" ca="1" si="1188"/>
        <v>0</v>
      </c>
    </row>
    <row r="6888" spans="3:16">
      <c r="C6888" t="str">
        <f t="shared" si="1183"/>
        <v/>
      </c>
      <c r="D6888" t="str">
        <f t="shared" si="1189"/>
        <v/>
      </c>
      <c r="E6888" t="str">
        <f t="shared" si="1190"/>
        <v/>
      </c>
      <c r="F6888" t="str">
        <f t="shared" si="1191"/>
        <v/>
      </c>
      <c r="G6888" t="str">
        <f t="shared" si="1192"/>
        <v/>
      </c>
      <c r="J6888">
        <f t="shared" si="1193"/>
        <v>6874</v>
      </c>
      <c r="K6888" t="str">
        <f t="shared" si="1184"/>
        <v>path_6874</v>
      </c>
      <c r="L6888">
        <v>100</v>
      </c>
      <c r="M6888">
        <f t="shared" ca="1" si="1185"/>
        <v>78.086549656914244</v>
      </c>
      <c r="N6888">
        <f t="shared" ca="1" si="1186"/>
        <v>-0.10742376654321122</v>
      </c>
      <c r="O6888">
        <f t="shared" si="1187"/>
        <v>0</v>
      </c>
      <c r="P6888">
        <f t="shared" ca="1" si="1188"/>
        <v>0</v>
      </c>
    </row>
    <row r="6889" spans="3:16">
      <c r="C6889" t="str">
        <f t="shared" si="1183"/>
        <v/>
      </c>
      <c r="D6889" t="str">
        <f t="shared" si="1189"/>
        <v/>
      </c>
      <c r="E6889" t="str">
        <f t="shared" si="1190"/>
        <v/>
      </c>
      <c r="F6889" t="str">
        <f t="shared" si="1191"/>
        <v/>
      </c>
      <c r="G6889" t="str">
        <f t="shared" si="1192"/>
        <v/>
      </c>
      <c r="J6889">
        <f t="shared" si="1193"/>
        <v>6875</v>
      </c>
      <c r="K6889" t="str">
        <f t="shared" si="1184"/>
        <v>path_6875</v>
      </c>
      <c r="L6889">
        <v>100</v>
      </c>
      <c r="M6889">
        <f t="shared" ca="1" si="1185"/>
        <v>98.388567141131773</v>
      </c>
      <c r="N6889">
        <f t="shared" ca="1" si="1186"/>
        <v>-7.055364129533506E-3</v>
      </c>
      <c r="O6889">
        <f t="shared" si="1187"/>
        <v>0</v>
      </c>
      <c r="P6889">
        <f t="shared" ca="1" si="1188"/>
        <v>0</v>
      </c>
    </row>
    <row r="6890" spans="3:16">
      <c r="C6890" t="str">
        <f t="shared" si="1183"/>
        <v/>
      </c>
      <c r="D6890" t="str">
        <f t="shared" si="1189"/>
        <v/>
      </c>
      <c r="E6890" t="str">
        <f t="shared" si="1190"/>
        <v/>
      </c>
      <c r="F6890" t="str">
        <f t="shared" si="1191"/>
        <v/>
      </c>
      <c r="G6890" t="str">
        <f t="shared" si="1192"/>
        <v/>
      </c>
      <c r="J6890">
        <f t="shared" si="1193"/>
        <v>6876</v>
      </c>
      <c r="K6890" t="str">
        <f t="shared" si="1184"/>
        <v>path_6876</v>
      </c>
      <c r="L6890">
        <v>100</v>
      </c>
      <c r="M6890">
        <f t="shared" ca="1" si="1185"/>
        <v>99.444394633664189</v>
      </c>
      <c r="N6890">
        <f t="shared" ca="1" si="1186"/>
        <v>-2.4196916574595957E-3</v>
      </c>
      <c r="O6890">
        <f t="shared" si="1187"/>
        <v>0</v>
      </c>
      <c r="P6890">
        <f t="shared" ca="1" si="1188"/>
        <v>0</v>
      </c>
    </row>
    <row r="6891" spans="3:16">
      <c r="C6891" t="str">
        <f t="shared" si="1183"/>
        <v/>
      </c>
      <c r="D6891" t="str">
        <f t="shared" si="1189"/>
        <v/>
      </c>
      <c r="E6891" t="str">
        <f t="shared" si="1190"/>
        <v/>
      </c>
      <c r="F6891" t="str">
        <f t="shared" si="1191"/>
        <v/>
      </c>
      <c r="G6891" t="str">
        <f t="shared" si="1192"/>
        <v/>
      </c>
      <c r="J6891">
        <f t="shared" si="1193"/>
        <v>6877</v>
      </c>
      <c r="K6891" t="str">
        <f t="shared" si="1184"/>
        <v>path_6877</v>
      </c>
      <c r="L6891">
        <v>100</v>
      </c>
      <c r="M6891">
        <f t="shared" ca="1" si="1185"/>
        <v>103.12755922646647</v>
      </c>
      <c r="N6891">
        <f t="shared" ca="1" si="1186"/>
        <v>1.3374739198138395E-2</v>
      </c>
      <c r="O6891">
        <f t="shared" si="1187"/>
        <v>0</v>
      </c>
      <c r="P6891">
        <f t="shared" ca="1" si="1188"/>
        <v>0</v>
      </c>
    </row>
    <row r="6892" spans="3:16">
      <c r="C6892" t="str">
        <f t="shared" si="1183"/>
        <v/>
      </c>
      <c r="D6892" t="str">
        <f t="shared" si="1189"/>
        <v/>
      </c>
      <c r="E6892" t="str">
        <f t="shared" si="1190"/>
        <v/>
      </c>
      <c r="F6892" t="str">
        <f t="shared" si="1191"/>
        <v/>
      </c>
      <c r="G6892" t="str">
        <f t="shared" si="1192"/>
        <v/>
      </c>
      <c r="J6892">
        <f t="shared" si="1193"/>
        <v>6878</v>
      </c>
      <c r="K6892" t="str">
        <f t="shared" si="1184"/>
        <v>path_6878</v>
      </c>
      <c r="L6892">
        <v>100</v>
      </c>
      <c r="M6892">
        <f t="shared" ca="1" si="1185"/>
        <v>78.322863376430689</v>
      </c>
      <c r="N6892">
        <f t="shared" ca="1" si="1186"/>
        <v>-0.10611144370425508</v>
      </c>
      <c r="O6892">
        <f t="shared" si="1187"/>
        <v>0</v>
      </c>
      <c r="P6892">
        <f t="shared" ca="1" si="1188"/>
        <v>0</v>
      </c>
    </row>
    <row r="6893" spans="3:16">
      <c r="C6893" t="str">
        <f t="shared" si="1183"/>
        <v/>
      </c>
      <c r="D6893" t="str">
        <f t="shared" si="1189"/>
        <v/>
      </c>
      <c r="E6893" t="str">
        <f t="shared" si="1190"/>
        <v/>
      </c>
      <c r="F6893" t="str">
        <f t="shared" si="1191"/>
        <v/>
      </c>
      <c r="G6893" t="str">
        <f t="shared" si="1192"/>
        <v/>
      </c>
      <c r="J6893">
        <f t="shared" si="1193"/>
        <v>6879</v>
      </c>
      <c r="K6893" t="str">
        <f t="shared" si="1184"/>
        <v>path_6879</v>
      </c>
      <c r="L6893">
        <v>100</v>
      </c>
      <c r="M6893">
        <f t="shared" ca="1" si="1185"/>
        <v>80.118359771039593</v>
      </c>
      <c r="N6893">
        <f t="shared" ca="1" si="1186"/>
        <v>-9.6267950412887909E-2</v>
      </c>
      <c r="O6893">
        <f t="shared" si="1187"/>
        <v>0</v>
      </c>
      <c r="P6893">
        <f t="shared" ca="1" si="1188"/>
        <v>0</v>
      </c>
    </row>
    <row r="6894" spans="3:16">
      <c r="C6894" t="str">
        <f t="shared" si="1183"/>
        <v/>
      </c>
      <c r="D6894" t="str">
        <f t="shared" si="1189"/>
        <v/>
      </c>
      <c r="E6894" t="str">
        <f t="shared" si="1190"/>
        <v/>
      </c>
      <c r="F6894" t="str">
        <f t="shared" si="1191"/>
        <v/>
      </c>
      <c r="G6894" t="str">
        <f t="shared" si="1192"/>
        <v/>
      </c>
      <c r="J6894">
        <f t="shared" si="1193"/>
        <v>6880</v>
      </c>
      <c r="K6894" t="str">
        <f t="shared" si="1184"/>
        <v>path_6880</v>
      </c>
      <c r="L6894">
        <v>100</v>
      </c>
      <c r="M6894">
        <f t="shared" ca="1" si="1185"/>
        <v>135.08408135541234</v>
      </c>
      <c r="N6894">
        <f t="shared" ca="1" si="1186"/>
        <v>0.13060417369388308</v>
      </c>
      <c r="O6894">
        <f t="shared" si="1187"/>
        <v>0</v>
      </c>
      <c r="P6894">
        <f t="shared" ca="1" si="1188"/>
        <v>25.084081355412337</v>
      </c>
    </row>
    <row r="6895" spans="3:16">
      <c r="C6895" t="str">
        <f t="shared" si="1183"/>
        <v/>
      </c>
      <c r="D6895" t="str">
        <f t="shared" si="1189"/>
        <v/>
      </c>
      <c r="E6895" t="str">
        <f t="shared" si="1190"/>
        <v/>
      </c>
      <c r="F6895" t="str">
        <f t="shared" si="1191"/>
        <v/>
      </c>
      <c r="G6895" t="str">
        <f t="shared" si="1192"/>
        <v/>
      </c>
      <c r="J6895">
        <f t="shared" si="1193"/>
        <v>6881</v>
      </c>
      <c r="K6895" t="str">
        <f t="shared" si="1184"/>
        <v>path_6881</v>
      </c>
      <c r="L6895">
        <v>100</v>
      </c>
      <c r="M6895">
        <f t="shared" ca="1" si="1185"/>
        <v>100.62292020772483</v>
      </c>
      <c r="N6895">
        <f t="shared" ca="1" si="1186"/>
        <v>2.6969169620796496E-3</v>
      </c>
      <c r="O6895">
        <f t="shared" si="1187"/>
        <v>0</v>
      </c>
      <c r="P6895">
        <f t="shared" ca="1" si="1188"/>
        <v>0</v>
      </c>
    </row>
    <row r="6896" spans="3:16">
      <c r="C6896" t="str">
        <f t="shared" si="1183"/>
        <v/>
      </c>
      <c r="D6896" t="str">
        <f t="shared" si="1189"/>
        <v/>
      </c>
      <c r="E6896" t="str">
        <f t="shared" si="1190"/>
        <v/>
      </c>
      <c r="F6896" t="str">
        <f t="shared" si="1191"/>
        <v/>
      </c>
      <c r="G6896" t="str">
        <f t="shared" si="1192"/>
        <v/>
      </c>
      <c r="J6896">
        <f t="shared" si="1193"/>
        <v>6882</v>
      </c>
      <c r="K6896" t="str">
        <f t="shared" si="1184"/>
        <v>path_6882</v>
      </c>
      <c r="L6896">
        <v>100</v>
      </c>
      <c r="M6896">
        <f t="shared" ca="1" si="1185"/>
        <v>85.172016809515526</v>
      </c>
      <c r="N6896">
        <f t="shared" ca="1" si="1186"/>
        <v>-6.9703068864925805E-2</v>
      </c>
      <c r="O6896">
        <f t="shared" si="1187"/>
        <v>0</v>
      </c>
      <c r="P6896">
        <f t="shared" ca="1" si="1188"/>
        <v>0</v>
      </c>
    </row>
    <row r="6897" spans="3:16">
      <c r="C6897" t="str">
        <f t="shared" si="1183"/>
        <v/>
      </c>
      <c r="D6897" t="str">
        <f t="shared" si="1189"/>
        <v/>
      </c>
      <c r="E6897" t="str">
        <f t="shared" si="1190"/>
        <v/>
      </c>
      <c r="F6897" t="str">
        <f t="shared" si="1191"/>
        <v/>
      </c>
      <c r="G6897" t="str">
        <f t="shared" si="1192"/>
        <v/>
      </c>
      <c r="J6897">
        <f t="shared" si="1193"/>
        <v>6883</v>
      </c>
      <c r="K6897" t="str">
        <f t="shared" si="1184"/>
        <v>path_6883</v>
      </c>
      <c r="L6897">
        <v>100</v>
      </c>
      <c r="M6897">
        <f t="shared" ca="1" si="1185"/>
        <v>97.5029554869935</v>
      </c>
      <c r="N6897">
        <f t="shared" ca="1" si="1186"/>
        <v>-1.0982219868242075E-2</v>
      </c>
      <c r="O6897">
        <f t="shared" si="1187"/>
        <v>0</v>
      </c>
      <c r="P6897">
        <f t="shared" ca="1" si="1188"/>
        <v>0</v>
      </c>
    </row>
    <row r="6898" spans="3:16">
      <c r="C6898" t="str">
        <f t="shared" si="1183"/>
        <v/>
      </c>
      <c r="D6898" t="str">
        <f t="shared" si="1189"/>
        <v/>
      </c>
      <c r="E6898" t="str">
        <f t="shared" si="1190"/>
        <v/>
      </c>
      <c r="F6898" t="str">
        <f t="shared" si="1191"/>
        <v/>
      </c>
      <c r="G6898" t="str">
        <f t="shared" si="1192"/>
        <v/>
      </c>
      <c r="J6898">
        <f t="shared" si="1193"/>
        <v>6884</v>
      </c>
      <c r="K6898" t="str">
        <f t="shared" si="1184"/>
        <v>path_6884</v>
      </c>
      <c r="L6898">
        <v>100</v>
      </c>
      <c r="M6898">
        <f t="shared" ca="1" si="1185"/>
        <v>90.147959304612741</v>
      </c>
      <c r="N6898">
        <f t="shared" ca="1" si="1186"/>
        <v>-4.5044100031730074E-2</v>
      </c>
      <c r="O6898">
        <f t="shared" si="1187"/>
        <v>0</v>
      </c>
      <c r="P6898">
        <f t="shared" ca="1" si="1188"/>
        <v>0</v>
      </c>
    </row>
    <row r="6899" spans="3:16">
      <c r="C6899" t="str">
        <f t="shared" si="1183"/>
        <v/>
      </c>
      <c r="D6899" t="str">
        <f t="shared" si="1189"/>
        <v/>
      </c>
      <c r="E6899" t="str">
        <f t="shared" si="1190"/>
        <v/>
      </c>
      <c r="F6899" t="str">
        <f t="shared" si="1191"/>
        <v/>
      </c>
      <c r="G6899" t="str">
        <f t="shared" si="1192"/>
        <v/>
      </c>
      <c r="J6899">
        <f t="shared" si="1193"/>
        <v>6885</v>
      </c>
      <c r="K6899" t="str">
        <f t="shared" si="1184"/>
        <v>path_6885</v>
      </c>
      <c r="L6899">
        <v>100</v>
      </c>
      <c r="M6899">
        <f t="shared" ca="1" si="1185"/>
        <v>113.74021976295707</v>
      </c>
      <c r="N6899">
        <f t="shared" ca="1" si="1186"/>
        <v>5.591406303824633E-2</v>
      </c>
      <c r="O6899">
        <f t="shared" si="1187"/>
        <v>0</v>
      </c>
      <c r="P6899">
        <f t="shared" ca="1" si="1188"/>
        <v>3.7402197629570679</v>
      </c>
    </row>
    <row r="6900" spans="3:16">
      <c r="C6900" t="str">
        <f t="shared" si="1183"/>
        <v/>
      </c>
      <c r="D6900" t="str">
        <f t="shared" si="1189"/>
        <v/>
      </c>
      <c r="E6900" t="str">
        <f t="shared" si="1190"/>
        <v/>
      </c>
      <c r="F6900" t="str">
        <f t="shared" si="1191"/>
        <v/>
      </c>
      <c r="G6900" t="str">
        <f t="shared" si="1192"/>
        <v/>
      </c>
      <c r="J6900">
        <f t="shared" si="1193"/>
        <v>6886</v>
      </c>
      <c r="K6900" t="str">
        <f t="shared" si="1184"/>
        <v>path_6886</v>
      </c>
      <c r="L6900">
        <v>100</v>
      </c>
      <c r="M6900">
        <f t="shared" ca="1" si="1185"/>
        <v>94.830042028968748</v>
      </c>
      <c r="N6900">
        <f t="shared" ca="1" si="1186"/>
        <v>-2.3054056960053797E-2</v>
      </c>
      <c r="O6900">
        <f t="shared" si="1187"/>
        <v>0</v>
      </c>
      <c r="P6900">
        <f t="shared" ca="1" si="1188"/>
        <v>0</v>
      </c>
    </row>
    <row r="6901" spans="3:16">
      <c r="C6901" t="str">
        <f t="shared" si="1183"/>
        <v/>
      </c>
      <c r="D6901" t="str">
        <f t="shared" si="1189"/>
        <v/>
      </c>
      <c r="E6901" t="str">
        <f t="shared" si="1190"/>
        <v/>
      </c>
      <c r="F6901" t="str">
        <f t="shared" si="1191"/>
        <v/>
      </c>
      <c r="G6901" t="str">
        <f t="shared" si="1192"/>
        <v/>
      </c>
      <c r="J6901">
        <f t="shared" si="1193"/>
        <v>6887</v>
      </c>
      <c r="K6901" t="str">
        <f t="shared" si="1184"/>
        <v>path_6887</v>
      </c>
      <c r="L6901">
        <v>100</v>
      </c>
      <c r="M6901">
        <f t="shared" ca="1" si="1185"/>
        <v>101.09944596915004</v>
      </c>
      <c r="N6901">
        <f t="shared" ca="1" si="1186"/>
        <v>4.74877563847656E-3</v>
      </c>
      <c r="O6901">
        <f t="shared" si="1187"/>
        <v>0</v>
      </c>
      <c r="P6901">
        <f t="shared" ca="1" si="1188"/>
        <v>0</v>
      </c>
    </row>
    <row r="6902" spans="3:16">
      <c r="C6902" t="str">
        <f t="shared" si="1183"/>
        <v/>
      </c>
      <c r="D6902" t="str">
        <f t="shared" si="1189"/>
        <v/>
      </c>
      <c r="E6902" t="str">
        <f t="shared" si="1190"/>
        <v/>
      </c>
      <c r="F6902" t="str">
        <f t="shared" si="1191"/>
        <v/>
      </c>
      <c r="G6902" t="str">
        <f t="shared" si="1192"/>
        <v/>
      </c>
      <c r="J6902">
        <f t="shared" si="1193"/>
        <v>6888</v>
      </c>
      <c r="K6902" t="str">
        <f t="shared" si="1184"/>
        <v>path_6888</v>
      </c>
      <c r="L6902">
        <v>100</v>
      </c>
      <c r="M6902">
        <f t="shared" ca="1" si="1185"/>
        <v>118.92920912086349</v>
      </c>
      <c r="N6902">
        <f t="shared" ca="1" si="1186"/>
        <v>7.5288530834980827E-2</v>
      </c>
      <c r="O6902">
        <f t="shared" si="1187"/>
        <v>0</v>
      </c>
      <c r="P6902">
        <f t="shared" ca="1" si="1188"/>
        <v>8.9292091208634901</v>
      </c>
    </row>
    <row r="6903" spans="3:16">
      <c r="C6903" t="str">
        <f t="shared" si="1183"/>
        <v/>
      </c>
      <c r="D6903" t="str">
        <f t="shared" si="1189"/>
        <v/>
      </c>
      <c r="E6903" t="str">
        <f t="shared" si="1190"/>
        <v/>
      </c>
      <c r="F6903" t="str">
        <f t="shared" si="1191"/>
        <v/>
      </c>
      <c r="G6903" t="str">
        <f t="shared" si="1192"/>
        <v/>
      </c>
      <c r="J6903">
        <f t="shared" si="1193"/>
        <v>6889</v>
      </c>
      <c r="K6903" t="str">
        <f t="shared" si="1184"/>
        <v>path_6889</v>
      </c>
      <c r="L6903">
        <v>100</v>
      </c>
      <c r="M6903">
        <f t="shared" ca="1" si="1185"/>
        <v>96.104704945876264</v>
      </c>
      <c r="N6903">
        <f t="shared" ca="1" si="1186"/>
        <v>-1.7255350291769424E-2</v>
      </c>
      <c r="O6903">
        <f t="shared" si="1187"/>
        <v>0</v>
      </c>
      <c r="P6903">
        <f t="shared" ca="1" si="1188"/>
        <v>0</v>
      </c>
    </row>
    <row r="6904" spans="3:16">
      <c r="C6904" t="str">
        <f t="shared" si="1183"/>
        <v/>
      </c>
      <c r="D6904" t="str">
        <f t="shared" si="1189"/>
        <v/>
      </c>
      <c r="E6904" t="str">
        <f t="shared" si="1190"/>
        <v/>
      </c>
      <c r="F6904" t="str">
        <f t="shared" si="1191"/>
        <v/>
      </c>
      <c r="G6904" t="str">
        <f t="shared" si="1192"/>
        <v/>
      </c>
      <c r="J6904">
        <f t="shared" si="1193"/>
        <v>6890</v>
      </c>
      <c r="K6904" t="str">
        <f t="shared" si="1184"/>
        <v>path_6890</v>
      </c>
      <c r="L6904">
        <v>100</v>
      </c>
      <c r="M6904">
        <f t="shared" ca="1" si="1185"/>
        <v>123.8542493869431</v>
      </c>
      <c r="N6904">
        <f t="shared" ca="1" si="1186"/>
        <v>9.2910911637573063E-2</v>
      </c>
      <c r="O6904">
        <f t="shared" si="1187"/>
        <v>0</v>
      </c>
      <c r="P6904">
        <f t="shared" ca="1" si="1188"/>
        <v>13.854249386943096</v>
      </c>
    </row>
    <row r="6905" spans="3:16">
      <c r="C6905" t="str">
        <f t="shared" si="1183"/>
        <v/>
      </c>
      <c r="D6905" t="str">
        <f t="shared" si="1189"/>
        <v/>
      </c>
      <c r="E6905" t="str">
        <f t="shared" si="1190"/>
        <v/>
      </c>
      <c r="F6905" t="str">
        <f t="shared" si="1191"/>
        <v/>
      </c>
      <c r="G6905" t="str">
        <f t="shared" si="1192"/>
        <v/>
      </c>
      <c r="J6905">
        <f t="shared" si="1193"/>
        <v>6891</v>
      </c>
      <c r="K6905" t="str">
        <f t="shared" si="1184"/>
        <v>path_6891</v>
      </c>
      <c r="L6905">
        <v>100</v>
      </c>
      <c r="M6905">
        <f t="shared" ca="1" si="1185"/>
        <v>112.18025869840471</v>
      </c>
      <c r="N6905">
        <f t="shared" ca="1" si="1186"/>
        <v>4.9916437199260942E-2</v>
      </c>
      <c r="O6905">
        <f t="shared" si="1187"/>
        <v>0</v>
      </c>
      <c r="P6905">
        <f t="shared" ca="1" si="1188"/>
        <v>2.1802586984047139</v>
      </c>
    </row>
    <row r="6906" spans="3:16">
      <c r="C6906" t="str">
        <f t="shared" si="1183"/>
        <v/>
      </c>
      <c r="D6906" t="str">
        <f t="shared" si="1189"/>
        <v/>
      </c>
      <c r="E6906" t="str">
        <f t="shared" si="1190"/>
        <v/>
      </c>
      <c r="F6906" t="str">
        <f t="shared" si="1191"/>
        <v/>
      </c>
      <c r="G6906" t="str">
        <f t="shared" si="1192"/>
        <v/>
      </c>
      <c r="J6906">
        <f t="shared" si="1193"/>
        <v>6892</v>
      </c>
      <c r="K6906" t="str">
        <f t="shared" si="1184"/>
        <v>path_6892</v>
      </c>
      <c r="L6906">
        <v>100</v>
      </c>
      <c r="M6906">
        <f t="shared" ca="1" si="1185"/>
        <v>70.431809130481909</v>
      </c>
      <c r="N6906">
        <f t="shared" ca="1" si="1186"/>
        <v>-0.15223115605897564</v>
      </c>
      <c r="O6906">
        <f t="shared" si="1187"/>
        <v>0</v>
      </c>
      <c r="P6906">
        <f t="shared" ca="1" si="1188"/>
        <v>0</v>
      </c>
    </row>
    <row r="6907" spans="3:16">
      <c r="C6907" t="str">
        <f t="shared" si="1183"/>
        <v/>
      </c>
      <c r="D6907" t="str">
        <f t="shared" si="1189"/>
        <v/>
      </c>
      <c r="E6907" t="str">
        <f t="shared" si="1190"/>
        <v/>
      </c>
      <c r="F6907" t="str">
        <f t="shared" si="1191"/>
        <v/>
      </c>
      <c r="G6907" t="str">
        <f t="shared" si="1192"/>
        <v/>
      </c>
      <c r="J6907">
        <f t="shared" si="1193"/>
        <v>6893</v>
      </c>
      <c r="K6907" t="str">
        <f t="shared" si="1184"/>
        <v>path_6893</v>
      </c>
      <c r="L6907">
        <v>100</v>
      </c>
      <c r="M6907">
        <f t="shared" ca="1" si="1185"/>
        <v>124.03186460215734</v>
      </c>
      <c r="N6907">
        <f t="shared" ca="1" si="1186"/>
        <v>9.3533272606721729E-2</v>
      </c>
      <c r="O6907">
        <f t="shared" si="1187"/>
        <v>0</v>
      </c>
      <c r="P6907">
        <f t="shared" ca="1" si="1188"/>
        <v>14.031864602157341</v>
      </c>
    </row>
    <row r="6908" spans="3:16">
      <c r="C6908" t="str">
        <f t="shared" si="1183"/>
        <v/>
      </c>
      <c r="D6908" t="str">
        <f t="shared" si="1189"/>
        <v/>
      </c>
      <c r="E6908" t="str">
        <f t="shared" si="1190"/>
        <v/>
      </c>
      <c r="F6908" t="str">
        <f t="shared" si="1191"/>
        <v/>
      </c>
      <c r="G6908" t="str">
        <f t="shared" si="1192"/>
        <v/>
      </c>
      <c r="J6908">
        <f t="shared" si="1193"/>
        <v>6894</v>
      </c>
      <c r="K6908" t="str">
        <f t="shared" si="1184"/>
        <v>path_6894</v>
      </c>
      <c r="L6908">
        <v>100</v>
      </c>
      <c r="M6908">
        <f t="shared" ca="1" si="1185"/>
        <v>102.133158276339</v>
      </c>
      <c r="N6908">
        <f t="shared" ca="1" si="1186"/>
        <v>9.1667618575636805E-3</v>
      </c>
      <c r="O6908">
        <f t="shared" si="1187"/>
        <v>0</v>
      </c>
      <c r="P6908">
        <f t="shared" ca="1" si="1188"/>
        <v>0</v>
      </c>
    </row>
    <row r="6909" spans="3:16">
      <c r="C6909" t="str">
        <f t="shared" si="1183"/>
        <v/>
      </c>
      <c r="D6909" t="str">
        <f t="shared" si="1189"/>
        <v/>
      </c>
      <c r="E6909" t="str">
        <f t="shared" si="1190"/>
        <v/>
      </c>
      <c r="F6909" t="str">
        <f t="shared" si="1191"/>
        <v/>
      </c>
      <c r="G6909" t="str">
        <f t="shared" si="1192"/>
        <v/>
      </c>
      <c r="J6909">
        <f t="shared" si="1193"/>
        <v>6895</v>
      </c>
      <c r="K6909" t="str">
        <f t="shared" si="1184"/>
        <v>path_6895</v>
      </c>
      <c r="L6909">
        <v>100</v>
      </c>
      <c r="M6909">
        <f t="shared" ca="1" si="1185"/>
        <v>101.24378715155015</v>
      </c>
      <c r="N6909">
        <f t="shared" ca="1" si="1186"/>
        <v>5.36838212290383E-3</v>
      </c>
      <c r="O6909">
        <f t="shared" si="1187"/>
        <v>0</v>
      </c>
      <c r="P6909">
        <f t="shared" ca="1" si="1188"/>
        <v>0</v>
      </c>
    </row>
    <row r="6910" spans="3:16">
      <c r="C6910" t="str">
        <f t="shared" si="1183"/>
        <v/>
      </c>
      <c r="D6910" t="str">
        <f t="shared" si="1189"/>
        <v/>
      </c>
      <c r="E6910" t="str">
        <f t="shared" si="1190"/>
        <v/>
      </c>
      <c r="F6910" t="str">
        <f t="shared" si="1191"/>
        <v/>
      </c>
      <c r="G6910" t="str">
        <f t="shared" si="1192"/>
        <v/>
      </c>
      <c r="J6910">
        <f t="shared" si="1193"/>
        <v>6896</v>
      </c>
      <c r="K6910" t="str">
        <f t="shared" si="1184"/>
        <v>path_6896</v>
      </c>
      <c r="L6910">
        <v>100</v>
      </c>
      <c r="M6910">
        <f t="shared" ca="1" si="1185"/>
        <v>103.41362670735602</v>
      </c>
      <c r="N6910">
        <f t="shared" ca="1" si="1186"/>
        <v>1.4577769066332378E-2</v>
      </c>
      <c r="O6910">
        <f t="shared" si="1187"/>
        <v>0</v>
      </c>
      <c r="P6910">
        <f t="shared" ca="1" si="1188"/>
        <v>0</v>
      </c>
    </row>
    <row r="6911" spans="3:16">
      <c r="C6911" t="str">
        <f t="shared" si="1183"/>
        <v/>
      </c>
      <c r="D6911" t="str">
        <f t="shared" si="1189"/>
        <v/>
      </c>
      <c r="E6911" t="str">
        <f t="shared" si="1190"/>
        <v/>
      </c>
      <c r="F6911" t="str">
        <f t="shared" si="1191"/>
        <v/>
      </c>
      <c r="G6911" t="str">
        <f t="shared" si="1192"/>
        <v/>
      </c>
      <c r="J6911">
        <f t="shared" si="1193"/>
        <v>6897</v>
      </c>
      <c r="K6911" t="str">
        <f t="shared" si="1184"/>
        <v>path_6897</v>
      </c>
      <c r="L6911">
        <v>100</v>
      </c>
      <c r="M6911">
        <f t="shared" ca="1" si="1185"/>
        <v>154.20621259531927</v>
      </c>
      <c r="N6911">
        <f t="shared" ca="1" si="1186"/>
        <v>0.18810187074162335</v>
      </c>
      <c r="O6911">
        <f t="shared" si="1187"/>
        <v>0</v>
      </c>
      <c r="P6911">
        <f t="shared" ca="1" si="1188"/>
        <v>44.206212595319272</v>
      </c>
    </row>
    <row r="6912" spans="3:16">
      <c r="C6912" t="str">
        <f t="shared" si="1183"/>
        <v/>
      </c>
      <c r="D6912" t="str">
        <f t="shared" si="1189"/>
        <v/>
      </c>
      <c r="E6912" t="str">
        <f t="shared" si="1190"/>
        <v/>
      </c>
      <c r="F6912" t="str">
        <f t="shared" si="1191"/>
        <v/>
      </c>
      <c r="G6912" t="str">
        <f t="shared" si="1192"/>
        <v/>
      </c>
      <c r="J6912">
        <f t="shared" si="1193"/>
        <v>6898</v>
      </c>
      <c r="K6912" t="str">
        <f t="shared" si="1184"/>
        <v>path_6898</v>
      </c>
      <c r="L6912">
        <v>100</v>
      </c>
      <c r="M6912">
        <f t="shared" ca="1" si="1185"/>
        <v>147.58626195505394</v>
      </c>
      <c r="N6912">
        <f t="shared" ca="1" si="1186"/>
        <v>0.1690459331320612</v>
      </c>
      <c r="O6912">
        <f t="shared" si="1187"/>
        <v>0</v>
      </c>
      <c r="P6912">
        <f t="shared" ca="1" si="1188"/>
        <v>37.586261955053942</v>
      </c>
    </row>
    <row r="6913" spans="3:16">
      <c r="C6913" t="str">
        <f t="shared" si="1183"/>
        <v/>
      </c>
      <c r="D6913" t="str">
        <f t="shared" si="1189"/>
        <v/>
      </c>
      <c r="E6913" t="str">
        <f t="shared" si="1190"/>
        <v/>
      </c>
      <c r="F6913" t="str">
        <f t="shared" si="1191"/>
        <v/>
      </c>
      <c r="G6913" t="str">
        <f t="shared" si="1192"/>
        <v/>
      </c>
      <c r="J6913">
        <f t="shared" si="1193"/>
        <v>6899</v>
      </c>
      <c r="K6913" t="str">
        <f t="shared" si="1184"/>
        <v>path_6899</v>
      </c>
      <c r="L6913">
        <v>100</v>
      </c>
      <c r="M6913">
        <f t="shared" ca="1" si="1185"/>
        <v>131.92209711323756</v>
      </c>
      <c r="N6913">
        <f t="shared" ca="1" si="1186"/>
        <v>0.12031754649840841</v>
      </c>
      <c r="O6913">
        <f t="shared" si="1187"/>
        <v>0</v>
      </c>
      <c r="P6913">
        <f t="shared" ca="1" si="1188"/>
        <v>21.922097113237555</v>
      </c>
    </row>
    <row r="6914" spans="3:16">
      <c r="C6914" t="str">
        <f t="shared" si="1183"/>
        <v/>
      </c>
      <c r="D6914" t="str">
        <f t="shared" si="1189"/>
        <v/>
      </c>
      <c r="E6914" t="str">
        <f t="shared" si="1190"/>
        <v/>
      </c>
      <c r="F6914" t="str">
        <f t="shared" si="1191"/>
        <v/>
      </c>
      <c r="G6914" t="str">
        <f t="shared" si="1192"/>
        <v/>
      </c>
      <c r="J6914">
        <f t="shared" si="1193"/>
        <v>6900</v>
      </c>
      <c r="K6914" t="str">
        <f t="shared" si="1184"/>
        <v>path_6900</v>
      </c>
      <c r="L6914">
        <v>100</v>
      </c>
      <c r="M6914">
        <f t="shared" ca="1" si="1185"/>
        <v>104.11780673367635</v>
      </c>
      <c r="N6914">
        <f t="shared" ca="1" si="1186"/>
        <v>1.7525011017161585E-2</v>
      </c>
      <c r="O6914">
        <f t="shared" si="1187"/>
        <v>0</v>
      </c>
      <c r="P6914">
        <f t="shared" ca="1" si="1188"/>
        <v>0</v>
      </c>
    </row>
    <row r="6915" spans="3:16">
      <c r="C6915" t="str">
        <f t="shared" si="1183"/>
        <v/>
      </c>
      <c r="D6915" t="str">
        <f t="shared" si="1189"/>
        <v/>
      </c>
      <c r="E6915" t="str">
        <f t="shared" si="1190"/>
        <v/>
      </c>
      <c r="F6915" t="str">
        <f t="shared" si="1191"/>
        <v/>
      </c>
      <c r="G6915" t="str">
        <f t="shared" si="1192"/>
        <v/>
      </c>
      <c r="J6915">
        <f t="shared" si="1193"/>
        <v>6901</v>
      </c>
      <c r="K6915" t="str">
        <f t="shared" si="1184"/>
        <v>path_6901</v>
      </c>
      <c r="L6915">
        <v>100</v>
      </c>
      <c r="M6915">
        <f t="shared" ca="1" si="1185"/>
        <v>106.02585118526451</v>
      </c>
      <c r="N6915">
        <f t="shared" ca="1" si="1186"/>
        <v>2.5411767701703336E-2</v>
      </c>
      <c r="O6915">
        <f t="shared" si="1187"/>
        <v>0</v>
      </c>
      <c r="P6915">
        <f t="shared" ca="1" si="1188"/>
        <v>0</v>
      </c>
    </row>
    <row r="6916" spans="3:16">
      <c r="C6916" t="str">
        <f t="shared" si="1183"/>
        <v/>
      </c>
      <c r="D6916" t="str">
        <f t="shared" si="1189"/>
        <v/>
      </c>
      <c r="E6916" t="str">
        <f t="shared" si="1190"/>
        <v/>
      </c>
      <c r="F6916" t="str">
        <f t="shared" si="1191"/>
        <v/>
      </c>
      <c r="G6916" t="str">
        <f t="shared" si="1192"/>
        <v/>
      </c>
      <c r="J6916">
        <f t="shared" si="1193"/>
        <v>6902</v>
      </c>
      <c r="K6916" t="str">
        <f t="shared" si="1184"/>
        <v>path_6902</v>
      </c>
      <c r="L6916">
        <v>100</v>
      </c>
      <c r="M6916">
        <f t="shared" ca="1" si="1185"/>
        <v>114.10345700548865</v>
      </c>
      <c r="N6916">
        <f t="shared" ca="1" si="1186"/>
        <v>5.7298802487136521E-2</v>
      </c>
      <c r="O6916">
        <f t="shared" si="1187"/>
        <v>0</v>
      </c>
      <c r="P6916">
        <f t="shared" ca="1" si="1188"/>
        <v>4.1034570054886501</v>
      </c>
    </row>
    <row r="6917" spans="3:16">
      <c r="C6917" t="str">
        <f t="shared" si="1183"/>
        <v/>
      </c>
      <c r="D6917" t="str">
        <f t="shared" si="1189"/>
        <v/>
      </c>
      <c r="E6917" t="str">
        <f t="shared" si="1190"/>
        <v/>
      </c>
      <c r="F6917" t="str">
        <f t="shared" si="1191"/>
        <v/>
      </c>
      <c r="G6917" t="str">
        <f t="shared" si="1192"/>
        <v/>
      </c>
      <c r="J6917">
        <f t="shared" si="1193"/>
        <v>6903</v>
      </c>
      <c r="K6917" t="str">
        <f t="shared" si="1184"/>
        <v>path_6903</v>
      </c>
      <c r="L6917">
        <v>100</v>
      </c>
      <c r="M6917">
        <f t="shared" ca="1" si="1185"/>
        <v>97.267109842963436</v>
      </c>
      <c r="N6917">
        <f t="shared" ca="1" si="1186"/>
        <v>-1.2033988389970615E-2</v>
      </c>
      <c r="O6917">
        <f t="shared" si="1187"/>
        <v>0</v>
      </c>
      <c r="P6917">
        <f t="shared" ca="1" si="1188"/>
        <v>0</v>
      </c>
    </row>
    <row r="6918" spans="3:16">
      <c r="C6918" t="str">
        <f t="shared" si="1183"/>
        <v/>
      </c>
      <c r="D6918" t="str">
        <f t="shared" si="1189"/>
        <v/>
      </c>
      <c r="E6918" t="str">
        <f t="shared" si="1190"/>
        <v/>
      </c>
      <c r="F6918" t="str">
        <f t="shared" si="1191"/>
        <v/>
      </c>
      <c r="G6918" t="str">
        <f t="shared" si="1192"/>
        <v/>
      </c>
      <c r="J6918">
        <f t="shared" si="1193"/>
        <v>6904</v>
      </c>
      <c r="K6918" t="str">
        <f t="shared" si="1184"/>
        <v>path_6904</v>
      </c>
      <c r="L6918">
        <v>100</v>
      </c>
      <c r="M6918">
        <f t="shared" ca="1" si="1185"/>
        <v>125.7456914749757</v>
      </c>
      <c r="N6918">
        <f t="shared" ca="1" si="1186"/>
        <v>9.9493113404310898E-2</v>
      </c>
      <c r="O6918">
        <f t="shared" si="1187"/>
        <v>0</v>
      </c>
      <c r="P6918">
        <f t="shared" ca="1" si="1188"/>
        <v>15.7456914749757</v>
      </c>
    </row>
    <row r="6919" spans="3:16">
      <c r="C6919" t="str">
        <f t="shared" si="1183"/>
        <v/>
      </c>
      <c r="D6919" t="str">
        <f t="shared" si="1189"/>
        <v/>
      </c>
      <c r="E6919" t="str">
        <f t="shared" si="1190"/>
        <v/>
      </c>
      <c r="F6919" t="str">
        <f t="shared" si="1191"/>
        <v/>
      </c>
      <c r="G6919" t="str">
        <f t="shared" si="1192"/>
        <v/>
      </c>
      <c r="J6919">
        <f t="shared" si="1193"/>
        <v>6905</v>
      </c>
      <c r="K6919" t="str">
        <f t="shared" si="1184"/>
        <v>path_6905</v>
      </c>
      <c r="L6919">
        <v>100</v>
      </c>
      <c r="M6919">
        <f t="shared" ca="1" si="1185"/>
        <v>109.24266948397916</v>
      </c>
      <c r="N6919">
        <f t="shared" ca="1" si="1186"/>
        <v>3.8392304137016109E-2</v>
      </c>
      <c r="O6919">
        <f t="shared" si="1187"/>
        <v>0</v>
      </c>
      <c r="P6919">
        <f t="shared" ca="1" si="1188"/>
        <v>0</v>
      </c>
    </row>
    <row r="6920" spans="3:16">
      <c r="C6920" t="str">
        <f t="shared" si="1183"/>
        <v/>
      </c>
      <c r="D6920" t="str">
        <f t="shared" si="1189"/>
        <v/>
      </c>
      <c r="E6920" t="str">
        <f t="shared" si="1190"/>
        <v/>
      </c>
      <c r="F6920" t="str">
        <f t="shared" si="1191"/>
        <v/>
      </c>
      <c r="G6920" t="str">
        <f t="shared" si="1192"/>
        <v/>
      </c>
      <c r="J6920">
        <f t="shared" si="1193"/>
        <v>6906</v>
      </c>
      <c r="K6920" t="str">
        <f t="shared" si="1184"/>
        <v>path_6906</v>
      </c>
      <c r="L6920">
        <v>100</v>
      </c>
      <c r="M6920">
        <f t="shared" ca="1" si="1185"/>
        <v>100.16997066856899</v>
      </c>
      <c r="N6920">
        <f t="shared" ca="1" si="1186"/>
        <v>7.3754660541483269E-4</v>
      </c>
      <c r="O6920">
        <f t="shared" si="1187"/>
        <v>0</v>
      </c>
      <c r="P6920">
        <f t="shared" ca="1" si="1188"/>
        <v>0</v>
      </c>
    </row>
    <row r="6921" spans="3:16">
      <c r="C6921" t="str">
        <f t="shared" si="1183"/>
        <v/>
      </c>
      <c r="D6921" t="str">
        <f t="shared" si="1189"/>
        <v/>
      </c>
      <c r="E6921" t="str">
        <f t="shared" si="1190"/>
        <v/>
      </c>
      <c r="F6921" t="str">
        <f t="shared" si="1191"/>
        <v/>
      </c>
      <c r="G6921" t="str">
        <f t="shared" si="1192"/>
        <v/>
      </c>
      <c r="J6921">
        <f t="shared" si="1193"/>
        <v>6907</v>
      </c>
      <c r="K6921" t="str">
        <f t="shared" si="1184"/>
        <v>path_6907</v>
      </c>
      <c r="L6921">
        <v>100</v>
      </c>
      <c r="M6921">
        <f t="shared" ca="1" si="1185"/>
        <v>89.622680207560236</v>
      </c>
      <c r="N6921">
        <f t="shared" ca="1" si="1186"/>
        <v>-4.7582072452113884E-2</v>
      </c>
      <c r="O6921">
        <f t="shared" si="1187"/>
        <v>0</v>
      </c>
      <c r="P6921">
        <f t="shared" ca="1" si="1188"/>
        <v>0</v>
      </c>
    </row>
    <row r="6922" spans="3:16">
      <c r="C6922" t="str">
        <f t="shared" si="1183"/>
        <v/>
      </c>
      <c r="D6922" t="str">
        <f t="shared" si="1189"/>
        <v/>
      </c>
      <c r="E6922" t="str">
        <f t="shared" si="1190"/>
        <v/>
      </c>
      <c r="F6922" t="str">
        <f t="shared" si="1191"/>
        <v/>
      </c>
      <c r="G6922" t="str">
        <f t="shared" si="1192"/>
        <v/>
      </c>
      <c r="J6922">
        <f t="shared" si="1193"/>
        <v>6908</v>
      </c>
      <c r="K6922" t="str">
        <f t="shared" si="1184"/>
        <v>path_6908</v>
      </c>
      <c r="L6922">
        <v>100</v>
      </c>
      <c r="M6922">
        <f t="shared" ca="1" si="1185"/>
        <v>101.37402187174189</v>
      </c>
      <c r="N6922">
        <f t="shared" ca="1" si="1186"/>
        <v>5.9266768591192493E-3</v>
      </c>
      <c r="O6922">
        <f t="shared" si="1187"/>
        <v>0</v>
      </c>
      <c r="P6922">
        <f t="shared" ca="1" si="1188"/>
        <v>0</v>
      </c>
    </row>
    <row r="6923" spans="3:16">
      <c r="C6923" t="str">
        <f t="shared" si="1183"/>
        <v/>
      </c>
      <c r="D6923" t="str">
        <f t="shared" si="1189"/>
        <v/>
      </c>
      <c r="E6923" t="str">
        <f t="shared" si="1190"/>
        <v/>
      </c>
      <c r="F6923" t="str">
        <f t="shared" si="1191"/>
        <v/>
      </c>
      <c r="G6923" t="str">
        <f t="shared" si="1192"/>
        <v/>
      </c>
      <c r="J6923">
        <f t="shared" si="1193"/>
        <v>6909</v>
      </c>
      <c r="K6923" t="str">
        <f t="shared" si="1184"/>
        <v>path_6909</v>
      </c>
      <c r="L6923">
        <v>100</v>
      </c>
      <c r="M6923">
        <f t="shared" ca="1" si="1185"/>
        <v>130.49780968757008</v>
      </c>
      <c r="N6923">
        <f t="shared" ca="1" si="1186"/>
        <v>0.11560322241311309</v>
      </c>
      <c r="O6923">
        <f t="shared" si="1187"/>
        <v>0</v>
      </c>
      <c r="P6923">
        <f t="shared" ca="1" si="1188"/>
        <v>20.497809687570083</v>
      </c>
    </row>
    <row r="6924" spans="3:16">
      <c r="C6924" t="str">
        <f t="shared" si="1183"/>
        <v/>
      </c>
      <c r="D6924" t="str">
        <f t="shared" si="1189"/>
        <v/>
      </c>
      <c r="E6924" t="str">
        <f t="shared" si="1190"/>
        <v/>
      </c>
      <c r="F6924" t="str">
        <f t="shared" si="1191"/>
        <v/>
      </c>
      <c r="G6924" t="str">
        <f t="shared" si="1192"/>
        <v/>
      </c>
      <c r="J6924">
        <f t="shared" si="1193"/>
        <v>6910</v>
      </c>
      <c r="K6924" t="str">
        <f t="shared" si="1184"/>
        <v>path_6910</v>
      </c>
      <c r="L6924">
        <v>100</v>
      </c>
      <c r="M6924">
        <f t="shared" ca="1" si="1185"/>
        <v>131.3400500786409</v>
      </c>
      <c r="N6924">
        <f t="shared" ca="1" si="1186"/>
        <v>0.1183971775437274</v>
      </c>
      <c r="O6924">
        <f t="shared" si="1187"/>
        <v>0</v>
      </c>
      <c r="P6924">
        <f t="shared" ca="1" si="1188"/>
        <v>21.3400500786409</v>
      </c>
    </row>
    <row r="6925" spans="3:16">
      <c r="C6925" t="str">
        <f t="shared" si="1183"/>
        <v/>
      </c>
      <c r="D6925" t="str">
        <f t="shared" si="1189"/>
        <v/>
      </c>
      <c r="E6925" t="str">
        <f t="shared" si="1190"/>
        <v/>
      </c>
      <c r="F6925" t="str">
        <f t="shared" si="1191"/>
        <v/>
      </c>
      <c r="G6925" t="str">
        <f t="shared" si="1192"/>
        <v/>
      </c>
      <c r="J6925">
        <f t="shared" si="1193"/>
        <v>6911</v>
      </c>
      <c r="K6925" t="str">
        <f t="shared" si="1184"/>
        <v>path_6911</v>
      </c>
      <c r="L6925">
        <v>100</v>
      </c>
      <c r="M6925">
        <f t="shared" ca="1" si="1185"/>
        <v>92.842139725520028</v>
      </c>
      <c r="N6925">
        <f t="shared" ca="1" si="1186"/>
        <v>-3.2254858949880852E-2</v>
      </c>
      <c r="O6925">
        <f t="shared" si="1187"/>
        <v>0</v>
      </c>
      <c r="P6925">
        <f t="shared" ca="1" si="1188"/>
        <v>0</v>
      </c>
    </row>
    <row r="6926" spans="3:16">
      <c r="C6926" t="str">
        <f t="shared" si="1183"/>
        <v/>
      </c>
      <c r="D6926" t="str">
        <f t="shared" si="1189"/>
        <v/>
      </c>
      <c r="E6926" t="str">
        <f t="shared" si="1190"/>
        <v/>
      </c>
      <c r="F6926" t="str">
        <f t="shared" si="1191"/>
        <v/>
      </c>
      <c r="G6926" t="str">
        <f t="shared" si="1192"/>
        <v/>
      </c>
      <c r="J6926">
        <f t="shared" si="1193"/>
        <v>6912</v>
      </c>
      <c r="K6926" t="str">
        <f t="shared" si="1184"/>
        <v>path_6912</v>
      </c>
      <c r="L6926">
        <v>100</v>
      </c>
      <c r="M6926">
        <f t="shared" ca="1" si="1185"/>
        <v>127.00157132494911</v>
      </c>
      <c r="N6926">
        <f t="shared" ca="1" si="1186"/>
        <v>0.10380909429086284</v>
      </c>
      <c r="O6926">
        <f t="shared" si="1187"/>
        <v>0</v>
      </c>
      <c r="P6926">
        <f t="shared" ca="1" si="1188"/>
        <v>17.001571324949111</v>
      </c>
    </row>
    <row r="6927" spans="3:16">
      <c r="C6927" t="str">
        <f t="shared" si="1183"/>
        <v/>
      </c>
      <c r="D6927" t="str">
        <f t="shared" si="1189"/>
        <v/>
      </c>
      <c r="E6927" t="str">
        <f t="shared" si="1190"/>
        <v/>
      </c>
      <c r="F6927" t="str">
        <f t="shared" si="1191"/>
        <v/>
      </c>
      <c r="G6927" t="str">
        <f t="shared" si="1192"/>
        <v/>
      </c>
      <c r="J6927">
        <f t="shared" si="1193"/>
        <v>6913</v>
      </c>
      <c r="K6927" t="str">
        <f t="shared" si="1184"/>
        <v>path_6913</v>
      </c>
      <c r="L6927">
        <v>100</v>
      </c>
      <c r="M6927">
        <f t="shared" ca="1" si="1185"/>
        <v>96.955055569256245</v>
      </c>
      <c r="N6927">
        <f t="shared" ca="1" si="1186"/>
        <v>-1.3429540390467553E-2</v>
      </c>
      <c r="O6927">
        <f t="shared" si="1187"/>
        <v>0</v>
      </c>
      <c r="P6927">
        <f t="shared" ca="1" si="1188"/>
        <v>0</v>
      </c>
    </row>
    <row r="6928" spans="3:16">
      <c r="C6928" t="str">
        <f t="shared" ref="C6928:C6991" si="1194">IF(C6927&lt;$C$14,C6927+1,"")</f>
        <v/>
      </c>
      <c r="D6928" t="str">
        <f t="shared" si="1189"/>
        <v/>
      </c>
      <c r="E6928" t="str">
        <f t="shared" si="1190"/>
        <v/>
      </c>
      <c r="F6928" t="str">
        <f t="shared" si="1191"/>
        <v/>
      </c>
      <c r="G6928" t="str">
        <f t="shared" si="1192"/>
        <v/>
      </c>
      <c r="J6928">
        <f t="shared" si="1193"/>
        <v>6914</v>
      </c>
      <c r="K6928" t="str">
        <f t="shared" ref="K6928:K6991" si="1195">"path_"&amp;J6928</f>
        <v>path_6914</v>
      </c>
      <c r="L6928">
        <v>100</v>
      </c>
      <c r="M6928">
        <f t="shared" ref="M6928:M6991" ca="1" si="1196">L6928*EXP($D$7-0-($D$8^2)/2+$D$8*SQRT($D$6)*_xlfn.NORM.S.INV(RAND()))</f>
        <v>119.34849768444487</v>
      </c>
      <c r="N6928">
        <f t="shared" ref="N6928:N6991" ca="1" si="1197">LOG(M6928/L6928)</f>
        <v>7.6816956635927608E-2</v>
      </c>
      <c r="O6928">
        <f t="shared" ref="O6928:O6991" si="1198">MAX(L6928-$D$5,0)</f>
        <v>0</v>
      </c>
      <c r="P6928">
        <f t="shared" ref="P6928:P6991" ca="1" si="1199">MAX(M6928-$D$5,0)</f>
        <v>9.3484976844448653</v>
      </c>
    </row>
    <row r="6929" spans="3:16">
      <c r="C6929" t="str">
        <f t="shared" si="1194"/>
        <v/>
      </c>
      <c r="D6929" t="str">
        <f t="shared" ref="D6929:D6992" si="1200">IF(C6928&lt;$C$14,$D$4*($G$6^($C$14-$C6929))*($G$7^$C6929),"")</f>
        <v/>
      </c>
      <c r="E6929" t="str">
        <f t="shared" ref="E6929:E6992" si="1201">IF(C6928&lt;$C$14,_xlfn.BINOM.DIST($C$14-$C6929,$C$14,$G$8,0),"")</f>
        <v/>
      </c>
      <c r="F6929" t="str">
        <f t="shared" ref="F6929:F6992" si="1202">IF(C6928&lt;$C$14,MAX($D6929-$D$5,0),"")</f>
        <v/>
      </c>
      <c r="G6929" t="str">
        <f t="shared" ref="G6929:G6992" si="1203">IF(C6928&lt;$C$14,F6929*E6929,"")</f>
        <v/>
      </c>
      <c r="J6929">
        <f t="shared" ref="J6929:J6992" si="1204">J6928+1</f>
        <v>6915</v>
      </c>
      <c r="K6929" t="str">
        <f t="shared" si="1195"/>
        <v>path_6915</v>
      </c>
      <c r="L6929">
        <v>100</v>
      </c>
      <c r="M6929">
        <f t="shared" ca="1" si="1196"/>
        <v>110.08463591867088</v>
      </c>
      <c r="N6929">
        <f t="shared" ca="1" si="1197"/>
        <v>4.1726710421806965E-2</v>
      </c>
      <c r="O6929">
        <f t="shared" si="1198"/>
        <v>0</v>
      </c>
      <c r="P6929">
        <f t="shared" ca="1" si="1199"/>
        <v>8.4635918670883825E-2</v>
      </c>
    </row>
    <row r="6930" spans="3:16">
      <c r="C6930" t="str">
        <f t="shared" si="1194"/>
        <v/>
      </c>
      <c r="D6930" t="str">
        <f t="shared" si="1200"/>
        <v/>
      </c>
      <c r="E6930" t="str">
        <f t="shared" si="1201"/>
        <v/>
      </c>
      <c r="F6930" t="str">
        <f t="shared" si="1202"/>
        <v/>
      </c>
      <c r="G6930" t="str">
        <f t="shared" si="1203"/>
        <v/>
      </c>
      <c r="J6930">
        <f t="shared" si="1204"/>
        <v>6916</v>
      </c>
      <c r="K6930" t="str">
        <f t="shared" si="1195"/>
        <v>path_6916</v>
      </c>
      <c r="L6930">
        <v>100</v>
      </c>
      <c r="M6930">
        <f t="shared" ca="1" si="1196"/>
        <v>98.461491841399734</v>
      </c>
      <c r="N6930">
        <f t="shared" ca="1" si="1197"/>
        <v>-6.7335882912802894E-3</v>
      </c>
      <c r="O6930">
        <f t="shared" si="1198"/>
        <v>0</v>
      </c>
      <c r="P6930">
        <f t="shared" ca="1" si="1199"/>
        <v>0</v>
      </c>
    </row>
    <row r="6931" spans="3:16">
      <c r="C6931" t="str">
        <f t="shared" si="1194"/>
        <v/>
      </c>
      <c r="D6931" t="str">
        <f t="shared" si="1200"/>
        <v/>
      </c>
      <c r="E6931" t="str">
        <f t="shared" si="1201"/>
        <v/>
      </c>
      <c r="F6931" t="str">
        <f t="shared" si="1202"/>
        <v/>
      </c>
      <c r="G6931" t="str">
        <f t="shared" si="1203"/>
        <v/>
      </c>
      <c r="J6931">
        <f t="shared" si="1204"/>
        <v>6917</v>
      </c>
      <c r="K6931" t="str">
        <f t="shared" si="1195"/>
        <v>path_6917</v>
      </c>
      <c r="L6931">
        <v>100</v>
      </c>
      <c r="M6931">
        <f t="shared" ca="1" si="1196"/>
        <v>120.97172123588562</v>
      </c>
      <c r="N6931">
        <f t="shared" ca="1" si="1197"/>
        <v>8.2683860014311439E-2</v>
      </c>
      <c r="O6931">
        <f t="shared" si="1198"/>
        <v>0</v>
      </c>
      <c r="P6931">
        <f t="shared" ca="1" si="1199"/>
        <v>10.971721235885624</v>
      </c>
    </row>
    <row r="6932" spans="3:16">
      <c r="C6932" t="str">
        <f t="shared" si="1194"/>
        <v/>
      </c>
      <c r="D6932" t="str">
        <f t="shared" si="1200"/>
        <v/>
      </c>
      <c r="E6932" t="str">
        <f t="shared" si="1201"/>
        <v/>
      </c>
      <c r="F6932" t="str">
        <f t="shared" si="1202"/>
        <v/>
      </c>
      <c r="G6932" t="str">
        <f t="shared" si="1203"/>
        <v/>
      </c>
      <c r="J6932">
        <f t="shared" si="1204"/>
        <v>6918</v>
      </c>
      <c r="K6932" t="str">
        <f t="shared" si="1195"/>
        <v>path_6918</v>
      </c>
      <c r="L6932">
        <v>100</v>
      </c>
      <c r="M6932">
        <f t="shared" ca="1" si="1196"/>
        <v>147.5824561762156</v>
      </c>
      <c r="N6932">
        <f t="shared" ca="1" si="1197"/>
        <v>0.16903473391854432</v>
      </c>
      <c r="O6932">
        <f t="shared" si="1198"/>
        <v>0</v>
      </c>
      <c r="P6932">
        <f t="shared" ca="1" si="1199"/>
        <v>37.582456176215601</v>
      </c>
    </row>
    <row r="6933" spans="3:16">
      <c r="C6933" t="str">
        <f t="shared" si="1194"/>
        <v/>
      </c>
      <c r="D6933" t="str">
        <f t="shared" si="1200"/>
        <v/>
      </c>
      <c r="E6933" t="str">
        <f t="shared" si="1201"/>
        <v/>
      </c>
      <c r="F6933" t="str">
        <f t="shared" si="1202"/>
        <v/>
      </c>
      <c r="G6933" t="str">
        <f t="shared" si="1203"/>
        <v/>
      </c>
      <c r="J6933">
        <f t="shared" si="1204"/>
        <v>6919</v>
      </c>
      <c r="K6933" t="str">
        <f t="shared" si="1195"/>
        <v>path_6919</v>
      </c>
      <c r="L6933">
        <v>100</v>
      </c>
      <c r="M6933">
        <f t="shared" ca="1" si="1196"/>
        <v>91.239234980378228</v>
      </c>
      <c r="N6933">
        <f t="shared" ca="1" si="1197"/>
        <v>-3.9818364837664072E-2</v>
      </c>
      <c r="O6933">
        <f t="shared" si="1198"/>
        <v>0</v>
      </c>
      <c r="P6933">
        <f t="shared" ca="1" si="1199"/>
        <v>0</v>
      </c>
    </row>
    <row r="6934" spans="3:16">
      <c r="C6934" t="str">
        <f t="shared" si="1194"/>
        <v/>
      </c>
      <c r="D6934" t="str">
        <f t="shared" si="1200"/>
        <v/>
      </c>
      <c r="E6934" t="str">
        <f t="shared" si="1201"/>
        <v/>
      </c>
      <c r="F6934" t="str">
        <f t="shared" si="1202"/>
        <v/>
      </c>
      <c r="G6934" t="str">
        <f t="shared" si="1203"/>
        <v/>
      </c>
      <c r="J6934">
        <f t="shared" si="1204"/>
        <v>6920</v>
      </c>
      <c r="K6934" t="str">
        <f t="shared" si="1195"/>
        <v>path_6920</v>
      </c>
      <c r="L6934">
        <v>100</v>
      </c>
      <c r="M6934">
        <f t="shared" ca="1" si="1196"/>
        <v>130.79798590805086</v>
      </c>
      <c r="N6934">
        <f t="shared" ca="1" si="1197"/>
        <v>0.11660105655893556</v>
      </c>
      <c r="O6934">
        <f t="shared" si="1198"/>
        <v>0</v>
      </c>
      <c r="P6934">
        <f t="shared" ca="1" si="1199"/>
        <v>20.797985908050862</v>
      </c>
    </row>
    <row r="6935" spans="3:16">
      <c r="C6935" t="str">
        <f t="shared" si="1194"/>
        <v/>
      </c>
      <c r="D6935" t="str">
        <f t="shared" si="1200"/>
        <v/>
      </c>
      <c r="E6935" t="str">
        <f t="shared" si="1201"/>
        <v/>
      </c>
      <c r="F6935" t="str">
        <f t="shared" si="1202"/>
        <v/>
      </c>
      <c r="G6935" t="str">
        <f t="shared" si="1203"/>
        <v/>
      </c>
      <c r="J6935">
        <f t="shared" si="1204"/>
        <v>6921</v>
      </c>
      <c r="K6935" t="str">
        <f t="shared" si="1195"/>
        <v>path_6921</v>
      </c>
      <c r="L6935">
        <v>100</v>
      </c>
      <c r="M6935">
        <f t="shared" ca="1" si="1196"/>
        <v>104.90963934926691</v>
      </c>
      <c r="N6935">
        <f t="shared" ca="1" si="1197"/>
        <v>2.0815394045469036E-2</v>
      </c>
      <c r="O6935">
        <f t="shared" si="1198"/>
        <v>0</v>
      </c>
      <c r="P6935">
        <f t="shared" ca="1" si="1199"/>
        <v>0</v>
      </c>
    </row>
    <row r="6936" spans="3:16">
      <c r="C6936" t="str">
        <f t="shared" si="1194"/>
        <v/>
      </c>
      <c r="D6936" t="str">
        <f t="shared" si="1200"/>
        <v/>
      </c>
      <c r="E6936" t="str">
        <f t="shared" si="1201"/>
        <v/>
      </c>
      <c r="F6936" t="str">
        <f t="shared" si="1202"/>
        <v/>
      </c>
      <c r="G6936" t="str">
        <f t="shared" si="1203"/>
        <v/>
      </c>
      <c r="J6936">
        <f t="shared" si="1204"/>
        <v>6922</v>
      </c>
      <c r="K6936" t="str">
        <f t="shared" si="1195"/>
        <v>path_6922</v>
      </c>
      <c r="L6936">
        <v>100</v>
      </c>
      <c r="M6936">
        <f t="shared" ca="1" si="1196"/>
        <v>129.42628848892178</v>
      </c>
      <c r="N6936">
        <f t="shared" ca="1" si="1197"/>
        <v>0.11202249724549707</v>
      </c>
      <c r="O6936">
        <f t="shared" si="1198"/>
        <v>0</v>
      </c>
      <c r="P6936">
        <f t="shared" ca="1" si="1199"/>
        <v>19.426288488921784</v>
      </c>
    </row>
    <row r="6937" spans="3:16">
      <c r="C6937" t="str">
        <f t="shared" si="1194"/>
        <v/>
      </c>
      <c r="D6937" t="str">
        <f t="shared" si="1200"/>
        <v/>
      </c>
      <c r="E6937" t="str">
        <f t="shared" si="1201"/>
        <v/>
      </c>
      <c r="F6937" t="str">
        <f t="shared" si="1202"/>
        <v/>
      </c>
      <c r="G6937" t="str">
        <f t="shared" si="1203"/>
        <v/>
      </c>
      <c r="J6937">
        <f t="shared" si="1204"/>
        <v>6923</v>
      </c>
      <c r="K6937" t="str">
        <f t="shared" si="1195"/>
        <v>path_6923</v>
      </c>
      <c r="L6937">
        <v>100</v>
      </c>
      <c r="M6937">
        <f t="shared" ca="1" si="1196"/>
        <v>116.80445635596422</v>
      </c>
      <c r="N6937">
        <f t="shared" ca="1" si="1197"/>
        <v>6.7459412415805206E-2</v>
      </c>
      <c r="O6937">
        <f t="shared" si="1198"/>
        <v>0</v>
      </c>
      <c r="P6937">
        <f t="shared" ca="1" si="1199"/>
        <v>6.8044563559642199</v>
      </c>
    </row>
    <row r="6938" spans="3:16">
      <c r="C6938" t="str">
        <f t="shared" si="1194"/>
        <v/>
      </c>
      <c r="D6938" t="str">
        <f t="shared" si="1200"/>
        <v/>
      </c>
      <c r="E6938" t="str">
        <f t="shared" si="1201"/>
        <v/>
      </c>
      <c r="F6938" t="str">
        <f t="shared" si="1202"/>
        <v/>
      </c>
      <c r="G6938" t="str">
        <f t="shared" si="1203"/>
        <v/>
      </c>
      <c r="J6938">
        <f t="shared" si="1204"/>
        <v>6924</v>
      </c>
      <c r="K6938" t="str">
        <f t="shared" si="1195"/>
        <v>path_6924</v>
      </c>
      <c r="L6938">
        <v>100</v>
      </c>
      <c r="M6938">
        <f t="shared" ca="1" si="1196"/>
        <v>120.52644698094441</v>
      </c>
      <c r="N6938">
        <f t="shared" ca="1" si="1197"/>
        <v>8.1082354111214158E-2</v>
      </c>
      <c r="O6938">
        <f t="shared" si="1198"/>
        <v>0</v>
      </c>
      <c r="P6938">
        <f t="shared" ca="1" si="1199"/>
        <v>10.526446980944414</v>
      </c>
    </row>
    <row r="6939" spans="3:16">
      <c r="C6939" t="str">
        <f t="shared" si="1194"/>
        <v/>
      </c>
      <c r="D6939" t="str">
        <f t="shared" si="1200"/>
        <v/>
      </c>
      <c r="E6939" t="str">
        <f t="shared" si="1201"/>
        <v/>
      </c>
      <c r="F6939" t="str">
        <f t="shared" si="1202"/>
        <v/>
      </c>
      <c r="G6939" t="str">
        <f t="shared" si="1203"/>
        <v/>
      </c>
      <c r="J6939">
        <f t="shared" si="1204"/>
        <v>6925</v>
      </c>
      <c r="K6939" t="str">
        <f t="shared" si="1195"/>
        <v>path_6925</v>
      </c>
      <c r="L6939">
        <v>100</v>
      </c>
      <c r="M6939">
        <f t="shared" ca="1" si="1196"/>
        <v>99.948882804487923</v>
      </c>
      <c r="N6939">
        <f t="shared" ca="1" si="1197"/>
        <v>-2.2205591862811252E-4</v>
      </c>
      <c r="O6939">
        <f t="shared" si="1198"/>
        <v>0</v>
      </c>
      <c r="P6939">
        <f t="shared" ca="1" si="1199"/>
        <v>0</v>
      </c>
    </row>
    <row r="6940" spans="3:16">
      <c r="C6940" t="str">
        <f t="shared" si="1194"/>
        <v/>
      </c>
      <c r="D6940" t="str">
        <f t="shared" si="1200"/>
        <v/>
      </c>
      <c r="E6940" t="str">
        <f t="shared" si="1201"/>
        <v/>
      </c>
      <c r="F6940" t="str">
        <f t="shared" si="1202"/>
        <v/>
      </c>
      <c r="G6940" t="str">
        <f t="shared" si="1203"/>
        <v/>
      </c>
      <c r="J6940">
        <f t="shared" si="1204"/>
        <v>6926</v>
      </c>
      <c r="K6940" t="str">
        <f t="shared" si="1195"/>
        <v>path_6926</v>
      </c>
      <c r="L6940">
        <v>100</v>
      </c>
      <c r="M6940">
        <f t="shared" ca="1" si="1196"/>
        <v>114.07850550867582</v>
      </c>
      <c r="N6940">
        <f t="shared" ca="1" si="1197"/>
        <v>5.7203823047878195E-2</v>
      </c>
      <c r="O6940">
        <f t="shared" si="1198"/>
        <v>0</v>
      </c>
      <c r="P6940">
        <f t="shared" ca="1" si="1199"/>
        <v>4.0785055086758177</v>
      </c>
    </row>
    <row r="6941" spans="3:16">
      <c r="C6941" t="str">
        <f t="shared" si="1194"/>
        <v/>
      </c>
      <c r="D6941" t="str">
        <f t="shared" si="1200"/>
        <v/>
      </c>
      <c r="E6941" t="str">
        <f t="shared" si="1201"/>
        <v/>
      </c>
      <c r="F6941" t="str">
        <f t="shared" si="1202"/>
        <v/>
      </c>
      <c r="G6941" t="str">
        <f t="shared" si="1203"/>
        <v/>
      </c>
      <c r="J6941">
        <f t="shared" si="1204"/>
        <v>6927</v>
      </c>
      <c r="K6941" t="str">
        <f t="shared" si="1195"/>
        <v>path_6927</v>
      </c>
      <c r="L6941">
        <v>100</v>
      </c>
      <c r="M6941">
        <f t="shared" ca="1" si="1196"/>
        <v>79.87533349061323</v>
      </c>
      <c r="N6941">
        <f t="shared" ca="1" si="1197"/>
        <v>-9.7587315589966042E-2</v>
      </c>
      <c r="O6941">
        <f t="shared" si="1198"/>
        <v>0</v>
      </c>
      <c r="P6941">
        <f t="shared" ca="1" si="1199"/>
        <v>0</v>
      </c>
    </row>
    <row r="6942" spans="3:16">
      <c r="C6942" t="str">
        <f t="shared" si="1194"/>
        <v/>
      </c>
      <c r="D6942" t="str">
        <f t="shared" si="1200"/>
        <v/>
      </c>
      <c r="E6942" t="str">
        <f t="shared" si="1201"/>
        <v/>
      </c>
      <c r="F6942" t="str">
        <f t="shared" si="1202"/>
        <v/>
      </c>
      <c r="G6942" t="str">
        <f t="shared" si="1203"/>
        <v/>
      </c>
      <c r="J6942">
        <f t="shared" si="1204"/>
        <v>6928</v>
      </c>
      <c r="K6942" t="str">
        <f t="shared" si="1195"/>
        <v>path_6928</v>
      </c>
      <c r="L6942">
        <v>100</v>
      </c>
      <c r="M6942">
        <f t="shared" ca="1" si="1196"/>
        <v>99.438649728488983</v>
      </c>
      <c r="N6942">
        <f t="shared" ca="1" si="1197"/>
        <v>-2.4447815853148977E-3</v>
      </c>
      <c r="O6942">
        <f t="shared" si="1198"/>
        <v>0</v>
      </c>
      <c r="P6942">
        <f t="shared" ca="1" si="1199"/>
        <v>0</v>
      </c>
    </row>
    <row r="6943" spans="3:16">
      <c r="C6943" t="str">
        <f t="shared" si="1194"/>
        <v/>
      </c>
      <c r="D6943" t="str">
        <f t="shared" si="1200"/>
        <v/>
      </c>
      <c r="E6943" t="str">
        <f t="shared" si="1201"/>
        <v/>
      </c>
      <c r="F6943" t="str">
        <f t="shared" si="1202"/>
        <v/>
      </c>
      <c r="G6943" t="str">
        <f t="shared" si="1203"/>
        <v/>
      </c>
      <c r="J6943">
        <f t="shared" si="1204"/>
        <v>6929</v>
      </c>
      <c r="K6943" t="str">
        <f t="shared" si="1195"/>
        <v>path_6929</v>
      </c>
      <c r="L6943">
        <v>100</v>
      </c>
      <c r="M6943">
        <f t="shared" ca="1" si="1196"/>
        <v>115.68892740321965</v>
      </c>
      <c r="N6943">
        <f t="shared" ca="1" si="1197"/>
        <v>6.3291794580111888E-2</v>
      </c>
      <c r="O6943">
        <f t="shared" si="1198"/>
        <v>0</v>
      </c>
      <c r="P6943">
        <f t="shared" ca="1" si="1199"/>
        <v>5.6889274032196511</v>
      </c>
    </row>
    <row r="6944" spans="3:16">
      <c r="C6944" t="str">
        <f t="shared" si="1194"/>
        <v/>
      </c>
      <c r="D6944" t="str">
        <f t="shared" si="1200"/>
        <v/>
      </c>
      <c r="E6944" t="str">
        <f t="shared" si="1201"/>
        <v/>
      </c>
      <c r="F6944" t="str">
        <f t="shared" si="1202"/>
        <v/>
      </c>
      <c r="G6944" t="str">
        <f t="shared" si="1203"/>
        <v/>
      </c>
      <c r="J6944">
        <f t="shared" si="1204"/>
        <v>6930</v>
      </c>
      <c r="K6944" t="str">
        <f t="shared" si="1195"/>
        <v>path_6930</v>
      </c>
      <c r="L6944">
        <v>100</v>
      </c>
      <c r="M6944">
        <f t="shared" ca="1" si="1196"/>
        <v>82.833900606477911</v>
      </c>
      <c r="N6944">
        <f t="shared" ca="1" si="1197"/>
        <v>-8.1791887452088222E-2</v>
      </c>
      <c r="O6944">
        <f t="shared" si="1198"/>
        <v>0</v>
      </c>
      <c r="P6944">
        <f t="shared" ca="1" si="1199"/>
        <v>0</v>
      </c>
    </row>
    <row r="6945" spans="3:16">
      <c r="C6945" t="str">
        <f t="shared" si="1194"/>
        <v/>
      </c>
      <c r="D6945" t="str">
        <f t="shared" si="1200"/>
        <v/>
      </c>
      <c r="E6945" t="str">
        <f t="shared" si="1201"/>
        <v/>
      </c>
      <c r="F6945" t="str">
        <f t="shared" si="1202"/>
        <v/>
      </c>
      <c r="G6945" t="str">
        <f t="shared" si="1203"/>
        <v/>
      </c>
      <c r="J6945">
        <f t="shared" si="1204"/>
        <v>6931</v>
      </c>
      <c r="K6945" t="str">
        <f t="shared" si="1195"/>
        <v>path_6931</v>
      </c>
      <c r="L6945">
        <v>100</v>
      </c>
      <c r="M6945">
        <f t="shared" ca="1" si="1196"/>
        <v>83.541653982283464</v>
      </c>
      <c r="N6945">
        <f t="shared" ca="1" si="1197"/>
        <v>-7.8096930695650921E-2</v>
      </c>
      <c r="O6945">
        <f t="shared" si="1198"/>
        <v>0</v>
      </c>
      <c r="P6945">
        <f t="shared" ca="1" si="1199"/>
        <v>0</v>
      </c>
    </row>
    <row r="6946" spans="3:16">
      <c r="C6946" t="str">
        <f t="shared" si="1194"/>
        <v/>
      </c>
      <c r="D6946" t="str">
        <f t="shared" si="1200"/>
        <v/>
      </c>
      <c r="E6946" t="str">
        <f t="shared" si="1201"/>
        <v/>
      </c>
      <c r="F6946" t="str">
        <f t="shared" si="1202"/>
        <v/>
      </c>
      <c r="G6946" t="str">
        <f t="shared" si="1203"/>
        <v/>
      </c>
      <c r="J6946">
        <f t="shared" si="1204"/>
        <v>6932</v>
      </c>
      <c r="K6946" t="str">
        <f t="shared" si="1195"/>
        <v>path_6932</v>
      </c>
      <c r="L6946">
        <v>100</v>
      </c>
      <c r="M6946">
        <f t="shared" ca="1" si="1196"/>
        <v>89.528994136157706</v>
      </c>
      <c r="N6946">
        <f t="shared" ca="1" si="1197"/>
        <v>-4.803629480531571E-2</v>
      </c>
      <c r="O6946">
        <f t="shared" si="1198"/>
        <v>0</v>
      </c>
      <c r="P6946">
        <f t="shared" ca="1" si="1199"/>
        <v>0</v>
      </c>
    </row>
    <row r="6947" spans="3:16">
      <c r="C6947" t="str">
        <f t="shared" si="1194"/>
        <v/>
      </c>
      <c r="D6947" t="str">
        <f t="shared" si="1200"/>
        <v/>
      </c>
      <c r="E6947" t="str">
        <f t="shared" si="1201"/>
        <v/>
      </c>
      <c r="F6947" t="str">
        <f t="shared" si="1202"/>
        <v/>
      </c>
      <c r="G6947" t="str">
        <f t="shared" si="1203"/>
        <v/>
      </c>
      <c r="J6947">
        <f t="shared" si="1204"/>
        <v>6933</v>
      </c>
      <c r="K6947" t="str">
        <f t="shared" si="1195"/>
        <v>path_6933</v>
      </c>
      <c r="L6947">
        <v>100</v>
      </c>
      <c r="M6947">
        <f t="shared" ca="1" si="1196"/>
        <v>75.50466162241139</v>
      </c>
      <c r="N6947">
        <f t="shared" ca="1" si="1197"/>
        <v>-0.12202623440535033</v>
      </c>
      <c r="O6947">
        <f t="shared" si="1198"/>
        <v>0</v>
      </c>
      <c r="P6947">
        <f t="shared" ca="1" si="1199"/>
        <v>0</v>
      </c>
    </row>
    <row r="6948" spans="3:16">
      <c r="C6948" t="str">
        <f t="shared" si="1194"/>
        <v/>
      </c>
      <c r="D6948" t="str">
        <f t="shared" si="1200"/>
        <v/>
      </c>
      <c r="E6948" t="str">
        <f t="shared" si="1201"/>
        <v/>
      </c>
      <c r="F6948" t="str">
        <f t="shared" si="1202"/>
        <v/>
      </c>
      <c r="G6948" t="str">
        <f t="shared" si="1203"/>
        <v/>
      </c>
      <c r="J6948">
        <f t="shared" si="1204"/>
        <v>6934</v>
      </c>
      <c r="K6948" t="str">
        <f t="shared" si="1195"/>
        <v>path_6934</v>
      </c>
      <c r="L6948">
        <v>100</v>
      </c>
      <c r="M6948">
        <f t="shared" ca="1" si="1196"/>
        <v>105.04501177703102</v>
      </c>
      <c r="N6948">
        <f t="shared" ca="1" si="1197"/>
        <v>2.1375434094227284E-2</v>
      </c>
      <c r="O6948">
        <f t="shared" si="1198"/>
        <v>0</v>
      </c>
      <c r="P6948">
        <f t="shared" ca="1" si="1199"/>
        <v>0</v>
      </c>
    </row>
    <row r="6949" spans="3:16">
      <c r="C6949" t="str">
        <f t="shared" si="1194"/>
        <v/>
      </c>
      <c r="D6949" t="str">
        <f t="shared" si="1200"/>
        <v/>
      </c>
      <c r="E6949" t="str">
        <f t="shared" si="1201"/>
        <v/>
      </c>
      <c r="F6949" t="str">
        <f t="shared" si="1202"/>
        <v/>
      </c>
      <c r="G6949" t="str">
        <f t="shared" si="1203"/>
        <v/>
      </c>
      <c r="J6949">
        <f t="shared" si="1204"/>
        <v>6935</v>
      </c>
      <c r="K6949" t="str">
        <f t="shared" si="1195"/>
        <v>path_6935</v>
      </c>
      <c r="L6949">
        <v>100</v>
      </c>
      <c r="M6949">
        <f t="shared" ca="1" si="1196"/>
        <v>99.238194850502666</v>
      </c>
      <c r="N6949">
        <f t="shared" ca="1" si="1197"/>
        <v>-3.3211441740713388E-3</v>
      </c>
      <c r="O6949">
        <f t="shared" si="1198"/>
        <v>0</v>
      </c>
      <c r="P6949">
        <f t="shared" ca="1" si="1199"/>
        <v>0</v>
      </c>
    </row>
    <row r="6950" spans="3:16">
      <c r="C6950" t="str">
        <f t="shared" si="1194"/>
        <v/>
      </c>
      <c r="D6950" t="str">
        <f t="shared" si="1200"/>
        <v/>
      </c>
      <c r="E6950" t="str">
        <f t="shared" si="1201"/>
        <v/>
      </c>
      <c r="F6950" t="str">
        <f t="shared" si="1202"/>
        <v/>
      </c>
      <c r="G6950" t="str">
        <f t="shared" si="1203"/>
        <v/>
      </c>
      <c r="J6950">
        <f t="shared" si="1204"/>
        <v>6936</v>
      </c>
      <c r="K6950" t="str">
        <f t="shared" si="1195"/>
        <v>path_6936</v>
      </c>
      <c r="L6950">
        <v>100</v>
      </c>
      <c r="M6950">
        <f t="shared" ca="1" si="1196"/>
        <v>99.424034985104953</v>
      </c>
      <c r="N6950">
        <f t="shared" ca="1" si="1197"/>
        <v>-2.5086156065309557E-3</v>
      </c>
      <c r="O6950">
        <f t="shared" si="1198"/>
        <v>0</v>
      </c>
      <c r="P6950">
        <f t="shared" ca="1" si="1199"/>
        <v>0</v>
      </c>
    </row>
    <row r="6951" spans="3:16">
      <c r="C6951" t="str">
        <f t="shared" si="1194"/>
        <v/>
      </c>
      <c r="D6951" t="str">
        <f t="shared" si="1200"/>
        <v/>
      </c>
      <c r="E6951" t="str">
        <f t="shared" si="1201"/>
        <v/>
      </c>
      <c r="F6951" t="str">
        <f t="shared" si="1202"/>
        <v/>
      </c>
      <c r="G6951" t="str">
        <f t="shared" si="1203"/>
        <v/>
      </c>
      <c r="J6951">
        <f t="shared" si="1204"/>
        <v>6937</v>
      </c>
      <c r="K6951" t="str">
        <f t="shared" si="1195"/>
        <v>path_6937</v>
      </c>
      <c r="L6951">
        <v>100</v>
      </c>
      <c r="M6951">
        <f t="shared" ca="1" si="1196"/>
        <v>93.646439827095975</v>
      </c>
      <c r="N6951">
        <f t="shared" ca="1" si="1197"/>
        <v>-2.8508728623360478E-2</v>
      </c>
      <c r="O6951">
        <f t="shared" si="1198"/>
        <v>0</v>
      </c>
      <c r="P6951">
        <f t="shared" ca="1" si="1199"/>
        <v>0</v>
      </c>
    </row>
    <row r="6952" spans="3:16">
      <c r="C6952" t="str">
        <f t="shared" si="1194"/>
        <v/>
      </c>
      <c r="D6952" t="str">
        <f t="shared" si="1200"/>
        <v/>
      </c>
      <c r="E6952" t="str">
        <f t="shared" si="1201"/>
        <v/>
      </c>
      <c r="F6952" t="str">
        <f t="shared" si="1202"/>
        <v/>
      </c>
      <c r="G6952" t="str">
        <f t="shared" si="1203"/>
        <v/>
      </c>
      <c r="J6952">
        <f t="shared" si="1204"/>
        <v>6938</v>
      </c>
      <c r="K6952" t="str">
        <f t="shared" si="1195"/>
        <v>path_6938</v>
      </c>
      <c r="L6952">
        <v>100</v>
      </c>
      <c r="M6952">
        <f t="shared" ca="1" si="1196"/>
        <v>107.55357448847207</v>
      </c>
      <c r="N6952">
        <f t="shared" ca="1" si="1197"/>
        <v>3.1624848520064072E-2</v>
      </c>
      <c r="O6952">
        <f t="shared" si="1198"/>
        <v>0</v>
      </c>
      <c r="P6952">
        <f t="shared" ca="1" si="1199"/>
        <v>0</v>
      </c>
    </row>
    <row r="6953" spans="3:16">
      <c r="C6953" t="str">
        <f t="shared" si="1194"/>
        <v/>
      </c>
      <c r="D6953" t="str">
        <f t="shared" si="1200"/>
        <v/>
      </c>
      <c r="E6953" t="str">
        <f t="shared" si="1201"/>
        <v/>
      </c>
      <c r="F6953" t="str">
        <f t="shared" si="1202"/>
        <v/>
      </c>
      <c r="G6953" t="str">
        <f t="shared" si="1203"/>
        <v/>
      </c>
      <c r="J6953">
        <f t="shared" si="1204"/>
        <v>6939</v>
      </c>
      <c r="K6953" t="str">
        <f t="shared" si="1195"/>
        <v>path_6939</v>
      </c>
      <c r="L6953">
        <v>100</v>
      </c>
      <c r="M6953">
        <f t="shared" ca="1" si="1196"/>
        <v>121.7774536742135</v>
      </c>
      <c r="N6953">
        <f t="shared" ca="1" si="1197"/>
        <v>8.5566888861223003E-2</v>
      </c>
      <c r="O6953">
        <f t="shared" si="1198"/>
        <v>0</v>
      </c>
      <c r="P6953">
        <f t="shared" ca="1" si="1199"/>
        <v>11.777453674213504</v>
      </c>
    </row>
    <row r="6954" spans="3:16">
      <c r="C6954" t="str">
        <f t="shared" si="1194"/>
        <v/>
      </c>
      <c r="D6954" t="str">
        <f t="shared" si="1200"/>
        <v/>
      </c>
      <c r="E6954" t="str">
        <f t="shared" si="1201"/>
        <v/>
      </c>
      <c r="F6954" t="str">
        <f t="shared" si="1202"/>
        <v/>
      </c>
      <c r="G6954" t="str">
        <f t="shared" si="1203"/>
        <v/>
      </c>
      <c r="J6954">
        <f t="shared" si="1204"/>
        <v>6940</v>
      </c>
      <c r="K6954" t="str">
        <f t="shared" si="1195"/>
        <v>path_6940</v>
      </c>
      <c r="L6954">
        <v>100</v>
      </c>
      <c r="M6954">
        <f t="shared" ca="1" si="1196"/>
        <v>105.8265972591981</v>
      </c>
      <c r="N6954">
        <f t="shared" ca="1" si="1197"/>
        <v>2.4594832077500309E-2</v>
      </c>
      <c r="O6954">
        <f t="shared" si="1198"/>
        <v>0</v>
      </c>
      <c r="P6954">
        <f t="shared" ca="1" si="1199"/>
        <v>0</v>
      </c>
    </row>
    <row r="6955" spans="3:16">
      <c r="C6955" t="str">
        <f t="shared" si="1194"/>
        <v/>
      </c>
      <c r="D6955" t="str">
        <f t="shared" si="1200"/>
        <v/>
      </c>
      <c r="E6955" t="str">
        <f t="shared" si="1201"/>
        <v/>
      </c>
      <c r="F6955" t="str">
        <f t="shared" si="1202"/>
        <v/>
      </c>
      <c r="G6955" t="str">
        <f t="shared" si="1203"/>
        <v/>
      </c>
      <c r="J6955">
        <f t="shared" si="1204"/>
        <v>6941</v>
      </c>
      <c r="K6955" t="str">
        <f t="shared" si="1195"/>
        <v>path_6941</v>
      </c>
      <c r="L6955">
        <v>100</v>
      </c>
      <c r="M6955">
        <f t="shared" ca="1" si="1196"/>
        <v>85.330192462733805</v>
      </c>
      <c r="N6955">
        <f t="shared" ca="1" si="1197"/>
        <v>-6.8897274812585702E-2</v>
      </c>
      <c r="O6955">
        <f t="shared" si="1198"/>
        <v>0</v>
      </c>
      <c r="P6955">
        <f t="shared" ca="1" si="1199"/>
        <v>0</v>
      </c>
    </row>
    <row r="6956" spans="3:16">
      <c r="C6956" t="str">
        <f t="shared" si="1194"/>
        <v/>
      </c>
      <c r="D6956" t="str">
        <f t="shared" si="1200"/>
        <v/>
      </c>
      <c r="E6956" t="str">
        <f t="shared" si="1201"/>
        <v/>
      </c>
      <c r="F6956" t="str">
        <f t="shared" si="1202"/>
        <v/>
      </c>
      <c r="G6956" t="str">
        <f t="shared" si="1203"/>
        <v/>
      </c>
      <c r="J6956">
        <f t="shared" si="1204"/>
        <v>6942</v>
      </c>
      <c r="K6956" t="str">
        <f t="shared" si="1195"/>
        <v>path_6942</v>
      </c>
      <c r="L6956">
        <v>100</v>
      </c>
      <c r="M6956">
        <f t="shared" ca="1" si="1196"/>
        <v>116.69663958420256</v>
      </c>
      <c r="N6956">
        <f t="shared" ca="1" si="1197"/>
        <v>6.7058350209464129E-2</v>
      </c>
      <c r="O6956">
        <f t="shared" si="1198"/>
        <v>0</v>
      </c>
      <c r="P6956">
        <f t="shared" ca="1" si="1199"/>
        <v>6.6966395842025577</v>
      </c>
    </row>
    <row r="6957" spans="3:16">
      <c r="C6957" t="str">
        <f t="shared" si="1194"/>
        <v/>
      </c>
      <c r="D6957" t="str">
        <f t="shared" si="1200"/>
        <v/>
      </c>
      <c r="E6957" t="str">
        <f t="shared" si="1201"/>
        <v/>
      </c>
      <c r="F6957" t="str">
        <f t="shared" si="1202"/>
        <v/>
      </c>
      <c r="G6957" t="str">
        <f t="shared" si="1203"/>
        <v/>
      </c>
      <c r="J6957">
        <f t="shared" si="1204"/>
        <v>6943</v>
      </c>
      <c r="K6957" t="str">
        <f t="shared" si="1195"/>
        <v>path_6943</v>
      </c>
      <c r="L6957">
        <v>100</v>
      </c>
      <c r="M6957">
        <f t="shared" ca="1" si="1196"/>
        <v>108.87661459123588</v>
      </c>
      <c r="N6957">
        <f t="shared" ca="1" si="1197"/>
        <v>3.6934608455351715E-2</v>
      </c>
      <c r="O6957">
        <f t="shared" si="1198"/>
        <v>0</v>
      </c>
      <c r="P6957">
        <f t="shared" ca="1" si="1199"/>
        <v>0</v>
      </c>
    </row>
    <row r="6958" spans="3:16">
      <c r="C6958" t="str">
        <f t="shared" si="1194"/>
        <v/>
      </c>
      <c r="D6958" t="str">
        <f t="shared" si="1200"/>
        <v/>
      </c>
      <c r="E6958" t="str">
        <f t="shared" si="1201"/>
        <v/>
      </c>
      <c r="F6958" t="str">
        <f t="shared" si="1202"/>
        <v/>
      </c>
      <c r="G6958" t="str">
        <f t="shared" si="1203"/>
        <v/>
      </c>
      <c r="J6958">
        <f t="shared" si="1204"/>
        <v>6944</v>
      </c>
      <c r="K6958" t="str">
        <f t="shared" si="1195"/>
        <v>path_6944</v>
      </c>
      <c r="L6958">
        <v>100</v>
      </c>
      <c r="M6958">
        <f t="shared" ca="1" si="1196"/>
        <v>125.50417557704567</v>
      </c>
      <c r="N6958">
        <f t="shared" ca="1" si="1197"/>
        <v>9.8658175218671054E-2</v>
      </c>
      <c r="O6958">
        <f t="shared" si="1198"/>
        <v>0</v>
      </c>
      <c r="P6958">
        <f t="shared" ca="1" si="1199"/>
        <v>15.504175577045672</v>
      </c>
    </row>
    <row r="6959" spans="3:16">
      <c r="C6959" t="str">
        <f t="shared" si="1194"/>
        <v/>
      </c>
      <c r="D6959" t="str">
        <f t="shared" si="1200"/>
        <v/>
      </c>
      <c r="E6959" t="str">
        <f t="shared" si="1201"/>
        <v/>
      </c>
      <c r="F6959" t="str">
        <f t="shared" si="1202"/>
        <v/>
      </c>
      <c r="G6959" t="str">
        <f t="shared" si="1203"/>
        <v/>
      </c>
      <c r="J6959">
        <f t="shared" si="1204"/>
        <v>6945</v>
      </c>
      <c r="K6959" t="str">
        <f t="shared" si="1195"/>
        <v>path_6945</v>
      </c>
      <c r="L6959">
        <v>100</v>
      </c>
      <c r="M6959">
        <f t="shared" ca="1" si="1196"/>
        <v>96.84431213744287</v>
      </c>
      <c r="N6959">
        <f t="shared" ca="1" si="1197"/>
        <v>-1.3925881190209632E-2</v>
      </c>
      <c r="O6959">
        <f t="shared" si="1198"/>
        <v>0</v>
      </c>
      <c r="P6959">
        <f t="shared" ca="1" si="1199"/>
        <v>0</v>
      </c>
    </row>
    <row r="6960" spans="3:16">
      <c r="C6960" t="str">
        <f t="shared" si="1194"/>
        <v/>
      </c>
      <c r="D6960" t="str">
        <f t="shared" si="1200"/>
        <v/>
      </c>
      <c r="E6960" t="str">
        <f t="shared" si="1201"/>
        <v/>
      </c>
      <c r="F6960" t="str">
        <f t="shared" si="1202"/>
        <v/>
      </c>
      <c r="G6960" t="str">
        <f t="shared" si="1203"/>
        <v/>
      </c>
      <c r="J6960">
        <f t="shared" si="1204"/>
        <v>6946</v>
      </c>
      <c r="K6960" t="str">
        <f t="shared" si="1195"/>
        <v>path_6946</v>
      </c>
      <c r="L6960">
        <v>100</v>
      </c>
      <c r="M6960">
        <f t="shared" ca="1" si="1196"/>
        <v>102.09111275030595</v>
      </c>
      <c r="N6960">
        <f t="shared" ca="1" si="1197"/>
        <v>8.9879374689533793E-3</v>
      </c>
      <c r="O6960">
        <f t="shared" si="1198"/>
        <v>0</v>
      </c>
      <c r="P6960">
        <f t="shared" ca="1" si="1199"/>
        <v>0</v>
      </c>
    </row>
    <row r="6961" spans="3:16">
      <c r="C6961" t="str">
        <f t="shared" si="1194"/>
        <v/>
      </c>
      <c r="D6961" t="str">
        <f t="shared" si="1200"/>
        <v/>
      </c>
      <c r="E6961" t="str">
        <f t="shared" si="1201"/>
        <v/>
      </c>
      <c r="F6961" t="str">
        <f t="shared" si="1202"/>
        <v/>
      </c>
      <c r="G6961" t="str">
        <f t="shared" si="1203"/>
        <v/>
      </c>
      <c r="J6961">
        <f t="shared" si="1204"/>
        <v>6947</v>
      </c>
      <c r="K6961" t="str">
        <f t="shared" si="1195"/>
        <v>path_6947</v>
      </c>
      <c r="L6961">
        <v>100</v>
      </c>
      <c r="M6961">
        <f t="shared" ca="1" si="1196"/>
        <v>107.76692673591415</v>
      </c>
      <c r="N6961">
        <f t="shared" ca="1" si="1197"/>
        <v>3.2485497957184167E-2</v>
      </c>
      <c r="O6961">
        <f t="shared" si="1198"/>
        <v>0</v>
      </c>
      <c r="P6961">
        <f t="shared" ca="1" si="1199"/>
        <v>0</v>
      </c>
    </row>
    <row r="6962" spans="3:16">
      <c r="C6962" t="str">
        <f t="shared" si="1194"/>
        <v/>
      </c>
      <c r="D6962" t="str">
        <f t="shared" si="1200"/>
        <v/>
      </c>
      <c r="E6962" t="str">
        <f t="shared" si="1201"/>
        <v/>
      </c>
      <c r="F6962" t="str">
        <f t="shared" si="1202"/>
        <v/>
      </c>
      <c r="G6962" t="str">
        <f t="shared" si="1203"/>
        <v/>
      </c>
      <c r="J6962">
        <f t="shared" si="1204"/>
        <v>6948</v>
      </c>
      <c r="K6962" t="str">
        <f t="shared" si="1195"/>
        <v>path_6948</v>
      </c>
      <c r="L6962">
        <v>100</v>
      </c>
      <c r="M6962">
        <f t="shared" ca="1" si="1196"/>
        <v>106.78561617737252</v>
      </c>
      <c r="N6962">
        <f t="shared" ca="1" si="1197"/>
        <v>2.8512757978174031E-2</v>
      </c>
      <c r="O6962">
        <f t="shared" si="1198"/>
        <v>0</v>
      </c>
      <c r="P6962">
        <f t="shared" ca="1" si="1199"/>
        <v>0</v>
      </c>
    </row>
    <row r="6963" spans="3:16">
      <c r="C6963" t="str">
        <f t="shared" si="1194"/>
        <v/>
      </c>
      <c r="D6963" t="str">
        <f t="shared" si="1200"/>
        <v/>
      </c>
      <c r="E6963" t="str">
        <f t="shared" si="1201"/>
        <v/>
      </c>
      <c r="F6963" t="str">
        <f t="shared" si="1202"/>
        <v/>
      </c>
      <c r="G6963" t="str">
        <f t="shared" si="1203"/>
        <v/>
      </c>
      <c r="J6963">
        <f t="shared" si="1204"/>
        <v>6949</v>
      </c>
      <c r="K6963" t="str">
        <f t="shared" si="1195"/>
        <v>path_6949</v>
      </c>
      <c r="L6963">
        <v>100</v>
      </c>
      <c r="M6963">
        <f t="shared" ca="1" si="1196"/>
        <v>82.548448908121799</v>
      </c>
      <c r="N6963">
        <f t="shared" ca="1" si="1197"/>
        <v>-8.329108275215516E-2</v>
      </c>
      <c r="O6963">
        <f t="shared" si="1198"/>
        <v>0</v>
      </c>
      <c r="P6963">
        <f t="shared" ca="1" si="1199"/>
        <v>0</v>
      </c>
    </row>
    <row r="6964" spans="3:16">
      <c r="C6964" t="str">
        <f t="shared" si="1194"/>
        <v/>
      </c>
      <c r="D6964" t="str">
        <f t="shared" si="1200"/>
        <v/>
      </c>
      <c r="E6964" t="str">
        <f t="shared" si="1201"/>
        <v/>
      </c>
      <c r="F6964" t="str">
        <f t="shared" si="1202"/>
        <v/>
      </c>
      <c r="G6964" t="str">
        <f t="shared" si="1203"/>
        <v/>
      </c>
      <c r="J6964">
        <f t="shared" si="1204"/>
        <v>6950</v>
      </c>
      <c r="K6964" t="str">
        <f t="shared" si="1195"/>
        <v>path_6950</v>
      </c>
      <c r="L6964">
        <v>100</v>
      </c>
      <c r="M6964">
        <f t="shared" ca="1" si="1196"/>
        <v>134.77897340011179</v>
      </c>
      <c r="N6964">
        <f t="shared" ca="1" si="1197"/>
        <v>0.12962214406443742</v>
      </c>
      <c r="O6964">
        <f t="shared" si="1198"/>
        <v>0</v>
      </c>
      <c r="P6964">
        <f t="shared" ca="1" si="1199"/>
        <v>24.778973400111795</v>
      </c>
    </row>
    <row r="6965" spans="3:16">
      <c r="C6965" t="str">
        <f t="shared" si="1194"/>
        <v/>
      </c>
      <c r="D6965" t="str">
        <f t="shared" si="1200"/>
        <v/>
      </c>
      <c r="E6965" t="str">
        <f t="shared" si="1201"/>
        <v/>
      </c>
      <c r="F6965" t="str">
        <f t="shared" si="1202"/>
        <v/>
      </c>
      <c r="G6965" t="str">
        <f t="shared" si="1203"/>
        <v/>
      </c>
      <c r="J6965">
        <f t="shared" si="1204"/>
        <v>6951</v>
      </c>
      <c r="K6965" t="str">
        <f t="shared" si="1195"/>
        <v>path_6951</v>
      </c>
      <c r="L6965">
        <v>100</v>
      </c>
      <c r="M6965">
        <f t="shared" ca="1" si="1196"/>
        <v>128.90043419414738</v>
      </c>
      <c r="N6965">
        <f t="shared" ca="1" si="1197"/>
        <v>0.11025438025336184</v>
      </c>
      <c r="O6965">
        <f t="shared" si="1198"/>
        <v>0</v>
      </c>
      <c r="P6965">
        <f t="shared" ca="1" si="1199"/>
        <v>18.90043419414738</v>
      </c>
    </row>
    <row r="6966" spans="3:16">
      <c r="C6966" t="str">
        <f t="shared" si="1194"/>
        <v/>
      </c>
      <c r="D6966" t="str">
        <f t="shared" si="1200"/>
        <v/>
      </c>
      <c r="E6966" t="str">
        <f t="shared" si="1201"/>
        <v/>
      </c>
      <c r="F6966" t="str">
        <f t="shared" si="1202"/>
        <v/>
      </c>
      <c r="G6966" t="str">
        <f t="shared" si="1203"/>
        <v/>
      </c>
      <c r="J6966">
        <f t="shared" si="1204"/>
        <v>6952</v>
      </c>
      <c r="K6966" t="str">
        <f t="shared" si="1195"/>
        <v>path_6952</v>
      </c>
      <c r="L6966">
        <v>100</v>
      </c>
      <c r="M6966">
        <f t="shared" ca="1" si="1196"/>
        <v>85.421817040421644</v>
      </c>
      <c r="N6966">
        <f t="shared" ca="1" si="1197"/>
        <v>-6.8431194765487133E-2</v>
      </c>
      <c r="O6966">
        <f t="shared" si="1198"/>
        <v>0</v>
      </c>
      <c r="P6966">
        <f t="shared" ca="1" si="1199"/>
        <v>0</v>
      </c>
    </row>
    <row r="6967" spans="3:16">
      <c r="C6967" t="str">
        <f t="shared" si="1194"/>
        <v/>
      </c>
      <c r="D6967" t="str">
        <f t="shared" si="1200"/>
        <v/>
      </c>
      <c r="E6967" t="str">
        <f t="shared" si="1201"/>
        <v/>
      </c>
      <c r="F6967" t="str">
        <f t="shared" si="1202"/>
        <v/>
      </c>
      <c r="G6967" t="str">
        <f t="shared" si="1203"/>
        <v/>
      </c>
      <c r="J6967">
        <f t="shared" si="1204"/>
        <v>6953</v>
      </c>
      <c r="K6967" t="str">
        <f t="shared" si="1195"/>
        <v>path_6953</v>
      </c>
      <c r="L6967">
        <v>100</v>
      </c>
      <c r="M6967">
        <f t="shared" ca="1" si="1196"/>
        <v>123.44903085170995</v>
      </c>
      <c r="N6967">
        <f t="shared" ca="1" si="1197"/>
        <v>9.1487684811437098E-2</v>
      </c>
      <c r="O6967">
        <f t="shared" si="1198"/>
        <v>0</v>
      </c>
      <c r="P6967">
        <f t="shared" ca="1" si="1199"/>
        <v>13.449030851709949</v>
      </c>
    </row>
    <row r="6968" spans="3:16">
      <c r="C6968" t="str">
        <f t="shared" si="1194"/>
        <v/>
      </c>
      <c r="D6968" t="str">
        <f t="shared" si="1200"/>
        <v/>
      </c>
      <c r="E6968" t="str">
        <f t="shared" si="1201"/>
        <v/>
      </c>
      <c r="F6968" t="str">
        <f t="shared" si="1202"/>
        <v/>
      </c>
      <c r="G6968" t="str">
        <f t="shared" si="1203"/>
        <v/>
      </c>
      <c r="J6968">
        <f t="shared" si="1204"/>
        <v>6954</v>
      </c>
      <c r="K6968" t="str">
        <f t="shared" si="1195"/>
        <v>path_6954</v>
      </c>
      <c r="L6968">
        <v>100</v>
      </c>
      <c r="M6968">
        <f t="shared" ca="1" si="1196"/>
        <v>110.4346569942207</v>
      </c>
      <c r="N6968">
        <f t="shared" ca="1" si="1197"/>
        <v>4.3105386612108998E-2</v>
      </c>
      <c r="O6968">
        <f t="shared" si="1198"/>
        <v>0</v>
      </c>
      <c r="P6968">
        <f t="shared" ca="1" si="1199"/>
        <v>0.43465699422070259</v>
      </c>
    </row>
    <row r="6969" spans="3:16">
      <c r="C6969" t="str">
        <f t="shared" si="1194"/>
        <v/>
      </c>
      <c r="D6969" t="str">
        <f t="shared" si="1200"/>
        <v/>
      </c>
      <c r="E6969" t="str">
        <f t="shared" si="1201"/>
        <v/>
      </c>
      <c r="F6969" t="str">
        <f t="shared" si="1202"/>
        <v/>
      </c>
      <c r="G6969" t="str">
        <f t="shared" si="1203"/>
        <v/>
      </c>
      <c r="J6969">
        <f t="shared" si="1204"/>
        <v>6955</v>
      </c>
      <c r="K6969" t="str">
        <f t="shared" si="1195"/>
        <v>path_6955</v>
      </c>
      <c r="L6969">
        <v>100</v>
      </c>
      <c r="M6969">
        <f t="shared" ca="1" si="1196"/>
        <v>102.09707999328323</v>
      </c>
      <c r="N6969">
        <f t="shared" ca="1" si="1197"/>
        <v>9.0133213137597243E-3</v>
      </c>
      <c r="O6969">
        <f t="shared" si="1198"/>
        <v>0</v>
      </c>
      <c r="P6969">
        <f t="shared" ca="1" si="1199"/>
        <v>0</v>
      </c>
    </row>
    <row r="6970" spans="3:16">
      <c r="C6970" t="str">
        <f t="shared" si="1194"/>
        <v/>
      </c>
      <c r="D6970" t="str">
        <f t="shared" si="1200"/>
        <v/>
      </c>
      <c r="E6970" t="str">
        <f t="shared" si="1201"/>
        <v/>
      </c>
      <c r="F6970" t="str">
        <f t="shared" si="1202"/>
        <v/>
      </c>
      <c r="G6970" t="str">
        <f t="shared" si="1203"/>
        <v/>
      </c>
      <c r="J6970">
        <f t="shared" si="1204"/>
        <v>6956</v>
      </c>
      <c r="K6970" t="str">
        <f t="shared" si="1195"/>
        <v>path_6956</v>
      </c>
      <c r="L6970">
        <v>100</v>
      </c>
      <c r="M6970">
        <f t="shared" ca="1" si="1196"/>
        <v>130.60960041607558</v>
      </c>
      <c r="N6970">
        <f t="shared" ca="1" si="1197"/>
        <v>0.11597510078657711</v>
      </c>
      <c r="O6970">
        <f t="shared" si="1198"/>
        <v>0</v>
      </c>
      <c r="P6970">
        <f t="shared" ca="1" si="1199"/>
        <v>20.60960041607558</v>
      </c>
    </row>
    <row r="6971" spans="3:16">
      <c r="C6971" t="str">
        <f t="shared" si="1194"/>
        <v/>
      </c>
      <c r="D6971" t="str">
        <f t="shared" si="1200"/>
        <v/>
      </c>
      <c r="E6971" t="str">
        <f t="shared" si="1201"/>
        <v/>
      </c>
      <c r="F6971" t="str">
        <f t="shared" si="1202"/>
        <v/>
      </c>
      <c r="G6971" t="str">
        <f t="shared" si="1203"/>
        <v/>
      </c>
      <c r="J6971">
        <f t="shared" si="1204"/>
        <v>6957</v>
      </c>
      <c r="K6971" t="str">
        <f t="shared" si="1195"/>
        <v>path_6957</v>
      </c>
      <c r="L6971">
        <v>100</v>
      </c>
      <c r="M6971">
        <f t="shared" ca="1" si="1196"/>
        <v>122.15194340685203</v>
      </c>
      <c r="N6971">
        <f t="shared" ca="1" si="1197"/>
        <v>8.6900380880948702E-2</v>
      </c>
      <c r="O6971">
        <f t="shared" si="1198"/>
        <v>0</v>
      </c>
      <c r="P6971">
        <f t="shared" ca="1" si="1199"/>
        <v>12.151943406852027</v>
      </c>
    </row>
    <row r="6972" spans="3:16">
      <c r="C6972" t="str">
        <f t="shared" si="1194"/>
        <v/>
      </c>
      <c r="D6972" t="str">
        <f t="shared" si="1200"/>
        <v/>
      </c>
      <c r="E6972" t="str">
        <f t="shared" si="1201"/>
        <v/>
      </c>
      <c r="F6972" t="str">
        <f t="shared" si="1202"/>
        <v/>
      </c>
      <c r="G6972" t="str">
        <f t="shared" si="1203"/>
        <v/>
      </c>
      <c r="J6972">
        <f t="shared" si="1204"/>
        <v>6958</v>
      </c>
      <c r="K6972" t="str">
        <f t="shared" si="1195"/>
        <v>path_6958</v>
      </c>
      <c r="L6972">
        <v>100</v>
      </c>
      <c r="M6972">
        <f t="shared" ca="1" si="1196"/>
        <v>103.61100626318674</v>
      </c>
      <c r="N6972">
        <f t="shared" ca="1" si="1197"/>
        <v>1.5405891562491687E-2</v>
      </c>
      <c r="O6972">
        <f t="shared" si="1198"/>
        <v>0</v>
      </c>
      <c r="P6972">
        <f t="shared" ca="1" si="1199"/>
        <v>0</v>
      </c>
    </row>
    <row r="6973" spans="3:16">
      <c r="C6973" t="str">
        <f t="shared" si="1194"/>
        <v/>
      </c>
      <c r="D6973" t="str">
        <f t="shared" si="1200"/>
        <v/>
      </c>
      <c r="E6973" t="str">
        <f t="shared" si="1201"/>
        <v/>
      </c>
      <c r="F6973" t="str">
        <f t="shared" si="1202"/>
        <v/>
      </c>
      <c r="G6973" t="str">
        <f t="shared" si="1203"/>
        <v/>
      </c>
      <c r="J6973">
        <f t="shared" si="1204"/>
        <v>6959</v>
      </c>
      <c r="K6973" t="str">
        <f t="shared" si="1195"/>
        <v>path_6959</v>
      </c>
      <c r="L6973">
        <v>100</v>
      </c>
      <c r="M6973">
        <f t="shared" ca="1" si="1196"/>
        <v>142.15357745422659</v>
      </c>
      <c r="N6973">
        <f t="shared" ca="1" si="1197"/>
        <v>0.15275779367176379</v>
      </c>
      <c r="O6973">
        <f t="shared" si="1198"/>
        <v>0</v>
      </c>
      <c r="P6973">
        <f t="shared" ca="1" si="1199"/>
        <v>32.153577454226593</v>
      </c>
    </row>
    <row r="6974" spans="3:16">
      <c r="C6974" t="str">
        <f t="shared" si="1194"/>
        <v/>
      </c>
      <c r="D6974" t="str">
        <f t="shared" si="1200"/>
        <v/>
      </c>
      <c r="E6974" t="str">
        <f t="shared" si="1201"/>
        <v/>
      </c>
      <c r="F6974" t="str">
        <f t="shared" si="1202"/>
        <v/>
      </c>
      <c r="G6974" t="str">
        <f t="shared" si="1203"/>
        <v/>
      </c>
      <c r="J6974">
        <f t="shared" si="1204"/>
        <v>6960</v>
      </c>
      <c r="K6974" t="str">
        <f t="shared" si="1195"/>
        <v>path_6960</v>
      </c>
      <c r="L6974">
        <v>100</v>
      </c>
      <c r="M6974">
        <f t="shared" ca="1" si="1196"/>
        <v>159.50439930985917</v>
      </c>
      <c r="N6974">
        <f t="shared" ca="1" si="1197"/>
        <v>0.20277266588628823</v>
      </c>
      <c r="O6974">
        <f t="shared" si="1198"/>
        <v>0</v>
      </c>
      <c r="P6974">
        <f t="shared" ca="1" si="1199"/>
        <v>49.504399309859167</v>
      </c>
    </row>
    <row r="6975" spans="3:16">
      <c r="C6975" t="str">
        <f t="shared" si="1194"/>
        <v/>
      </c>
      <c r="D6975" t="str">
        <f t="shared" si="1200"/>
        <v/>
      </c>
      <c r="E6975" t="str">
        <f t="shared" si="1201"/>
        <v/>
      </c>
      <c r="F6975" t="str">
        <f t="shared" si="1202"/>
        <v/>
      </c>
      <c r="G6975" t="str">
        <f t="shared" si="1203"/>
        <v/>
      </c>
      <c r="J6975">
        <f t="shared" si="1204"/>
        <v>6961</v>
      </c>
      <c r="K6975" t="str">
        <f t="shared" si="1195"/>
        <v>path_6961</v>
      </c>
      <c r="L6975">
        <v>100</v>
      </c>
      <c r="M6975">
        <f t="shared" ca="1" si="1196"/>
        <v>116.89423850967071</v>
      </c>
      <c r="N6975">
        <f t="shared" ca="1" si="1197"/>
        <v>6.7793106156532834E-2</v>
      </c>
      <c r="O6975">
        <f t="shared" si="1198"/>
        <v>0</v>
      </c>
      <c r="P6975">
        <f t="shared" ca="1" si="1199"/>
        <v>6.8942385096707142</v>
      </c>
    </row>
    <row r="6976" spans="3:16">
      <c r="C6976" t="str">
        <f t="shared" si="1194"/>
        <v/>
      </c>
      <c r="D6976" t="str">
        <f t="shared" si="1200"/>
        <v/>
      </c>
      <c r="E6976" t="str">
        <f t="shared" si="1201"/>
        <v/>
      </c>
      <c r="F6976" t="str">
        <f t="shared" si="1202"/>
        <v/>
      </c>
      <c r="G6976" t="str">
        <f t="shared" si="1203"/>
        <v/>
      </c>
      <c r="J6976">
        <f t="shared" si="1204"/>
        <v>6962</v>
      </c>
      <c r="K6976" t="str">
        <f t="shared" si="1195"/>
        <v>path_6962</v>
      </c>
      <c r="L6976">
        <v>100</v>
      </c>
      <c r="M6976">
        <f t="shared" ca="1" si="1196"/>
        <v>128.5945583478794</v>
      </c>
      <c r="N6976">
        <f t="shared" ca="1" si="1197"/>
        <v>0.10922259122047089</v>
      </c>
      <c r="O6976">
        <f t="shared" si="1198"/>
        <v>0</v>
      </c>
      <c r="P6976">
        <f t="shared" ca="1" si="1199"/>
        <v>18.594558347879399</v>
      </c>
    </row>
    <row r="6977" spans="3:16">
      <c r="C6977" t="str">
        <f t="shared" si="1194"/>
        <v/>
      </c>
      <c r="D6977" t="str">
        <f t="shared" si="1200"/>
        <v/>
      </c>
      <c r="E6977" t="str">
        <f t="shared" si="1201"/>
        <v/>
      </c>
      <c r="F6977" t="str">
        <f t="shared" si="1202"/>
        <v/>
      </c>
      <c r="G6977" t="str">
        <f t="shared" si="1203"/>
        <v/>
      </c>
      <c r="J6977">
        <f t="shared" si="1204"/>
        <v>6963</v>
      </c>
      <c r="K6977" t="str">
        <f t="shared" si="1195"/>
        <v>path_6963</v>
      </c>
      <c r="L6977">
        <v>100</v>
      </c>
      <c r="M6977">
        <f t="shared" ca="1" si="1196"/>
        <v>130.68334650509422</v>
      </c>
      <c r="N6977">
        <f t="shared" ca="1" si="1197"/>
        <v>0.1162202472457565</v>
      </c>
      <c r="O6977">
        <f t="shared" si="1198"/>
        <v>0</v>
      </c>
      <c r="P6977">
        <f t="shared" ca="1" si="1199"/>
        <v>20.683346505094221</v>
      </c>
    </row>
    <row r="6978" spans="3:16">
      <c r="C6978" t="str">
        <f t="shared" si="1194"/>
        <v/>
      </c>
      <c r="D6978" t="str">
        <f t="shared" si="1200"/>
        <v/>
      </c>
      <c r="E6978" t="str">
        <f t="shared" si="1201"/>
        <v/>
      </c>
      <c r="F6978" t="str">
        <f t="shared" si="1202"/>
        <v/>
      </c>
      <c r="G6978" t="str">
        <f t="shared" si="1203"/>
        <v/>
      </c>
      <c r="J6978">
        <f t="shared" si="1204"/>
        <v>6964</v>
      </c>
      <c r="K6978" t="str">
        <f t="shared" si="1195"/>
        <v>path_6964</v>
      </c>
      <c r="L6978">
        <v>100</v>
      </c>
      <c r="M6978">
        <f t="shared" ca="1" si="1196"/>
        <v>125.23248715297999</v>
      </c>
      <c r="N6978">
        <f t="shared" ca="1" si="1197"/>
        <v>9.7717005879790611E-2</v>
      </c>
      <c r="O6978">
        <f t="shared" si="1198"/>
        <v>0</v>
      </c>
      <c r="P6978">
        <f t="shared" ca="1" si="1199"/>
        <v>15.232487152979985</v>
      </c>
    </row>
    <row r="6979" spans="3:16">
      <c r="C6979" t="str">
        <f t="shared" si="1194"/>
        <v/>
      </c>
      <c r="D6979" t="str">
        <f t="shared" si="1200"/>
        <v/>
      </c>
      <c r="E6979" t="str">
        <f t="shared" si="1201"/>
        <v/>
      </c>
      <c r="F6979" t="str">
        <f t="shared" si="1202"/>
        <v/>
      </c>
      <c r="G6979" t="str">
        <f t="shared" si="1203"/>
        <v/>
      </c>
      <c r="J6979">
        <f t="shared" si="1204"/>
        <v>6965</v>
      </c>
      <c r="K6979" t="str">
        <f t="shared" si="1195"/>
        <v>path_6965</v>
      </c>
      <c r="L6979">
        <v>100</v>
      </c>
      <c r="M6979">
        <f t="shared" ca="1" si="1196"/>
        <v>109.25253987455265</v>
      </c>
      <c r="N6979">
        <f t="shared" ca="1" si="1197"/>
        <v>3.8431542124666276E-2</v>
      </c>
      <c r="O6979">
        <f t="shared" si="1198"/>
        <v>0</v>
      </c>
      <c r="P6979">
        <f t="shared" ca="1" si="1199"/>
        <v>0</v>
      </c>
    </row>
    <row r="6980" spans="3:16">
      <c r="C6980" t="str">
        <f t="shared" si="1194"/>
        <v/>
      </c>
      <c r="D6980" t="str">
        <f t="shared" si="1200"/>
        <v/>
      </c>
      <c r="E6980" t="str">
        <f t="shared" si="1201"/>
        <v/>
      </c>
      <c r="F6980" t="str">
        <f t="shared" si="1202"/>
        <v/>
      </c>
      <c r="G6980" t="str">
        <f t="shared" si="1203"/>
        <v/>
      </c>
      <c r="J6980">
        <f t="shared" si="1204"/>
        <v>6966</v>
      </c>
      <c r="K6980" t="str">
        <f t="shared" si="1195"/>
        <v>path_6966</v>
      </c>
      <c r="L6980">
        <v>100</v>
      </c>
      <c r="M6980">
        <f t="shared" ca="1" si="1196"/>
        <v>88.347521566483309</v>
      </c>
      <c r="N6980">
        <f t="shared" ca="1" si="1197"/>
        <v>-5.3805629350174099E-2</v>
      </c>
      <c r="O6980">
        <f t="shared" si="1198"/>
        <v>0</v>
      </c>
      <c r="P6980">
        <f t="shared" ca="1" si="1199"/>
        <v>0</v>
      </c>
    </row>
    <row r="6981" spans="3:16">
      <c r="C6981" t="str">
        <f t="shared" si="1194"/>
        <v/>
      </c>
      <c r="D6981" t="str">
        <f t="shared" si="1200"/>
        <v/>
      </c>
      <c r="E6981" t="str">
        <f t="shared" si="1201"/>
        <v/>
      </c>
      <c r="F6981" t="str">
        <f t="shared" si="1202"/>
        <v/>
      </c>
      <c r="G6981" t="str">
        <f t="shared" si="1203"/>
        <v/>
      </c>
      <c r="J6981">
        <f t="shared" si="1204"/>
        <v>6967</v>
      </c>
      <c r="K6981" t="str">
        <f t="shared" si="1195"/>
        <v>path_6967</v>
      </c>
      <c r="L6981">
        <v>100</v>
      </c>
      <c r="M6981">
        <f t="shared" ca="1" si="1196"/>
        <v>114.10032773579832</v>
      </c>
      <c r="N6981">
        <f t="shared" ca="1" si="1197"/>
        <v>5.7286891864702962E-2</v>
      </c>
      <c r="O6981">
        <f t="shared" si="1198"/>
        <v>0</v>
      </c>
      <c r="P6981">
        <f t="shared" ca="1" si="1199"/>
        <v>4.1003277357983166</v>
      </c>
    </row>
    <row r="6982" spans="3:16">
      <c r="C6982" t="str">
        <f t="shared" si="1194"/>
        <v/>
      </c>
      <c r="D6982" t="str">
        <f t="shared" si="1200"/>
        <v/>
      </c>
      <c r="E6982" t="str">
        <f t="shared" si="1201"/>
        <v/>
      </c>
      <c r="F6982" t="str">
        <f t="shared" si="1202"/>
        <v/>
      </c>
      <c r="G6982" t="str">
        <f t="shared" si="1203"/>
        <v/>
      </c>
      <c r="J6982">
        <f t="shared" si="1204"/>
        <v>6968</v>
      </c>
      <c r="K6982" t="str">
        <f t="shared" si="1195"/>
        <v>path_6968</v>
      </c>
      <c r="L6982">
        <v>100</v>
      </c>
      <c r="M6982">
        <f t="shared" ca="1" si="1196"/>
        <v>113.29021501886744</v>
      </c>
      <c r="N6982">
        <f t="shared" ca="1" si="1197"/>
        <v>5.4192401065290642E-2</v>
      </c>
      <c r="O6982">
        <f t="shared" si="1198"/>
        <v>0</v>
      </c>
      <c r="P6982">
        <f t="shared" ca="1" si="1199"/>
        <v>3.2902150188674426</v>
      </c>
    </row>
    <row r="6983" spans="3:16">
      <c r="C6983" t="str">
        <f t="shared" si="1194"/>
        <v/>
      </c>
      <c r="D6983" t="str">
        <f t="shared" si="1200"/>
        <v/>
      </c>
      <c r="E6983" t="str">
        <f t="shared" si="1201"/>
        <v/>
      </c>
      <c r="F6983" t="str">
        <f t="shared" si="1202"/>
        <v/>
      </c>
      <c r="G6983" t="str">
        <f t="shared" si="1203"/>
        <v/>
      </c>
      <c r="J6983">
        <f t="shared" si="1204"/>
        <v>6969</v>
      </c>
      <c r="K6983" t="str">
        <f t="shared" si="1195"/>
        <v>path_6969</v>
      </c>
      <c r="L6983">
        <v>100</v>
      </c>
      <c r="M6983">
        <f t="shared" ca="1" si="1196"/>
        <v>87.4760568352321</v>
      </c>
      <c r="N6983">
        <f t="shared" ca="1" si="1197"/>
        <v>-5.8110801918082322E-2</v>
      </c>
      <c r="O6983">
        <f t="shared" si="1198"/>
        <v>0</v>
      </c>
      <c r="P6983">
        <f t="shared" ca="1" si="1199"/>
        <v>0</v>
      </c>
    </row>
    <row r="6984" spans="3:16">
      <c r="C6984" t="str">
        <f t="shared" si="1194"/>
        <v/>
      </c>
      <c r="D6984" t="str">
        <f t="shared" si="1200"/>
        <v/>
      </c>
      <c r="E6984" t="str">
        <f t="shared" si="1201"/>
        <v/>
      </c>
      <c r="F6984" t="str">
        <f t="shared" si="1202"/>
        <v/>
      </c>
      <c r="G6984" t="str">
        <f t="shared" si="1203"/>
        <v/>
      </c>
      <c r="J6984">
        <f t="shared" si="1204"/>
        <v>6970</v>
      </c>
      <c r="K6984" t="str">
        <f t="shared" si="1195"/>
        <v>path_6970</v>
      </c>
      <c r="L6984">
        <v>100</v>
      </c>
      <c r="M6984">
        <f t="shared" ca="1" si="1196"/>
        <v>105.12656857244632</v>
      </c>
      <c r="N6984">
        <f t="shared" ca="1" si="1197"/>
        <v>2.1712488875178404E-2</v>
      </c>
      <c r="O6984">
        <f t="shared" si="1198"/>
        <v>0</v>
      </c>
      <c r="P6984">
        <f t="shared" ca="1" si="1199"/>
        <v>0</v>
      </c>
    </row>
    <row r="6985" spans="3:16">
      <c r="C6985" t="str">
        <f t="shared" si="1194"/>
        <v/>
      </c>
      <c r="D6985" t="str">
        <f t="shared" si="1200"/>
        <v/>
      </c>
      <c r="E6985" t="str">
        <f t="shared" si="1201"/>
        <v/>
      </c>
      <c r="F6985" t="str">
        <f t="shared" si="1202"/>
        <v/>
      </c>
      <c r="G6985" t="str">
        <f t="shared" si="1203"/>
        <v/>
      </c>
      <c r="J6985">
        <f t="shared" si="1204"/>
        <v>6971</v>
      </c>
      <c r="K6985" t="str">
        <f t="shared" si="1195"/>
        <v>path_6971</v>
      </c>
      <c r="L6985">
        <v>100</v>
      </c>
      <c r="M6985">
        <f t="shared" ca="1" si="1196"/>
        <v>100.79682640661913</v>
      </c>
      <c r="N6985">
        <f t="shared" ca="1" si="1197"/>
        <v>3.4468585401572446E-3</v>
      </c>
      <c r="O6985">
        <f t="shared" si="1198"/>
        <v>0</v>
      </c>
      <c r="P6985">
        <f t="shared" ca="1" si="1199"/>
        <v>0</v>
      </c>
    </row>
    <row r="6986" spans="3:16">
      <c r="C6986" t="str">
        <f t="shared" si="1194"/>
        <v/>
      </c>
      <c r="D6986" t="str">
        <f t="shared" si="1200"/>
        <v/>
      </c>
      <c r="E6986" t="str">
        <f t="shared" si="1201"/>
        <v/>
      </c>
      <c r="F6986" t="str">
        <f t="shared" si="1202"/>
        <v/>
      </c>
      <c r="G6986" t="str">
        <f t="shared" si="1203"/>
        <v/>
      </c>
      <c r="J6986">
        <f t="shared" si="1204"/>
        <v>6972</v>
      </c>
      <c r="K6986" t="str">
        <f t="shared" si="1195"/>
        <v>path_6972</v>
      </c>
      <c r="L6986">
        <v>100</v>
      </c>
      <c r="M6986">
        <f t="shared" ca="1" si="1196"/>
        <v>152.31134225183288</v>
      </c>
      <c r="N6986">
        <f t="shared" ca="1" si="1197"/>
        <v>0.18273224538443281</v>
      </c>
      <c r="O6986">
        <f t="shared" si="1198"/>
        <v>0</v>
      </c>
      <c r="P6986">
        <f t="shared" ca="1" si="1199"/>
        <v>42.311342251832883</v>
      </c>
    </row>
    <row r="6987" spans="3:16">
      <c r="C6987" t="str">
        <f t="shared" si="1194"/>
        <v/>
      </c>
      <c r="D6987" t="str">
        <f t="shared" si="1200"/>
        <v/>
      </c>
      <c r="E6987" t="str">
        <f t="shared" si="1201"/>
        <v/>
      </c>
      <c r="F6987" t="str">
        <f t="shared" si="1202"/>
        <v/>
      </c>
      <c r="G6987" t="str">
        <f t="shared" si="1203"/>
        <v/>
      </c>
      <c r="J6987">
        <f t="shared" si="1204"/>
        <v>6973</v>
      </c>
      <c r="K6987" t="str">
        <f t="shared" si="1195"/>
        <v>path_6973</v>
      </c>
      <c r="L6987">
        <v>100</v>
      </c>
      <c r="M6987">
        <f t="shared" ca="1" si="1196"/>
        <v>71.381490895481264</v>
      </c>
      <c r="N6987">
        <f t="shared" ca="1" si="1197"/>
        <v>-0.1464143854792832</v>
      </c>
      <c r="O6987">
        <f t="shared" si="1198"/>
        <v>0</v>
      </c>
      <c r="P6987">
        <f t="shared" ca="1" si="1199"/>
        <v>0</v>
      </c>
    </row>
    <row r="6988" spans="3:16">
      <c r="C6988" t="str">
        <f t="shared" si="1194"/>
        <v/>
      </c>
      <c r="D6988" t="str">
        <f t="shared" si="1200"/>
        <v/>
      </c>
      <c r="E6988" t="str">
        <f t="shared" si="1201"/>
        <v/>
      </c>
      <c r="F6988" t="str">
        <f t="shared" si="1202"/>
        <v/>
      </c>
      <c r="G6988" t="str">
        <f t="shared" si="1203"/>
        <v/>
      </c>
      <c r="J6988">
        <f t="shared" si="1204"/>
        <v>6974</v>
      </c>
      <c r="K6988" t="str">
        <f t="shared" si="1195"/>
        <v>path_6974</v>
      </c>
      <c r="L6988">
        <v>100</v>
      </c>
      <c r="M6988">
        <f t="shared" ca="1" si="1196"/>
        <v>84.923983147053107</v>
      </c>
      <c r="N6988">
        <f t="shared" ca="1" si="1197"/>
        <v>-7.096964453173607E-2</v>
      </c>
      <c r="O6988">
        <f t="shared" si="1198"/>
        <v>0</v>
      </c>
      <c r="P6988">
        <f t="shared" ca="1" si="1199"/>
        <v>0</v>
      </c>
    </row>
    <row r="6989" spans="3:16">
      <c r="C6989" t="str">
        <f t="shared" si="1194"/>
        <v/>
      </c>
      <c r="D6989" t="str">
        <f t="shared" si="1200"/>
        <v/>
      </c>
      <c r="E6989" t="str">
        <f t="shared" si="1201"/>
        <v/>
      </c>
      <c r="F6989" t="str">
        <f t="shared" si="1202"/>
        <v/>
      </c>
      <c r="G6989" t="str">
        <f t="shared" si="1203"/>
        <v/>
      </c>
      <c r="J6989">
        <f t="shared" si="1204"/>
        <v>6975</v>
      </c>
      <c r="K6989" t="str">
        <f t="shared" si="1195"/>
        <v>path_6975</v>
      </c>
      <c r="L6989">
        <v>100</v>
      </c>
      <c r="M6989">
        <f t="shared" ca="1" si="1196"/>
        <v>144.15363164074481</v>
      </c>
      <c r="N6989">
        <f t="shared" ca="1" si="1197"/>
        <v>0.15882558797756308</v>
      </c>
      <c r="O6989">
        <f t="shared" si="1198"/>
        <v>0</v>
      </c>
      <c r="P6989">
        <f t="shared" ca="1" si="1199"/>
        <v>34.153631640744806</v>
      </c>
    </row>
    <row r="6990" spans="3:16">
      <c r="C6990" t="str">
        <f t="shared" si="1194"/>
        <v/>
      </c>
      <c r="D6990" t="str">
        <f t="shared" si="1200"/>
        <v/>
      </c>
      <c r="E6990" t="str">
        <f t="shared" si="1201"/>
        <v/>
      </c>
      <c r="F6990" t="str">
        <f t="shared" si="1202"/>
        <v/>
      </c>
      <c r="G6990" t="str">
        <f t="shared" si="1203"/>
        <v/>
      </c>
      <c r="J6990">
        <f t="shared" si="1204"/>
        <v>6976</v>
      </c>
      <c r="K6990" t="str">
        <f t="shared" si="1195"/>
        <v>path_6976</v>
      </c>
      <c r="L6990">
        <v>100</v>
      </c>
      <c r="M6990">
        <f t="shared" ca="1" si="1196"/>
        <v>163.33014931709272</v>
      </c>
      <c r="N6990">
        <f t="shared" ca="1" si="1197"/>
        <v>0.21306635909969668</v>
      </c>
      <c r="O6990">
        <f t="shared" si="1198"/>
        <v>0</v>
      </c>
      <c r="P6990">
        <f t="shared" ca="1" si="1199"/>
        <v>53.330149317092719</v>
      </c>
    </row>
    <row r="6991" spans="3:16">
      <c r="C6991" t="str">
        <f t="shared" si="1194"/>
        <v/>
      </c>
      <c r="D6991" t="str">
        <f t="shared" si="1200"/>
        <v/>
      </c>
      <c r="E6991" t="str">
        <f t="shared" si="1201"/>
        <v/>
      </c>
      <c r="F6991" t="str">
        <f t="shared" si="1202"/>
        <v/>
      </c>
      <c r="G6991" t="str">
        <f t="shared" si="1203"/>
        <v/>
      </c>
      <c r="J6991">
        <f t="shared" si="1204"/>
        <v>6977</v>
      </c>
      <c r="K6991" t="str">
        <f t="shared" si="1195"/>
        <v>path_6977</v>
      </c>
      <c r="L6991">
        <v>100</v>
      </c>
      <c r="M6991">
        <f t="shared" ca="1" si="1196"/>
        <v>128.13270800383799</v>
      </c>
      <c r="N6991">
        <f t="shared" ca="1" si="1197"/>
        <v>0.10766000478299598</v>
      </c>
      <c r="O6991">
        <f t="shared" si="1198"/>
        <v>0</v>
      </c>
      <c r="P6991">
        <f t="shared" ca="1" si="1199"/>
        <v>18.13270800383799</v>
      </c>
    </row>
    <row r="6992" spans="3:16">
      <c r="C6992" t="str">
        <f t="shared" ref="C6992:C7055" si="1205">IF(C6991&lt;$C$14,C6991+1,"")</f>
        <v/>
      </c>
      <c r="D6992" t="str">
        <f t="shared" si="1200"/>
        <v/>
      </c>
      <c r="E6992" t="str">
        <f t="shared" si="1201"/>
        <v/>
      </c>
      <c r="F6992" t="str">
        <f t="shared" si="1202"/>
        <v/>
      </c>
      <c r="G6992" t="str">
        <f t="shared" si="1203"/>
        <v/>
      </c>
      <c r="J6992">
        <f t="shared" si="1204"/>
        <v>6978</v>
      </c>
      <c r="K6992" t="str">
        <f t="shared" ref="K6992:K7055" si="1206">"path_"&amp;J6992</f>
        <v>path_6978</v>
      </c>
      <c r="L6992">
        <v>100</v>
      </c>
      <c r="M6992">
        <f t="shared" ref="M6992:M7055" ca="1" si="1207">L6992*EXP($D$7-0-($D$8^2)/2+$D$8*SQRT($D$6)*_xlfn.NORM.S.INV(RAND()))</f>
        <v>128.73478254555121</v>
      </c>
      <c r="N6992">
        <f t="shared" ref="N6992:N7055" ca="1" si="1208">LOG(M6992/L6992)</f>
        <v>0.10969590375525194</v>
      </c>
      <c r="O6992">
        <f t="shared" ref="O6992:O7055" si="1209">MAX(L6992-$D$5,0)</f>
        <v>0</v>
      </c>
      <c r="P6992">
        <f t="shared" ref="P6992:P7055" ca="1" si="1210">MAX(M6992-$D$5,0)</f>
        <v>18.734782545551212</v>
      </c>
    </row>
    <row r="6993" spans="3:16">
      <c r="C6993" t="str">
        <f t="shared" si="1205"/>
        <v/>
      </c>
      <c r="D6993" t="str">
        <f t="shared" ref="D6993:D7056" si="1211">IF(C6992&lt;$C$14,$D$4*($G$6^($C$14-$C6993))*($G$7^$C6993),"")</f>
        <v/>
      </c>
      <c r="E6993" t="str">
        <f t="shared" ref="E6993:E7056" si="1212">IF(C6992&lt;$C$14,_xlfn.BINOM.DIST($C$14-$C6993,$C$14,$G$8,0),"")</f>
        <v/>
      </c>
      <c r="F6993" t="str">
        <f t="shared" ref="F6993:F7056" si="1213">IF(C6992&lt;$C$14,MAX($D6993-$D$5,0),"")</f>
        <v/>
      </c>
      <c r="G6993" t="str">
        <f t="shared" ref="G6993:G7056" si="1214">IF(C6992&lt;$C$14,F6993*E6993,"")</f>
        <v/>
      </c>
      <c r="J6993">
        <f t="shared" ref="J6993:J7056" si="1215">J6992+1</f>
        <v>6979</v>
      </c>
      <c r="K6993" t="str">
        <f t="shared" si="1206"/>
        <v>path_6979</v>
      </c>
      <c r="L6993">
        <v>100</v>
      </c>
      <c r="M6993">
        <f t="shared" ca="1" si="1207"/>
        <v>94.920173228451404</v>
      </c>
      <c r="N6993">
        <f t="shared" ca="1" si="1208"/>
        <v>-2.2641477870502431E-2</v>
      </c>
      <c r="O6993">
        <f t="shared" si="1209"/>
        <v>0</v>
      </c>
      <c r="P6993">
        <f t="shared" ca="1" si="1210"/>
        <v>0</v>
      </c>
    </row>
    <row r="6994" spans="3:16">
      <c r="C6994" t="str">
        <f t="shared" si="1205"/>
        <v/>
      </c>
      <c r="D6994" t="str">
        <f t="shared" si="1211"/>
        <v/>
      </c>
      <c r="E6994" t="str">
        <f t="shared" si="1212"/>
        <v/>
      </c>
      <c r="F6994" t="str">
        <f t="shared" si="1213"/>
        <v/>
      </c>
      <c r="G6994" t="str">
        <f t="shared" si="1214"/>
        <v/>
      </c>
      <c r="J6994">
        <f t="shared" si="1215"/>
        <v>6980</v>
      </c>
      <c r="K6994" t="str">
        <f t="shared" si="1206"/>
        <v>path_6980</v>
      </c>
      <c r="L6994">
        <v>100</v>
      </c>
      <c r="M6994">
        <f t="shared" ca="1" si="1207"/>
        <v>111.59611679800854</v>
      </c>
      <c r="N6994">
        <f t="shared" ca="1" si="1208"/>
        <v>4.7649082750857774E-2</v>
      </c>
      <c r="O6994">
        <f t="shared" si="1209"/>
        <v>0</v>
      </c>
      <c r="P6994">
        <f t="shared" ca="1" si="1210"/>
        <v>1.5961167980085378</v>
      </c>
    </row>
    <row r="6995" spans="3:16">
      <c r="C6995" t="str">
        <f t="shared" si="1205"/>
        <v/>
      </c>
      <c r="D6995" t="str">
        <f t="shared" si="1211"/>
        <v/>
      </c>
      <c r="E6995" t="str">
        <f t="shared" si="1212"/>
        <v/>
      </c>
      <c r="F6995" t="str">
        <f t="shared" si="1213"/>
        <v/>
      </c>
      <c r="G6995" t="str">
        <f t="shared" si="1214"/>
        <v/>
      </c>
      <c r="J6995">
        <f t="shared" si="1215"/>
        <v>6981</v>
      </c>
      <c r="K6995" t="str">
        <f t="shared" si="1206"/>
        <v>path_6981</v>
      </c>
      <c r="L6995">
        <v>100</v>
      </c>
      <c r="M6995">
        <f t="shared" ca="1" si="1207"/>
        <v>103.23937220563488</v>
      </c>
      <c r="N6995">
        <f t="shared" ca="1" si="1208"/>
        <v>1.3845354953025392E-2</v>
      </c>
      <c r="O6995">
        <f t="shared" si="1209"/>
        <v>0</v>
      </c>
      <c r="P6995">
        <f t="shared" ca="1" si="1210"/>
        <v>0</v>
      </c>
    </row>
    <row r="6996" spans="3:16">
      <c r="C6996" t="str">
        <f t="shared" si="1205"/>
        <v/>
      </c>
      <c r="D6996" t="str">
        <f t="shared" si="1211"/>
        <v/>
      </c>
      <c r="E6996" t="str">
        <f t="shared" si="1212"/>
        <v/>
      </c>
      <c r="F6996" t="str">
        <f t="shared" si="1213"/>
        <v/>
      </c>
      <c r="G6996" t="str">
        <f t="shared" si="1214"/>
        <v/>
      </c>
      <c r="J6996">
        <f t="shared" si="1215"/>
        <v>6982</v>
      </c>
      <c r="K6996" t="str">
        <f t="shared" si="1206"/>
        <v>path_6982</v>
      </c>
      <c r="L6996">
        <v>100</v>
      </c>
      <c r="M6996">
        <f t="shared" ca="1" si="1207"/>
        <v>104.57244478738137</v>
      </c>
      <c r="N6996">
        <f t="shared" ca="1" si="1208"/>
        <v>1.9417261459236251E-2</v>
      </c>
      <c r="O6996">
        <f t="shared" si="1209"/>
        <v>0</v>
      </c>
      <c r="P6996">
        <f t="shared" ca="1" si="1210"/>
        <v>0</v>
      </c>
    </row>
    <row r="6997" spans="3:16">
      <c r="C6997" t="str">
        <f t="shared" si="1205"/>
        <v/>
      </c>
      <c r="D6997" t="str">
        <f t="shared" si="1211"/>
        <v/>
      </c>
      <c r="E6997" t="str">
        <f t="shared" si="1212"/>
        <v/>
      </c>
      <c r="F6997" t="str">
        <f t="shared" si="1213"/>
        <v/>
      </c>
      <c r="G6997" t="str">
        <f t="shared" si="1214"/>
        <v/>
      </c>
      <c r="J6997">
        <f t="shared" si="1215"/>
        <v>6983</v>
      </c>
      <c r="K6997" t="str">
        <f t="shared" si="1206"/>
        <v>path_6983</v>
      </c>
      <c r="L6997">
        <v>100</v>
      </c>
      <c r="M6997">
        <f t="shared" ca="1" si="1207"/>
        <v>101.32160285369164</v>
      </c>
      <c r="N6997">
        <f t="shared" ca="1" si="1208"/>
        <v>5.7020514798161656E-3</v>
      </c>
      <c r="O6997">
        <f t="shared" si="1209"/>
        <v>0</v>
      </c>
      <c r="P6997">
        <f t="shared" ca="1" si="1210"/>
        <v>0</v>
      </c>
    </row>
    <row r="6998" spans="3:16">
      <c r="C6998" t="str">
        <f t="shared" si="1205"/>
        <v/>
      </c>
      <c r="D6998" t="str">
        <f t="shared" si="1211"/>
        <v/>
      </c>
      <c r="E6998" t="str">
        <f t="shared" si="1212"/>
        <v/>
      </c>
      <c r="F6998" t="str">
        <f t="shared" si="1213"/>
        <v/>
      </c>
      <c r="G6998" t="str">
        <f t="shared" si="1214"/>
        <v/>
      </c>
      <c r="J6998">
        <f t="shared" si="1215"/>
        <v>6984</v>
      </c>
      <c r="K6998" t="str">
        <f t="shared" si="1206"/>
        <v>path_6984</v>
      </c>
      <c r="L6998">
        <v>100</v>
      </c>
      <c r="M6998">
        <f t="shared" ca="1" si="1207"/>
        <v>79.900318800213839</v>
      </c>
      <c r="N6998">
        <f t="shared" ca="1" si="1208"/>
        <v>-9.7451487858755931E-2</v>
      </c>
      <c r="O6998">
        <f t="shared" si="1209"/>
        <v>0</v>
      </c>
      <c r="P6998">
        <f t="shared" ca="1" si="1210"/>
        <v>0</v>
      </c>
    </row>
    <row r="6999" spans="3:16">
      <c r="C6999" t="str">
        <f t="shared" si="1205"/>
        <v/>
      </c>
      <c r="D6999" t="str">
        <f t="shared" si="1211"/>
        <v/>
      </c>
      <c r="E6999" t="str">
        <f t="shared" si="1212"/>
        <v/>
      </c>
      <c r="F6999" t="str">
        <f t="shared" si="1213"/>
        <v/>
      </c>
      <c r="G6999" t="str">
        <f t="shared" si="1214"/>
        <v/>
      </c>
      <c r="J6999">
        <f t="shared" si="1215"/>
        <v>6985</v>
      </c>
      <c r="K6999" t="str">
        <f t="shared" si="1206"/>
        <v>path_6985</v>
      </c>
      <c r="L6999">
        <v>100</v>
      </c>
      <c r="M6999">
        <f t="shared" ca="1" si="1207"/>
        <v>113.61318667889979</v>
      </c>
      <c r="N6999">
        <f t="shared" ca="1" si="1208"/>
        <v>5.5428741317934696E-2</v>
      </c>
      <c r="O6999">
        <f t="shared" si="1209"/>
        <v>0</v>
      </c>
      <c r="P6999">
        <f t="shared" ca="1" si="1210"/>
        <v>3.6131866788997939</v>
      </c>
    </row>
    <row r="7000" spans="3:16">
      <c r="C7000" t="str">
        <f t="shared" si="1205"/>
        <v/>
      </c>
      <c r="D7000" t="str">
        <f t="shared" si="1211"/>
        <v/>
      </c>
      <c r="E7000" t="str">
        <f t="shared" si="1212"/>
        <v/>
      </c>
      <c r="F7000" t="str">
        <f t="shared" si="1213"/>
        <v/>
      </c>
      <c r="G7000" t="str">
        <f t="shared" si="1214"/>
        <v/>
      </c>
      <c r="J7000">
        <f t="shared" si="1215"/>
        <v>6986</v>
      </c>
      <c r="K7000" t="str">
        <f t="shared" si="1206"/>
        <v>path_6986</v>
      </c>
      <c r="L7000">
        <v>100</v>
      </c>
      <c r="M7000">
        <f t="shared" ca="1" si="1207"/>
        <v>132.34942083796901</v>
      </c>
      <c r="N7000">
        <f t="shared" ca="1" si="1208"/>
        <v>0.12172204516570456</v>
      </c>
      <c r="O7000">
        <f t="shared" si="1209"/>
        <v>0</v>
      </c>
      <c r="P7000">
        <f t="shared" ca="1" si="1210"/>
        <v>22.349420837969006</v>
      </c>
    </row>
    <row r="7001" spans="3:16">
      <c r="C7001" t="str">
        <f t="shared" si="1205"/>
        <v/>
      </c>
      <c r="D7001" t="str">
        <f t="shared" si="1211"/>
        <v/>
      </c>
      <c r="E7001" t="str">
        <f t="shared" si="1212"/>
        <v/>
      </c>
      <c r="F7001" t="str">
        <f t="shared" si="1213"/>
        <v/>
      </c>
      <c r="G7001" t="str">
        <f t="shared" si="1214"/>
        <v/>
      </c>
      <c r="J7001">
        <f t="shared" si="1215"/>
        <v>6987</v>
      </c>
      <c r="K7001" t="str">
        <f t="shared" si="1206"/>
        <v>path_6987</v>
      </c>
      <c r="L7001">
        <v>100</v>
      </c>
      <c r="M7001">
        <f t="shared" ca="1" si="1207"/>
        <v>110.52228889180842</v>
      </c>
      <c r="N7001">
        <f t="shared" ca="1" si="1208"/>
        <v>4.3449870478899102E-2</v>
      </c>
      <c r="O7001">
        <f t="shared" si="1209"/>
        <v>0</v>
      </c>
      <c r="P7001">
        <f t="shared" ca="1" si="1210"/>
        <v>0.5222888918084152</v>
      </c>
    </row>
    <row r="7002" spans="3:16">
      <c r="C7002" t="str">
        <f t="shared" si="1205"/>
        <v/>
      </c>
      <c r="D7002" t="str">
        <f t="shared" si="1211"/>
        <v/>
      </c>
      <c r="E7002" t="str">
        <f t="shared" si="1212"/>
        <v/>
      </c>
      <c r="F7002" t="str">
        <f t="shared" si="1213"/>
        <v/>
      </c>
      <c r="G7002" t="str">
        <f t="shared" si="1214"/>
        <v/>
      </c>
      <c r="J7002">
        <f t="shared" si="1215"/>
        <v>6988</v>
      </c>
      <c r="K7002" t="str">
        <f t="shared" si="1206"/>
        <v>path_6988</v>
      </c>
      <c r="L7002">
        <v>100</v>
      </c>
      <c r="M7002">
        <f t="shared" ca="1" si="1207"/>
        <v>179.67952133717779</v>
      </c>
      <c r="N7002">
        <f t="shared" ca="1" si="1208"/>
        <v>0.2544985819666965</v>
      </c>
      <c r="O7002">
        <f t="shared" si="1209"/>
        <v>0</v>
      </c>
      <c r="P7002">
        <f t="shared" ca="1" si="1210"/>
        <v>69.679521337177789</v>
      </c>
    </row>
    <row r="7003" spans="3:16">
      <c r="C7003" t="str">
        <f t="shared" si="1205"/>
        <v/>
      </c>
      <c r="D7003" t="str">
        <f t="shared" si="1211"/>
        <v/>
      </c>
      <c r="E7003" t="str">
        <f t="shared" si="1212"/>
        <v/>
      </c>
      <c r="F7003" t="str">
        <f t="shared" si="1213"/>
        <v/>
      </c>
      <c r="G7003" t="str">
        <f t="shared" si="1214"/>
        <v/>
      </c>
      <c r="J7003">
        <f t="shared" si="1215"/>
        <v>6989</v>
      </c>
      <c r="K7003" t="str">
        <f t="shared" si="1206"/>
        <v>path_6989</v>
      </c>
      <c r="L7003">
        <v>100</v>
      </c>
      <c r="M7003">
        <f t="shared" ca="1" si="1207"/>
        <v>82.773810683946905</v>
      </c>
      <c r="N7003">
        <f t="shared" ca="1" si="1208"/>
        <v>-8.2107050589301206E-2</v>
      </c>
      <c r="O7003">
        <f t="shared" si="1209"/>
        <v>0</v>
      </c>
      <c r="P7003">
        <f t="shared" ca="1" si="1210"/>
        <v>0</v>
      </c>
    </row>
    <row r="7004" spans="3:16">
      <c r="C7004" t="str">
        <f t="shared" si="1205"/>
        <v/>
      </c>
      <c r="D7004" t="str">
        <f t="shared" si="1211"/>
        <v/>
      </c>
      <c r="E7004" t="str">
        <f t="shared" si="1212"/>
        <v/>
      </c>
      <c r="F7004" t="str">
        <f t="shared" si="1213"/>
        <v/>
      </c>
      <c r="G7004" t="str">
        <f t="shared" si="1214"/>
        <v/>
      </c>
      <c r="J7004">
        <f t="shared" si="1215"/>
        <v>6990</v>
      </c>
      <c r="K7004" t="str">
        <f t="shared" si="1206"/>
        <v>path_6990</v>
      </c>
      <c r="L7004">
        <v>100</v>
      </c>
      <c r="M7004">
        <f t="shared" ca="1" si="1207"/>
        <v>125.90729936799934</v>
      </c>
      <c r="N7004">
        <f t="shared" ca="1" si="1208"/>
        <v>0.10005090868888339</v>
      </c>
      <c r="O7004">
        <f t="shared" si="1209"/>
        <v>0</v>
      </c>
      <c r="P7004">
        <f t="shared" ca="1" si="1210"/>
        <v>15.907299367999343</v>
      </c>
    </row>
    <row r="7005" spans="3:16">
      <c r="C7005" t="str">
        <f t="shared" si="1205"/>
        <v/>
      </c>
      <c r="D7005" t="str">
        <f t="shared" si="1211"/>
        <v/>
      </c>
      <c r="E7005" t="str">
        <f t="shared" si="1212"/>
        <v/>
      </c>
      <c r="F7005" t="str">
        <f t="shared" si="1213"/>
        <v/>
      </c>
      <c r="G7005" t="str">
        <f t="shared" si="1214"/>
        <v/>
      </c>
      <c r="J7005">
        <f t="shared" si="1215"/>
        <v>6991</v>
      </c>
      <c r="K7005" t="str">
        <f t="shared" si="1206"/>
        <v>path_6991</v>
      </c>
      <c r="L7005">
        <v>100</v>
      </c>
      <c r="M7005">
        <f t="shared" ca="1" si="1207"/>
        <v>98.499586677039474</v>
      </c>
      <c r="N7005">
        <f t="shared" ca="1" si="1208"/>
        <v>-6.5655918806381743E-3</v>
      </c>
      <c r="O7005">
        <f t="shared" si="1209"/>
        <v>0</v>
      </c>
      <c r="P7005">
        <f t="shared" ca="1" si="1210"/>
        <v>0</v>
      </c>
    </row>
    <row r="7006" spans="3:16">
      <c r="C7006" t="str">
        <f t="shared" si="1205"/>
        <v/>
      </c>
      <c r="D7006" t="str">
        <f t="shared" si="1211"/>
        <v/>
      </c>
      <c r="E7006" t="str">
        <f t="shared" si="1212"/>
        <v/>
      </c>
      <c r="F7006" t="str">
        <f t="shared" si="1213"/>
        <v/>
      </c>
      <c r="G7006" t="str">
        <f t="shared" si="1214"/>
        <v/>
      </c>
      <c r="J7006">
        <f t="shared" si="1215"/>
        <v>6992</v>
      </c>
      <c r="K7006" t="str">
        <f t="shared" si="1206"/>
        <v>path_6992</v>
      </c>
      <c r="L7006">
        <v>100</v>
      </c>
      <c r="M7006">
        <f t="shared" ca="1" si="1207"/>
        <v>121.7953252106647</v>
      </c>
      <c r="N7006">
        <f t="shared" ca="1" si="1208"/>
        <v>8.5630619379167952E-2</v>
      </c>
      <c r="O7006">
        <f t="shared" si="1209"/>
        <v>0</v>
      </c>
      <c r="P7006">
        <f t="shared" ca="1" si="1210"/>
        <v>11.7953252106647</v>
      </c>
    </row>
    <row r="7007" spans="3:16">
      <c r="C7007" t="str">
        <f t="shared" si="1205"/>
        <v/>
      </c>
      <c r="D7007" t="str">
        <f t="shared" si="1211"/>
        <v/>
      </c>
      <c r="E7007" t="str">
        <f t="shared" si="1212"/>
        <v/>
      </c>
      <c r="F7007" t="str">
        <f t="shared" si="1213"/>
        <v/>
      </c>
      <c r="G7007" t="str">
        <f t="shared" si="1214"/>
        <v/>
      </c>
      <c r="J7007">
        <f t="shared" si="1215"/>
        <v>6993</v>
      </c>
      <c r="K7007" t="str">
        <f t="shared" si="1206"/>
        <v>path_6993</v>
      </c>
      <c r="L7007">
        <v>100</v>
      </c>
      <c r="M7007">
        <f t="shared" ca="1" si="1207"/>
        <v>105.79344438969638</v>
      </c>
      <c r="N7007">
        <f t="shared" ca="1" si="1208"/>
        <v>2.4458756984711751E-2</v>
      </c>
      <c r="O7007">
        <f t="shared" si="1209"/>
        <v>0</v>
      </c>
      <c r="P7007">
        <f t="shared" ca="1" si="1210"/>
        <v>0</v>
      </c>
    </row>
    <row r="7008" spans="3:16">
      <c r="C7008" t="str">
        <f t="shared" si="1205"/>
        <v/>
      </c>
      <c r="D7008" t="str">
        <f t="shared" si="1211"/>
        <v/>
      </c>
      <c r="E7008" t="str">
        <f t="shared" si="1212"/>
        <v/>
      </c>
      <c r="F7008" t="str">
        <f t="shared" si="1213"/>
        <v/>
      </c>
      <c r="G7008" t="str">
        <f t="shared" si="1214"/>
        <v/>
      </c>
      <c r="J7008">
        <f t="shared" si="1215"/>
        <v>6994</v>
      </c>
      <c r="K7008" t="str">
        <f t="shared" si="1206"/>
        <v>path_6994</v>
      </c>
      <c r="L7008">
        <v>100</v>
      </c>
      <c r="M7008">
        <f t="shared" ca="1" si="1207"/>
        <v>83.962985397338727</v>
      </c>
      <c r="N7008">
        <f t="shared" ca="1" si="1208"/>
        <v>-7.5912127991730596E-2</v>
      </c>
      <c r="O7008">
        <f t="shared" si="1209"/>
        <v>0</v>
      </c>
      <c r="P7008">
        <f t="shared" ca="1" si="1210"/>
        <v>0</v>
      </c>
    </row>
    <row r="7009" spans="3:16">
      <c r="C7009" t="str">
        <f t="shared" si="1205"/>
        <v/>
      </c>
      <c r="D7009" t="str">
        <f t="shared" si="1211"/>
        <v/>
      </c>
      <c r="E7009" t="str">
        <f t="shared" si="1212"/>
        <v/>
      </c>
      <c r="F7009" t="str">
        <f t="shared" si="1213"/>
        <v/>
      </c>
      <c r="G7009" t="str">
        <f t="shared" si="1214"/>
        <v/>
      </c>
      <c r="J7009">
        <f t="shared" si="1215"/>
        <v>6995</v>
      </c>
      <c r="K7009" t="str">
        <f t="shared" si="1206"/>
        <v>path_6995</v>
      </c>
      <c r="L7009">
        <v>100</v>
      </c>
      <c r="M7009">
        <f t="shared" ca="1" si="1207"/>
        <v>121.09749600054774</v>
      </c>
      <c r="N7009">
        <f t="shared" ca="1" si="1208"/>
        <v>8.3135163090303527E-2</v>
      </c>
      <c r="O7009">
        <f t="shared" si="1209"/>
        <v>0</v>
      </c>
      <c r="P7009">
        <f t="shared" ca="1" si="1210"/>
        <v>11.097496000547736</v>
      </c>
    </row>
    <row r="7010" spans="3:16">
      <c r="C7010" t="str">
        <f t="shared" si="1205"/>
        <v/>
      </c>
      <c r="D7010" t="str">
        <f t="shared" si="1211"/>
        <v/>
      </c>
      <c r="E7010" t="str">
        <f t="shared" si="1212"/>
        <v/>
      </c>
      <c r="F7010" t="str">
        <f t="shared" si="1213"/>
        <v/>
      </c>
      <c r="G7010" t="str">
        <f t="shared" si="1214"/>
        <v/>
      </c>
      <c r="J7010">
        <f t="shared" si="1215"/>
        <v>6996</v>
      </c>
      <c r="K7010" t="str">
        <f t="shared" si="1206"/>
        <v>path_6996</v>
      </c>
      <c r="L7010">
        <v>100</v>
      </c>
      <c r="M7010">
        <f t="shared" ca="1" si="1207"/>
        <v>125.76336102862638</v>
      </c>
      <c r="N7010">
        <f t="shared" ca="1" si="1208"/>
        <v>9.95541353801358E-2</v>
      </c>
      <c r="O7010">
        <f t="shared" si="1209"/>
        <v>0</v>
      </c>
      <c r="P7010">
        <f t="shared" ca="1" si="1210"/>
        <v>15.763361028626377</v>
      </c>
    </row>
    <row r="7011" spans="3:16">
      <c r="C7011" t="str">
        <f t="shared" si="1205"/>
        <v/>
      </c>
      <c r="D7011" t="str">
        <f t="shared" si="1211"/>
        <v/>
      </c>
      <c r="E7011" t="str">
        <f t="shared" si="1212"/>
        <v/>
      </c>
      <c r="F7011" t="str">
        <f t="shared" si="1213"/>
        <v/>
      </c>
      <c r="G7011" t="str">
        <f t="shared" si="1214"/>
        <v/>
      </c>
      <c r="J7011">
        <f t="shared" si="1215"/>
        <v>6997</v>
      </c>
      <c r="K7011" t="str">
        <f t="shared" si="1206"/>
        <v>path_6997</v>
      </c>
      <c r="L7011">
        <v>100</v>
      </c>
      <c r="M7011">
        <f t="shared" ca="1" si="1207"/>
        <v>126.58102952793713</v>
      </c>
      <c r="N7011">
        <f t="shared" ca="1" si="1208"/>
        <v>0.10236862362233065</v>
      </c>
      <c r="O7011">
        <f t="shared" si="1209"/>
        <v>0</v>
      </c>
      <c r="P7011">
        <f t="shared" ca="1" si="1210"/>
        <v>16.581029527937133</v>
      </c>
    </row>
    <row r="7012" spans="3:16">
      <c r="C7012" t="str">
        <f t="shared" si="1205"/>
        <v/>
      </c>
      <c r="D7012" t="str">
        <f t="shared" si="1211"/>
        <v/>
      </c>
      <c r="E7012" t="str">
        <f t="shared" si="1212"/>
        <v/>
      </c>
      <c r="F7012" t="str">
        <f t="shared" si="1213"/>
        <v/>
      </c>
      <c r="G7012" t="str">
        <f t="shared" si="1214"/>
        <v/>
      </c>
      <c r="J7012">
        <f t="shared" si="1215"/>
        <v>6998</v>
      </c>
      <c r="K7012" t="str">
        <f t="shared" si="1206"/>
        <v>path_6998</v>
      </c>
      <c r="L7012">
        <v>100</v>
      </c>
      <c r="M7012">
        <f t="shared" ca="1" si="1207"/>
        <v>131.04714520721598</v>
      </c>
      <c r="N7012">
        <f t="shared" ca="1" si="1208"/>
        <v>0.11742756450995695</v>
      </c>
      <c r="O7012">
        <f t="shared" si="1209"/>
        <v>0</v>
      </c>
      <c r="P7012">
        <f t="shared" ca="1" si="1210"/>
        <v>21.047145207215976</v>
      </c>
    </row>
    <row r="7013" spans="3:16">
      <c r="C7013" t="str">
        <f t="shared" si="1205"/>
        <v/>
      </c>
      <c r="D7013" t="str">
        <f t="shared" si="1211"/>
        <v/>
      </c>
      <c r="E7013" t="str">
        <f t="shared" si="1212"/>
        <v/>
      </c>
      <c r="F7013" t="str">
        <f t="shared" si="1213"/>
        <v/>
      </c>
      <c r="G7013" t="str">
        <f t="shared" si="1214"/>
        <v/>
      </c>
      <c r="J7013">
        <f t="shared" si="1215"/>
        <v>6999</v>
      </c>
      <c r="K7013" t="str">
        <f t="shared" si="1206"/>
        <v>path_6999</v>
      </c>
      <c r="L7013">
        <v>100</v>
      </c>
      <c r="M7013">
        <f t="shared" ca="1" si="1207"/>
        <v>129.45349366001798</v>
      </c>
      <c r="N7013">
        <f t="shared" ca="1" si="1208"/>
        <v>0.11211377556496822</v>
      </c>
      <c r="O7013">
        <f t="shared" si="1209"/>
        <v>0</v>
      </c>
      <c r="P7013">
        <f t="shared" ca="1" si="1210"/>
        <v>19.453493660017983</v>
      </c>
    </row>
    <row r="7014" spans="3:16">
      <c r="C7014" t="str">
        <f t="shared" si="1205"/>
        <v/>
      </c>
      <c r="D7014" t="str">
        <f t="shared" si="1211"/>
        <v/>
      </c>
      <c r="E7014" t="str">
        <f t="shared" si="1212"/>
        <v/>
      </c>
      <c r="F7014" t="str">
        <f t="shared" si="1213"/>
        <v/>
      </c>
      <c r="G7014" t="str">
        <f t="shared" si="1214"/>
        <v/>
      </c>
      <c r="J7014">
        <f t="shared" si="1215"/>
        <v>7000</v>
      </c>
      <c r="K7014" t="str">
        <f t="shared" si="1206"/>
        <v>path_7000</v>
      </c>
      <c r="L7014">
        <v>100</v>
      </c>
      <c r="M7014">
        <f t="shared" ca="1" si="1207"/>
        <v>109.22230998490514</v>
      </c>
      <c r="N7014">
        <f t="shared" ca="1" si="1208"/>
        <v>3.8311357358733804E-2</v>
      </c>
      <c r="O7014">
        <f t="shared" si="1209"/>
        <v>0</v>
      </c>
      <c r="P7014">
        <f t="shared" ca="1" si="1210"/>
        <v>0</v>
      </c>
    </row>
    <row r="7015" spans="3:16">
      <c r="C7015" t="str">
        <f t="shared" si="1205"/>
        <v/>
      </c>
      <c r="D7015" t="str">
        <f t="shared" si="1211"/>
        <v/>
      </c>
      <c r="E7015" t="str">
        <f t="shared" si="1212"/>
        <v/>
      </c>
      <c r="F7015" t="str">
        <f t="shared" si="1213"/>
        <v/>
      </c>
      <c r="G7015" t="str">
        <f t="shared" si="1214"/>
        <v/>
      </c>
      <c r="J7015">
        <f t="shared" si="1215"/>
        <v>7001</v>
      </c>
      <c r="K7015" t="str">
        <f t="shared" si="1206"/>
        <v>path_7001</v>
      </c>
      <c r="L7015">
        <v>100</v>
      </c>
      <c r="M7015">
        <f t="shared" ca="1" si="1207"/>
        <v>94.682890694982547</v>
      </c>
      <c r="N7015">
        <f t="shared" ca="1" si="1208"/>
        <v>-2.3728491409246183E-2</v>
      </c>
      <c r="O7015">
        <f t="shared" si="1209"/>
        <v>0</v>
      </c>
      <c r="P7015">
        <f t="shared" ca="1" si="1210"/>
        <v>0</v>
      </c>
    </row>
    <row r="7016" spans="3:16">
      <c r="C7016" t="str">
        <f t="shared" si="1205"/>
        <v/>
      </c>
      <c r="D7016" t="str">
        <f t="shared" si="1211"/>
        <v/>
      </c>
      <c r="E7016" t="str">
        <f t="shared" si="1212"/>
        <v/>
      </c>
      <c r="F7016" t="str">
        <f t="shared" si="1213"/>
        <v/>
      </c>
      <c r="G7016" t="str">
        <f t="shared" si="1214"/>
        <v/>
      </c>
      <c r="J7016">
        <f t="shared" si="1215"/>
        <v>7002</v>
      </c>
      <c r="K7016" t="str">
        <f t="shared" si="1206"/>
        <v>path_7002</v>
      </c>
      <c r="L7016">
        <v>100</v>
      </c>
      <c r="M7016">
        <f t="shared" ca="1" si="1207"/>
        <v>82.966775803865673</v>
      </c>
      <c r="N7016">
        <f t="shared" ca="1" si="1208"/>
        <v>-8.1095786825587574E-2</v>
      </c>
      <c r="O7016">
        <f t="shared" si="1209"/>
        <v>0</v>
      </c>
      <c r="P7016">
        <f t="shared" ca="1" si="1210"/>
        <v>0</v>
      </c>
    </row>
    <row r="7017" spans="3:16">
      <c r="C7017" t="str">
        <f t="shared" si="1205"/>
        <v/>
      </c>
      <c r="D7017" t="str">
        <f t="shared" si="1211"/>
        <v/>
      </c>
      <c r="E7017" t="str">
        <f t="shared" si="1212"/>
        <v/>
      </c>
      <c r="F7017" t="str">
        <f t="shared" si="1213"/>
        <v/>
      </c>
      <c r="G7017" t="str">
        <f t="shared" si="1214"/>
        <v/>
      </c>
      <c r="J7017">
        <f t="shared" si="1215"/>
        <v>7003</v>
      </c>
      <c r="K7017" t="str">
        <f t="shared" si="1206"/>
        <v>path_7003</v>
      </c>
      <c r="L7017">
        <v>100</v>
      </c>
      <c r="M7017">
        <f t="shared" ca="1" si="1207"/>
        <v>151.64489131570505</v>
      </c>
      <c r="N7017">
        <f t="shared" ca="1" si="1208"/>
        <v>0.18082778417671513</v>
      </c>
      <c r="O7017">
        <f t="shared" si="1209"/>
        <v>0</v>
      </c>
      <c r="P7017">
        <f t="shared" ca="1" si="1210"/>
        <v>41.644891315705053</v>
      </c>
    </row>
    <row r="7018" spans="3:16">
      <c r="C7018" t="str">
        <f t="shared" si="1205"/>
        <v/>
      </c>
      <c r="D7018" t="str">
        <f t="shared" si="1211"/>
        <v/>
      </c>
      <c r="E7018" t="str">
        <f t="shared" si="1212"/>
        <v/>
      </c>
      <c r="F7018" t="str">
        <f t="shared" si="1213"/>
        <v/>
      </c>
      <c r="G7018" t="str">
        <f t="shared" si="1214"/>
        <v/>
      </c>
      <c r="J7018">
        <f t="shared" si="1215"/>
        <v>7004</v>
      </c>
      <c r="K7018" t="str">
        <f t="shared" si="1206"/>
        <v>path_7004</v>
      </c>
      <c r="L7018">
        <v>100</v>
      </c>
      <c r="M7018">
        <f t="shared" ca="1" si="1207"/>
        <v>101.07850942081929</v>
      </c>
      <c r="N7018">
        <f t="shared" ca="1" si="1208"/>
        <v>4.6588288643575893E-3</v>
      </c>
      <c r="O7018">
        <f t="shared" si="1209"/>
        <v>0</v>
      </c>
      <c r="P7018">
        <f t="shared" ca="1" si="1210"/>
        <v>0</v>
      </c>
    </row>
    <row r="7019" spans="3:16">
      <c r="C7019" t="str">
        <f t="shared" si="1205"/>
        <v/>
      </c>
      <c r="D7019" t="str">
        <f t="shared" si="1211"/>
        <v/>
      </c>
      <c r="E7019" t="str">
        <f t="shared" si="1212"/>
        <v/>
      </c>
      <c r="F7019" t="str">
        <f t="shared" si="1213"/>
        <v/>
      </c>
      <c r="G7019" t="str">
        <f t="shared" si="1214"/>
        <v/>
      </c>
      <c r="J7019">
        <f t="shared" si="1215"/>
        <v>7005</v>
      </c>
      <c r="K7019" t="str">
        <f t="shared" si="1206"/>
        <v>path_7005</v>
      </c>
      <c r="L7019">
        <v>100</v>
      </c>
      <c r="M7019">
        <f t="shared" ca="1" si="1207"/>
        <v>80.408415576359857</v>
      </c>
      <c r="N7019">
        <f t="shared" ca="1" si="1208"/>
        <v>-9.4698495441722375E-2</v>
      </c>
      <c r="O7019">
        <f t="shared" si="1209"/>
        <v>0</v>
      </c>
      <c r="P7019">
        <f t="shared" ca="1" si="1210"/>
        <v>0</v>
      </c>
    </row>
    <row r="7020" spans="3:16">
      <c r="C7020" t="str">
        <f t="shared" si="1205"/>
        <v/>
      </c>
      <c r="D7020" t="str">
        <f t="shared" si="1211"/>
        <v/>
      </c>
      <c r="E7020" t="str">
        <f t="shared" si="1212"/>
        <v/>
      </c>
      <c r="F7020" t="str">
        <f t="shared" si="1213"/>
        <v/>
      </c>
      <c r="G7020" t="str">
        <f t="shared" si="1214"/>
        <v/>
      </c>
      <c r="J7020">
        <f t="shared" si="1215"/>
        <v>7006</v>
      </c>
      <c r="K7020" t="str">
        <f t="shared" si="1206"/>
        <v>path_7006</v>
      </c>
      <c r="L7020">
        <v>100</v>
      </c>
      <c r="M7020">
        <f t="shared" ca="1" si="1207"/>
        <v>120.14034447606279</v>
      </c>
      <c r="N7020">
        <f t="shared" ca="1" si="1208"/>
        <v>7.9688872857205745E-2</v>
      </c>
      <c r="O7020">
        <f t="shared" si="1209"/>
        <v>0</v>
      </c>
      <c r="P7020">
        <f t="shared" ca="1" si="1210"/>
        <v>10.140344476062793</v>
      </c>
    </row>
    <row r="7021" spans="3:16">
      <c r="C7021" t="str">
        <f t="shared" si="1205"/>
        <v/>
      </c>
      <c r="D7021" t="str">
        <f t="shared" si="1211"/>
        <v/>
      </c>
      <c r="E7021" t="str">
        <f t="shared" si="1212"/>
        <v/>
      </c>
      <c r="F7021" t="str">
        <f t="shared" si="1213"/>
        <v/>
      </c>
      <c r="G7021" t="str">
        <f t="shared" si="1214"/>
        <v/>
      </c>
      <c r="J7021">
        <f t="shared" si="1215"/>
        <v>7007</v>
      </c>
      <c r="K7021" t="str">
        <f t="shared" si="1206"/>
        <v>path_7007</v>
      </c>
      <c r="L7021">
        <v>100</v>
      </c>
      <c r="M7021">
        <f t="shared" ca="1" si="1207"/>
        <v>158.21288449124458</v>
      </c>
      <c r="N7021">
        <f t="shared" ca="1" si="1208"/>
        <v>0.19924184853962565</v>
      </c>
      <c r="O7021">
        <f t="shared" si="1209"/>
        <v>0</v>
      </c>
      <c r="P7021">
        <f t="shared" ca="1" si="1210"/>
        <v>48.21288449124458</v>
      </c>
    </row>
    <row r="7022" spans="3:16">
      <c r="C7022" t="str">
        <f t="shared" si="1205"/>
        <v/>
      </c>
      <c r="D7022" t="str">
        <f t="shared" si="1211"/>
        <v/>
      </c>
      <c r="E7022" t="str">
        <f t="shared" si="1212"/>
        <v/>
      </c>
      <c r="F7022" t="str">
        <f t="shared" si="1213"/>
        <v/>
      </c>
      <c r="G7022" t="str">
        <f t="shared" si="1214"/>
        <v/>
      </c>
      <c r="J7022">
        <f t="shared" si="1215"/>
        <v>7008</v>
      </c>
      <c r="K7022" t="str">
        <f t="shared" si="1206"/>
        <v>path_7008</v>
      </c>
      <c r="L7022">
        <v>100</v>
      </c>
      <c r="M7022">
        <f t="shared" ca="1" si="1207"/>
        <v>133.84177280140926</v>
      </c>
      <c r="N7022">
        <f t="shared" ca="1" si="1208"/>
        <v>0.12659168044066918</v>
      </c>
      <c r="O7022">
        <f t="shared" si="1209"/>
        <v>0</v>
      </c>
      <c r="P7022">
        <f t="shared" ca="1" si="1210"/>
        <v>23.841772801409263</v>
      </c>
    </row>
    <row r="7023" spans="3:16">
      <c r="C7023" t="str">
        <f t="shared" si="1205"/>
        <v/>
      </c>
      <c r="D7023" t="str">
        <f t="shared" si="1211"/>
        <v/>
      </c>
      <c r="E7023" t="str">
        <f t="shared" si="1212"/>
        <v/>
      </c>
      <c r="F7023" t="str">
        <f t="shared" si="1213"/>
        <v/>
      </c>
      <c r="G7023" t="str">
        <f t="shared" si="1214"/>
        <v/>
      </c>
      <c r="J7023">
        <f t="shared" si="1215"/>
        <v>7009</v>
      </c>
      <c r="K7023" t="str">
        <f t="shared" si="1206"/>
        <v>path_7009</v>
      </c>
      <c r="L7023">
        <v>100</v>
      </c>
      <c r="M7023">
        <f t="shared" ca="1" si="1207"/>
        <v>124.26276761383835</v>
      </c>
      <c r="N7023">
        <f t="shared" ca="1" si="1208"/>
        <v>9.4341022108520259E-2</v>
      </c>
      <c r="O7023">
        <f t="shared" si="1209"/>
        <v>0</v>
      </c>
      <c r="P7023">
        <f t="shared" ca="1" si="1210"/>
        <v>14.262767613838349</v>
      </c>
    </row>
    <row r="7024" spans="3:16">
      <c r="C7024" t="str">
        <f t="shared" si="1205"/>
        <v/>
      </c>
      <c r="D7024" t="str">
        <f t="shared" si="1211"/>
        <v/>
      </c>
      <c r="E7024" t="str">
        <f t="shared" si="1212"/>
        <v/>
      </c>
      <c r="F7024" t="str">
        <f t="shared" si="1213"/>
        <v/>
      </c>
      <c r="G7024" t="str">
        <f t="shared" si="1214"/>
        <v/>
      </c>
      <c r="J7024">
        <f t="shared" si="1215"/>
        <v>7010</v>
      </c>
      <c r="K7024" t="str">
        <f t="shared" si="1206"/>
        <v>path_7010</v>
      </c>
      <c r="L7024">
        <v>100</v>
      </c>
      <c r="M7024">
        <f t="shared" ca="1" si="1207"/>
        <v>94.088273605716893</v>
      </c>
      <c r="N7024">
        <f t="shared" ca="1" si="1208"/>
        <v>-2.6464500118687711E-2</v>
      </c>
      <c r="O7024">
        <f t="shared" si="1209"/>
        <v>0</v>
      </c>
      <c r="P7024">
        <f t="shared" ca="1" si="1210"/>
        <v>0</v>
      </c>
    </row>
    <row r="7025" spans="3:16">
      <c r="C7025" t="str">
        <f t="shared" si="1205"/>
        <v/>
      </c>
      <c r="D7025" t="str">
        <f t="shared" si="1211"/>
        <v/>
      </c>
      <c r="E7025" t="str">
        <f t="shared" si="1212"/>
        <v/>
      </c>
      <c r="F7025" t="str">
        <f t="shared" si="1213"/>
        <v/>
      </c>
      <c r="G7025" t="str">
        <f t="shared" si="1214"/>
        <v/>
      </c>
      <c r="J7025">
        <f t="shared" si="1215"/>
        <v>7011</v>
      </c>
      <c r="K7025" t="str">
        <f t="shared" si="1206"/>
        <v>path_7011</v>
      </c>
      <c r="L7025">
        <v>100</v>
      </c>
      <c r="M7025">
        <f t="shared" ca="1" si="1207"/>
        <v>86.571165505760277</v>
      </c>
      <c r="N7025">
        <f t="shared" ca="1" si="1208"/>
        <v>-6.2626735545977114E-2</v>
      </c>
      <c r="O7025">
        <f t="shared" si="1209"/>
        <v>0</v>
      </c>
      <c r="P7025">
        <f t="shared" ca="1" si="1210"/>
        <v>0</v>
      </c>
    </row>
    <row r="7026" spans="3:16">
      <c r="C7026" t="str">
        <f t="shared" si="1205"/>
        <v/>
      </c>
      <c r="D7026" t="str">
        <f t="shared" si="1211"/>
        <v/>
      </c>
      <c r="E7026" t="str">
        <f t="shared" si="1212"/>
        <v/>
      </c>
      <c r="F7026" t="str">
        <f t="shared" si="1213"/>
        <v/>
      </c>
      <c r="G7026" t="str">
        <f t="shared" si="1214"/>
        <v/>
      </c>
      <c r="J7026">
        <f t="shared" si="1215"/>
        <v>7012</v>
      </c>
      <c r="K7026" t="str">
        <f t="shared" si="1206"/>
        <v>path_7012</v>
      </c>
      <c r="L7026">
        <v>100</v>
      </c>
      <c r="M7026">
        <f t="shared" ca="1" si="1207"/>
        <v>101.55353115900063</v>
      </c>
      <c r="N7026">
        <f t="shared" ca="1" si="1208"/>
        <v>6.6950290328621929E-3</v>
      </c>
      <c r="O7026">
        <f t="shared" si="1209"/>
        <v>0</v>
      </c>
      <c r="P7026">
        <f t="shared" ca="1" si="1210"/>
        <v>0</v>
      </c>
    </row>
    <row r="7027" spans="3:16">
      <c r="C7027" t="str">
        <f t="shared" si="1205"/>
        <v/>
      </c>
      <c r="D7027" t="str">
        <f t="shared" si="1211"/>
        <v/>
      </c>
      <c r="E7027" t="str">
        <f t="shared" si="1212"/>
        <v/>
      </c>
      <c r="F7027" t="str">
        <f t="shared" si="1213"/>
        <v/>
      </c>
      <c r="G7027" t="str">
        <f t="shared" si="1214"/>
        <v/>
      </c>
      <c r="J7027">
        <f t="shared" si="1215"/>
        <v>7013</v>
      </c>
      <c r="K7027" t="str">
        <f t="shared" si="1206"/>
        <v>path_7013</v>
      </c>
      <c r="L7027">
        <v>100</v>
      </c>
      <c r="M7027">
        <f t="shared" ca="1" si="1207"/>
        <v>169.85557834467474</v>
      </c>
      <c r="N7027">
        <f t="shared" ca="1" si="1208"/>
        <v>0.23007981440609435</v>
      </c>
      <c r="O7027">
        <f t="shared" si="1209"/>
        <v>0</v>
      </c>
      <c r="P7027">
        <f t="shared" ca="1" si="1210"/>
        <v>59.85557834467474</v>
      </c>
    </row>
    <row r="7028" spans="3:16">
      <c r="C7028" t="str">
        <f t="shared" si="1205"/>
        <v/>
      </c>
      <c r="D7028" t="str">
        <f t="shared" si="1211"/>
        <v/>
      </c>
      <c r="E7028" t="str">
        <f t="shared" si="1212"/>
        <v/>
      </c>
      <c r="F7028" t="str">
        <f t="shared" si="1213"/>
        <v/>
      </c>
      <c r="G7028" t="str">
        <f t="shared" si="1214"/>
        <v/>
      </c>
      <c r="J7028">
        <f t="shared" si="1215"/>
        <v>7014</v>
      </c>
      <c r="K7028" t="str">
        <f t="shared" si="1206"/>
        <v>path_7014</v>
      </c>
      <c r="L7028">
        <v>100</v>
      </c>
      <c r="M7028">
        <f t="shared" ca="1" si="1207"/>
        <v>107.28508750660828</v>
      </c>
      <c r="N7028">
        <f t="shared" ca="1" si="1208"/>
        <v>3.053935976951775E-2</v>
      </c>
      <c r="O7028">
        <f t="shared" si="1209"/>
        <v>0</v>
      </c>
      <c r="P7028">
        <f t="shared" ca="1" si="1210"/>
        <v>0</v>
      </c>
    </row>
    <row r="7029" spans="3:16">
      <c r="C7029" t="str">
        <f t="shared" si="1205"/>
        <v/>
      </c>
      <c r="D7029" t="str">
        <f t="shared" si="1211"/>
        <v/>
      </c>
      <c r="E7029" t="str">
        <f t="shared" si="1212"/>
        <v/>
      </c>
      <c r="F7029" t="str">
        <f t="shared" si="1213"/>
        <v/>
      </c>
      <c r="G7029" t="str">
        <f t="shared" si="1214"/>
        <v/>
      </c>
      <c r="J7029">
        <f t="shared" si="1215"/>
        <v>7015</v>
      </c>
      <c r="K7029" t="str">
        <f t="shared" si="1206"/>
        <v>path_7015</v>
      </c>
      <c r="L7029">
        <v>100</v>
      </c>
      <c r="M7029">
        <f t="shared" ca="1" si="1207"/>
        <v>130.86554686652869</v>
      </c>
      <c r="N7029">
        <f t="shared" ca="1" si="1208"/>
        <v>0.11682532435659099</v>
      </c>
      <c r="O7029">
        <f t="shared" si="1209"/>
        <v>0</v>
      </c>
      <c r="P7029">
        <f t="shared" ca="1" si="1210"/>
        <v>20.865546866528689</v>
      </c>
    </row>
    <row r="7030" spans="3:16">
      <c r="C7030" t="str">
        <f t="shared" si="1205"/>
        <v/>
      </c>
      <c r="D7030" t="str">
        <f t="shared" si="1211"/>
        <v/>
      </c>
      <c r="E7030" t="str">
        <f t="shared" si="1212"/>
        <v/>
      </c>
      <c r="F7030" t="str">
        <f t="shared" si="1213"/>
        <v/>
      </c>
      <c r="G7030" t="str">
        <f t="shared" si="1214"/>
        <v/>
      </c>
      <c r="J7030">
        <f t="shared" si="1215"/>
        <v>7016</v>
      </c>
      <c r="K7030" t="str">
        <f t="shared" si="1206"/>
        <v>path_7016</v>
      </c>
      <c r="L7030">
        <v>100</v>
      </c>
      <c r="M7030">
        <f t="shared" ca="1" si="1207"/>
        <v>85.804425045118009</v>
      </c>
      <c r="N7030">
        <f t="shared" ca="1" si="1208"/>
        <v>-6.6490314445910872E-2</v>
      </c>
      <c r="O7030">
        <f t="shared" si="1209"/>
        <v>0</v>
      </c>
      <c r="P7030">
        <f t="shared" ca="1" si="1210"/>
        <v>0</v>
      </c>
    </row>
    <row r="7031" spans="3:16">
      <c r="C7031" t="str">
        <f t="shared" si="1205"/>
        <v/>
      </c>
      <c r="D7031" t="str">
        <f t="shared" si="1211"/>
        <v/>
      </c>
      <c r="E7031" t="str">
        <f t="shared" si="1212"/>
        <v/>
      </c>
      <c r="F7031" t="str">
        <f t="shared" si="1213"/>
        <v/>
      </c>
      <c r="G7031" t="str">
        <f t="shared" si="1214"/>
        <v/>
      </c>
      <c r="J7031">
        <f t="shared" si="1215"/>
        <v>7017</v>
      </c>
      <c r="K7031" t="str">
        <f t="shared" si="1206"/>
        <v>path_7017</v>
      </c>
      <c r="L7031">
        <v>100</v>
      </c>
      <c r="M7031">
        <f t="shared" ca="1" si="1207"/>
        <v>146.70974325413641</v>
      </c>
      <c r="N7031">
        <f t="shared" ca="1" si="1208"/>
        <v>0.1664589570675182</v>
      </c>
      <c r="O7031">
        <f t="shared" si="1209"/>
        <v>0</v>
      </c>
      <c r="P7031">
        <f t="shared" ca="1" si="1210"/>
        <v>36.709743254136413</v>
      </c>
    </row>
    <row r="7032" spans="3:16">
      <c r="C7032" t="str">
        <f t="shared" si="1205"/>
        <v/>
      </c>
      <c r="D7032" t="str">
        <f t="shared" si="1211"/>
        <v/>
      </c>
      <c r="E7032" t="str">
        <f t="shared" si="1212"/>
        <v/>
      </c>
      <c r="F7032" t="str">
        <f t="shared" si="1213"/>
        <v/>
      </c>
      <c r="G7032" t="str">
        <f t="shared" si="1214"/>
        <v/>
      </c>
      <c r="J7032">
        <f t="shared" si="1215"/>
        <v>7018</v>
      </c>
      <c r="K7032" t="str">
        <f t="shared" si="1206"/>
        <v>path_7018</v>
      </c>
      <c r="L7032">
        <v>100</v>
      </c>
      <c r="M7032">
        <f t="shared" ca="1" si="1207"/>
        <v>124.79583674008052</v>
      </c>
      <c r="N7032">
        <f t="shared" ca="1" si="1208"/>
        <v>9.6200097277745547E-2</v>
      </c>
      <c r="O7032">
        <f t="shared" si="1209"/>
        <v>0</v>
      </c>
      <c r="P7032">
        <f t="shared" ca="1" si="1210"/>
        <v>14.795836740080517</v>
      </c>
    </row>
    <row r="7033" spans="3:16">
      <c r="C7033" t="str">
        <f t="shared" si="1205"/>
        <v/>
      </c>
      <c r="D7033" t="str">
        <f t="shared" si="1211"/>
        <v/>
      </c>
      <c r="E7033" t="str">
        <f t="shared" si="1212"/>
        <v/>
      </c>
      <c r="F7033" t="str">
        <f t="shared" si="1213"/>
        <v/>
      </c>
      <c r="G7033" t="str">
        <f t="shared" si="1214"/>
        <v/>
      </c>
      <c r="J7033">
        <f t="shared" si="1215"/>
        <v>7019</v>
      </c>
      <c r="K7033" t="str">
        <f t="shared" si="1206"/>
        <v>path_7019</v>
      </c>
      <c r="L7033">
        <v>100</v>
      </c>
      <c r="M7033">
        <f t="shared" ca="1" si="1207"/>
        <v>92.072985034598872</v>
      </c>
      <c r="N7033">
        <f t="shared" ca="1" si="1208"/>
        <v>-3.5867776659096386E-2</v>
      </c>
      <c r="O7033">
        <f t="shared" si="1209"/>
        <v>0</v>
      </c>
      <c r="P7033">
        <f t="shared" ca="1" si="1210"/>
        <v>0</v>
      </c>
    </row>
    <row r="7034" spans="3:16">
      <c r="C7034" t="str">
        <f t="shared" si="1205"/>
        <v/>
      </c>
      <c r="D7034" t="str">
        <f t="shared" si="1211"/>
        <v/>
      </c>
      <c r="E7034" t="str">
        <f t="shared" si="1212"/>
        <v/>
      </c>
      <c r="F7034" t="str">
        <f t="shared" si="1213"/>
        <v/>
      </c>
      <c r="G7034" t="str">
        <f t="shared" si="1214"/>
        <v/>
      </c>
      <c r="J7034">
        <f t="shared" si="1215"/>
        <v>7020</v>
      </c>
      <c r="K7034" t="str">
        <f t="shared" si="1206"/>
        <v>path_7020</v>
      </c>
      <c r="L7034">
        <v>100</v>
      </c>
      <c r="M7034">
        <f t="shared" ca="1" si="1207"/>
        <v>112.20288127707354</v>
      </c>
      <c r="N7034">
        <f t="shared" ca="1" si="1208"/>
        <v>5.0004009385982796E-2</v>
      </c>
      <c r="O7034">
        <f t="shared" si="1209"/>
        <v>0</v>
      </c>
      <c r="P7034">
        <f t="shared" ca="1" si="1210"/>
        <v>2.2028812770735442</v>
      </c>
    </row>
    <row r="7035" spans="3:16">
      <c r="C7035" t="str">
        <f t="shared" si="1205"/>
        <v/>
      </c>
      <c r="D7035" t="str">
        <f t="shared" si="1211"/>
        <v/>
      </c>
      <c r="E7035" t="str">
        <f t="shared" si="1212"/>
        <v/>
      </c>
      <c r="F7035" t="str">
        <f t="shared" si="1213"/>
        <v/>
      </c>
      <c r="G7035" t="str">
        <f t="shared" si="1214"/>
        <v/>
      </c>
      <c r="J7035">
        <f t="shared" si="1215"/>
        <v>7021</v>
      </c>
      <c r="K7035" t="str">
        <f t="shared" si="1206"/>
        <v>path_7021</v>
      </c>
      <c r="L7035">
        <v>100</v>
      </c>
      <c r="M7035">
        <f t="shared" ca="1" si="1207"/>
        <v>129.28265187188401</v>
      </c>
      <c r="N7035">
        <f t="shared" ca="1" si="1208"/>
        <v>0.11154025185806336</v>
      </c>
      <c r="O7035">
        <f t="shared" si="1209"/>
        <v>0</v>
      </c>
      <c r="P7035">
        <f t="shared" ca="1" si="1210"/>
        <v>19.282651871884013</v>
      </c>
    </row>
    <row r="7036" spans="3:16">
      <c r="C7036" t="str">
        <f t="shared" si="1205"/>
        <v/>
      </c>
      <c r="D7036" t="str">
        <f t="shared" si="1211"/>
        <v/>
      </c>
      <c r="E7036" t="str">
        <f t="shared" si="1212"/>
        <v/>
      </c>
      <c r="F7036" t="str">
        <f t="shared" si="1213"/>
        <v/>
      </c>
      <c r="G7036" t="str">
        <f t="shared" si="1214"/>
        <v/>
      </c>
      <c r="J7036">
        <f t="shared" si="1215"/>
        <v>7022</v>
      </c>
      <c r="K7036" t="str">
        <f t="shared" si="1206"/>
        <v>path_7022</v>
      </c>
      <c r="L7036">
        <v>100</v>
      </c>
      <c r="M7036">
        <f t="shared" ca="1" si="1207"/>
        <v>114.35410070608619</v>
      </c>
      <c r="N7036">
        <f t="shared" ca="1" si="1208"/>
        <v>5.8251742900731561E-2</v>
      </c>
      <c r="O7036">
        <f t="shared" si="1209"/>
        <v>0</v>
      </c>
      <c r="P7036">
        <f t="shared" ca="1" si="1210"/>
        <v>4.3541007060861858</v>
      </c>
    </row>
    <row r="7037" spans="3:16">
      <c r="C7037" t="str">
        <f t="shared" si="1205"/>
        <v/>
      </c>
      <c r="D7037" t="str">
        <f t="shared" si="1211"/>
        <v/>
      </c>
      <c r="E7037" t="str">
        <f t="shared" si="1212"/>
        <v/>
      </c>
      <c r="F7037" t="str">
        <f t="shared" si="1213"/>
        <v/>
      </c>
      <c r="G7037" t="str">
        <f t="shared" si="1214"/>
        <v/>
      </c>
      <c r="J7037">
        <f t="shared" si="1215"/>
        <v>7023</v>
      </c>
      <c r="K7037" t="str">
        <f t="shared" si="1206"/>
        <v>path_7023</v>
      </c>
      <c r="L7037">
        <v>100</v>
      </c>
      <c r="M7037">
        <f t="shared" ca="1" si="1207"/>
        <v>98.223940816552556</v>
      </c>
      <c r="N7037">
        <f t="shared" ca="1" si="1208"/>
        <v>-7.7826456417016757E-3</v>
      </c>
      <c r="O7037">
        <f t="shared" si="1209"/>
        <v>0</v>
      </c>
      <c r="P7037">
        <f t="shared" ca="1" si="1210"/>
        <v>0</v>
      </c>
    </row>
    <row r="7038" spans="3:16">
      <c r="C7038" t="str">
        <f t="shared" si="1205"/>
        <v/>
      </c>
      <c r="D7038" t="str">
        <f t="shared" si="1211"/>
        <v/>
      </c>
      <c r="E7038" t="str">
        <f t="shared" si="1212"/>
        <v/>
      </c>
      <c r="F7038" t="str">
        <f t="shared" si="1213"/>
        <v/>
      </c>
      <c r="G7038" t="str">
        <f t="shared" si="1214"/>
        <v/>
      </c>
      <c r="J7038">
        <f t="shared" si="1215"/>
        <v>7024</v>
      </c>
      <c r="K7038" t="str">
        <f t="shared" si="1206"/>
        <v>path_7024</v>
      </c>
      <c r="L7038">
        <v>100</v>
      </c>
      <c r="M7038">
        <f t="shared" ca="1" si="1207"/>
        <v>113.28962175547426</v>
      </c>
      <c r="N7038">
        <f t="shared" ca="1" si="1208"/>
        <v>5.4190126802746846E-2</v>
      </c>
      <c r="O7038">
        <f t="shared" si="1209"/>
        <v>0</v>
      </c>
      <c r="P7038">
        <f t="shared" ca="1" si="1210"/>
        <v>3.2896217554742577</v>
      </c>
    </row>
    <row r="7039" spans="3:16">
      <c r="C7039" t="str">
        <f t="shared" si="1205"/>
        <v/>
      </c>
      <c r="D7039" t="str">
        <f t="shared" si="1211"/>
        <v/>
      </c>
      <c r="E7039" t="str">
        <f t="shared" si="1212"/>
        <v/>
      </c>
      <c r="F7039" t="str">
        <f t="shared" si="1213"/>
        <v/>
      </c>
      <c r="G7039" t="str">
        <f t="shared" si="1214"/>
        <v/>
      </c>
      <c r="J7039">
        <f t="shared" si="1215"/>
        <v>7025</v>
      </c>
      <c r="K7039" t="str">
        <f t="shared" si="1206"/>
        <v>path_7025</v>
      </c>
      <c r="L7039">
        <v>100</v>
      </c>
      <c r="M7039">
        <f t="shared" ca="1" si="1207"/>
        <v>93.552723767751857</v>
      </c>
      <c r="N7039">
        <f t="shared" ca="1" si="1208"/>
        <v>-2.8943563587977089E-2</v>
      </c>
      <c r="O7039">
        <f t="shared" si="1209"/>
        <v>0</v>
      </c>
      <c r="P7039">
        <f t="shared" ca="1" si="1210"/>
        <v>0</v>
      </c>
    </row>
    <row r="7040" spans="3:16">
      <c r="C7040" t="str">
        <f t="shared" si="1205"/>
        <v/>
      </c>
      <c r="D7040" t="str">
        <f t="shared" si="1211"/>
        <v/>
      </c>
      <c r="E7040" t="str">
        <f t="shared" si="1212"/>
        <v/>
      </c>
      <c r="F7040" t="str">
        <f t="shared" si="1213"/>
        <v/>
      </c>
      <c r="G7040" t="str">
        <f t="shared" si="1214"/>
        <v/>
      </c>
      <c r="J7040">
        <f t="shared" si="1215"/>
        <v>7026</v>
      </c>
      <c r="K7040" t="str">
        <f t="shared" si="1206"/>
        <v>path_7026</v>
      </c>
      <c r="L7040">
        <v>100</v>
      </c>
      <c r="M7040">
        <f t="shared" ca="1" si="1207"/>
        <v>98.328830975463816</v>
      </c>
      <c r="N7040">
        <f t="shared" ca="1" si="1208"/>
        <v>-7.319124103643165E-3</v>
      </c>
      <c r="O7040">
        <f t="shared" si="1209"/>
        <v>0</v>
      </c>
      <c r="P7040">
        <f t="shared" ca="1" si="1210"/>
        <v>0</v>
      </c>
    </row>
    <row r="7041" spans="3:16">
      <c r="C7041" t="str">
        <f t="shared" si="1205"/>
        <v/>
      </c>
      <c r="D7041" t="str">
        <f t="shared" si="1211"/>
        <v/>
      </c>
      <c r="E7041" t="str">
        <f t="shared" si="1212"/>
        <v/>
      </c>
      <c r="F7041" t="str">
        <f t="shared" si="1213"/>
        <v/>
      </c>
      <c r="G7041" t="str">
        <f t="shared" si="1214"/>
        <v/>
      </c>
      <c r="J7041">
        <f t="shared" si="1215"/>
        <v>7027</v>
      </c>
      <c r="K7041" t="str">
        <f t="shared" si="1206"/>
        <v>path_7027</v>
      </c>
      <c r="L7041">
        <v>100</v>
      </c>
      <c r="M7041">
        <f t="shared" ca="1" si="1207"/>
        <v>87.042228553471631</v>
      </c>
      <c r="N7041">
        <f t="shared" ca="1" si="1208"/>
        <v>-6.0269998205577338E-2</v>
      </c>
      <c r="O7041">
        <f t="shared" si="1209"/>
        <v>0</v>
      </c>
      <c r="P7041">
        <f t="shared" ca="1" si="1210"/>
        <v>0</v>
      </c>
    </row>
    <row r="7042" spans="3:16">
      <c r="C7042" t="str">
        <f t="shared" si="1205"/>
        <v/>
      </c>
      <c r="D7042" t="str">
        <f t="shared" si="1211"/>
        <v/>
      </c>
      <c r="E7042" t="str">
        <f t="shared" si="1212"/>
        <v/>
      </c>
      <c r="F7042" t="str">
        <f t="shared" si="1213"/>
        <v/>
      </c>
      <c r="G7042" t="str">
        <f t="shared" si="1214"/>
        <v/>
      </c>
      <c r="J7042">
        <f t="shared" si="1215"/>
        <v>7028</v>
      </c>
      <c r="K7042" t="str">
        <f t="shared" si="1206"/>
        <v>path_7028</v>
      </c>
      <c r="L7042">
        <v>100</v>
      </c>
      <c r="M7042">
        <f t="shared" ca="1" si="1207"/>
        <v>106.05969032314833</v>
      </c>
      <c r="N7042">
        <f t="shared" ca="1" si="1208"/>
        <v>2.5550354715938171E-2</v>
      </c>
      <c r="O7042">
        <f t="shared" si="1209"/>
        <v>0</v>
      </c>
      <c r="P7042">
        <f t="shared" ca="1" si="1210"/>
        <v>0</v>
      </c>
    </row>
    <row r="7043" spans="3:16">
      <c r="C7043" t="str">
        <f t="shared" si="1205"/>
        <v/>
      </c>
      <c r="D7043" t="str">
        <f t="shared" si="1211"/>
        <v/>
      </c>
      <c r="E7043" t="str">
        <f t="shared" si="1212"/>
        <v/>
      </c>
      <c r="F7043" t="str">
        <f t="shared" si="1213"/>
        <v/>
      </c>
      <c r="G7043" t="str">
        <f t="shared" si="1214"/>
        <v/>
      </c>
      <c r="J7043">
        <f t="shared" si="1215"/>
        <v>7029</v>
      </c>
      <c r="K7043" t="str">
        <f t="shared" si="1206"/>
        <v>path_7029</v>
      </c>
      <c r="L7043">
        <v>100</v>
      </c>
      <c r="M7043">
        <f t="shared" ca="1" si="1207"/>
        <v>104.44364432050055</v>
      </c>
      <c r="N7043">
        <f t="shared" ca="1" si="1208"/>
        <v>1.888201712132883E-2</v>
      </c>
      <c r="O7043">
        <f t="shared" si="1209"/>
        <v>0</v>
      </c>
      <c r="P7043">
        <f t="shared" ca="1" si="1210"/>
        <v>0</v>
      </c>
    </row>
    <row r="7044" spans="3:16">
      <c r="C7044" t="str">
        <f t="shared" si="1205"/>
        <v/>
      </c>
      <c r="D7044" t="str">
        <f t="shared" si="1211"/>
        <v/>
      </c>
      <c r="E7044" t="str">
        <f t="shared" si="1212"/>
        <v/>
      </c>
      <c r="F7044" t="str">
        <f t="shared" si="1213"/>
        <v/>
      </c>
      <c r="G7044" t="str">
        <f t="shared" si="1214"/>
        <v/>
      </c>
      <c r="J7044">
        <f t="shared" si="1215"/>
        <v>7030</v>
      </c>
      <c r="K7044" t="str">
        <f t="shared" si="1206"/>
        <v>path_7030</v>
      </c>
      <c r="L7044">
        <v>100</v>
      </c>
      <c r="M7044">
        <f t="shared" ca="1" si="1207"/>
        <v>108.64017649668598</v>
      </c>
      <c r="N7044">
        <f t="shared" ca="1" si="1208"/>
        <v>3.5990462491236219E-2</v>
      </c>
      <c r="O7044">
        <f t="shared" si="1209"/>
        <v>0</v>
      </c>
      <c r="P7044">
        <f t="shared" ca="1" si="1210"/>
        <v>0</v>
      </c>
    </row>
    <row r="7045" spans="3:16">
      <c r="C7045" t="str">
        <f t="shared" si="1205"/>
        <v/>
      </c>
      <c r="D7045" t="str">
        <f t="shared" si="1211"/>
        <v/>
      </c>
      <c r="E7045" t="str">
        <f t="shared" si="1212"/>
        <v/>
      </c>
      <c r="F7045" t="str">
        <f t="shared" si="1213"/>
        <v/>
      </c>
      <c r="G7045" t="str">
        <f t="shared" si="1214"/>
        <v/>
      </c>
      <c r="J7045">
        <f t="shared" si="1215"/>
        <v>7031</v>
      </c>
      <c r="K7045" t="str">
        <f t="shared" si="1206"/>
        <v>path_7031</v>
      </c>
      <c r="L7045">
        <v>100</v>
      </c>
      <c r="M7045">
        <f t="shared" ca="1" si="1207"/>
        <v>106.552853536173</v>
      </c>
      <c r="N7045">
        <f t="shared" ca="1" si="1208"/>
        <v>2.7565084819057131E-2</v>
      </c>
      <c r="O7045">
        <f t="shared" si="1209"/>
        <v>0</v>
      </c>
      <c r="P7045">
        <f t="shared" ca="1" si="1210"/>
        <v>0</v>
      </c>
    </row>
    <row r="7046" spans="3:16">
      <c r="C7046" t="str">
        <f t="shared" si="1205"/>
        <v/>
      </c>
      <c r="D7046" t="str">
        <f t="shared" si="1211"/>
        <v/>
      </c>
      <c r="E7046" t="str">
        <f t="shared" si="1212"/>
        <v/>
      </c>
      <c r="F7046" t="str">
        <f t="shared" si="1213"/>
        <v/>
      </c>
      <c r="G7046" t="str">
        <f t="shared" si="1214"/>
        <v/>
      </c>
      <c r="J7046">
        <f t="shared" si="1215"/>
        <v>7032</v>
      </c>
      <c r="K7046" t="str">
        <f t="shared" si="1206"/>
        <v>path_7032</v>
      </c>
      <c r="L7046">
        <v>100</v>
      </c>
      <c r="M7046">
        <f t="shared" ca="1" si="1207"/>
        <v>119.65274220869895</v>
      </c>
      <c r="N7046">
        <f t="shared" ca="1" si="1208"/>
        <v>7.7922656250410754E-2</v>
      </c>
      <c r="O7046">
        <f t="shared" si="1209"/>
        <v>0</v>
      </c>
      <c r="P7046">
        <f t="shared" ca="1" si="1210"/>
        <v>9.6527422086989532</v>
      </c>
    </row>
    <row r="7047" spans="3:16">
      <c r="C7047" t="str">
        <f t="shared" si="1205"/>
        <v/>
      </c>
      <c r="D7047" t="str">
        <f t="shared" si="1211"/>
        <v/>
      </c>
      <c r="E7047" t="str">
        <f t="shared" si="1212"/>
        <v/>
      </c>
      <c r="F7047" t="str">
        <f t="shared" si="1213"/>
        <v/>
      </c>
      <c r="G7047" t="str">
        <f t="shared" si="1214"/>
        <v/>
      </c>
      <c r="J7047">
        <f t="shared" si="1215"/>
        <v>7033</v>
      </c>
      <c r="K7047" t="str">
        <f t="shared" si="1206"/>
        <v>path_7033</v>
      </c>
      <c r="L7047">
        <v>100</v>
      </c>
      <c r="M7047">
        <f t="shared" ca="1" si="1207"/>
        <v>109.60253524963215</v>
      </c>
      <c r="N7047">
        <f t="shared" ca="1" si="1208"/>
        <v>3.9820600062502626E-2</v>
      </c>
      <c r="O7047">
        <f t="shared" si="1209"/>
        <v>0</v>
      </c>
      <c r="P7047">
        <f t="shared" ca="1" si="1210"/>
        <v>0</v>
      </c>
    </row>
    <row r="7048" spans="3:16">
      <c r="C7048" t="str">
        <f t="shared" si="1205"/>
        <v/>
      </c>
      <c r="D7048" t="str">
        <f t="shared" si="1211"/>
        <v/>
      </c>
      <c r="E7048" t="str">
        <f t="shared" si="1212"/>
        <v/>
      </c>
      <c r="F7048" t="str">
        <f t="shared" si="1213"/>
        <v/>
      </c>
      <c r="G7048" t="str">
        <f t="shared" si="1214"/>
        <v/>
      </c>
      <c r="J7048">
        <f t="shared" si="1215"/>
        <v>7034</v>
      </c>
      <c r="K7048" t="str">
        <f t="shared" si="1206"/>
        <v>path_7034</v>
      </c>
      <c r="L7048">
        <v>100</v>
      </c>
      <c r="M7048">
        <f t="shared" ca="1" si="1207"/>
        <v>78.724541343217396</v>
      </c>
      <c r="N7048">
        <f t="shared" ca="1" si="1208"/>
        <v>-0.10388986092565196</v>
      </c>
      <c r="O7048">
        <f t="shared" si="1209"/>
        <v>0</v>
      </c>
      <c r="P7048">
        <f t="shared" ca="1" si="1210"/>
        <v>0</v>
      </c>
    </row>
    <row r="7049" spans="3:16">
      <c r="C7049" t="str">
        <f t="shared" si="1205"/>
        <v/>
      </c>
      <c r="D7049" t="str">
        <f t="shared" si="1211"/>
        <v/>
      </c>
      <c r="E7049" t="str">
        <f t="shared" si="1212"/>
        <v/>
      </c>
      <c r="F7049" t="str">
        <f t="shared" si="1213"/>
        <v/>
      </c>
      <c r="G7049" t="str">
        <f t="shared" si="1214"/>
        <v/>
      </c>
      <c r="J7049">
        <f t="shared" si="1215"/>
        <v>7035</v>
      </c>
      <c r="K7049" t="str">
        <f t="shared" si="1206"/>
        <v>path_7035</v>
      </c>
      <c r="L7049">
        <v>100</v>
      </c>
      <c r="M7049">
        <f t="shared" ca="1" si="1207"/>
        <v>132.91697268607982</v>
      </c>
      <c r="N7049">
        <f t="shared" ca="1" si="1208"/>
        <v>0.12358044123816067</v>
      </c>
      <c r="O7049">
        <f t="shared" si="1209"/>
        <v>0</v>
      </c>
      <c r="P7049">
        <f t="shared" ca="1" si="1210"/>
        <v>22.916972686079816</v>
      </c>
    </row>
    <row r="7050" spans="3:16">
      <c r="C7050" t="str">
        <f t="shared" si="1205"/>
        <v/>
      </c>
      <c r="D7050" t="str">
        <f t="shared" si="1211"/>
        <v/>
      </c>
      <c r="E7050" t="str">
        <f t="shared" si="1212"/>
        <v/>
      </c>
      <c r="F7050" t="str">
        <f t="shared" si="1213"/>
        <v/>
      </c>
      <c r="G7050" t="str">
        <f t="shared" si="1214"/>
        <v/>
      </c>
      <c r="J7050">
        <f t="shared" si="1215"/>
        <v>7036</v>
      </c>
      <c r="K7050" t="str">
        <f t="shared" si="1206"/>
        <v>path_7036</v>
      </c>
      <c r="L7050">
        <v>100</v>
      </c>
      <c r="M7050">
        <f t="shared" ca="1" si="1207"/>
        <v>110.55007684852765</v>
      </c>
      <c r="N7050">
        <f t="shared" ca="1" si="1208"/>
        <v>4.3559048813239264E-2</v>
      </c>
      <c r="O7050">
        <f t="shared" si="1209"/>
        <v>0</v>
      </c>
      <c r="P7050">
        <f t="shared" ca="1" si="1210"/>
        <v>0.55007684852765237</v>
      </c>
    </row>
    <row r="7051" spans="3:16">
      <c r="C7051" t="str">
        <f t="shared" si="1205"/>
        <v/>
      </c>
      <c r="D7051" t="str">
        <f t="shared" si="1211"/>
        <v/>
      </c>
      <c r="E7051" t="str">
        <f t="shared" si="1212"/>
        <v/>
      </c>
      <c r="F7051" t="str">
        <f t="shared" si="1213"/>
        <v/>
      </c>
      <c r="G7051" t="str">
        <f t="shared" si="1214"/>
        <v/>
      </c>
      <c r="J7051">
        <f t="shared" si="1215"/>
        <v>7037</v>
      </c>
      <c r="K7051" t="str">
        <f t="shared" si="1206"/>
        <v>path_7037</v>
      </c>
      <c r="L7051">
        <v>100</v>
      </c>
      <c r="M7051">
        <f t="shared" ca="1" si="1207"/>
        <v>81.137288574598642</v>
      </c>
      <c r="N7051">
        <f t="shared" ca="1" si="1208"/>
        <v>-9.0779509532423891E-2</v>
      </c>
      <c r="O7051">
        <f t="shared" si="1209"/>
        <v>0</v>
      </c>
      <c r="P7051">
        <f t="shared" ca="1" si="1210"/>
        <v>0</v>
      </c>
    </row>
    <row r="7052" spans="3:16">
      <c r="C7052" t="str">
        <f t="shared" si="1205"/>
        <v/>
      </c>
      <c r="D7052" t="str">
        <f t="shared" si="1211"/>
        <v/>
      </c>
      <c r="E7052" t="str">
        <f t="shared" si="1212"/>
        <v/>
      </c>
      <c r="F7052" t="str">
        <f t="shared" si="1213"/>
        <v/>
      </c>
      <c r="G7052" t="str">
        <f t="shared" si="1214"/>
        <v/>
      </c>
      <c r="J7052">
        <f t="shared" si="1215"/>
        <v>7038</v>
      </c>
      <c r="K7052" t="str">
        <f t="shared" si="1206"/>
        <v>path_7038</v>
      </c>
      <c r="L7052">
        <v>100</v>
      </c>
      <c r="M7052">
        <f t="shared" ca="1" si="1207"/>
        <v>109.61686123698229</v>
      </c>
      <c r="N7052">
        <f t="shared" ca="1" si="1208"/>
        <v>3.9877362350535087E-2</v>
      </c>
      <c r="O7052">
        <f t="shared" si="1209"/>
        <v>0</v>
      </c>
      <c r="P7052">
        <f t="shared" ca="1" si="1210"/>
        <v>0</v>
      </c>
    </row>
    <row r="7053" spans="3:16">
      <c r="C7053" t="str">
        <f t="shared" si="1205"/>
        <v/>
      </c>
      <c r="D7053" t="str">
        <f t="shared" si="1211"/>
        <v/>
      </c>
      <c r="E7053" t="str">
        <f t="shared" si="1212"/>
        <v/>
      </c>
      <c r="F7053" t="str">
        <f t="shared" si="1213"/>
        <v/>
      </c>
      <c r="G7053" t="str">
        <f t="shared" si="1214"/>
        <v/>
      </c>
      <c r="J7053">
        <f t="shared" si="1215"/>
        <v>7039</v>
      </c>
      <c r="K7053" t="str">
        <f t="shared" si="1206"/>
        <v>path_7039</v>
      </c>
      <c r="L7053">
        <v>100</v>
      </c>
      <c r="M7053">
        <f t="shared" ca="1" si="1207"/>
        <v>65.790474202403288</v>
      </c>
      <c r="N7053">
        <f t="shared" ca="1" si="1208"/>
        <v>-0.18183698329813527</v>
      </c>
      <c r="O7053">
        <f t="shared" si="1209"/>
        <v>0</v>
      </c>
      <c r="P7053">
        <f t="shared" ca="1" si="1210"/>
        <v>0</v>
      </c>
    </row>
    <row r="7054" spans="3:16">
      <c r="C7054" t="str">
        <f t="shared" si="1205"/>
        <v/>
      </c>
      <c r="D7054" t="str">
        <f t="shared" si="1211"/>
        <v/>
      </c>
      <c r="E7054" t="str">
        <f t="shared" si="1212"/>
        <v/>
      </c>
      <c r="F7054" t="str">
        <f t="shared" si="1213"/>
        <v/>
      </c>
      <c r="G7054" t="str">
        <f t="shared" si="1214"/>
        <v/>
      </c>
      <c r="J7054">
        <f t="shared" si="1215"/>
        <v>7040</v>
      </c>
      <c r="K7054" t="str">
        <f t="shared" si="1206"/>
        <v>path_7040</v>
      </c>
      <c r="L7054">
        <v>100</v>
      </c>
      <c r="M7054">
        <f t="shared" ca="1" si="1207"/>
        <v>118.76831226045528</v>
      </c>
      <c r="N7054">
        <f t="shared" ca="1" si="1208"/>
        <v>7.4700585038179598E-2</v>
      </c>
      <c r="O7054">
        <f t="shared" si="1209"/>
        <v>0</v>
      </c>
      <c r="P7054">
        <f t="shared" ca="1" si="1210"/>
        <v>8.768312260455275</v>
      </c>
    </row>
    <row r="7055" spans="3:16">
      <c r="C7055" t="str">
        <f t="shared" si="1205"/>
        <v/>
      </c>
      <c r="D7055" t="str">
        <f t="shared" si="1211"/>
        <v/>
      </c>
      <c r="E7055" t="str">
        <f t="shared" si="1212"/>
        <v/>
      </c>
      <c r="F7055" t="str">
        <f t="shared" si="1213"/>
        <v/>
      </c>
      <c r="G7055" t="str">
        <f t="shared" si="1214"/>
        <v/>
      </c>
      <c r="J7055">
        <f t="shared" si="1215"/>
        <v>7041</v>
      </c>
      <c r="K7055" t="str">
        <f t="shared" si="1206"/>
        <v>path_7041</v>
      </c>
      <c r="L7055">
        <v>100</v>
      </c>
      <c r="M7055">
        <f t="shared" ca="1" si="1207"/>
        <v>148.453728809784</v>
      </c>
      <c r="N7055">
        <f t="shared" ca="1" si="1208"/>
        <v>0.17159111052873102</v>
      </c>
      <c r="O7055">
        <f t="shared" si="1209"/>
        <v>0</v>
      </c>
      <c r="P7055">
        <f t="shared" ca="1" si="1210"/>
        <v>38.453728809783996</v>
      </c>
    </row>
    <row r="7056" spans="3:16">
      <c r="C7056" t="str">
        <f t="shared" ref="C7056:C7119" si="1216">IF(C7055&lt;$C$14,C7055+1,"")</f>
        <v/>
      </c>
      <c r="D7056" t="str">
        <f t="shared" si="1211"/>
        <v/>
      </c>
      <c r="E7056" t="str">
        <f t="shared" si="1212"/>
        <v/>
      </c>
      <c r="F7056" t="str">
        <f t="shared" si="1213"/>
        <v/>
      </c>
      <c r="G7056" t="str">
        <f t="shared" si="1214"/>
        <v/>
      </c>
      <c r="J7056">
        <f t="shared" si="1215"/>
        <v>7042</v>
      </c>
      <c r="K7056" t="str">
        <f t="shared" ref="K7056:K7119" si="1217">"path_"&amp;J7056</f>
        <v>path_7042</v>
      </c>
      <c r="L7056">
        <v>100</v>
      </c>
      <c r="M7056">
        <f t="shared" ref="M7056:M7119" ca="1" si="1218">L7056*EXP($D$7-0-($D$8^2)/2+$D$8*SQRT($D$6)*_xlfn.NORM.S.INV(RAND()))</f>
        <v>133.90999196846244</v>
      </c>
      <c r="N7056">
        <f t="shared" ref="N7056:N7119" ca="1" si="1219">LOG(M7056/L7056)</f>
        <v>0.12681298399381499</v>
      </c>
      <c r="O7056">
        <f t="shared" ref="O7056:O7119" si="1220">MAX(L7056-$D$5,0)</f>
        <v>0</v>
      </c>
      <c r="P7056">
        <f t="shared" ref="P7056:P7119" ca="1" si="1221">MAX(M7056-$D$5,0)</f>
        <v>23.909991968462435</v>
      </c>
    </row>
    <row r="7057" spans="3:16">
      <c r="C7057" t="str">
        <f t="shared" si="1216"/>
        <v/>
      </c>
      <c r="D7057" t="str">
        <f t="shared" ref="D7057:D7120" si="1222">IF(C7056&lt;$C$14,$D$4*($G$6^($C$14-$C7057))*($G$7^$C7057),"")</f>
        <v/>
      </c>
      <c r="E7057" t="str">
        <f t="shared" ref="E7057:E7120" si="1223">IF(C7056&lt;$C$14,_xlfn.BINOM.DIST($C$14-$C7057,$C$14,$G$8,0),"")</f>
        <v/>
      </c>
      <c r="F7057" t="str">
        <f t="shared" ref="F7057:F7120" si="1224">IF(C7056&lt;$C$14,MAX($D7057-$D$5,0),"")</f>
        <v/>
      </c>
      <c r="G7057" t="str">
        <f t="shared" ref="G7057:G7120" si="1225">IF(C7056&lt;$C$14,F7057*E7057,"")</f>
        <v/>
      </c>
      <c r="J7057">
        <f t="shared" ref="J7057:J7120" si="1226">J7056+1</f>
        <v>7043</v>
      </c>
      <c r="K7057" t="str">
        <f t="shared" si="1217"/>
        <v>path_7043</v>
      </c>
      <c r="L7057">
        <v>100</v>
      </c>
      <c r="M7057">
        <f t="shared" ca="1" si="1218"/>
        <v>106.73888183234328</v>
      </c>
      <c r="N7057">
        <f t="shared" ca="1" si="1219"/>
        <v>2.8322648939868394E-2</v>
      </c>
      <c r="O7057">
        <f t="shared" si="1220"/>
        <v>0</v>
      </c>
      <c r="P7057">
        <f t="shared" ca="1" si="1221"/>
        <v>0</v>
      </c>
    </row>
    <row r="7058" spans="3:16">
      <c r="C7058" t="str">
        <f t="shared" si="1216"/>
        <v/>
      </c>
      <c r="D7058" t="str">
        <f t="shared" si="1222"/>
        <v/>
      </c>
      <c r="E7058" t="str">
        <f t="shared" si="1223"/>
        <v/>
      </c>
      <c r="F7058" t="str">
        <f t="shared" si="1224"/>
        <v/>
      </c>
      <c r="G7058" t="str">
        <f t="shared" si="1225"/>
        <v/>
      </c>
      <c r="J7058">
        <f t="shared" si="1226"/>
        <v>7044</v>
      </c>
      <c r="K7058" t="str">
        <f t="shared" si="1217"/>
        <v>path_7044</v>
      </c>
      <c r="L7058">
        <v>100</v>
      </c>
      <c r="M7058">
        <f t="shared" ca="1" si="1218"/>
        <v>149.67405801577388</v>
      </c>
      <c r="N7058">
        <f t="shared" ca="1" si="1219"/>
        <v>0.17514653356341284</v>
      </c>
      <c r="O7058">
        <f t="shared" si="1220"/>
        <v>0</v>
      </c>
      <c r="P7058">
        <f t="shared" ca="1" si="1221"/>
        <v>39.67405801577388</v>
      </c>
    </row>
    <row r="7059" spans="3:16">
      <c r="C7059" t="str">
        <f t="shared" si="1216"/>
        <v/>
      </c>
      <c r="D7059" t="str">
        <f t="shared" si="1222"/>
        <v/>
      </c>
      <c r="E7059" t="str">
        <f t="shared" si="1223"/>
        <v/>
      </c>
      <c r="F7059" t="str">
        <f t="shared" si="1224"/>
        <v/>
      </c>
      <c r="G7059" t="str">
        <f t="shared" si="1225"/>
        <v/>
      </c>
      <c r="J7059">
        <f t="shared" si="1226"/>
        <v>7045</v>
      </c>
      <c r="K7059" t="str">
        <f t="shared" si="1217"/>
        <v>path_7045</v>
      </c>
      <c r="L7059">
        <v>100</v>
      </c>
      <c r="M7059">
        <f t="shared" ca="1" si="1218"/>
        <v>121.00038949449699</v>
      </c>
      <c r="N7059">
        <f t="shared" ca="1" si="1219"/>
        <v>8.2786768291975038E-2</v>
      </c>
      <c r="O7059">
        <f t="shared" si="1220"/>
        <v>0</v>
      </c>
      <c r="P7059">
        <f t="shared" ca="1" si="1221"/>
        <v>11.000389494496986</v>
      </c>
    </row>
    <row r="7060" spans="3:16">
      <c r="C7060" t="str">
        <f t="shared" si="1216"/>
        <v/>
      </c>
      <c r="D7060" t="str">
        <f t="shared" si="1222"/>
        <v/>
      </c>
      <c r="E7060" t="str">
        <f t="shared" si="1223"/>
        <v/>
      </c>
      <c r="F7060" t="str">
        <f t="shared" si="1224"/>
        <v/>
      </c>
      <c r="G7060" t="str">
        <f t="shared" si="1225"/>
        <v/>
      </c>
      <c r="J7060">
        <f t="shared" si="1226"/>
        <v>7046</v>
      </c>
      <c r="K7060" t="str">
        <f t="shared" si="1217"/>
        <v>path_7046</v>
      </c>
      <c r="L7060">
        <v>100</v>
      </c>
      <c r="M7060">
        <f t="shared" ca="1" si="1218"/>
        <v>88.001817226045489</v>
      </c>
      <c r="N7060">
        <f t="shared" ca="1" si="1219"/>
        <v>-5.5508359632839156E-2</v>
      </c>
      <c r="O7060">
        <f t="shared" si="1220"/>
        <v>0</v>
      </c>
      <c r="P7060">
        <f t="shared" ca="1" si="1221"/>
        <v>0</v>
      </c>
    </row>
    <row r="7061" spans="3:16">
      <c r="C7061" t="str">
        <f t="shared" si="1216"/>
        <v/>
      </c>
      <c r="D7061" t="str">
        <f t="shared" si="1222"/>
        <v/>
      </c>
      <c r="E7061" t="str">
        <f t="shared" si="1223"/>
        <v/>
      </c>
      <c r="F7061" t="str">
        <f t="shared" si="1224"/>
        <v/>
      </c>
      <c r="G7061" t="str">
        <f t="shared" si="1225"/>
        <v/>
      </c>
      <c r="J7061">
        <f t="shared" si="1226"/>
        <v>7047</v>
      </c>
      <c r="K7061" t="str">
        <f t="shared" si="1217"/>
        <v>path_7047</v>
      </c>
      <c r="L7061">
        <v>100</v>
      </c>
      <c r="M7061">
        <f t="shared" ca="1" si="1218"/>
        <v>95.395423598310117</v>
      </c>
      <c r="N7061">
        <f t="shared" ca="1" si="1219"/>
        <v>-2.0472459191852574E-2</v>
      </c>
      <c r="O7061">
        <f t="shared" si="1220"/>
        <v>0</v>
      </c>
      <c r="P7061">
        <f t="shared" ca="1" si="1221"/>
        <v>0</v>
      </c>
    </row>
    <row r="7062" spans="3:16">
      <c r="C7062" t="str">
        <f t="shared" si="1216"/>
        <v/>
      </c>
      <c r="D7062" t="str">
        <f t="shared" si="1222"/>
        <v/>
      </c>
      <c r="E7062" t="str">
        <f t="shared" si="1223"/>
        <v/>
      </c>
      <c r="F7062" t="str">
        <f t="shared" si="1224"/>
        <v/>
      </c>
      <c r="G7062" t="str">
        <f t="shared" si="1225"/>
        <v/>
      </c>
      <c r="J7062">
        <f t="shared" si="1226"/>
        <v>7048</v>
      </c>
      <c r="K7062" t="str">
        <f t="shared" si="1217"/>
        <v>path_7048</v>
      </c>
      <c r="L7062">
        <v>100</v>
      </c>
      <c r="M7062">
        <f t="shared" ca="1" si="1218"/>
        <v>121.3565183660519</v>
      </c>
      <c r="N7062">
        <f t="shared" ca="1" si="1219"/>
        <v>8.4063108351339275E-2</v>
      </c>
      <c r="O7062">
        <f t="shared" si="1220"/>
        <v>0</v>
      </c>
      <c r="P7062">
        <f t="shared" ca="1" si="1221"/>
        <v>11.356518366051901</v>
      </c>
    </row>
    <row r="7063" spans="3:16">
      <c r="C7063" t="str">
        <f t="shared" si="1216"/>
        <v/>
      </c>
      <c r="D7063" t="str">
        <f t="shared" si="1222"/>
        <v/>
      </c>
      <c r="E7063" t="str">
        <f t="shared" si="1223"/>
        <v/>
      </c>
      <c r="F7063" t="str">
        <f t="shared" si="1224"/>
        <v/>
      </c>
      <c r="G7063" t="str">
        <f t="shared" si="1225"/>
        <v/>
      </c>
      <c r="J7063">
        <f t="shared" si="1226"/>
        <v>7049</v>
      </c>
      <c r="K7063" t="str">
        <f t="shared" si="1217"/>
        <v>path_7049</v>
      </c>
      <c r="L7063">
        <v>100</v>
      </c>
      <c r="M7063">
        <f t="shared" ca="1" si="1218"/>
        <v>88.545299978183039</v>
      </c>
      <c r="N7063">
        <f t="shared" ca="1" si="1219"/>
        <v>-5.2834486396127575E-2</v>
      </c>
      <c r="O7063">
        <f t="shared" si="1220"/>
        <v>0</v>
      </c>
      <c r="P7063">
        <f t="shared" ca="1" si="1221"/>
        <v>0</v>
      </c>
    </row>
    <row r="7064" spans="3:16">
      <c r="C7064" t="str">
        <f t="shared" si="1216"/>
        <v/>
      </c>
      <c r="D7064" t="str">
        <f t="shared" si="1222"/>
        <v/>
      </c>
      <c r="E7064" t="str">
        <f t="shared" si="1223"/>
        <v/>
      </c>
      <c r="F7064" t="str">
        <f t="shared" si="1224"/>
        <v/>
      </c>
      <c r="G7064" t="str">
        <f t="shared" si="1225"/>
        <v/>
      </c>
      <c r="J7064">
        <f t="shared" si="1226"/>
        <v>7050</v>
      </c>
      <c r="K7064" t="str">
        <f t="shared" si="1217"/>
        <v>path_7050</v>
      </c>
      <c r="L7064">
        <v>100</v>
      </c>
      <c r="M7064">
        <f t="shared" ca="1" si="1218"/>
        <v>109.72532834820885</v>
      </c>
      <c r="N7064">
        <f t="shared" ca="1" si="1219"/>
        <v>4.0306889126050613E-2</v>
      </c>
      <c r="O7064">
        <f t="shared" si="1220"/>
        <v>0</v>
      </c>
      <c r="P7064">
        <f t="shared" ca="1" si="1221"/>
        <v>0</v>
      </c>
    </row>
    <row r="7065" spans="3:16">
      <c r="C7065" t="str">
        <f t="shared" si="1216"/>
        <v/>
      </c>
      <c r="D7065" t="str">
        <f t="shared" si="1222"/>
        <v/>
      </c>
      <c r="E7065" t="str">
        <f t="shared" si="1223"/>
        <v/>
      </c>
      <c r="F7065" t="str">
        <f t="shared" si="1224"/>
        <v/>
      </c>
      <c r="G7065" t="str">
        <f t="shared" si="1225"/>
        <v/>
      </c>
      <c r="J7065">
        <f t="shared" si="1226"/>
        <v>7051</v>
      </c>
      <c r="K7065" t="str">
        <f t="shared" si="1217"/>
        <v>path_7051</v>
      </c>
      <c r="L7065">
        <v>100</v>
      </c>
      <c r="M7065">
        <f t="shared" ca="1" si="1218"/>
        <v>96.118730624096443</v>
      </c>
      <c r="N7065">
        <f t="shared" ca="1" si="1219"/>
        <v>-1.7191973267540083E-2</v>
      </c>
      <c r="O7065">
        <f t="shared" si="1220"/>
        <v>0</v>
      </c>
      <c r="P7065">
        <f t="shared" ca="1" si="1221"/>
        <v>0</v>
      </c>
    </row>
    <row r="7066" spans="3:16">
      <c r="C7066" t="str">
        <f t="shared" si="1216"/>
        <v/>
      </c>
      <c r="D7066" t="str">
        <f t="shared" si="1222"/>
        <v/>
      </c>
      <c r="E7066" t="str">
        <f t="shared" si="1223"/>
        <v/>
      </c>
      <c r="F7066" t="str">
        <f t="shared" si="1224"/>
        <v/>
      </c>
      <c r="G7066" t="str">
        <f t="shared" si="1225"/>
        <v/>
      </c>
      <c r="J7066">
        <f t="shared" si="1226"/>
        <v>7052</v>
      </c>
      <c r="K7066" t="str">
        <f t="shared" si="1217"/>
        <v>path_7052</v>
      </c>
      <c r="L7066">
        <v>100</v>
      </c>
      <c r="M7066">
        <f t="shared" ca="1" si="1218"/>
        <v>101.27724082943584</v>
      </c>
      <c r="N7066">
        <f t="shared" ca="1" si="1219"/>
        <v>5.511861029584353E-3</v>
      </c>
      <c r="O7066">
        <f t="shared" si="1220"/>
        <v>0</v>
      </c>
      <c r="P7066">
        <f t="shared" ca="1" si="1221"/>
        <v>0</v>
      </c>
    </row>
    <row r="7067" spans="3:16">
      <c r="C7067" t="str">
        <f t="shared" si="1216"/>
        <v/>
      </c>
      <c r="D7067" t="str">
        <f t="shared" si="1222"/>
        <v/>
      </c>
      <c r="E7067" t="str">
        <f t="shared" si="1223"/>
        <v/>
      </c>
      <c r="F7067" t="str">
        <f t="shared" si="1224"/>
        <v/>
      </c>
      <c r="G7067" t="str">
        <f t="shared" si="1225"/>
        <v/>
      </c>
      <c r="J7067">
        <f t="shared" si="1226"/>
        <v>7053</v>
      </c>
      <c r="K7067" t="str">
        <f t="shared" si="1217"/>
        <v>path_7053</v>
      </c>
      <c r="L7067">
        <v>100</v>
      </c>
      <c r="M7067">
        <f t="shared" ca="1" si="1218"/>
        <v>73.734489849319402</v>
      </c>
      <c r="N7067">
        <f t="shared" ca="1" si="1219"/>
        <v>-0.13232932018051052</v>
      </c>
      <c r="O7067">
        <f t="shared" si="1220"/>
        <v>0</v>
      </c>
      <c r="P7067">
        <f t="shared" ca="1" si="1221"/>
        <v>0</v>
      </c>
    </row>
    <row r="7068" spans="3:16">
      <c r="C7068" t="str">
        <f t="shared" si="1216"/>
        <v/>
      </c>
      <c r="D7068" t="str">
        <f t="shared" si="1222"/>
        <v/>
      </c>
      <c r="E7068" t="str">
        <f t="shared" si="1223"/>
        <v/>
      </c>
      <c r="F7068" t="str">
        <f t="shared" si="1224"/>
        <v/>
      </c>
      <c r="G7068" t="str">
        <f t="shared" si="1225"/>
        <v/>
      </c>
      <c r="J7068">
        <f t="shared" si="1226"/>
        <v>7054</v>
      </c>
      <c r="K7068" t="str">
        <f t="shared" si="1217"/>
        <v>path_7054</v>
      </c>
      <c r="L7068">
        <v>100</v>
      </c>
      <c r="M7068">
        <f t="shared" ca="1" si="1218"/>
        <v>93.777342192999981</v>
      </c>
      <c r="N7068">
        <f t="shared" ca="1" si="1219"/>
        <v>-2.7902080056018935E-2</v>
      </c>
      <c r="O7068">
        <f t="shared" si="1220"/>
        <v>0</v>
      </c>
      <c r="P7068">
        <f t="shared" ca="1" si="1221"/>
        <v>0</v>
      </c>
    </row>
    <row r="7069" spans="3:16">
      <c r="C7069" t="str">
        <f t="shared" si="1216"/>
        <v/>
      </c>
      <c r="D7069" t="str">
        <f t="shared" si="1222"/>
        <v/>
      </c>
      <c r="E7069" t="str">
        <f t="shared" si="1223"/>
        <v/>
      </c>
      <c r="F7069" t="str">
        <f t="shared" si="1224"/>
        <v/>
      </c>
      <c r="G7069" t="str">
        <f t="shared" si="1225"/>
        <v/>
      </c>
      <c r="J7069">
        <f t="shared" si="1226"/>
        <v>7055</v>
      </c>
      <c r="K7069" t="str">
        <f t="shared" si="1217"/>
        <v>path_7055</v>
      </c>
      <c r="L7069">
        <v>100</v>
      </c>
      <c r="M7069">
        <f t="shared" ca="1" si="1218"/>
        <v>113.20552556810274</v>
      </c>
      <c r="N7069">
        <f t="shared" ca="1" si="1219"/>
        <v>5.3867625307819113E-2</v>
      </c>
      <c r="O7069">
        <f t="shared" si="1220"/>
        <v>0</v>
      </c>
      <c r="P7069">
        <f t="shared" ca="1" si="1221"/>
        <v>3.2055255681027433</v>
      </c>
    </row>
    <row r="7070" spans="3:16">
      <c r="C7070" t="str">
        <f t="shared" si="1216"/>
        <v/>
      </c>
      <c r="D7070" t="str">
        <f t="shared" si="1222"/>
        <v/>
      </c>
      <c r="E7070" t="str">
        <f t="shared" si="1223"/>
        <v/>
      </c>
      <c r="F7070" t="str">
        <f t="shared" si="1224"/>
        <v/>
      </c>
      <c r="G7070" t="str">
        <f t="shared" si="1225"/>
        <v/>
      </c>
      <c r="J7070">
        <f t="shared" si="1226"/>
        <v>7056</v>
      </c>
      <c r="K7070" t="str">
        <f t="shared" si="1217"/>
        <v>path_7056</v>
      </c>
      <c r="L7070">
        <v>100</v>
      </c>
      <c r="M7070">
        <f t="shared" ca="1" si="1218"/>
        <v>113.2519819944974</v>
      </c>
      <c r="N7070">
        <f t="shared" ca="1" si="1219"/>
        <v>5.4045811230046391E-2</v>
      </c>
      <c r="O7070">
        <f t="shared" si="1220"/>
        <v>0</v>
      </c>
      <c r="P7070">
        <f t="shared" ca="1" si="1221"/>
        <v>3.2519819944973989</v>
      </c>
    </row>
    <row r="7071" spans="3:16">
      <c r="C7071" t="str">
        <f t="shared" si="1216"/>
        <v/>
      </c>
      <c r="D7071" t="str">
        <f t="shared" si="1222"/>
        <v/>
      </c>
      <c r="E7071" t="str">
        <f t="shared" si="1223"/>
        <v/>
      </c>
      <c r="F7071" t="str">
        <f t="shared" si="1224"/>
        <v/>
      </c>
      <c r="G7071" t="str">
        <f t="shared" si="1225"/>
        <v/>
      </c>
      <c r="J7071">
        <f t="shared" si="1226"/>
        <v>7057</v>
      </c>
      <c r="K7071" t="str">
        <f t="shared" si="1217"/>
        <v>path_7057</v>
      </c>
      <c r="L7071">
        <v>100</v>
      </c>
      <c r="M7071">
        <f t="shared" ca="1" si="1218"/>
        <v>144.09828547349491</v>
      </c>
      <c r="N7071">
        <f t="shared" ca="1" si="1219"/>
        <v>0.15865881347304536</v>
      </c>
      <c r="O7071">
        <f t="shared" si="1220"/>
        <v>0</v>
      </c>
      <c r="P7071">
        <f t="shared" ca="1" si="1221"/>
        <v>34.098285473494911</v>
      </c>
    </row>
    <row r="7072" spans="3:16">
      <c r="C7072" t="str">
        <f t="shared" si="1216"/>
        <v/>
      </c>
      <c r="D7072" t="str">
        <f t="shared" si="1222"/>
        <v/>
      </c>
      <c r="E7072" t="str">
        <f t="shared" si="1223"/>
        <v/>
      </c>
      <c r="F7072" t="str">
        <f t="shared" si="1224"/>
        <v/>
      </c>
      <c r="G7072" t="str">
        <f t="shared" si="1225"/>
        <v/>
      </c>
      <c r="J7072">
        <f t="shared" si="1226"/>
        <v>7058</v>
      </c>
      <c r="K7072" t="str">
        <f t="shared" si="1217"/>
        <v>path_7058</v>
      </c>
      <c r="L7072">
        <v>100</v>
      </c>
      <c r="M7072">
        <f t="shared" ca="1" si="1218"/>
        <v>84.383981624485415</v>
      </c>
      <c r="N7072">
        <f t="shared" ca="1" si="1219"/>
        <v>-7.3739986458918119E-2</v>
      </c>
      <c r="O7072">
        <f t="shared" si="1220"/>
        <v>0</v>
      </c>
      <c r="P7072">
        <f t="shared" ca="1" si="1221"/>
        <v>0</v>
      </c>
    </row>
    <row r="7073" spans="3:16">
      <c r="C7073" t="str">
        <f t="shared" si="1216"/>
        <v/>
      </c>
      <c r="D7073" t="str">
        <f t="shared" si="1222"/>
        <v/>
      </c>
      <c r="E7073" t="str">
        <f t="shared" si="1223"/>
        <v/>
      </c>
      <c r="F7073" t="str">
        <f t="shared" si="1224"/>
        <v/>
      </c>
      <c r="G7073" t="str">
        <f t="shared" si="1225"/>
        <v/>
      </c>
      <c r="J7073">
        <f t="shared" si="1226"/>
        <v>7059</v>
      </c>
      <c r="K7073" t="str">
        <f t="shared" si="1217"/>
        <v>path_7059</v>
      </c>
      <c r="L7073">
        <v>100</v>
      </c>
      <c r="M7073">
        <f t="shared" ca="1" si="1218"/>
        <v>105.17039424702044</v>
      </c>
      <c r="N7073">
        <f t="shared" ca="1" si="1219"/>
        <v>2.1893501940261132E-2</v>
      </c>
      <c r="O7073">
        <f t="shared" si="1220"/>
        <v>0</v>
      </c>
      <c r="P7073">
        <f t="shared" ca="1" si="1221"/>
        <v>0</v>
      </c>
    </row>
    <row r="7074" spans="3:16">
      <c r="C7074" t="str">
        <f t="shared" si="1216"/>
        <v/>
      </c>
      <c r="D7074" t="str">
        <f t="shared" si="1222"/>
        <v/>
      </c>
      <c r="E7074" t="str">
        <f t="shared" si="1223"/>
        <v/>
      </c>
      <c r="F7074" t="str">
        <f t="shared" si="1224"/>
        <v/>
      </c>
      <c r="G7074" t="str">
        <f t="shared" si="1225"/>
        <v/>
      </c>
      <c r="J7074">
        <f t="shared" si="1226"/>
        <v>7060</v>
      </c>
      <c r="K7074" t="str">
        <f t="shared" si="1217"/>
        <v>path_7060</v>
      </c>
      <c r="L7074">
        <v>100</v>
      </c>
      <c r="M7074">
        <f t="shared" ca="1" si="1218"/>
        <v>104.62449278506828</v>
      </c>
      <c r="N7074">
        <f t="shared" ca="1" si="1219"/>
        <v>1.963336556590484E-2</v>
      </c>
      <c r="O7074">
        <f t="shared" si="1220"/>
        <v>0</v>
      </c>
      <c r="P7074">
        <f t="shared" ca="1" si="1221"/>
        <v>0</v>
      </c>
    </row>
    <row r="7075" spans="3:16">
      <c r="C7075" t="str">
        <f t="shared" si="1216"/>
        <v/>
      </c>
      <c r="D7075" t="str">
        <f t="shared" si="1222"/>
        <v/>
      </c>
      <c r="E7075" t="str">
        <f t="shared" si="1223"/>
        <v/>
      </c>
      <c r="F7075" t="str">
        <f t="shared" si="1224"/>
        <v/>
      </c>
      <c r="G7075" t="str">
        <f t="shared" si="1225"/>
        <v/>
      </c>
      <c r="J7075">
        <f t="shared" si="1226"/>
        <v>7061</v>
      </c>
      <c r="K7075" t="str">
        <f t="shared" si="1217"/>
        <v>path_7061</v>
      </c>
      <c r="L7075">
        <v>100</v>
      </c>
      <c r="M7075">
        <f t="shared" ca="1" si="1218"/>
        <v>112.18595635408842</v>
      </c>
      <c r="N7075">
        <f t="shared" ca="1" si="1219"/>
        <v>4.9938494534614832E-2</v>
      </c>
      <c r="O7075">
        <f t="shared" si="1220"/>
        <v>0</v>
      </c>
      <c r="P7075">
        <f t="shared" ca="1" si="1221"/>
        <v>2.1859563540884182</v>
      </c>
    </row>
    <row r="7076" spans="3:16">
      <c r="C7076" t="str">
        <f t="shared" si="1216"/>
        <v/>
      </c>
      <c r="D7076" t="str">
        <f t="shared" si="1222"/>
        <v/>
      </c>
      <c r="E7076" t="str">
        <f t="shared" si="1223"/>
        <v/>
      </c>
      <c r="F7076" t="str">
        <f t="shared" si="1224"/>
        <v/>
      </c>
      <c r="G7076" t="str">
        <f t="shared" si="1225"/>
        <v/>
      </c>
      <c r="J7076">
        <f t="shared" si="1226"/>
        <v>7062</v>
      </c>
      <c r="K7076" t="str">
        <f t="shared" si="1217"/>
        <v>path_7062</v>
      </c>
      <c r="L7076">
        <v>100</v>
      </c>
      <c r="M7076">
        <f t="shared" ca="1" si="1218"/>
        <v>148.8537987161051</v>
      </c>
      <c r="N7076">
        <f t="shared" ca="1" si="1219"/>
        <v>0.17275992222353506</v>
      </c>
      <c r="O7076">
        <f t="shared" si="1220"/>
        <v>0</v>
      </c>
      <c r="P7076">
        <f t="shared" ca="1" si="1221"/>
        <v>38.853798716105103</v>
      </c>
    </row>
    <row r="7077" spans="3:16">
      <c r="C7077" t="str">
        <f t="shared" si="1216"/>
        <v/>
      </c>
      <c r="D7077" t="str">
        <f t="shared" si="1222"/>
        <v/>
      </c>
      <c r="E7077" t="str">
        <f t="shared" si="1223"/>
        <v/>
      </c>
      <c r="F7077" t="str">
        <f t="shared" si="1224"/>
        <v/>
      </c>
      <c r="G7077" t="str">
        <f t="shared" si="1225"/>
        <v/>
      </c>
      <c r="J7077">
        <f t="shared" si="1226"/>
        <v>7063</v>
      </c>
      <c r="K7077" t="str">
        <f t="shared" si="1217"/>
        <v>path_7063</v>
      </c>
      <c r="L7077">
        <v>100</v>
      </c>
      <c r="M7077">
        <f t="shared" ca="1" si="1218"/>
        <v>103.17278978974875</v>
      </c>
      <c r="N7077">
        <f t="shared" ca="1" si="1219"/>
        <v>1.3565174012769445E-2</v>
      </c>
      <c r="O7077">
        <f t="shared" si="1220"/>
        <v>0</v>
      </c>
      <c r="P7077">
        <f t="shared" ca="1" si="1221"/>
        <v>0</v>
      </c>
    </row>
    <row r="7078" spans="3:16">
      <c r="C7078" t="str">
        <f t="shared" si="1216"/>
        <v/>
      </c>
      <c r="D7078" t="str">
        <f t="shared" si="1222"/>
        <v/>
      </c>
      <c r="E7078" t="str">
        <f t="shared" si="1223"/>
        <v/>
      </c>
      <c r="F7078" t="str">
        <f t="shared" si="1224"/>
        <v/>
      </c>
      <c r="G7078" t="str">
        <f t="shared" si="1225"/>
        <v/>
      </c>
      <c r="J7078">
        <f t="shared" si="1226"/>
        <v>7064</v>
      </c>
      <c r="K7078" t="str">
        <f t="shared" si="1217"/>
        <v>path_7064</v>
      </c>
      <c r="L7078">
        <v>100</v>
      </c>
      <c r="M7078">
        <f t="shared" ca="1" si="1218"/>
        <v>135.94634399498236</v>
      </c>
      <c r="N7078">
        <f t="shared" ca="1" si="1219"/>
        <v>0.13336753259909889</v>
      </c>
      <c r="O7078">
        <f t="shared" si="1220"/>
        <v>0</v>
      </c>
      <c r="P7078">
        <f t="shared" ca="1" si="1221"/>
        <v>25.946343994982357</v>
      </c>
    </row>
    <row r="7079" spans="3:16">
      <c r="C7079" t="str">
        <f t="shared" si="1216"/>
        <v/>
      </c>
      <c r="D7079" t="str">
        <f t="shared" si="1222"/>
        <v/>
      </c>
      <c r="E7079" t="str">
        <f t="shared" si="1223"/>
        <v/>
      </c>
      <c r="F7079" t="str">
        <f t="shared" si="1224"/>
        <v/>
      </c>
      <c r="G7079" t="str">
        <f t="shared" si="1225"/>
        <v/>
      </c>
      <c r="J7079">
        <f t="shared" si="1226"/>
        <v>7065</v>
      </c>
      <c r="K7079" t="str">
        <f t="shared" si="1217"/>
        <v>path_7065</v>
      </c>
      <c r="L7079">
        <v>100</v>
      </c>
      <c r="M7079">
        <f t="shared" ca="1" si="1218"/>
        <v>91.087305613394946</v>
      </c>
      <c r="N7079">
        <f t="shared" ca="1" si="1219"/>
        <v>-4.0542144280599345E-2</v>
      </c>
      <c r="O7079">
        <f t="shared" si="1220"/>
        <v>0</v>
      </c>
      <c r="P7079">
        <f t="shared" ca="1" si="1221"/>
        <v>0</v>
      </c>
    </row>
    <row r="7080" spans="3:16">
      <c r="C7080" t="str">
        <f t="shared" si="1216"/>
        <v/>
      </c>
      <c r="D7080" t="str">
        <f t="shared" si="1222"/>
        <v/>
      </c>
      <c r="E7080" t="str">
        <f t="shared" si="1223"/>
        <v/>
      </c>
      <c r="F7080" t="str">
        <f t="shared" si="1224"/>
        <v/>
      </c>
      <c r="G7080" t="str">
        <f t="shared" si="1225"/>
        <v/>
      </c>
      <c r="J7080">
        <f t="shared" si="1226"/>
        <v>7066</v>
      </c>
      <c r="K7080" t="str">
        <f t="shared" si="1217"/>
        <v>path_7066</v>
      </c>
      <c r="L7080">
        <v>100</v>
      </c>
      <c r="M7080">
        <f t="shared" ca="1" si="1218"/>
        <v>76.501466310311145</v>
      </c>
      <c r="N7080">
        <f t="shared" ca="1" si="1219"/>
        <v>-0.11633024060620009</v>
      </c>
      <c r="O7080">
        <f t="shared" si="1220"/>
        <v>0</v>
      </c>
      <c r="P7080">
        <f t="shared" ca="1" si="1221"/>
        <v>0</v>
      </c>
    </row>
    <row r="7081" spans="3:16">
      <c r="C7081" t="str">
        <f t="shared" si="1216"/>
        <v/>
      </c>
      <c r="D7081" t="str">
        <f t="shared" si="1222"/>
        <v/>
      </c>
      <c r="E7081" t="str">
        <f t="shared" si="1223"/>
        <v/>
      </c>
      <c r="F7081" t="str">
        <f t="shared" si="1224"/>
        <v/>
      </c>
      <c r="G7081" t="str">
        <f t="shared" si="1225"/>
        <v/>
      </c>
      <c r="J7081">
        <f t="shared" si="1226"/>
        <v>7067</v>
      </c>
      <c r="K7081" t="str">
        <f t="shared" si="1217"/>
        <v>path_7067</v>
      </c>
      <c r="L7081">
        <v>100</v>
      </c>
      <c r="M7081">
        <f t="shared" ca="1" si="1218"/>
        <v>95.655852743988419</v>
      </c>
      <c r="N7081">
        <f t="shared" ca="1" si="1219"/>
        <v>-1.9288452331347322E-2</v>
      </c>
      <c r="O7081">
        <f t="shared" si="1220"/>
        <v>0</v>
      </c>
      <c r="P7081">
        <f t="shared" ca="1" si="1221"/>
        <v>0</v>
      </c>
    </row>
    <row r="7082" spans="3:16">
      <c r="C7082" t="str">
        <f t="shared" si="1216"/>
        <v/>
      </c>
      <c r="D7082" t="str">
        <f t="shared" si="1222"/>
        <v/>
      </c>
      <c r="E7082" t="str">
        <f t="shared" si="1223"/>
        <v/>
      </c>
      <c r="F7082" t="str">
        <f t="shared" si="1224"/>
        <v/>
      </c>
      <c r="G7082" t="str">
        <f t="shared" si="1225"/>
        <v/>
      </c>
      <c r="J7082">
        <f t="shared" si="1226"/>
        <v>7068</v>
      </c>
      <c r="K7082" t="str">
        <f t="shared" si="1217"/>
        <v>path_7068</v>
      </c>
      <c r="L7082">
        <v>100</v>
      </c>
      <c r="M7082">
        <f t="shared" ca="1" si="1218"/>
        <v>106.76812526444598</v>
      </c>
      <c r="N7082">
        <f t="shared" ca="1" si="1219"/>
        <v>2.8441617037882911E-2</v>
      </c>
      <c r="O7082">
        <f t="shared" si="1220"/>
        <v>0</v>
      </c>
      <c r="P7082">
        <f t="shared" ca="1" si="1221"/>
        <v>0</v>
      </c>
    </row>
    <row r="7083" spans="3:16">
      <c r="C7083" t="str">
        <f t="shared" si="1216"/>
        <v/>
      </c>
      <c r="D7083" t="str">
        <f t="shared" si="1222"/>
        <v/>
      </c>
      <c r="E7083" t="str">
        <f t="shared" si="1223"/>
        <v/>
      </c>
      <c r="F7083" t="str">
        <f t="shared" si="1224"/>
        <v/>
      </c>
      <c r="G7083" t="str">
        <f t="shared" si="1225"/>
        <v/>
      </c>
      <c r="J7083">
        <f t="shared" si="1226"/>
        <v>7069</v>
      </c>
      <c r="K7083" t="str">
        <f t="shared" si="1217"/>
        <v>path_7069</v>
      </c>
      <c r="L7083">
        <v>100</v>
      </c>
      <c r="M7083">
        <f t="shared" ca="1" si="1218"/>
        <v>113.00414373187195</v>
      </c>
      <c r="N7083">
        <f t="shared" ca="1" si="1219"/>
        <v>5.309436885414047E-2</v>
      </c>
      <c r="O7083">
        <f t="shared" si="1220"/>
        <v>0</v>
      </c>
      <c r="P7083">
        <f t="shared" ca="1" si="1221"/>
        <v>3.0041437318719488</v>
      </c>
    </row>
    <row r="7084" spans="3:16">
      <c r="C7084" t="str">
        <f t="shared" si="1216"/>
        <v/>
      </c>
      <c r="D7084" t="str">
        <f t="shared" si="1222"/>
        <v/>
      </c>
      <c r="E7084" t="str">
        <f t="shared" si="1223"/>
        <v/>
      </c>
      <c r="F7084" t="str">
        <f t="shared" si="1224"/>
        <v/>
      </c>
      <c r="G7084" t="str">
        <f t="shared" si="1225"/>
        <v/>
      </c>
      <c r="J7084">
        <f t="shared" si="1226"/>
        <v>7070</v>
      </c>
      <c r="K7084" t="str">
        <f t="shared" si="1217"/>
        <v>path_7070</v>
      </c>
      <c r="L7084">
        <v>100</v>
      </c>
      <c r="M7084">
        <f t="shared" ca="1" si="1218"/>
        <v>109.98567821273659</v>
      </c>
      <c r="N7084">
        <f t="shared" ca="1" si="1219"/>
        <v>4.133613717529442E-2</v>
      </c>
      <c r="O7084">
        <f t="shared" si="1220"/>
        <v>0</v>
      </c>
      <c r="P7084">
        <f t="shared" ca="1" si="1221"/>
        <v>0</v>
      </c>
    </row>
    <row r="7085" spans="3:16">
      <c r="C7085" t="str">
        <f t="shared" si="1216"/>
        <v/>
      </c>
      <c r="D7085" t="str">
        <f t="shared" si="1222"/>
        <v/>
      </c>
      <c r="E7085" t="str">
        <f t="shared" si="1223"/>
        <v/>
      </c>
      <c r="F7085" t="str">
        <f t="shared" si="1224"/>
        <v/>
      </c>
      <c r="G7085" t="str">
        <f t="shared" si="1225"/>
        <v/>
      </c>
      <c r="J7085">
        <f t="shared" si="1226"/>
        <v>7071</v>
      </c>
      <c r="K7085" t="str">
        <f t="shared" si="1217"/>
        <v>path_7071</v>
      </c>
      <c r="L7085">
        <v>100</v>
      </c>
      <c r="M7085">
        <f t="shared" ca="1" si="1218"/>
        <v>64.027846838679508</v>
      </c>
      <c r="N7085">
        <f t="shared" ca="1" si="1219"/>
        <v>-0.19363110260817784</v>
      </c>
      <c r="O7085">
        <f t="shared" si="1220"/>
        <v>0</v>
      </c>
      <c r="P7085">
        <f t="shared" ca="1" si="1221"/>
        <v>0</v>
      </c>
    </row>
    <row r="7086" spans="3:16">
      <c r="C7086" t="str">
        <f t="shared" si="1216"/>
        <v/>
      </c>
      <c r="D7086" t="str">
        <f t="shared" si="1222"/>
        <v/>
      </c>
      <c r="E7086" t="str">
        <f t="shared" si="1223"/>
        <v/>
      </c>
      <c r="F7086" t="str">
        <f t="shared" si="1224"/>
        <v/>
      </c>
      <c r="G7086" t="str">
        <f t="shared" si="1225"/>
        <v/>
      </c>
      <c r="J7086">
        <f t="shared" si="1226"/>
        <v>7072</v>
      </c>
      <c r="K7086" t="str">
        <f t="shared" si="1217"/>
        <v>path_7072</v>
      </c>
      <c r="L7086">
        <v>100</v>
      </c>
      <c r="M7086">
        <f t="shared" ca="1" si="1218"/>
        <v>118.67515579482146</v>
      </c>
      <c r="N7086">
        <f t="shared" ca="1" si="1219"/>
        <v>7.4359810525530229E-2</v>
      </c>
      <c r="O7086">
        <f t="shared" si="1220"/>
        <v>0</v>
      </c>
      <c r="P7086">
        <f t="shared" ca="1" si="1221"/>
        <v>8.6751557948214639</v>
      </c>
    </row>
    <row r="7087" spans="3:16">
      <c r="C7087" t="str">
        <f t="shared" si="1216"/>
        <v/>
      </c>
      <c r="D7087" t="str">
        <f t="shared" si="1222"/>
        <v/>
      </c>
      <c r="E7087" t="str">
        <f t="shared" si="1223"/>
        <v/>
      </c>
      <c r="F7087" t="str">
        <f t="shared" si="1224"/>
        <v/>
      </c>
      <c r="G7087" t="str">
        <f t="shared" si="1225"/>
        <v/>
      </c>
      <c r="J7087">
        <f t="shared" si="1226"/>
        <v>7073</v>
      </c>
      <c r="K7087" t="str">
        <f t="shared" si="1217"/>
        <v>path_7073</v>
      </c>
      <c r="L7087">
        <v>100</v>
      </c>
      <c r="M7087">
        <f t="shared" ca="1" si="1218"/>
        <v>95.117567142344342</v>
      </c>
      <c r="N7087">
        <f t="shared" ca="1" si="1219"/>
        <v>-2.1739266360004266E-2</v>
      </c>
      <c r="O7087">
        <f t="shared" si="1220"/>
        <v>0</v>
      </c>
      <c r="P7087">
        <f t="shared" ca="1" si="1221"/>
        <v>0</v>
      </c>
    </row>
    <row r="7088" spans="3:16">
      <c r="C7088" t="str">
        <f t="shared" si="1216"/>
        <v/>
      </c>
      <c r="D7088" t="str">
        <f t="shared" si="1222"/>
        <v/>
      </c>
      <c r="E7088" t="str">
        <f t="shared" si="1223"/>
        <v/>
      </c>
      <c r="F7088" t="str">
        <f t="shared" si="1224"/>
        <v/>
      </c>
      <c r="G7088" t="str">
        <f t="shared" si="1225"/>
        <v/>
      </c>
      <c r="J7088">
        <f t="shared" si="1226"/>
        <v>7074</v>
      </c>
      <c r="K7088" t="str">
        <f t="shared" si="1217"/>
        <v>path_7074</v>
      </c>
      <c r="L7088">
        <v>100</v>
      </c>
      <c r="M7088">
        <f t="shared" ca="1" si="1218"/>
        <v>92.463099476421107</v>
      </c>
      <c r="N7088">
        <f t="shared" ca="1" si="1219"/>
        <v>-3.4031552570606256E-2</v>
      </c>
      <c r="O7088">
        <f t="shared" si="1220"/>
        <v>0</v>
      </c>
      <c r="P7088">
        <f t="shared" ca="1" si="1221"/>
        <v>0</v>
      </c>
    </row>
    <row r="7089" spans="3:16">
      <c r="C7089" t="str">
        <f t="shared" si="1216"/>
        <v/>
      </c>
      <c r="D7089" t="str">
        <f t="shared" si="1222"/>
        <v/>
      </c>
      <c r="E7089" t="str">
        <f t="shared" si="1223"/>
        <v/>
      </c>
      <c r="F7089" t="str">
        <f t="shared" si="1224"/>
        <v/>
      </c>
      <c r="G7089" t="str">
        <f t="shared" si="1225"/>
        <v/>
      </c>
      <c r="J7089">
        <f t="shared" si="1226"/>
        <v>7075</v>
      </c>
      <c r="K7089" t="str">
        <f t="shared" si="1217"/>
        <v>path_7075</v>
      </c>
      <c r="L7089">
        <v>100</v>
      </c>
      <c r="M7089">
        <f t="shared" ca="1" si="1218"/>
        <v>96.892490110704813</v>
      </c>
      <c r="N7089">
        <f t="shared" ca="1" si="1219"/>
        <v>-1.370988270024334E-2</v>
      </c>
      <c r="O7089">
        <f t="shared" si="1220"/>
        <v>0</v>
      </c>
      <c r="P7089">
        <f t="shared" ca="1" si="1221"/>
        <v>0</v>
      </c>
    </row>
    <row r="7090" spans="3:16">
      <c r="C7090" t="str">
        <f t="shared" si="1216"/>
        <v/>
      </c>
      <c r="D7090" t="str">
        <f t="shared" si="1222"/>
        <v/>
      </c>
      <c r="E7090" t="str">
        <f t="shared" si="1223"/>
        <v/>
      </c>
      <c r="F7090" t="str">
        <f t="shared" si="1224"/>
        <v/>
      </c>
      <c r="G7090" t="str">
        <f t="shared" si="1225"/>
        <v/>
      </c>
      <c r="J7090">
        <f t="shared" si="1226"/>
        <v>7076</v>
      </c>
      <c r="K7090" t="str">
        <f t="shared" si="1217"/>
        <v>path_7076</v>
      </c>
      <c r="L7090">
        <v>100</v>
      </c>
      <c r="M7090">
        <f t="shared" ca="1" si="1218"/>
        <v>73.04955233188619</v>
      </c>
      <c r="N7090">
        <f t="shared" ca="1" si="1219"/>
        <v>-0.13638244119973617</v>
      </c>
      <c r="O7090">
        <f t="shared" si="1220"/>
        <v>0</v>
      </c>
      <c r="P7090">
        <f t="shared" ca="1" si="1221"/>
        <v>0</v>
      </c>
    </row>
    <row r="7091" spans="3:16">
      <c r="C7091" t="str">
        <f t="shared" si="1216"/>
        <v/>
      </c>
      <c r="D7091" t="str">
        <f t="shared" si="1222"/>
        <v/>
      </c>
      <c r="E7091" t="str">
        <f t="shared" si="1223"/>
        <v/>
      </c>
      <c r="F7091" t="str">
        <f t="shared" si="1224"/>
        <v/>
      </c>
      <c r="G7091" t="str">
        <f t="shared" si="1225"/>
        <v/>
      </c>
      <c r="J7091">
        <f t="shared" si="1226"/>
        <v>7077</v>
      </c>
      <c r="K7091" t="str">
        <f t="shared" si="1217"/>
        <v>path_7077</v>
      </c>
      <c r="L7091">
        <v>100</v>
      </c>
      <c r="M7091">
        <f t="shared" ca="1" si="1218"/>
        <v>85.633338893089515</v>
      </c>
      <c r="N7091">
        <f t="shared" ca="1" si="1219"/>
        <v>-6.7357122256686996E-2</v>
      </c>
      <c r="O7091">
        <f t="shared" si="1220"/>
        <v>0</v>
      </c>
      <c r="P7091">
        <f t="shared" ca="1" si="1221"/>
        <v>0</v>
      </c>
    </row>
    <row r="7092" spans="3:16">
      <c r="C7092" t="str">
        <f t="shared" si="1216"/>
        <v/>
      </c>
      <c r="D7092" t="str">
        <f t="shared" si="1222"/>
        <v/>
      </c>
      <c r="E7092" t="str">
        <f t="shared" si="1223"/>
        <v/>
      </c>
      <c r="F7092" t="str">
        <f t="shared" si="1224"/>
        <v/>
      </c>
      <c r="G7092" t="str">
        <f t="shared" si="1225"/>
        <v/>
      </c>
      <c r="J7092">
        <f t="shared" si="1226"/>
        <v>7078</v>
      </c>
      <c r="K7092" t="str">
        <f t="shared" si="1217"/>
        <v>path_7078</v>
      </c>
      <c r="L7092">
        <v>100</v>
      </c>
      <c r="M7092">
        <f t="shared" ca="1" si="1218"/>
        <v>99.719661819634482</v>
      </c>
      <c r="N7092">
        <f t="shared" ca="1" si="1219"/>
        <v>-1.2192029933310784E-3</v>
      </c>
      <c r="O7092">
        <f t="shared" si="1220"/>
        <v>0</v>
      </c>
      <c r="P7092">
        <f t="shared" ca="1" si="1221"/>
        <v>0</v>
      </c>
    </row>
    <row r="7093" spans="3:16">
      <c r="C7093" t="str">
        <f t="shared" si="1216"/>
        <v/>
      </c>
      <c r="D7093" t="str">
        <f t="shared" si="1222"/>
        <v/>
      </c>
      <c r="E7093" t="str">
        <f t="shared" si="1223"/>
        <v/>
      </c>
      <c r="F7093" t="str">
        <f t="shared" si="1224"/>
        <v/>
      </c>
      <c r="G7093" t="str">
        <f t="shared" si="1225"/>
        <v/>
      </c>
      <c r="J7093">
        <f t="shared" si="1226"/>
        <v>7079</v>
      </c>
      <c r="K7093" t="str">
        <f t="shared" si="1217"/>
        <v>path_7079</v>
      </c>
      <c r="L7093">
        <v>100</v>
      </c>
      <c r="M7093">
        <f t="shared" ca="1" si="1218"/>
        <v>74.874284563119588</v>
      </c>
      <c r="N7093">
        <f t="shared" ca="1" si="1219"/>
        <v>-0.12566731434251541</v>
      </c>
      <c r="O7093">
        <f t="shared" si="1220"/>
        <v>0</v>
      </c>
      <c r="P7093">
        <f t="shared" ca="1" si="1221"/>
        <v>0</v>
      </c>
    </row>
    <row r="7094" spans="3:16">
      <c r="C7094" t="str">
        <f t="shared" si="1216"/>
        <v/>
      </c>
      <c r="D7094" t="str">
        <f t="shared" si="1222"/>
        <v/>
      </c>
      <c r="E7094" t="str">
        <f t="shared" si="1223"/>
        <v/>
      </c>
      <c r="F7094" t="str">
        <f t="shared" si="1224"/>
        <v/>
      </c>
      <c r="G7094" t="str">
        <f t="shared" si="1225"/>
        <v/>
      </c>
      <c r="J7094">
        <f t="shared" si="1226"/>
        <v>7080</v>
      </c>
      <c r="K7094" t="str">
        <f t="shared" si="1217"/>
        <v>path_7080</v>
      </c>
      <c r="L7094">
        <v>100</v>
      </c>
      <c r="M7094">
        <f t="shared" ca="1" si="1218"/>
        <v>133.91614068669557</v>
      </c>
      <c r="N7094">
        <f t="shared" ca="1" si="1219"/>
        <v>0.12683292494859361</v>
      </c>
      <c r="O7094">
        <f t="shared" si="1220"/>
        <v>0</v>
      </c>
      <c r="P7094">
        <f t="shared" ca="1" si="1221"/>
        <v>23.91614068669557</v>
      </c>
    </row>
    <row r="7095" spans="3:16">
      <c r="C7095" t="str">
        <f t="shared" si="1216"/>
        <v/>
      </c>
      <c r="D7095" t="str">
        <f t="shared" si="1222"/>
        <v/>
      </c>
      <c r="E7095" t="str">
        <f t="shared" si="1223"/>
        <v/>
      </c>
      <c r="F7095" t="str">
        <f t="shared" si="1224"/>
        <v/>
      </c>
      <c r="G7095" t="str">
        <f t="shared" si="1225"/>
        <v/>
      </c>
      <c r="J7095">
        <f t="shared" si="1226"/>
        <v>7081</v>
      </c>
      <c r="K7095" t="str">
        <f t="shared" si="1217"/>
        <v>path_7081</v>
      </c>
      <c r="L7095">
        <v>100</v>
      </c>
      <c r="M7095">
        <f t="shared" ca="1" si="1218"/>
        <v>116.47012881151034</v>
      </c>
      <c r="N7095">
        <f t="shared" ca="1" si="1219"/>
        <v>6.6214555784605444E-2</v>
      </c>
      <c r="O7095">
        <f t="shared" si="1220"/>
        <v>0</v>
      </c>
      <c r="P7095">
        <f t="shared" ca="1" si="1221"/>
        <v>6.4701288115103353</v>
      </c>
    </row>
    <row r="7096" spans="3:16">
      <c r="C7096" t="str">
        <f t="shared" si="1216"/>
        <v/>
      </c>
      <c r="D7096" t="str">
        <f t="shared" si="1222"/>
        <v/>
      </c>
      <c r="E7096" t="str">
        <f t="shared" si="1223"/>
        <v/>
      </c>
      <c r="F7096" t="str">
        <f t="shared" si="1224"/>
        <v/>
      </c>
      <c r="G7096" t="str">
        <f t="shared" si="1225"/>
        <v/>
      </c>
      <c r="J7096">
        <f t="shared" si="1226"/>
        <v>7082</v>
      </c>
      <c r="K7096" t="str">
        <f t="shared" si="1217"/>
        <v>path_7082</v>
      </c>
      <c r="L7096">
        <v>100</v>
      </c>
      <c r="M7096">
        <f t="shared" ca="1" si="1218"/>
        <v>109.94570573582148</v>
      </c>
      <c r="N7096">
        <f t="shared" ca="1" si="1219"/>
        <v>4.1178271335215406E-2</v>
      </c>
      <c r="O7096">
        <f t="shared" si="1220"/>
        <v>0</v>
      </c>
      <c r="P7096">
        <f t="shared" ca="1" si="1221"/>
        <v>0</v>
      </c>
    </row>
    <row r="7097" spans="3:16">
      <c r="C7097" t="str">
        <f t="shared" si="1216"/>
        <v/>
      </c>
      <c r="D7097" t="str">
        <f t="shared" si="1222"/>
        <v/>
      </c>
      <c r="E7097" t="str">
        <f t="shared" si="1223"/>
        <v/>
      </c>
      <c r="F7097" t="str">
        <f t="shared" si="1224"/>
        <v/>
      </c>
      <c r="G7097" t="str">
        <f t="shared" si="1225"/>
        <v/>
      </c>
      <c r="J7097">
        <f t="shared" si="1226"/>
        <v>7083</v>
      </c>
      <c r="K7097" t="str">
        <f t="shared" si="1217"/>
        <v>path_7083</v>
      </c>
      <c r="L7097">
        <v>100</v>
      </c>
      <c r="M7097">
        <f t="shared" ca="1" si="1218"/>
        <v>118.66075771959939</v>
      </c>
      <c r="N7097">
        <f t="shared" ca="1" si="1219"/>
        <v>7.4307117239174575E-2</v>
      </c>
      <c r="O7097">
        <f t="shared" si="1220"/>
        <v>0</v>
      </c>
      <c r="P7097">
        <f t="shared" ca="1" si="1221"/>
        <v>8.6607577195993883</v>
      </c>
    </row>
    <row r="7098" spans="3:16">
      <c r="C7098" t="str">
        <f t="shared" si="1216"/>
        <v/>
      </c>
      <c r="D7098" t="str">
        <f t="shared" si="1222"/>
        <v/>
      </c>
      <c r="E7098" t="str">
        <f t="shared" si="1223"/>
        <v/>
      </c>
      <c r="F7098" t="str">
        <f t="shared" si="1224"/>
        <v/>
      </c>
      <c r="G7098" t="str">
        <f t="shared" si="1225"/>
        <v/>
      </c>
      <c r="J7098">
        <f t="shared" si="1226"/>
        <v>7084</v>
      </c>
      <c r="K7098" t="str">
        <f t="shared" si="1217"/>
        <v>path_7084</v>
      </c>
      <c r="L7098">
        <v>100</v>
      </c>
      <c r="M7098">
        <f t="shared" ca="1" si="1218"/>
        <v>118.36097310276968</v>
      </c>
      <c r="N7098">
        <f t="shared" ca="1" si="1219"/>
        <v>7.320852704812511E-2</v>
      </c>
      <c r="O7098">
        <f t="shared" si="1220"/>
        <v>0</v>
      </c>
      <c r="P7098">
        <f t="shared" ca="1" si="1221"/>
        <v>8.3609731027696768</v>
      </c>
    </row>
    <row r="7099" spans="3:16">
      <c r="C7099" t="str">
        <f t="shared" si="1216"/>
        <v/>
      </c>
      <c r="D7099" t="str">
        <f t="shared" si="1222"/>
        <v/>
      </c>
      <c r="E7099" t="str">
        <f t="shared" si="1223"/>
        <v/>
      </c>
      <c r="F7099" t="str">
        <f t="shared" si="1224"/>
        <v/>
      </c>
      <c r="G7099" t="str">
        <f t="shared" si="1225"/>
        <v/>
      </c>
      <c r="J7099">
        <f t="shared" si="1226"/>
        <v>7085</v>
      </c>
      <c r="K7099" t="str">
        <f t="shared" si="1217"/>
        <v>path_7085</v>
      </c>
      <c r="L7099">
        <v>100</v>
      </c>
      <c r="M7099">
        <f t="shared" ca="1" si="1218"/>
        <v>92.362331737900149</v>
      </c>
      <c r="N7099">
        <f t="shared" ca="1" si="1219"/>
        <v>-3.4505111613235225E-2</v>
      </c>
      <c r="O7099">
        <f t="shared" si="1220"/>
        <v>0</v>
      </c>
      <c r="P7099">
        <f t="shared" ca="1" si="1221"/>
        <v>0</v>
      </c>
    </row>
    <row r="7100" spans="3:16">
      <c r="C7100" t="str">
        <f t="shared" si="1216"/>
        <v/>
      </c>
      <c r="D7100" t="str">
        <f t="shared" si="1222"/>
        <v/>
      </c>
      <c r="E7100" t="str">
        <f t="shared" si="1223"/>
        <v/>
      </c>
      <c r="F7100" t="str">
        <f t="shared" si="1224"/>
        <v/>
      </c>
      <c r="G7100" t="str">
        <f t="shared" si="1225"/>
        <v/>
      </c>
      <c r="J7100">
        <f t="shared" si="1226"/>
        <v>7086</v>
      </c>
      <c r="K7100" t="str">
        <f t="shared" si="1217"/>
        <v>path_7086</v>
      </c>
      <c r="L7100">
        <v>100</v>
      </c>
      <c r="M7100">
        <f t="shared" ca="1" si="1218"/>
        <v>116.26952365105055</v>
      </c>
      <c r="N7100">
        <f t="shared" ca="1" si="1219"/>
        <v>6.5465893192029681E-2</v>
      </c>
      <c r="O7100">
        <f t="shared" si="1220"/>
        <v>0</v>
      </c>
      <c r="P7100">
        <f t="shared" ca="1" si="1221"/>
        <v>6.2695236510505481</v>
      </c>
    </row>
    <row r="7101" spans="3:16">
      <c r="C7101" t="str">
        <f t="shared" si="1216"/>
        <v/>
      </c>
      <c r="D7101" t="str">
        <f t="shared" si="1222"/>
        <v/>
      </c>
      <c r="E7101" t="str">
        <f t="shared" si="1223"/>
        <v/>
      </c>
      <c r="F7101" t="str">
        <f t="shared" si="1224"/>
        <v/>
      </c>
      <c r="G7101" t="str">
        <f t="shared" si="1225"/>
        <v/>
      </c>
      <c r="J7101">
        <f t="shared" si="1226"/>
        <v>7087</v>
      </c>
      <c r="K7101" t="str">
        <f t="shared" si="1217"/>
        <v>path_7087</v>
      </c>
      <c r="L7101">
        <v>100</v>
      </c>
      <c r="M7101">
        <f t="shared" ca="1" si="1218"/>
        <v>117.73600021791341</v>
      </c>
      <c r="N7101">
        <f t="shared" ca="1" si="1219"/>
        <v>7.0909277672895704E-2</v>
      </c>
      <c r="O7101">
        <f t="shared" si="1220"/>
        <v>0</v>
      </c>
      <c r="P7101">
        <f t="shared" ca="1" si="1221"/>
        <v>7.7360002179134142</v>
      </c>
    </row>
    <row r="7102" spans="3:16">
      <c r="C7102" t="str">
        <f t="shared" si="1216"/>
        <v/>
      </c>
      <c r="D7102" t="str">
        <f t="shared" si="1222"/>
        <v/>
      </c>
      <c r="E7102" t="str">
        <f t="shared" si="1223"/>
        <v/>
      </c>
      <c r="F7102" t="str">
        <f t="shared" si="1224"/>
        <v/>
      </c>
      <c r="G7102" t="str">
        <f t="shared" si="1225"/>
        <v/>
      </c>
      <c r="J7102">
        <f t="shared" si="1226"/>
        <v>7088</v>
      </c>
      <c r="K7102" t="str">
        <f t="shared" si="1217"/>
        <v>path_7088</v>
      </c>
      <c r="L7102">
        <v>100</v>
      </c>
      <c r="M7102">
        <f t="shared" ca="1" si="1218"/>
        <v>140.09970882545159</v>
      </c>
      <c r="N7102">
        <f t="shared" ca="1" si="1219"/>
        <v>0.14643723267598838</v>
      </c>
      <c r="O7102">
        <f t="shared" si="1220"/>
        <v>0</v>
      </c>
      <c r="P7102">
        <f t="shared" ca="1" si="1221"/>
        <v>30.099708825451586</v>
      </c>
    </row>
    <row r="7103" spans="3:16">
      <c r="C7103" t="str">
        <f t="shared" si="1216"/>
        <v/>
      </c>
      <c r="D7103" t="str">
        <f t="shared" si="1222"/>
        <v/>
      </c>
      <c r="E7103" t="str">
        <f t="shared" si="1223"/>
        <v/>
      </c>
      <c r="F7103" t="str">
        <f t="shared" si="1224"/>
        <v/>
      </c>
      <c r="G7103" t="str">
        <f t="shared" si="1225"/>
        <v/>
      </c>
      <c r="J7103">
        <f t="shared" si="1226"/>
        <v>7089</v>
      </c>
      <c r="K7103" t="str">
        <f t="shared" si="1217"/>
        <v>path_7089</v>
      </c>
      <c r="L7103">
        <v>100</v>
      </c>
      <c r="M7103">
        <f t="shared" ca="1" si="1218"/>
        <v>98.363352395879673</v>
      </c>
      <c r="N7103">
        <f t="shared" ca="1" si="1219"/>
        <v>-7.1666781620603739E-3</v>
      </c>
      <c r="O7103">
        <f t="shared" si="1220"/>
        <v>0</v>
      </c>
      <c r="P7103">
        <f t="shared" ca="1" si="1221"/>
        <v>0</v>
      </c>
    </row>
    <row r="7104" spans="3:16">
      <c r="C7104" t="str">
        <f t="shared" si="1216"/>
        <v/>
      </c>
      <c r="D7104" t="str">
        <f t="shared" si="1222"/>
        <v/>
      </c>
      <c r="E7104" t="str">
        <f t="shared" si="1223"/>
        <v/>
      </c>
      <c r="F7104" t="str">
        <f t="shared" si="1224"/>
        <v/>
      </c>
      <c r="G7104" t="str">
        <f t="shared" si="1225"/>
        <v/>
      </c>
      <c r="J7104">
        <f t="shared" si="1226"/>
        <v>7090</v>
      </c>
      <c r="K7104" t="str">
        <f t="shared" si="1217"/>
        <v>path_7090</v>
      </c>
      <c r="L7104">
        <v>100</v>
      </c>
      <c r="M7104">
        <f t="shared" ca="1" si="1218"/>
        <v>90.781156827363858</v>
      </c>
      <c r="N7104">
        <f t="shared" ca="1" si="1219"/>
        <v>-4.200428732857886E-2</v>
      </c>
      <c r="O7104">
        <f t="shared" si="1220"/>
        <v>0</v>
      </c>
      <c r="P7104">
        <f t="shared" ca="1" si="1221"/>
        <v>0</v>
      </c>
    </row>
    <row r="7105" spans="3:16">
      <c r="C7105" t="str">
        <f t="shared" si="1216"/>
        <v/>
      </c>
      <c r="D7105" t="str">
        <f t="shared" si="1222"/>
        <v/>
      </c>
      <c r="E7105" t="str">
        <f t="shared" si="1223"/>
        <v/>
      </c>
      <c r="F7105" t="str">
        <f t="shared" si="1224"/>
        <v/>
      </c>
      <c r="G7105" t="str">
        <f t="shared" si="1225"/>
        <v/>
      </c>
      <c r="J7105">
        <f t="shared" si="1226"/>
        <v>7091</v>
      </c>
      <c r="K7105" t="str">
        <f t="shared" si="1217"/>
        <v>path_7091</v>
      </c>
      <c r="L7105">
        <v>100</v>
      </c>
      <c r="M7105">
        <f t="shared" ca="1" si="1218"/>
        <v>93.325284581687953</v>
      </c>
      <c r="N7105">
        <f t="shared" ca="1" si="1219"/>
        <v>-3.0000677082683412E-2</v>
      </c>
      <c r="O7105">
        <f t="shared" si="1220"/>
        <v>0</v>
      </c>
      <c r="P7105">
        <f t="shared" ca="1" si="1221"/>
        <v>0</v>
      </c>
    </row>
    <row r="7106" spans="3:16">
      <c r="C7106" t="str">
        <f t="shared" si="1216"/>
        <v/>
      </c>
      <c r="D7106" t="str">
        <f t="shared" si="1222"/>
        <v/>
      </c>
      <c r="E7106" t="str">
        <f t="shared" si="1223"/>
        <v/>
      </c>
      <c r="F7106" t="str">
        <f t="shared" si="1224"/>
        <v/>
      </c>
      <c r="G7106" t="str">
        <f t="shared" si="1225"/>
        <v/>
      </c>
      <c r="J7106">
        <f t="shared" si="1226"/>
        <v>7092</v>
      </c>
      <c r="K7106" t="str">
        <f t="shared" si="1217"/>
        <v>path_7092</v>
      </c>
      <c r="L7106">
        <v>100</v>
      </c>
      <c r="M7106">
        <f t="shared" ca="1" si="1218"/>
        <v>99.634003103934035</v>
      </c>
      <c r="N7106">
        <f t="shared" ca="1" si="1219"/>
        <v>-1.5924202086687522E-3</v>
      </c>
      <c r="O7106">
        <f t="shared" si="1220"/>
        <v>0</v>
      </c>
      <c r="P7106">
        <f t="shared" ca="1" si="1221"/>
        <v>0</v>
      </c>
    </row>
    <row r="7107" spans="3:16">
      <c r="C7107" t="str">
        <f t="shared" si="1216"/>
        <v/>
      </c>
      <c r="D7107" t="str">
        <f t="shared" si="1222"/>
        <v/>
      </c>
      <c r="E7107" t="str">
        <f t="shared" si="1223"/>
        <v/>
      </c>
      <c r="F7107" t="str">
        <f t="shared" si="1224"/>
        <v/>
      </c>
      <c r="G7107" t="str">
        <f t="shared" si="1225"/>
        <v/>
      </c>
      <c r="J7107">
        <f t="shared" si="1226"/>
        <v>7093</v>
      </c>
      <c r="K7107" t="str">
        <f t="shared" si="1217"/>
        <v>path_7093</v>
      </c>
      <c r="L7107">
        <v>100</v>
      </c>
      <c r="M7107">
        <f t="shared" ca="1" si="1218"/>
        <v>159.74721259540195</v>
      </c>
      <c r="N7107">
        <f t="shared" ca="1" si="1219"/>
        <v>0.20343328895878146</v>
      </c>
      <c r="O7107">
        <f t="shared" si="1220"/>
        <v>0</v>
      </c>
      <c r="P7107">
        <f t="shared" ca="1" si="1221"/>
        <v>49.747212595401948</v>
      </c>
    </row>
    <row r="7108" spans="3:16">
      <c r="C7108" t="str">
        <f t="shared" si="1216"/>
        <v/>
      </c>
      <c r="D7108" t="str">
        <f t="shared" si="1222"/>
        <v/>
      </c>
      <c r="E7108" t="str">
        <f t="shared" si="1223"/>
        <v/>
      </c>
      <c r="F7108" t="str">
        <f t="shared" si="1224"/>
        <v/>
      </c>
      <c r="G7108" t="str">
        <f t="shared" si="1225"/>
        <v/>
      </c>
      <c r="J7108">
        <f t="shared" si="1226"/>
        <v>7094</v>
      </c>
      <c r="K7108" t="str">
        <f t="shared" si="1217"/>
        <v>path_7094</v>
      </c>
      <c r="L7108">
        <v>100</v>
      </c>
      <c r="M7108">
        <f t="shared" ca="1" si="1218"/>
        <v>119.1069892545689</v>
      </c>
      <c r="N7108">
        <f t="shared" ca="1" si="1219"/>
        <v>7.5937246836521852E-2</v>
      </c>
      <c r="O7108">
        <f t="shared" si="1220"/>
        <v>0</v>
      </c>
      <c r="P7108">
        <f t="shared" ca="1" si="1221"/>
        <v>9.1069892545689015</v>
      </c>
    </row>
    <row r="7109" spans="3:16">
      <c r="C7109" t="str">
        <f t="shared" si="1216"/>
        <v/>
      </c>
      <c r="D7109" t="str">
        <f t="shared" si="1222"/>
        <v/>
      </c>
      <c r="E7109" t="str">
        <f t="shared" si="1223"/>
        <v/>
      </c>
      <c r="F7109" t="str">
        <f t="shared" si="1224"/>
        <v/>
      </c>
      <c r="G7109" t="str">
        <f t="shared" si="1225"/>
        <v/>
      </c>
      <c r="J7109">
        <f t="shared" si="1226"/>
        <v>7095</v>
      </c>
      <c r="K7109" t="str">
        <f t="shared" si="1217"/>
        <v>path_7095</v>
      </c>
      <c r="L7109">
        <v>100</v>
      </c>
      <c r="M7109">
        <f t="shared" ca="1" si="1218"/>
        <v>134.66489429519393</v>
      </c>
      <c r="N7109">
        <f t="shared" ca="1" si="1219"/>
        <v>0.12925439452795376</v>
      </c>
      <c r="O7109">
        <f t="shared" si="1220"/>
        <v>0</v>
      </c>
      <c r="P7109">
        <f t="shared" ca="1" si="1221"/>
        <v>24.664894295193932</v>
      </c>
    </row>
    <row r="7110" spans="3:16">
      <c r="C7110" t="str">
        <f t="shared" si="1216"/>
        <v/>
      </c>
      <c r="D7110" t="str">
        <f t="shared" si="1222"/>
        <v/>
      </c>
      <c r="E7110" t="str">
        <f t="shared" si="1223"/>
        <v/>
      </c>
      <c r="F7110" t="str">
        <f t="shared" si="1224"/>
        <v/>
      </c>
      <c r="G7110" t="str">
        <f t="shared" si="1225"/>
        <v/>
      </c>
      <c r="J7110">
        <f t="shared" si="1226"/>
        <v>7096</v>
      </c>
      <c r="K7110" t="str">
        <f t="shared" si="1217"/>
        <v>path_7096</v>
      </c>
      <c r="L7110">
        <v>100</v>
      </c>
      <c r="M7110">
        <f t="shared" ca="1" si="1218"/>
        <v>127.92292428621374</v>
      </c>
      <c r="N7110">
        <f t="shared" ca="1" si="1219"/>
        <v>0.10694837871543023</v>
      </c>
      <c r="O7110">
        <f t="shared" si="1220"/>
        <v>0</v>
      </c>
      <c r="P7110">
        <f t="shared" ca="1" si="1221"/>
        <v>17.922924286213743</v>
      </c>
    </row>
    <row r="7111" spans="3:16">
      <c r="C7111" t="str">
        <f t="shared" si="1216"/>
        <v/>
      </c>
      <c r="D7111" t="str">
        <f t="shared" si="1222"/>
        <v/>
      </c>
      <c r="E7111" t="str">
        <f t="shared" si="1223"/>
        <v/>
      </c>
      <c r="F7111" t="str">
        <f t="shared" si="1224"/>
        <v/>
      </c>
      <c r="G7111" t="str">
        <f t="shared" si="1225"/>
        <v/>
      </c>
      <c r="J7111">
        <f t="shared" si="1226"/>
        <v>7097</v>
      </c>
      <c r="K7111" t="str">
        <f t="shared" si="1217"/>
        <v>path_7097</v>
      </c>
      <c r="L7111">
        <v>100</v>
      </c>
      <c r="M7111">
        <f t="shared" ca="1" si="1218"/>
        <v>102.66436289793381</v>
      </c>
      <c r="N7111">
        <f t="shared" ca="1" si="1219"/>
        <v>1.1419716404737856E-2</v>
      </c>
      <c r="O7111">
        <f t="shared" si="1220"/>
        <v>0</v>
      </c>
      <c r="P7111">
        <f t="shared" ca="1" si="1221"/>
        <v>0</v>
      </c>
    </row>
    <row r="7112" spans="3:16">
      <c r="C7112" t="str">
        <f t="shared" si="1216"/>
        <v/>
      </c>
      <c r="D7112" t="str">
        <f t="shared" si="1222"/>
        <v/>
      </c>
      <c r="E7112" t="str">
        <f t="shared" si="1223"/>
        <v/>
      </c>
      <c r="F7112" t="str">
        <f t="shared" si="1224"/>
        <v/>
      </c>
      <c r="G7112" t="str">
        <f t="shared" si="1225"/>
        <v/>
      </c>
      <c r="J7112">
        <f t="shared" si="1226"/>
        <v>7098</v>
      </c>
      <c r="K7112" t="str">
        <f t="shared" si="1217"/>
        <v>path_7098</v>
      </c>
      <c r="L7112">
        <v>100</v>
      </c>
      <c r="M7112">
        <f t="shared" ca="1" si="1218"/>
        <v>119.13931634239823</v>
      </c>
      <c r="N7112">
        <f t="shared" ca="1" si="1219"/>
        <v>7.605510365626357E-2</v>
      </c>
      <c r="O7112">
        <f t="shared" si="1220"/>
        <v>0</v>
      </c>
      <c r="P7112">
        <f t="shared" ca="1" si="1221"/>
        <v>9.1393163423982315</v>
      </c>
    </row>
    <row r="7113" spans="3:16">
      <c r="C7113" t="str">
        <f t="shared" si="1216"/>
        <v/>
      </c>
      <c r="D7113" t="str">
        <f t="shared" si="1222"/>
        <v/>
      </c>
      <c r="E7113" t="str">
        <f t="shared" si="1223"/>
        <v/>
      </c>
      <c r="F7113" t="str">
        <f t="shared" si="1224"/>
        <v/>
      </c>
      <c r="G7113" t="str">
        <f t="shared" si="1225"/>
        <v/>
      </c>
      <c r="J7113">
        <f t="shared" si="1226"/>
        <v>7099</v>
      </c>
      <c r="K7113" t="str">
        <f t="shared" si="1217"/>
        <v>path_7099</v>
      </c>
      <c r="L7113">
        <v>100</v>
      </c>
      <c r="M7113">
        <f t="shared" ca="1" si="1218"/>
        <v>104.92203907534272</v>
      </c>
      <c r="N7113">
        <f t="shared" ca="1" si="1219"/>
        <v>2.0866722163878363E-2</v>
      </c>
      <c r="O7113">
        <f t="shared" si="1220"/>
        <v>0</v>
      </c>
      <c r="P7113">
        <f t="shared" ca="1" si="1221"/>
        <v>0</v>
      </c>
    </row>
    <row r="7114" spans="3:16">
      <c r="C7114" t="str">
        <f t="shared" si="1216"/>
        <v/>
      </c>
      <c r="D7114" t="str">
        <f t="shared" si="1222"/>
        <v/>
      </c>
      <c r="E7114" t="str">
        <f t="shared" si="1223"/>
        <v/>
      </c>
      <c r="F7114" t="str">
        <f t="shared" si="1224"/>
        <v/>
      </c>
      <c r="G7114" t="str">
        <f t="shared" si="1225"/>
        <v/>
      </c>
      <c r="J7114">
        <f t="shared" si="1226"/>
        <v>7100</v>
      </c>
      <c r="K7114" t="str">
        <f t="shared" si="1217"/>
        <v>path_7100</v>
      </c>
      <c r="L7114">
        <v>100</v>
      </c>
      <c r="M7114">
        <f t="shared" ca="1" si="1218"/>
        <v>63.699595041788257</v>
      </c>
      <c r="N7114">
        <f t="shared" ca="1" si="1219"/>
        <v>-0.19586332860147521</v>
      </c>
      <c r="O7114">
        <f t="shared" si="1220"/>
        <v>0</v>
      </c>
      <c r="P7114">
        <f t="shared" ca="1" si="1221"/>
        <v>0</v>
      </c>
    </row>
    <row r="7115" spans="3:16">
      <c r="C7115" t="str">
        <f t="shared" si="1216"/>
        <v/>
      </c>
      <c r="D7115" t="str">
        <f t="shared" si="1222"/>
        <v/>
      </c>
      <c r="E7115" t="str">
        <f t="shared" si="1223"/>
        <v/>
      </c>
      <c r="F7115" t="str">
        <f t="shared" si="1224"/>
        <v/>
      </c>
      <c r="G7115" t="str">
        <f t="shared" si="1225"/>
        <v/>
      </c>
      <c r="J7115">
        <f t="shared" si="1226"/>
        <v>7101</v>
      </c>
      <c r="K7115" t="str">
        <f t="shared" si="1217"/>
        <v>path_7101</v>
      </c>
      <c r="L7115">
        <v>100</v>
      </c>
      <c r="M7115">
        <f t="shared" ca="1" si="1218"/>
        <v>107.60355098774581</v>
      </c>
      <c r="N7115">
        <f t="shared" ca="1" si="1219"/>
        <v>3.1826603569558555E-2</v>
      </c>
      <c r="O7115">
        <f t="shared" si="1220"/>
        <v>0</v>
      </c>
      <c r="P7115">
        <f t="shared" ca="1" si="1221"/>
        <v>0</v>
      </c>
    </row>
    <row r="7116" spans="3:16">
      <c r="C7116" t="str">
        <f t="shared" si="1216"/>
        <v/>
      </c>
      <c r="D7116" t="str">
        <f t="shared" si="1222"/>
        <v/>
      </c>
      <c r="E7116" t="str">
        <f t="shared" si="1223"/>
        <v/>
      </c>
      <c r="F7116" t="str">
        <f t="shared" si="1224"/>
        <v/>
      </c>
      <c r="G7116" t="str">
        <f t="shared" si="1225"/>
        <v/>
      </c>
      <c r="J7116">
        <f t="shared" si="1226"/>
        <v>7102</v>
      </c>
      <c r="K7116" t="str">
        <f t="shared" si="1217"/>
        <v>path_7102</v>
      </c>
      <c r="L7116">
        <v>100</v>
      </c>
      <c r="M7116">
        <f t="shared" ca="1" si="1218"/>
        <v>85.511485655088734</v>
      </c>
      <c r="N7116">
        <f t="shared" ca="1" si="1219"/>
        <v>-6.7975548176930203E-2</v>
      </c>
      <c r="O7116">
        <f t="shared" si="1220"/>
        <v>0</v>
      </c>
      <c r="P7116">
        <f t="shared" ca="1" si="1221"/>
        <v>0</v>
      </c>
    </row>
    <row r="7117" spans="3:16">
      <c r="C7117" t="str">
        <f t="shared" si="1216"/>
        <v/>
      </c>
      <c r="D7117" t="str">
        <f t="shared" si="1222"/>
        <v/>
      </c>
      <c r="E7117" t="str">
        <f t="shared" si="1223"/>
        <v/>
      </c>
      <c r="F7117" t="str">
        <f t="shared" si="1224"/>
        <v/>
      </c>
      <c r="G7117" t="str">
        <f t="shared" si="1225"/>
        <v/>
      </c>
      <c r="J7117">
        <f t="shared" si="1226"/>
        <v>7103</v>
      </c>
      <c r="K7117" t="str">
        <f t="shared" si="1217"/>
        <v>path_7103</v>
      </c>
      <c r="L7117">
        <v>100</v>
      </c>
      <c r="M7117">
        <f t="shared" ca="1" si="1218"/>
        <v>122.16126390926176</v>
      </c>
      <c r="N7117">
        <f t="shared" ca="1" si="1219"/>
        <v>8.6933517384795933E-2</v>
      </c>
      <c r="O7117">
        <f t="shared" si="1220"/>
        <v>0</v>
      </c>
      <c r="P7117">
        <f t="shared" ca="1" si="1221"/>
        <v>12.161263909261763</v>
      </c>
    </row>
    <row r="7118" spans="3:16">
      <c r="C7118" t="str">
        <f t="shared" si="1216"/>
        <v/>
      </c>
      <c r="D7118" t="str">
        <f t="shared" si="1222"/>
        <v/>
      </c>
      <c r="E7118" t="str">
        <f t="shared" si="1223"/>
        <v/>
      </c>
      <c r="F7118" t="str">
        <f t="shared" si="1224"/>
        <v/>
      </c>
      <c r="G7118" t="str">
        <f t="shared" si="1225"/>
        <v/>
      </c>
      <c r="J7118">
        <f t="shared" si="1226"/>
        <v>7104</v>
      </c>
      <c r="K7118" t="str">
        <f t="shared" si="1217"/>
        <v>path_7104</v>
      </c>
      <c r="L7118">
        <v>100</v>
      </c>
      <c r="M7118">
        <f t="shared" ca="1" si="1218"/>
        <v>89.04337400246115</v>
      </c>
      <c r="N7118">
        <f t="shared" ca="1" si="1219"/>
        <v>-5.0398392216823858E-2</v>
      </c>
      <c r="O7118">
        <f t="shared" si="1220"/>
        <v>0</v>
      </c>
      <c r="P7118">
        <f t="shared" ca="1" si="1221"/>
        <v>0</v>
      </c>
    </row>
    <row r="7119" spans="3:16">
      <c r="C7119" t="str">
        <f t="shared" si="1216"/>
        <v/>
      </c>
      <c r="D7119" t="str">
        <f t="shared" si="1222"/>
        <v/>
      </c>
      <c r="E7119" t="str">
        <f t="shared" si="1223"/>
        <v/>
      </c>
      <c r="F7119" t="str">
        <f t="shared" si="1224"/>
        <v/>
      </c>
      <c r="G7119" t="str">
        <f t="shared" si="1225"/>
        <v/>
      </c>
      <c r="J7119">
        <f t="shared" si="1226"/>
        <v>7105</v>
      </c>
      <c r="K7119" t="str">
        <f t="shared" si="1217"/>
        <v>path_7105</v>
      </c>
      <c r="L7119">
        <v>100</v>
      </c>
      <c r="M7119">
        <f t="shared" ca="1" si="1218"/>
        <v>95.867115515783198</v>
      </c>
      <c r="N7119">
        <f t="shared" ca="1" si="1219"/>
        <v>-1.8330339640547148E-2</v>
      </c>
      <c r="O7119">
        <f t="shared" si="1220"/>
        <v>0</v>
      </c>
      <c r="P7119">
        <f t="shared" ca="1" si="1221"/>
        <v>0</v>
      </c>
    </row>
    <row r="7120" spans="3:16">
      <c r="C7120" t="str">
        <f t="shared" ref="C7120:C7183" si="1227">IF(C7119&lt;$C$14,C7119+1,"")</f>
        <v/>
      </c>
      <c r="D7120" t="str">
        <f t="shared" si="1222"/>
        <v/>
      </c>
      <c r="E7120" t="str">
        <f t="shared" si="1223"/>
        <v/>
      </c>
      <c r="F7120" t="str">
        <f t="shared" si="1224"/>
        <v/>
      </c>
      <c r="G7120" t="str">
        <f t="shared" si="1225"/>
        <v/>
      </c>
      <c r="J7120">
        <f t="shared" si="1226"/>
        <v>7106</v>
      </c>
      <c r="K7120" t="str">
        <f t="shared" ref="K7120:K7183" si="1228">"path_"&amp;J7120</f>
        <v>path_7106</v>
      </c>
      <c r="L7120">
        <v>100</v>
      </c>
      <c r="M7120">
        <f t="shared" ref="M7120:M7183" ca="1" si="1229">L7120*EXP($D$7-0-($D$8^2)/2+$D$8*SQRT($D$6)*_xlfn.NORM.S.INV(RAND()))</f>
        <v>139.59445843392442</v>
      </c>
      <c r="N7120">
        <f t="shared" ref="N7120:N7183" ca="1" si="1230">LOG(M7120/L7120)</f>
        <v>0.14486817817728093</v>
      </c>
      <c r="O7120">
        <f t="shared" ref="O7120:O7183" si="1231">MAX(L7120-$D$5,0)</f>
        <v>0</v>
      </c>
      <c r="P7120">
        <f t="shared" ref="P7120:P7183" ca="1" si="1232">MAX(M7120-$D$5,0)</f>
        <v>29.594458433924416</v>
      </c>
    </row>
    <row r="7121" spans="3:16">
      <c r="C7121" t="str">
        <f t="shared" si="1227"/>
        <v/>
      </c>
      <c r="D7121" t="str">
        <f t="shared" ref="D7121:D7184" si="1233">IF(C7120&lt;$C$14,$D$4*($G$6^($C$14-$C7121))*($G$7^$C7121),"")</f>
        <v/>
      </c>
      <c r="E7121" t="str">
        <f t="shared" ref="E7121:E7184" si="1234">IF(C7120&lt;$C$14,_xlfn.BINOM.DIST($C$14-$C7121,$C$14,$G$8,0),"")</f>
        <v/>
      </c>
      <c r="F7121" t="str">
        <f t="shared" ref="F7121:F7184" si="1235">IF(C7120&lt;$C$14,MAX($D7121-$D$5,0),"")</f>
        <v/>
      </c>
      <c r="G7121" t="str">
        <f t="shared" ref="G7121:G7184" si="1236">IF(C7120&lt;$C$14,F7121*E7121,"")</f>
        <v/>
      </c>
      <c r="J7121">
        <f t="shared" ref="J7121:J7184" si="1237">J7120+1</f>
        <v>7107</v>
      </c>
      <c r="K7121" t="str">
        <f t="shared" si="1228"/>
        <v>path_7107</v>
      </c>
      <c r="L7121">
        <v>100</v>
      </c>
      <c r="M7121">
        <f t="shared" ca="1" si="1229"/>
        <v>93.149398943023201</v>
      </c>
      <c r="N7121">
        <f t="shared" ca="1" si="1230"/>
        <v>-3.0819943092703826E-2</v>
      </c>
      <c r="O7121">
        <f t="shared" si="1231"/>
        <v>0</v>
      </c>
      <c r="P7121">
        <f t="shared" ca="1" si="1232"/>
        <v>0</v>
      </c>
    </row>
    <row r="7122" spans="3:16">
      <c r="C7122" t="str">
        <f t="shared" si="1227"/>
        <v/>
      </c>
      <c r="D7122" t="str">
        <f t="shared" si="1233"/>
        <v/>
      </c>
      <c r="E7122" t="str">
        <f t="shared" si="1234"/>
        <v/>
      </c>
      <c r="F7122" t="str">
        <f t="shared" si="1235"/>
        <v/>
      </c>
      <c r="G7122" t="str">
        <f t="shared" si="1236"/>
        <v/>
      </c>
      <c r="J7122">
        <f t="shared" si="1237"/>
        <v>7108</v>
      </c>
      <c r="K7122" t="str">
        <f t="shared" si="1228"/>
        <v>path_7108</v>
      </c>
      <c r="L7122">
        <v>100</v>
      </c>
      <c r="M7122">
        <f t="shared" ca="1" si="1229"/>
        <v>91.157836135979366</v>
      </c>
      <c r="N7122">
        <f t="shared" ca="1" si="1230"/>
        <v>-4.0205992457846722E-2</v>
      </c>
      <c r="O7122">
        <f t="shared" si="1231"/>
        <v>0</v>
      </c>
      <c r="P7122">
        <f t="shared" ca="1" si="1232"/>
        <v>0</v>
      </c>
    </row>
    <row r="7123" spans="3:16">
      <c r="C7123" t="str">
        <f t="shared" si="1227"/>
        <v/>
      </c>
      <c r="D7123" t="str">
        <f t="shared" si="1233"/>
        <v/>
      </c>
      <c r="E7123" t="str">
        <f t="shared" si="1234"/>
        <v/>
      </c>
      <c r="F7123" t="str">
        <f t="shared" si="1235"/>
        <v/>
      </c>
      <c r="G7123" t="str">
        <f t="shared" si="1236"/>
        <v/>
      </c>
      <c r="J7123">
        <f t="shared" si="1237"/>
        <v>7109</v>
      </c>
      <c r="K7123" t="str">
        <f t="shared" si="1228"/>
        <v>path_7109</v>
      </c>
      <c r="L7123">
        <v>100</v>
      </c>
      <c r="M7123">
        <f t="shared" ca="1" si="1229"/>
        <v>121.72653677227923</v>
      </c>
      <c r="N7123">
        <f t="shared" ca="1" si="1230"/>
        <v>8.5385266130298523E-2</v>
      </c>
      <c r="O7123">
        <f t="shared" si="1231"/>
        <v>0</v>
      </c>
      <c r="P7123">
        <f t="shared" ca="1" si="1232"/>
        <v>11.726536772279232</v>
      </c>
    </row>
    <row r="7124" spans="3:16">
      <c r="C7124" t="str">
        <f t="shared" si="1227"/>
        <v/>
      </c>
      <c r="D7124" t="str">
        <f t="shared" si="1233"/>
        <v/>
      </c>
      <c r="E7124" t="str">
        <f t="shared" si="1234"/>
        <v/>
      </c>
      <c r="F7124" t="str">
        <f t="shared" si="1235"/>
        <v/>
      </c>
      <c r="G7124" t="str">
        <f t="shared" si="1236"/>
        <v/>
      </c>
      <c r="J7124">
        <f t="shared" si="1237"/>
        <v>7110</v>
      </c>
      <c r="K7124" t="str">
        <f t="shared" si="1228"/>
        <v>path_7110</v>
      </c>
      <c r="L7124">
        <v>100</v>
      </c>
      <c r="M7124">
        <f t="shared" ca="1" si="1229"/>
        <v>94.024905815260809</v>
      </c>
      <c r="N7124">
        <f t="shared" ca="1" si="1230"/>
        <v>-2.6757092938086518E-2</v>
      </c>
      <c r="O7124">
        <f t="shared" si="1231"/>
        <v>0</v>
      </c>
      <c r="P7124">
        <f t="shared" ca="1" si="1232"/>
        <v>0</v>
      </c>
    </row>
    <row r="7125" spans="3:16">
      <c r="C7125" t="str">
        <f t="shared" si="1227"/>
        <v/>
      </c>
      <c r="D7125" t="str">
        <f t="shared" si="1233"/>
        <v/>
      </c>
      <c r="E7125" t="str">
        <f t="shared" si="1234"/>
        <v/>
      </c>
      <c r="F7125" t="str">
        <f t="shared" si="1235"/>
        <v/>
      </c>
      <c r="G7125" t="str">
        <f t="shared" si="1236"/>
        <v/>
      </c>
      <c r="J7125">
        <f t="shared" si="1237"/>
        <v>7111</v>
      </c>
      <c r="K7125" t="str">
        <f t="shared" si="1228"/>
        <v>path_7111</v>
      </c>
      <c r="L7125">
        <v>100</v>
      </c>
      <c r="M7125">
        <f t="shared" ca="1" si="1229"/>
        <v>113.82941052964048</v>
      </c>
      <c r="N7125">
        <f t="shared" ca="1" si="1230"/>
        <v>5.625448684383804E-2</v>
      </c>
      <c r="O7125">
        <f t="shared" si="1231"/>
        <v>0</v>
      </c>
      <c r="P7125">
        <f t="shared" ca="1" si="1232"/>
        <v>3.8294105296404837</v>
      </c>
    </row>
    <row r="7126" spans="3:16">
      <c r="C7126" t="str">
        <f t="shared" si="1227"/>
        <v/>
      </c>
      <c r="D7126" t="str">
        <f t="shared" si="1233"/>
        <v/>
      </c>
      <c r="E7126" t="str">
        <f t="shared" si="1234"/>
        <v/>
      </c>
      <c r="F7126" t="str">
        <f t="shared" si="1235"/>
        <v/>
      </c>
      <c r="G7126" t="str">
        <f t="shared" si="1236"/>
        <v/>
      </c>
      <c r="J7126">
        <f t="shared" si="1237"/>
        <v>7112</v>
      </c>
      <c r="K7126" t="str">
        <f t="shared" si="1228"/>
        <v>path_7112</v>
      </c>
      <c r="L7126">
        <v>100</v>
      </c>
      <c r="M7126">
        <f t="shared" ca="1" si="1229"/>
        <v>88.615657477788261</v>
      </c>
      <c r="N7126">
        <f t="shared" ca="1" si="1230"/>
        <v>-5.248953595237002E-2</v>
      </c>
      <c r="O7126">
        <f t="shared" si="1231"/>
        <v>0</v>
      </c>
      <c r="P7126">
        <f t="shared" ca="1" si="1232"/>
        <v>0</v>
      </c>
    </row>
    <row r="7127" spans="3:16">
      <c r="C7127" t="str">
        <f t="shared" si="1227"/>
        <v/>
      </c>
      <c r="D7127" t="str">
        <f t="shared" si="1233"/>
        <v/>
      </c>
      <c r="E7127" t="str">
        <f t="shared" si="1234"/>
        <v/>
      </c>
      <c r="F7127" t="str">
        <f t="shared" si="1235"/>
        <v/>
      </c>
      <c r="G7127" t="str">
        <f t="shared" si="1236"/>
        <v/>
      </c>
      <c r="J7127">
        <f t="shared" si="1237"/>
        <v>7113</v>
      </c>
      <c r="K7127" t="str">
        <f t="shared" si="1228"/>
        <v>path_7113</v>
      </c>
      <c r="L7127">
        <v>100</v>
      </c>
      <c r="M7127">
        <f t="shared" ca="1" si="1229"/>
        <v>144.64485542465681</v>
      </c>
      <c r="N7127">
        <f t="shared" ca="1" si="1230"/>
        <v>0.16030299173155982</v>
      </c>
      <c r="O7127">
        <f t="shared" si="1231"/>
        <v>0</v>
      </c>
      <c r="P7127">
        <f t="shared" ca="1" si="1232"/>
        <v>34.644855424656811</v>
      </c>
    </row>
    <row r="7128" spans="3:16">
      <c r="C7128" t="str">
        <f t="shared" si="1227"/>
        <v/>
      </c>
      <c r="D7128" t="str">
        <f t="shared" si="1233"/>
        <v/>
      </c>
      <c r="E7128" t="str">
        <f t="shared" si="1234"/>
        <v/>
      </c>
      <c r="F7128" t="str">
        <f t="shared" si="1235"/>
        <v/>
      </c>
      <c r="G7128" t="str">
        <f t="shared" si="1236"/>
        <v/>
      </c>
      <c r="J7128">
        <f t="shared" si="1237"/>
        <v>7114</v>
      </c>
      <c r="K7128" t="str">
        <f t="shared" si="1228"/>
        <v>path_7114</v>
      </c>
      <c r="L7128">
        <v>100</v>
      </c>
      <c r="M7128">
        <f t="shared" ca="1" si="1229"/>
        <v>139.71013361379087</v>
      </c>
      <c r="N7128">
        <f t="shared" ca="1" si="1230"/>
        <v>0.14522790799635149</v>
      </c>
      <c r="O7128">
        <f t="shared" si="1231"/>
        <v>0</v>
      </c>
      <c r="P7128">
        <f t="shared" ca="1" si="1232"/>
        <v>29.710133613790873</v>
      </c>
    </row>
    <row r="7129" spans="3:16">
      <c r="C7129" t="str">
        <f t="shared" si="1227"/>
        <v/>
      </c>
      <c r="D7129" t="str">
        <f t="shared" si="1233"/>
        <v/>
      </c>
      <c r="E7129" t="str">
        <f t="shared" si="1234"/>
        <v/>
      </c>
      <c r="F7129" t="str">
        <f t="shared" si="1235"/>
        <v/>
      </c>
      <c r="G7129" t="str">
        <f t="shared" si="1236"/>
        <v/>
      </c>
      <c r="J7129">
        <f t="shared" si="1237"/>
        <v>7115</v>
      </c>
      <c r="K7129" t="str">
        <f t="shared" si="1228"/>
        <v>path_7115</v>
      </c>
      <c r="L7129">
        <v>100</v>
      </c>
      <c r="M7129">
        <f t="shared" ca="1" si="1229"/>
        <v>81.703862767499785</v>
      </c>
      <c r="N7129">
        <f t="shared" ca="1" si="1230"/>
        <v>-8.7757410555058035E-2</v>
      </c>
      <c r="O7129">
        <f t="shared" si="1231"/>
        <v>0</v>
      </c>
      <c r="P7129">
        <f t="shared" ca="1" si="1232"/>
        <v>0</v>
      </c>
    </row>
    <row r="7130" spans="3:16">
      <c r="C7130" t="str">
        <f t="shared" si="1227"/>
        <v/>
      </c>
      <c r="D7130" t="str">
        <f t="shared" si="1233"/>
        <v/>
      </c>
      <c r="E7130" t="str">
        <f t="shared" si="1234"/>
        <v/>
      </c>
      <c r="F7130" t="str">
        <f t="shared" si="1235"/>
        <v/>
      </c>
      <c r="G7130" t="str">
        <f t="shared" si="1236"/>
        <v/>
      </c>
      <c r="J7130">
        <f t="shared" si="1237"/>
        <v>7116</v>
      </c>
      <c r="K7130" t="str">
        <f t="shared" si="1228"/>
        <v>path_7116</v>
      </c>
      <c r="L7130">
        <v>100</v>
      </c>
      <c r="M7130">
        <f t="shared" ca="1" si="1229"/>
        <v>119.23286495896312</v>
      </c>
      <c r="N7130">
        <f t="shared" ca="1" si="1230"/>
        <v>7.6395979423123414E-2</v>
      </c>
      <c r="O7130">
        <f t="shared" si="1231"/>
        <v>0</v>
      </c>
      <c r="P7130">
        <f t="shared" ca="1" si="1232"/>
        <v>9.2328649589631198</v>
      </c>
    </row>
    <row r="7131" spans="3:16">
      <c r="C7131" t="str">
        <f t="shared" si="1227"/>
        <v/>
      </c>
      <c r="D7131" t="str">
        <f t="shared" si="1233"/>
        <v/>
      </c>
      <c r="E7131" t="str">
        <f t="shared" si="1234"/>
        <v/>
      </c>
      <c r="F7131" t="str">
        <f t="shared" si="1235"/>
        <v/>
      </c>
      <c r="G7131" t="str">
        <f t="shared" si="1236"/>
        <v/>
      </c>
      <c r="J7131">
        <f t="shared" si="1237"/>
        <v>7117</v>
      </c>
      <c r="K7131" t="str">
        <f t="shared" si="1228"/>
        <v>path_7117</v>
      </c>
      <c r="L7131">
        <v>100</v>
      </c>
      <c r="M7131">
        <f t="shared" ca="1" si="1229"/>
        <v>103.52306243499632</v>
      </c>
      <c r="N7131">
        <f t="shared" ca="1" si="1230"/>
        <v>1.5037110880148566E-2</v>
      </c>
      <c r="O7131">
        <f t="shared" si="1231"/>
        <v>0</v>
      </c>
      <c r="P7131">
        <f t="shared" ca="1" si="1232"/>
        <v>0</v>
      </c>
    </row>
    <row r="7132" spans="3:16">
      <c r="C7132" t="str">
        <f t="shared" si="1227"/>
        <v/>
      </c>
      <c r="D7132" t="str">
        <f t="shared" si="1233"/>
        <v/>
      </c>
      <c r="E7132" t="str">
        <f t="shared" si="1234"/>
        <v/>
      </c>
      <c r="F7132" t="str">
        <f t="shared" si="1235"/>
        <v/>
      </c>
      <c r="G7132" t="str">
        <f t="shared" si="1236"/>
        <v/>
      </c>
      <c r="J7132">
        <f t="shared" si="1237"/>
        <v>7118</v>
      </c>
      <c r="K7132" t="str">
        <f t="shared" si="1228"/>
        <v>path_7118</v>
      </c>
      <c r="L7132">
        <v>100</v>
      </c>
      <c r="M7132">
        <f t="shared" ca="1" si="1229"/>
        <v>81.05390477812837</v>
      </c>
      <c r="N7132">
        <f t="shared" ca="1" si="1230"/>
        <v>-9.122605814124865E-2</v>
      </c>
      <c r="O7132">
        <f t="shared" si="1231"/>
        <v>0</v>
      </c>
      <c r="P7132">
        <f t="shared" ca="1" si="1232"/>
        <v>0</v>
      </c>
    </row>
    <row r="7133" spans="3:16">
      <c r="C7133" t="str">
        <f t="shared" si="1227"/>
        <v/>
      </c>
      <c r="D7133" t="str">
        <f t="shared" si="1233"/>
        <v/>
      </c>
      <c r="E7133" t="str">
        <f t="shared" si="1234"/>
        <v/>
      </c>
      <c r="F7133" t="str">
        <f t="shared" si="1235"/>
        <v/>
      </c>
      <c r="G7133" t="str">
        <f t="shared" si="1236"/>
        <v/>
      </c>
      <c r="J7133">
        <f t="shared" si="1237"/>
        <v>7119</v>
      </c>
      <c r="K7133" t="str">
        <f t="shared" si="1228"/>
        <v>path_7119</v>
      </c>
      <c r="L7133">
        <v>100</v>
      </c>
      <c r="M7133">
        <f t="shared" ca="1" si="1229"/>
        <v>133.91281925267631</v>
      </c>
      <c r="N7133">
        <f t="shared" ca="1" si="1230"/>
        <v>0.12682215329442317</v>
      </c>
      <c r="O7133">
        <f t="shared" si="1231"/>
        <v>0</v>
      </c>
      <c r="P7133">
        <f t="shared" ca="1" si="1232"/>
        <v>23.912819252676314</v>
      </c>
    </row>
    <row r="7134" spans="3:16">
      <c r="C7134" t="str">
        <f t="shared" si="1227"/>
        <v/>
      </c>
      <c r="D7134" t="str">
        <f t="shared" si="1233"/>
        <v/>
      </c>
      <c r="E7134" t="str">
        <f t="shared" si="1234"/>
        <v/>
      </c>
      <c r="F7134" t="str">
        <f t="shared" si="1235"/>
        <v/>
      </c>
      <c r="G7134" t="str">
        <f t="shared" si="1236"/>
        <v/>
      </c>
      <c r="J7134">
        <f t="shared" si="1237"/>
        <v>7120</v>
      </c>
      <c r="K7134" t="str">
        <f t="shared" si="1228"/>
        <v>path_7120</v>
      </c>
      <c r="L7134">
        <v>100</v>
      </c>
      <c r="M7134">
        <f t="shared" ca="1" si="1229"/>
        <v>88.761732693138299</v>
      </c>
      <c r="N7134">
        <f t="shared" ca="1" si="1230"/>
        <v>-5.1774228615287479E-2</v>
      </c>
      <c r="O7134">
        <f t="shared" si="1231"/>
        <v>0</v>
      </c>
      <c r="P7134">
        <f t="shared" ca="1" si="1232"/>
        <v>0</v>
      </c>
    </row>
    <row r="7135" spans="3:16">
      <c r="C7135" t="str">
        <f t="shared" si="1227"/>
        <v/>
      </c>
      <c r="D7135" t="str">
        <f t="shared" si="1233"/>
        <v/>
      </c>
      <c r="E7135" t="str">
        <f t="shared" si="1234"/>
        <v/>
      </c>
      <c r="F7135" t="str">
        <f t="shared" si="1235"/>
        <v/>
      </c>
      <c r="G7135" t="str">
        <f t="shared" si="1236"/>
        <v/>
      </c>
      <c r="J7135">
        <f t="shared" si="1237"/>
        <v>7121</v>
      </c>
      <c r="K7135" t="str">
        <f t="shared" si="1228"/>
        <v>path_7121</v>
      </c>
      <c r="L7135">
        <v>100</v>
      </c>
      <c r="M7135">
        <f t="shared" ca="1" si="1229"/>
        <v>122.82249986211622</v>
      </c>
      <c r="N7135">
        <f t="shared" ca="1" si="1230"/>
        <v>8.9277932528919912E-2</v>
      </c>
      <c r="O7135">
        <f t="shared" si="1231"/>
        <v>0</v>
      </c>
      <c r="P7135">
        <f t="shared" ca="1" si="1232"/>
        <v>12.822499862116217</v>
      </c>
    </row>
    <row r="7136" spans="3:16">
      <c r="C7136" t="str">
        <f t="shared" si="1227"/>
        <v/>
      </c>
      <c r="D7136" t="str">
        <f t="shared" si="1233"/>
        <v/>
      </c>
      <c r="E7136" t="str">
        <f t="shared" si="1234"/>
        <v/>
      </c>
      <c r="F7136" t="str">
        <f t="shared" si="1235"/>
        <v/>
      </c>
      <c r="G7136" t="str">
        <f t="shared" si="1236"/>
        <v/>
      </c>
      <c r="J7136">
        <f t="shared" si="1237"/>
        <v>7122</v>
      </c>
      <c r="K7136" t="str">
        <f t="shared" si="1228"/>
        <v>path_7122</v>
      </c>
      <c r="L7136">
        <v>100</v>
      </c>
      <c r="M7136">
        <f t="shared" ca="1" si="1229"/>
        <v>85.66176891959249</v>
      </c>
      <c r="N7136">
        <f t="shared" ca="1" si="1230"/>
        <v>-6.7212961645194511E-2</v>
      </c>
      <c r="O7136">
        <f t="shared" si="1231"/>
        <v>0</v>
      </c>
      <c r="P7136">
        <f t="shared" ca="1" si="1232"/>
        <v>0</v>
      </c>
    </row>
    <row r="7137" spans="3:16">
      <c r="C7137" t="str">
        <f t="shared" si="1227"/>
        <v/>
      </c>
      <c r="D7137" t="str">
        <f t="shared" si="1233"/>
        <v/>
      </c>
      <c r="E7137" t="str">
        <f t="shared" si="1234"/>
        <v/>
      </c>
      <c r="F7137" t="str">
        <f t="shared" si="1235"/>
        <v/>
      </c>
      <c r="G7137" t="str">
        <f t="shared" si="1236"/>
        <v/>
      </c>
      <c r="J7137">
        <f t="shared" si="1237"/>
        <v>7123</v>
      </c>
      <c r="K7137" t="str">
        <f t="shared" si="1228"/>
        <v>path_7123</v>
      </c>
      <c r="L7137">
        <v>100</v>
      </c>
      <c r="M7137">
        <f t="shared" ca="1" si="1229"/>
        <v>104.29734941106375</v>
      </c>
      <c r="N7137">
        <f t="shared" ca="1" si="1230"/>
        <v>1.8273271506338722E-2</v>
      </c>
      <c r="O7137">
        <f t="shared" si="1231"/>
        <v>0</v>
      </c>
      <c r="P7137">
        <f t="shared" ca="1" si="1232"/>
        <v>0</v>
      </c>
    </row>
    <row r="7138" spans="3:16">
      <c r="C7138" t="str">
        <f t="shared" si="1227"/>
        <v/>
      </c>
      <c r="D7138" t="str">
        <f t="shared" si="1233"/>
        <v/>
      </c>
      <c r="E7138" t="str">
        <f t="shared" si="1234"/>
        <v/>
      </c>
      <c r="F7138" t="str">
        <f t="shared" si="1235"/>
        <v/>
      </c>
      <c r="G7138" t="str">
        <f t="shared" si="1236"/>
        <v/>
      </c>
      <c r="J7138">
        <f t="shared" si="1237"/>
        <v>7124</v>
      </c>
      <c r="K7138" t="str">
        <f t="shared" si="1228"/>
        <v>path_7124</v>
      </c>
      <c r="L7138">
        <v>100</v>
      </c>
      <c r="M7138">
        <f t="shared" ca="1" si="1229"/>
        <v>139.90595342272246</v>
      </c>
      <c r="N7138">
        <f t="shared" ca="1" si="1230"/>
        <v>0.14583619543267654</v>
      </c>
      <c r="O7138">
        <f t="shared" si="1231"/>
        <v>0</v>
      </c>
      <c r="P7138">
        <f t="shared" ca="1" si="1232"/>
        <v>29.905953422722462</v>
      </c>
    </row>
    <row r="7139" spans="3:16">
      <c r="C7139" t="str">
        <f t="shared" si="1227"/>
        <v/>
      </c>
      <c r="D7139" t="str">
        <f t="shared" si="1233"/>
        <v/>
      </c>
      <c r="E7139" t="str">
        <f t="shared" si="1234"/>
        <v/>
      </c>
      <c r="F7139" t="str">
        <f t="shared" si="1235"/>
        <v/>
      </c>
      <c r="G7139" t="str">
        <f t="shared" si="1236"/>
        <v/>
      </c>
      <c r="J7139">
        <f t="shared" si="1237"/>
        <v>7125</v>
      </c>
      <c r="K7139" t="str">
        <f t="shared" si="1228"/>
        <v>path_7125</v>
      </c>
      <c r="L7139">
        <v>100</v>
      </c>
      <c r="M7139">
        <f t="shared" ca="1" si="1229"/>
        <v>131.48074439283852</v>
      </c>
      <c r="N7139">
        <f t="shared" ca="1" si="1230"/>
        <v>0.11886215422299548</v>
      </c>
      <c r="O7139">
        <f t="shared" si="1231"/>
        <v>0</v>
      </c>
      <c r="P7139">
        <f t="shared" ca="1" si="1232"/>
        <v>21.480744392838517</v>
      </c>
    </row>
    <row r="7140" spans="3:16">
      <c r="C7140" t="str">
        <f t="shared" si="1227"/>
        <v/>
      </c>
      <c r="D7140" t="str">
        <f t="shared" si="1233"/>
        <v/>
      </c>
      <c r="E7140" t="str">
        <f t="shared" si="1234"/>
        <v/>
      </c>
      <c r="F7140" t="str">
        <f t="shared" si="1235"/>
        <v/>
      </c>
      <c r="G7140" t="str">
        <f t="shared" si="1236"/>
        <v/>
      </c>
      <c r="J7140">
        <f t="shared" si="1237"/>
        <v>7126</v>
      </c>
      <c r="K7140" t="str">
        <f t="shared" si="1228"/>
        <v>path_7126</v>
      </c>
      <c r="L7140">
        <v>100</v>
      </c>
      <c r="M7140">
        <f t="shared" ca="1" si="1229"/>
        <v>106.1931451405695</v>
      </c>
      <c r="N7140">
        <f t="shared" ca="1" si="1230"/>
        <v>2.6096483565528641E-2</v>
      </c>
      <c r="O7140">
        <f t="shared" si="1231"/>
        <v>0</v>
      </c>
      <c r="P7140">
        <f t="shared" ca="1" si="1232"/>
        <v>0</v>
      </c>
    </row>
    <row r="7141" spans="3:16">
      <c r="C7141" t="str">
        <f t="shared" si="1227"/>
        <v/>
      </c>
      <c r="D7141" t="str">
        <f t="shared" si="1233"/>
        <v/>
      </c>
      <c r="E7141" t="str">
        <f t="shared" si="1234"/>
        <v/>
      </c>
      <c r="F7141" t="str">
        <f t="shared" si="1235"/>
        <v/>
      </c>
      <c r="G7141" t="str">
        <f t="shared" si="1236"/>
        <v/>
      </c>
      <c r="J7141">
        <f t="shared" si="1237"/>
        <v>7127</v>
      </c>
      <c r="K7141" t="str">
        <f t="shared" si="1228"/>
        <v>path_7127</v>
      </c>
      <c r="L7141">
        <v>100</v>
      </c>
      <c r="M7141">
        <f t="shared" ca="1" si="1229"/>
        <v>70.489229763229076</v>
      </c>
      <c r="N7141">
        <f t="shared" ca="1" si="1230"/>
        <v>-0.15187723494789987</v>
      </c>
      <c r="O7141">
        <f t="shared" si="1231"/>
        <v>0</v>
      </c>
      <c r="P7141">
        <f t="shared" ca="1" si="1232"/>
        <v>0</v>
      </c>
    </row>
    <row r="7142" spans="3:16">
      <c r="C7142" t="str">
        <f t="shared" si="1227"/>
        <v/>
      </c>
      <c r="D7142" t="str">
        <f t="shared" si="1233"/>
        <v/>
      </c>
      <c r="E7142" t="str">
        <f t="shared" si="1234"/>
        <v/>
      </c>
      <c r="F7142" t="str">
        <f t="shared" si="1235"/>
        <v/>
      </c>
      <c r="G7142" t="str">
        <f t="shared" si="1236"/>
        <v/>
      </c>
      <c r="J7142">
        <f t="shared" si="1237"/>
        <v>7128</v>
      </c>
      <c r="K7142" t="str">
        <f t="shared" si="1228"/>
        <v>path_7128</v>
      </c>
      <c r="L7142">
        <v>100</v>
      </c>
      <c r="M7142">
        <f t="shared" ca="1" si="1229"/>
        <v>139.7859765184478</v>
      </c>
      <c r="N7142">
        <f t="shared" ca="1" si="1230"/>
        <v>0.14546360469908476</v>
      </c>
      <c r="O7142">
        <f t="shared" si="1231"/>
        <v>0</v>
      </c>
      <c r="P7142">
        <f t="shared" ca="1" si="1232"/>
        <v>29.785976518447796</v>
      </c>
    </row>
    <row r="7143" spans="3:16">
      <c r="C7143" t="str">
        <f t="shared" si="1227"/>
        <v/>
      </c>
      <c r="D7143" t="str">
        <f t="shared" si="1233"/>
        <v/>
      </c>
      <c r="E7143" t="str">
        <f t="shared" si="1234"/>
        <v/>
      </c>
      <c r="F7143" t="str">
        <f t="shared" si="1235"/>
        <v/>
      </c>
      <c r="G7143" t="str">
        <f t="shared" si="1236"/>
        <v/>
      </c>
      <c r="J7143">
        <f t="shared" si="1237"/>
        <v>7129</v>
      </c>
      <c r="K7143" t="str">
        <f t="shared" si="1228"/>
        <v>path_7129</v>
      </c>
      <c r="L7143">
        <v>100</v>
      </c>
      <c r="M7143">
        <f t="shared" ca="1" si="1229"/>
        <v>96.990443296257681</v>
      </c>
      <c r="N7143">
        <f t="shared" ca="1" si="1230"/>
        <v>-1.3271055714883176E-2</v>
      </c>
      <c r="O7143">
        <f t="shared" si="1231"/>
        <v>0</v>
      </c>
      <c r="P7143">
        <f t="shared" ca="1" si="1232"/>
        <v>0</v>
      </c>
    </row>
    <row r="7144" spans="3:16">
      <c r="C7144" t="str">
        <f t="shared" si="1227"/>
        <v/>
      </c>
      <c r="D7144" t="str">
        <f t="shared" si="1233"/>
        <v/>
      </c>
      <c r="E7144" t="str">
        <f t="shared" si="1234"/>
        <v/>
      </c>
      <c r="F7144" t="str">
        <f t="shared" si="1235"/>
        <v/>
      </c>
      <c r="G7144" t="str">
        <f t="shared" si="1236"/>
        <v/>
      </c>
      <c r="J7144">
        <f t="shared" si="1237"/>
        <v>7130</v>
      </c>
      <c r="K7144" t="str">
        <f t="shared" si="1228"/>
        <v>path_7130</v>
      </c>
      <c r="L7144">
        <v>100</v>
      </c>
      <c r="M7144">
        <f t="shared" ca="1" si="1229"/>
        <v>78.395872223467194</v>
      </c>
      <c r="N7144">
        <f t="shared" ca="1" si="1230"/>
        <v>-0.10570680361357977</v>
      </c>
      <c r="O7144">
        <f t="shared" si="1231"/>
        <v>0</v>
      </c>
      <c r="P7144">
        <f t="shared" ca="1" si="1232"/>
        <v>0</v>
      </c>
    </row>
    <row r="7145" spans="3:16">
      <c r="C7145" t="str">
        <f t="shared" si="1227"/>
        <v/>
      </c>
      <c r="D7145" t="str">
        <f t="shared" si="1233"/>
        <v/>
      </c>
      <c r="E7145" t="str">
        <f t="shared" si="1234"/>
        <v/>
      </c>
      <c r="F7145" t="str">
        <f t="shared" si="1235"/>
        <v/>
      </c>
      <c r="G7145" t="str">
        <f t="shared" si="1236"/>
        <v/>
      </c>
      <c r="J7145">
        <f t="shared" si="1237"/>
        <v>7131</v>
      </c>
      <c r="K7145" t="str">
        <f t="shared" si="1228"/>
        <v>path_7131</v>
      </c>
      <c r="L7145">
        <v>100</v>
      </c>
      <c r="M7145">
        <f t="shared" ca="1" si="1229"/>
        <v>89.49322647776485</v>
      </c>
      <c r="N7145">
        <f t="shared" ca="1" si="1230"/>
        <v>-4.820983412154177E-2</v>
      </c>
      <c r="O7145">
        <f t="shared" si="1231"/>
        <v>0</v>
      </c>
      <c r="P7145">
        <f t="shared" ca="1" si="1232"/>
        <v>0</v>
      </c>
    </row>
    <row r="7146" spans="3:16">
      <c r="C7146" t="str">
        <f t="shared" si="1227"/>
        <v/>
      </c>
      <c r="D7146" t="str">
        <f t="shared" si="1233"/>
        <v/>
      </c>
      <c r="E7146" t="str">
        <f t="shared" si="1234"/>
        <v/>
      </c>
      <c r="F7146" t="str">
        <f t="shared" si="1235"/>
        <v/>
      </c>
      <c r="G7146" t="str">
        <f t="shared" si="1236"/>
        <v/>
      </c>
      <c r="J7146">
        <f t="shared" si="1237"/>
        <v>7132</v>
      </c>
      <c r="K7146" t="str">
        <f t="shared" si="1228"/>
        <v>path_7132</v>
      </c>
      <c r="L7146">
        <v>100</v>
      </c>
      <c r="M7146">
        <f t="shared" ca="1" si="1229"/>
        <v>60.864424908941942</v>
      </c>
      <c r="N7146">
        <f t="shared" ca="1" si="1230"/>
        <v>-0.21563647715564668</v>
      </c>
      <c r="O7146">
        <f t="shared" si="1231"/>
        <v>0</v>
      </c>
      <c r="P7146">
        <f t="shared" ca="1" si="1232"/>
        <v>0</v>
      </c>
    </row>
    <row r="7147" spans="3:16">
      <c r="C7147" t="str">
        <f t="shared" si="1227"/>
        <v/>
      </c>
      <c r="D7147" t="str">
        <f t="shared" si="1233"/>
        <v/>
      </c>
      <c r="E7147" t="str">
        <f t="shared" si="1234"/>
        <v/>
      </c>
      <c r="F7147" t="str">
        <f t="shared" si="1235"/>
        <v/>
      </c>
      <c r="G7147" t="str">
        <f t="shared" si="1236"/>
        <v/>
      </c>
      <c r="J7147">
        <f t="shared" si="1237"/>
        <v>7133</v>
      </c>
      <c r="K7147" t="str">
        <f t="shared" si="1228"/>
        <v>path_7133</v>
      </c>
      <c r="L7147">
        <v>100</v>
      </c>
      <c r="M7147">
        <f t="shared" ca="1" si="1229"/>
        <v>97.978022536120761</v>
      </c>
      <c r="N7147">
        <f t="shared" ca="1" si="1230"/>
        <v>-8.8713300390813495E-3</v>
      </c>
      <c r="O7147">
        <f t="shared" si="1231"/>
        <v>0</v>
      </c>
      <c r="P7147">
        <f t="shared" ca="1" si="1232"/>
        <v>0</v>
      </c>
    </row>
    <row r="7148" spans="3:16">
      <c r="C7148" t="str">
        <f t="shared" si="1227"/>
        <v/>
      </c>
      <c r="D7148" t="str">
        <f t="shared" si="1233"/>
        <v/>
      </c>
      <c r="E7148" t="str">
        <f t="shared" si="1234"/>
        <v/>
      </c>
      <c r="F7148" t="str">
        <f t="shared" si="1235"/>
        <v/>
      </c>
      <c r="G7148" t="str">
        <f t="shared" si="1236"/>
        <v/>
      </c>
      <c r="J7148">
        <f t="shared" si="1237"/>
        <v>7134</v>
      </c>
      <c r="K7148" t="str">
        <f t="shared" si="1228"/>
        <v>path_7134</v>
      </c>
      <c r="L7148">
        <v>100</v>
      </c>
      <c r="M7148">
        <f t="shared" ca="1" si="1229"/>
        <v>84.419286856745586</v>
      </c>
      <c r="N7148">
        <f t="shared" ca="1" si="1230"/>
        <v>-7.355832092703081E-2</v>
      </c>
      <c r="O7148">
        <f t="shared" si="1231"/>
        <v>0</v>
      </c>
      <c r="P7148">
        <f t="shared" ca="1" si="1232"/>
        <v>0</v>
      </c>
    </row>
    <row r="7149" spans="3:16">
      <c r="C7149" t="str">
        <f t="shared" si="1227"/>
        <v/>
      </c>
      <c r="D7149" t="str">
        <f t="shared" si="1233"/>
        <v/>
      </c>
      <c r="E7149" t="str">
        <f t="shared" si="1234"/>
        <v/>
      </c>
      <c r="F7149" t="str">
        <f t="shared" si="1235"/>
        <v/>
      </c>
      <c r="G7149" t="str">
        <f t="shared" si="1236"/>
        <v/>
      </c>
      <c r="J7149">
        <f t="shared" si="1237"/>
        <v>7135</v>
      </c>
      <c r="K7149" t="str">
        <f t="shared" si="1228"/>
        <v>path_7135</v>
      </c>
      <c r="L7149">
        <v>100</v>
      </c>
      <c r="M7149">
        <f t="shared" ca="1" si="1229"/>
        <v>102.08853367474049</v>
      </c>
      <c r="N7149">
        <f t="shared" ca="1" si="1230"/>
        <v>8.9769659709988577E-3</v>
      </c>
      <c r="O7149">
        <f t="shared" si="1231"/>
        <v>0</v>
      </c>
      <c r="P7149">
        <f t="shared" ca="1" si="1232"/>
        <v>0</v>
      </c>
    </row>
    <row r="7150" spans="3:16">
      <c r="C7150" t="str">
        <f t="shared" si="1227"/>
        <v/>
      </c>
      <c r="D7150" t="str">
        <f t="shared" si="1233"/>
        <v/>
      </c>
      <c r="E7150" t="str">
        <f t="shared" si="1234"/>
        <v/>
      </c>
      <c r="F7150" t="str">
        <f t="shared" si="1235"/>
        <v/>
      </c>
      <c r="G7150" t="str">
        <f t="shared" si="1236"/>
        <v/>
      </c>
      <c r="J7150">
        <f t="shared" si="1237"/>
        <v>7136</v>
      </c>
      <c r="K7150" t="str">
        <f t="shared" si="1228"/>
        <v>path_7136</v>
      </c>
      <c r="L7150">
        <v>100</v>
      </c>
      <c r="M7150">
        <f t="shared" ca="1" si="1229"/>
        <v>134.55950618050556</v>
      </c>
      <c r="N7150">
        <f t="shared" ca="1" si="1230"/>
        <v>0.12891438464085375</v>
      </c>
      <c r="O7150">
        <f t="shared" si="1231"/>
        <v>0</v>
      </c>
      <c r="P7150">
        <f t="shared" ca="1" si="1232"/>
        <v>24.559506180505565</v>
      </c>
    </row>
    <row r="7151" spans="3:16">
      <c r="C7151" t="str">
        <f t="shared" si="1227"/>
        <v/>
      </c>
      <c r="D7151" t="str">
        <f t="shared" si="1233"/>
        <v/>
      </c>
      <c r="E7151" t="str">
        <f t="shared" si="1234"/>
        <v/>
      </c>
      <c r="F7151" t="str">
        <f t="shared" si="1235"/>
        <v/>
      </c>
      <c r="G7151" t="str">
        <f t="shared" si="1236"/>
        <v/>
      </c>
      <c r="J7151">
        <f t="shared" si="1237"/>
        <v>7137</v>
      </c>
      <c r="K7151" t="str">
        <f t="shared" si="1228"/>
        <v>path_7137</v>
      </c>
      <c r="L7151">
        <v>100</v>
      </c>
      <c r="M7151">
        <f t="shared" ca="1" si="1229"/>
        <v>97.547366865924502</v>
      </c>
      <c r="N7151">
        <f t="shared" ca="1" si="1230"/>
        <v>-1.0784449191381966E-2</v>
      </c>
      <c r="O7151">
        <f t="shared" si="1231"/>
        <v>0</v>
      </c>
      <c r="P7151">
        <f t="shared" ca="1" si="1232"/>
        <v>0</v>
      </c>
    </row>
    <row r="7152" spans="3:16">
      <c r="C7152" t="str">
        <f t="shared" si="1227"/>
        <v/>
      </c>
      <c r="D7152" t="str">
        <f t="shared" si="1233"/>
        <v/>
      </c>
      <c r="E7152" t="str">
        <f t="shared" si="1234"/>
        <v/>
      </c>
      <c r="F7152" t="str">
        <f t="shared" si="1235"/>
        <v/>
      </c>
      <c r="G7152" t="str">
        <f t="shared" si="1236"/>
        <v/>
      </c>
      <c r="J7152">
        <f t="shared" si="1237"/>
        <v>7138</v>
      </c>
      <c r="K7152" t="str">
        <f t="shared" si="1228"/>
        <v>path_7138</v>
      </c>
      <c r="L7152">
        <v>100</v>
      </c>
      <c r="M7152">
        <f t="shared" ca="1" si="1229"/>
        <v>114.24797416319599</v>
      </c>
      <c r="N7152">
        <f t="shared" ca="1" si="1230"/>
        <v>5.7848507931861269E-2</v>
      </c>
      <c r="O7152">
        <f t="shared" si="1231"/>
        <v>0</v>
      </c>
      <c r="P7152">
        <f t="shared" ca="1" si="1232"/>
        <v>4.2479741631959911</v>
      </c>
    </row>
    <row r="7153" spans="3:16">
      <c r="C7153" t="str">
        <f t="shared" si="1227"/>
        <v/>
      </c>
      <c r="D7153" t="str">
        <f t="shared" si="1233"/>
        <v/>
      </c>
      <c r="E7153" t="str">
        <f t="shared" si="1234"/>
        <v/>
      </c>
      <c r="F7153" t="str">
        <f t="shared" si="1235"/>
        <v/>
      </c>
      <c r="G7153" t="str">
        <f t="shared" si="1236"/>
        <v/>
      </c>
      <c r="J7153">
        <f t="shared" si="1237"/>
        <v>7139</v>
      </c>
      <c r="K7153" t="str">
        <f t="shared" si="1228"/>
        <v>path_7139</v>
      </c>
      <c r="L7153">
        <v>100</v>
      </c>
      <c r="M7153">
        <f t="shared" ca="1" si="1229"/>
        <v>86.591000125056439</v>
      </c>
      <c r="N7153">
        <f t="shared" ca="1" si="1230"/>
        <v>-6.2527244231378801E-2</v>
      </c>
      <c r="O7153">
        <f t="shared" si="1231"/>
        <v>0</v>
      </c>
      <c r="P7153">
        <f t="shared" ca="1" si="1232"/>
        <v>0</v>
      </c>
    </row>
    <row r="7154" spans="3:16">
      <c r="C7154" t="str">
        <f t="shared" si="1227"/>
        <v/>
      </c>
      <c r="D7154" t="str">
        <f t="shared" si="1233"/>
        <v/>
      </c>
      <c r="E7154" t="str">
        <f t="shared" si="1234"/>
        <v/>
      </c>
      <c r="F7154" t="str">
        <f t="shared" si="1235"/>
        <v/>
      </c>
      <c r="G7154" t="str">
        <f t="shared" si="1236"/>
        <v/>
      </c>
      <c r="J7154">
        <f t="shared" si="1237"/>
        <v>7140</v>
      </c>
      <c r="K7154" t="str">
        <f t="shared" si="1228"/>
        <v>path_7140</v>
      </c>
      <c r="L7154">
        <v>100</v>
      </c>
      <c r="M7154">
        <f t="shared" ca="1" si="1229"/>
        <v>106.66173797450908</v>
      </c>
      <c r="N7154">
        <f t="shared" ca="1" si="1230"/>
        <v>2.8008655913420319E-2</v>
      </c>
      <c r="O7154">
        <f t="shared" si="1231"/>
        <v>0</v>
      </c>
      <c r="P7154">
        <f t="shared" ca="1" si="1232"/>
        <v>0</v>
      </c>
    </row>
    <row r="7155" spans="3:16">
      <c r="C7155" t="str">
        <f t="shared" si="1227"/>
        <v/>
      </c>
      <c r="D7155" t="str">
        <f t="shared" si="1233"/>
        <v/>
      </c>
      <c r="E7155" t="str">
        <f t="shared" si="1234"/>
        <v/>
      </c>
      <c r="F7155" t="str">
        <f t="shared" si="1235"/>
        <v/>
      </c>
      <c r="G7155" t="str">
        <f t="shared" si="1236"/>
        <v/>
      </c>
      <c r="J7155">
        <f t="shared" si="1237"/>
        <v>7141</v>
      </c>
      <c r="K7155" t="str">
        <f t="shared" si="1228"/>
        <v>path_7141</v>
      </c>
      <c r="L7155">
        <v>100</v>
      </c>
      <c r="M7155">
        <f t="shared" ca="1" si="1229"/>
        <v>94.830096331914646</v>
      </c>
      <c r="N7155">
        <f t="shared" ca="1" si="1230"/>
        <v>-2.3053808268157255E-2</v>
      </c>
      <c r="O7155">
        <f t="shared" si="1231"/>
        <v>0</v>
      </c>
      <c r="P7155">
        <f t="shared" ca="1" si="1232"/>
        <v>0</v>
      </c>
    </row>
    <row r="7156" spans="3:16">
      <c r="C7156" t="str">
        <f t="shared" si="1227"/>
        <v/>
      </c>
      <c r="D7156" t="str">
        <f t="shared" si="1233"/>
        <v/>
      </c>
      <c r="E7156" t="str">
        <f t="shared" si="1234"/>
        <v/>
      </c>
      <c r="F7156" t="str">
        <f t="shared" si="1235"/>
        <v/>
      </c>
      <c r="G7156" t="str">
        <f t="shared" si="1236"/>
        <v/>
      </c>
      <c r="J7156">
        <f t="shared" si="1237"/>
        <v>7142</v>
      </c>
      <c r="K7156" t="str">
        <f t="shared" si="1228"/>
        <v>path_7142</v>
      </c>
      <c r="L7156">
        <v>100</v>
      </c>
      <c r="M7156">
        <f t="shared" ca="1" si="1229"/>
        <v>138.19047868740907</v>
      </c>
      <c r="N7156">
        <f t="shared" ca="1" si="1230"/>
        <v>0.14047812121496786</v>
      </c>
      <c r="O7156">
        <f t="shared" si="1231"/>
        <v>0</v>
      </c>
      <c r="P7156">
        <f t="shared" ca="1" si="1232"/>
        <v>28.190478687409069</v>
      </c>
    </row>
    <row r="7157" spans="3:16">
      <c r="C7157" t="str">
        <f t="shared" si="1227"/>
        <v/>
      </c>
      <c r="D7157" t="str">
        <f t="shared" si="1233"/>
        <v/>
      </c>
      <c r="E7157" t="str">
        <f t="shared" si="1234"/>
        <v/>
      </c>
      <c r="F7157" t="str">
        <f t="shared" si="1235"/>
        <v/>
      </c>
      <c r="G7157" t="str">
        <f t="shared" si="1236"/>
        <v/>
      </c>
      <c r="J7157">
        <f t="shared" si="1237"/>
        <v>7143</v>
      </c>
      <c r="K7157" t="str">
        <f t="shared" si="1228"/>
        <v>path_7143</v>
      </c>
      <c r="L7157">
        <v>100</v>
      </c>
      <c r="M7157">
        <f t="shared" ca="1" si="1229"/>
        <v>117.04984248231827</v>
      </c>
      <c r="N7157">
        <f t="shared" ca="1" si="1230"/>
        <v>6.8370833589191563E-2</v>
      </c>
      <c r="O7157">
        <f t="shared" si="1231"/>
        <v>0</v>
      </c>
      <c r="P7157">
        <f t="shared" ca="1" si="1232"/>
        <v>7.0498424823182688</v>
      </c>
    </row>
    <row r="7158" spans="3:16">
      <c r="C7158" t="str">
        <f t="shared" si="1227"/>
        <v/>
      </c>
      <c r="D7158" t="str">
        <f t="shared" si="1233"/>
        <v/>
      </c>
      <c r="E7158" t="str">
        <f t="shared" si="1234"/>
        <v/>
      </c>
      <c r="F7158" t="str">
        <f t="shared" si="1235"/>
        <v/>
      </c>
      <c r="G7158" t="str">
        <f t="shared" si="1236"/>
        <v/>
      </c>
      <c r="J7158">
        <f t="shared" si="1237"/>
        <v>7144</v>
      </c>
      <c r="K7158" t="str">
        <f t="shared" si="1228"/>
        <v>path_7144</v>
      </c>
      <c r="L7158">
        <v>100</v>
      </c>
      <c r="M7158">
        <f t="shared" ca="1" si="1229"/>
        <v>88.340089538551808</v>
      </c>
      <c r="N7158">
        <f t="shared" ca="1" si="1230"/>
        <v>-5.3842164891084038E-2</v>
      </c>
      <c r="O7158">
        <f t="shared" si="1231"/>
        <v>0</v>
      </c>
      <c r="P7158">
        <f t="shared" ca="1" si="1232"/>
        <v>0</v>
      </c>
    </row>
    <row r="7159" spans="3:16">
      <c r="C7159" t="str">
        <f t="shared" si="1227"/>
        <v/>
      </c>
      <c r="D7159" t="str">
        <f t="shared" si="1233"/>
        <v/>
      </c>
      <c r="E7159" t="str">
        <f t="shared" si="1234"/>
        <v/>
      </c>
      <c r="F7159" t="str">
        <f t="shared" si="1235"/>
        <v/>
      </c>
      <c r="G7159" t="str">
        <f t="shared" si="1236"/>
        <v/>
      </c>
      <c r="J7159">
        <f t="shared" si="1237"/>
        <v>7145</v>
      </c>
      <c r="K7159" t="str">
        <f t="shared" si="1228"/>
        <v>path_7145</v>
      </c>
      <c r="L7159">
        <v>100</v>
      </c>
      <c r="M7159">
        <f t="shared" ca="1" si="1229"/>
        <v>119.28402048209117</v>
      </c>
      <c r="N7159">
        <f t="shared" ca="1" si="1230"/>
        <v>7.6582268638773252E-2</v>
      </c>
      <c r="O7159">
        <f t="shared" si="1231"/>
        <v>0</v>
      </c>
      <c r="P7159">
        <f t="shared" ca="1" si="1232"/>
        <v>9.2840204820911651</v>
      </c>
    </row>
    <row r="7160" spans="3:16">
      <c r="C7160" t="str">
        <f t="shared" si="1227"/>
        <v/>
      </c>
      <c r="D7160" t="str">
        <f t="shared" si="1233"/>
        <v/>
      </c>
      <c r="E7160" t="str">
        <f t="shared" si="1234"/>
        <v/>
      </c>
      <c r="F7160" t="str">
        <f t="shared" si="1235"/>
        <v/>
      </c>
      <c r="G7160" t="str">
        <f t="shared" si="1236"/>
        <v/>
      </c>
      <c r="J7160">
        <f t="shared" si="1237"/>
        <v>7146</v>
      </c>
      <c r="K7160" t="str">
        <f t="shared" si="1228"/>
        <v>path_7146</v>
      </c>
      <c r="L7160">
        <v>100</v>
      </c>
      <c r="M7160">
        <f t="shared" ca="1" si="1229"/>
        <v>138.24745474164089</v>
      </c>
      <c r="N7160">
        <f t="shared" ca="1" si="1230"/>
        <v>0.14065714430341986</v>
      </c>
      <c r="O7160">
        <f t="shared" si="1231"/>
        <v>0</v>
      </c>
      <c r="P7160">
        <f t="shared" ca="1" si="1232"/>
        <v>28.247454741640894</v>
      </c>
    </row>
    <row r="7161" spans="3:16">
      <c r="C7161" t="str">
        <f t="shared" si="1227"/>
        <v/>
      </c>
      <c r="D7161" t="str">
        <f t="shared" si="1233"/>
        <v/>
      </c>
      <c r="E7161" t="str">
        <f t="shared" si="1234"/>
        <v/>
      </c>
      <c r="F7161" t="str">
        <f t="shared" si="1235"/>
        <v/>
      </c>
      <c r="G7161" t="str">
        <f t="shared" si="1236"/>
        <v/>
      </c>
      <c r="J7161">
        <f t="shared" si="1237"/>
        <v>7147</v>
      </c>
      <c r="K7161" t="str">
        <f t="shared" si="1228"/>
        <v>path_7147</v>
      </c>
      <c r="L7161">
        <v>100</v>
      </c>
      <c r="M7161">
        <f t="shared" ca="1" si="1229"/>
        <v>147.07981523613574</v>
      </c>
      <c r="N7161">
        <f t="shared" ca="1" si="1230"/>
        <v>0.16755307562994209</v>
      </c>
      <c r="O7161">
        <f t="shared" si="1231"/>
        <v>0</v>
      </c>
      <c r="P7161">
        <f t="shared" ca="1" si="1232"/>
        <v>37.079815236135744</v>
      </c>
    </row>
    <row r="7162" spans="3:16">
      <c r="C7162" t="str">
        <f t="shared" si="1227"/>
        <v/>
      </c>
      <c r="D7162" t="str">
        <f t="shared" si="1233"/>
        <v/>
      </c>
      <c r="E7162" t="str">
        <f t="shared" si="1234"/>
        <v/>
      </c>
      <c r="F7162" t="str">
        <f t="shared" si="1235"/>
        <v/>
      </c>
      <c r="G7162" t="str">
        <f t="shared" si="1236"/>
        <v/>
      </c>
      <c r="J7162">
        <f t="shared" si="1237"/>
        <v>7148</v>
      </c>
      <c r="K7162" t="str">
        <f t="shared" si="1228"/>
        <v>path_7148</v>
      </c>
      <c r="L7162">
        <v>100</v>
      </c>
      <c r="M7162">
        <f t="shared" ca="1" si="1229"/>
        <v>106.1481191357859</v>
      </c>
      <c r="N7162">
        <f t="shared" ca="1" si="1230"/>
        <v>2.5912303201157297E-2</v>
      </c>
      <c r="O7162">
        <f t="shared" si="1231"/>
        <v>0</v>
      </c>
      <c r="P7162">
        <f t="shared" ca="1" si="1232"/>
        <v>0</v>
      </c>
    </row>
    <row r="7163" spans="3:16">
      <c r="C7163" t="str">
        <f t="shared" si="1227"/>
        <v/>
      </c>
      <c r="D7163" t="str">
        <f t="shared" si="1233"/>
        <v/>
      </c>
      <c r="E7163" t="str">
        <f t="shared" si="1234"/>
        <v/>
      </c>
      <c r="F7163" t="str">
        <f t="shared" si="1235"/>
        <v/>
      </c>
      <c r="G7163" t="str">
        <f t="shared" si="1236"/>
        <v/>
      </c>
      <c r="J7163">
        <f t="shared" si="1237"/>
        <v>7149</v>
      </c>
      <c r="K7163" t="str">
        <f t="shared" si="1228"/>
        <v>path_7149</v>
      </c>
      <c r="L7163">
        <v>100</v>
      </c>
      <c r="M7163">
        <f t="shared" ca="1" si="1229"/>
        <v>94.372319175612176</v>
      </c>
      <c r="N7163">
        <f t="shared" ca="1" si="1230"/>
        <v>-2.5155372144477574E-2</v>
      </c>
      <c r="O7163">
        <f t="shared" si="1231"/>
        <v>0</v>
      </c>
      <c r="P7163">
        <f t="shared" ca="1" si="1232"/>
        <v>0</v>
      </c>
    </row>
    <row r="7164" spans="3:16">
      <c r="C7164" t="str">
        <f t="shared" si="1227"/>
        <v/>
      </c>
      <c r="D7164" t="str">
        <f t="shared" si="1233"/>
        <v/>
      </c>
      <c r="E7164" t="str">
        <f t="shared" si="1234"/>
        <v/>
      </c>
      <c r="F7164" t="str">
        <f t="shared" si="1235"/>
        <v/>
      </c>
      <c r="G7164" t="str">
        <f t="shared" si="1236"/>
        <v/>
      </c>
      <c r="J7164">
        <f t="shared" si="1237"/>
        <v>7150</v>
      </c>
      <c r="K7164" t="str">
        <f t="shared" si="1228"/>
        <v>path_7150</v>
      </c>
      <c r="L7164">
        <v>100</v>
      </c>
      <c r="M7164">
        <f t="shared" ca="1" si="1229"/>
        <v>112.9555327366826</v>
      </c>
      <c r="N7164">
        <f t="shared" ca="1" si="1230"/>
        <v>5.2907508192749926E-2</v>
      </c>
      <c r="O7164">
        <f t="shared" si="1231"/>
        <v>0</v>
      </c>
      <c r="P7164">
        <f t="shared" ca="1" si="1232"/>
        <v>2.9555327366825992</v>
      </c>
    </row>
    <row r="7165" spans="3:16">
      <c r="C7165" t="str">
        <f t="shared" si="1227"/>
        <v/>
      </c>
      <c r="D7165" t="str">
        <f t="shared" si="1233"/>
        <v/>
      </c>
      <c r="E7165" t="str">
        <f t="shared" si="1234"/>
        <v/>
      </c>
      <c r="F7165" t="str">
        <f t="shared" si="1235"/>
        <v/>
      </c>
      <c r="G7165" t="str">
        <f t="shared" si="1236"/>
        <v/>
      </c>
      <c r="J7165">
        <f t="shared" si="1237"/>
        <v>7151</v>
      </c>
      <c r="K7165" t="str">
        <f t="shared" si="1228"/>
        <v>path_7151</v>
      </c>
      <c r="L7165">
        <v>100</v>
      </c>
      <c r="M7165">
        <f t="shared" ca="1" si="1229"/>
        <v>147.52679509054104</v>
      </c>
      <c r="N7165">
        <f t="shared" ca="1" si="1230"/>
        <v>0.16887090779280897</v>
      </c>
      <c r="O7165">
        <f t="shared" si="1231"/>
        <v>0</v>
      </c>
      <c r="P7165">
        <f t="shared" ca="1" si="1232"/>
        <v>37.526795090541043</v>
      </c>
    </row>
    <row r="7166" spans="3:16">
      <c r="C7166" t="str">
        <f t="shared" si="1227"/>
        <v/>
      </c>
      <c r="D7166" t="str">
        <f t="shared" si="1233"/>
        <v/>
      </c>
      <c r="E7166" t="str">
        <f t="shared" si="1234"/>
        <v/>
      </c>
      <c r="F7166" t="str">
        <f t="shared" si="1235"/>
        <v/>
      </c>
      <c r="G7166" t="str">
        <f t="shared" si="1236"/>
        <v/>
      </c>
      <c r="J7166">
        <f t="shared" si="1237"/>
        <v>7152</v>
      </c>
      <c r="K7166" t="str">
        <f t="shared" si="1228"/>
        <v>path_7152</v>
      </c>
      <c r="L7166">
        <v>100</v>
      </c>
      <c r="M7166">
        <f t="shared" ca="1" si="1229"/>
        <v>73.328130620529649</v>
      </c>
      <c r="N7166">
        <f t="shared" ca="1" si="1230"/>
        <v>-0.13472938648314298</v>
      </c>
      <c r="O7166">
        <f t="shared" si="1231"/>
        <v>0</v>
      </c>
      <c r="P7166">
        <f t="shared" ca="1" si="1232"/>
        <v>0</v>
      </c>
    </row>
    <row r="7167" spans="3:16">
      <c r="C7167" t="str">
        <f t="shared" si="1227"/>
        <v/>
      </c>
      <c r="D7167" t="str">
        <f t="shared" si="1233"/>
        <v/>
      </c>
      <c r="E7167" t="str">
        <f t="shared" si="1234"/>
        <v/>
      </c>
      <c r="F7167" t="str">
        <f t="shared" si="1235"/>
        <v/>
      </c>
      <c r="G7167" t="str">
        <f t="shared" si="1236"/>
        <v/>
      </c>
      <c r="J7167">
        <f t="shared" si="1237"/>
        <v>7153</v>
      </c>
      <c r="K7167" t="str">
        <f t="shared" si="1228"/>
        <v>path_7153</v>
      </c>
      <c r="L7167">
        <v>100</v>
      </c>
      <c r="M7167">
        <f t="shared" ca="1" si="1229"/>
        <v>78.490152430487115</v>
      </c>
      <c r="N7167">
        <f t="shared" ca="1" si="1230"/>
        <v>-0.10518482750154896</v>
      </c>
      <c r="O7167">
        <f t="shared" si="1231"/>
        <v>0</v>
      </c>
      <c r="P7167">
        <f t="shared" ca="1" si="1232"/>
        <v>0</v>
      </c>
    </row>
    <row r="7168" spans="3:16">
      <c r="C7168" t="str">
        <f t="shared" si="1227"/>
        <v/>
      </c>
      <c r="D7168" t="str">
        <f t="shared" si="1233"/>
        <v/>
      </c>
      <c r="E7168" t="str">
        <f t="shared" si="1234"/>
        <v/>
      </c>
      <c r="F7168" t="str">
        <f t="shared" si="1235"/>
        <v/>
      </c>
      <c r="G7168" t="str">
        <f t="shared" si="1236"/>
        <v/>
      </c>
      <c r="J7168">
        <f t="shared" si="1237"/>
        <v>7154</v>
      </c>
      <c r="K7168" t="str">
        <f t="shared" si="1228"/>
        <v>path_7154</v>
      </c>
      <c r="L7168">
        <v>100</v>
      </c>
      <c r="M7168">
        <f t="shared" ca="1" si="1229"/>
        <v>104.44174147387078</v>
      </c>
      <c r="N7168">
        <f t="shared" ca="1" si="1230"/>
        <v>1.8874104688507358E-2</v>
      </c>
      <c r="O7168">
        <f t="shared" si="1231"/>
        <v>0</v>
      </c>
      <c r="P7168">
        <f t="shared" ca="1" si="1232"/>
        <v>0</v>
      </c>
    </row>
    <row r="7169" spans="3:16">
      <c r="C7169" t="str">
        <f t="shared" si="1227"/>
        <v/>
      </c>
      <c r="D7169" t="str">
        <f t="shared" si="1233"/>
        <v/>
      </c>
      <c r="E7169" t="str">
        <f t="shared" si="1234"/>
        <v/>
      </c>
      <c r="F7169" t="str">
        <f t="shared" si="1235"/>
        <v/>
      </c>
      <c r="G7169" t="str">
        <f t="shared" si="1236"/>
        <v/>
      </c>
      <c r="J7169">
        <f t="shared" si="1237"/>
        <v>7155</v>
      </c>
      <c r="K7169" t="str">
        <f t="shared" si="1228"/>
        <v>path_7155</v>
      </c>
      <c r="L7169">
        <v>100</v>
      </c>
      <c r="M7169">
        <f t="shared" ca="1" si="1229"/>
        <v>90.595565385891518</v>
      </c>
      <c r="N7169">
        <f t="shared" ca="1" si="1230"/>
        <v>-4.2893060331714528E-2</v>
      </c>
      <c r="O7169">
        <f t="shared" si="1231"/>
        <v>0</v>
      </c>
      <c r="P7169">
        <f t="shared" ca="1" si="1232"/>
        <v>0</v>
      </c>
    </row>
    <row r="7170" spans="3:16">
      <c r="C7170" t="str">
        <f t="shared" si="1227"/>
        <v/>
      </c>
      <c r="D7170" t="str">
        <f t="shared" si="1233"/>
        <v/>
      </c>
      <c r="E7170" t="str">
        <f t="shared" si="1234"/>
        <v/>
      </c>
      <c r="F7170" t="str">
        <f t="shared" si="1235"/>
        <v/>
      </c>
      <c r="G7170" t="str">
        <f t="shared" si="1236"/>
        <v/>
      </c>
      <c r="J7170">
        <f t="shared" si="1237"/>
        <v>7156</v>
      </c>
      <c r="K7170" t="str">
        <f t="shared" si="1228"/>
        <v>path_7156</v>
      </c>
      <c r="L7170">
        <v>100</v>
      </c>
      <c r="M7170">
        <f t="shared" ca="1" si="1229"/>
        <v>125.87260914089069</v>
      </c>
      <c r="N7170">
        <f t="shared" ca="1" si="1230"/>
        <v>9.9931234530656762E-2</v>
      </c>
      <c r="O7170">
        <f t="shared" si="1231"/>
        <v>0</v>
      </c>
      <c r="P7170">
        <f t="shared" ca="1" si="1232"/>
        <v>15.872609140890688</v>
      </c>
    </row>
    <row r="7171" spans="3:16">
      <c r="C7171" t="str">
        <f t="shared" si="1227"/>
        <v/>
      </c>
      <c r="D7171" t="str">
        <f t="shared" si="1233"/>
        <v/>
      </c>
      <c r="E7171" t="str">
        <f t="shared" si="1234"/>
        <v/>
      </c>
      <c r="F7171" t="str">
        <f t="shared" si="1235"/>
        <v/>
      </c>
      <c r="G7171" t="str">
        <f t="shared" si="1236"/>
        <v/>
      </c>
      <c r="J7171">
        <f t="shared" si="1237"/>
        <v>7157</v>
      </c>
      <c r="K7171" t="str">
        <f t="shared" si="1228"/>
        <v>path_7157</v>
      </c>
      <c r="L7171">
        <v>100</v>
      </c>
      <c r="M7171">
        <f t="shared" ca="1" si="1229"/>
        <v>96.714852722674905</v>
      </c>
      <c r="N7171">
        <f t="shared" ca="1" si="1230"/>
        <v>-1.4506825191373302E-2</v>
      </c>
      <c r="O7171">
        <f t="shared" si="1231"/>
        <v>0</v>
      </c>
      <c r="P7171">
        <f t="shared" ca="1" si="1232"/>
        <v>0</v>
      </c>
    </row>
    <row r="7172" spans="3:16">
      <c r="C7172" t="str">
        <f t="shared" si="1227"/>
        <v/>
      </c>
      <c r="D7172" t="str">
        <f t="shared" si="1233"/>
        <v/>
      </c>
      <c r="E7172" t="str">
        <f t="shared" si="1234"/>
        <v/>
      </c>
      <c r="F7172" t="str">
        <f t="shared" si="1235"/>
        <v/>
      </c>
      <c r="G7172" t="str">
        <f t="shared" si="1236"/>
        <v/>
      </c>
      <c r="J7172">
        <f t="shared" si="1237"/>
        <v>7158</v>
      </c>
      <c r="K7172" t="str">
        <f t="shared" si="1228"/>
        <v>path_7158</v>
      </c>
      <c r="L7172">
        <v>100</v>
      </c>
      <c r="M7172">
        <f t="shared" ca="1" si="1229"/>
        <v>89.542004663647006</v>
      </c>
      <c r="N7172">
        <f t="shared" ca="1" si="1230"/>
        <v>-4.7973186872226972E-2</v>
      </c>
      <c r="O7172">
        <f t="shared" si="1231"/>
        <v>0</v>
      </c>
      <c r="P7172">
        <f t="shared" ca="1" si="1232"/>
        <v>0</v>
      </c>
    </row>
    <row r="7173" spans="3:16">
      <c r="C7173" t="str">
        <f t="shared" si="1227"/>
        <v/>
      </c>
      <c r="D7173" t="str">
        <f t="shared" si="1233"/>
        <v/>
      </c>
      <c r="E7173" t="str">
        <f t="shared" si="1234"/>
        <v/>
      </c>
      <c r="F7173" t="str">
        <f t="shared" si="1235"/>
        <v/>
      </c>
      <c r="G7173" t="str">
        <f t="shared" si="1236"/>
        <v/>
      </c>
      <c r="J7173">
        <f t="shared" si="1237"/>
        <v>7159</v>
      </c>
      <c r="K7173" t="str">
        <f t="shared" si="1228"/>
        <v>path_7159</v>
      </c>
      <c r="L7173">
        <v>100</v>
      </c>
      <c r="M7173">
        <f t="shared" ca="1" si="1229"/>
        <v>91.67816337754391</v>
      </c>
      <c r="N7173">
        <f t="shared" ca="1" si="1230"/>
        <v>-3.7734095671052882E-2</v>
      </c>
      <c r="O7173">
        <f t="shared" si="1231"/>
        <v>0</v>
      </c>
      <c r="P7173">
        <f t="shared" ca="1" si="1232"/>
        <v>0</v>
      </c>
    </row>
    <row r="7174" spans="3:16">
      <c r="C7174" t="str">
        <f t="shared" si="1227"/>
        <v/>
      </c>
      <c r="D7174" t="str">
        <f t="shared" si="1233"/>
        <v/>
      </c>
      <c r="E7174" t="str">
        <f t="shared" si="1234"/>
        <v/>
      </c>
      <c r="F7174" t="str">
        <f t="shared" si="1235"/>
        <v/>
      </c>
      <c r="G7174" t="str">
        <f t="shared" si="1236"/>
        <v/>
      </c>
      <c r="J7174">
        <f t="shared" si="1237"/>
        <v>7160</v>
      </c>
      <c r="K7174" t="str">
        <f t="shared" si="1228"/>
        <v>path_7160</v>
      </c>
      <c r="L7174">
        <v>100</v>
      </c>
      <c r="M7174">
        <f t="shared" ca="1" si="1229"/>
        <v>118.33931288399464</v>
      </c>
      <c r="N7174">
        <f t="shared" ca="1" si="1230"/>
        <v>7.3129043295261403E-2</v>
      </c>
      <c r="O7174">
        <f t="shared" si="1231"/>
        <v>0</v>
      </c>
      <c r="P7174">
        <f t="shared" ca="1" si="1232"/>
        <v>8.3393128839946371</v>
      </c>
    </row>
    <row r="7175" spans="3:16">
      <c r="C7175" t="str">
        <f t="shared" si="1227"/>
        <v/>
      </c>
      <c r="D7175" t="str">
        <f t="shared" si="1233"/>
        <v/>
      </c>
      <c r="E7175" t="str">
        <f t="shared" si="1234"/>
        <v/>
      </c>
      <c r="F7175" t="str">
        <f t="shared" si="1235"/>
        <v/>
      </c>
      <c r="G7175" t="str">
        <f t="shared" si="1236"/>
        <v/>
      </c>
      <c r="J7175">
        <f t="shared" si="1237"/>
        <v>7161</v>
      </c>
      <c r="K7175" t="str">
        <f t="shared" si="1228"/>
        <v>path_7161</v>
      </c>
      <c r="L7175">
        <v>100</v>
      </c>
      <c r="M7175">
        <f t="shared" ca="1" si="1229"/>
        <v>114.68150212620571</v>
      </c>
      <c r="N7175">
        <f t="shared" ca="1" si="1230"/>
        <v>5.9493372806447474E-2</v>
      </c>
      <c r="O7175">
        <f t="shared" si="1231"/>
        <v>0</v>
      </c>
      <c r="P7175">
        <f t="shared" ca="1" si="1232"/>
        <v>4.6815021262057144</v>
      </c>
    </row>
    <row r="7176" spans="3:16">
      <c r="C7176" t="str">
        <f t="shared" si="1227"/>
        <v/>
      </c>
      <c r="D7176" t="str">
        <f t="shared" si="1233"/>
        <v/>
      </c>
      <c r="E7176" t="str">
        <f t="shared" si="1234"/>
        <v/>
      </c>
      <c r="F7176" t="str">
        <f t="shared" si="1235"/>
        <v/>
      </c>
      <c r="G7176" t="str">
        <f t="shared" si="1236"/>
        <v/>
      </c>
      <c r="J7176">
        <f t="shared" si="1237"/>
        <v>7162</v>
      </c>
      <c r="K7176" t="str">
        <f t="shared" si="1228"/>
        <v>path_7162</v>
      </c>
      <c r="L7176">
        <v>100</v>
      </c>
      <c r="M7176">
        <f t="shared" ca="1" si="1229"/>
        <v>82.778951126756908</v>
      </c>
      <c r="N7176">
        <f t="shared" ca="1" si="1230"/>
        <v>-8.2080080746899015E-2</v>
      </c>
      <c r="O7176">
        <f t="shared" si="1231"/>
        <v>0</v>
      </c>
      <c r="P7176">
        <f t="shared" ca="1" si="1232"/>
        <v>0</v>
      </c>
    </row>
    <row r="7177" spans="3:16">
      <c r="C7177" t="str">
        <f t="shared" si="1227"/>
        <v/>
      </c>
      <c r="D7177" t="str">
        <f t="shared" si="1233"/>
        <v/>
      </c>
      <c r="E7177" t="str">
        <f t="shared" si="1234"/>
        <v/>
      </c>
      <c r="F7177" t="str">
        <f t="shared" si="1235"/>
        <v/>
      </c>
      <c r="G7177" t="str">
        <f t="shared" si="1236"/>
        <v/>
      </c>
      <c r="J7177">
        <f t="shared" si="1237"/>
        <v>7163</v>
      </c>
      <c r="K7177" t="str">
        <f t="shared" si="1228"/>
        <v>path_7163</v>
      </c>
      <c r="L7177">
        <v>100</v>
      </c>
      <c r="M7177">
        <f t="shared" ca="1" si="1229"/>
        <v>108.27682933882177</v>
      </c>
      <c r="N7177">
        <f t="shared" ca="1" si="1230"/>
        <v>3.4535529876315217E-2</v>
      </c>
      <c r="O7177">
        <f t="shared" si="1231"/>
        <v>0</v>
      </c>
      <c r="P7177">
        <f t="shared" ca="1" si="1232"/>
        <v>0</v>
      </c>
    </row>
    <row r="7178" spans="3:16">
      <c r="C7178" t="str">
        <f t="shared" si="1227"/>
        <v/>
      </c>
      <c r="D7178" t="str">
        <f t="shared" si="1233"/>
        <v/>
      </c>
      <c r="E7178" t="str">
        <f t="shared" si="1234"/>
        <v/>
      </c>
      <c r="F7178" t="str">
        <f t="shared" si="1235"/>
        <v/>
      </c>
      <c r="G7178" t="str">
        <f t="shared" si="1236"/>
        <v/>
      </c>
      <c r="J7178">
        <f t="shared" si="1237"/>
        <v>7164</v>
      </c>
      <c r="K7178" t="str">
        <f t="shared" si="1228"/>
        <v>path_7164</v>
      </c>
      <c r="L7178">
        <v>100</v>
      </c>
      <c r="M7178">
        <f t="shared" ca="1" si="1229"/>
        <v>84.332748065029421</v>
      </c>
      <c r="N7178">
        <f t="shared" ca="1" si="1230"/>
        <v>-7.4003747532107214E-2</v>
      </c>
      <c r="O7178">
        <f t="shared" si="1231"/>
        <v>0</v>
      </c>
      <c r="P7178">
        <f t="shared" ca="1" si="1232"/>
        <v>0</v>
      </c>
    </row>
    <row r="7179" spans="3:16">
      <c r="C7179" t="str">
        <f t="shared" si="1227"/>
        <v/>
      </c>
      <c r="D7179" t="str">
        <f t="shared" si="1233"/>
        <v/>
      </c>
      <c r="E7179" t="str">
        <f t="shared" si="1234"/>
        <v/>
      </c>
      <c r="F7179" t="str">
        <f t="shared" si="1235"/>
        <v/>
      </c>
      <c r="G7179" t="str">
        <f t="shared" si="1236"/>
        <v/>
      </c>
      <c r="J7179">
        <f t="shared" si="1237"/>
        <v>7165</v>
      </c>
      <c r="K7179" t="str">
        <f t="shared" si="1228"/>
        <v>path_7165</v>
      </c>
      <c r="L7179">
        <v>100</v>
      </c>
      <c r="M7179">
        <f t="shared" ca="1" si="1229"/>
        <v>110.55094190197244</v>
      </c>
      <c r="N7179">
        <f t="shared" ca="1" si="1230"/>
        <v>4.3562447150702809E-2</v>
      </c>
      <c r="O7179">
        <f t="shared" si="1231"/>
        <v>0</v>
      </c>
      <c r="P7179">
        <f t="shared" ca="1" si="1232"/>
        <v>0.5509419019724362</v>
      </c>
    </row>
    <row r="7180" spans="3:16">
      <c r="C7180" t="str">
        <f t="shared" si="1227"/>
        <v/>
      </c>
      <c r="D7180" t="str">
        <f t="shared" si="1233"/>
        <v/>
      </c>
      <c r="E7180" t="str">
        <f t="shared" si="1234"/>
        <v/>
      </c>
      <c r="F7180" t="str">
        <f t="shared" si="1235"/>
        <v/>
      </c>
      <c r="G7180" t="str">
        <f t="shared" si="1236"/>
        <v/>
      </c>
      <c r="J7180">
        <f t="shared" si="1237"/>
        <v>7166</v>
      </c>
      <c r="K7180" t="str">
        <f t="shared" si="1228"/>
        <v>path_7166</v>
      </c>
      <c r="L7180">
        <v>100</v>
      </c>
      <c r="M7180">
        <f t="shared" ca="1" si="1229"/>
        <v>108.45236911727937</v>
      </c>
      <c r="N7180">
        <f t="shared" ca="1" si="1230"/>
        <v>3.5239043517785604E-2</v>
      </c>
      <c r="O7180">
        <f t="shared" si="1231"/>
        <v>0</v>
      </c>
      <c r="P7180">
        <f t="shared" ca="1" si="1232"/>
        <v>0</v>
      </c>
    </row>
    <row r="7181" spans="3:16">
      <c r="C7181" t="str">
        <f t="shared" si="1227"/>
        <v/>
      </c>
      <c r="D7181" t="str">
        <f t="shared" si="1233"/>
        <v/>
      </c>
      <c r="E7181" t="str">
        <f t="shared" si="1234"/>
        <v/>
      </c>
      <c r="F7181" t="str">
        <f t="shared" si="1235"/>
        <v/>
      </c>
      <c r="G7181" t="str">
        <f t="shared" si="1236"/>
        <v/>
      </c>
      <c r="J7181">
        <f t="shared" si="1237"/>
        <v>7167</v>
      </c>
      <c r="K7181" t="str">
        <f t="shared" si="1228"/>
        <v>path_7167</v>
      </c>
      <c r="L7181">
        <v>100</v>
      </c>
      <c r="M7181">
        <f t="shared" ca="1" si="1229"/>
        <v>87.689835926311602</v>
      </c>
      <c r="N7181">
        <f t="shared" ca="1" si="1230"/>
        <v>-5.7050742516858953E-2</v>
      </c>
      <c r="O7181">
        <f t="shared" si="1231"/>
        <v>0</v>
      </c>
      <c r="P7181">
        <f t="shared" ca="1" si="1232"/>
        <v>0</v>
      </c>
    </row>
    <row r="7182" spans="3:16">
      <c r="C7182" t="str">
        <f t="shared" si="1227"/>
        <v/>
      </c>
      <c r="D7182" t="str">
        <f t="shared" si="1233"/>
        <v/>
      </c>
      <c r="E7182" t="str">
        <f t="shared" si="1234"/>
        <v/>
      </c>
      <c r="F7182" t="str">
        <f t="shared" si="1235"/>
        <v/>
      </c>
      <c r="G7182" t="str">
        <f t="shared" si="1236"/>
        <v/>
      </c>
      <c r="J7182">
        <f t="shared" si="1237"/>
        <v>7168</v>
      </c>
      <c r="K7182" t="str">
        <f t="shared" si="1228"/>
        <v>path_7168</v>
      </c>
      <c r="L7182">
        <v>100</v>
      </c>
      <c r="M7182">
        <f t="shared" ca="1" si="1229"/>
        <v>133.63471165546412</v>
      </c>
      <c r="N7182">
        <f t="shared" ca="1" si="1230"/>
        <v>0.12591928091181712</v>
      </c>
      <c r="O7182">
        <f t="shared" si="1231"/>
        <v>0</v>
      </c>
      <c r="P7182">
        <f t="shared" ca="1" si="1232"/>
        <v>23.634711655464116</v>
      </c>
    </row>
    <row r="7183" spans="3:16">
      <c r="C7183" t="str">
        <f t="shared" si="1227"/>
        <v/>
      </c>
      <c r="D7183" t="str">
        <f t="shared" si="1233"/>
        <v/>
      </c>
      <c r="E7183" t="str">
        <f t="shared" si="1234"/>
        <v/>
      </c>
      <c r="F7183" t="str">
        <f t="shared" si="1235"/>
        <v/>
      </c>
      <c r="G7183" t="str">
        <f t="shared" si="1236"/>
        <v/>
      </c>
      <c r="J7183">
        <f t="shared" si="1237"/>
        <v>7169</v>
      </c>
      <c r="K7183" t="str">
        <f t="shared" si="1228"/>
        <v>path_7169</v>
      </c>
      <c r="L7183">
        <v>100</v>
      </c>
      <c r="M7183">
        <f t="shared" ca="1" si="1229"/>
        <v>110.86031808370376</v>
      </c>
      <c r="N7183">
        <f t="shared" ca="1" si="1230"/>
        <v>4.4776120348803496E-2</v>
      </c>
      <c r="O7183">
        <f t="shared" si="1231"/>
        <v>0</v>
      </c>
      <c r="P7183">
        <f t="shared" ca="1" si="1232"/>
        <v>0.86031808370375984</v>
      </c>
    </row>
    <row r="7184" spans="3:16">
      <c r="C7184" t="str">
        <f t="shared" ref="C7184:C7247" si="1238">IF(C7183&lt;$C$14,C7183+1,"")</f>
        <v/>
      </c>
      <c r="D7184" t="str">
        <f t="shared" si="1233"/>
        <v/>
      </c>
      <c r="E7184" t="str">
        <f t="shared" si="1234"/>
        <v/>
      </c>
      <c r="F7184" t="str">
        <f t="shared" si="1235"/>
        <v/>
      </c>
      <c r="G7184" t="str">
        <f t="shared" si="1236"/>
        <v/>
      </c>
      <c r="J7184">
        <f t="shared" si="1237"/>
        <v>7170</v>
      </c>
      <c r="K7184" t="str">
        <f t="shared" ref="K7184:K7247" si="1239">"path_"&amp;J7184</f>
        <v>path_7170</v>
      </c>
      <c r="L7184">
        <v>100</v>
      </c>
      <c r="M7184">
        <f t="shared" ref="M7184:M7247" ca="1" si="1240">L7184*EXP($D$7-0-($D$8^2)/2+$D$8*SQRT($D$6)*_xlfn.NORM.S.INV(RAND()))</f>
        <v>144.63123560596927</v>
      </c>
      <c r="N7184">
        <f t="shared" ref="N7184:N7247" ca="1" si="1241">LOG(M7184/L7184)</f>
        <v>0.16026209646030651</v>
      </c>
      <c r="O7184">
        <f t="shared" ref="O7184:O7247" si="1242">MAX(L7184-$D$5,0)</f>
        <v>0</v>
      </c>
      <c r="P7184">
        <f t="shared" ref="P7184:P7247" ca="1" si="1243">MAX(M7184-$D$5,0)</f>
        <v>34.631235605969266</v>
      </c>
    </row>
    <row r="7185" spans="3:16">
      <c r="C7185" t="str">
        <f t="shared" si="1238"/>
        <v/>
      </c>
      <c r="D7185" t="str">
        <f t="shared" ref="D7185:D7248" si="1244">IF(C7184&lt;$C$14,$D$4*($G$6^($C$14-$C7185))*($G$7^$C7185),"")</f>
        <v/>
      </c>
      <c r="E7185" t="str">
        <f t="shared" ref="E7185:E7248" si="1245">IF(C7184&lt;$C$14,_xlfn.BINOM.DIST($C$14-$C7185,$C$14,$G$8,0),"")</f>
        <v/>
      </c>
      <c r="F7185" t="str">
        <f t="shared" ref="F7185:F7248" si="1246">IF(C7184&lt;$C$14,MAX($D7185-$D$5,0),"")</f>
        <v/>
      </c>
      <c r="G7185" t="str">
        <f t="shared" ref="G7185:G7248" si="1247">IF(C7184&lt;$C$14,F7185*E7185,"")</f>
        <v/>
      </c>
      <c r="J7185">
        <f t="shared" ref="J7185:J7248" si="1248">J7184+1</f>
        <v>7171</v>
      </c>
      <c r="K7185" t="str">
        <f t="shared" si="1239"/>
        <v>path_7171</v>
      </c>
      <c r="L7185">
        <v>100</v>
      </c>
      <c r="M7185">
        <f t="shared" ca="1" si="1240"/>
        <v>88.417122128657752</v>
      </c>
      <c r="N7185">
        <f t="shared" ca="1" si="1241"/>
        <v>-5.3463624964908425E-2</v>
      </c>
      <c r="O7185">
        <f t="shared" si="1242"/>
        <v>0</v>
      </c>
      <c r="P7185">
        <f t="shared" ca="1" si="1243"/>
        <v>0</v>
      </c>
    </row>
    <row r="7186" spans="3:16">
      <c r="C7186" t="str">
        <f t="shared" si="1238"/>
        <v/>
      </c>
      <c r="D7186" t="str">
        <f t="shared" si="1244"/>
        <v/>
      </c>
      <c r="E7186" t="str">
        <f t="shared" si="1245"/>
        <v/>
      </c>
      <c r="F7186" t="str">
        <f t="shared" si="1246"/>
        <v/>
      </c>
      <c r="G7186" t="str">
        <f t="shared" si="1247"/>
        <v/>
      </c>
      <c r="J7186">
        <f t="shared" si="1248"/>
        <v>7172</v>
      </c>
      <c r="K7186" t="str">
        <f t="shared" si="1239"/>
        <v>path_7172</v>
      </c>
      <c r="L7186">
        <v>100</v>
      </c>
      <c r="M7186">
        <f t="shared" ca="1" si="1240"/>
        <v>118.43171206180682</v>
      </c>
      <c r="N7186">
        <f t="shared" ca="1" si="1241"/>
        <v>7.3468007533833285E-2</v>
      </c>
      <c r="O7186">
        <f t="shared" si="1242"/>
        <v>0</v>
      </c>
      <c r="P7186">
        <f t="shared" ca="1" si="1243"/>
        <v>8.4317120618068202</v>
      </c>
    </row>
    <row r="7187" spans="3:16">
      <c r="C7187" t="str">
        <f t="shared" si="1238"/>
        <v/>
      </c>
      <c r="D7187" t="str">
        <f t="shared" si="1244"/>
        <v/>
      </c>
      <c r="E7187" t="str">
        <f t="shared" si="1245"/>
        <v/>
      </c>
      <c r="F7187" t="str">
        <f t="shared" si="1246"/>
        <v/>
      </c>
      <c r="G7187" t="str">
        <f t="shared" si="1247"/>
        <v/>
      </c>
      <c r="J7187">
        <f t="shared" si="1248"/>
        <v>7173</v>
      </c>
      <c r="K7187" t="str">
        <f t="shared" si="1239"/>
        <v>path_7173</v>
      </c>
      <c r="L7187">
        <v>100</v>
      </c>
      <c r="M7187">
        <f t="shared" ca="1" si="1240"/>
        <v>67.098014023021932</v>
      </c>
      <c r="N7187">
        <f t="shared" ca="1" si="1241"/>
        <v>-0.17329033395331522</v>
      </c>
      <c r="O7187">
        <f t="shared" si="1242"/>
        <v>0</v>
      </c>
      <c r="P7187">
        <f t="shared" ca="1" si="1243"/>
        <v>0</v>
      </c>
    </row>
    <row r="7188" spans="3:16">
      <c r="C7188" t="str">
        <f t="shared" si="1238"/>
        <v/>
      </c>
      <c r="D7188" t="str">
        <f t="shared" si="1244"/>
        <v/>
      </c>
      <c r="E7188" t="str">
        <f t="shared" si="1245"/>
        <v/>
      </c>
      <c r="F7188" t="str">
        <f t="shared" si="1246"/>
        <v/>
      </c>
      <c r="G7188" t="str">
        <f t="shared" si="1247"/>
        <v/>
      </c>
      <c r="J7188">
        <f t="shared" si="1248"/>
        <v>7174</v>
      </c>
      <c r="K7188" t="str">
        <f t="shared" si="1239"/>
        <v>path_7174</v>
      </c>
      <c r="L7188">
        <v>100</v>
      </c>
      <c r="M7188">
        <f t="shared" ca="1" si="1240"/>
        <v>100.87931919259123</v>
      </c>
      <c r="N7188">
        <f t="shared" ca="1" si="1241"/>
        <v>3.8021426381956462E-3</v>
      </c>
      <c r="O7188">
        <f t="shared" si="1242"/>
        <v>0</v>
      </c>
      <c r="P7188">
        <f t="shared" ca="1" si="1243"/>
        <v>0</v>
      </c>
    </row>
    <row r="7189" spans="3:16">
      <c r="C7189" t="str">
        <f t="shared" si="1238"/>
        <v/>
      </c>
      <c r="D7189" t="str">
        <f t="shared" si="1244"/>
        <v/>
      </c>
      <c r="E7189" t="str">
        <f t="shared" si="1245"/>
        <v/>
      </c>
      <c r="F7189" t="str">
        <f t="shared" si="1246"/>
        <v/>
      </c>
      <c r="G7189" t="str">
        <f t="shared" si="1247"/>
        <v/>
      </c>
      <c r="J7189">
        <f t="shared" si="1248"/>
        <v>7175</v>
      </c>
      <c r="K7189" t="str">
        <f t="shared" si="1239"/>
        <v>path_7175</v>
      </c>
      <c r="L7189">
        <v>100</v>
      </c>
      <c r="M7189">
        <f t="shared" ca="1" si="1240"/>
        <v>96.003365624033748</v>
      </c>
      <c r="N7189">
        <f t="shared" ca="1" si="1241"/>
        <v>-1.7713541477884294E-2</v>
      </c>
      <c r="O7189">
        <f t="shared" si="1242"/>
        <v>0</v>
      </c>
      <c r="P7189">
        <f t="shared" ca="1" si="1243"/>
        <v>0</v>
      </c>
    </row>
    <row r="7190" spans="3:16">
      <c r="C7190" t="str">
        <f t="shared" si="1238"/>
        <v/>
      </c>
      <c r="D7190" t="str">
        <f t="shared" si="1244"/>
        <v/>
      </c>
      <c r="E7190" t="str">
        <f t="shared" si="1245"/>
        <v/>
      </c>
      <c r="F7190" t="str">
        <f t="shared" si="1246"/>
        <v/>
      </c>
      <c r="G7190" t="str">
        <f t="shared" si="1247"/>
        <v/>
      </c>
      <c r="J7190">
        <f t="shared" si="1248"/>
        <v>7176</v>
      </c>
      <c r="K7190" t="str">
        <f t="shared" si="1239"/>
        <v>path_7176</v>
      </c>
      <c r="L7190">
        <v>100</v>
      </c>
      <c r="M7190">
        <f t="shared" ca="1" si="1240"/>
        <v>148.34242500630083</v>
      </c>
      <c r="N7190">
        <f t="shared" ca="1" si="1241"/>
        <v>0.17126537429992786</v>
      </c>
      <c r="O7190">
        <f t="shared" si="1242"/>
        <v>0</v>
      </c>
      <c r="P7190">
        <f t="shared" ca="1" si="1243"/>
        <v>38.342425006300829</v>
      </c>
    </row>
    <row r="7191" spans="3:16">
      <c r="C7191" t="str">
        <f t="shared" si="1238"/>
        <v/>
      </c>
      <c r="D7191" t="str">
        <f t="shared" si="1244"/>
        <v/>
      </c>
      <c r="E7191" t="str">
        <f t="shared" si="1245"/>
        <v/>
      </c>
      <c r="F7191" t="str">
        <f t="shared" si="1246"/>
        <v/>
      </c>
      <c r="G7191" t="str">
        <f t="shared" si="1247"/>
        <v/>
      </c>
      <c r="J7191">
        <f t="shared" si="1248"/>
        <v>7177</v>
      </c>
      <c r="K7191" t="str">
        <f t="shared" si="1239"/>
        <v>path_7177</v>
      </c>
      <c r="L7191">
        <v>100</v>
      </c>
      <c r="M7191">
        <f t="shared" ca="1" si="1240"/>
        <v>114.93985727335239</v>
      </c>
      <c r="N7191">
        <f t="shared" ca="1" si="1241"/>
        <v>6.0470653512539031E-2</v>
      </c>
      <c r="O7191">
        <f t="shared" si="1242"/>
        <v>0</v>
      </c>
      <c r="P7191">
        <f t="shared" ca="1" si="1243"/>
        <v>4.9398572733523878</v>
      </c>
    </row>
    <row r="7192" spans="3:16">
      <c r="C7192" t="str">
        <f t="shared" si="1238"/>
        <v/>
      </c>
      <c r="D7192" t="str">
        <f t="shared" si="1244"/>
        <v/>
      </c>
      <c r="E7192" t="str">
        <f t="shared" si="1245"/>
        <v/>
      </c>
      <c r="F7192" t="str">
        <f t="shared" si="1246"/>
        <v/>
      </c>
      <c r="G7192" t="str">
        <f t="shared" si="1247"/>
        <v/>
      </c>
      <c r="J7192">
        <f t="shared" si="1248"/>
        <v>7178</v>
      </c>
      <c r="K7192" t="str">
        <f t="shared" si="1239"/>
        <v>path_7178</v>
      </c>
      <c r="L7192">
        <v>100</v>
      </c>
      <c r="M7192">
        <f t="shared" ca="1" si="1240"/>
        <v>84.920415296557934</v>
      </c>
      <c r="N7192">
        <f t="shared" ca="1" si="1241"/>
        <v>-7.0987890618115529E-2</v>
      </c>
      <c r="O7192">
        <f t="shared" si="1242"/>
        <v>0</v>
      </c>
      <c r="P7192">
        <f t="shared" ca="1" si="1243"/>
        <v>0</v>
      </c>
    </row>
    <row r="7193" spans="3:16">
      <c r="C7193" t="str">
        <f t="shared" si="1238"/>
        <v/>
      </c>
      <c r="D7193" t="str">
        <f t="shared" si="1244"/>
        <v/>
      </c>
      <c r="E7193" t="str">
        <f t="shared" si="1245"/>
        <v/>
      </c>
      <c r="F7193" t="str">
        <f t="shared" si="1246"/>
        <v/>
      </c>
      <c r="G7193" t="str">
        <f t="shared" si="1247"/>
        <v/>
      </c>
      <c r="J7193">
        <f t="shared" si="1248"/>
        <v>7179</v>
      </c>
      <c r="K7193" t="str">
        <f t="shared" si="1239"/>
        <v>path_7179</v>
      </c>
      <c r="L7193">
        <v>100</v>
      </c>
      <c r="M7193">
        <f t="shared" ca="1" si="1240"/>
        <v>84.033703158228263</v>
      </c>
      <c r="N7193">
        <f t="shared" ca="1" si="1241"/>
        <v>-7.5546497747408695E-2</v>
      </c>
      <c r="O7193">
        <f t="shared" si="1242"/>
        <v>0</v>
      </c>
      <c r="P7193">
        <f t="shared" ca="1" si="1243"/>
        <v>0</v>
      </c>
    </row>
    <row r="7194" spans="3:16">
      <c r="C7194" t="str">
        <f t="shared" si="1238"/>
        <v/>
      </c>
      <c r="D7194" t="str">
        <f t="shared" si="1244"/>
        <v/>
      </c>
      <c r="E7194" t="str">
        <f t="shared" si="1245"/>
        <v/>
      </c>
      <c r="F7194" t="str">
        <f t="shared" si="1246"/>
        <v/>
      </c>
      <c r="G7194" t="str">
        <f t="shared" si="1247"/>
        <v/>
      </c>
      <c r="J7194">
        <f t="shared" si="1248"/>
        <v>7180</v>
      </c>
      <c r="K7194" t="str">
        <f t="shared" si="1239"/>
        <v>path_7180</v>
      </c>
      <c r="L7194">
        <v>100</v>
      </c>
      <c r="M7194">
        <f t="shared" ca="1" si="1240"/>
        <v>131.16714751124499</v>
      </c>
      <c r="N7194">
        <f t="shared" ca="1" si="1241"/>
        <v>0.11782507405494504</v>
      </c>
      <c r="O7194">
        <f t="shared" si="1242"/>
        <v>0</v>
      </c>
      <c r="P7194">
        <f t="shared" ca="1" si="1243"/>
        <v>21.167147511244991</v>
      </c>
    </row>
    <row r="7195" spans="3:16">
      <c r="C7195" t="str">
        <f t="shared" si="1238"/>
        <v/>
      </c>
      <c r="D7195" t="str">
        <f t="shared" si="1244"/>
        <v/>
      </c>
      <c r="E7195" t="str">
        <f t="shared" si="1245"/>
        <v/>
      </c>
      <c r="F7195" t="str">
        <f t="shared" si="1246"/>
        <v/>
      </c>
      <c r="G7195" t="str">
        <f t="shared" si="1247"/>
        <v/>
      </c>
      <c r="J7195">
        <f t="shared" si="1248"/>
        <v>7181</v>
      </c>
      <c r="K7195" t="str">
        <f t="shared" si="1239"/>
        <v>path_7181</v>
      </c>
      <c r="L7195">
        <v>100</v>
      </c>
      <c r="M7195">
        <f t="shared" ca="1" si="1240"/>
        <v>94.888071257645791</v>
      </c>
      <c r="N7195">
        <f t="shared" ca="1" si="1241"/>
        <v>-2.2788380961564401E-2</v>
      </c>
      <c r="O7195">
        <f t="shared" si="1242"/>
        <v>0</v>
      </c>
      <c r="P7195">
        <f t="shared" ca="1" si="1243"/>
        <v>0</v>
      </c>
    </row>
    <row r="7196" spans="3:16">
      <c r="C7196" t="str">
        <f t="shared" si="1238"/>
        <v/>
      </c>
      <c r="D7196" t="str">
        <f t="shared" si="1244"/>
        <v/>
      </c>
      <c r="E7196" t="str">
        <f t="shared" si="1245"/>
        <v/>
      </c>
      <c r="F7196" t="str">
        <f t="shared" si="1246"/>
        <v/>
      </c>
      <c r="G7196" t="str">
        <f t="shared" si="1247"/>
        <v/>
      </c>
      <c r="J7196">
        <f t="shared" si="1248"/>
        <v>7182</v>
      </c>
      <c r="K7196" t="str">
        <f t="shared" si="1239"/>
        <v>path_7182</v>
      </c>
      <c r="L7196">
        <v>100</v>
      </c>
      <c r="M7196">
        <f t="shared" ca="1" si="1240"/>
        <v>95.35549197118948</v>
      </c>
      <c r="N7196">
        <f t="shared" ca="1" si="1241"/>
        <v>-2.065428883616607E-2</v>
      </c>
      <c r="O7196">
        <f t="shared" si="1242"/>
        <v>0</v>
      </c>
      <c r="P7196">
        <f t="shared" ca="1" si="1243"/>
        <v>0</v>
      </c>
    </row>
    <row r="7197" spans="3:16">
      <c r="C7197" t="str">
        <f t="shared" si="1238"/>
        <v/>
      </c>
      <c r="D7197" t="str">
        <f t="shared" si="1244"/>
        <v/>
      </c>
      <c r="E7197" t="str">
        <f t="shared" si="1245"/>
        <v/>
      </c>
      <c r="F7197" t="str">
        <f t="shared" si="1246"/>
        <v/>
      </c>
      <c r="G7197" t="str">
        <f t="shared" si="1247"/>
        <v/>
      </c>
      <c r="J7197">
        <f t="shared" si="1248"/>
        <v>7183</v>
      </c>
      <c r="K7197" t="str">
        <f t="shared" si="1239"/>
        <v>path_7183</v>
      </c>
      <c r="L7197">
        <v>100</v>
      </c>
      <c r="M7197">
        <f t="shared" ca="1" si="1240"/>
        <v>94.531266088225934</v>
      </c>
      <c r="N7197">
        <f t="shared" ca="1" si="1241"/>
        <v>-2.4424525419064962E-2</v>
      </c>
      <c r="O7197">
        <f t="shared" si="1242"/>
        <v>0</v>
      </c>
      <c r="P7197">
        <f t="shared" ca="1" si="1243"/>
        <v>0</v>
      </c>
    </row>
    <row r="7198" spans="3:16">
      <c r="C7198" t="str">
        <f t="shared" si="1238"/>
        <v/>
      </c>
      <c r="D7198" t="str">
        <f t="shared" si="1244"/>
        <v/>
      </c>
      <c r="E7198" t="str">
        <f t="shared" si="1245"/>
        <v/>
      </c>
      <c r="F7198" t="str">
        <f t="shared" si="1246"/>
        <v/>
      </c>
      <c r="G7198" t="str">
        <f t="shared" si="1247"/>
        <v/>
      </c>
      <c r="J7198">
        <f t="shared" si="1248"/>
        <v>7184</v>
      </c>
      <c r="K7198" t="str">
        <f t="shared" si="1239"/>
        <v>path_7184</v>
      </c>
      <c r="L7198">
        <v>100</v>
      </c>
      <c r="M7198">
        <f t="shared" ca="1" si="1240"/>
        <v>88.100766851339216</v>
      </c>
      <c r="N7198">
        <f t="shared" ca="1" si="1241"/>
        <v>-5.5020311362576048E-2</v>
      </c>
      <c r="O7198">
        <f t="shared" si="1242"/>
        <v>0</v>
      </c>
      <c r="P7198">
        <f t="shared" ca="1" si="1243"/>
        <v>0</v>
      </c>
    </row>
    <row r="7199" spans="3:16">
      <c r="C7199" t="str">
        <f t="shared" si="1238"/>
        <v/>
      </c>
      <c r="D7199" t="str">
        <f t="shared" si="1244"/>
        <v/>
      </c>
      <c r="E7199" t="str">
        <f t="shared" si="1245"/>
        <v/>
      </c>
      <c r="F7199" t="str">
        <f t="shared" si="1246"/>
        <v/>
      </c>
      <c r="G7199" t="str">
        <f t="shared" si="1247"/>
        <v/>
      </c>
      <c r="J7199">
        <f t="shared" si="1248"/>
        <v>7185</v>
      </c>
      <c r="K7199" t="str">
        <f t="shared" si="1239"/>
        <v>path_7185</v>
      </c>
      <c r="L7199">
        <v>100</v>
      </c>
      <c r="M7199">
        <f t="shared" ca="1" si="1240"/>
        <v>98.434291880956138</v>
      </c>
      <c r="N7199">
        <f t="shared" ca="1" si="1241"/>
        <v>-6.8535785986445609E-3</v>
      </c>
      <c r="O7199">
        <f t="shared" si="1242"/>
        <v>0</v>
      </c>
      <c r="P7199">
        <f t="shared" ca="1" si="1243"/>
        <v>0</v>
      </c>
    </row>
    <row r="7200" spans="3:16">
      <c r="C7200" t="str">
        <f t="shared" si="1238"/>
        <v/>
      </c>
      <c r="D7200" t="str">
        <f t="shared" si="1244"/>
        <v/>
      </c>
      <c r="E7200" t="str">
        <f t="shared" si="1245"/>
        <v/>
      </c>
      <c r="F7200" t="str">
        <f t="shared" si="1246"/>
        <v/>
      </c>
      <c r="G7200" t="str">
        <f t="shared" si="1247"/>
        <v/>
      </c>
      <c r="J7200">
        <f t="shared" si="1248"/>
        <v>7186</v>
      </c>
      <c r="K7200" t="str">
        <f t="shared" si="1239"/>
        <v>path_7186</v>
      </c>
      <c r="L7200">
        <v>100</v>
      </c>
      <c r="M7200">
        <f t="shared" ca="1" si="1240"/>
        <v>76.78935751626625</v>
      </c>
      <c r="N7200">
        <f t="shared" ca="1" si="1241"/>
        <v>-0.11469896606525214</v>
      </c>
      <c r="O7200">
        <f t="shared" si="1242"/>
        <v>0</v>
      </c>
      <c r="P7200">
        <f t="shared" ca="1" si="1243"/>
        <v>0</v>
      </c>
    </row>
    <row r="7201" spans="3:16">
      <c r="C7201" t="str">
        <f t="shared" si="1238"/>
        <v/>
      </c>
      <c r="D7201" t="str">
        <f t="shared" si="1244"/>
        <v/>
      </c>
      <c r="E7201" t="str">
        <f t="shared" si="1245"/>
        <v/>
      </c>
      <c r="F7201" t="str">
        <f t="shared" si="1246"/>
        <v/>
      </c>
      <c r="G7201" t="str">
        <f t="shared" si="1247"/>
        <v/>
      </c>
      <c r="J7201">
        <f t="shared" si="1248"/>
        <v>7187</v>
      </c>
      <c r="K7201" t="str">
        <f t="shared" si="1239"/>
        <v>path_7187</v>
      </c>
      <c r="L7201">
        <v>100</v>
      </c>
      <c r="M7201">
        <f t="shared" ca="1" si="1240"/>
        <v>133.77542676753094</v>
      </c>
      <c r="N7201">
        <f t="shared" ca="1" si="1241"/>
        <v>0.12637634512555312</v>
      </c>
      <c r="O7201">
        <f t="shared" si="1242"/>
        <v>0</v>
      </c>
      <c r="P7201">
        <f t="shared" ca="1" si="1243"/>
        <v>23.775426767530945</v>
      </c>
    </row>
    <row r="7202" spans="3:16">
      <c r="C7202" t="str">
        <f t="shared" si="1238"/>
        <v/>
      </c>
      <c r="D7202" t="str">
        <f t="shared" si="1244"/>
        <v/>
      </c>
      <c r="E7202" t="str">
        <f t="shared" si="1245"/>
        <v/>
      </c>
      <c r="F7202" t="str">
        <f t="shared" si="1246"/>
        <v/>
      </c>
      <c r="G7202" t="str">
        <f t="shared" si="1247"/>
        <v/>
      </c>
      <c r="J7202">
        <f t="shared" si="1248"/>
        <v>7188</v>
      </c>
      <c r="K7202" t="str">
        <f t="shared" si="1239"/>
        <v>path_7188</v>
      </c>
      <c r="L7202">
        <v>100</v>
      </c>
      <c r="M7202">
        <f t="shared" ca="1" si="1240"/>
        <v>82.939338355921819</v>
      </c>
      <c r="N7202">
        <f t="shared" ca="1" si="1241"/>
        <v>-8.1239433518881632E-2</v>
      </c>
      <c r="O7202">
        <f t="shared" si="1242"/>
        <v>0</v>
      </c>
      <c r="P7202">
        <f t="shared" ca="1" si="1243"/>
        <v>0</v>
      </c>
    </row>
    <row r="7203" spans="3:16">
      <c r="C7203" t="str">
        <f t="shared" si="1238"/>
        <v/>
      </c>
      <c r="D7203" t="str">
        <f t="shared" si="1244"/>
        <v/>
      </c>
      <c r="E7203" t="str">
        <f t="shared" si="1245"/>
        <v/>
      </c>
      <c r="F7203" t="str">
        <f t="shared" si="1246"/>
        <v/>
      </c>
      <c r="G7203" t="str">
        <f t="shared" si="1247"/>
        <v/>
      </c>
      <c r="J7203">
        <f t="shared" si="1248"/>
        <v>7189</v>
      </c>
      <c r="K7203" t="str">
        <f t="shared" si="1239"/>
        <v>path_7189</v>
      </c>
      <c r="L7203">
        <v>100</v>
      </c>
      <c r="M7203">
        <f t="shared" ca="1" si="1240"/>
        <v>115.23940835853845</v>
      </c>
      <c r="N7203">
        <f t="shared" ca="1" si="1241"/>
        <v>6.1601019937413896E-2</v>
      </c>
      <c r="O7203">
        <f t="shared" si="1242"/>
        <v>0</v>
      </c>
      <c r="P7203">
        <f t="shared" ca="1" si="1243"/>
        <v>5.239408358538455</v>
      </c>
    </row>
    <row r="7204" spans="3:16">
      <c r="C7204" t="str">
        <f t="shared" si="1238"/>
        <v/>
      </c>
      <c r="D7204" t="str">
        <f t="shared" si="1244"/>
        <v/>
      </c>
      <c r="E7204" t="str">
        <f t="shared" si="1245"/>
        <v/>
      </c>
      <c r="F7204" t="str">
        <f t="shared" si="1246"/>
        <v/>
      </c>
      <c r="G7204" t="str">
        <f t="shared" si="1247"/>
        <v/>
      </c>
      <c r="J7204">
        <f t="shared" si="1248"/>
        <v>7190</v>
      </c>
      <c r="K7204" t="str">
        <f t="shared" si="1239"/>
        <v>path_7190</v>
      </c>
      <c r="L7204">
        <v>100</v>
      </c>
      <c r="M7204">
        <f t="shared" ca="1" si="1240"/>
        <v>91.476883636298169</v>
      </c>
      <c r="N7204">
        <f t="shared" ca="1" si="1241"/>
        <v>-3.8688639021702248E-2</v>
      </c>
      <c r="O7204">
        <f t="shared" si="1242"/>
        <v>0</v>
      </c>
      <c r="P7204">
        <f t="shared" ca="1" si="1243"/>
        <v>0</v>
      </c>
    </row>
    <row r="7205" spans="3:16">
      <c r="C7205" t="str">
        <f t="shared" si="1238"/>
        <v/>
      </c>
      <c r="D7205" t="str">
        <f t="shared" si="1244"/>
        <v/>
      </c>
      <c r="E7205" t="str">
        <f t="shared" si="1245"/>
        <v/>
      </c>
      <c r="F7205" t="str">
        <f t="shared" si="1246"/>
        <v/>
      </c>
      <c r="G7205" t="str">
        <f t="shared" si="1247"/>
        <v/>
      </c>
      <c r="J7205">
        <f t="shared" si="1248"/>
        <v>7191</v>
      </c>
      <c r="K7205" t="str">
        <f t="shared" si="1239"/>
        <v>path_7191</v>
      </c>
      <c r="L7205">
        <v>100</v>
      </c>
      <c r="M7205">
        <f t="shared" ca="1" si="1240"/>
        <v>94.014586305490923</v>
      </c>
      <c r="N7205">
        <f t="shared" ca="1" si="1241"/>
        <v>-2.6804760649831123E-2</v>
      </c>
      <c r="O7205">
        <f t="shared" si="1242"/>
        <v>0</v>
      </c>
      <c r="P7205">
        <f t="shared" ca="1" si="1243"/>
        <v>0</v>
      </c>
    </row>
    <row r="7206" spans="3:16">
      <c r="C7206" t="str">
        <f t="shared" si="1238"/>
        <v/>
      </c>
      <c r="D7206" t="str">
        <f t="shared" si="1244"/>
        <v/>
      </c>
      <c r="E7206" t="str">
        <f t="shared" si="1245"/>
        <v/>
      </c>
      <c r="F7206" t="str">
        <f t="shared" si="1246"/>
        <v/>
      </c>
      <c r="G7206" t="str">
        <f t="shared" si="1247"/>
        <v/>
      </c>
      <c r="J7206">
        <f t="shared" si="1248"/>
        <v>7192</v>
      </c>
      <c r="K7206" t="str">
        <f t="shared" si="1239"/>
        <v>path_7192</v>
      </c>
      <c r="L7206">
        <v>100</v>
      </c>
      <c r="M7206">
        <f t="shared" ca="1" si="1240"/>
        <v>125.3947473779736</v>
      </c>
      <c r="N7206">
        <f t="shared" ca="1" si="1241"/>
        <v>9.8279344847657407E-2</v>
      </c>
      <c r="O7206">
        <f t="shared" si="1242"/>
        <v>0</v>
      </c>
      <c r="P7206">
        <f t="shared" ca="1" si="1243"/>
        <v>15.394747377973601</v>
      </c>
    </row>
    <row r="7207" spans="3:16">
      <c r="C7207" t="str">
        <f t="shared" si="1238"/>
        <v/>
      </c>
      <c r="D7207" t="str">
        <f t="shared" si="1244"/>
        <v/>
      </c>
      <c r="E7207" t="str">
        <f t="shared" si="1245"/>
        <v/>
      </c>
      <c r="F7207" t="str">
        <f t="shared" si="1246"/>
        <v/>
      </c>
      <c r="G7207" t="str">
        <f t="shared" si="1247"/>
        <v/>
      </c>
      <c r="J7207">
        <f t="shared" si="1248"/>
        <v>7193</v>
      </c>
      <c r="K7207" t="str">
        <f t="shared" si="1239"/>
        <v>path_7193</v>
      </c>
      <c r="L7207">
        <v>100</v>
      </c>
      <c r="M7207">
        <f t="shared" ca="1" si="1240"/>
        <v>74.102290050136844</v>
      </c>
      <c r="N7207">
        <f t="shared" ca="1" si="1241"/>
        <v>-0.1301683704178416</v>
      </c>
      <c r="O7207">
        <f t="shared" si="1242"/>
        <v>0</v>
      </c>
      <c r="P7207">
        <f t="shared" ca="1" si="1243"/>
        <v>0</v>
      </c>
    </row>
    <row r="7208" spans="3:16">
      <c r="C7208" t="str">
        <f t="shared" si="1238"/>
        <v/>
      </c>
      <c r="D7208" t="str">
        <f t="shared" si="1244"/>
        <v/>
      </c>
      <c r="E7208" t="str">
        <f t="shared" si="1245"/>
        <v/>
      </c>
      <c r="F7208" t="str">
        <f t="shared" si="1246"/>
        <v/>
      </c>
      <c r="G7208" t="str">
        <f t="shared" si="1247"/>
        <v/>
      </c>
      <c r="J7208">
        <f t="shared" si="1248"/>
        <v>7194</v>
      </c>
      <c r="K7208" t="str">
        <f t="shared" si="1239"/>
        <v>path_7194</v>
      </c>
      <c r="L7208">
        <v>100</v>
      </c>
      <c r="M7208">
        <f t="shared" ca="1" si="1240"/>
        <v>96.207751869792915</v>
      </c>
      <c r="N7208">
        <f t="shared" ca="1" si="1241"/>
        <v>-1.6789933589615249E-2</v>
      </c>
      <c r="O7208">
        <f t="shared" si="1242"/>
        <v>0</v>
      </c>
      <c r="P7208">
        <f t="shared" ca="1" si="1243"/>
        <v>0</v>
      </c>
    </row>
    <row r="7209" spans="3:16">
      <c r="C7209" t="str">
        <f t="shared" si="1238"/>
        <v/>
      </c>
      <c r="D7209" t="str">
        <f t="shared" si="1244"/>
        <v/>
      </c>
      <c r="E7209" t="str">
        <f t="shared" si="1245"/>
        <v/>
      </c>
      <c r="F7209" t="str">
        <f t="shared" si="1246"/>
        <v/>
      </c>
      <c r="G7209" t="str">
        <f t="shared" si="1247"/>
        <v/>
      </c>
      <c r="J7209">
        <f t="shared" si="1248"/>
        <v>7195</v>
      </c>
      <c r="K7209" t="str">
        <f t="shared" si="1239"/>
        <v>path_7195</v>
      </c>
      <c r="L7209">
        <v>100</v>
      </c>
      <c r="M7209">
        <f t="shared" ca="1" si="1240"/>
        <v>83.630350641547068</v>
      </c>
      <c r="N7209">
        <f t="shared" ca="1" si="1241"/>
        <v>-7.7636082321155472E-2</v>
      </c>
      <c r="O7209">
        <f t="shared" si="1242"/>
        <v>0</v>
      </c>
      <c r="P7209">
        <f t="shared" ca="1" si="1243"/>
        <v>0</v>
      </c>
    </row>
    <row r="7210" spans="3:16">
      <c r="C7210" t="str">
        <f t="shared" si="1238"/>
        <v/>
      </c>
      <c r="D7210" t="str">
        <f t="shared" si="1244"/>
        <v/>
      </c>
      <c r="E7210" t="str">
        <f t="shared" si="1245"/>
        <v/>
      </c>
      <c r="F7210" t="str">
        <f t="shared" si="1246"/>
        <v/>
      </c>
      <c r="G7210" t="str">
        <f t="shared" si="1247"/>
        <v/>
      </c>
      <c r="J7210">
        <f t="shared" si="1248"/>
        <v>7196</v>
      </c>
      <c r="K7210" t="str">
        <f t="shared" si="1239"/>
        <v>path_7196</v>
      </c>
      <c r="L7210">
        <v>100</v>
      </c>
      <c r="M7210">
        <f t="shared" ca="1" si="1240"/>
        <v>102.43977627480029</v>
      </c>
      <c r="N7210">
        <f t="shared" ca="1" si="1241"/>
        <v>1.046862131214967E-2</v>
      </c>
      <c r="O7210">
        <f t="shared" si="1242"/>
        <v>0</v>
      </c>
      <c r="P7210">
        <f t="shared" ca="1" si="1243"/>
        <v>0</v>
      </c>
    </row>
    <row r="7211" spans="3:16">
      <c r="C7211" t="str">
        <f t="shared" si="1238"/>
        <v/>
      </c>
      <c r="D7211" t="str">
        <f t="shared" si="1244"/>
        <v/>
      </c>
      <c r="E7211" t="str">
        <f t="shared" si="1245"/>
        <v/>
      </c>
      <c r="F7211" t="str">
        <f t="shared" si="1246"/>
        <v/>
      </c>
      <c r="G7211" t="str">
        <f t="shared" si="1247"/>
        <v/>
      </c>
      <c r="J7211">
        <f t="shared" si="1248"/>
        <v>7197</v>
      </c>
      <c r="K7211" t="str">
        <f t="shared" si="1239"/>
        <v>path_7197</v>
      </c>
      <c r="L7211">
        <v>100</v>
      </c>
      <c r="M7211">
        <f t="shared" ca="1" si="1240"/>
        <v>74.071573434282413</v>
      </c>
      <c r="N7211">
        <f t="shared" ca="1" si="1241"/>
        <v>-0.13034842993232967</v>
      </c>
      <c r="O7211">
        <f t="shared" si="1242"/>
        <v>0</v>
      </c>
      <c r="P7211">
        <f t="shared" ca="1" si="1243"/>
        <v>0</v>
      </c>
    </row>
    <row r="7212" spans="3:16">
      <c r="C7212" t="str">
        <f t="shared" si="1238"/>
        <v/>
      </c>
      <c r="D7212" t="str">
        <f t="shared" si="1244"/>
        <v/>
      </c>
      <c r="E7212" t="str">
        <f t="shared" si="1245"/>
        <v/>
      </c>
      <c r="F7212" t="str">
        <f t="shared" si="1246"/>
        <v/>
      </c>
      <c r="G7212" t="str">
        <f t="shared" si="1247"/>
        <v/>
      </c>
      <c r="J7212">
        <f t="shared" si="1248"/>
        <v>7198</v>
      </c>
      <c r="K7212" t="str">
        <f t="shared" si="1239"/>
        <v>path_7198</v>
      </c>
      <c r="L7212">
        <v>100</v>
      </c>
      <c r="M7212">
        <f t="shared" ca="1" si="1240"/>
        <v>94.63763425622507</v>
      </c>
      <c r="N7212">
        <f t="shared" ca="1" si="1241"/>
        <v>-2.3936124702069642E-2</v>
      </c>
      <c r="O7212">
        <f t="shared" si="1242"/>
        <v>0</v>
      </c>
      <c r="P7212">
        <f t="shared" ca="1" si="1243"/>
        <v>0</v>
      </c>
    </row>
    <row r="7213" spans="3:16">
      <c r="C7213" t="str">
        <f t="shared" si="1238"/>
        <v/>
      </c>
      <c r="D7213" t="str">
        <f t="shared" si="1244"/>
        <v/>
      </c>
      <c r="E7213" t="str">
        <f t="shared" si="1245"/>
        <v/>
      </c>
      <c r="F7213" t="str">
        <f t="shared" si="1246"/>
        <v/>
      </c>
      <c r="G7213" t="str">
        <f t="shared" si="1247"/>
        <v/>
      </c>
      <c r="J7213">
        <f t="shared" si="1248"/>
        <v>7199</v>
      </c>
      <c r="K7213" t="str">
        <f t="shared" si="1239"/>
        <v>path_7199</v>
      </c>
      <c r="L7213">
        <v>100</v>
      </c>
      <c r="M7213">
        <f t="shared" ca="1" si="1240"/>
        <v>120.90465510258852</v>
      </c>
      <c r="N7213">
        <f t="shared" ca="1" si="1241"/>
        <v>8.2443022502183466E-2</v>
      </c>
      <c r="O7213">
        <f t="shared" si="1242"/>
        <v>0</v>
      </c>
      <c r="P7213">
        <f t="shared" ca="1" si="1243"/>
        <v>10.904655102588521</v>
      </c>
    </row>
    <row r="7214" spans="3:16">
      <c r="C7214" t="str">
        <f t="shared" si="1238"/>
        <v/>
      </c>
      <c r="D7214" t="str">
        <f t="shared" si="1244"/>
        <v/>
      </c>
      <c r="E7214" t="str">
        <f t="shared" si="1245"/>
        <v/>
      </c>
      <c r="F7214" t="str">
        <f t="shared" si="1246"/>
        <v/>
      </c>
      <c r="G7214" t="str">
        <f t="shared" si="1247"/>
        <v/>
      </c>
      <c r="J7214">
        <f t="shared" si="1248"/>
        <v>7200</v>
      </c>
      <c r="K7214" t="str">
        <f t="shared" si="1239"/>
        <v>path_7200</v>
      </c>
      <c r="L7214">
        <v>100</v>
      </c>
      <c r="M7214">
        <f t="shared" ca="1" si="1240"/>
        <v>148.98618384582946</v>
      </c>
      <c r="N7214">
        <f t="shared" ca="1" si="1241"/>
        <v>0.17314599621277643</v>
      </c>
      <c r="O7214">
        <f t="shared" si="1242"/>
        <v>0</v>
      </c>
      <c r="P7214">
        <f t="shared" ca="1" si="1243"/>
        <v>38.986183845829459</v>
      </c>
    </row>
    <row r="7215" spans="3:16">
      <c r="C7215" t="str">
        <f t="shared" si="1238"/>
        <v/>
      </c>
      <c r="D7215" t="str">
        <f t="shared" si="1244"/>
        <v/>
      </c>
      <c r="E7215" t="str">
        <f t="shared" si="1245"/>
        <v/>
      </c>
      <c r="F7215" t="str">
        <f t="shared" si="1246"/>
        <v/>
      </c>
      <c r="G7215" t="str">
        <f t="shared" si="1247"/>
        <v/>
      </c>
      <c r="J7215">
        <f t="shared" si="1248"/>
        <v>7201</v>
      </c>
      <c r="K7215" t="str">
        <f t="shared" si="1239"/>
        <v>path_7201</v>
      </c>
      <c r="L7215">
        <v>100</v>
      </c>
      <c r="M7215">
        <f t="shared" ca="1" si="1240"/>
        <v>109.57336622835598</v>
      </c>
      <c r="N7215">
        <f t="shared" ca="1" si="1241"/>
        <v>3.9705003913727853E-2</v>
      </c>
      <c r="O7215">
        <f t="shared" si="1242"/>
        <v>0</v>
      </c>
      <c r="P7215">
        <f t="shared" ca="1" si="1243"/>
        <v>0</v>
      </c>
    </row>
    <row r="7216" spans="3:16">
      <c r="C7216" t="str">
        <f t="shared" si="1238"/>
        <v/>
      </c>
      <c r="D7216" t="str">
        <f t="shared" si="1244"/>
        <v/>
      </c>
      <c r="E7216" t="str">
        <f t="shared" si="1245"/>
        <v/>
      </c>
      <c r="F7216" t="str">
        <f t="shared" si="1246"/>
        <v/>
      </c>
      <c r="G7216" t="str">
        <f t="shared" si="1247"/>
        <v/>
      </c>
      <c r="J7216">
        <f t="shared" si="1248"/>
        <v>7202</v>
      </c>
      <c r="K7216" t="str">
        <f t="shared" si="1239"/>
        <v>path_7202</v>
      </c>
      <c r="L7216">
        <v>100</v>
      </c>
      <c r="M7216">
        <f t="shared" ca="1" si="1240"/>
        <v>108.10349603690416</v>
      </c>
      <c r="N7216">
        <f t="shared" ca="1" si="1241"/>
        <v>3.3839739142809806E-2</v>
      </c>
      <c r="O7216">
        <f t="shared" si="1242"/>
        <v>0</v>
      </c>
      <c r="P7216">
        <f t="shared" ca="1" si="1243"/>
        <v>0</v>
      </c>
    </row>
    <row r="7217" spans="3:16">
      <c r="C7217" t="str">
        <f t="shared" si="1238"/>
        <v/>
      </c>
      <c r="D7217" t="str">
        <f t="shared" si="1244"/>
        <v/>
      </c>
      <c r="E7217" t="str">
        <f t="shared" si="1245"/>
        <v/>
      </c>
      <c r="F7217" t="str">
        <f t="shared" si="1246"/>
        <v/>
      </c>
      <c r="G7217" t="str">
        <f t="shared" si="1247"/>
        <v/>
      </c>
      <c r="J7217">
        <f t="shared" si="1248"/>
        <v>7203</v>
      </c>
      <c r="K7217" t="str">
        <f t="shared" si="1239"/>
        <v>path_7203</v>
      </c>
      <c r="L7217">
        <v>100</v>
      </c>
      <c r="M7217">
        <f t="shared" ca="1" si="1240"/>
        <v>96.440131866389038</v>
      </c>
      <c r="N7217">
        <f t="shared" ca="1" si="1241"/>
        <v>-1.5742204466235196E-2</v>
      </c>
      <c r="O7217">
        <f t="shared" si="1242"/>
        <v>0</v>
      </c>
      <c r="P7217">
        <f t="shared" ca="1" si="1243"/>
        <v>0</v>
      </c>
    </row>
    <row r="7218" spans="3:16">
      <c r="C7218" t="str">
        <f t="shared" si="1238"/>
        <v/>
      </c>
      <c r="D7218" t="str">
        <f t="shared" si="1244"/>
        <v/>
      </c>
      <c r="E7218" t="str">
        <f t="shared" si="1245"/>
        <v/>
      </c>
      <c r="F7218" t="str">
        <f t="shared" si="1246"/>
        <v/>
      </c>
      <c r="G7218" t="str">
        <f t="shared" si="1247"/>
        <v/>
      </c>
      <c r="J7218">
        <f t="shared" si="1248"/>
        <v>7204</v>
      </c>
      <c r="K7218" t="str">
        <f t="shared" si="1239"/>
        <v>path_7204</v>
      </c>
      <c r="L7218">
        <v>100</v>
      </c>
      <c r="M7218">
        <f t="shared" ca="1" si="1240"/>
        <v>104.1430529876545</v>
      </c>
      <c r="N7218">
        <f t="shared" ca="1" si="1241"/>
        <v>1.7630305011048078E-2</v>
      </c>
      <c r="O7218">
        <f t="shared" si="1242"/>
        <v>0</v>
      </c>
      <c r="P7218">
        <f t="shared" ca="1" si="1243"/>
        <v>0</v>
      </c>
    </row>
    <row r="7219" spans="3:16">
      <c r="C7219" t="str">
        <f t="shared" si="1238"/>
        <v/>
      </c>
      <c r="D7219" t="str">
        <f t="shared" si="1244"/>
        <v/>
      </c>
      <c r="E7219" t="str">
        <f t="shared" si="1245"/>
        <v/>
      </c>
      <c r="F7219" t="str">
        <f t="shared" si="1246"/>
        <v/>
      </c>
      <c r="G7219" t="str">
        <f t="shared" si="1247"/>
        <v/>
      </c>
      <c r="J7219">
        <f t="shared" si="1248"/>
        <v>7205</v>
      </c>
      <c r="K7219" t="str">
        <f t="shared" si="1239"/>
        <v>path_7205</v>
      </c>
      <c r="L7219">
        <v>100</v>
      </c>
      <c r="M7219">
        <f t="shared" ca="1" si="1240"/>
        <v>56.125897947148339</v>
      </c>
      <c r="N7219">
        <f t="shared" ca="1" si="1241"/>
        <v>-0.25083669774145795</v>
      </c>
      <c r="O7219">
        <f t="shared" si="1242"/>
        <v>0</v>
      </c>
      <c r="P7219">
        <f t="shared" ca="1" si="1243"/>
        <v>0</v>
      </c>
    </row>
    <row r="7220" spans="3:16">
      <c r="C7220" t="str">
        <f t="shared" si="1238"/>
        <v/>
      </c>
      <c r="D7220" t="str">
        <f t="shared" si="1244"/>
        <v/>
      </c>
      <c r="E7220" t="str">
        <f t="shared" si="1245"/>
        <v/>
      </c>
      <c r="F7220" t="str">
        <f t="shared" si="1246"/>
        <v/>
      </c>
      <c r="G7220" t="str">
        <f t="shared" si="1247"/>
        <v/>
      </c>
      <c r="J7220">
        <f t="shared" si="1248"/>
        <v>7206</v>
      </c>
      <c r="K7220" t="str">
        <f t="shared" si="1239"/>
        <v>path_7206</v>
      </c>
      <c r="L7220">
        <v>100</v>
      </c>
      <c r="M7220">
        <f t="shared" ca="1" si="1240"/>
        <v>163.64395822467574</v>
      </c>
      <c r="N7220">
        <f t="shared" ca="1" si="1241"/>
        <v>0.21389997568055644</v>
      </c>
      <c r="O7220">
        <f t="shared" si="1242"/>
        <v>0</v>
      </c>
      <c r="P7220">
        <f t="shared" ca="1" si="1243"/>
        <v>53.643958224675742</v>
      </c>
    </row>
    <row r="7221" spans="3:16">
      <c r="C7221" t="str">
        <f t="shared" si="1238"/>
        <v/>
      </c>
      <c r="D7221" t="str">
        <f t="shared" si="1244"/>
        <v/>
      </c>
      <c r="E7221" t="str">
        <f t="shared" si="1245"/>
        <v/>
      </c>
      <c r="F7221" t="str">
        <f t="shared" si="1246"/>
        <v/>
      </c>
      <c r="G7221" t="str">
        <f t="shared" si="1247"/>
        <v/>
      </c>
      <c r="J7221">
        <f t="shared" si="1248"/>
        <v>7207</v>
      </c>
      <c r="K7221" t="str">
        <f t="shared" si="1239"/>
        <v>path_7207</v>
      </c>
      <c r="L7221">
        <v>100</v>
      </c>
      <c r="M7221">
        <f t="shared" ca="1" si="1240"/>
        <v>97.883946138529978</v>
      </c>
      <c r="N7221">
        <f t="shared" ca="1" si="1241"/>
        <v>-9.2885306193621637E-3</v>
      </c>
      <c r="O7221">
        <f t="shared" si="1242"/>
        <v>0</v>
      </c>
      <c r="P7221">
        <f t="shared" ca="1" si="1243"/>
        <v>0</v>
      </c>
    </row>
    <row r="7222" spans="3:16">
      <c r="C7222" t="str">
        <f t="shared" si="1238"/>
        <v/>
      </c>
      <c r="D7222" t="str">
        <f t="shared" si="1244"/>
        <v/>
      </c>
      <c r="E7222" t="str">
        <f t="shared" si="1245"/>
        <v/>
      </c>
      <c r="F7222" t="str">
        <f t="shared" si="1246"/>
        <v/>
      </c>
      <c r="G7222" t="str">
        <f t="shared" si="1247"/>
        <v/>
      </c>
      <c r="J7222">
        <f t="shared" si="1248"/>
        <v>7208</v>
      </c>
      <c r="K7222" t="str">
        <f t="shared" si="1239"/>
        <v>path_7208</v>
      </c>
      <c r="L7222">
        <v>100</v>
      </c>
      <c r="M7222">
        <f t="shared" ca="1" si="1240"/>
        <v>106.8391532433465</v>
      </c>
      <c r="N7222">
        <f t="shared" ca="1" si="1241"/>
        <v>2.8730437350089618E-2</v>
      </c>
      <c r="O7222">
        <f t="shared" si="1242"/>
        <v>0</v>
      </c>
      <c r="P7222">
        <f t="shared" ca="1" si="1243"/>
        <v>0</v>
      </c>
    </row>
    <row r="7223" spans="3:16">
      <c r="C7223" t="str">
        <f t="shared" si="1238"/>
        <v/>
      </c>
      <c r="D7223" t="str">
        <f t="shared" si="1244"/>
        <v/>
      </c>
      <c r="E7223" t="str">
        <f t="shared" si="1245"/>
        <v/>
      </c>
      <c r="F7223" t="str">
        <f t="shared" si="1246"/>
        <v/>
      </c>
      <c r="G7223" t="str">
        <f t="shared" si="1247"/>
        <v/>
      </c>
      <c r="J7223">
        <f t="shared" si="1248"/>
        <v>7209</v>
      </c>
      <c r="K7223" t="str">
        <f t="shared" si="1239"/>
        <v>path_7209</v>
      </c>
      <c r="L7223">
        <v>100</v>
      </c>
      <c r="M7223">
        <f t="shared" ca="1" si="1240"/>
        <v>175.69720890964348</v>
      </c>
      <c r="N7223">
        <f t="shared" ca="1" si="1241"/>
        <v>0.24476486243571444</v>
      </c>
      <c r="O7223">
        <f t="shared" si="1242"/>
        <v>0</v>
      </c>
      <c r="P7223">
        <f t="shared" ca="1" si="1243"/>
        <v>65.697208909643479</v>
      </c>
    </row>
    <row r="7224" spans="3:16">
      <c r="C7224" t="str">
        <f t="shared" si="1238"/>
        <v/>
      </c>
      <c r="D7224" t="str">
        <f t="shared" si="1244"/>
        <v/>
      </c>
      <c r="E7224" t="str">
        <f t="shared" si="1245"/>
        <v/>
      </c>
      <c r="F7224" t="str">
        <f t="shared" si="1246"/>
        <v/>
      </c>
      <c r="G7224" t="str">
        <f t="shared" si="1247"/>
        <v/>
      </c>
      <c r="J7224">
        <f t="shared" si="1248"/>
        <v>7210</v>
      </c>
      <c r="K7224" t="str">
        <f t="shared" si="1239"/>
        <v>path_7210</v>
      </c>
      <c r="L7224">
        <v>100</v>
      </c>
      <c r="M7224">
        <f t="shared" ca="1" si="1240"/>
        <v>108.76157842532051</v>
      </c>
      <c r="N7224">
        <f t="shared" ca="1" si="1241"/>
        <v>3.6475501751362896E-2</v>
      </c>
      <c r="O7224">
        <f t="shared" si="1242"/>
        <v>0</v>
      </c>
      <c r="P7224">
        <f t="shared" ca="1" si="1243"/>
        <v>0</v>
      </c>
    </row>
    <row r="7225" spans="3:16">
      <c r="C7225" t="str">
        <f t="shared" si="1238"/>
        <v/>
      </c>
      <c r="D7225" t="str">
        <f t="shared" si="1244"/>
        <v/>
      </c>
      <c r="E7225" t="str">
        <f t="shared" si="1245"/>
        <v/>
      </c>
      <c r="F7225" t="str">
        <f t="shared" si="1246"/>
        <v/>
      </c>
      <c r="G7225" t="str">
        <f t="shared" si="1247"/>
        <v/>
      </c>
      <c r="J7225">
        <f t="shared" si="1248"/>
        <v>7211</v>
      </c>
      <c r="K7225" t="str">
        <f t="shared" si="1239"/>
        <v>path_7211</v>
      </c>
      <c r="L7225">
        <v>100</v>
      </c>
      <c r="M7225">
        <f t="shared" ca="1" si="1240"/>
        <v>89.694906000142495</v>
      </c>
      <c r="N7225">
        <f t="shared" ca="1" si="1241"/>
        <v>-4.723222093415403E-2</v>
      </c>
      <c r="O7225">
        <f t="shared" si="1242"/>
        <v>0</v>
      </c>
      <c r="P7225">
        <f t="shared" ca="1" si="1243"/>
        <v>0</v>
      </c>
    </row>
    <row r="7226" spans="3:16">
      <c r="C7226" t="str">
        <f t="shared" si="1238"/>
        <v/>
      </c>
      <c r="D7226" t="str">
        <f t="shared" si="1244"/>
        <v/>
      </c>
      <c r="E7226" t="str">
        <f t="shared" si="1245"/>
        <v/>
      </c>
      <c r="F7226" t="str">
        <f t="shared" si="1246"/>
        <v/>
      </c>
      <c r="G7226" t="str">
        <f t="shared" si="1247"/>
        <v/>
      </c>
      <c r="J7226">
        <f t="shared" si="1248"/>
        <v>7212</v>
      </c>
      <c r="K7226" t="str">
        <f t="shared" si="1239"/>
        <v>path_7212</v>
      </c>
      <c r="L7226">
        <v>100</v>
      </c>
      <c r="M7226">
        <f t="shared" ca="1" si="1240"/>
        <v>102.78988883413777</v>
      </c>
      <c r="N7226">
        <f t="shared" ca="1" si="1241"/>
        <v>1.1950396376096075E-2</v>
      </c>
      <c r="O7226">
        <f t="shared" si="1242"/>
        <v>0</v>
      </c>
      <c r="P7226">
        <f t="shared" ca="1" si="1243"/>
        <v>0</v>
      </c>
    </row>
    <row r="7227" spans="3:16">
      <c r="C7227" t="str">
        <f t="shared" si="1238"/>
        <v/>
      </c>
      <c r="D7227" t="str">
        <f t="shared" si="1244"/>
        <v/>
      </c>
      <c r="E7227" t="str">
        <f t="shared" si="1245"/>
        <v/>
      </c>
      <c r="F7227" t="str">
        <f t="shared" si="1246"/>
        <v/>
      </c>
      <c r="G7227" t="str">
        <f t="shared" si="1247"/>
        <v/>
      </c>
      <c r="J7227">
        <f t="shared" si="1248"/>
        <v>7213</v>
      </c>
      <c r="K7227" t="str">
        <f t="shared" si="1239"/>
        <v>path_7213</v>
      </c>
      <c r="L7227">
        <v>100</v>
      </c>
      <c r="M7227">
        <f t="shared" ca="1" si="1240"/>
        <v>77.277687568260518</v>
      </c>
      <c r="N7227">
        <f t="shared" ca="1" si="1241"/>
        <v>-0.11194588208130399</v>
      </c>
      <c r="O7227">
        <f t="shared" si="1242"/>
        <v>0</v>
      </c>
      <c r="P7227">
        <f t="shared" ca="1" si="1243"/>
        <v>0</v>
      </c>
    </row>
    <row r="7228" spans="3:16">
      <c r="C7228" t="str">
        <f t="shared" si="1238"/>
        <v/>
      </c>
      <c r="D7228" t="str">
        <f t="shared" si="1244"/>
        <v/>
      </c>
      <c r="E7228" t="str">
        <f t="shared" si="1245"/>
        <v/>
      </c>
      <c r="F7228" t="str">
        <f t="shared" si="1246"/>
        <v/>
      </c>
      <c r="G7228" t="str">
        <f t="shared" si="1247"/>
        <v/>
      </c>
      <c r="J7228">
        <f t="shared" si="1248"/>
        <v>7214</v>
      </c>
      <c r="K7228" t="str">
        <f t="shared" si="1239"/>
        <v>path_7214</v>
      </c>
      <c r="L7228">
        <v>100</v>
      </c>
      <c r="M7228">
        <f t="shared" ca="1" si="1240"/>
        <v>85.71108575145422</v>
      </c>
      <c r="N7228">
        <f t="shared" ca="1" si="1241"/>
        <v>-6.6963003405602198E-2</v>
      </c>
      <c r="O7228">
        <f t="shared" si="1242"/>
        <v>0</v>
      </c>
      <c r="P7228">
        <f t="shared" ca="1" si="1243"/>
        <v>0</v>
      </c>
    </row>
    <row r="7229" spans="3:16">
      <c r="C7229" t="str">
        <f t="shared" si="1238"/>
        <v/>
      </c>
      <c r="D7229" t="str">
        <f t="shared" si="1244"/>
        <v/>
      </c>
      <c r="E7229" t="str">
        <f t="shared" si="1245"/>
        <v/>
      </c>
      <c r="F7229" t="str">
        <f t="shared" si="1246"/>
        <v/>
      </c>
      <c r="G7229" t="str">
        <f t="shared" si="1247"/>
        <v/>
      </c>
      <c r="J7229">
        <f t="shared" si="1248"/>
        <v>7215</v>
      </c>
      <c r="K7229" t="str">
        <f t="shared" si="1239"/>
        <v>path_7215</v>
      </c>
      <c r="L7229">
        <v>100</v>
      </c>
      <c r="M7229">
        <f t="shared" ca="1" si="1240"/>
        <v>125.17366382143426</v>
      </c>
      <c r="N7229">
        <f t="shared" ca="1" si="1241"/>
        <v>9.7512964176597786E-2</v>
      </c>
      <c r="O7229">
        <f t="shared" si="1242"/>
        <v>0</v>
      </c>
      <c r="P7229">
        <f t="shared" ca="1" si="1243"/>
        <v>15.173663821434261</v>
      </c>
    </row>
    <row r="7230" spans="3:16">
      <c r="C7230" t="str">
        <f t="shared" si="1238"/>
        <v/>
      </c>
      <c r="D7230" t="str">
        <f t="shared" si="1244"/>
        <v/>
      </c>
      <c r="E7230" t="str">
        <f t="shared" si="1245"/>
        <v/>
      </c>
      <c r="F7230" t="str">
        <f t="shared" si="1246"/>
        <v/>
      </c>
      <c r="G7230" t="str">
        <f t="shared" si="1247"/>
        <v/>
      </c>
      <c r="J7230">
        <f t="shared" si="1248"/>
        <v>7216</v>
      </c>
      <c r="K7230" t="str">
        <f t="shared" si="1239"/>
        <v>path_7216</v>
      </c>
      <c r="L7230">
        <v>100</v>
      </c>
      <c r="M7230">
        <f t="shared" ca="1" si="1240"/>
        <v>117.46303236013725</v>
      </c>
      <c r="N7230">
        <f t="shared" ca="1" si="1241"/>
        <v>6.9901208155805514E-2</v>
      </c>
      <c r="O7230">
        <f t="shared" si="1242"/>
        <v>0</v>
      </c>
      <c r="P7230">
        <f t="shared" ca="1" si="1243"/>
        <v>7.4630323601372481</v>
      </c>
    </row>
    <row r="7231" spans="3:16">
      <c r="C7231" t="str">
        <f t="shared" si="1238"/>
        <v/>
      </c>
      <c r="D7231" t="str">
        <f t="shared" si="1244"/>
        <v/>
      </c>
      <c r="E7231" t="str">
        <f t="shared" si="1245"/>
        <v/>
      </c>
      <c r="F7231" t="str">
        <f t="shared" si="1246"/>
        <v/>
      </c>
      <c r="G7231" t="str">
        <f t="shared" si="1247"/>
        <v/>
      </c>
      <c r="J7231">
        <f t="shared" si="1248"/>
        <v>7217</v>
      </c>
      <c r="K7231" t="str">
        <f t="shared" si="1239"/>
        <v>path_7217</v>
      </c>
      <c r="L7231">
        <v>100</v>
      </c>
      <c r="M7231">
        <f t="shared" ca="1" si="1240"/>
        <v>90.654421371412269</v>
      </c>
      <c r="N7231">
        <f t="shared" ca="1" si="1241"/>
        <v>-4.2611009766146402E-2</v>
      </c>
      <c r="O7231">
        <f t="shared" si="1242"/>
        <v>0</v>
      </c>
      <c r="P7231">
        <f t="shared" ca="1" si="1243"/>
        <v>0</v>
      </c>
    </row>
    <row r="7232" spans="3:16">
      <c r="C7232" t="str">
        <f t="shared" si="1238"/>
        <v/>
      </c>
      <c r="D7232" t="str">
        <f t="shared" si="1244"/>
        <v/>
      </c>
      <c r="E7232" t="str">
        <f t="shared" si="1245"/>
        <v/>
      </c>
      <c r="F7232" t="str">
        <f t="shared" si="1246"/>
        <v/>
      </c>
      <c r="G7232" t="str">
        <f t="shared" si="1247"/>
        <v/>
      </c>
      <c r="J7232">
        <f t="shared" si="1248"/>
        <v>7218</v>
      </c>
      <c r="K7232" t="str">
        <f t="shared" si="1239"/>
        <v>path_7218</v>
      </c>
      <c r="L7232">
        <v>100</v>
      </c>
      <c r="M7232">
        <f t="shared" ca="1" si="1240"/>
        <v>100.00386029031445</v>
      </c>
      <c r="N7232">
        <f t="shared" ca="1" si="1241"/>
        <v>1.6764704240057868E-5</v>
      </c>
      <c r="O7232">
        <f t="shared" si="1242"/>
        <v>0</v>
      </c>
      <c r="P7232">
        <f t="shared" ca="1" si="1243"/>
        <v>0</v>
      </c>
    </row>
    <row r="7233" spans="3:16">
      <c r="C7233" t="str">
        <f t="shared" si="1238"/>
        <v/>
      </c>
      <c r="D7233" t="str">
        <f t="shared" si="1244"/>
        <v/>
      </c>
      <c r="E7233" t="str">
        <f t="shared" si="1245"/>
        <v/>
      </c>
      <c r="F7233" t="str">
        <f t="shared" si="1246"/>
        <v/>
      </c>
      <c r="G7233" t="str">
        <f t="shared" si="1247"/>
        <v/>
      </c>
      <c r="J7233">
        <f t="shared" si="1248"/>
        <v>7219</v>
      </c>
      <c r="K7233" t="str">
        <f t="shared" si="1239"/>
        <v>path_7219</v>
      </c>
      <c r="L7233">
        <v>100</v>
      </c>
      <c r="M7233">
        <f t="shared" ca="1" si="1240"/>
        <v>154.72622901119843</v>
      </c>
      <c r="N7233">
        <f t="shared" ca="1" si="1241"/>
        <v>0.18956394103789628</v>
      </c>
      <c r="O7233">
        <f t="shared" si="1242"/>
        <v>0</v>
      </c>
      <c r="P7233">
        <f t="shared" ca="1" si="1243"/>
        <v>44.726229011198427</v>
      </c>
    </row>
    <row r="7234" spans="3:16">
      <c r="C7234" t="str">
        <f t="shared" si="1238"/>
        <v/>
      </c>
      <c r="D7234" t="str">
        <f t="shared" si="1244"/>
        <v/>
      </c>
      <c r="E7234" t="str">
        <f t="shared" si="1245"/>
        <v/>
      </c>
      <c r="F7234" t="str">
        <f t="shared" si="1246"/>
        <v/>
      </c>
      <c r="G7234" t="str">
        <f t="shared" si="1247"/>
        <v/>
      </c>
      <c r="J7234">
        <f t="shared" si="1248"/>
        <v>7220</v>
      </c>
      <c r="K7234" t="str">
        <f t="shared" si="1239"/>
        <v>path_7220</v>
      </c>
      <c r="L7234">
        <v>100</v>
      </c>
      <c r="M7234">
        <f t="shared" ca="1" si="1240"/>
        <v>140.18578516164757</v>
      </c>
      <c r="N7234">
        <f t="shared" ca="1" si="1241"/>
        <v>0.14670397840353774</v>
      </c>
      <c r="O7234">
        <f t="shared" si="1242"/>
        <v>0</v>
      </c>
      <c r="P7234">
        <f t="shared" ca="1" si="1243"/>
        <v>30.185785161647573</v>
      </c>
    </row>
    <row r="7235" spans="3:16">
      <c r="C7235" t="str">
        <f t="shared" si="1238"/>
        <v/>
      </c>
      <c r="D7235" t="str">
        <f t="shared" si="1244"/>
        <v/>
      </c>
      <c r="E7235" t="str">
        <f t="shared" si="1245"/>
        <v/>
      </c>
      <c r="F7235" t="str">
        <f t="shared" si="1246"/>
        <v/>
      </c>
      <c r="G7235" t="str">
        <f t="shared" si="1247"/>
        <v/>
      </c>
      <c r="J7235">
        <f t="shared" si="1248"/>
        <v>7221</v>
      </c>
      <c r="K7235" t="str">
        <f t="shared" si="1239"/>
        <v>path_7221</v>
      </c>
      <c r="L7235">
        <v>100</v>
      </c>
      <c r="M7235">
        <f t="shared" ca="1" si="1240"/>
        <v>137.75098512925766</v>
      </c>
      <c r="N7235">
        <f t="shared" ca="1" si="1241"/>
        <v>0.13909471340165</v>
      </c>
      <c r="O7235">
        <f t="shared" si="1242"/>
        <v>0</v>
      </c>
      <c r="P7235">
        <f t="shared" ca="1" si="1243"/>
        <v>27.750985129257657</v>
      </c>
    </row>
    <row r="7236" spans="3:16">
      <c r="C7236" t="str">
        <f t="shared" si="1238"/>
        <v/>
      </c>
      <c r="D7236" t="str">
        <f t="shared" si="1244"/>
        <v/>
      </c>
      <c r="E7236" t="str">
        <f t="shared" si="1245"/>
        <v/>
      </c>
      <c r="F7236" t="str">
        <f t="shared" si="1246"/>
        <v/>
      </c>
      <c r="G7236" t="str">
        <f t="shared" si="1247"/>
        <v/>
      </c>
      <c r="J7236">
        <f t="shared" si="1248"/>
        <v>7222</v>
      </c>
      <c r="K7236" t="str">
        <f t="shared" si="1239"/>
        <v>path_7222</v>
      </c>
      <c r="L7236">
        <v>100</v>
      </c>
      <c r="M7236">
        <f t="shared" ca="1" si="1240"/>
        <v>144.85059131276373</v>
      </c>
      <c r="N7236">
        <f t="shared" ca="1" si="1241"/>
        <v>0.16092027243136636</v>
      </c>
      <c r="O7236">
        <f t="shared" si="1242"/>
        <v>0</v>
      </c>
      <c r="P7236">
        <f t="shared" ca="1" si="1243"/>
        <v>34.850591312763726</v>
      </c>
    </row>
    <row r="7237" spans="3:16">
      <c r="C7237" t="str">
        <f t="shared" si="1238"/>
        <v/>
      </c>
      <c r="D7237" t="str">
        <f t="shared" si="1244"/>
        <v/>
      </c>
      <c r="E7237" t="str">
        <f t="shared" si="1245"/>
        <v/>
      </c>
      <c r="F7237" t="str">
        <f t="shared" si="1246"/>
        <v/>
      </c>
      <c r="G7237" t="str">
        <f t="shared" si="1247"/>
        <v/>
      </c>
      <c r="J7237">
        <f t="shared" si="1248"/>
        <v>7223</v>
      </c>
      <c r="K7237" t="str">
        <f t="shared" si="1239"/>
        <v>path_7223</v>
      </c>
      <c r="L7237">
        <v>100</v>
      </c>
      <c r="M7237">
        <f t="shared" ca="1" si="1240"/>
        <v>101.63260065567292</v>
      </c>
      <c r="N7237">
        <f t="shared" ca="1" si="1241"/>
        <v>7.0330387928627105E-3</v>
      </c>
      <c r="O7237">
        <f t="shared" si="1242"/>
        <v>0</v>
      </c>
      <c r="P7237">
        <f t="shared" ca="1" si="1243"/>
        <v>0</v>
      </c>
    </row>
    <row r="7238" spans="3:16">
      <c r="C7238" t="str">
        <f t="shared" si="1238"/>
        <v/>
      </c>
      <c r="D7238" t="str">
        <f t="shared" si="1244"/>
        <v/>
      </c>
      <c r="E7238" t="str">
        <f t="shared" si="1245"/>
        <v/>
      </c>
      <c r="F7238" t="str">
        <f t="shared" si="1246"/>
        <v/>
      </c>
      <c r="G7238" t="str">
        <f t="shared" si="1247"/>
        <v/>
      </c>
      <c r="J7238">
        <f t="shared" si="1248"/>
        <v>7224</v>
      </c>
      <c r="K7238" t="str">
        <f t="shared" si="1239"/>
        <v>path_7224</v>
      </c>
      <c r="L7238">
        <v>100</v>
      </c>
      <c r="M7238">
        <f t="shared" ca="1" si="1240"/>
        <v>93.554210165933171</v>
      </c>
      <c r="N7238">
        <f t="shared" ca="1" si="1241"/>
        <v>-2.8936663421163401E-2</v>
      </c>
      <c r="O7238">
        <f t="shared" si="1242"/>
        <v>0</v>
      </c>
      <c r="P7238">
        <f t="shared" ca="1" si="1243"/>
        <v>0</v>
      </c>
    </row>
    <row r="7239" spans="3:16">
      <c r="C7239" t="str">
        <f t="shared" si="1238"/>
        <v/>
      </c>
      <c r="D7239" t="str">
        <f t="shared" si="1244"/>
        <v/>
      </c>
      <c r="E7239" t="str">
        <f t="shared" si="1245"/>
        <v/>
      </c>
      <c r="F7239" t="str">
        <f t="shared" si="1246"/>
        <v/>
      </c>
      <c r="G7239" t="str">
        <f t="shared" si="1247"/>
        <v/>
      </c>
      <c r="J7239">
        <f t="shared" si="1248"/>
        <v>7225</v>
      </c>
      <c r="K7239" t="str">
        <f t="shared" si="1239"/>
        <v>path_7225</v>
      </c>
      <c r="L7239">
        <v>100</v>
      </c>
      <c r="M7239">
        <f t="shared" ca="1" si="1240"/>
        <v>106.13086409803397</v>
      </c>
      <c r="N7239">
        <f t="shared" ca="1" si="1241"/>
        <v>2.5841700190128648E-2</v>
      </c>
      <c r="O7239">
        <f t="shared" si="1242"/>
        <v>0</v>
      </c>
      <c r="P7239">
        <f t="shared" ca="1" si="1243"/>
        <v>0</v>
      </c>
    </row>
    <row r="7240" spans="3:16">
      <c r="C7240" t="str">
        <f t="shared" si="1238"/>
        <v/>
      </c>
      <c r="D7240" t="str">
        <f t="shared" si="1244"/>
        <v/>
      </c>
      <c r="E7240" t="str">
        <f t="shared" si="1245"/>
        <v/>
      </c>
      <c r="F7240" t="str">
        <f t="shared" si="1246"/>
        <v/>
      </c>
      <c r="G7240" t="str">
        <f t="shared" si="1247"/>
        <v/>
      </c>
      <c r="J7240">
        <f t="shared" si="1248"/>
        <v>7226</v>
      </c>
      <c r="K7240" t="str">
        <f t="shared" si="1239"/>
        <v>path_7226</v>
      </c>
      <c r="L7240">
        <v>100</v>
      </c>
      <c r="M7240">
        <f t="shared" ca="1" si="1240"/>
        <v>97.044837090105261</v>
      </c>
      <c r="N7240">
        <f t="shared" ca="1" si="1241"/>
        <v>-1.3027564684906047E-2</v>
      </c>
      <c r="O7240">
        <f t="shared" si="1242"/>
        <v>0</v>
      </c>
      <c r="P7240">
        <f t="shared" ca="1" si="1243"/>
        <v>0</v>
      </c>
    </row>
    <row r="7241" spans="3:16">
      <c r="C7241" t="str">
        <f t="shared" si="1238"/>
        <v/>
      </c>
      <c r="D7241" t="str">
        <f t="shared" si="1244"/>
        <v/>
      </c>
      <c r="E7241" t="str">
        <f t="shared" si="1245"/>
        <v/>
      </c>
      <c r="F7241" t="str">
        <f t="shared" si="1246"/>
        <v/>
      </c>
      <c r="G7241" t="str">
        <f t="shared" si="1247"/>
        <v/>
      </c>
      <c r="J7241">
        <f t="shared" si="1248"/>
        <v>7227</v>
      </c>
      <c r="K7241" t="str">
        <f t="shared" si="1239"/>
        <v>path_7227</v>
      </c>
      <c r="L7241">
        <v>100</v>
      </c>
      <c r="M7241">
        <f t="shared" ca="1" si="1240"/>
        <v>93.335674848104858</v>
      </c>
      <c r="N7241">
        <f t="shared" ca="1" si="1241"/>
        <v>-2.9952328082562433E-2</v>
      </c>
      <c r="O7241">
        <f t="shared" si="1242"/>
        <v>0</v>
      </c>
      <c r="P7241">
        <f t="shared" ca="1" si="1243"/>
        <v>0</v>
      </c>
    </row>
    <row r="7242" spans="3:16">
      <c r="C7242" t="str">
        <f t="shared" si="1238"/>
        <v/>
      </c>
      <c r="D7242" t="str">
        <f t="shared" si="1244"/>
        <v/>
      </c>
      <c r="E7242" t="str">
        <f t="shared" si="1245"/>
        <v/>
      </c>
      <c r="F7242" t="str">
        <f t="shared" si="1246"/>
        <v/>
      </c>
      <c r="G7242" t="str">
        <f t="shared" si="1247"/>
        <v/>
      </c>
      <c r="J7242">
        <f t="shared" si="1248"/>
        <v>7228</v>
      </c>
      <c r="K7242" t="str">
        <f t="shared" si="1239"/>
        <v>path_7228</v>
      </c>
      <c r="L7242">
        <v>100</v>
      </c>
      <c r="M7242">
        <f t="shared" ca="1" si="1240"/>
        <v>79.270840161788556</v>
      </c>
      <c r="N7242">
        <f t="shared" ca="1" si="1241"/>
        <v>-0.1008865388585109</v>
      </c>
      <c r="O7242">
        <f t="shared" si="1242"/>
        <v>0</v>
      </c>
      <c r="P7242">
        <f t="shared" ca="1" si="1243"/>
        <v>0</v>
      </c>
    </row>
    <row r="7243" spans="3:16">
      <c r="C7243" t="str">
        <f t="shared" si="1238"/>
        <v/>
      </c>
      <c r="D7243" t="str">
        <f t="shared" si="1244"/>
        <v/>
      </c>
      <c r="E7243" t="str">
        <f t="shared" si="1245"/>
        <v/>
      </c>
      <c r="F7243" t="str">
        <f t="shared" si="1246"/>
        <v/>
      </c>
      <c r="G7243" t="str">
        <f t="shared" si="1247"/>
        <v/>
      </c>
      <c r="J7243">
        <f t="shared" si="1248"/>
        <v>7229</v>
      </c>
      <c r="K7243" t="str">
        <f t="shared" si="1239"/>
        <v>path_7229</v>
      </c>
      <c r="L7243">
        <v>100</v>
      </c>
      <c r="M7243">
        <f t="shared" ca="1" si="1240"/>
        <v>109.29534280107818</v>
      </c>
      <c r="N7243">
        <f t="shared" ca="1" si="1241"/>
        <v>3.8601656561918572E-2</v>
      </c>
      <c r="O7243">
        <f t="shared" si="1242"/>
        <v>0</v>
      </c>
      <c r="P7243">
        <f t="shared" ca="1" si="1243"/>
        <v>0</v>
      </c>
    </row>
    <row r="7244" spans="3:16">
      <c r="C7244" t="str">
        <f t="shared" si="1238"/>
        <v/>
      </c>
      <c r="D7244" t="str">
        <f t="shared" si="1244"/>
        <v/>
      </c>
      <c r="E7244" t="str">
        <f t="shared" si="1245"/>
        <v/>
      </c>
      <c r="F7244" t="str">
        <f t="shared" si="1246"/>
        <v/>
      </c>
      <c r="G7244" t="str">
        <f t="shared" si="1247"/>
        <v/>
      </c>
      <c r="J7244">
        <f t="shared" si="1248"/>
        <v>7230</v>
      </c>
      <c r="K7244" t="str">
        <f t="shared" si="1239"/>
        <v>path_7230</v>
      </c>
      <c r="L7244">
        <v>100</v>
      </c>
      <c r="M7244">
        <f t="shared" ca="1" si="1240"/>
        <v>125.02794065237335</v>
      </c>
      <c r="N7244">
        <f t="shared" ca="1" si="1241"/>
        <v>9.7007077929403787E-2</v>
      </c>
      <c r="O7244">
        <f t="shared" si="1242"/>
        <v>0</v>
      </c>
      <c r="P7244">
        <f t="shared" ca="1" si="1243"/>
        <v>15.027940652373346</v>
      </c>
    </row>
    <row r="7245" spans="3:16">
      <c r="C7245" t="str">
        <f t="shared" si="1238"/>
        <v/>
      </c>
      <c r="D7245" t="str">
        <f t="shared" si="1244"/>
        <v/>
      </c>
      <c r="E7245" t="str">
        <f t="shared" si="1245"/>
        <v/>
      </c>
      <c r="F7245" t="str">
        <f t="shared" si="1246"/>
        <v/>
      </c>
      <c r="G7245" t="str">
        <f t="shared" si="1247"/>
        <v/>
      </c>
      <c r="J7245">
        <f t="shared" si="1248"/>
        <v>7231</v>
      </c>
      <c r="K7245" t="str">
        <f t="shared" si="1239"/>
        <v>path_7231</v>
      </c>
      <c r="L7245">
        <v>100</v>
      </c>
      <c r="M7245">
        <f t="shared" ca="1" si="1240"/>
        <v>91.431822949253032</v>
      </c>
      <c r="N7245">
        <f t="shared" ca="1" si="1241"/>
        <v>-3.8902621269958131E-2</v>
      </c>
      <c r="O7245">
        <f t="shared" si="1242"/>
        <v>0</v>
      </c>
      <c r="P7245">
        <f t="shared" ca="1" si="1243"/>
        <v>0</v>
      </c>
    </row>
    <row r="7246" spans="3:16">
      <c r="C7246" t="str">
        <f t="shared" si="1238"/>
        <v/>
      </c>
      <c r="D7246" t="str">
        <f t="shared" si="1244"/>
        <v/>
      </c>
      <c r="E7246" t="str">
        <f t="shared" si="1245"/>
        <v/>
      </c>
      <c r="F7246" t="str">
        <f t="shared" si="1246"/>
        <v/>
      </c>
      <c r="G7246" t="str">
        <f t="shared" si="1247"/>
        <v/>
      </c>
      <c r="J7246">
        <f t="shared" si="1248"/>
        <v>7232</v>
      </c>
      <c r="K7246" t="str">
        <f t="shared" si="1239"/>
        <v>path_7232</v>
      </c>
      <c r="L7246">
        <v>100</v>
      </c>
      <c r="M7246">
        <f t="shared" ca="1" si="1240"/>
        <v>141.59675714464385</v>
      </c>
      <c r="N7246">
        <f t="shared" ca="1" si="1241"/>
        <v>0.15105330723571514</v>
      </c>
      <c r="O7246">
        <f t="shared" si="1242"/>
        <v>0</v>
      </c>
      <c r="P7246">
        <f t="shared" ca="1" si="1243"/>
        <v>31.596757144643846</v>
      </c>
    </row>
    <row r="7247" spans="3:16">
      <c r="C7247" t="str">
        <f t="shared" si="1238"/>
        <v/>
      </c>
      <c r="D7247" t="str">
        <f t="shared" si="1244"/>
        <v/>
      </c>
      <c r="E7247" t="str">
        <f t="shared" si="1245"/>
        <v/>
      </c>
      <c r="F7247" t="str">
        <f t="shared" si="1246"/>
        <v/>
      </c>
      <c r="G7247" t="str">
        <f t="shared" si="1247"/>
        <v/>
      </c>
      <c r="J7247">
        <f t="shared" si="1248"/>
        <v>7233</v>
      </c>
      <c r="K7247" t="str">
        <f t="shared" si="1239"/>
        <v>path_7233</v>
      </c>
      <c r="L7247">
        <v>100</v>
      </c>
      <c r="M7247">
        <f t="shared" ca="1" si="1240"/>
        <v>143.74957485855285</v>
      </c>
      <c r="N7247">
        <f t="shared" ca="1" si="1241"/>
        <v>0.15760656893135463</v>
      </c>
      <c r="O7247">
        <f t="shared" si="1242"/>
        <v>0</v>
      </c>
      <c r="P7247">
        <f t="shared" ca="1" si="1243"/>
        <v>33.749574858552847</v>
      </c>
    </row>
    <row r="7248" spans="3:16">
      <c r="C7248" t="str">
        <f t="shared" ref="C7248:C7311" si="1249">IF(C7247&lt;$C$14,C7247+1,"")</f>
        <v/>
      </c>
      <c r="D7248" t="str">
        <f t="shared" si="1244"/>
        <v/>
      </c>
      <c r="E7248" t="str">
        <f t="shared" si="1245"/>
        <v/>
      </c>
      <c r="F7248" t="str">
        <f t="shared" si="1246"/>
        <v/>
      </c>
      <c r="G7248" t="str">
        <f t="shared" si="1247"/>
        <v/>
      </c>
      <c r="J7248">
        <f t="shared" si="1248"/>
        <v>7234</v>
      </c>
      <c r="K7248" t="str">
        <f t="shared" ref="K7248:K7311" si="1250">"path_"&amp;J7248</f>
        <v>path_7234</v>
      </c>
      <c r="L7248">
        <v>100</v>
      </c>
      <c r="M7248">
        <f t="shared" ref="M7248:M7311" ca="1" si="1251">L7248*EXP($D$7-0-($D$8^2)/2+$D$8*SQRT($D$6)*_xlfn.NORM.S.INV(RAND()))</f>
        <v>144.01394365849626</v>
      </c>
      <c r="N7248">
        <f t="shared" ref="N7248:N7311" ca="1" si="1252">LOG(M7248/L7248)</f>
        <v>0.15840454321173578</v>
      </c>
      <c r="O7248">
        <f t="shared" ref="O7248:O7311" si="1253">MAX(L7248-$D$5,0)</f>
        <v>0</v>
      </c>
      <c r="P7248">
        <f t="shared" ref="P7248:P7311" ca="1" si="1254">MAX(M7248-$D$5,0)</f>
        <v>34.01394365849626</v>
      </c>
    </row>
    <row r="7249" spans="3:16">
      <c r="C7249" t="str">
        <f t="shared" si="1249"/>
        <v/>
      </c>
      <c r="D7249" t="str">
        <f t="shared" ref="D7249:D7312" si="1255">IF(C7248&lt;$C$14,$D$4*($G$6^($C$14-$C7249))*($G$7^$C7249),"")</f>
        <v/>
      </c>
      <c r="E7249" t="str">
        <f t="shared" ref="E7249:E7312" si="1256">IF(C7248&lt;$C$14,_xlfn.BINOM.DIST($C$14-$C7249,$C$14,$G$8,0),"")</f>
        <v/>
      </c>
      <c r="F7249" t="str">
        <f t="shared" ref="F7249:F7312" si="1257">IF(C7248&lt;$C$14,MAX($D7249-$D$5,0),"")</f>
        <v/>
      </c>
      <c r="G7249" t="str">
        <f t="shared" ref="G7249:G7312" si="1258">IF(C7248&lt;$C$14,F7249*E7249,"")</f>
        <v/>
      </c>
      <c r="J7249">
        <f t="shared" ref="J7249:J7312" si="1259">J7248+1</f>
        <v>7235</v>
      </c>
      <c r="K7249" t="str">
        <f t="shared" si="1250"/>
        <v>path_7235</v>
      </c>
      <c r="L7249">
        <v>100</v>
      </c>
      <c r="M7249">
        <f t="shared" ca="1" si="1251"/>
        <v>133.3735827713304</v>
      </c>
      <c r="N7249">
        <f t="shared" ca="1" si="1252"/>
        <v>0.12506981764069189</v>
      </c>
      <c r="O7249">
        <f t="shared" si="1253"/>
        <v>0</v>
      </c>
      <c r="P7249">
        <f t="shared" ca="1" si="1254"/>
        <v>23.373582771330405</v>
      </c>
    </row>
    <row r="7250" spans="3:16">
      <c r="C7250" t="str">
        <f t="shared" si="1249"/>
        <v/>
      </c>
      <c r="D7250" t="str">
        <f t="shared" si="1255"/>
        <v/>
      </c>
      <c r="E7250" t="str">
        <f t="shared" si="1256"/>
        <v/>
      </c>
      <c r="F7250" t="str">
        <f t="shared" si="1257"/>
        <v/>
      </c>
      <c r="G7250" t="str">
        <f t="shared" si="1258"/>
        <v/>
      </c>
      <c r="J7250">
        <f t="shared" si="1259"/>
        <v>7236</v>
      </c>
      <c r="K7250" t="str">
        <f t="shared" si="1250"/>
        <v>path_7236</v>
      </c>
      <c r="L7250">
        <v>100</v>
      </c>
      <c r="M7250">
        <f t="shared" ca="1" si="1251"/>
        <v>97.130471139611913</v>
      </c>
      <c r="N7250">
        <f t="shared" ca="1" si="1252"/>
        <v>-1.2644504676772892E-2</v>
      </c>
      <c r="O7250">
        <f t="shared" si="1253"/>
        <v>0</v>
      </c>
      <c r="P7250">
        <f t="shared" ca="1" si="1254"/>
        <v>0</v>
      </c>
    </row>
    <row r="7251" spans="3:16">
      <c r="C7251" t="str">
        <f t="shared" si="1249"/>
        <v/>
      </c>
      <c r="D7251" t="str">
        <f t="shared" si="1255"/>
        <v/>
      </c>
      <c r="E7251" t="str">
        <f t="shared" si="1256"/>
        <v/>
      </c>
      <c r="F7251" t="str">
        <f t="shared" si="1257"/>
        <v/>
      </c>
      <c r="G7251" t="str">
        <f t="shared" si="1258"/>
        <v/>
      </c>
      <c r="J7251">
        <f t="shared" si="1259"/>
        <v>7237</v>
      </c>
      <c r="K7251" t="str">
        <f t="shared" si="1250"/>
        <v>path_7237</v>
      </c>
      <c r="L7251">
        <v>100</v>
      </c>
      <c r="M7251">
        <f t="shared" ca="1" si="1251"/>
        <v>115.12628802740007</v>
      </c>
      <c r="N7251">
        <f t="shared" ca="1" si="1252"/>
        <v>6.1174502097962428E-2</v>
      </c>
      <c r="O7251">
        <f t="shared" si="1253"/>
        <v>0</v>
      </c>
      <c r="P7251">
        <f t="shared" ca="1" si="1254"/>
        <v>5.1262880274000651</v>
      </c>
    </row>
    <row r="7252" spans="3:16">
      <c r="C7252" t="str">
        <f t="shared" si="1249"/>
        <v/>
      </c>
      <c r="D7252" t="str">
        <f t="shared" si="1255"/>
        <v/>
      </c>
      <c r="E7252" t="str">
        <f t="shared" si="1256"/>
        <v/>
      </c>
      <c r="F7252" t="str">
        <f t="shared" si="1257"/>
        <v/>
      </c>
      <c r="G7252" t="str">
        <f t="shared" si="1258"/>
        <v/>
      </c>
      <c r="J7252">
        <f t="shared" si="1259"/>
        <v>7238</v>
      </c>
      <c r="K7252" t="str">
        <f t="shared" si="1250"/>
        <v>path_7238</v>
      </c>
      <c r="L7252">
        <v>100</v>
      </c>
      <c r="M7252">
        <f t="shared" ca="1" si="1251"/>
        <v>126.27930893613875</v>
      </c>
      <c r="N7252">
        <f t="shared" ca="1" si="1252"/>
        <v>0.10133219654895073</v>
      </c>
      <c r="O7252">
        <f t="shared" si="1253"/>
        <v>0</v>
      </c>
      <c r="P7252">
        <f t="shared" ca="1" si="1254"/>
        <v>16.279308936138747</v>
      </c>
    </row>
    <row r="7253" spans="3:16">
      <c r="C7253" t="str">
        <f t="shared" si="1249"/>
        <v/>
      </c>
      <c r="D7253" t="str">
        <f t="shared" si="1255"/>
        <v/>
      </c>
      <c r="E7253" t="str">
        <f t="shared" si="1256"/>
        <v/>
      </c>
      <c r="F7253" t="str">
        <f t="shared" si="1257"/>
        <v/>
      </c>
      <c r="G7253" t="str">
        <f t="shared" si="1258"/>
        <v/>
      </c>
      <c r="J7253">
        <f t="shared" si="1259"/>
        <v>7239</v>
      </c>
      <c r="K7253" t="str">
        <f t="shared" si="1250"/>
        <v>path_7239</v>
      </c>
      <c r="L7253">
        <v>100</v>
      </c>
      <c r="M7253">
        <f t="shared" ca="1" si="1251"/>
        <v>52.712337269766209</v>
      </c>
      <c r="N7253">
        <f t="shared" ca="1" si="1252"/>
        <v>-0.27808772670179749</v>
      </c>
      <c r="O7253">
        <f t="shared" si="1253"/>
        <v>0</v>
      </c>
      <c r="P7253">
        <f t="shared" ca="1" si="1254"/>
        <v>0</v>
      </c>
    </row>
    <row r="7254" spans="3:16">
      <c r="C7254" t="str">
        <f t="shared" si="1249"/>
        <v/>
      </c>
      <c r="D7254" t="str">
        <f t="shared" si="1255"/>
        <v/>
      </c>
      <c r="E7254" t="str">
        <f t="shared" si="1256"/>
        <v/>
      </c>
      <c r="F7254" t="str">
        <f t="shared" si="1257"/>
        <v/>
      </c>
      <c r="G7254" t="str">
        <f t="shared" si="1258"/>
        <v/>
      </c>
      <c r="J7254">
        <f t="shared" si="1259"/>
        <v>7240</v>
      </c>
      <c r="K7254" t="str">
        <f t="shared" si="1250"/>
        <v>path_7240</v>
      </c>
      <c r="L7254">
        <v>100</v>
      </c>
      <c r="M7254">
        <f t="shared" ca="1" si="1251"/>
        <v>90.959311265776904</v>
      </c>
      <c r="N7254">
        <f t="shared" ca="1" si="1252"/>
        <v>-4.1152836739462087E-2</v>
      </c>
      <c r="O7254">
        <f t="shared" si="1253"/>
        <v>0</v>
      </c>
      <c r="P7254">
        <f t="shared" ca="1" si="1254"/>
        <v>0</v>
      </c>
    </row>
    <row r="7255" spans="3:16">
      <c r="C7255" t="str">
        <f t="shared" si="1249"/>
        <v/>
      </c>
      <c r="D7255" t="str">
        <f t="shared" si="1255"/>
        <v/>
      </c>
      <c r="E7255" t="str">
        <f t="shared" si="1256"/>
        <v/>
      </c>
      <c r="F7255" t="str">
        <f t="shared" si="1257"/>
        <v/>
      </c>
      <c r="G7255" t="str">
        <f t="shared" si="1258"/>
        <v/>
      </c>
      <c r="J7255">
        <f t="shared" si="1259"/>
        <v>7241</v>
      </c>
      <c r="K7255" t="str">
        <f t="shared" si="1250"/>
        <v>path_7241</v>
      </c>
      <c r="L7255">
        <v>100</v>
      </c>
      <c r="M7255">
        <f t="shared" ca="1" si="1251"/>
        <v>117.75966419887655</v>
      </c>
      <c r="N7255">
        <f t="shared" ca="1" si="1252"/>
        <v>7.0996558569656143E-2</v>
      </c>
      <c r="O7255">
        <f t="shared" si="1253"/>
        <v>0</v>
      </c>
      <c r="P7255">
        <f t="shared" ca="1" si="1254"/>
        <v>7.7596641988765498</v>
      </c>
    </row>
    <row r="7256" spans="3:16">
      <c r="C7256" t="str">
        <f t="shared" si="1249"/>
        <v/>
      </c>
      <c r="D7256" t="str">
        <f t="shared" si="1255"/>
        <v/>
      </c>
      <c r="E7256" t="str">
        <f t="shared" si="1256"/>
        <v/>
      </c>
      <c r="F7256" t="str">
        <f t="shared" si="1257"/>
        <v/>
      </c>
      <c r="G7256" t="str">
        <f t="shared" si="1258"/>
        <v/>
      </c>
      <c r="J7256">
        <f t="shared" si="1259"/>
        <v>7242</v>
      </c>
      <c r="K7256" t="str">
        <f t="shared" si="1250"/>
        <v>path_7242</v>
      </c>
      <c r="L7256">
        <v>100</v>
      </c>
      <c r="M7256">
        <f t="shared" ca="1" si="1251"/>
        <v>87.068893296506957</v>
      </c>
      <c r="N7256">
        <f t="shared" ca="1" si="1252"/>
        <v>-6.013697567687154E-2</v>
      </c>
      <c r="O7256">
        <f t="shared" si="1253"/>
        <v>0</v>
      </c>
      <c r="P7256">
        <f t="shared" ca="1" si="1254"/>
        <v>0</v>
      </c>
    </row>
    <row r="7257" spans="3:16">
      <c r="C7257" t="str">
        <f t="shared" si="1249"/>
        <v/>
      </c>
      <c r="D7257" t="str">
        <f t="shared" si="1255"/>
        <v/>
      </c>
      <c r="E7257" t="str">
        <f t="shared" si="1256"/>
        <v/>
      </c>
      <c r="F7257" t="str">
        <f t="shared" si="1257"/>
        <v/>
      </c>
      <c r="G7257" t="str">
        <f t="shared" si="1258"/>
        <v/>
      </c>
      <c r="J7257">
        <f t="shared" si="1259"/>
        <v>7243</v>
      </c>
      <c r="K7257" t="str">
        <f t="shared" si="1250"/>
        <v>path_7243</v>
      </c>
      <c r="L7257">
        <v>100</v>
      </c>
      <c r="M7257">
        <f t="shared" ca="1" si="1251"/>
        <v>130.31612306222829</v>
      </c>
      <c r="N7257">
        <f t="shared" ca="1" si="1252"/>
        <v>0.11499815112145952</v>
      </c>
      <c r="O7257">
        <f t="shared" si="1253"/>
        <v>0</v>
      </c>
      <c r="P7257">
        <f t="shared" ca="1" si="1254"/>
        <v>20.316123062228286</v>
      </c>
    </row>
    <row r="7258" spans="3:16">
      <c r="C7258" t="str">
        <f t="shared" si="1249"/>
        <v/>
      </c>
      <c r="D7258" t="str">
        <f t="shared" si="1255"/>
        <v/>
      </c>
      <c r="E7258" t="str">
        <f t="shared" si="1256"/>
        <v/>
      </c>
      <c r="F7258" t="str">
        <f t="shared" si="1257"/>
        <v/>
      </c>
      <c r="G7258" t="str">
        <f t="shared" si="1258"/>
        <v/>
      </c>
      <c r="J7258">
        <f t="shared" si="1259"/>
        <v>7244</v>
      </c>
      <c r="K7258" t="str">
        <f t="shared" si="1250"/>
        <v>path_7244</v>
      </c>
      <c r="L7258">
        <v>100</v>
      </c>
      <c r="M7258">
        <f t="shared" ca="1" si="1251"/>
        <v>101.57162919240272</v>
      </c>
      <c r="N7258">
        <f t="shared" ca="1" si="1252"/>
        <v>6.7724185206738475E-3</v>
      </c>
      <c r="O7258">
        <f t="shared" si="1253"/>
        <v>0</v>
      </c>
      <c r="P7258">
        <f t="shared" ca="1" si="1254"/>
        <v>0</v>
      </c>
    </row>
    <row r="7259" spans="3:16">
      <c r="C7259" t="str">
        <f t="shared" si="1249"/>
        <v/>
      </c>
      <c r="D7259" t="str">
        <f t="shared" si="1255"/>
        <v/>
      </c>
      <c r="E7259" t="str">
        <f t="shared" si="1256"/>
        <v/>
      </c>
      <c r="F7259" t="str">
        <f t="shared" si="1257"/>
        <v/>
      </c>
      <c r="G7259" t="str">
        <f t="shared" si="1258"/>
        <v/>
      </c>
      <c r="J7259">
        <f t="shared" si="1259"/>
        <v>7245</v>
      </c>
      <c r="K7259" t="str">
        <f t="shared" si="1250"/>
        <v>path_7245</v>
      </c>
      <c r="L7259">
        <v>100</v>
      </c>
      <c r="M7259">
        <f t="shared" ca="1" si="1251"/>
        <v>96.605226653002447</v>
      </c>
      <c r="N7259">
        <f t="shared" ca="1" si="1252"/>
        <v>-1.4999376222684057E-2</v>
      </c>
      <c r="O7259">
        <f t="shared" si="1253"/>
        <v>0</v>
      </c>
      <c r="P7259">
        <f t="shared" ca="1" si="1254"/>
        <v>0</v>
      </c>
    </row>
    <row r="7260" spans="3:16">
      <c r="C7260" t="str">
        <f t="shared" si="1249"/>
        <v/>
      </c>
      <c r="D7260" t="str">
        <f t="shared" si="1255"/>
        <v/>
      </c>
      <c r="E7260" t="str">
        <f t="shared" si="1256"/>
        <v/>
      </c>
      <c r="F7260" t="str">
        <f t="shared" si="1257"/>
        <v/>
      </c>
      <c r="G7260" t="str">
        <f t="shared" si="1258"/>
        <v/>
      </c>
      <c r="J7260">
        <f t="shared" si="1259"/>
        <v>7246</v>
      </c>
      <c r="K7260" t="str">
        <f t="shared" si="1250"/>
        <v>path_7246</v>
      </c>
      <c r="L7260">
        <v>100</v>
      </c>
      <c r="M7260">
        <f t="shared" ca="1" si="1251"/>
        <v>142.88594519217872</v>
      </c>
      <c r="N7260">
        <f t="shared" ca="1" si="1252"/>
        <v>0.15498951202628253</v>
      </c>
      <c r="O7260">
        <f t="shared" si="1253"/>
        <v>0</v>
      </c>
      <c r="P7260">
        <f t="shared" ca="1" si="1254"/>
        <v>32.885945192178724</v>
      </c>
    </row>
    <row r="7261" spans="3:16">
      <c r="C7261" t="str">
        <f t="shared" si="1249"/>
        <v/>
      </c>
      <c r="D7261" t="str">
        <f t="shared" si="1255"/>
        <v/>
      </c>
      <c r="E7261" t="str">
        <f t="shared" si="1256"/>
        <v/>
      </c>
      <c r="F7261" t="str">
        <f t="shared" si="1257"/>
        <v/>
      </c>
      <c r="G7261" t="str">
        <f t="shared" si="1258"/>
        <v/>
      </c>
      <c r="J7261">
        <f t="shared" si="1259"/>
        <v>7247</v>
      </c>
      <c r="K7261" t="str">
        <f t="shared" si="1250"/>
        <v>path_7247</v>
      </c>
      <c r="L7261">
        <v>100</v>
      </c>
      <c r="M7261">
        <f t="shared" ca="1" si="1251"/>
        <v>89.56494673428071</v>
      </c>
      <c r="N7261">
        <f t="shared" ca="1" si="1252"/>
        <v>-4.7861928044399434E-2</v>
      </c>
      <c r="O7261">
        <f t="shared" si="1253"/>
        <v>0</v>
      </c>
      <c r="P7261">
        <f t="shared" ca="1" si="1254"/>
        <v>0</v>
      </c>
    </row>
    <row r="7262" spans="3:16">
      <c r="C7262" t="str">
        <f t="shared" si="1249"/>
        <v/>
      </c>
      <c r="D7262" t="str">
        <f t="shared" si="1255"/>
        <v/>
      </c>
      <c r="E7262" t="str">
        <f t="shared" si="1256"/>
        <v/>
      </c>
      <c r="F7262" t="str">
        <f t="shared" si="1257"/>
        <v/>
      </c>
      <c r="G7262" t="str">
        <f t="shared" si="1258"/>
        <v/>
      </c>
      <c r="J7262">
        <f t="shared" si="1259"/>
        <v>7248</v>
      </c>
      <c r="K7262" t="str">
        <f t="shared" si="1250"/>
        <v>path_7248</v>
      </c>
      <c r="L7262">
        <v>100</v>
      </c>
      <c r="M7262">
        <f t="shared" ca="1" si="1251"/>
        <v>115.72284965587505</v>
      </c>
      <c r="N7262">
        <f t="shared" ca="1" si="1252"/>
        <v>6.3419119536816462E-2</v>
      </c>
      <c r="O7262">
        <f t="shared" si="1253"/>
        <v>0</v>
      </c>
      <c r="P7262">
        <f t="shared" ca="1" si="1254"/>
        <v>5.7228496558750521</v>
      </c>
    </row>
    <row r="7263" spans="3:16">
      <c r="C7263" t="str">
        <f t="shared" si="1249"/>
        <v/>
      </c>
      <c r="D7263" t="str">
        <f t="shared" si="1255"/>
        <v/>
      </c>
      <c r="E7263" t="str">
        <f t="shared" si="1256"/>
        <v/>
      </c>
      <c r="F7263" t="str">
        <f t="shared" si="1257"/>
        <v/>
      </c>
      <c r="G7263" t="str">
        <f t="shared" si="1258"/>
        <v/>
      </c>
      <c r="J7263">
        <f t="shared" si="1259"/>
        <v>7249</v>
      </c>
      <c r="K7263" t="str">
        <f t="shared" si="1250"/>
        <v>path_7249</v>
      </c>
      <c r="L7263">
        <v>100</v>
      </c>
      <c r="M7263">
        <f t="shared" ca="1" si="1251"/>
        <v>92.943083691417527</v>
      </c>
      <c r="N7263">
        <f t="shared" ca="1" si="1252"/>
        <v>-3.1782922475295364E-2</v>
      </c>
      <c r="O7263">
        <f t="shared" si="1253"/>
        <v>0</v>
      </c>
      <c r="P7263">
        <f t="shared" ca="1" si="1254"/>
        <v>0</v>
      </c>
    </row>
    <row r="7264" spans="3:16">
      <c r="C7264" t="str">
        <f t="shared" si="1249"/>
        <v/>
      </c>
      <c r="D7264" t="str">
        <f t="shared" si="1255"/>
        <v/>
      </c>
      <c r="E7264" t="str">
        <f t="shared" si="1256"/>
        <v/>
      </c>
      <c r="F7264" t="str">
        <f t="shared" si="1257"/>
        <v/>
      </c>
      <c r="G7264" t="str">
        <f t="shared" si="1258"/>
        <v/>
      </c>
      <c r="J7264">
        <f t="shared" si="1259"/>
        <v>7250</v>
      </c>
      <c r="K7264" t="str">
        <f t="shared" si="1250"/>
        <v>path_7250</v>
      </c>
      <c r="L7264">
        <v>100</v>
      </c>
      <c r="M7264">
        <f t="shared" ca="1" si="1251"/>
        <v>109.5990172901431</v>
      </c>
      <c r="N7264">
        <f t="shared" ca="1" si="1252"/>
        <v>3.9806660102898475E-2</v>
      </c>
      <c r="O7264">
        <f t="shared" si="1253"/>
        <v>0</v>
      </c>
      <c r="P7264">
        <f t="shared" ca="1" si="1254"/>
        <v>0</v>
      </c>
    </row>
    <row r="7265" spans="3:16">
      <c r="C7265" t="str">
        <f t="shared" si="1249"/>
        <v/>
      </c>
      <c r="D7265" t="str">
        <f t="shared" si="1255"/>
        <v/>
      </c>
      <c r="E7265" t="str">
        <f t="shared" si="1256"/>
        <v/>
      </c>
      <c r="F7265" t="str">
        <f t="shared" si="1257"/>
        <v/>
      </c>
      <c r="G7265" t="str">
        <f t="shared" si="1258"/>
        <v/>
      </c>
      <c r="J7265">
        <f t="shared" si="1259"/>
        <v>7251</v>
      </c>
      <c r="K7265" t="str">
        <f t="shared" si="1250"/>
        <v>path_7251</v>
      </c>
      <c r="L7265">
        <v>100</v>
      </c>
      <c r="M7265">
        <f t="shared" ca="1" si="1251"/>
        <v>82.930735914797154</v>
      </c>
      <c r="N7265">
        <f t="shared" ca="1" si="1252"/>
        <v>-8.1284480737086828E-2</v>
      </c>
      <c r="O7265">
        <f t="shared" si="1253"/>
        <v>0</v>
      </c>
      <c r="P7265">
        <f t="shared" ca="1" si="1254"/>
        <v>0</v>
      </c>
    </row>
    <row r="7266" spans="3:16">
      <c r="C7266" t="str">
        <f t="shared" si="1249"/>
        <v/>
      </c>
      <c r="D7266" t="str">
        <f t="shared" si="1255"/>
        <v/>
      </c>
      <c r="E7266" t="str">
        <f t="shared" si="1256"/>
        <v/>
      </c>
      <c r="F7266" t="str">
        <f t="shared" si="1257"/>
        <v/>
      </c>
      <c r="G7266" t="str">
        <f t="shared" si="1258"/>
        <v/>
      </c>
      <c r="J7266">
        <f t="shared" si="1259"/>
        <v>7252</v>
      </c>
      <c r="K7266" t="str">
        <f t="shared" si="1250"/>
        <v>path_7252</v>
      </c>
      <c r="L7266">
        <v>100</v>
      </c>
      <c r="M7266">
        <f t="shared" ca="1" si="1251"/>
        <v>136.55789841626142</v>
      </c>
      <c r="N7266">
        <f t="shared" ca="1" si="1252"/>
        <v>0.1353168245006138</v>
      </c>
      <c r="O7266">
        <f t="shared" si="1253"/>
        <v>0</v>
      </c>
      <c r="P7266">
        <f t="shared" ca="1" si="1254"/>
        <v>26.557898416261423</v>
      </c>
    </row>
    <row r="7267" spans="3:16">
      <c r="C7267" t="str">
        <f t="shared" si="1249"/>
        <v/>
      </c>
      <c r="D7267" t="str">
        <f t="shared" si="1255"/>
        <v/>
      </c>
      <c r="E7267" t="str">
        <f t="shared" si="1256"/>
        <v/>
      </c>
      <c r="F7267" t="str">
        <f t="shared" si="1257"/>
        <v/>
      </c>
      <c r="G7267" t="str">
        <f t="shared" si="1258"/>
        <v/>
      </c>
      <c r="J7267">
        <f t="shared" si="1259"/>
        <v>7253</v>
      </c>
      <c r="K7267" t="str">
        <f t="shared" si="1250"/>
        <v>path_7253</v>
      </c>
      <c r="L7267">
        <v>100</v>
      </c>
      <c r="M7267">
        <f t="shared" ca="1" si="1251"/>
        <v>157.26025788468164</v>
      </c>
      <c r="N7267">
        <f t="shared" ca="1" si="1252"/>
        <v>0.19661898351263229</v>
      </c>
      <c r="O7267">
        <f t="shared" si="1253"/>
        <v>0</v>
      </c>
      <c r="P7267">
        <f t="shared" ca="1" si="1254"/>
        <v>47.260257884681636</v>
      </c>
    </row>
    <row r="7268" spans="3:16">
      <c r="C7268" t="str">
        <f t="shared" si="1249"/>
        <v/>
      </c>
      <c r="D7268" t="str">
        <f t="shared" si="1255"/>
        <v/>
      </c>
      <c r="E7268" t="str">
        <f t="shared" si="1256"/>
        <v/>
      </c>
      <c r="F7268" t="str">
        <f t="shared" si="1257"/>
        <v/>
      </c>
      <c r="G7268" t="str">
        <f t="shared" si="1258"/>
        <v/>
      </c>
      <c r="J7268">
        <f t="shared" si="1259"/>
        <v>7254</v>
      </c>
      <c r="K7268" t="str">
        <f t="shared" si="1250"/>
        <v>path_7254</v>
      </c>
      <c r="L7268">
        <v>100</v>
      </c>
      <c r="M7268">
        <f t="shared" ca="1" si="1251"/>
        <v>150.88905309933915</v>
      </c>
      <c r="N7268">
        <f t="shared" ca="1" si="1252"/>
        <v>0.17865773314203764</v>
      </c>
      <c r="O7268">
        <f t="shared" si="1253"/>
        <v>0</v>
      </c>
      <c r="P7268">
        <f t="shared" ca="1" si="1254"/>
        <v>40.889053099339151</v>
      </c>
    </row>
    <row r="7269" spans="3:16">
      <c r="C7269" t="str">
        <f t="shared" si="1249"/>
        <v/>
      </c>
      <c r="D7269" t="str">
        <f t="shared" si="1255"/>
        <v/>
      </c>
      <c r="E7269" t="str">
        <f t="shared" si="1256"/>
        <v/>
      </c>
      <c r="F7269" t="str">
        <f t="shared" si="1257"/>
        <v/>
      </c>
      <c r="G7269" t="str">
        <f t="shared" si="1258"/>
        <v/>
      </c>
      <c r="J7269">
        <f t="shared" si="1259"/>
        <v>7255</v>
      </c>
      <c r="K7269" t="str">
        <f t="shared" si="1250"/>
        <v>path_7255</v>
      </c>
      <c r="L7269">
        <v>100</v>
      </c>
      <c r="M7269">
        <f t="shared" ca="1" si="1251"/>
        <v>97.185359504807593</v>
      </c>
      <c r="N7269">
        <f t="shared" ca="1" si="1252"/>
        <v>-1.2399154468505107E-2</v>
      </c>
      <c r="O7269">
        <f t="shared" si="1253"/>
        <v>0</v>
      </c>
      <c r="P7269">
        <f t="shared" ca="1" si="1254"/>
        <v>0</v>
      </c>
    </row>
    <row r="7270" spans="3:16">
      <c r="C7270" t="str">
        <f t="shared" si="1249"/>
        <v/>
      </c>
      <c r="D7270" t="str">
        <f t="shared" si="1255"/>
        <v/>
      </c>
      <c r="E7270" t="str">
        <f t="shared" si="1256"/>
        <v/>
      </c>
      <c r="F7270" t="str">
        <f t="shared" si="1257"/>
        <v/>
      </c>
      <c r="G7270" t="str">
        <f t="shared" si="1258"/>
        <v/>
      </c>
      <c r="J7270">
        <f t="shared" si="1259"/>
        <v>7256</v>
      </c>
      <c r="K7270" t="str">
        <f t="shared" si="1250"/>
        <v>path_7256</v>
      </c>
      <c r="L7270">
        <v>100</v>
      </c>
      <c r="M7270">
        <f t="shared" ca="1" si="1251"/>
        <v>100.87389978053889</v>
      </c>
      <c r="N7270">
        <f t="shared" ca="1" si="1252"/>
        <v>3.7788109584134051E-3</v>
      </c>
      <c r="O7270">
        <f t="shared" si="1253"/>
        <v>0</v>
      </c>
      <c r="P7270">
        <f t="shared" ca="1" si="1254"/>
        <v>0</v>
      </c>
    </row>
    <row r="7271" spans="3:16">
      <c r="C7271" t="str">
        <f t="shared" si="1249"/>
        <v/>
      </c>
      <c r="D7271" t="str">
        <f t="shared" si="1255"/>
        <v/>
      </c>
      <c r="E7271" t="str">
        <f t="shared" si="1256"/>
        <v/>
      </c>
      <c r="F7271" t="str">
        <f t="shared" si="1257"/>
        <v/>
      </c>
      <c r="G7271" t="str">
        <f t="shared" si="1258"/>
        <v/>
      </c>
      <c r="J7271">
        <f t="shared" si="1259"/>
        <v>7257</v>
      </c>
      <c r="K7271" t="str">
        <f t="shared" si="1250"/>
        <v>path_7257</v>
      </c>
      <c r="L7271">
        <v>100</v>
      </c>
      <c r="M7271">
        <f t="shared" ca="1" si="1251"/>
        <v>103.50187536305722</v>
      </c>
      <c r="N7271">
        <f t="shared" ca="1" si="1252"/>
        <v>1.494821889872034E-2</v>
      </c>
      <c r="O7271">
        <f t="shared" si="1253"/>
        <v>0</v>
      </c>
      <c r="P7271">
        <f t="shared" ca="1" si="1254"/>
        <v>0</v>
      </c>
    </row>
    <row r="7272" spans="3:16">
      <c r="C7272" t="str">
        <f t="shared" si="1249"/>
        <v/>
      </c>
      <c r="D7272" t="str">
        <f t="shared" si="1255"/>
        <v/>
      </c>
      <c r="E7272" t="str">
        <f t="shared" si="1256"/>
        <v/>
      </c>
      <c r="F7272" t="str">
        <f t="shared" si="1257"/>
        <v/>
      </c>
      <c r="G7272" t="str">
        <f t="shared" si="1258"/>
        <v/>
      </c>
      <c r="J7272">
        <f t="shared" si="1259"/>
        <v>7258</v>
      </c>
      <c r="K7272" t="str">
        <f t="shared" si="1250"/>
        <v>path_7258</v>
      </c>
      <c r="L7272">
        <v>100</v>
      </c>
      <c r="M7272">
        <f t="shared" ca="1" si="1251"/>
        <v>116.88179717477409</v>
      </c>
      <c r="N7272">
        <f t="shared" ca="1" si="1252"/>
        <v>6.7746880690501693E-2</v>
      </c>
      <c r="O7272">
        <f t="shared" si="1253"/>
        <v>0</v>
      </c>
      <c r="P7272">
        <f t="shared" ca="1" si="1254"/>
        <v>6.8817971747740927</v>
      </c>
    </row>
    <row r="7273" spans="3:16">
      <c r="C7273" t="str">
        <f t="shared" si="1249"/>
        <v/>
      </c>
      <c r="D7273" t="str">
        <f t="shared" si="1255"/>
        <v/>
      </c>
      <c r="E7273" t="str">
        <f t="shared" si="1256"/>
        <v/>
      </c>
      <c r="F7273" t="str">
        <f t="shared" si="1257"/>
        <v/>
      </c>
      <c r="G7273" t="str">
        <f t="shared" si="1258"/>
        <v/>
      </c>
      <c r="J7273">
        <f t="shared" si="1259"/>
        <v>7259</v>
      </c>
      <c r="K7273" t="str">
        <f t="shared" si="1250"/>
        <v>path_7259</v>
      </c>
      <c r="L7273">
        <v>100</v>
      </c>
      <c r="M7273">
        <f t="shared" ca="1" si="1251"/>
        <v>100.09956811854106</v>
      </c>
      <c r="N7273">
        <f t="shared" ca="1" si="1252"/>
        <v>4.3220371169549451E-4</v>
      </c>
      <c r="O7273">
        <f t="shared" si="1253"/>
        <v>0</v>
      </c>
      <c r="P7273">
        <f t="shared" ca="1" si="1254"/>
        <v>0</v>
      </c>
    </row>
    <row r="7274" spans="3:16">
      <c r="C7274" t="str">
        <f t="shared" si="1249"/>
        <v/>
      </c>
      <c r="D7274" t="str">
        <f t="shared" si="1255"/>
        <v/>
      </c>
      <c r="E7274" t="str">
        <f t="shared" si="1256"/>
        <v/>
      </c>
      <c r="F7274" t="str">
        <f t="shared" si="1257"/>
        <v/>
      </c>
      <c r="G7274" t="str">
        <f t="shared" si="1258"/>
        <v/>
      </c>
      <c r="J7274">
        <f t="shared" si="1259"/>
        <v>7260</v>
      </c>
      <c r="K7274" t="str">
        <f t="shared" si="1250"/>
        <v>path_7260</v>
      </c>
      <c r="L7274">
        <v>100</v>
      </c>
      <c r="M7274">
        <f t="shared" ca="1" si="1251"/>
        <v>129.13047327099588</v>
      </c>
      <c r="N7274">
        <f t="shared" ca="1" si="1252"/>
        <v>0.1110287427446392</v>
      </c>
      <c r="O7274">
        <f t="shared" si="1253"/>
        <v>0</v>
      </c>
      <c r="P7274">
        <f t="shared" ca="1" si="1254"/>
        <v>19.130473270995878</v>
      </c>
    </row>
    <row r="7275" spans="3:16">
      <c r="C7275" t="str">
        <f t="shared" si="1249"/>
        <v/>
      </c>
      <c r="D7275" t="str">
        <f t="shared" si="1255"/>
        <v/>
      </c>
      <c r="E7275" t="str">
        <f t="shared" si="1256"/>
        <v/>
      </c>
      <c r="F7275" t="str">
        <f t="shared" si="1257"/>
        <v/>
      </c>
      <c r="G7275" t="str">
        <f t="shared" si="1258"/>
        <v/>
      </c>
      <c r="J7275">
        <f t="shared" si="1259"/>
        <v>7261</v>
      </c>
      <c r="K7275" t="str">
        <f t="shared" si="1250"/>
        <v>path_7261</v>
      </c>
      <c r="L7275">
        <v>100</v>
      </c>
      <c r="M7275">
        <f t="shared" ca="1" si="1251"/>
        <v>85.321372064663933</v>
      </c>
      <c r="N7275">
        <f t="shared" ca="1" si="1252"/>
        <v>-6.8942169217438676E-2</v>
      </c>
      <c r="O7275">
        <f t="shared" si="1253"/>
        <v>0</v>
      </c>
      <c r="P7275">
        <f t="shared" ca="1" si="1254"/>
        <v>0</v>
      </c>
    </row>
    <row r="7276" spans="3:16">
      <c r="C7276" t="str">
        <f t="shared" si="1249"/>
        <v/>
      </c>
      <c r="D7276" t="str">
        <f t="shared" si="1255"/>
        <v/>
      </c>
      <c r="E7276" t="str">
        <f t="shared" si="1256"/>
        <v/>
      </c>
      <c r="F7276" t="str">
        <f t="shared" si="1257"/>
        <v/>
      </c>
      <c r="G7276" t="str">
        <f t="shared" si="1258"/>
        <v/>
      </c>
      <c r="J7276">
        <f t="shared" si="1259"/>
        <v>7262</v>
      </c>
      <c r="K7276" t="str">
        <f t="shared" si="1250"/>
        <v>path_7262</v>
      </c>
      <c r="L7276">
        <v>100</v>
      </c>
      <c r="M7276">
        <f t="shared" ca="1" si="1251"/>
        <v>134.57365894833956</v>
      </c>
      <c r="N7276">
        <f t="shared" ca="1" si="1252"/>
        <v>0.12896006068361632</v>
      </c>
      <c r="O7276">
        <f t="shared" si="1253"/>
        <v>0</v>
      </c>
      <c r="P7276">
        <f t="shared" ca="1" si="1254"/>
        <v>24.573658948339556</v>
      </c>
    </row>
    <row r="7277" spans="3:16">
      <c r="C7277" t="str">
        <f t="shared" si="1249"/>
        <v/>
      </c>
      <c r="D7277" t="str">
        <f t="shared" si="1255"/>
        <v/>
      </c>
      <c r="E7277" t="str">
        <f t="shared" si="1256"/>
        <v/>
      </c>
      <c r="F7277" t="str">
        <f t="shared" si="1257"/>
        <v/>
      </c>
      <c r="G7277" t="str">
        <f t="shared" si="1258"/>
        <v/>
      </c>
      <c r="J7277">
        <f t="shared" si="1259"/>
        <v>7263</v>
      </c>
      <c r="K7277" t="str">
        <f t="shared" si="1250"/>
        <v>path_7263</v>
      </c>
      <c r="L7277">
        <v>100</v>
      </c>
      <c r="M7277">
        <f t="shared" ca="1" si="1251"/>
        <v>113.7447034273152</v>
      </c>
      <c r="N7277">
        <f t="shared" ca="1" si="1252"/>
        <v>5.5931182684351953E-2</v>
      </c>
      <c r="O7277">
        <f t="shared" si="1253"/>
        <v>0</v>
      </c>
      <c r="P7277">
        <f t="shared" ca="1" si="1254"/>
        <v>3.7447034273152013</v>
      </c>
    </row>
    <row r="7278" spans="3:16">
      <c r="C7278" t="str">
        <f t="shared" si="1249"/>
        <v/>
      </c>
      <c r="D7278" t="str">
        <f t="shared" si="1255"/>
        <v/>
      </c>
      <c r="E7278" t="str">
        <f t="shared" si="1256"/>
        <v/>
      </c>
      <c r="F7278" t="str">
        <f t="shared" si="1257"/>
        <v/>
      </c>
      <c r="G7278" t="str">
        <f t="shared" si="1258"/>
        <v/>
      </c>
      <c r="J7278">
        <f t="shared" si="1259"/>
        <v>7264</v>
      </c>
      <c r="K7278" t="str">
        <f t="shared" si="1250"/>
        <v>path_7264</v>
      </c>
      <c r="L7278">
        <v>100</v>
      </c>
      <c r="M7278">
        <f t="shared" ca="1" si="1251"/>
        <v>142.12474483512071</v>
      </c>
      <c r="N7278">
        <f t="shared" ca="1" si="1252"/>
        <v>0.15266969798216914</v>
      </c>
      <c r="O7278">
        <f t="shared" si="1253"/>
        <v>0</v>
      </c>
      <c r="P7278">
        <f t="shared" ca="1" si="1254"/>
        <v>32.124744835120708</v>
      </c>
    </row>
    <row r="7279" spans="3:16">
      <c r="C7279" t="str">
        <f t="shared" si="1249"/>
        <v/>
      </c>
      <c r="D7279" t="str">
        <f t="shared" si="1255"/>
        <v/>
      </c>
      <c r="E7279" t="str">
        <f t="shared" si="1256"/>
        <v/>
      </c>
      <c r="F7279" t="str">
        <f t="shared" si="1257"/>
        <v/>
      </c>
      <c r="G7279" t="str">
        <f t="shared" si="1258"/>
        <v/>
      </c>
      <c r="J7279">
        <f t="shared" si="1259"/>
        <v>7265</v>
      </c>
      <c r="K7279" t="str">
        <f t="shared" si="1250"/>
        <v>path_7265</v>
      </c>
      <c r="L7279">
        <v>100</v>
      </c>
      <c r="M7279">
        <f t="shared" ca="1" si="1251"/>
        <v>147.09050844481789</v>
      </c>
      <c r="N7279">
        <f t="shared" ca="1" si="1252"/>
        <v>0.16758464918548249</v>
      </c>
      <c r="O7279">
        <f t="shared" si="1253"/>
        <v>0</v>
      </c>
      <c r="P7279">
        <f t="shared" ca="1" si="1254"/>
        <v>37.090508444817885</v>
      </c>
    </row>
    <row r="7280" spans="3:16">
      <c r="C7280" t="str">
        <f t="shared" si="1249"/>
        <v/>
      </c>
      <c r="D7280" t="str">
        <f t="shared" si="1255"/>
        <v/>
      </c>
      <c r="E7280" t="str">
        <f t="shared" si="1256"/>
        <v/>
      </c>
      <c r="F7280" t="str">
        <f t="shared" si="1257"/>
        <v/>
      </c>
      <c r="G7280" t="str">
        <f t="shared" si="1258"/>
        <v/>
      </c>
      <c r="J7280">
        <f t="shared" si="1259"/>
        <v>7266</v>
      </c>
      <c r="K7280" t="str">
        <f t="shared" si="1250"/>
        <v>path_7266</v>
      </c>
      <c r="L7280">
        <v>100</v>
      </c>
      <c r="M7280">
        <f t="shared" ca="1" si="1251"/>
        <v>137.55456271459613</v>
      </c>
      <c r="N7280">
        <f t="shared" ca="1" si="1252"/>
        <v>0.13847500060652257</v>
      </c>
      <c r="O7280">
        <f t="shared" si="1253"/>
        <v>0</v>
      </c>
      <c r="P7280">
        <f t="shared" ca="1" si="1254"/>
        <v>27.55456271459613</v>
      </c>
    </row>
    <row r="7281" spans="3:16">
      <c r="C7281" t="str">
        <f t="shared" si="1249"/>
        <v/>
      </c>
      <c r="D7281" t="str">
        <f t="shared" si="1255"/>
        <v/>
      </c>
      <c r="E7281" t="str">
        <f t="shared" si="1256"/>
        <v/>
      </c>
      <c r="F7281" t="str">
        <f t="shared" si="1257"/>
        <v/>
      </c>
      <c r="G7281" t="str">
        <f t="shared" si="1258"/>
        <v/>
      </c>
      <c r="J7281">
        <f t="shared" si="1259"/>
        <v>7267</v>
      </c>
      <c r="K7281" t="str">
        <f t="shared" si="1250"/>
        <v>path_7267</v>
      </c>
      <c r="L7281">
        <v>100</v>
      </c>
      <c r="M7281">
        <f t="shared" ca="1" si="1251"/>
        <v>97.872827603902152</v>
      </c>
      <c r="N7281">
        <f t="shared" ca="1" si="1252"/>
        <v>-9.3378644753364937E-3</v>
      </c>
      <c r="O7281">
        <f t="shared" si="1253"/>
        <v>0</v>
      </c>
      <c r="P7281">
        <f t="shared" ca="1" si="1254"/>
        <v>0</v>
      </c>
    </row>
    <row r="7282" spans="3:16">
      <c r="C7282" t="str">
        <f t="shared" si="1249"/>
        <v/>
      </c>
      <c r="D7282" t="str">
        <f t="shared" si="1255"/>
        <v/>
      </c>
      <c r="E7282" t="str">
        <f t="shared" si="1256"/>
        <v/>
      </c>
      <c r="F7282" t="str">
        <f t="shared" si="1257"/>
        <v/>
      </c>
      <c r="G7282" t="str">
        <f t="shared" si="1258"/>
        <v/>
      </c>
      <c r="J7282">
        <f t="shared" si="1259"/>
        <v>7268</v>
      </c>
      <c r="K7282" t="str">
        <f t="shared" si="1250"/>
        <v>path_7268</v>
      </c>
      <c r="L7282">
        <v>100</v>
      </c>
      <c r="M7282">
        <f t="shared" ca="1" si="1251"/>
        <v>89.02239728413025</v>
      </c>
      <c r="N7282">
        <f t="shared" ca="1" si="1252"/>
        <v>-5.0500714779951709E-2</v>
      </c>
      <c r="O7282">
        <f t="shared" si="1253"/>
        <v>0</v>
      </c>
      <c r="P7282">
        <f t="shared" ca="1" si="1254"/>
        <v>0</v>
      </c>
    </row>
    <row r="7283" spans="3:16">
      <c r="C7283" t="str">
        <f t="shared" si="1249"/>
        <v/>
      </c>
      <c r="D7283" t="str">
        <f t="shared" si="1255"/>
        <v/>
      </c>
      <c r="E7283" t="str">
        <f t="shared" si="1256"/>
        <v/>
      </c>
      <c r="F7283" t="str">
        <f t="shared" si="1257"/>
        <v/>
      </c>
      <c r="G7283" t="str">
        <f t="shared" si="1258"/>
        <v/>
      </c>
      <c r="J7283">
        <f t="shared" si="1259"/>
        <v>7269</v>
      </c>
      <c r="K7283" t="str">
        <f t="shared" si="1250"/>
        <v>path_7269</v>
      </c>
      <c r="L7283">
        <v>100</v>
      </c>
      <c r="M7283">
        <f t="shared" ca="1" si="1251"/>
        <v>134.92115941327057</v>
      </c>
      <c r="N7283">
        <f t="shared" ca="1" si="1252"/>
        <v>0.1300800645407495</v>
      </c>
      <c r="O7283">
        <f t="shared" si="1253"/>
        <v>0</v>
      </c>
      <c r="P7283">
        <f t="shared" ca="1" si="1254"/>
        <v>24.921159413270573</v>
      </c>
    </row>
    <row r="7284" spans="3:16">
      <c r="C7284" t="str">
        <f t="shared" si="1249"/>
        <v/>
      </c>
      <c r="D7284" t="str">
        <f t="shared" si="1255"/>
        <v/>
      </c>
      <c r="E7284" t="str">
        <f t="shared" si="1256"/>
        <v/>
      </c>
      <c r="F7284" t="str">
        <f t="shared" si="1257"/>
        <v/>
      </c>
      <c r="G7284" t="str">
        <f t="shared" si="1258"/>
        <v/>
      </c>
      <c r="J7284">
        <f t="shared" si="1259"/>
        <v>7270</v>
      </c>
      <c r="K7284" t="str">
        <f t="shared" si="1250"/>
        <v>path_7270</v>
      </c>
      <c r="L7284">
        <v>100</v>
      </c>
      <c r="M7284">
        <f t="shared" ca="1" si="1251"/>
        <v>125.06920829981674</v>
      </c>
      <c r="N7284">
        <f t="shared" ca="1" si="1252"/>
        <v>9.7150400728592323E-2</v>
      </c>
      <c r="O7284">
        <f t="shared" si="1253"/>
        <v>0</v>
      </c>
      <c r="P7284">
        <f t="shared" ca="1" si="1254"/>
        <v>15.069208299816736</v>
      </c>
    </row>
    <row r="7285" spans="3:16">
      <c r="C7285" t="str">
        <f t="shared" si="1249"/>
        <v/>
      </c>
      <c r="D7285" t="str">
        <f t="shared" si="1255"/>
        <v/>
      </c>
      <c r="E7285" t="str">
        <f t="shared" si="1256"/>
        <v/>
      </c>
      <c r="F7285" t="str">
        <f t="shared" si="1257"/>
        <v/>
      </c>
      <c r="G7285" t="str">
        <f t="shared" si="1258"/>
        <v/>
      </c>
      <c r="J7285">
        <f t="shared" si="1259"/>
        <v>7271</v>
      </c>
      <c r="K7285" t="str">
        <f t="shared" si="1250"/>
        <v>path_7271</v>
      </c>
      <c r="L7285">
        <v>100</v>
      </c>
      <c r="M7285">
        <f t="shared" ca="1" si="1251"/>
        <v>117.65765138883361</v>
      </c>
      <c r="N7285">
        <f t="shared" ca="1" si="1252"/>
        <v>7.0620175013098335E-2</v>
      </c>
      <c r="O7285">
        <f t="shared" si="1253"/>
        <v>0</v>
      </c>
      <c r="P7285">
        <f t="shared" ca="1" si="1254"/>
        <v>7.6576513888336137</v>
      </c>
    </row>
    <row r="7286" spans="3:16">
      <c r="C7286" t="str">
        <f t="shared" si="1249"/>
        <v/>
      </c>
      <c r="D7286" t="str">
        <f t="shared" si="1255"/>
        <v/>
      </c>
      <c r="E7286" t="str">
        <f t="shared" si="1256"/>
        <v/>
      </c>
      <c r="F7286" t="str">
        <f t="shared" si="1257"/>
        <v/>
      </c>
      <c r="G7286" t="str">
        <f t="shared" si="1258"/>
        <v/>
      </c>
      <c r="J7286">
        <f t="shared" si="1259"/>
        <v>7272</v>
      </c>
      <c r="K7286" t="str">
        <f t="shared" si="1250"/>
        <v>path_7272</v>
      </c>
      <c r="L7286">
        <v>100</v>
      </c>
      <c r="M7286">
        <f t="shared" ca="1" si="1251"/>
        <v>144.07461447352233</v>
      </c>
      <c r="N7286">
        <f t="shared" ca="1" si="1252"/>
        <v>0.15858746613473398</v>
      </c>
      <c r="O7286">
        <f t="shared" si="1253"/>
        <v>0</v>
      </c>
      <c r="P7286">
        <f t="shared" ca="1" si="1254"/>
        <v>34.074614473522331</v>
      </c>
    </row>
    <row r="7287" spans="3:16">
      <c r="C7287" t="str">
        <f t="shared" si="1249"/>
        <v/>
      </c>
      <c r="D7287" t="str">
        <f t="shared" si="1255"/>
        <v/>
      </c>
      <c r="E7287" t="str">
        <f t="shared" si="1256"/>
        <v/>
      </c>
      <c r="F7287" t="str">
        <f t="shared" si="1257"/>
        <v/>
      </c>
      <c r="G7287" t="str">
        <f t="shared" si="1258"/>
        <v/>
      </c>
      <c r="J7287">
        <f t="shared" si="1259"/>
        <v>7273</v>
      </c>
      <c r="K7287" t="str">
        <f t="shared" si="1250"/>
        <v>path_7273</v>
      </c>
      <c r="L7287">
        <v>100</v>
      </c>
      <c r="M7287">
        <f t="shared" ca="1" si="1251"/>
        <v>146.62736055364053</v>
      </c>
      <c r="N7287">
        <f t="shared" ca="1" si="1252"/>
        <v>0.16621501688602808</v>
      </c>
      <c r="O7287">
        <f t="shared" si="1253"/>
        <v>0</v>
      </c>
      <c r="P7287">
        <f t="shared" ca="1" si="1254"/>
        <v>36.627360553640528</v>
      </c>
    </row>
    <row r="7288" spans="3:16">
      <c r="C7288" t="str">
        <f t="shared" si="1249"/>
        <v/>
      </c>
      <c r="D7288" t="str">
        <f t="shared" si="1255"/>
        <v/>
      </c>
      <c r="E7288" t="str">
        <f t="shared" si="1256"/>
        <v/>
      </c>
      <c r="F7288" t="str">
        <f t="shared" si="1257"/>
        <v/>
      </c>
      <c r="G7288" t="str">
        <f t="shared" si="1258"/>
        <v/>
      </c>
      <c r="J7288">
        <f t="shared" si="1259"/>
        <v>7274</v>
      </c>
      <c r="K7288" t="str">
        <f t="shared" si="1250"/>
        <v>path_7274</v>
      </c>
      <c r="L7288">
        <v>100</v>
      </c>
      <c r="M7288">
        <f t="shared" ca="1" si="1251"/>
        <v>102.20701977235879</v>
      </c>
      <c r="N7288">
        <f t="shared" ca="1" si="1252"/>
        <v>9.4807249934469907E-3</v>
      </c>
      <c r="O7288">
        <f t="shared" si="1253"/>
        <v>0</v>
      </c>
      <c r="P7288">
        <f t="shared" ca="1" si="1254"/>
        <v>0</v>
      </c>
    </row>
    <row r="7289" spans="3:16">
      <c r="C7289" t="str">
        <f t="shared" si="1249"/>
        <v/>
      </c>
      <c r="D7289" t="str">
        <f t="shared" si="1255"/>
        <v/>
      </c>
      <c r="E7289" t="str">
        <f t="shared" si="1256"/>
        <v/>
      </c>
      <c r="F7289" t="str">
        <f t="shared" si="1257"/>
        <v/>
      </c>
      <c r="G7289" t="str">
        <f t="shared" si="1258"/>
        <v/>
      </c>
      <c r="J7289">
        <f t="shared" si="1259"/>
        <v>7275</v>
      </c>
      <c r="K7289" t="str">
        <f t="shared" si="1250"/>
        <v>path_7275</v>
      </c>
      <c r="L7289">
        <v>100</v>
      </c>
      <c r="M7289">
        <f t="shared" ca="1" si="1251"/>
        <v>93.463058479358267</v>
      </c>
      <c r="N7289">
        <f t="shared" ca="1" si="1252"/>
        <v>-2.9360011253340593E-2</v>
      </c>
      <c r="O7289">
        <f t="shared" si="1253"/>
        <v>0</v>
      </c>
      <c r="P7289">
        <f t="shared" ca="1" si="1254"/>
        <v>0</v>
      </c>
    </row>
    <row r="7290" spans="3:16">
      <c r="C7290" t="str">
        <f t="shared" si="1249"/>
        <v/>
      </c>
      <c r="D7290" t="str">
        <f t="shared" si="1255"/>
        <v/>
      </c>
      <c r="E7290" t="str">
        <f t="shared" si="1256"/>
        <v/>
      </c>
      <c r="F7290" t="str">
        <f t="shared" si="1257"/>
        <v/>
      </c>
      <c r="G7290" t="str">
        <f t="shared" si="1258"/>
        <v/>
      </c>
      <c r="J7290">
        <f t="shared" si="1259"/>
        <v>7276</v>
      </c>
      <c r="K7290" t="str">
        <f t="shared" si="1250"/>
        <v>path_7276</v>
      </c>
      <c r="L7290">
        <v>100</v>
      </c>
      <c r="M7290">
        <f t="shared" ca="1" si="1251"/>
        <v>77.635315812699972</v>
      </c>
      <c r="N7290">
        <f t="shared" ca="1" si="1252"/>
        <v>-0.10994067598932153</v>
      </c>
      <c r="O7290">
        <f t="shared" si="1253"/>
        <v>0</v>
      </c>
      <c r="P7290">
        <f t="shared" ca="1" si="1254"/>
        <v>0</v>
      </c>
    </row>
    <row r="7291" spans="3:16">
      <c r="C7291" t="str">
        <f t="shared" si="1249"/>
        <v/>
      </c>
      <c r="D7291" t="str">
        <f t="shared" si="1255"/>
        <v/>
      </c>
      <c r="E7291" t="str">
        <f t="shared" si="1256"/>
        <v/>
      </c>
      <c r="F7291" t="str">
        <f t="shared" si="1257"/>
        <v/>
      </c>
      <c r="G7291" t="str">
        <f t="shared" si="1258"/>
        <v/>
      </c>
      <c r="J7291">
        <f t="shared" si="1259"/>
        <v>7277</v>
      </c>
      <c r="K7291" t="str">
        <f t="shared" si="1250"/>
        <v>path_7277</v>
      </c>
      <c r="L7291">
        <v>100</v>
      </c>
      <c r="M7291">
        <f t="shared" ca="1" si="1251"/>
        <v>121.93309270400567</v>
      </c>
      <c r="N7291">
        <f t="shared" ca="1" si="1252"/>
        <v>8.6121589361476722E-2</v>
      </c>
      <c r="O7291">
        <f t="shared" si="1253"/>
        <v>0</v>
      </c>
      <c r="P7291">
        <f t="shared" ca="1" si="1254"/>
        <v>11.933092704005674</v>
      </c>
    </row>
    <row r="7292" spans="3:16">
      <c r="C7292" t="str">
        <f t="shared" si="1249"/>
        <v/>
      </c>
      <c r="D7292" t="str">
        <f t="shared" si="1255"/>
        <v/>
      </c>
      <c r="E7292" t="str">
        <f t="shared" si="1256"/>
        <v/>
      </c>
      <c r="F7292" t="str">
        <f t="shared" si="1257"/>
        <v/>
      </c>
      <c r="G7292" t="str">
        <f t="shared" si="1258"/>
        <v/>
      </c>
      <c r="J7292">
        <f t="shared" si="1259"/>
        <v>7278</v>
      </c>
      <c r="K7292" t="str">
        <f t="shared" si="1250"/>
        <v>path_7278</v>
      </c>
      <c r="L7292">
        <v>100</v>
      </c>
      <c r="M7292">
        <f t="shared" ca="1" si="1251"/>
        <v>113.10617045129958</v>
      </c>
      <c r="N7292">
        <f t="shared" ca="1" si="1252"/>
        <v>5.3486298292842925E-2</v>
      </c>
      <c r="O7292">
        <f t="shared" si="1253"/>
        <v>0</v>
      </c>
      <c r="P7292">
        <f t="shared" ca="1" si="1254"/>
        <v>3.106170451299576</v>
      </c>
    </row>
    <row r="7293" spans="3:16">
      <c r="C7293" t="str">
        <f t="shared" si="1249"/>
        <v/>
      </c>
      <c r="D7293" t="str">
        <f t="shared" si="1255"/>
        <v/>
      </c>
      <c r="E7293" t="str">
        <f t="shared" si="1256"/>
        <v/>
      </c>
      <c r="F7293" t="str">
        <f t="shared" si="1257"/>
        <v/>
      </c>
      <c r="G7293" t="str">
        <f t="shared" si="1258"/>
        <v/>
      </c>
      <c r="J7293">
        <f t="shared" si="1259"/>
        <v>7279</v>
      </c>
      <c r="K7293" t="str">
        <f t="shared" si="1250"/>
        <v>path_7279</v>
      </c>
      <c r="L7293">
        <v>100</v>
      </c>
      <c r="M7293">
        <f t="shared" ca="1" si="1251"/>
        <v>133.26233921507159</v>
      </c>
      <c r="N7293">
        <f t="shared" ca="1" si="1252"/>
        <v>0.12470743236961704</v>
      </c>
      <c r="O7293">
        <f t="shared" si="1253"/>
        <v>0</v>
      </c>
      <c r="P7293">
        <f t="shared" ca="1" si="1254"/>
        <v>23.262339215071592</v>
      </c>
    </row>
    <row r="7294" spans="3:16">
      <c r="C7294" t="str">
        <f t="shared" si="1249"/>
        <v/>
      </c>
      <c r="D7294" t="str">
        <f t="shared" si="1255"/>
        <v/>
      </c>
      <c r="E7294" t="str">
        <f t="shared" si="1256"/>
        <v/>
      </c>
      <c r="F7294" t="str">
        <f t="shared" si="1257"/>
        <v/>
      </c>
      <c r="G7294" t="str">
        <f t="shared" si="1258"/>
        <v/>
      </c>
      <c r="J7294">
        <f t="shared" si="1259"/>
        <v>7280</v>
      </c>
      <c r="K7294" t="str">
        <f t="shared" si="1250"/>
        <v>path_7280</v>
      </c>
      <c r="L7294">
        <v>100</v>
      </c>
      <c r="M7294">
        <f t="shared" ca="1" si="1251"/>
        <v>135.78635465938967</v>
      </c>
      <c r="N7294">
        <f t="shared" ca="1" si="1252"/>
        <v>0.1328561293415286</v>
      </c>
      <c r="O7294">
        <f t="shared" si="1253"/>
        <v>0</v>
      </c>
      <c r="P7294">
        <f t="shared" ca="1" si="1254"/>
        <v>25.786354659389673</v>
      </c>
    </row>
    <row r="7295" spans="3:16">
      <c r="C7295" t="str">
        <f t="shared" si="1249"/>
        <v/>
      </c>
      <c r="D7295" t="str">
        <f t="shared" si="1255"/>
        <v/>
      </c>
      <c r="E7295" t="str">
        <f t="shared" si="1256"/>
        <v/>
      </c>
      <c r="F7295" t="str">
        <f t="shared" si="1257"/>
        <v/>
      </c>
      <c r="G7295" t="str">
        <f t="shared" si="1258"/>
        <v/>
      </c>
      <c r="J7295">
        <f t="shared" si="1259"/>
        <v>7281</v>
      </c>
      <c r="K7295" t="str">
        <f t="shared" si="1250"/>
        <v>path_7281</v>
      </c>
      <c r="L7295">
        <v>100</v>
      </c>
      <c r="M7295">
        <f t="shared" ca="1" si="1251"/>
        <v>161.42428147029722</v>
      </c>
      <c r="N7295">
        <f t="shared" ca="1" si="1252"/>
        <v>0.20796886195612085</v>
      </c>
      <c r="O7295">
        <f t="shared" si="1253"/>
        <v>0</v>
      </c>
      <c r="P7295">
        <f t="shared" ca="1" si="1254"/>
        <v>51.424281470297217</v>
      </c>
    </row>
    <row r="7296" spans="3:16">
      <c r="C7296" t="str">
        <f t="shared" si="1249"/>
        <v/>
      </c>
      <c r="D7296" t="str">
        <f t="shared" si="1255"/>
        <v/>
      </c>
      <c r="E7296" t="str">
        <f t="shared" si="1256"/>
        <v/>
      </c>
      <c r="F7296" t="str">
        <f t="shared" si="1257"/>
        <v/>
      </c>
      <c r="G7296" t="str">
        <f t="shared" si="1258"/>
        <v/>
      </c>
      <c r="J7296">
        <f t="shared" si="1259"/>
        <v>7282</v>
      </c>
      <c r="K7296" t="str">
        <f t="shared" si="1250"/>
        <v>path_7282</v>
      </c>
      <c r="L7296">
        <v>100</v>
      </c>
      <c r="M7296">
        <f t="shared" ca="1" si="1251"/>
        <v>129.39952147564034</v>
      </c>
      <c r="N7296">
        <f t="shared" ca="1" si="1252"/>
        <v>0.11193267029811339</v>
      </c>
      <c r="O7296">
        <f t="shared" si="1253"/>
        <v>0</v>
      </c>
      <c r="P7296">
        <f t="shared" ca="1" si="1254"/>
        <v>19.399521475640341</v>
      </c>
    </row>
    <row r="7297" spans="3:16">
      <c r="C7297" t="str">
        <f t="shared" si="1249"/>
        <v/>
      </c>
      <c r="D7297" t="str">
        <f t="shared" si="1255"/>
        <v/>
      </c>
      <c r="E7297" t="str">
        <f t="shared" si="1256"/>
        <v/>
      </c>
      <c r="F7297" t="str">
        <f t="shared" si="1257"/>
        <v/>
      </c>
      <c r="G7297" t="str">
        <f t="shared" si="1258"/>
        <v/>
      </c>
      <c r="J7297">
        <f t="shared" si="1259"/>
        <v>7283</v>
      </c>
      <c r="K7297" t="str">
        <f t="shared" si="1250"/>
        <v>path_7283</v>
      </c>
      <c r="L7297">
        <v>100</v>
      </c>
      <c r="M7297">
        <f t="shared" ca="1" si="1251"/>
        <v>139.33089878524015</v>
      </c>
      <c r="N7297">
        <f t="shared" ca="1" si="1252"/>
        <v>0.14404743863403294</v>
      </c>
      <c r="O7297">
        <f t="shared" si="1253"/>
        <v>0</v>
      </c>
      <c r="P7297">
        <f t="shared" ca="1" si="1254"/>
        <v>29.330898785240151</v>
      </c>
    </row>
    <row r="7298" spans="3:16">
      <c r="C7298" t="str">
        <f t="shared" si="1249"/>
        <v/>
      </c>
      <c r="D7298" t="str">
        <f t="shared" si="1255"/>
        <v/>
      </c>
      <c r="E7298" t="str">
        <f t="shared" si="1256"/>
        <v/>
      </c>
      <c r="F7298" t="str">
        <f t="shared" si="1257"/>
        <v/>
      </c>
      <c r="G7298" t="str">
        <f t="shared" si="1258"/>
        <v/>
      </c>
      <c r="J7298">
        <f t="shared" si="1259"/>
        <v>7284</v>
      </c>
      <c r="K7298" t="str">
        <f t="shared" si="1250"/>
        <v>path_7284</v>
      </c>
      <c r="L7298">
        <v>100</v>
      </c>
      <c r="M7298">
        <f t="shared" ca="1" si="1251"/>
        <v>123.85854876527451</v>
      </c>
      <c r="N7298">
        <f t="shared" ca="1" si="1252"/>
        <v>9.2925987130636531E-2</v>
      </c>
      <c r="O7298">
        <f t="shared" si="1253"/>
        <v>0</v>
      </c>
      <c r="P7298">
        <f t="shared" ca="1" si="1254"/>
        <v>13.858548765274506</v>
      </c>
    </row>
    <row r="7299" spans="3:16">
      <c r="C7299" t="str">
        <f t="shared" si="1249"/>
        <v/>
      </c>
      <c r="D7299" t="str">
        <f t="shared" si="1255"/>
        <v/>
      </c>
      <c r="E7299" t="str">
        <f t="shared" si="1256"/>
        <v/>
      </c>
      <c r="F7299" t="str">
        <f t="shared" si="1257"/>
        <v/>
      </c>
      <c r="G7299" t="str">
        <f t="shared" si="1258"/>
        <v/>
      </c>
      <c r="J7299">
        <f t="shared" si="1259"/>
        <v>7285</v>
      </c>
      <c r="K7299" t="str">
        <f t="shared" si="1250"/>
        <v>path_7285</v>
      </c>
      <c r="L7299">
        <v>100</v>
      </c>
      <c r="M7299">
        <f t="shared" ca="1" si="1251"/>
        <v>115.05553194297823</v>
      </c>
      <c r="N7299">
        <f t="shared" ca="1" si="1252"/>
        <v>6.0907504660916441E-2</v>
      </c>
      <c r="O7299">
        <f t="shared" si="1253"/>
        <v>0</v>
      </c>
      <c r="P7299">
        <f t="shared" ca="1" si="1254"/>
        <v>5.0555319429782344</v>
      </c>
    </row>
    <row r="7300" spans="3:16">
      <c r="C7300" t="str">
        <f t="shared" si="1249"/>
        <v/>
      </c>
      <c r="D7300" t="str">
        <f t="shared" si="1255"/>
        <v/>
      </c>
      <c r="E7300" t="str">
        <f t="shared" si="1256"/>
        <v/>
      </c>
      <c r="F7300" t="str">
        <f t="shared" si="1257"/>
        <v/>
      </c>
      <c r="G7300" t="str">
        <f t="shared" si="1258"/>
        <v/>
      </c>
      <c r="J7300">
        <f t="shared" si="1259"/>
        <v>7286</v>
      </c>
      <c r="K7300" t="str">
        <f t="shared" si="1250"/>
        <v>path_7286</v>
      </c>
      <c r="L7300">
        <v>100</v>
      </c>
      <c r="M7300">
        <f t="shared" ca="1" si="1251"/>
        <v>128.42342679982127</v>
      </c>
      <c r="N7300">
        <f t="shared" ca="1" si="1252"/>
        <v>0.108644254276917</v>
      </c>
      <c r="O7300">
        <f t="shared" si="1253"/>
        <v>0</v>
      </c>
      <c r="P7300">
        <f t="shared" ca="1" si="1254"/>
        <v>18.423426799821272</v>
      </c>
    </row>
    <row r="7301" spans="3:16">
      <c r="C7301" t="str">
        <f t="shared" si="1249"/>
        <v/>
      </c>
      <c r="D7301" t="str">
        <f t="shared" si="1255"/>
        <v/>
      </c>
      <c r="E7301" t="str">
        <f t="shared" si="1256"/>
        <v/>
      </c>
      <c r="F7301" t="str">
        <f t="shared" si="1257"/>
        <v/>
      </c>
      <c r="G7301" t="str">
        <f t="shared" si="1258"/>
        <v/>
      </c>
      <c r="J7301">
        <f t="shared" si="1259"/>
        <v>7287</v>
      </c>
      <c r="K7301" t="str">
        <f t="shared" si="1250"/>
        <v>path_7287</v>
      </c>
      <c r="L7301">
        <v>100</v>
      </c>
      <c r="M7301">
        <f t="shared" ca="1" si="1251"/>
        <v>132.3022873138016</v>
      </c>
      <c r="N7301">
        <f t="shared" ca="1" si="1252"/>
        <v>0.12156735257129105</v>
      </c>
      <c r="O7301">
        <f t="shared" si="1253"/>
        <v>0</v>
      </c>
      <c r="P7301">
        <f t="shared" ca="1" si="1254"/>
        <v>22.3022873138016</v>
      </c>
    </row>
    <row r="7302" spans="3:16">
      <c r="C7302" t="str">
        <f t="shared" si="1249"/>
        <v/>
      </c>
      <c r="D7302" t="str">
        <f t="shared" si="1255"/>
        <v/>
      </c>
      <c r="E7302" t="str">
        <f t="shared" si="1256"/>
        <v/>
      </c>
      <c r="F7302" t="str">
        <f t="shared" si="1257"/>
        <v/>
      </c>
      <c r="G7302" t="str">
        <f t="shared" si="1258"/>
        <v/>
      </c>
      <c r="J7302">
        <f t="shared" si="1259"/>
        <v>7288</v>
      </c>
      <c r="K7302" t="str">
        <f t="shared" si="1250"/>
        <v>path_7288</v>
      </c>
      <c r="L7302">
        <v>100</v>
      </c>
      <c r="M7302">
        <f t="shared" ca="1" si="1251"/>
        <v>116.46869026393382</v>
      </c>
      <c r="N7302">
        <f t="shared" ca="1" si="1252"/>
        <v>6.6209191687054691E-2</v>
      </c>
      <c r="O7302">
        <f t="shared" si="1253"/>
        <v>0</v>
      </c>
      <c r="P7302">
        <f t="shared" ca="1" si="1254"/>
        <v>6.4686902639338228</v>
      </c>
    </row>
    <row r="7303" spans="3:16">
      <c r="C7303" t="str">
        <f t="shared" si="1249"/>
        <v/>
      </c>
      <c r="D7303" t="str">
        <f t="shared" si="1255"/>
        <v/>
      </c>
      <c r="E7303" t="str">
        <f t="shared" si="1256"/>
        <v/>
      </c>
      <c r="F7303" t="str">
        <f t="shared" si="1257"/>
        <v/>
      </c>
      <c r="G7303" t="str">
        <f t="shared" si="1258"/>
        <v/>
      </c>
      <c r="J7303">
        <f t="shared" si="1259"/>
        <v>7289</v>
      </c>
      <c r="K7303" t="str">
        <f t="shared" si="1250"/>
        <v>path_7289</v>
      </c>
      <c r="L7303">
        <v>100</v>
      </c>
      <c r="M7303">
        <f t="shared" ca="1" si="1251"/>
        <v>81.439889086211153</v>
      </c>
      <c r="N7303">
        <f t="shared" ca="1" si="1252"/>
        <v>-8.9162826476855597E-2</v>
      </c>
      <c r="O7303">
        <f t="shared" si="1253"/>
        <v>0</v>
      </c>
      <c r="P7303">
        <f t="shared" ca="1" si="1254"/>
        <v>0</v>
      </c>
    </row>
    <row r="7304" spans="3:16">
      <c r="C7304" t="str">
        <f t="shared" si="1249"/>
        <v/>
      </c>
      <c r="D7304" t="str">
        <f t="shared" si="1255"/>
        <v/>
      </c>
      <c r="E7304" t="str">
        <f t="shared" si="1256"/>
        <v/>
      </c>
      <c r="F7304" t="str">
        <f t="shared" si="1257"/>
        <v/>
      </c>
      <c r="G7304" t="str">
        <f t="shared" si="1258"/>
        <v/>
      </c>
      <c r="J7304">
        <f t="shared" si="1259"/>
        <v>7290</v>
      </c>
      <c r="K7304" t="str">
        <f t="shared" si="1250"/>
        <v>path_7290</v>
      </c>
      <c r="L7304">
        <v>100</v>
      </c>
      <c r="M7304">
        <f t="shared" ca="1" si="1251"/>
        <v>119.44360743568474</v>
      </c>
      <c r="N7304">
        <f t="shared" ca="1" si="1252"/>
        <v>7.7162911476454002E-2</v>
      </c>
      <c r="O7304">
        <f t="shared" si="1253"/>
        <v>0</v>
      </c>
      <c r="P7304">
        <f t="shared" ca="1" si="1254"/>
        <v>9.4436074356847399</v>
      </c>
    </row>
    <row r="7305" spans="3:16">
      <c r="C7305" t="str">
        <f t="shared" si="1249"/>
        <v/>
      </c>
      <c r="D7305" t="str">
        <f t="shared" si="1255"/>
        <v/>
      </c>
      <c r="E7305" t="str">
        <f t="shared" si="1256"/>
        <v/>
      </c>
      <c r="F7305" t="str">
        <f t="shared" si="1257"/>
        <v/>
      </c>
      <c r="G7305" t="str">
        <f t="shared" si="1258"/>
        <v/>
      </c>
      <c r="J7305">
        <f t="shared" si="1259"/>
        <v>7291</v>
      </c>
      <c r="K7305" t="str">
        <f t="shared" si="1250"/>
        <v>path_7291</v>
      </c>
      <c r="L7305">
        <v>100</v>
      </c>
      <c r="M7305">
        <f t="shared" ca="1" si="1251"/>
        <v>120.29652523399155</v>
      </c>
      <c r="N7305">
        <f t="shared" ca="1" si="1252"/>
        <v>8.0253082921740507E-2</v>
      </c>
      <c r="O7305">
        <f t="shared" si="1253"/>
        <v>0</v>
      </c>
      <c r="P7305">
        <f t="shared" ca="1" si="1254"/>
        <v>10.296525233991545</v>
      </c>
    </row>
    <row r="7306" spans="3:16">
      <c r="C7306" t="str">
        <f t="shared" si="1249"/>
        <v/>
      </c>
      <c r="D7306" t="str">
        <f t="shared" si="1255"/>
        <v/>
      </c>
      <c r="E7306" t="str">
        <f t="shared" si="1256"/>
        <v/>
      </c>
      <c r="F7306" t="str">
        <f t="shared" si="1257"/>
        <v/>
      </c>
      <c r="G7306" t="str">
        <f t="shared" si="1258"/>
        <v/>
      </c>
      <c r="J7306">
        <f t="shared" si="1259"/>
        <v>7292</v>
      </c>
      <c r="K7306" t="str">
        <f t="shared" si="1250"/>
        <v>path_7292</v>
      </c>
      <c r="L7306">
        <v>100</v>
      </c>
      <c r="M7306">
        <f t="shared" ca="1" si="1251"/>
        <v>115.81421907443111</v>
      </c>
      <c r="N7306">
        <f t="shared" ca="1" si="1252"/>
        <v>6.3761883108723133E-2</v>
      </c>
      <c r="O7306">
        <f t="shared" si="1253"/>
        <v>0</v>
      </c>
      <c r="P7306">
        <f t="shared" ca="1" si="1254"/>
        <v>5.814219074431108</v>
      </c>
    </row>
    <row r="7307" spans="3:16">
      <c r="C7307" t="str">
        <f t="shared" si="1249"/>
        <v/>
      </c>
      <c r="D7307" t="str">
        <f t="shared" si="1255"/>
        <v/>
      </c>
      <c r="E7307" t="str">
        <f t="shared" si="1256"/>
        <v/>
      </c>
      <c r="F7307" t="str">
        <f t="shared" si="1257"/>
        <v/>
      </c>
      <c r="G7307" t="str">
        <f t="shared" si="1258"/>
        <v/>
      </c>
      <c r="J7307">
        <f t="shared" si="1259"/>
        <v>7293</v>
      </c>
      <c r="K7307" t="str">
        <f t="shared" si="1250"/>
        <v>path_7293</v>
      </c>
      <c r="L7307">
        <v>100</v>
      </c>
      <c r="M7307">
        <f t="shared" ca="1" si="1251"/>
        <v>114.65114127697549</v>
      </c>
      <c r="N7307">
        <f t="shared" ca="1" si="1252"/>
        <v>5.9378382204429814E-2</v>
      </c>
      <c r="O7307">
        <f t="shared" si="1253"/>
        <v>0</v>
      </c>
      <c r="P7307">
        <f t="shared" ca="1" si="1254"/>
        <v>4.6511412769754941</v>
      </c>
    </row>
    <row r="7308" spans="3:16">
      <c r="C7308" t="str">
        <f t="shared" si="1249"/>
        <v/>
      </c>
      <c r="D7308" t="str">
        <f t="shared" si="1255"/>
        <v/>
      </c>
      <c r="E7308" t="str">
        <f t="shared" si="1256"/>
        <v/>
      </c>
      <c r="F7308" t="str">
        <f t="shared" si="1257"/>
        <v/>
      </c>
      <c r="G7308" t="str">
        <f t="shared" si="1258"/>
        <v/>
      </c>
      <c r="J7308">
        <f t="shared" si="1259"/>
        <v>7294</v>
      </c>
      <c r="K7308" t="str">
        <f t="shared" si="1250"/>
        <v>path_7294</v>
      </c>
      <c r="L7308">
        <v>100</v>
      </c>
      <c r="M7308">
        <f t="shared" ca="1" si="1251"/>
        <v>120.93570432368817</v>
      </c>
      <c r="N7308">
        <f t="shared" ca="1" si="1252"/>
        <v>8.2554538259909341E-2</v>
      </c>
      <c r="O7308">
        <f t="shared" si="1253"/>
        <v>0</v>
      </c>
      <c r="P7308">
        <f t="shared" ca="1" si="1254"/>
        <v>10.935704323688171</v>
      </c>
    </row>
    <row r="7309" spans="3:16">
      <c r="C7309" t="str">
        <f t="shared" si="1249"/>
        <v/>
      </c>
      <c r="D7309" t="str">
        <f t="shared" si="1255"/>
        <v/>
      </c>
      <c r="E7309" t="str">
        <f t="shared" si="1256"/>
        <v/>
      </c>
      <c r="F7309" t="str">
        <f t="shared" si="1257"/>
        <v/>
      </c>
      <c r="G7309" t="str">
        <f t="shared" si="1258"/>
        <v/>
      </c>
      <c r="J7309">
        <f t="shared" si="1259"/>
        <v>7295</v>
      </c>
      <c r="K7309" t="str">
        <f t="shared" si="1250"/>
        <v>path_7295</v>
      </c>
      <c r="L7309">
        <v>100</v>
      </c>
      <c r="M7309">
        <f t="shared" ca="1" si="1251"/>
        <v>107.88150005521268</v>
      </c>
      <c r="N7309">
        <f t="shared" ca="1" si="1252"/>
        <v>3.2946976538474983E-2</v>
      </c>
      <c r="O7309">
        <f t="shared" si="1253"/>
        <v>0</v>
      </c>
      <c r="P7309">
        <f t="shared" ca="1" si="1254"/>
        <v>0</v>
      </c>
    </row>
    <row r="7310" spans="3:16">
      <c r="C7310" t="str">
        <f t="shared" si="1249"/>
        <v/>
      </c>
      <c r="D7310" t="str">
        <f t="shared" si="1255"/>
        <v/>
      </c>
      <c r="E7310" t="str">
        <f t="shared" si="1256"/>
        <v/>
      </c>
      <c r="F7310" t="str">
        <f t="shared" si="1257"/>
        <v/>
      </c>
      <c r="G7310" t="str">
        <f t="shared" si="1258"/>
        <v/>
      </c>
      <c r="J7310">
        <f t="shared" si="1259"/>
        <v>7296</v>
      </c>
      <c r="K7310" t="str">
        <f t="shared" si="1250"/>
        <v>path_7296</v>
      </c>
      <c r="L7310">
        <v>100</v>
      </c>
      <c r="M7310">
        <f t="shared" ca="1" si="1251"/>
        <v>102.56450791899441</v>
      </c>
      <c r="N7310">
        <f t="shared" ca="1" si="1252"/>
        <v>1.0997100721150576E-2</v>
      </c>
      <c r="O7310">
        <f t="shared" si="1253"/>
        <v>0</v>
      </c>
      <c r="P7310">
        <f t="shared" ca="1" si="1254"/>
        <v>0</v>
      </c>
    </row>
    <row r="7311" spans="3:16">
      <c r="C7311" t="str">
        <f t="shared" si="1249"/>
        <v/>
      </c>
      <c r="D7311" t="str">
        <f t="shared" si="1255"/>
        <v/>
      </c>
      <c r="E7311" t="str">
        <f t="shared" si="1256"/>
        <v/>
      </c>
      <c r="F7311" t="str">
        <f t="shared" si="1257"/>
        <v/>
      </c>
      <c r="G7311" t="str">
        <f t="shared" si="1258"/>
        <v/>
      </c>
      <c r="J7311">
        <f t="shared" si="1259"/>
        <v>7297</v>
      </c>
      <c r="K7311" t="str">
        <f t="shared" si="1250"/>
        <v>path_7297</v>
      </c>
      <c r="L7311">
        <v>100</v>
      </c>
      <c r="M7311">
        <f t="shared" ca="1" si="1251"/>
        <v>137.11907206797673</v>
      </c>
      <c r="N7311">
        <f t="shared" ca="1" si="1252"/>
        <v>0.13709786556861472</v>
      </c>
      <c r="O7311">
        <f t="shared" si="1253"/>
        <v>0</v>
      </c>
      <c r="P7311">
        <f t="shared" ca="1" si="1254"/>
        <v>27.119072067976731</v>
      </c>
    </row>
    <row r="7312" spans="3:16">
      <c r="C7312" t="str">
        <f t="shared" ref="C7312:C7375" si="1260">IF(C7311&lt;$C$14,C7311+1,"")</f>
        <v/>
      </c>
      <c r="D7312" t="str">
        <f t="shared" si="1255"/>
        <v/>
      </c>
      <c r="E7312" t="str">
        <f t="shared" si="1256"/>
        <v/>
      </c>
      <c r="F7312" t="str">
        <f t="shared" si="1257"/>
        <v/>
      </c>
      <c r="G7312" t="str">
        <f t="shared" si="1258"/>
        <v/>
      </c>
      <c r="J7312">
        <f t="shared" si="1259"/>
        <v>7298</v>
      </c>
      <c r="K7312" t="str">
        <f t="shared" ref="K7312:K7375" si="1261">"path_"&amp;J7312</f>
        <v>path_7298</v>
      </c>
      <c r="L7312">
        <v>100</v>
      </c>
      <c r="M7312">
        <f t="shared" ref="M7312:M7375" ca="1" si="1262">L7312*EXP($D$7-0-($D$8^2)/2+$D$8*SQRT($D$6)*_xlfn.NORM.S.INV(RAND()))</f>
        <v>115.09112004091439</v>
      </c>
      <c r="N7312">
        <f t="shared" ref="N7312:N7375" ca="1" si="1263">LOG(M7312/L7312)</f>
        <v>6.1041816540277384E-2</v>
      </c>
      <c r="O7312">
        <f t="shared" ref="O7312:O7375" si="1264">MAX(L7312-$D$5,0)</f>
        <v>0</v>
      </c>
      <c r="P7312">
        <f t="shared" ref="P7312:P7375" ca="1" si="1265">MAX(M7312-$D$5,0)</f>
        <v>5.0911200409143902</v>
      </c>
    </row>
    <row r="7313" spans="3:16">
      <c r="C7313" t="str">
        <f t="shared" si="1260"/>
        <v/>
      </c>
      <c r="D7313" t="str">
        <f t="shared" ref="D7313:D7376" si="1266">IF(C7312&lt;$C$14,$D$4*($G$6^($C$14-$C7313))*($G$7^$C7313),"")</f>
        <v/>
      </c>
      <c r="E7313" t="str">
        <f t="shared" ref="E7313:E7376" si="1267">IF(C7312&lt;$C$14,_xlfn.BINOM.DIST($C$14-$C7313,$C$14,$G$8,0),"")</f>
        <v/>
      </c>
      <c r="F7313" t="str">
        <f t="shared" ref="F7313:F7376" si="1268">IF(C7312&lt;$C$14,MAX($D7313-$D$5,0),"")</f>
        <v/>
      </c>
      <c r="G7313" t="str">
        <f t="shared" ref="G7313:G7376" si="1269">IF(C7312&lt;$C$14,F7313*E7313,"")</f>
        <v/>
      </c>
      <c r="J7313">
        <f t="shared" ref="J7313:J7376" si="1270">J7312+1</f>
        <v>7299</v>
      </c>
      <c r="K7313" t="str">
        <f t="shared" si="1261"/>
        <v>path_7299</v>
      </c>
      <c r="L7313">
        <v>100</v>
      </c>
      <c r="M7313">
        <f t="shared" ca="1" si="1262"/>
        <v>130.95324490669654</v>
      </c>
      <c r="N7313">
        <f t="shared" ca="1" si="1263"/>
        <v>0.11711626433141149</v>
      </c>
      <c r="O7313">
        <f t="shared" si="1264"/>
        <v>0</v>
      </c>
      <c r="P7313">
        <f t="shared" ca="1" si="1265"/>
        <v>20.95324490669654</v>
      </c>
    </row>
    <row r="7314" spans="3:16">
      <c r="C7314" t="str">
        <f t="shared" si="1260"/>
        <v/>
      </c>
      <c r="D7314" t="str">
        <f t="shared" si="1266"/>
        <v/>
      </c>
      <c r="E7314" t="str">
        <f t="shared" si="1267"/>
        <v/>
      </c>
      <c r="F7314" t="str">
        <f t="shared" si="1268"/>
        <v/>
      </c>
      <c r="G7314" t="str">
        <f t="shared" si="1269"/>
        <v/>
      </c>
      <c r="J7314">
        <f t="shared" si="1270"/>
        <v>7300</v>
      </c>
      <c r="K7314" t="str">
        <f t="shared" si="1261"/>
        <v>path_7300</v>
      </c>
      <c r="L7314">
        <v>100</v>
      </c>
      <c r="M7314">
        <f t="shared" ca="1" si="1262"/>
        <v>143.57041190364731</v>
      </c>
      <c r="N7314">
        <f t="shared" ca="1" si="1263"/>
        <v>0.15706494637568916</v>
      </c>
      <c r="O7314">
        <f t="shared" si="1264"/>
        <v>0</v>
      </c>
      <c r="P7314">
        <f t="shared" ca="1" si="1265"/>
        <v>33.570411903647312</v>
      </c>
    </row>
    <row r="7315" spans="3:16">
      <c r="C7315" t="str">
        <f t="shared" si="1260"/>
        <v/>
      </c>
      <c r="D7315" t="str">
        <f t="shared" si="1266"/>
        <v/>
      </c>
      <c r="E7315" t="str">
        <f t="shared" si="1267"/>
        <v/>
      </c>
      <c r="F7315" t="str">
        <f t="shared" si="1268"/>
        <v/>
      </c>
      <c r="G7315" t="str">
        <f t="shared" si="1269"/>
        <v/>
      </c>
      <c r="J7315">
        <f t="shared" si="1270"/>
        <v>7301</v>
      </c>
      <c r="K7315" t="str">
        <f t="shared" si="1261"/>
        <v>path_7301</v>
      </c>
      <c r="L7315">
        <v>100</v>
      </c>
      <c r="M7315">
        <f t="shared" ca="1" si="1262"/>
        <v>103.49520110932873</v>
      </c>
      <c r="N7315">
        <f t="shared" ca="1" si="1263"/>
        <v>1.4920212787566434E-2</v>
      </c>
      <c r="O7315">
        <f t="shared" si="1264"/>
        <v>0</v>
      </c>
      <c r="P7315">
        <f t="shared" ca="1" si="1265"/>
        <v>0</v>
      </c>
    </row>
    <row r="7316" spans="3:16">
      <c r="C7316" t="str">
        <f t="shared" si="1260"/>
        <v/>
      </c>
      <c r="D7316" t="str">
        <f t="shared" si="1266"/>
        <v/>
      </c>
      <c r="E7316" t="str">
        <f t="shared" si="1267"/>
        <v/>
      </c>
      <c r="F7316" t="str">
        <f t="shared" si="1268"/>
        <v/>
      </c>
      <c r="G7316" t="str">
        <f t="shared" si="1269"/>
        <v/>
      </c>
      <c r="J7316">
        <f t="shared" si="1270"/>
        <v>7302</v>
      </c>
      <c r="K7316" t="str">
        <f t="shared" si="1261"/>
        <v>path_7302</v>
      </c>
      <c r="L7316">
        <v>100</v>
      </c>
      <c r="M7316">
        <f t="shared" ca="1" si="1262"/>
        <v>96.214493200138435</v>
      </c>
      <c r="N7316">
        <f t="shared" ca="1" si="1263"/>
        <v>-1.6759503401360423E-2</v>
      </c>
      <c r="O7316">
        <f t="shared" si="1264"/>
        <v>0</v>
      </c>
      <c r="P7316">
        <f t="shared" ca="1" si="1265"/>
        <v>0</v>
      </c>
    </row>
    <row r="7317" spans="3:16">
      <c r="C7317" t="str">
        <f t="shared" si="1260"/>
        <v/>
      </c>
      <c r="D7317" t="str">
        <f t="shared" si="1266"/>
        <v/>
      </c>
      <c r="E7317" t="str">
        <f t="shared" si="1267"/>
        <v/>
      </c>
      <c r="F7317" t="str">
        <f t="shared" si="1268"/>
        <v/>
      </c>
      <c r="G7317" t="str">
        <f t="shared" si="1269"/>
        <v/>
      </c>
      <c r="J7317">
        <f t="shared" si="1270"/>
        <v>7303</v>
      </c>
      <c r="K7317" t="str">
        <f t="shared" si="1261"/>
        <v>path_7303</v>
      </c>
      <c r="L7317">
        <v>100</v>
      </c>
      <c r="M7317">
        <f t="shared" ca="1" si="1262"/>
        <v>87.785548664160942</v>
      </c>
      <c r="N7317">
        <f t="shared" ca="1" si="1263"/>
        <v>-5.6576972157385053E-2</v>
      </c>
      <c r="O7317">
        <f t="shared" si="1264"/>
        <v>0</v>
      </c>
      <c r="P7317">
        <f t="shared" ca="1" si="1265"/>
        <v>0</v>
      </c>
    </row>
    <row r="7318" spans="3:16">
      <c r="C7318" t="str">
        <f t="shared" si="1260"/>
        <v/>
      </c>
      <c r="D7318" t="str">
        <f t="shared" si="1266"/>
        <v/>
      </c>
      <c r="E7318" t="str">
        <f t="shared" si="1267"/>
        <v/>
      </c>
      <c r="F7318" t="str">
        <f t="shared" si="1268"/>
        <v/>
      </c>
      <c r="G7318" t="str">
        <f t="shared" si="1269"/>
        <v/>
      </c>
      <c r="J7318">
        <f t="shared" si="1270"/>
        <v>7304</v>
      </c>
      <c r="K7318" t="str">
        <f t="shared" si="1261"/>
        <v>path_7304</v>
      </c>
      <c r="L7318">
        <v>100</v>
      </c>
      <c r="M7318">
        <f t="shared" ca="1" si="1262"/>
        <v>153.95684736872889</v>
      </c>
      <c r="N7318">
        <f t="shared" ca="1" si="1263"/>
        <v>0.18739900930497128</v>
      </c>
      <c r="O7318">
        <f t="shared" si="1264"/>
        <v>0</v>
      </c>
      <c r="P7318">
        <f t="shared" ca="1" si="1265"/>
        <v>43.956847368728887</v>
      </c>
    </row>
    <row r="7319" spans="3:16">
      <c r="C7319" t="str">
        <f t="shared" si="1260"/>
        <v/>
      </c>
      <c r="D7319" t="str">
        <f t="shared" si="1266"/>
        <v/>
      </c>
      <c r="E7319" t="str">
        <f t="shared" si="1267"/>
        <v/>
      </c>
      <c r="F7319" t="str">
        <f t="shared" si="1268"/>
        <v/>
      </c>
      <c r="G7319" t="str">
        <f t="shared" si="1269"/>
        <v/>
      </c>
      <c r="J7319">
        <f t="shared" si="1270"/>
        <v>7305</v>
      </c>
      <c r="K7319" t="str">
        <f t="shared" si="1261"/>
        <v>path_7305</v>
      </c>
      <c r="L7319">
        <v>100</v>
      </c>
      <c r="M7319">
        <f t="shared" ca="1" si="1262"/>
        <v>77.759865888609596</v>
      </c>
      <c r="N7319">
        <f t="shared" ca="1" si="1263"/>
        <v>-0.10924449710296291</v>
      </c>
      <c r="O7319">
        <f t="shared" si="1264"/>
        <v>0</v>
      </c>
      <c r="P7319">
        <f t="shared" ca="1" si="1265"/>
        <v>0</v>
      </c>
    </row>
    <row r="7320" spans="3:16">
      <c r="C7320" t="str">
        <f t="shared" si="1260"/>
        <v/>
      </c>
      <c r="D7320" t="str">
        <f t="shared" si="1266"/>
        <v/>
      </c>
      <c r="E7320" t="str">
        <f t="shared" si="1267"/>
        <v/>
      </c>
      <c r="F7320" t="str">
        <f t="shared" si="1268"/>
        <v/>
      </c>
      <c r="G7320" t="str">
        <f t="shared" si="1269"/>
        <v/>
      </c>
      <c r="J7320">
        <f t="shared" si="1270"/>
        <v>7306</v>
      </c>
      <c r="K7320" t="str">
        <f t="shared" si="1261"/>
        <v>path_7306</v>
      </c>
      <c r="L7320">
        <v>100</v>
      </c>
      <c r="M7320">
        <f t="shared" ca="1" si="1262"/>
        <v>136.68713061207333</v>
      </c>
      <c r="N7320">
        <f t="shared" ca="1" si="1263"/>
        <v>0.13572762673119562</v>
      </c>
      <c r="O7320">
        <f t="shared" si="1264"/>
        <v>0</v>
      </c>
      <c r="P7320">
        <f t="shared" ca="1" si="1265"/>
        <v>26.687130612073332</v>
      </c>
    </row>
    <row r="7321" spans="3:16">
      <c r="C7321" t="str">
        <f t="shared" si="1260"/>
        <v/>
      </c>
      <c r="D7321" t="str">
        <f t="shared" si="1266"/>
        <v/>
      </c>
      <c r="E7321" t="str">
        <f t="shared" si="1267"/>
        <v/>
      </c>
      <c r="F7321" t="str">
        <f t="shared" si="1268"/>
        <v/>
      </c>
      <c r="G7321" t="str">
        <f t="shared" si="1269"/>
        <v/>
      </c>
      <c r="J7321">
        <f t="shared" si="1270"/>
        <v>7307</v>
      </c>
      <c r="K7321" t="str">
        <f t="shared" si="1261"/>
        <v>path_7307</v>
      </c>
      <c r="L7321">
        <v>100</v>
      </c>
      <c r="M7321">
        <f t="shared" ca="1" si="1262"/>
        <v>93.541277519118694</v>
      </c>
      <c r="N7321">
        <f t="shared" ca="1" si="1263"/>
        <v>-2.8996703107062524E-2</v>
      </c>
      <c r="O7321">
        <f t="shared" si="1264"/>
        <v>0</v>
      </c>
      <c r="P7321">
        <f t="shared" ca="1" si="1265"/>
        <v>0</v>
      </c>
    </row>
    <row r="7322" spans="3:16">
      <c r="C7322" t="str">
        <f t="shared" si="1260"/>
        <v/>
      </c>
      <c r="D7322" t="str">
        <f t="shared" si="1266"/>
        <v/>
      </c>
      <c r="E7322" t="str">
        <f t="shared" si="1267"/>
        <v/>
      </c>
      <c r="F7322" t="str">
        <f t="shared" si="1268"/>
        <v/>
      </c>
      <c r="G7322" t="str">
        <f t="shared" si="1269"/>
        <v/>
      </c>
      <c r="J7322">
        <f t="shared" si="1270"/>
        <v>7308</v>
      </c>
      <c r="K7322" t="str">
        <f t="shared" si="1261"/>
        <v>path_7308</v>
      </c>
      <c r="L7322">
        <v>100</v>
      </c>
      <c r="M7322">
        <f t="shared" ca="1" si="1262"/>
        <v>115.28423038801033</v>
      </c>
      <c r="N7322">
        <f t="shared" ca="1" si="1263"/>
        <v>6.176990465933211E-2</v>
      </c>
      <c r="O7322">
        <f t="shared" si="1264"/>
        <v>0</v>
      </c>
      <c r="P7322">
        <f t="shared" ca="1" si="1265"/>
        <v>5.2842303880103287</v>
      </c>
    </row>
    <row r="7323" spans="3:16">
      <c r="C7323" t="str">
        <f t="shared" si="1260"/>
        <v/>
      </c>
      <c r="D7323" t="str">
        <f t="shared" si="1266"/>
        <v/>
      </c>
      <c r="E7323" t="str">
        <f t="shared" si="1267"/>
        <v/>
      </c>
      <c r="F7323" t="str">
        <f t="shared" si="1268"/>
        <v/>
      </c>
      <c r="G7323" t="str">
        <f t="shared" si="1269"/>
        <v/>
      </c>
      <c r="J7323">
        <f t="shared" si="1270"/>
        <v>7309</v>
      </c>
      <c r="K7323" t="str">
        <f t="shared" si="1261"/>
        <v>path_7309</v>
      </c>
      <c r="L7323">
        <v>100</v>
      </c>
      <c r="M7323">
        <f t="shared" ca="1" si="1262"/>
        <v>124.1875218843453</v>
      </c>
      <c r="N7323">
        <f t="shared" ca="1" si="1263"/>
        <v>9.4077960985341325E-2</v>
      </c>
      <c r="O7323">
        <f t="shared" si="1264"/>
        <v>0</v>
      </c>
      <c r="P7323">
        <f t="shared" ca="1" si="1265"/>
        <v>14.187521884345301</v>
      </c>
    </row>
    <row r="7324" spans="3:16">
      <c r="C7324" t="str">
        <f t="shared" si="1260"/>
        <v/>
      </c>
      <c r="D7324" t="str">
        <f t="shared" si="1266"/>
        <v/>
      </c>
      <c r="E7324" t="str">
        <f t="shared" si="1267"/>
        <v/>
      </c>
      <c r="F7324" t="str">
        <f t="shared" si="1268"/>
        <v/>
      </c>
      <c r="G7324" t="str">
        <f t="shared" si="1269"/>
        <v/>
      </c>
      <c r="J7324">
        <f t="shared" si="1270"/>
        <v>7310</v>
      </c>
      <c r="K7324" t="str">
        <f t="shared" si="1261"/>
        <v>path_7310</v>
      </c>
      <c r="L7324">
        <v>100</v>
      </c>
      <c r="M7324">
        <f t="shared" ca="1" si="1262"/>
        <v>111.33673938536536</v>
      </c>
      <c r="N7324">
        <f t="shared" ca="1" si="1263"/>
        <v>4.6638498382103884E-2</v>
      </c>
      <c r="O7324">
        <f t="shared" si="1264"/>
        <v>0</v>
      </c>
      <c r="P7324">
        <f t="shared" ca="1" si="1265"/>
        <v>1.3367393853653624</v>
      </c>
    </row>
    <row r="7325" spans="3:16">
      <c r="C7325" t="str">
        <f t="shared" si="1260"/>
        <v/>
      </c>
      <c r="D7325" t="str">
        <f t="shared" si="1266"/>
        <v/>
      </c>
      <c r="E7325" t="str">
        <f t="shared" si="1267"/>
        <v/>
      </c>
      <c r="F7325" t="str">
        <f t="shared" si="1268"/>
        <v/>
      </c>
      <c r="G7325" t="str">
        <f t="shared" si="1269"/>
        <v/>
      </c>
      <c r="J7325">
        <f t="shared" si="1270"/>
        <v>7311</v>
      </c>
      <c r="K7325" t="str">
        <f t="shared" si="1261"/>
        <v>path_7311</v>
      </c>
      <c r="L7325">
        <v>100</v>
      </c>
      <c r="M7325">
        <f t="shared" ca="1" si="1262"/>
        <v>134.82207818127804</v>
      </c>
      <c r="N7325">
        <f t="shared" ca="1" si="1263"/>
        <v>0.12976101717827623</v>
      </c>
      <c r="O7325">
        <f t="shared" si="1264"/>
        <v>0</v>
      </c>
      <c r="P7325">
        <f t="shared" ca="1" si="1265"/>
        <v>24.822078181278044</v>
      </c>
    </row>
    <row r="7326" spans="3:16">
      <c r="C7326" t="str">
        <f t="shared" si="1260"/>
        <v/>
      </c>
      <c r="D7326" t="str">
        <f t="shared" si="1266"/>
        <v/>
      </c>
      <c r="E7326" t="str">
        <f t="shared" si="1267"/>
        <v/>
      </c>
      <c r="F7326" t="str">
        <f t="shared" si="1268"/>
        <v/>
      </c>
      <c r="G7326" t="str">
        <f t="shared" si="1269"/>
        <v/>
      </c>
      <c r="J7326">
        <f t="shared" si="1270"/>
        <v>7312</v>
      </c>
      <c r="K7326" t="str">
        <f t="shared" si="1261"/>
        <v>path_7312</v>
      </c>
      <c r="L7326">
        <v>100</v>
      </c>
      <c r="M7326">
        <f t="shared" ca="1" si="1262"/>
        <v>100.17341125930939</v>
      </c>
      <c r="N7326">
        <f t="shared" ca="1" si="1263"/>
        <v>7.524632905462434E-4</v>
      </c>
      <c r="O7326">
        <f t="shared" si="1264"/>
        <v>0</v>
      </c>
      <c r="P7326">
        <f t="shared" ca="1" si="1265"/>
        <v>0</v>
      </c>
    </row>
    <row r="7327" spans="3:16">
      <c r="C7327" t="str">
        <f t="shared" si="1260"/>
        <v/>
      </c>
      <c r="D7327" t="str">
        <f t="shared" si="1266"/>
        <v/>
      </c>
      <c r="E7327" t="str">
        <f t="shared" si="1267"/>
        <v/>
      </c>
      <c r="F7327" t="str">
        <f t="shared" si="1268"/>
        <v/>
      </c>
      <c r="G7327" t="str">
        <f t="shared" si="1269"/>
        <v/>
      </c>
      <c r="J7327">
        <f t="shared" si="1270"/>
        <v>7313</v>
      </c>
      <c r="K7327" t="str">
        <f t="shared" si="1261"/>
        <v>path_7313</v>
      </c>
      <c r="L7327">
        <v>100</v>
      </c>
      <c r="M7327">
        <f t="shared" ca="1" si="1262"/>
        <v>78.920315311203794</v>
      </c>
      <c r="N7327">
        <f t="shared" ca="1" si="1263"/>
        <v>-0.10281118827485992</v>
      </c>
      <c r="O7327">
        <f t="shared" si="1264"/>
        <v>0</v>
      </c>
      <c r="P7327">
        <f t="shared" ca="1" si="1265"/>
        <v>0</v>
      </c>
    </row>
    <row r="7328" spans="3:16">
      <c r="C7328" t="str">
        <f t="shared" si="1260"/>
        <v/>
      </c>
      <c r="D7328" t="str">
        <f t="shared" si="1266"/>
        <v/>
      </c>
      <c r="E7328" t="str">
        <f t="shared" si="1267"/>
        <v/>
      </c>
      <c r="F7328" t="str">
        <f t="shared" si="1268"/>
        <v/>
      </c>
      <c r="G7328" t="str">
        <f t="shared" si="1269"/>
        <v/>
      </c>
      <c r="J7328">
        <f t="shared" si="1270"/>
        <v>7314</v>
      </c>
      <c r="K7328" t="str">
        <f t="shared" si="1261"/>
        <v>path_7314</v>
      </c>
      <c r="L7328">
        <v>100</v>
      </c>
      <c r="M7328">
        <f t="shared" ca="1" si="1262"/>
        <v>82.576743188708008</v>
      </c>
      <c r="N7328">
        <f t="shared" ca="1" si="1263"/>
        <v>-8.3142249616614303E-2</v>
      </c>
      <c r="O7328">
        <f t="shared" si="1264"/>
        <v>0</v>
      </c>
      <c r="P7328">
        <f t="shared" ca="1" si="1265"/>
        <v>0</v>
      </c>
    </row>
    <row r="7329" spans="3:16">
      <c r="C7329" t="str">
        <f t="shared" si="1260"/>
        <v/>
      </c>
      <c r="D7329" t="str">
        <f t="shared" si="1266"/>
        <v/>
      </c>
      <c r="E7329" t="str">
        <f t="shared" si="1267"/>
        <v/>
      </c>
      <c r="F7329" t="str">
        <f t="shared" si="1268"/>
        <v/>
      </c>
      <c r="G7329" t="str">
        <f t="shared" si="1269"/>
        <v/>
      </c>
      <c r="J7329">
        <f t="shared" si="1270"/>
        <v>7315</v>
      </c>
      <c r="K7329" t="str">
        <f t="shared" si="1261"/>
        <v>path_7315</v>
      </c>
      <c r="L7329">
        <v>100</v>
      </c>
      <c r="M7329">
        <f t="shared" ca="1" si="1262"/>
        <v>173.36299035306996</v>
      </c>
      <c r="N7329">
        <f t="shared" ca="1" si="1263"/>
        <v>0.23895638955908807</v>
      </c>
      <c r="O7329">
        <f t="shared" si="1264"/>
        <v>0</v>
      </c>
      <c r="P7329">
        <f t="shared" ca="1" si="1265"/>
        <v>63.362990353069961</v>
      </c>
    </row>
    <row r="7330" spans="3:16">
      <c r="C7330" t="str">
        <f t="shared" si="1260"/>
        <v/>
      </c>
      <c r="D7330" t="str">
        <f t="shared" si="1266"/>
        <v/>
      </c>
      <c r="E7330" t="str">
        <f t="shared" si="1267"/>
        <v/>
      </c>
      <c r="F7330" t="str">
        <f t="shared" si="1268"/>
        <v/>
      </c>
      <c r="G7330" t="str">
        <f t="shared" si="1269"/>
        <v/>
      </c>
      <c r="J7330">
        <f t="shared" si="1270"/>
        <v>7316</v>
      </c>
      <c r="K7330" t="str">
        <f t="shared" si="1261"/>
        <v>path_7316</v>
      </c>
      <c r="L7330">
        <v>100</v>
      </c>
      <c r="M7330">
        <f t="shared" ca="1" si="1262"/>
        <v>123.1736406282244</v>
      </c>
      <c r="N7330">
        <f t="shared" ca="1" si="1263"/>
        <v>9.0517778002609794E-2</v>
      </c>
      <c r="O7330">
        <f t="shared" si="1264"/>
        <v>0</v>
      </c>
      <c r="P7330">
        <f t="shared" ca="1" si="1265"/>
        <v>13.173640628224405</v>
      </c>
    </row>
    <row r="7331" spans="3:16">
      <c r="C7331" t="str">
        <f t="shared" si="1260"/>
        <v/>
      </c>
      <c r="D7331" t="str">
        <f t="shared" si="1266"/>
        <v/>
      </c>
      <c r="E7331" t="str">
        <f t="shared" si="1267"/>
        <v/>
      </c>
      <c r="F7331" t="str">
        <f t="shared" si="1268"/>
        <v/>
      </c>
      <c r="G7331" t="str">
        <f t="shared" si="1269"/>
        <v/>
      </c>
      <c r="J7331">
        <f t="shared" si="1270"/>
        <v>7317</v>
      </c>
      <c r="K7331" t="str">
        <f t="shared" si="1261"/>
        <v>path_7317</v>
      </c>
      <c r="L7331">
        <v>100</v>
      </c>
      <c r="M7331">
        <f t="shared" ca="1" si="1262"/>
        <v>120.3605975114701</v>
      </c>
      <c r="N7331">
        <f t="shared" ca="1" si="1263"/>
        <v>8.0484335060816495E-2</v>
      </c>
      <c r="O7331">
        <f t="shared" si="1264"/>
        <v>0</v>
      </c>
      <c r="P7331">
        <f t="shared" ca="1" si="1265"/>
        <v>10.360597511470104</v>
      </c>
    </row>
    <row r="7332" spans="3:16">
      <c r="C7332" t="str">
        <f t="shared" si="1260"/>
        <v/>
      </c>
      <c r="D7332" t="str">
        <f t="shared" si="1266"/>
        <v/>
      </c>
      <c r="E7332" t="str">
        <f t="shared" si="1267"/>
        <v/>
      </c>
      <c r="F7332" t="str">
        <f t="shared" si="1268"/>
        <v/>
      </c>
      <c r="G7332" t="str">
        <f t="shared" si="1269"/>
        <v/>
      </c>
      <c r="J7332">
        <f t="shared" si="1270"/>
        <v>7318</v>
      </c>
      <c r="K7332" t="str">
        <f t="shared" si="1261"/>
        <v>path_7318</v>
      </c>
      <c r="L7332">
        <v>100</v>
      </c>
      <c r="M7332">
        <f t="shared" ca="1" si="1262"/>
        <v>85.218643281697183</v>
      </c>
      <c r="N7332">
        <f t="shared" ca="1" si="1263"/>
        <v>-6.9465384239797784E-2</v>
      </c>
      <c r="O7332">
        <f t="shared" si="1264"/>
        <v>0</v>
      </c>
      <c r="P7332">
        <f t="shared" ca="1" si="1265"/>
        <v>0</v>
      </c>
    </row>
    <row r="7333" spans="3:16">
      <c r="C7333" t="str">
        <f t="shared" si="1260"/>
        <v/>
      </c>
      <c r="D7333" t="str">
        <f t="shared" si="1266"/>
        <v/>
      </c>
      <c r="E7333" t="str">
        <f t="shared" si="1267"/>
        <v/>
      </c>
      <c r="F7333" t="str">
        <f t="shared" si="1268"/>
        <v/>
      </c>
      <c r="G7333" t="str">
        <f t="shared" si="1269"/>
        <v/>
      </c>
      <c r="J7333">
        <f t="shared" si="1270"/>
        <v>7319</v>
      </c>
      <c r="K7333" t="str">
        <f t="shared" si="1261"/>
        <v>path_7319</v>
      </c>
      <c r="L7333">
        <v>100</v>
      </c>
      <c r="M7333">
        <f t="shared" ca="1" si="1262"/>
        <v>130.46206358754853</v>
      </c>
      <c r="N7333">
        <f t="shared" ca="1" si="1263"/>
        <v>0.11548424370660788</v>
      </c>
      <c r="O7333">
        <f t="shared" si="1264"/>
        <v>0</v>
      </c>
      <c r="P7333">
        <f t="shared" ca="1" si="1265"/>
        <v>20.462063587548528</v>
      </c>
    </row>
    <row r="7334" spans="3:16">
      <c r="C7334" t="str">
        <f t="shared" si="1260"/>
        <v/>
      </c>
      <c r="D7334" t="str">
        <f t="shared" si="1266"/>
        <v/>
      </c>
      <c r="E7334" t="str">
        <f t="shared" si="1267"/>
        <v/>
      </c>
      <c r="F7334" t="str">
        <f t="shared" si="1268"/>
        <v/>
      </c>
      <c r="G7334" t="str">
        <f t="shared" si="1269"/>
        <v/>
      </c>
      <c r="J7334">
        <f t="shared" si="1270"/>
        <v>7320</v>
      </c>
      <c r="K7334" t="str">
        <f t="shared" si="1261"/>
        <v>path_7320</v>
      </c>
      <c r="L7334">
        <v>100</v>
      </c>
      <c r="M7334">
        <f t="shared" ca="1" si="1262"/>
        <v>105.89155845884446</v>
      </c>
      <c r="N7334">
        <f t="shared" ca="1" si="1263"/>
        <v>2.4861340080405272E-2</v>
      </c>
      <c r="O7334">
        <f t="shared" si="1264"/>
        <v>0</v>
      </c>
      <c r="P7334">
        <f t="shared" ca="1" si="1265"/>
        <v>0</v>
      </c>
    </row>
    <row r="7335" spans="3:16">
      <c r="C7335" t="str">
        <f t="shared" si="1260"/>
        <v/>
      </c>
      <c r="D7335" t="str">
        <f t="shared" si="1266"/>
        <v/>
      </c>
      <c r="E7335" t="str">
        <f t="shared" si="1267"/>
        <v/>
      </c>
      <c r="F7335" t="str">
        <f t="shared" si="1268"/>
        <v/>
      </c>
      <c r="G7335" t="str">
        <f t="shared" si="1269"/>
        <v/>
      </c>
      <c r="J7335">
        <f t="shared" si="1270"/>
        <v>7321</v>
      </c>
      <c r="K7335" t="str">
        <f t="shared" si="1261"/>
        <v>path_7321</v>
      </c>
      <c r="L7335">
        <v>100</v>
      </c>
      <c r="M7335">
        <f t="shared" ca="1" si="1262"/>
        <v>119.0875311576826</v>
      </c>
      <c r="N7335">
        <f t="shared" ca="1" si="1263"/>
        <v>7.5866291853088713E-2</v>
      </c>
      <c r="O7335">
        <f t="shared" si="1264"/>
        <v>0</v>
      </c>
      <c r="P7335">
        <f t="shared" ca="1" si="1265"/>
        <v>9.087531157682605</v>
      </c>
    </row>
    <row r="7336" spans="3:16">
      <c r="C7336" t="str">
        <f t="shared" si="1260"/>
        <v/>
      </c>
      <c r="D7336" t="str">
        <f t="shared" si="1266"/>
        <v/>
      </c>
      <c r="E7336" t="str">
        <f t="shared" si="1267"/>
        <v/>
      </c>
      <c r="F7336" t="str">
        <f t="shared" si="1268"/>
        <v/>
      </c>
      <c r="G7336" t="str">
        <f t="shared" si="1269"/>
        <v/>
      </c>
      <c r="J7336">
        <f t="shared" si="1270"/>
        <v>7322</v>
      </c>
      <c r="K7336" t="str">
        <f t="shared" si="1261"/>
        <v>path_7322</v>
      </c>
      <c r="L7336">
        <v>100</v>
      </c>
      <c r="M7336">
        <f t="shared" ca="1" si="1262"/>
        <v>112.03969836993315</v>
      </c>
      <c r="N7336">
        <f t="shared" ca="1" si="1263"/>
        <v>4.9371930957939542E-2</v>
      </c>
      <c r="O7336">
        <f t="shared" si="1264"/>
        <v>0</v>
      </c>
      <c r="P7336">
        <f t="shared" ca="1" si="1265"/>
        <v>2.0396983699331486</v>
      </c>
    </row>
    <row r="7337" spans="3:16">
      <c r="C7337" t="str">
        <f t="shared" si="1260"/>
        <v/>
      </c>
      <c r="D7337" t="str">
        <f t="shared" si="1266"/>
        <v/>
      </c>
      <c r="E7337" t="str">
        <f t="shared" si="1267"/>
        <v/>
      </c>
      <c r="F7337" t="str">
        <f t="shared" si="1268"/>
        <v/>
      </c>
      <c r="G7337" t="str">
        <f t="shared" si="1269"/>
        <v/>
      </c>
      <c r="J7337">
        <f t="shared" si="1270"/>
        <v>7323</v>
      </c>
      <c r="K7337" t="str">
        <f t="shared" si="1261"/>
        <v>path_7323</v>
      </c>
      <c r="L7337">
        <v>100</v>
      </c>
      <c r="M7337">
        <f t="shared" ca="1" si="1262"/>
        <v>111.49620427776854</v>
      </c>
      <c r="N7337">
        <f t="shared" ca="1" si="1263"/>
        <v>4.7260082726965615E-2</v>
      </c>
      <c r="O7337">
        <f t="shared" si="1264"/>
        <v>0</v>
      </c>
      <c r="P7337">
        <f t="shared" ca="1" si="1265"/>
        <v>1.4962042777685411</v>
      </c>
    </row>
    <row r="7338" spans="3:16">
      <c r="C7338" t="str">
        <f t="shared" si="1260"/>
        <v/>
      </c>
      <c r="D7338" t="str">
        <f t="shared" si="1266"/>
        <v/>
      </c>
      <c r="E7338" t="str">
        <f t="shared" si="1267"/>
        <v/>
      </c>
      <c r="F7338" t="str">
        <f t="shared" si="1268"/>
        <v/>
      </c>
      <c r="G7338" t="str">
        <f t="shared" si="1269"/>
        <v/>
      </c>
      <c r="J7338">
        <f t="shared" si="1270"/>
        <v>7324</v>
      </c>
      <c r="K7338" t="str">
        <f t="shared" si="1261"/>
        <v>path_7324</v>
      </c>
      <c r="L7338">
        <v>100</v>
      </c>
      <c r="M7338">
        <f t="shared" ca="1" si="1262"/>
        <v>106.00468974893265</v>
      </c>
      <c r="N7338">
        <f t="shared" ca="1" si="1263"/>
        <v>2.5325079293343891E-2</v>
      </c>
      <c r="O7338">
        <f t="shared" si="1264"/>
        <v>0</v>
      </c>
      <c r="P7338">
        <f t="shared" ca="1" si="1265"/>
        <v>0</v>
      </c>
    </row>
    <row r="7339" spans="3:16">
      <c r="C7339" t="str">
        <f t="shared" si="1260"/>
        <v/>
      </c>
      <c r="D7339" t="str">
        <f t="shared" si="1266"/>
        <v/>
      </c>
      <c r="E7339" t="str">
        <f t="shared" si="1267"/>
        <v/>
      </c>
      <c r="F7339" t="str">
        <f t="shared" si="1268"/>
        <v/>
      </c>
      <c r="G7339" t="str">
        <f t="shared" si="1269"/>
        <v/>
      </c>
      <c r="J7339">
        <f t="shared" si="1270"/>
        <v>7325</v>
      </c>
      <c r="K7339" t="str">
        <f t="shared" si="1261"/>
        <v>path_7325</v>
      </c>
      <c r="L7339">
        <v>100</v>
      </c>
      <c r="M7339">
        <f t="shared" ca="1" si="1262"/>
        <v>99.488790452800913</v>
      </c>
      <c r="N7339">
        <f t="shared" ca="1" si="1263"/>
        <v>-2.2258490908474448E-3</v>
      </c>
      <c r="O7339">
        <f t="shared" si="1264"/>
        <v>0</v>
      </c>
      <c r="P7339">
        <f t="shared" ca="1" si="1265"/>
        <v>0</v>
      </c>
    </row>
    <row r="7340" spans="3:16">
      <c r="C7340" t="str">
        <f t="shared" si="1260"/>
        <v/>
      </c>
      <c r="D7340" t="str">
        <f t="shared" si="1266"/>
        <v/>
      </c>
      <c r="E7340" t="str">
        <f t="shared" si="1267"/>
        <v/>
      </c>
      <c r="F7340" t="str">
        <f t="shared" si="1268"/>
        <v/>
      </c>
      <c r="G7340" t="str">
        <f t="shared" si="1269"/>
        <v/>
      </c>
      <c r="J7340">
        <f t="shared" si="1270"/>
        <v>7326</v>
      </c>
      <c r="K7340" t="str">
        <f t="shared" si="1261"/>
        <v>path_7326</v>
      </c>
      <c r="L7340">
        <v>100</v>
      </c>
      <c r="M7340">
        <f t="shared" ca="1" si="1262"/>
        <v>115.96470408038925</v>
      </c>
      <c r="N7340">
        <f t="shared" ca="1" si="1263"/>
        <v>6.4325824091712086E-2</v>
      </c>
      <c r="O7340">
        <f t="shared" si="1264"/>
        <v>0</v>
      </c>
      <c r="P7340">
        <f t="shared" ca="1" si="1265"/>
        <v>5.9647040803892537</v>
      </c>
    </row>
    <row r="7341" spans="3:16">
      <c r="C7341" t="str">
        <f t="shared" si="1260"/>
        <v/>
      </c>
      <c r="D7341" t="str">
        <f t="shared" si="1266"/>
        <v/>
      </c>
      <c r="E7341" t="str">
        <f t="shared" si="1267"/>
        <v/>
      </c>
      <c r="F7341" t="str">
        <f t="shared" si="1268"/>
        <v/>
      </c>
      <c r="G7341" t="str">
        <f t="shared" si="1269"/>
        <v/>
      </c>
      <c r="J7341">
        <f t="shared" si="1270"/>
        <v>7327</v>
      </c>
      <c r="K7341" t="str">
        <f t="shared" si="1261"/>
        <v>path_7327</v>
      </c>
      <c r="L7341">
        <v>100</v>
      </c>
      <c r="M7341">
        <f t="shared" ca="1" si="1262"/>
        <v>118.17611785594136</v>
      </c>
      <c r="N7341">
        <f t="shared" ca="1" si="1263"/>
        <v>7.2529719088941402E-2</v>
      </c>
      <c r="O7341">
        <f t="shared" si="1264"/>
        <v>0</v>
      </c>
      <c r="P7341">
        <f t="shared" ca="1" si="1265"/>
        <v>8.1761178559413565</v>
      </c>
    </row>
    <row r="7342" spans="3:16">
      <c r="C7342" t="str">
        <f t="shared" si="1260"/>
        <v/>
      </c>
      <c r="D7342" t="str">
        <f t="shared" si="1266"/>
        <v/>
      </c>
      <c r="E7342" t="str">
        <f t="shared" si="1267"/>
        <v/>
      </c>
      <c r="F7342" t="str">
        <f t="shared" si="1268"/>
        <v/>
      </c>
      <c r="G7342" t="str">
        <f t="shared" si="1269"/>
        <v/>
      </c>
      <c r="J7342">
        <f t="shared" si="1270"/>
        <v>7328</v>
      </c>
      <c r="K7342" t="str">
        <f t="shared" si="1261"/>
        <v>path_7328</v>
      </c>
      <c r="L7342">
        <v>100</v>
      </c>
      <c r="M7342">
        <f t="shared" ca="1" si="1262"/>
        <v>108.83841568969605</v>
      </c>
      <c r="N7342">
        <f t="shared" ca="1" si="1263"/>
        <v>3.6782211330519919E-2</v>
      </c>
      <c r="O7342">
        <f t="shared" si="1264"/>
        <v>0</v>
      </c>
      <c r="P7342">
        <f t="shared" ca="1" si="1265"/>
        <v>0</v>
      </c>
    </row>
    <row r="7343" spans="3:16">
      <c r="C7343" t="str">
        <f t="shared" si="1260"/>
        <v/>
      </c>
      <c r="D7343" t="str">
        <f t="shared" si="1266"/>
        <v/>
      </c>
      <c r="E7343" t="str">
        <f t="shared" si="1267"/>
        <v/>
      </c>
      <c r="F7343" t="str">
        <f t="shared" si="1268"/>
        <v/>
      </c>
      <c r="G7343" t="str">
        <f t="shared" si="1269"/>
        <v/>
      </c>
      <c r="J7343">
        <f t="shared" si="1270"/>
        <v>7329</v>
      </c>
      <c r="K7343" t="str">
        <f t="shared" si="1261"/>
        <v>path_7329</v>
      </c>
      <c r="L7343">
        <v>100</v>
      </c>
      <c r="M7343">
        <f t="shared" ca="1" si="1262"/>
        <v>108.80163557216032</v>
      </c>
      <c r="N7343">
        <f t="shared" ca="1" si="1263"/>
        <v>3.6635423989228866E-2</v>
      </c>
      <c r="O7343">
        <f t="shared" si="1264"/>
        <v>0</v>
      </c>
      <c r="P7343">
        <f t="shared" ca="1" si="1265"/>
        <v>0</v>
      </c>
    </row>
    <row r="7344" spans="3:16">
      <c r="C7344" t="str">
        <f t="shared" si="1260"/>
        <v/>
      </c>
      <c r="D7344" t="str">
        <f t="shared" si="1266"/>
        <v/>
      </c>
      <c r="E7344" t="str">
        <f t="shared" si="1267"/>
        <v/>
      </c>
      <c r="F7344" t="str">
        <f t="shared" si="1268"/>
        <v/>
      </c>
      <c r="G7344" t="str">
        <f t="shared" si="1269"/>
        <v/>
      </c>
      <c r="J7344">
        <f t="shared" si="1270"/>
        <v>7330</v>
      </c>
      <c r="K7344" t="str">
        <f t="shared" si="1261"/>
        <v>path_7330</v>
      </c>
      <c r="L7344">
        <v>100</v>
      </c>
      <c r="M7344">
        <f t="shared" ca="1" si="1262"/>
        <v>129.23574127233536</v>
      </c>
      <c r="N7344">
        <f t="shared" ca="1" si="1263"/>
        <v>0.11138263820046188</v>
      </c>
      <c r="O7344">
        <f t="shared" si="1264"/>
        <v>0</v>
      </c>
      <c r="P7344">
        <f t="shared" ca="1" si="1265"/>
        <v>19.23574127233536</v>
      </c>
    </row>
    <row r="7345" spans="3:16">
      <c r="C7345" t="str">
        <f t="shared" si="1260"/>
        <v/>
      </c>
      <c r="D7345" t="str">
        <f t="shared" si="1266"/>
        <v/>
      </c>
      <c r="E7345" t="str">
        <f t="shared" si="1267"/>
        <v/>
      </c>
      <c r="F7345" t="str">
        <f t="shared" si="1268"/>
        <v/>
      </c>
      <c r="G7345" t="str">
        <f t="shared" si="1269"/>
        <v/>
      </c>
      <c r="J7345">
        <f t="shared" si="1270"/>
        <v>7331</v>
      </c>
      <c r="K7345" t="str">
        <f t="shared" si="1261"/>
        <v>path_7331</v>
      </c>
      <c r="L7345">
        <v>100</v>
      </c>
      <c r="M7345">
        <f t="shared" ca="1" si="1262"/>
        <v>76.077161249322373</v>
      </c>
      <c r="N7345">
        <f t="shared" ca="1" si="1263"/>
        <v>-0.11874570107532068</v>
      </c>
      <c r="O7345">
        <f t="shared" si="1264"/>
        <v>0</v>
      </c>
      <c r="P7345">
        <f t="shared" ca="1" si="1265"/>
        <v>0</v>
      </c>
    </row>
    <row r="7346" spans="3:16">
      <c r="C7346" t="str">
        <f t="shared" si="1260"/>
        <v/>
      </c>
      <c r="D7346" t="str">
        <f t="shared" si="1266"/>
        <v/>
      </c>
      <c r="E7346" t="str">
        <f t="shared" si="1267"/>
        <v/>
      </c>
      <c r="F7346" t="str">
        <f t="shared" si="1268"/>
        <v/>
      </c>
      <c r="G7346" t="str">
        <f t="shared" si="1269"/>
        <v/>
      </c>
      <c r="J7346">
        <f t="shared" si="1270"/>
        <v>7332</v>
      </c>
      <c r="K7346" t="str">
        <f t="shared" si="1261"/>
        <v>path_7332</v>
      </c>
      <c r="L7346">
        <v>100</v>
      </c>
      <c r="M7346">
        <f t="shared" ca="1" si="1262"/>
        <v>87.825358212649036</v>
      </c>
      <c r="N7346">
        <f t="shared" ca="1" si="1263"/>
        <v>-5.6380070178583389E-2</v>
      </c>
      <c r="O7346">
        <f t="shared" si="1264"/>
        <v>0</v>
      </c>
      <c r="P7346">
        <f t="shared" ca="1" si="1265"/>
        <v>0</v>
      </c>
    </row>
    <row r="7347" spans="3:16">
      <c r="C7347" t="str">
        <f t="shared" si="1260"/>
        <v/>
      </c>
      <c r="D7347" t="str">
        <f t="shared" si="1266"/>
        <v/>
      </c>
      <c r="E7347" t="str">
        <f t="shared" si="1267"/>
        <v/>
      </c>
      <c r="F7347" t="str">
        <f t="shared" si="1268"/>
        <v/>
      </c>
      <c r="G7347" t="str">
        <f t="shared" si="1269"/>
        <v/>
      </c>
      <c r="J7347">
        <f t="shared" si="1270"/>
        <v>7333</v>
      </c>
      <c r="K7347" t="str">
        <f t="shared" si="1261"/>
        <v>path_7333</v>
      </c>
      <c r="L7347">
        <v>100</v>
      </c>
      <c r="M7347">
        <f t="shared" ca="1" si="1262"/>
        <v>90.997738187036518</v>
      </c>
      <c r="N7347">
        <f t="shared" ca="1" si="1263"/>
        <v>-4.096940224041002E-2</v>
      </c>
      <c r="O7347">
        <f t="shared" si="1264"/>
        <v>0</v>
      </c>
      <c r="P7347">
        <f t="shared" ca="1" si="1265"/>
        <v>0</v>
      </c>
    </row>
    <row r="7348" spans="3:16">
      <c r="C7348" t="str">
        <f t="shared" si="1260"/>
        <v/>
      </c>
      <c r="D7348" t="str">
        <f t="shared" si="1266"/>
        <v/>
      </c>
      <c r="E7348" t="str">
        <f t="shared" si="1267"/>
        <v/>
      </c>
      <c r="F7348" t="str">
        <f t="shared" si="1268"/>
        <v/>
      </c>
      <c r="G7348" t="str">
        <f t="shared" si="1269"/>
        <v/>
      </c>
      <c r="J7348">
        <f t="shared" si="1270"/>
        <v>7334</v>
      </c>
      <c r="K7348" t="str">
        <f t="shared" si="1261"/>
        <v>path_7334</v>
      </c>
      <c r="L7348">
        <v>100</v>
      </c>
      <c r="M7348">
        <f t="shared" ca="1" si="1262"/>
        <v>113.16999146248119</v>
      </c>
      <c r="N7348">
        <f t="shared" ca="1" si="1263"/>
        <v>5.3731283124530155E-2</v>
      </c>
      <c r="O7348">
        <f t="shared" si="1264"/>
        <v>0</v>
      </c>
      <c r="P7348">
        <f t="shared" ca="1" si="1265"/>
        <v>3.1699914624811925</v>
      </c>
    </row>
    <row r="7349" spans="3:16">
      <c r="C7349" t="str">
        <f t="shared" si="1260"/>
        <v/>
      </c>
      <c r="D7349" t="str">
        <f t="shared" si="1266"/>
        <v/>
      </c>
      <c r="E7349" t="str">
        <f t="shared" si="1267"/>
        <v/>
      </c>
      <c r="F7349" t="str">
        <f t="shared" si="1268"/>
        <v/>
      </c>
      <c r="G7349" t="str">
        <f t="shared" si="1269"/>
        <v/>
      </c>
      <c r="J7349">
        <f t="shared" si="1270"/>
        <v>7335</v>
      </c>
      <c r="K7349" t="str">
        <f t="shared" si="1261"/>
        <v>path_7335</v>
      </c>
      <c r="L7349">
        <v>100</v>
      </c>
      <c r="M7349">
        <f t="shared" ca="1" si="1262"/>
        <v>134.61605022103652</v>
      </c>
      <c r="N7349">
        <f t="shared" ca="1" si="1263"/>
        <v>0.12909684374283609</v>
      </c>
      <c r="O7349">
        <f t="shared" si="1264"/>
        <v>0</v>
      </c>
      <c r="P7349">
        <f t="shared" ca="1" si="1265"/>
        <v>24.616050221036517</v>
      </c>
    </row>
    <row r="7350" spans="3:16">
      <c r="C7350" t="str">
        <f t="shared" si="1260"/>
        <v/>
      </c>
      <c r="D7350" t="str">
        <f t="shared" si="1266"/>
        <v/>
      </c>
      <c r="E7350" t="str">
        <f t="shared" si="1267"/>
        <v/>
      </c>
      <c r="F7350" t="str">
        <f t="shared" si="1268"/>
        <v/>
      </c>
      <c r="G7350" t="str">
        <f t="shared" si="1269"/>
        <v/>
      </c>
      <c r="J7350">
        <f t="shared" si="1270"/>
        <v>7336</v>
      </c>
      <c r="K7350" t="str">
        <f t="shared" si="1261"/>
        <v>path_7336</v>
      </c>
      <c r="L7350">
        <v>100</v>
      </c>
      <c r="M7350">
        <f t="shared" ca="1" si="1262"/>
        <v>97.800613198734055</v>
      </c>
      <c r="N7350">
        <f t="shared" ca="1" si="1263"/>
        <v>-9.6584222267989163E-3</v>
      </c>
      <c r="O7350">
        <f t="shared" si="1264"/>
        <v>0</v>
      </c>
      <c r="P7350">
        <f t="shared" ca="1" si="1265"/>
        <v>0</v>
      </c>
    </row>
    <row r="7351" spans="3:16">
      <c r="C7351" t="str">
        <f t="shared" si="1260"/>
        <v/>
      </c>
      <c r="D7351" t="str">
        <f t="shared" si="1266"/>
        <v/>
      </c>
      <c r="E7351" t="str">
        <f t="shared" si="1267"/>
        <v/>
      </c>
      <c r="F7351" t="str">
        <f t="shared" si="1268"/>
        <v/>
      </c>
      <c r="G7351" t="str">
        <f t="shared" si="1269"/>
        <v/>
      </c>
      <c r="J7351">
        <f t="shared" si="1270"/>
        <v>7337</v>
      </c>
      <c r="K7351" t="str">
        <f t="shared" si="1261"/>
        <v>path_7337</v>
      </c>
      <c r="L7351">
        <v>100</v>
      </c>
      <c r="M7351">
        <f t="shared" ca="1" si="1262"/>
        <v>90.620238804394432</v>
      </c>
      <c r="N7351">
        <f t="shared" ca="1" si="1263"/>
        <v>-4.2774797693203477E-2</v>
      </c>
      <c r="O7351">
        <f t="shared" si="1264"/>
        <v>0</v>
      </c>
      <c r="P7351">
        <f t="shared" ca="1" si="1265"/>
        <v>0</v>
      </c>
    </row>
    <row r="7352" spans="3:16">
      <c r="C7352" t="str">
        <f t="shared" si="1260"/>
        <v/>
      </c>
      <c r="D7352" t="str">
        <f t="shared" si="1266"/>
        <v/>
      </c>
      <c r="E7352" t="str">
        <f t="shared" si="1267"/>
        <v/>
      </c>
      <c r="F7352" t="str">
        <f t="shared" si="1268"/>
        <v/>
      </c>
      <c r="G7352" t="str">
        <f t="shared" si="1269"/>
        <v/>
      </c>
      <c r="J7352">
        <f t="shared" si="1270"/>
        <v>7338</v>
      </c>
      <c r="K7352" t="str">
        <f t="shared" si="1261"/>
        <v>path_7338</v>
      </c>
      <c r="L7352">
        <v>100</v>
      </c>
      <c r="M7352">
        <f t="shared" ca="1" si="1262"/>
        <v>115.57945421553003</v>
      </c>
      <c r="N7352">
        <f t="shared" ca="1" si="1263"/>
        <v>6.2880639327948101E-2</v>
      </c>
      <c r="O7352">
        <f t="shared" si="1264"/>
        <v>0</v>
      </c>
      <c r="P7352">
        <f t="shared" ca="1" si="1265"/>
        <v>5.5794542155300348</v>
      </c>
    </row>
    <row r="7353" spans="3:16">
      <c r="C7353" t="str">
        <f t="shared" si="1260"/>
        <v/>
      </c>
      <c r="D7353" t="str">
        <f t="shared" si="1266"/>
        <v/>
      </c>
      <c r="E7353" t="str">
        <f t="shared" si="1267"/>
        <v/>
      </c>
      <c r="F7353" t="str">
        <f t="shared" si="1268"/>
        <v/>
      </c>
      <c r="G7353" t="str">
        <f t="shared" si="1269"/>
        <v/>
      </c>
      <c r="J7353">
        <f t="shared" si="1270"/>
        <v>7339</v>
      </c>
      <c r="K7353" t="str">
        <f t="shared" si="1261"/>
        <v>path_7339</v>
      </c>
      <c r="L7353">
        <v>100</v>
      </c>
      <c r="M7353">
        <f t="shared" ca="1" si="1262"/>
        <v>124.94582209434438</v>
      </c>
      <c r="N7353">
        <f t="shared" ca="1" si="1263"/>
        <v>9.6721738880178154E-2</v>
      </c>
      <c r="O7353">
        <f t="shared" si="1264"/>
        <v>0</v>
      </c>
      <c r="P7353">
        <f t="shared" ca="1" si="1265"/>
        <v>14.945822094344379</v>
      </c>
    </row>
    <row r="7354" spans="3:16">
      <c r="C7354" t="str">
        <f t="shared" si="1260"/>
        <v/>
      </c>
      <c r="D7354" t="str">
        <f t="shared" si="1266"/>
        <v/>
      </c>
      <c r="E7354" t="str">
        <f t="shared" si="1267"/>
        <v/>
      </c>
      <c r="F7354" t="str">
        <f t="shared" si="1268"/>
        <v/>
      </c>
      <c r="G7354" t="str">
        <f t="shared" si="1269"/>
        <v/>
      </c>
      <c r="J7354">
        <f t="shared" si="1270"/>
        <v>7340</v>
      </c>
      <c r="K7354" t="str">
        <f t="shared" si="1261"/>
        <v>path_7340</v>
      </c>
      <c r="L7354">
        <v>100</v>
      </c>
      <c r="M7354">
        <f t="shared" ca="1" si="1262"/>
        <v>146.61779882995972</v>
      </c>
      <c r="N7354">
        <f t="shared" ca="1" si="1263"/>
        <v>0.16618669516476081</v>
      </c>
      <c r="O7354">
        <f t="shared" si="1264"/>
        <v>0</v>
      </c>
      <c r="P7354">
        <f t="shared" ca="1" si="1265"/>
        <v>36.617798829959725</v>
      </c>
    </row>
    <row r="7355" spans="3:16">
      <c r="C7355" t="str">
        <f t="shared" si="1260"/>
        <v/>
      </c>
      <c r="D7355" t="str">
        <f t="shared" si="1266"/>
        <v/>
      </c>
      <c r="E7355" t="str">
        <f t="shared" si="1267"/>
        <v/>
      </c>
      <c r="F7355" t="str">
        <f t="shared" si="1268"/>
        <v/>
      </c>
      <c r="G7355" t="str">
        <f t="shared" si="1269"/>
        <v/>
      </c>
      <c r="J7355">
        <f t="shared" si="1270"/>
        <v>7341</v>
      </c>
      <c r="K7355" t="str">
        <f t="shared" si="1261"/>
        <v>path_7341</v>
      </c>
      <c r="L7355">
        <v>100</v>
      </c>
      <c r="M7355">
        <f t="shared" ca="1" si="1262"/>
        <v>103.1253702990615</v>
      </c>
      <c r="N7355">
        <f t="shared" ca="1" si="1263"/>
        <v>1.336552101059079E-2</v>
      </c>
      <c r="O7355">
        <f t="shared" si="1264"/>
        <v>0</v>
      </c>
      <c r="P7355">
        <f t="shared" ca="1" si="1265"/>
        <v>0</v>
      </c>
    </row>
    <row r="7356" spans="3:16">
      <c r="C7356" t="str">
        <f t="shared" si="1260"/>
        <v/>
      </c>
      <c r="D7356" t="str">
        <f t="shared" si="1266"/>
        <v/>
      </c>
      <c r="E7356" t="str">
        <f t="shared" si="1267"/>
        <v/>
      </c>
      <c r="F7356" t="str">
        <f t="shared" si="1268"/>
        <v/>
      </c>
      <c r="G7356" t="str">
        <f t="shared" si="1269"/>
        <v/>
      </c>
      <c r="J7356">
        <f t="shared" si="1270"/>
        <v>7342</v>
      </c>
      <c r="K7356" t="str">
        <f t="shared" si="1261"/>
        <v>path_7342</v>
      </c>
      <c r="L7356">
        <v>100</v>
      </c>
      <c r="M7356">
        <f t="shared" ca="1" si="1262"/>
        <v>87.066797020073125</v>
      </c>
      <c r="N7356">
        <f t="shared" ca="1" si="1263"/>
        <v>-6.0147431905415424E-2</v>
      </c>
      <c r="O7356">
        <f t="shared" si="1264"/>
        <v>0</v>
      </c>
      <c r="P7356">
        <f t="shared" ca="1" si="1265"/>
        <v>0</v>
      </c>
    </row>
    <row r="7357" spans="3:16">
      <c r="C7357" t="str">
        <f t="shared" si="1260"/>
        <v/>
      </c>
      <c r="D7357" t="str">
        <f t="shared" si="1266"/>
        <v/>
      </c>
      <c r="E7357" t="str">
        <f t="shared" si="1267"/>
        <v/>
      </c>
      <c r="F7357" t="str">
        <f t="shared" si="1268"/>
        <v/>
      </c>
      <c r="G7357" t="str">
        <f t="shared" si="1269"/>
        <v/>
      </c>
      <c r="J7357">
        <f t="shared" si="1270"/>
        <v>7343</v>
      </c>
      <c r="K7357" t="str">
        <f t="shared" si="1261"/>
        <v>path_7343</v>
      </c>
      <c r="L7357">
        <v>100</v>
      </c>
      <c r="M7357">
        <f t="shared" ca="1" si="1262"/>
        <v>93.715445428871718</v>
      </c>
      <c r="N7357">
        <f t="shared" ca="1" si="1263"/>
        <v>-2.8188826276245218E-2</v>
      </c>
      <c r="O7357">
        <f t="shared" si="1264"/>
        <v>0</v>
      </c>
      <c r="P7357">
        <f t="shared" ca="1" si="1265"/>
        <v>0</v>
      </c>
    </row>
    <row r="7358" spans="3:16">
      <c r="C7358" t="str">
        <f t="shared" si="1260"/>
        <v/>
      </c>
      <c r="D7358" t="str">
        <f t="shared" si="1266"/>
        <v/>
      </c>
      <c r="E7358" t="str">
        <f t="shared" si="1267"/>
        <v/>
      </c>
      <c r="F7358" t="str">
        <f t="shared" si="1268"/>
        <v/>
      </c>
      <c r="G7358" t="str">
        <f t="shared" si="1269"/>
        <v/>
      </c>
      <c r="J7358">
        <f t="shared" si="1270"/>
        <v>7344</v>
      </c>
      <c r="K7358" t="str">
        <f t="shared" si="1261"/>
        <v>path_7344</v>
      </c>
      <c r="L7358">
        <v>100</v>
      </c>
      <c r="M7358">
        <f t="shared" ca="1" si="1262"/>
        <v>83.615423928436456</v>
      </c>
      <c r="N7358">
        <f t="shared" ca="1" si="1263"/>
        <v>-7.7713604030397704E-2</v>
      </c>
      <c r="O7358">
        <f t="shared" si="1264"/>
        <v>0</v>
      </c>
      <c r="P7358">
        <f t="shared" ca="1" si="1265"/>
        <v>0</v>
      </c>
    </row>
    <row r="7359" spans="3:16">
      <c r="C7359" t="str">
        <f t="shared" si="1260"/>
        <v/>
      </c>
      <c r="D7359" t="str">
        <f t="shared" si="1266"/>
        <v/>
      </c>
      <c r="E7359" t="str">
        <f t="shared" si="1267"/>
        <v/>
      </c>
      <c r="F7359" t="str">
        <f t="shared" si="1268"/>
        <v/>
      </c>
      <c r="G7359" t="str">
        <f t="shared" si="1269"/>
        <v/>
      </c>
      <c r="J7359">
        <f t="shared" si="1270"/>
        <v>7345</v>
      </c>
      <c r="K7359" t="str">
        <f t="shared" si="1261"/>
        <v>path_7345</v>
      </c>
      <c r="L7359">
        <v>100</v>
      </c>
      <c r="M7359">
        <f t="shared" ca="1" si="1262"/>
        <v>127.66700141985541</v>
      </c>
      <c r="N7359">
        <f t="shared" ca="1" si="1263"/>
        <v>0.10607865800566058</v>
      </c>
      <c r="O7359">
        <f t="shared" si="1264"/>
        <v>0</v>
      </c>
      <c r="P7359">
        <f t="shared" ca="1" si="1265"/>
        <v>17.66700141985541</v>
      </c>
    </row>
    <row r="7360" spans="3:16">
      <c r="C7360" t="str">
        <f t="shared" si="1260"/>
        <v/>
      </c>
      <c r="D7360" t="str">
        <f t="shared" si="1266"/>
        <v/>
      </c>
      <c r="E7360" t="str">
        <f t="shared" si="1267"/>
        <v/>
      </c>
      <c r="F7360" t="str">
        <f t="shared" si="1268"/>
        <v/>
      </c>
      <c r="G7360" t="str">
        <f t="shared" si="1269"/>
        <v/>
      </c>
      <c r="J7360">
        <f t="shared" si="1270"/>
        <v>7346</v>
      </c>
      <c r="K7360" t="str">
        <f t="shared" si="1261"/>
        <v>path_7346</v>
      </c>
      <c r="L7360">
        <v>100</v>
      </c>
      <c r="M7360">
        <f t="shared" ca="1" si="1262"/>
        <v>132.74741794144461</v>
      </c>
      <c r="N7360">
        <f t="shared" ca="1" si="1263"/>
        <v>0.12302608241122145</v>
      </c>
      <c r="O7360">
        <f t="shared" si="1264"/>
        <v>0</v>
      </c>
      <c r="P7360">
        <f t="shared" ca="1" si="1265"/>
        <v>22.74741794144461</v>
      </c>
    </row>
    <row r="7361" spans="3:16">
      <c r="C7361" t="str">
        <f t="shared" si="1260"/>
        <v/>
      </c>
      <c r="D7361" t="str">
        <f t="shared" si="1266"/>
        <v/>
      </c>
      <c r="E7361" t="str">
        <f t="shared" si="1267"/>
        <v/>
      </c>
      <c r="F7361" t="str">
        <f t="shared" si="1268"/>
        <v/>
      </c>
      <c r="G7361" t="str">
        <f t="shared" si="1269"/>
        <v/>
      </c>
      <c r="J7361">
        <f t="shared" si="1270"/>
        <v>7347</v>
      </c>
      <c r="K7361" t="str">
        <f t="shared" si="1261"/>
        <v>path_7347</v>
      </c>
      <c r="L7361">
        <v>100</v>
      </c>
      <c r="M7361">
        <f t="shared" ca="1" si="1262"/>
        <v>87.634286964847703</v>
      </c>
      <c r="N7361">
        <f t="shared" ca="1" si="1263"/>
        <v>-5.7325942618803284E-2</v>
      </c>
      <c r="O7361">
        <f t="shared" si="1264"/>
        <v>0</v>
      </c>
      <c r="P7361">
        <f t="shared" ca="1" si="1265"/>
        <v>0</v>
      </c>
    </row>
    <row r="7362" spans="3:16">
      <c r="C7362" t="str">
        <f t="shared" si="1260"/>
        <v/>
      </c>
      <c r="D7362" t="str">
        <f t="shared" si="1266"/>
        <v/>
      </c>
      <c r="E7362" t="str">
        <f t="shared" si="1267"/>
        <v/>
      </c>
      <c r="F7362" t="str">
        <f t="shared" si="1268"/>
        <v/>
      </c>
      <c r="G7362" t="str">
        <f t="shared" si="1269"/>
        <v/>
      </c>
      <c r="J7362">
        <f t="shared" si="1270"/>
        <v>7348</v>
      </c>
      <c r="K7362" t="str">
        <f t="shared" si="1261"/>
        <v>path_7348</v>
      </c>
      <c r="L7362">
        <v>100</v>
      </c>
      <c r="M7362">
        <f t="shared" ca="1" si="1262"/>
        <v>122.45302990507483</v>
      </c>
      <c r="N7362">
        <f t="shared" ca="1" si="1263"/>
        <v>8.7969535518511499E-2</v>
      </c>
      <c r="O7362">
        <f t="shared" si="1264"/>
        <v>0</v>
      </c>
      <c r="P7362">
        <f t="shared" ca="1" si="1265"/>
        <v>12.453029905074828</v>
      </c>
    </row>
    <row r="7363" spans="3:16">
      <c r="C7363" t="str">
        <f t="shared" si="1260"/>
        <v/>
      </c>
      <c r="D7363" t="str">
        <f t="shared" si="1266"/>
        <v/>
      </c>
      <c r="E7363" t="str">
        <f t="shared" si="1267"/>
        <v/>
      </c>
      <c r="F7363" t="str">
        <f t="shared" si="1268"/>
        <v/>
      </c>
      <c r="G7363" t="str">
        <f t="shared" si="1269"/>
        <v/>
      </c>
      <c r="J7363">
        <f t="shared" si="1270"/>
        <v>7349</v>
      </c>
      <c r="K7363" t="str">
        <f t="shared" si="1261"/>
        <v>path_7349</v>
      </c>
      <c r="L7363">
        <v>100</v>
      </c>
      <c r="M7363">
        <f t="shared" ca="1" si="1262"/>
        <v>164.30527918671388</v>
      </c>
      <c r="N7363">
        <f t="shared" ca="1" si="1263"/>
        <v>0.21565151769449811</v>
      </c>
      <c r="O7363">
        <f t="shared" si="1264"/>
        <v>0</v>
      </c>
      <c r="P7363">
        <f t="shared" ca="1" si="1265"/>
        <v>54.305279186713875</v>
      </c>
    </row>
    <row r="7364" spans="3:16">
      <c r="C7364" t="str">
        <f t="shared" si="1260"/>
        <v/>
      </c>
      <c r="D7364" t="str">
        <f t="shared" si="1266"/>
        <v/>
      </c>
      <c r="E7364" t="str">
        <f t="shared" si="1267"/>
        <v/>
      </c>
      <c r="F7364" t="str">
        <f t="shared" si="1268"/>
        <v/>
      </c>
      <c r="G7364" t="str">
        <f t="shared" si="1269"/>
        <v/>
      </c>
      <c r="J7364">
        <f t="shared" si="1270"/>
        <v>7350</v>
      </c>
      <c r="K7364" t="str">
        <f t="shared" si="1261"/>
        <v>path_7350</v>
      </c>
      <c r="L7364">
        <v>100</v>
      </c>
      <c r="M7364">
        <f t="shared" ca="1" si="1262"/>
        <v>124.05488147240673</v>
      </c>
      <c r="N7364">
        <f t="shared" ca="1" si="1263"/>
        <v>9.3613858127124097E-2</v>
      </c>
      <c r="O7364">
        <f t="shared" si="1264"/>
        <v>0</v>
      </c>
      <c r="P7364">
        <f t="shared" ca="1" si="1265"/>
        <v>14.054881472406734</v>
      </c>
    </row>
    <row r="7365" spans="3:16">
      <c r="C7365" t="str">
        <f t="shared" si="1260"/>
        <v/>
      </c>
      <c r="D7365" t="str">
        <f t="shared" si="1266"/>
        <v/>
      </c>
      <c r="E7365" t="str">
        <f t="shared" si="1267"/>
        <v/>
      </c>
      <c r="F7365" t="str">
        <f t="shared" si="1268"/>
        <v/>
      </c>
      <c r="G7365" t="str">
        <f t="shared" si="1269"/>
        <v/>
      </c>
      <c r="J7365">
        <f t="shared" si="1270"/>
        <v>7351</v>
      </c>
      <c r="K7365" t="str">
        <f t="shared" si="1261"/>
        <v>path_7351</v>
      </c>
      <c r="L7365">
        <v>100</v>
      </c>
      <c r="M7365">
        <f t="shared" ca="1" si="1262"/>
        <v>160.47140402215058</v>
      </c>
      <c r="N7365">
        <f t="shared" ca="1" si="1263"/>
        <v>0.20539765243025224</v>
      </c>
      <c r="O7365">
        <f t="shared" si="1264"/>
        <v>0</v>
      </c>
      <c r="P7365">
        <f t="shared" ca="1" si="1265"/>
        <v>50.47140402215058</v>
      </c>
    </row>
    <row r="7366" spans="3:16">
      <c r="C7366" t="str">
        <f t="shared" si="1260"/>
        <v/>
      </c>
      <c r="D7366" t="str">
        <f t="shared" si="1266"/>
        <v/>
      </c>
      <c r="E7366" t="str">
        <f t="shared" si="1267"/>
        <v/>
      </c>
      <c r="F7366" t="str">
        <f t="shared" si="1268"/>
        <v/>
      </c>
      <c r="G7366" t="str">
        <f t="shared" si="1269"/>
        <v/>
      </c>
      <c r="J7366">
        <f t="shared" si="1270"/>
        <v>7352</v>
      </c>
      <c r="K7366" t="str">
        <f t="shared" si="1261"/>
        <v>path_7352</v>
      </c>
      <c r="L7366">
        <v>100</v>
      </c>
      <c r="M7366">
        <f t="shared" ca="1" si="1262"/>
        <v>115.08514245967574</v>
      </c>
      <c r="N7366">
        <f t="shared" ca="1" si="1263"/>
        <v>6.1019259648272463E-2</v>
      </c>
      <c r="O7366">
        <f t="shared" si="1264"/>
        <v>0</v>
      </c>
      <c r="P7366">
        <f t="shared" ca="1" si="1265"/>
        <v>5.0851424596757369</v>
      </c>
    </row>
    <row r="7367" spans="3:16">
      <c r="C7367" t="str">
        <f t="shared" si="1260"/>
        <v/>
      </c>
      <c r="D7367" t="str">
        <f t="shared" si="1266"/>
        <v/>
      </c>
      <c r="E7367" t="str">
        <f t="shared" si="1267"/>
        <v/>
      </c>
      <c r="F7367" t="str">
        <f t="shared" si="1268"/>
        <v/>
      </c>
      <c r="G7367" t="str">
        <f t="shared" si="1269"/>
        <v/>
      </c>
      <c r="J7367">
        <f t="shared" si="1270"/>
        <v>7353</v>
      </c>
      <c r="K7367" t="str">
        <f t="shared" si="1261"/>
        <v>path_7353</v>
      </c>
      <c r="L7367">
        <v>100</v>
      </c>
      <c r="M7367">
        <f t="shared" ca="1" si="1262"/>
        <v>75.867170976378631</v>
      </c>
      <c r="N7367">
        <f t="shared" ca="1" si="1263"/>
        <v>-0.11994611011353835</v>
      </c>
      <c r="O7367">
        <f t="shared" si="1264"/>
        <v>0</v>
      </c>
      <c r="P7367">
        <f t="shared" ca="1" si="1265"/>
        <v>0</v>
      </c>
    </row>
    <row r="7368" spans="3:16">
      <c r="C7368" t="str">
        <f t="shared" si="1260"/>
        <v/>
      </c>
      <c r="D7368" t="str">
        <f t="shared" si="1266"/>
        <v/>
      </c>
      <c r="E7368" t="str">
        <f t="shared" si="1267"/>
        <v/>
      </c>
      <c r="F7368" t="str">
        <f t="shared" si="1268"/>
        <v/>
      </c>
      <c r="G7368" t="str">
        <f t="shared" si="1269"/>
        <v/>
      </c>
      <c r="J7368">
        <f t="shared" si="1270"/>
        <v>7354</v>
      </c>
      <c r="K7368" t="str">
        <f t="shared" si="1261"/>
        <v>path_7354</v>
      </c>
      <c r="L7368">
        <v>100</v>
      </c>
      <c r="M7368">
        <f t="shared" ca="1" si="1262"/>
        <v>98.916918260955782</v>
      </c>
      <c r="N7368">
        <f t="shared" ca="1" si="1263"/>
        <v>-4.7294224675325409E-3</v>
      </c>
      <c r="O7368">
        <f t="shared" si="1264"/>
        <v>0</v>
      </c>
      <c r="P7368">
        <f t="shared" ca="1" si="1265"/>
        <v>0</v>
      </c>
    </row>
    <row r="7369" spans="3:16">
      <c r="C7369" t="str">
        <f t="shared" si="1260"/>
        <v/>
      </c>
      <c r="D7369" t="str">
        <f t="shared" si="1266"/>
        <v/>
      </c>
      <c r="E7369" t="str">
        <f t="shared" si="1267"/>
        <v/>
      </c>
      <c r="F7369" t="str">
        <f t="shared" si="1268"/>
        <v/>
      </c>
      <c r="G7369" t="str">
        <f t="shared" si="1269"/>
        <v/>
      </c>
      <c r="J7369">
        <f t="shared" si="1270"/>
        <v>7355</v>
      </c>
      <c r="K7369" t="str">
        <f t="shared" si="1261"/>
        <v>path_7355</v>
      </c>
      <c r="L7369">
        <v>100</v>
      </c>
      <c r="M7369">
        <f t="shared" ca="1" si="1262"/>
        <v>100.89780100614834</v>
      </c>
      <c r="N7369">
        <f t="shared" ca="1" si="1263"/>
        <v>3.8817012091372431E-3</v>
      </c>
      <c r="O7369">
        <f t="shared" si="1264"/>
        <v>0</v>
      </c>
      <c r="P7369">
        <f t="shared" ca="1" si="1265"/>
        <v>0</v>
      </c>
    </row>
    <row r="7370" spans="3:16">
      <c r="C7370" t="str">
        <f t="shared" si="1260"/>
        <v/>
      </c>
      <c r="D7370" t="str">
        <f t="shared" si="1266"/>
        <v/>
      </c>
      <c r="E7370" t="str">
        <f t="shared" si="1267"/>
        <v/>
      </c>
      <c r="F7370" t="str">
        <f t="shared" si="1268"/>
        <v/>
      </c>
      <c r="G7370" t="str">
        <f t="shared" si="1269"/>
        <v/>
      </c>
      <c r="J7370">
        <f t="shared" si="1270"/>
        <v>7356</v>
      </c>
      <c r="K7370" t="str">
        <f t="shared" si="1261"/>
        <v>path_7356</v>
      </c>
      <c r="L7370">
        <v>100</v>
      </c>
      <c r="M7370">
        <f t="shared" ca="1" si="1262"/>
        <v>86.1321946309195</v>
      </c>
      <c r="N7370">
        <f t="shared" ca="1" si="1263"/>
        <v>-6.4834486907186406E-2</v>
      </c>
      <c r="O7370">
        <f t="shared" si="1264"/>
        <v>0</v>
      </c>
      <c r="P7370">
        <f t="shared" ca="1" si="1265"/>
        <v>0</v>
      </c>
    </row>
    <row r="7371" spans="3:16">
      <c r="C7371" t="str">
        <f t="shared" si="1260"/>
        <v/>
      </c>
      <c r="D7371" t="str">
        <f t="shared" si="1266"/>
        <v/>
      </c>
      <c r="E7371" t="str">
        <f t="shared" si="1267"/>
        <v/>
      </c>
      <c r="F7371" t="str">
        <f t="shared" si="1268"/>
        <v/>
      </c>
      <c r="G7371" t="str">
        <f t="shared" si="1269"/>
        <v/>
      </c>
      <c r="J7371">
        <f t="shared" si="1270"/>
        <v>7357</v>
      </c>
      <c r="K7371" t="str">
        <f t="shared" si="1261"/>
        <v>path_7357</v>
      </c>
      <c r="L7371">
        <v>100</v>
      </c>
      <c r="M7371">
        <f t="shared" ca="1" si="1262"/>
        <v>95.426606985931812</v>
      </c>
      <c r="N7371">
        <f t="shared" ca="1" si="1263"/>
        <v>-2.0330517789696398E-2</v>
      </c>
      <c r="O7371">
        <f t="shared" si="1264"/>
        <v>0</v>
      </c>
      <c r="P7371">
        <f t="shared" ca="1" si="1265"/>
        <v>0</v>
      </c>
    </row>
    <row r="7372" spans="3:16">
      <c r="C7372" t="str">
        <f t="shared" si="1260"/>
        <v/>
      </c>
      <c r="D7372" t="str">
        <f t="shared" si="1266"/>
        <v/>
      </c>
      <c r="E7372" t="str">
        <f t="shared" si="1267"/>
        <v/>
      </c>
      <c r="F7372" t="str">
        <f t="shared" si="1268"/>
        <v/>
      </c>
      <c r="G7372" t="str">
        <f t="shared" si="1269"/>
        <v/>
      </c>
      <c r="J7372">
        <f t="shared" si="1270"/>
        <v>7358</v>
      </c>
      <c r="K7372" t="str">
        <f t="shared" si="1261"/>
        <v>path_7358</v>
      </c>
      <c r="L7372">
        <v>100</v>
      </c>
      <c r="M7372">
        <f t="shared" ca="1" si="1262"/>
        <v>77.518011486732533</v>
      </c>
      <c r="N7372">
        <f t="shared" ca="1" si="1263"/>
        <v>-0.11059737645543112</v>
      </c>
      <c r="O7372">
        <f t="shared" si="1264"/>
        <v>0</v>
      </c>
      <c r="P7372">
        <f t="shared" ca="1" si="1265"/>
        <v>0</v>
      </c>
    </row>
    <row r="7373" spans="3:16">
      <c r="C7373" t="str">
        <f t="shared" si="1260"/>
        <v/>
      </c>
      <c r="D7373" t="str">
        <f t="shared" si="1266"/>
        <v/>
      </c>
      <c r="E7373" t="str">
        <f t="shared" si="1267"/>
        <v/>
      </c>
      <c r="F7373" t="str">
        <f t="shared" si="1268"/>
        <v/>
      </c>
      <c r="G7373" t="str">
        <f t="shared" si="1269"/>
        <v/>
      </c>
      <c r="J7373">
        <f t="shared" si="1270"/>
        <v>7359</v>
      </c>
      <c r="K7373" t="str">
        <f t="shared" si="1261"/>
        <v>path_7359</v>
      </c>
      <c r="L7373">
        <v>100</v>
      </c>
      <c r="M7373">
        <f t="shared" ca="1" si="1262"/>
        <v>117.61529590677149</v>
      </c>
      <c r="N7373">
        <f t="shared" ca="1" si="1263"/>
        <v>7.0463805549051572E-2</v>
      </c>
      <c r="O7373">
        <f t="shared" si="1264"/>
        <v>0</v>
      </c>
      <c r="P7373">
        <f t="shared" ca="1" si="1265"/>
        <v>7.6152959067714932</v>
      </c>
    </row>
    <row r="7374" spans="3:16">
      <c r="C7374" t="str">
        <f t="shared" si="1260"/>
        <v/>
      </c>
      <c r="D7374" t="str">
        <f t="shared" si="1266"/>
        <v/>
      </c>
      <c r="E7374" t="str">
        <f t="shared" si="1267"/>
        <v/>
      </c>
      <c r="F7374" t="str">
        <f t="shared" si="1268"/>
        <v/>
      </c>
      <c r="G7374" t="str">
        <f t="shared" si="1269"/>
        <v/>
      </c>
      <c r="J7374">
        <f t="shared" si="1270"/>
        <v>7360</v>
      </c>
      <c r="K7374" t="str">
        <f t="shared" si="1261"/>
        <v>path_7360</v>
      </c>
      <c r="L7374">
        <v>100</v>
      </c>
      <c r="M7374">
        <f t="shared" ca="1" si="1262"/>
        <v>100.95878475782582</v>
      </c>
      <c r="N7374">
        <f t="shared" ca="1" si="1263"/>
        <v>4.1441143233275938E-3</v>
      </c>
      <c r="O7374">
        <f t="shared" si="1264"/>
        <v>0</v>
      </c>
      <c r="P7374">
        <f t="shared" ca="1" si="1265"/>
        <v>0</v>
      </c>
    </row>
    <row r="7375" spans="3:16">
      <c r="C7375" t="str">
        <f t="shared" si="1260"/>
        <v/>
      </c>
      <c r="D7375" t="str">
        <f t="shared" si="1266"/>
        <v/>
      </c>
      <c r="E7375" t="str">
        <f t="shared" si="1267"/>
        <v/>
      </c>
      <c r="F7375" t="str">
        <f t="shared" si="1268"/>
        <v/>
      </c>
      <c r="G7375" t="str">
        <f t="shared" si="1269"/>
        <v/>
      </c>
      <c r="J7375">
        <f t="shared" si="1270"/>
        <v>7361</v>
      </c>
      <c r="K7375" t="str">
        <f t="shared" si="1261"/>
        <v>path_7361</v>
      </c>
      <c r="L7375">
        <v>100</v>
      </c>
      <c r="M7375">
        <f t="shared" ca="1" si="1262"/>
        <v>125.64780524589874</v>
      </c>
      <c r="N7375">
        <f t="shared" ca="1" si="1263"/>
        <v>9.9154906952311342E-2</v>
      </c>
      <c r="O7375">
        <f t="shared" si="1264"/>
        <v>0</v>
      </c>
      <c r="P7375">
        <f t="shared" ca="1" si="1265"/>
        <v>15.647805245898738</v>
      </c>
    </row>
    <row r="7376" spans="3:16">
      <c r="C7376" t="str">
        <f t="shared" ref="C7376:C7439" si="1271">IF(C7375&lt;$C$14,C7375+1,"")</f>
        <v/>
      </c>
      <c r="D7376" t="str">
        <f t="shared" si="1266"/>
        <v/>
      </c>
      <c r="E7376" t="str">
        <f t="shared" si="1267"/>
        <v/>
      </c>
      <c r="F7376" t="str">
        <f t="shared" si="1268"/>
        <v/>
      </c>
      <c r="G7376" t="str">
        <f t="shared" si="1269"/>
        <v/>
      </c>
      <c r="J7376">
        <f t="shared" si="1270"/>
        <v>7362</v>
      </c>
      <c r="K7376" t="str">
        <f t="shared" ref="K7376:K7439" si="1272">"path_"&amp;J7376</f>
        <v>path_7362</v>
      </c>
      <c r="L7376">
        <v>100</v>
      </c>
      <c r="M7376">
        <f t="shared" ref="M7376:M7439" ca="1" si="1273">L7376*EXP($D$7-0-($D$8^2)/2+$D$8*SQRT($D$6)*_xlfn.NORM.S.INV(RAND()))</f>
        <v>138.23818893612741</v>
      </c>
      <c r="N7376">
        <f t="shared" ref="N7376:N7439" ca="1" si="1274">LOG(M7376/L7376)</f>
        <v>0.14062803546324376</v>
      </c>
      <c r="O7376">
        <f t="shared" ref="O7376:O7439" si="1275">MAX(L7376-$D$5,0)</f>
        <v>0</v>
      </c>
      <c r="P7376">
        <f t="shared" ref="P7376:P7439" ca="1" si="1276">MAX(M7376-$D$5,0)</f>
        <v>28.238188936127415</v>
      </c>
    </row>
    <row r="7377" spans="3:16">
      <c r="C7377" t="str">
        <f t="shared" si="1271"/>
        <v/>
      </c>
      <c r="D7377" t="str">
        <f t="shared" ref="D7377:D7440" si="1277">IF(C7376&lt;$C$14,$D$4*($G$6^($C$14-$C7377))*($G$7^$C7377),"")</f>
        <v/>
      </c>
      <c r="E7377" t="str">
        <f t="shared" ref="E7377:E7440" si="1278">IF(C7376&lt;$C$14,_xlfn.BINOM.DIST($C$14-$C7377,$C$14,$G$8,0),"")</f>
        <v/>
      </c>
      <c r="F7377" t="str">
        <f t="shared" ref="F7377:F7440" si="1279">IF(C7376&lt;$C$14,MAX($D7377-$D$5,0),"")</f>
        <v/>
      </c>
      <c r="G7377" t="str">
        <f t="shared" ref="G7377:G7440" si="1280">IF(C7376&lt;$C$14,F7377*E7377,"")</f>
        <v/>
      </c>
      <c r="J7377">
        <f t="shared" ref="J7377:J7440" si="1281">J7376+1</f>
        <v>7363</v>
      </c>
      <c r="K7377" t="str">
        <f t="shared" si="1272"/>
        <v>path_7363</v>
      </c>
      <c r="L7377">
        <v>100</v>
      </c>
      <c r="M7377">
        <f t="shared" ca="1" si="1273"/>
        <v>88.21716965636756</v>
      </c>
      <c r="N7377">
        <f t="shared" ca="1" si="1274"/>
        <v>-5.4446880159289154E-2</v>
      </c>
      <c r="O7377">
        <f t="shared" si="1275"/>
        <v>0</v>
      </c>
      <c r="P7377">
        <f t="shared" ca="1" si="1276"/>
        <v>0</v>
      </c>
    </row>
    <row r="7378" spans="3:16">
      <c r="C7378" t="str">
        <f t="shared" si="1271"/>
        <v/>
      </c>
      <c r="D7378" t="str">
        <f t="shared" si="1277"/>
        <v/>
      </c>
      <c r="E7378" t="str">
        <f t="shared" si="1278"/>
        <v/>
      </c>
      <c r="F7378" t="str">
        <f t="shared" si="1279"/>
        <v/>
      </c>
      <c r="G7378" t="str">
        <f t="shared" si="1280"/>
        <v/>
      </c>
      <c r="J7378">
        <f t="shared" si="1281"/>
        <v>7364</v>
      </c>
      <c r="K7378" t="str">
        <f t="shared" si="1272"/>
        <v>path_7364</v>
      </c>
      <c r="L7378">
        <v>100</v>
      </c>
      <c r="M7378">
        <f t="shared" ca="1" si="1273"/>
        <v>99.373314631814353</v>
      </c>
      <c r="N7378">
        <f t="shared" ca="1" si="1274"/>
        <v>-2.7302238933083231E-3</v>
      </c>
      <c r="O7378">
        <f t="shared" si="1275"/>
        <v>0</v>
      </c>
      <c r="P7378">
        <f t="shared" ca="1" si="1276"/>
        <v>0</v>
      </c>
    </row>
    <row r="7379" spans="3:16">
      <c r="C7379" t="str">
        <f t="shared" si="1271"/>
        <v/>
      </c>
      <c r="D7379" t="str">
        <f t="shared" si="1277"/>
        <v/>
      </c>
      <c r="E7379" t="str">
        <f t="shared" si="1278"/>
        <v/>
      </c>
      <c r="F7379" t="str">
        <f t="shared" si="1279"/>
        <v/>
      </c>
      <c r="G7379" t="str">
        <f t="shared" si="1280"/>
        <v/>
      </c>
      <c r="J7379">
        <f t="shared" si="1281"/>
        <v>7365</v>
      </c>
      <c r="K7379" t="str">
        <f t="shared" si="1272"/>
        <v>path_7365</v>
      </c>
      <c r="L7379">
        <v>100</v>
      </c>
      <c r="M7379">
        <f t="shared" ca="1" si="1273"/>
        <v>104.76972831706894</v>
      </c>
      <c r="N7379">
        <f t="shared" ca="1" si="1274"/>
        <v>2.0235817724391942E-2</v>
      </c>
      <c r="O7379">
        <f t="shared" si="1275"/>
        <v>0</v>
      </c>
      <c r="P7379">
        <f t="shared" ca="1" si="1276"/>
        <v>0</v>
      </c>
    </row>
    <row r="7380" spans="3:16">
      <c r="C7380" t="str">
        <f t="shared" si="1271"/>
        <v/>
      </c>
      <c r="D7380" t="str">
        <f t="shared" si="1277"/>
        <v/>
      </c>
      <c r="E7380" t="str">
        <f t="shared" si="1278"/>
        <v/>
      </c>
      <c r="F7380" t="str">
        <f t="shared" si="1279"/>
        <v/>
      </c>
      <c r="G7380" t="str">
        <f t="shared" si="1280"/>
        <v/>
      </c>
      <c r="J7380">
        <f t="shared" si="1281"/>
        <v>7366</v>
      </c>
      <c r="K7380" t="str">
        <f t="shared" si="1272"/>
        <v>path_7366</v>
      </c>
      <c r="L7380">
        <v>100</v>
      </c>
      <c r="M7380">
        <f t="shared" ca="1" si="1273"/>
        <v>121.03578663319796</v>
      </c>
      <c r="N7380">
        <f t="shared" ca="1" si="1274"/>
        <v>8.2913797088814786E-2</v>
      </c>
      <c r="O7380">
        <f t="shared" si="1275"/>
        <v>0</v>
      </c>
      <c r="P7380">
        <f t="shared" ca="1" si="1276"/>
        <v>11.035786633197958</v>
      </c>
    </row>
    <row r="7381" spans="3:16">
      <c r="C7381" t="str">
        <f t="shared" si="1271"/>
        <v/>
      </c>
      <c r="D7381" t="str">
        <f t="shared" si="1277"/>
        <v/>
      </c>
      <c r="E7381" t="str">
        <f t="shared" si="1278"/>
        <v/>
      </c>
      <c r="F7381" t="str">
        <f t="shared" si="1279"/>
        <v/>
      </c>
      <c r="G7381" t="str">
        <f t="shared" si="1280"/>
        <v/>
      </c>
      <c r="J7381">
        <f t="shared" si="1281"/>
        <v>7367</v>
      </c>
      <c r="K7381" t="str">
        <f t="shared" si="1272"/>
        <v>path_7367</v>
      </c>
      <c r="L7381">
        <v>100</v>
      </c>
      <c r="M7381">
        <f t="shared" ca="1" si="1273"/>
        <v>152.42362073795167</v>
      </c>
      <c r="N7381">
        <f t="shared" ca="1" si="1274"/>
        <v>0.18305227383594977</v>
      </c>
      <c r="O7381">
        <f t="shared" si="1275"/>
        <v>0</v>
      </c>
      <c r="P7381">
        <f t="shared" ca="1" si="1276"/>
        <v>42.423620737951666</v>
      </c>
    </row>
    <row r="7382" spans="3:16">
      <c r="C7382" t="str">
        <f t="shared" si="1271"/>
        <v/>
      </c>
      <c r="D7382" t="str">
        <f t="shared" si="1277"/>
        <v/>
      </c>
      <c r="E7382" t="str">
        <f t="shared" si="1278"/>
        <v/>
      </c>
      <c r="F7382" t="str">
        <f t="shared" si="1279"/>
        <v/>
      </c>
      <c r="G7382" t="str">
        <f t="shared" si="1280"/>
        <v/>
      </c>
      <c r="J7382">
        <f t="shared" si="1281"/>
        <v>7368</v>
      </c>
      <c r="K7382" t="str">
        <f t="shared" si="1272"/>
        <v>path_7368</v>
      </c>
      <c r="L7382">
        <v>100</v>
      </c>
      <c r="M7382">
        <f t="shared" ca="1" si="1273"/>
        <v>82.891366299875799</v>
      </c>
      <c r="N7382">
        <f t="shared" ca="1" si="1274"/>
        <v>-8.1490701821102823E-2</v>
      </c>
      <c r="O7382">
        <f t="shared" si="1275"/>
        <v>0</v>
      </c>
      <c r="P7382">
        <f t="shared" ca="1" si="1276"/>
        <v>0</v>
      </c>
    </row>
    <row r="7383" spans="3:16">
      <c r="C7383" t="str">
        <f t="shared" si="1271"/>
        <v/>
      </c>
      <c r="D7383" t="str">
        <f t="shared" si="1277"/>
        <v/>
      </c>
      <c r="E7383" t="str">
        <f t="shared" si="1278"/>
        <v/>
      </c>
      <c r="F7383" t="str">
        <f t="shared" si="1279"/>
        <v/>
      </c>
      <c r="G7383" t="str">
        <f t="shared" si="1280"/>
        <v/>
      </c>
      <c r="J7383">
        <f t="shared" si="1281"/>
        <v>7369</v>
      </c>
      <c r="K7383" t="str">
        <f t="shared" si="1272"/>
        <v>path_7369</v>
      </c>
      <c r="L7383">
        <v>100</v>
      </c>
      <c r="M7383">
        <f t="shared" ca="1" si="1273"/>
        <v>105.71110359462605</v>
      </c>
      <c r="N7383">
        <f t="shared" ca="1" si="1274"/>
        <v>2.4120606764473015E-2</v>
      </c>
      <c r="O7383">
        <f t="shared" si="1275"/>
        <v>0</v>
      </c>
      <c r="P7383">
        <f t="shared" ca="1" si="1276"/>
        <v>0</v>
      </c>
    </row>
    <row r="7384" spans="3:16">
      <c r="C7384" t="str">
        <f t="shared" si="1271"/>
        <v/>
      </c>
      <c r="D7384" t="str">
        <f t="shared" si="1277"/>
        <v/>
      </c>
      <c r="E7384" t="str">
        <f t="shared" si="1278"/>
        <v/>
      </c>
      <c r="F7384" t="str">
        <f t="shared" si="1279"/>
        <v/>
      </c>
      <c r="G7384" t="str">
        <f t="shared" si="1280"/>
        <v/>
      </c>
      <c r="J7384">
        <f t="shared" si="1281"/>
        <v>7370</v>
      </c>
      <c r="K7384" t="str">
        <f t="shared" si="1272"/>
        <v>path_7370</v>
      </c>
      <c r="L7384">
        <v>100</v>
      </c>
      <c r="M7384">
        <f t="shared" ca="1" si="1273"/>
        <v>141.57475429922565</v>
      </c>
      <c r="N7384">
        <f t="shared" ca="1" si="1274"/>
        <v>0.15098581658793211</v>
      </c>
      <c r="O7384">
        <f t="shared" si="1275"/>
        <v>0</v>
      </c>
      <c r="P7384">
        <f t="shared" ca="1" si="1276"/>
        <v>31.574754299225646</v>
      </c>
    </row>
    <row r="7385" spans="3:16">
      <c r="C7385" t="str">
        <f t="shared" si="1271"/>
        <v/>
      </c>
      <c r="D7385" t="str">
        <f t="shared" si="1277"/>
        <v/>
      </c>
      <c r="E7385" t="str">
        <f t="shared" si="1278"/>
        <v/>
      </c>
      <c r="F7385" t="str">
        <f t="shared" si="1279"/>
        <v/>
      </c>
      <c r="G7385" t="str">
        <f t="shared" si="1280"/>
        <v/>
      </c>
      <c r="J7385">
        <f t="shared" si="1281"/>
        <v>7371</v>
      </c>
      <c r="K7385" t="str">
        <f t="shared" si="1272"/>
        <v>path_7371</v>
      </c>
      <c r="L7385">
        <v>100</v>
      </c>
      <c r="M7385">
        <f t="shared" ca="1" si="1273"/>
        <v>93.257486779713361</v>
      </c>
      <c r="N7385">
        <f t="shared" ca="1" si="1274"/>
        <v>-3.0316292638865584E-2</v>
      </c>
      <c r="O7385">
        <f t="shared" si="1275"/>
        <v>0</v>
      </c>
      <c r="P7385">
        <f t="shared" ca="1" si="1276"/>
        <v>0</v>
      </c>
    </row>
    <row r="7386" spans="3:16">
      <c r="C7386" t="str">
        <f t="shared" si="1271"/>
        <v/>
      </c>
      <c r="D7386" t="str">
        <f t="shared" si="1277"/>
        <v/>
      </c>
      <c r="E7386" t="str">
        <f t="shared" si="1278"/>
        <v/>
      </c>
      <c r="F7386" t="str">
        <f t="shared" si="1279"/>
        <v/>
      </c>
      <c r="G7386" t="str">
        <f t="shared" si="1280"/>
        <v/>
      </c>
      <c r="J7386">
        <f t="shared" si="1281"/>
        <v>7372</v>
      </c>
      <c r="K7386" t="str">
        <f t="shared" si="1272"/>
        <v>path_7372</v>
      </c>
      <c r="L7386">
        <v>100</v>
      </c>
      <c r="M7386">
        <f t="shared" ca="1" si="1273"/>
        <v>88.328089979943016</v>
      </c>
      <c r="N7386">
        <f t="shared" ca="1" si="1274"/>
        <v>-5.3901160711511846E-2</v>
      </c>
      <c r="O7386">
        <f t="shared" si="1275"/>
        <v>0</v>
      </c>
      <c r="P7386">
        <f t="shared" ca="1" si="1276"/>
        <v>0</v>
      </c>
    </row>
    <row r="7387" spans="3:16">
      <c r="C7387" t="str">
        <f t="shared" si="1271"/>
        <v/>
      </c>
      <c r="D7387" t="str">
        <f t="shared" si="1277"/>
        <v/>
      </c>
      <c r="E7387" t="str">
        <f t="shared" si="1278"/>
        <v/>
      </c>
      <c r="F7387" t="str">
        <f t="shared" si="1279"/>
        <v/>
      </c>
      <c r="G7387" t="str">
        <f t="shared" si="1280"/>
        <v/>
      </c>
      <c r="J7387">
        <f t="shared" si="1281"/>
        <v>7373</v>
      </c>
      <c r="K7387" t="str">
        <f t="shared" si="1272"/>
        <v>path_7373</v>
      </c>
      <c r="L7387">
        <v>100</v>
      </c>
      <c r="M7387">
        <f t="shared" ca="1" si="1273"/>
        <v>95.243246513022655</v>
      </c>
      <c r="N7387">
        <f t="shared" ca="1" si="1274"/>
        <v>-2.1165809417295768E-2</v>
      </c>
      <c r="O7387">
        <f t="shared" si="1275"/>
        <v>0</v>
      </c>
      <c r="P7387">
        <f t="shared" ca="1" si="1276"/>
        <v>0</v>
      </c>
    </row>
    <row r="7388" spans="3:16">
      <c r="C7388" t="str">
        <f t="shared" si="1271"/>
        <v/>
      </c>
      <c r="D7388" t="str">
        <f t="shared" si="1277"/>
        <v/>
      </c>
      <c r="E7388" t="str">
        <f t="shared" si="1278"/>
        <v/>
      </c>
      <c r="F7388" t="str">
        <f t="shared" si="1279"/>
        <v/>
      </c>
      <c r="G7388" t="str">
        <f t="shared" si="1280"/>
        <v/>
      </c>
      <c r="J7388">
        <f t="shared" si="1281"/>
        <v>7374</v>
      </c>
      <c r="K7388" t="str">
        <f t="shared" si="1272"/>
        <v>path_7374</v>
      </c>
      <c r="L7388">
        <v>100</v>
      </c>
      <c r="M7388">
        <f t="shared" ca="1" si="1273"/>
        <v>94.640431697238853</v>
      </c>
      <c r="N7388">
        <f t="shared" ca="1" si="1274"/>
        <v>-2.392328736468765E-2</v>
      </c>
      <c r="O7388">
        <f t="shared" si="1275"/>
        <v>0</v>
      </c>
      <c r="P7388">
        <f t="shared" ca="1" si="1276"/>
        <v>0</v>
      </c>
    </row>
    <row r="7389" spans="3:16">
      <c r="C7389" t="str">
        <f t="shared" si="1271"/>
        <v/>
      </c>
      <c r="D7389" t="str">
        <f t="shared" si="1277"/>
        <v/>
      </c>
      <c r="E7389" t="str">
        <f t="shared" si="1278"/>
        <v/>
      </c>
      <c r="F7389" t="str">
        <f t="shared" si="1279"/>
        <v/>
      </c>
      <c r="G7389" t="str">
        <f t="shared" si="1280"/>
        <v/>
      </c>
      <c r="J7389">
        <f t="shared" si="1281"/>
        <v>7375</v>
      </c>
      <c r="K7389" t="str">
        <f t="shared" si="1272"/>
        <v>path_7375</v>
      </c>
      <c r="L7389">
        <v>100</v>
      </c>
      <c r="M7389">
        <f t="shared" ca="1" si="1273"/>
        <v>124.22079074175134</v>
      </c>
      <c r="N7389">
        <f t="shared" ca="1" si="1274"/>
        <v>9.4194289469878026E-2</v>
      </c>
      <c r="O7389">
        <f t="shared" si="1275"/>
        <v>0</v>
      </c>
      <c r="P7389">
        <f t="shared" ca="1" si="1276"/>
        <v>14.220790741751344</v>
      </c>
    </row>
    <row r="7390" spans="3:16">
      <c r="C7390" t="str">
        <f t="shared" si="1271"/>
        <v/>
      </c>
      <c r="D7390" t="str">
        <f t="shared" si="1277"/>
        <v/>
      </c>
      <c r="E7390" t="str">
        <f t="shared" si="1278"/>
        <v/>
      </c>
      <c r="F7390" t="str">
        <f t="shared" si="1279"/>
        <v/>
      </c>
      <c r="G7390" t="str">
        <f t="shared" si="1280"/>
        <v/>
      </c>
      <c r="J7390">
        <f t="shared" si="1281"/>
        <v>7376</v>
      </c>
      <c r="K7390" t="str">
        <f t="shared" si="1272"/>
        <v>path_7376</v>
      </c>
      <c r="L7390">
        <v>100</v>
      </c>
      <c r="M7390">
        <f t="shared" ca="1" si="1273"/>
        <v>122.32656139368896</v>
      </c>
      <c r="N7390">
        <f t="shared" ca="1" si="1274"/>
        <v>8.752076786410716E-2</v>
      </c>
      <c r="O7390">
        <f t="shared" si="1275"/>
        <v>0</v>
      </c>
      <c r="P7390">
        <f t="shared" ca="1" si="1276"/>
        <v>12.326561393688962</v>
      </c>
    </row>
    <row r="7391" spans="3:16">
      <c r="C7391" t="str">
        <f t="shared" si="1271"/>
        <v/>
      </c>
      <c r="D7391" t="str">
        <f t="shared" si="1277"/>
        <v/>
      </c>
      <c r="E7391" t="str">
        <f t="shared" si="1278"/>
        <v/>
      </c>
      <c r="F7391" t="str">
        <f t="shared" si="1279"/>
        <v/>
      </c>
      <c r="G7391" t="str">
        <f t="shared" si="1280"/>
        <v/>
      </c>
      <c r="J7391">
        <f t="shared" si="1281"/>
        <v>7377</v>
      </c>
      <c r="K7391" t="str">
        <f t="shared" si="1272"/>
        <v>path_7377</v>
      </c>
      <c r="L7391">
        <v>100</v>
      </c>
      <c r="M7391">
        <f t="shared" ca="1" si="1273"/>
        <v>132.75959400259623</v>
      </c>
      <c r="N7391">
        <f t="shared" ca="1" si="1274"/>
        <v>0.12306591560533905</v>
      </c>
      <c r="O7391">
        <f t="shared" si="1275"/>
        <v>0</v>
      </c>
      <c r="P7391">
        <f t="shared" ca="1" si="1276"/>
        <v>22.759594002596231</v>
      </c>
    </row>
    <row r="7392" spans="3:16">
      <c r="C7392" t="str">
        <f t="shared" si="1271"/>
        <v/>
      </c>
      <c r="D7392" t="str">
        <f t="shared" si="1277"/>
        <v/>
      </c>
      <c r="E7392" t="str">
        <f t="shared" si="1278"/>
        <v/>
      </c>
      <c r="F7392" t="str">
        <f t="shared" si="1279"/>
        <v/>
      </c>
      <c r="G7392" t="str">
        <f t="shared" si="1280"/>
        <v/>
      </c>
      <c r="J7392">
        <f t="shared" si="1281"/>
        <v>7378</v>
      </c>
      <c r="K7392" t="str">
        <f t="shared" si="1272"/>
        <v>path_7378</v>
      </c>
      <c r="L7392">
        <v>100</v>
      </c>
      <c r="M7392">
        <f t="shared" ca="1" si="1273"/>
        <v>130.96155183812499</v>
      </c>
      <c r="N7392">
        <f t="shared" ca="1" si="1274"/>
        <v>0.11714381263740241</v>
      </c>
      <c r="O7392">
        <f t="shared" si="1275"/>
        <v>0</v>
      </c>
      <c r="P7392">
        <f t="shared" ca="1" si="1276"/>
        <v>20.96155183812499</v>
      </c>
    </row>
    <row r="7393" spans="3:16">
      <c r="C7393" t="str">
        <f t="shared" si="1271"/>
        <v/>
      </c>
      <c r="D7393" t="str">
        <f t="shared" si="1277"/>
        <v/>
      </c>
      <c r="E7393" t="str">
        <f t="shared" si="1278"/>
        <v/>
      </c>
      <c r="F7393" t="str">
        <f t="shared" si="1279"/>
        <v/>
      </c>
      <c r="G7393" t="str">
        <f t="shared" si="1280"/>
        <v/>
      </c>
      <c r="J7393">
        <f t="shared" si="1281"/>
        <v>7379</v>
      </c>
      <c r="K7393" t="str">
        <f t="shared" si="1272"/>
        <v>path_7379</v>
      </c>
      <c r="L7393">
        <v>100</v>
      </c>
      <c r="M7393">
        <f t="shared" ca="1" si="1273"/>
        <v>107.84437035644068</v>
      </c>
      <c r="N7393">
        <f t="shared" ca="1" si="1274"/>
        <v>3.2797479184079131E-2</v>
      </c>
      <c r="O7393">
        <f t="shared" si="1275"/>
        <v>0</v>
      </c>
      <c r="P7393">
        <f t="shared" ca="1" si="1276"/>
        <v>0</v>
      </c>
    </row>
    <row r="7394" spans="3:16">
      <c r="C7394" t="str">
        <f t="shared" si="1271"/>
        <v/>
      </c>
      <c r="D7394" t="str">
        <f t="shared" si="1277"/>
        <v/>
      </c>
      <c r="E7394" t="str">
        <f t="shared" si="1278"/>
        <v/>
      </c>
      <c r="F7394" t="str">
        <f t="shared" si="1279"/>
        <v/>
      </c>
      <c r="G7394" t="str">
        <f t="shared" si="1280"/>
        <v/>
      </c>
      <c r="J7394">
        <f t="shared" si="1281"/>
        <v>7380</v>
      </c>
      <c r="K7394" t="str">
        <f t="shared" si="1272"/>
        <v>path_7380</v>
      </c>
      <c r="L7394">
        <v>100</v>
      </c>
      <c r="M7394">
        <f t="shared" ca="1" si="1273"/>
        <v>116.84141763211761</v>
      </c>
      <c r="N7394">
        <f t="shared" ca="1" si="1274"/>
        <v>6.7596817610576551E-2</v>
      </c>
      <c r="O7394">
        <f t="shared" si="1275"/>
        <v>0</v>
      </c>
      <c r="P7394">
        <f t="shared" ca="1" si="1276"/>
        <v>6.8414176321176114</v>
      </c>
    </row>
    <row r="7395" spans="3:16">
      <c r="C7395" t="str">
        <f t="shared" si="1271"/>
        <v/>
      </c>
      <c r="D7395" t="str">
        <f t="shared" si="1277"/>
        <v/>
      </c>
      <c r="E7395" t="str">
        <f t="shared" si="1278"/>
        <v/>
      </c>
      <c r="F7395" t="str">
        <f t="shared" si="1279"/>
        <v/>
      </c>
      <c r="G7395" t="str">
        <f t="shared" si="1280"/>
        <v/>
      </c>
      <c r="J7395">
        <f t="shared" si="1281"/>
        <v>7381</v>
      </c>
      <c r="K7395" t="str">
        <f t="shared" si="1272"/>
        <v>path_7381</v>
      </c>
      <c r="L7395">
        <v>100</v>
      </c>
      <c r="M7395">
        <f t="shared" ca="1" si="1273"/>
        <v>91.695488848469665</v>
      </c>
      <c r="N7395">
        <f t="shared" ca="1" si="1274"/>
        <v>-3.765202983061746E-2</v>
      </c>
      <c r="O7395">
        <f t="shared" si="1275"/>
        <v>0</v>
      </c>
      <c r="P7395">
        <f t="shared" ca="1" si="1276"/>
        <v>0</v>
      </c>
    </row>
    <row r="7396" spans="3:16">
      <c r="C7396" t="str">
        <f t="shared" si="1271"/>
        <v/>
      </c>
      <c r="D7396" t="str">
        <f t="shared" si="1277"/>
        <v/>
      </c>
      <c r="E7396" t="str">
        <f t="shared" si="1278"/>
        <v/>
      </c>
      <c r="F7396" t="str">
        <f t="shared" si="1279"/>
        <v/>
      </c>
      <c r="G7396" t="str">
        <f t="shared" si="1280"/>
        <v/>
      </c>
      <c r="J7396">
        <f t="shared" si="1281"/>
        <v>7382</v>
      </c>
      <c r="K7396" t="str">
        <f t="shared" si="1272"/>
        <v>path_7382</v>
      </c>
      <c r="L7396">
        <v>100</v>
      </c>
      <c r="M7396">
        <f t="shared" ca="1" si="1273"/>
        <v>116.78732038164314</v>
      </c>
      <c r="N7396">
        <f t="shared" ca="1" si="1274"/>
        <v>6.7395693913322258E-2</v>
      </c>
      <c r="O7396">
        <f t="shared" si="1275"/>
        <v>0</v>
      </c>
      <c r="P7396">
        <f t="shared" ca="1" si="1276"/>
        <v>6.7873203816431413</v>
      </c>
    </row>
    <row r="7397" spans="3:16">
      <c r="C7397" t="str">
        <f t="shared" si="1271"/>
        <v/>
      </c>
      <c r="D7397" t="str">
        <f t="shared" si="1277"/>
        <v/>
      </c>
      <c r="E7397" t="str">
        <f t="shared" si="1278"/>
        <v/>
      </c>
      <c r="F7397" t="str">
        <f t="shared" si="1279"/>
        <v/>
      </c>
      <c r="G7397" t="str">
        <f t="shared" si="1280"/>
        <v/>
      </c>
      <c r="J7397">
        <f t="shared" si="1281"/>
        <v>7383</v>
      </c>
      <c r="K7397" t="str">
        <f t="shared" si="1272"/>
        <v>path_7383</v>
      </c>
      <c r="L7397">
        <v>100</v>
      </c>
      <c r="M7397">
        <f t="shared" ca="1" si="1273"/>
        <v>100.2259034378131</v>
      </c>
      <c r="N7397">
        <f t="shared" ca="1" si="1274"/>
        <v>9.7997967724725694E-4</v>
      </c>
      <c r="O7397">
        <f t="shared" si="1275"/>
        <v>0</v>
      </c>
      <c r="P7397">
        <f t="shared" ca="1" si="1276"/>
        <v>0</v>
      </c>
    </row>
    <row r="7398" spans="3:16">
      <c r="C7398" t="str">
        <f t="shared" si="1271"/>
        <v/>
      </c>
      <c r="D7398" t="str">
        <f t="shared" si="1277"/>
        <v/>
      </c>
      <c r="E7398" t="str">
        <f t="shared" si="1278"/>
        <v/>
      </c>
      <c r="F7398" t="str">
        <f t="shared" si="1279"/>
        <v/>
      </c>
      <c r="G7398" t="str">
        <f t="shared" si="1280"/>
        <v/>
      </c>
      <c r="J7398">
        <f t="shared" si="1281"/>
        <v>7384</v>
      </c>
      <c r="K7398" t="str">
        <f t="shared" si="1272"/>
        <v>path_7384</v>
      </c>
      <c r="L7398">
        <v>100</v>
      </c>
      <c r="M7398">
        <f t="shared" ca="1" si="1273"/>
        <v>106.72381198909504</v>
      </c>
      <c r="N7398">
        <f t="shared" ca="1" si="1274"/>
        <v>2.8261329093673588E-2</v>
      </c>
      <c r="O7398">
        <f t="shared" si="1275"/>
        <v>0</v>
      </c>
      <c r="P7398">
        <f t="shared" ca="1" si="1276"/>
        <v>0</v>
      </c>
    </row>
    <row r="7399" spans="3:16">
      <c r="C7399" t="str">
        <f t="shared" si="1271"/>
        <v/>
      </c>
      <c r="D7399" t="str">
        <f t="shared" si="1277"/>
        <v/>
      </c>
      <c r="E7399" t="str">
        <f t="shared" si="1278"/>
        <v/>
      </c>
      <c r="F7399" t="str">
        <f t="shared" si="1279"/>
        <v/>
      </c>
      <c r="G7399" t="str">
        <f t="shared" si="1280"/>
        <v/>
      </c>
      <c r="J7399">
        <f t="shared" si="1281"/>
        <v>7385</v>
      </c>
      <c r="K7399" t="str">
        <f t="shared" si="1272"/>
        <v>path_7385</v>
      </c>
      <c r="L7399">
        <v>100</v>
      </c>
      <c r="M7399">
        <f t="shared" ca="1" si="1273"/>
        <v>142.88510994789738</v>
      </c>
      <c r="N7399">
        <f t="shared" ca="1" si="1274"/>
        <v>0.15498697333682535</v>
      </c>
      <c r="O7399">
        <f t="shared" si="1275"/>
        <v>0</v>
      </c>
      <c r="P7399">
        <f t="shared" ca="1" si="1276"/>
        <v>32.885109947897377</v>
      </c>
    </row>
    <row r="7400" spans="3:16">
      <c r="C7400" t="str">
        <f t="shared" si="1271"/>
        <v/>
      </c>
      <c r="D7400" t="str">
        <f t="shared" si="1277"/>
        <v/>
      </c>
      <c r="E7400" t="str">
        <f t="shared" si="1278"/>
        <v/>
      </c>
      <c r="F7400" t="str">
        <f t="shared" si="1279"/>
        <v/>
      </c>
      <c r="G7400" t="str">
        <f t="shared" si="1280"/>
        <v/>
      </c>
      <c r="J7400">
        <f t="shared" si="1281"/>
        <v>7386</v>
      </c>
      <c r="K7400" t="str">
        <f t="shared" si="1272"/>
        <v>path_7386</v>
      </c>
      <c r="L7400">
        <v>100</v>
      </c>
      <c r="M7400">
        <f t="shared" ca="1" si="1273"/>
        <v>147.88463082851919</v>
      </c>
      <c r="N7400">
        <f t="shared" ca="1" si="1274"/>
        <v>0.16992304152092269</v>
      </c>
      <c r="O7400">
        <f t="shared" si="1275"/>
        <v>0</v>
      </c>
      <c r="P7400">
        <f t="shared" ca="1" si="1276"/>
        <v>37.884630828519192</v>
      </c>
    </row>
    <row r="7401" spans="3:16">
      <c r="C7401" t="str">
        <f t="shared" si="1271"/>
        <v/>
      </c>
      <c r="D7401" t="str">
        <f t="shared" si="1277"/>
        <v/>
      </c>
      <c r="E7401" t="str">
        <f t="shared" si="1278"/>
        <v/>
      </c>
      <c r="F7401" t="str">
        <f t="shared" si="1279"/>
        <v/>
      </c>
      <c r="G7401" t="str">
        <f t="shared" si="1280"/>
        <v/>
      </c>
      <c r="J7401">
        <f t="shared" si="1281"/>
        <v>7387</v>
      </c>
      <c r="K7401" t="str">
        <f t="shared" si="1272"/>
        <v>path_7387</v>
      </c>
      <c r="L7401">
        <v>100</v>
      </c>
      <c r="M7401">
        <f t="shared" ca="1" si="1273"/>
        <v>103.88312137276641</v>
      </c>
      <c r="N7401">
        <f t="shared" ca="1" si="1274"/>
        <v>1.6544990385475057E-2</v>
      </c>
      <c r="O7401">
        <f t="shared" si="1275"/>
        <v>0</v>
      </c>
      <c r="P7401">
        <f t="shared" ca="1" si="1276"/>
        <v>0</v>
      </c>
    </row>
    <row r="7402" spans="3:16">
      <c r="C7402" t="str">
        <f t="shared" si="1271"/>
        <v/>
      </c>
      <c r="D7402" t="str">
        <f t="shared" si="1277"/>
        <v/>
      </c>
      <c r="E7402" t="str">
        <f t="shared" si="1278"/>
        <v/>
      </c>
      <c r="F7402" t="str">
        <f t="shared" si="1279"/>
        <v/>
      </c>
      <c r="G7402" t="str">
        <f t="shared" si="1280"/>
        <v/>
      </c>
      <c r="J7402">
        <f t="shared" si="1281"/>
        <v>7388</v>
      </c>
      <c r="K7402" t="str">
        <f t="shared" si="1272"/>
        <v>path_7388</v>
      </c>
      <c r="L7402">
        <v>100</v>
      </c>
      <c r="M7402">
        <f t="shared" ca="1" si="1273"/>
        <v>87.202605558880009</v>
      </c>
      <c r="N7402">
        <f t="shared" ca="1" si="1274"/>
        <v>-5.9470538428232696E-2</v>
      </c>
      <c r="O7402">
        <f t="shared" si="1275"/>
        <v>0</v>
      </c>
      <c r="P7402">
        <f t="shared" ca="1" si="1276"/>
        <v>0</v>
      </c>
    </row>
    <row r="7403" spans="3:16">
      <c r="C7403" t="str">
        <f t="shared" si="1271"/>
        <v/>
      </c>
      <c r="D7403" t="str">
        <f t="shared" si="1277"/>
        <v/>
      </c>
      <c r="E7403" t="str">
        <f t="shared" si="1278"/>
        <v/>
      </c>
      <c r="F7403" t="str">
        <f t="shared" si="1279"/>
        <v/>
      </c>
      <c r="G7403" t="str">
        <f t="shared" si="1280"/>
        <v/>
      </c>
      <c r="J7403">
        <f t="shared" si="1281"/>
        <v>7389</v>
      </c>
      <c r="K7403" t="str">
        <f t="shared" si="1272"/>
        <v>path_7389</v>
      </c>
      <c r="L7403">
        <v>100</v>
      </c>
      <c r="M7403">
        <f t="shared" ca="1" si="1273"/>
        <v>72.904721484400184</v>
      </c>
      <c r="N7403">
        <f t="shared" ca="1" si="1274"/>
        <v>-0.13724434482027176</v>
      </c>
      <c r="O7403">
        <f t="shared" si="1275"/>
        <v>0</v>
      </c>
      <c r="P7403">
        <f t="shared" ca="1" si="1276"/>
        <v>0</v>
      </c>
    </row>
    <row r="7404" spans="3:16">
      <c r="C7404" t="str">
        <f t="shared" si="1271"/>
        <v/>
      </c>
      <c r="D7404" t="str">
        <f t="shared" si="1277"/>
        <v/>
      </c>
      <c r="E7404" t="str">
        <f t="shared" si="1278"/>
        <v/>
      </c>
      <c r="F7404" t="str">
        <f t="shared" si="1279"/>
        <v/>
      </c>
      <c r="G7404" t="str">
        <f t="shared" si="1280"/>
        <v/>
      </c>
      <c r="J7404">
        <f t="shared" si="1281"/>
        <v>7390</v>
      </c>
      <c r="K7404" t="str">
        <f t="shared" si="1272"/>
        <v>path_7390</v>
      </c>
      <c r="L7404">
        <v>100</v>
      </c>
      <c r="M7404">
        <f t="shared" ca="1" si="1273"/>
        <v>122.16681147874596</v>
      </c>
      <c r="N7404">
        <f t="shared" ca="1" si="1274"/>
        <v>8.6953239054616688E-2</v>
      </c>
      <c r="O7404">
        <f t="shared" si="1275"/>
        <v>0</v>
      </c>
      <c r="P7404">
        <f t="shared" ca="1" si="1276"/>
        <v>12.166811478745956</v>
      </c>
    </row>
    <row r="7405" spans="3:16">
      <c r="C7405" t="str">
        <f t="shared" si="1271"/>
        <v/>
      </c>
      <c r="D7405" t="str">
        <f t="shared" si="1277"/>
        <v/>
      </c>
      <c r="E7405" t="str">
        <f t="shared" si="1278"/>
        <v/>
      </c>
      <c r="F7405" t="str">
        <f t="shared" si="1279"/>
        <v/>
      </c>
      <c r="G7405" t="str">
        <f t="shared" si="1280"/>
        <v/>
      </c>
      <c r="J7405">
        <f t="shared" si="1281"/>
        <v>7391</v>
      </c>
      <c r="K7405" t="str">
        <f t="shared" si="1272"/>
        <v>path_7391</v>
      </c>
      <c r="L7405">
        <v>100</v>
      </c>
      <c r="M7405">
        <f t="shared" ca="1" si="1273"/>
        <v>104.85086552250678</v>
      </c>
      <c r="N7405">
        <f t="shared" ca="1" si="1274"/>
        <v>2.0572019828517606E-2</v>
      </c>
      <c r="O7405">
        <f t="shared" si="1275"/>
        <v>0</v>
      </c>
      <c r="P7405">
        <f t="shared" ca="1" si="1276"/>
        <v>0</v>
      </c>
    </row>
    <row r="7406" spans="3:16">
      <c r="C7406" t="str">
        <f t="shared" si="1271"/>
        <v/>
      </c>
      <c r="D7406" t="str">
        <f t="shared" si="1277"/>
        <v/>
      </c>
      <c r="E7406" t="str">
        <f t="shared" si="1278"/>
        <v/>
      </c>
      <c r="F7406" t="str">
        <f t="shared" si="1279"/>
        <v/>
      </c>
      <c r="G7406" t="str">
        <f t="shared" si="1280"/>
        <v/>
      </c>
      <c r="J7406">
        <f t="shared" si="1281"/>
        <v>7392</v>
      </c>
      <c r="K7406" t="str">
        <f t="shared" si="1272"/>
        <v>path_7392</v>
      </c>
      <c r="L7406">
        <v>100</v>
      </c>
      <c r="M7406">
        <f t="shared" ca="1" si="1273"/>
        <v>103.57136075453042</v>
      </c>
      <c r="N7406">
        <f t="shared" ca="1" si="1274"/>
        <v>1.523968218763337E-2</v>
      </c>
      <c r="O7406">
        <f t="shared" si="1275"/>
        <v>0</v>
      </c>
      <c r="P7406">
        <f t="shared" ca="1" si="1276"/>
        <v>0</v>
      </c>
    </row>
    <row r="7407" spans="3:16">
      <c r="C7407" t="str">
        <f t="shared" si="1271"/>
        <v/>
      </c>
      <c r="D7407" t="str">
        <f t="shared" si="1277"/>
        <v/>
      </c>
      <c r="E7407" t="str">
        <f t="shared" si="1278"/>
        <v/>
      </c>
      <c r="F7407" t="str">
        <f t="shared" si="1279"/>
        <v/>
      </c>
      <c r="G7407" t="str">
        <f t="shared" si="1280"/>
        <v/>
      </c>
      <c r="J7407">
        <f t="shared" si="1281"/>
        <v>7393</v>
      </c>
      <c r="K7407" t="str">
        <f t="shared" si="1272"/>
        <v>path_7393</v>
      </c>
      <c r="L7407">
        <v>100</v>
      </c>
      <c r="M7407">
        <f t="shared" ca="1" si="1273"/>
        <v>90.956947115868658</v>
      </c>
      <c r="N7407">
        <f t="shared" ca="1" si="1274"/>
        <v>-4.1164124760321059E-2</v>
      </c>
      <c r="O7407">
        <f t="shared" si="1275"/>
        <v>0</v>
      </c>
      <c r="P7407">
        <f t="shared" ca="1" si="1276"/>
        <v>0</v>
      </c>
    </row>
    <row r="7408" spans="3:16">
      <c r="C7408" t="str">
        <f t="shared" si="1271"/>
        <v/>
      </c>
      <c r="D7408" t="str">
        <f t="shared" si="1277"/>
        <v/>
      </c>
      <c r="E7408" t="str">
        <f t="shared" si="1278"/>
        <v/>
      </c>
      <c r="F7408" t="str">
        <f t="shared" si="1279"/>
        <v/>
      </c>
      <c r="G7408" t="str">
        <f t="shared" si="1280"/>
        <v/>
      </c>
      <c r="J7408">
        <f t="shared" si="1281"/>
        <v>7394</v>
      </c>
      <c r="K7408" t="str">
        <f t="shared" si="1272"/>
        <v>path_7394</v>
      </c>
      <c r="L7408">
        <v>100</v>
      </c>
      <c r="M7408">
        <f t="shared" ca="1" si="1273"/>
        <v>126.80663841262513</v>
      </c>
      <c r="N7408">
        <f t="shared" ca="1" si="1274"/>
        <v>0.10314198974844421</v>
      </c>
      <c r="O7408">
        <f t="shared" si="1275"/>
        <v>0</v>
      </c>
      <c r="P7408">
        <f t="shared" ca="1" si="1276"/>
        <v>16.806638412625134</v>
      </c>
    </row>
    <row r="7409" spans="3:16">
      <c r="C7409" t="str">
        <f t="shared" si="1271"/>
        <v/>
      </c>
      <c r="D7409" t="str">
        <f t="shared" si="1277"/>
        <v/>
      </c>
      <c r="E7409" t="str">
        <f t="shared" si="1278"/>
        <v/>
      </c>
      <c r="F7409" t="str">
        <f t="shared" si="1279"/>
        <v/>
      </c>
      <c r="G7409" t="str">
        <f t="shared" si="1280"/>
        <v/>
      </c>
      <c r="J7409">
        <f t="shared" si="1281"/>
        <v>7395</v>
      </c>
      <c r="K7409" t="str">
        <f t="shared" si="1272"/>
        <v>path_7395</v>
      </c>
      <c r="L7409">
        <v>100</v>
      </c>
      <c r="M7409">
        <f t="shared" ca="1" si="1273"/>
        <v>94.585097264053545</v>
      </c>
      <c r="N7409">
        <f t="shared" ca="1" si="1274"/>
        <v>-2.4177285224369068E-2</v>
      </c>
      <c r="O7409">
        <f t="shared" si="1275"/>
        <v>0</v>
      </c>
      <c r="P7409">
        <f t="shared" ca="1" si="1276"/>
        <v>0</v>
      </c>
    </row>
    <row r="7410" spans="3:16">
      <c r="C7410" t="str">
        <f t="shared" si="1271"/>
        <v/>
      </c>
      <c r="D7410" t="str">
        <f t="shared" si="1277"/>
        <v/>
      </c>
      <c r="E7410" t="str">
        <f t="shared" si="1278"/>
        <v/>
      </c>
      <c r="F7410" t="str">
        <f t="shared" si="1279"/>
        <v/>
      </c>
      <c r="G7410" t="str">
        <f t="shared" si="1280"/>
        <v/>
      </c>
      <c r="J7410">
        <f t="shared" si="1281"/>
        <v>7396</v>
      </c>
      <c r="K7410" t="str">
        <f t="shared" si="1272"/>
        <v>path_7396</v>
      </c>
      <c r="L7410">
        <v>100</v>
      </c>
      <c r="M7410">
        <f t="shared" ca="1" si="1273"/>
        <v>102.18714725351678</v>
      </c>
      <c r="N7410">
        <f t="shared" ca="1" si="1274"/>
        <v>9.3962751734997657E-3</v>
      </c>
      <c r="O7410">
        <f t="shared" si="1275"/>
        <v>0</v>
      </c>
      <c r="P7410">
        <f t="shared" ca="1" si="1276"/>
        <v>0</v>
      </c>
    </row>
    <row r="7411" spans="3:16">
      <c r="C7411" t="str">
        <f t="shared" si="1271"/>
        <v/>
      </c>
      <c r="D7411" t="str">
        <f t="shared" si="1277"/>
        <v/>
      </c>
      <c r="E7411" t="str">
        <f t="shared" si="1278"/>
        <v/>
      </c>
      <c r="F7411" t="str">
        <f t="shared" si="1279"/>
        <v/>
      </c>
      <c r="G7411" t="str">
        <f t="shared" si="1280"/>
        <v/>
      </c>
      <c r="J7411">
        <f t="shared" si="1281"/>
        <v>7397</v>
      </c>
      <c r="K7411" t="str">
        <f t="shared" si="1272"/>
        <v>path_7397</v>
      </c>
      <c r="L7411">
        <v>100</v>
      </c>
      <c r="M7411">
        <f t="shared" ca="1" si="1273"/>
        <v>96.552447663398539</v>
      </c>
      <c r="N7411">
        <f t="shared" ca="1" si="1274"/>
        <v>-1.5236712115207962E-2</v>
      </c>
      <c r="O7411">
        <f t="shared" si="1275"/>
        <v>0</v>
      </c>
      <c r="P7411">
        <f t="shared" ca="1" si="1276"/>
        <v>0</v>
      </c>
    </row>
    <row r="7412" spans="3:16">
      <c r="C7412" t="str">
        <f t="shared" si="1271"/>
        <v/>
      </c>
      <c r="D7412" t="str">
        <f t="shared" si="1277"/>
        <v/>
      </c>
      <c r="E7412" t="str">
        <f t="shared" si="1278"/>
        <v/>
      </c>
      <c r="F7412" t="str">
        <f t="shared" si="1279"/>
        <v/>
      </c>
      <c r="G7412" t="str">
        <f t="shared" si="1280"/>
        <v/>
      </c>
      <c r="J7412">
        <f t="shared" si="1281"/>
        <v>7398</v>
      </c>
      <c r="K7412" t="str">
        <f t="shared" si="1272"/>
        <v>path_7398</v>
      </c>
      <c r="L7412">
        <v>100</v>
      </c>
      <c r="M7412">
        <f t="shared" ca="1" si="1273"/>
        <v>93.587819533801905</v>
      </c>
      <c r="N7412">
        <f t="shared" ca="1" si="1274"/>
        <v>-2.878067106406439E-2</v>
      </c>
      <c r="O7412">
        <f t="shared" si="1275"/>
        <v>0</v>
      </c>
      <c r="P7412">
        <f t="shared" ca="1" si="1276"/>
        <v>0</v>
      </c>
    </row>
    <row r="7413" spans="3:16">
      <c r="C7413" t="str">
        <f t="shared" si="1271"/>
        <v/>
      </c>
      <c r="D7413" t="str">
        <f t="shared" si="1277"/>
        <v/>
      </c>
      <c r="E7413" t="str">
        <f t="shared" si="1278"/>
        <v/>
      </c>
      <c r="F7413" t="str">
        <f t="shared" si="1279"/>
        <v/>
      </c>
      <c r="G7413" t="str">
        <f t="shared" si="1280"/>
        <v/>
      </c>
      <c r="J7413">
        <f t="shared" si="1281"/>
        <v>7399</v>
      </c>
      <c r="K7413" t="str">
        <f t="shared" si="1272"/>
        <v>path_7399</v>
      </c>
      <c r="L7413">
        <v>100</v>
      </c>
      <c r="M7413">
        <f t="shared" ca="1" si="1273"/>
        <v>81.361208315355796</v>
      </c>
      <c r="N7413">
        <f t="shared" ca="1" si="1274"/>
        <v>-8.958261022303679E-2</v>
      </c>
      <c r="O7413">
        <f t="shared" si="1275"/>
        <v>0</v>
      </c>
      <c r="P7413">
        <f t="shared" ca="1" si="1276"/>
        <v>0</v>
      </c>
    </row>
    <row r="7414" spans="3:16">
      <c r="C7414" t="str">
        <f t="shared" si="1271"/>
        <v/>
      </c>
      <c r="D7414" t="str">
        <f t="shared" si="1277"/>
        <v/>
      </c>
      <c r="E7414" t="str">
        <f t="shared" si="1278"/>
        <v/>
      </c>
      <c r="F7414" t="str">
        <f t="shared" si="1279"/>
        <v/>
      </c>
      <c r="G7414" t="str">
        <f t="shared" si="1280"/>
        <v/>
      </c>
      <c r="J7414">
        <f t="shared" si="1281"/>
        <v>7400</v>
      </c>
      <c r="K7414" t="str">
        <f t="shared" si="1272"/>
        <v>path_7400</v>
      </c>
      <c r="L7414">
        <v>100</v>
      </c>
      <c r="M7414">
        <f t="shared" ca="1" si="1273"/>
        <v>113.69991358736546</v>
      </c>
      <c r="N7414">
        <f t="shared" ca="1" si="1274"/>
        <v>5.5760134621379402E-2</v>
      </c>
      <c r="O7414">
        <f t="shared" si="1275"/>
        <v>0</v>
      </c>
      <c r="P7414">
        <f t="shared" ca="1" si="1276"/>
        <v>3.6999135873654581</v>
      </c>
    </row>
    <row r="7415" spans="3:16">
      <c r="C7415" t="str">
        <f t="shared" si="1271"/>
        <v/>
      </c>
      <c r="D7415" t="str">
        <f t="shared" si="1277"/>
        <v/>
      </c>
      <c r="E7415" t="str">
        <f t="shared" si="1278"/>
        <v/>
      </c>
      <c r="F7415" t="str">
        <f t="shared" si="1279"/>
        <v/>
      </c>
      <c r="G7415" t="str">
        <f t="shared" si="1280"/>
        <v/>
      </c>
      <c r="J7415">
        <f t="shared" si="1281"/>
        <v>7401</v>
      </c>
      <c r="K7415" t="str">
        <f t="shared" si="1272"/>
        <v>path_7401</v>
      </c>
      <c r="L7415">
        <v>100</v>
      </c>
      <c r="M7415">
        <f t="shared" ca="1" si="1273"/>
        <v>114.67722920383719</v>
      </c>
      <c r="N7415">
        <f t="shared" ca="1" si="1274"/>
        <v>5.9477191110675898E-2</v>
      </c>
      <c r="O7415">
        <f t="shared" si="1275"/>
        <v>0</v>
      </c>
      <c r="P7415">
        <f t="shared" ca="1" si="1276"/>
        <v>4.6772292038371859</v>
      </c>
    </row>
    <row r="7416" spans="3:16">
      <c r="C7416" t="str">
        <f t="shared" si="1271"/>
        <v/>
      </c>
      <c r="D7416" t="str">
        <f t="shared" si="1277"/>
        <v/>
      </c>
      <c r="E7416" t="str">
        <f t="shared" si="1278"/>
        <v/>
      </c>
      <c r="F7416" t="str">
        <f t="shared" si="1279"/>
        <v/>
      </c>
      <c r="G7416" t="str">
        <f t="shared" si="1280"/>
        <v/>
      </c>
      <c r="J7416">
        <f t="shared" si="1281"/>
        <v>7402</v>
      </c>
      <c r="K7416" t="str">
        <f t="shared" si="1272"/>
        <v>path_7402</v>
      </c>
      <c r="L7416">
        <v>100</v>
      </c>
      <c r="M7416">
        <f t="shared" ca="1" si="1273"/>
        <v>145.22501091289163</v>
      </c>
      <c r="N7416">
        <f t="shared" ca="1" si="1274"/>
        <v>0.16204141778320139</v>
      </c>
      <c r="O7416">
        <f t="shared" si="1275"/>
        <v>0</v>
      </c>
      <c r="P7416">
        <f t="shared" ca="1" si="1276"/>
        <v>35.225010912891634</v>
      </c>
    </row>
    <row r="7417" spans="3:16">
      <c r="C7417" t="str">
        <f t="shared" si="1271"/>
        <v/>
      </c>
      <c r="D7417" t="str">
        <f t="shared" si="1277"/>
        <v/>
      </c>
      <c r="E7417" t="str">
        <f t="shared" si="1278"/>
        <v/>
      </c>
      <c r="F7417" t="str">
        <f t="shared" si="1279"/>
        <v/>
      </c>
      <c r="G7417" t="str">
        <f t="shared" si="1280"/>
        <v/>
      </c>
      <c r="J7417">
        <f t="shared" si="1281"/>
        <v>7403</v>
      </c>
      <c r="K7417" t="str">
        <f t="shared" si="1272"/>
        <v>path_7403</v>
      </c>
      <c r="L7417">
        <v>100</v>
      </c>
      <c r="M7417">
        <f t="shared" ca="1" si="1273"/>
        <v>94.676205130554067</v>
      </c>
      <c r="N7417">
        <f t="shared" ca="1" si="1274"/>
        <v>-2.3759158050616055E-2</v>
      </c>
      <c r="O7417">
        <f t="shared" si="1275"/>
        <v>0</v>
      </c>
      <c r="P7417">
        <f t="shared" ca="1" si="1276"/>
        <v>0</v>
      </c>
    </row>
    <row r="7418" spans="3:16">
      <c r="C7418" t="str">
        <f t="shared" si="1271"/>
        <v/>
      </c>
      <c r="D7418" t="str">
        <f t="shared" si="1277"/>
        <v/>
      </c>
      <c r="E7418" t="str">
        <f t="shared" si="1278"/>
        <v/>
      </c>
      <c r="F7418" t="str">
        <f t="shared" si="1279"/>
        <v/>
      </c>
      <c r="G7418" t="str">
        <f t="shared" si="1280"/>
        <v/>
      </c>
      <c r="J7418">
        <f t="shared" si="1281"/>
        <v>7404</v>
      </c>
      <c r="K7418" t="str">
        <f t="shared" si="1272"/>
        <v>path_7404</v>
      </c>
      <c r="L7418">
        <v>100</v>
      </c>
      <c r="M7418">
        <f t="shared" ca="1" si="1273"/>
        <v>95.249043625152609</v>
      </c>
      <c r="N7418">
        <f t="shared" ca="1" si="1274"/>
        <v>-2.1139376286506424E-2</v>
      </c>
      <c r="O7418">
        <f t="shared" si="1275"/>
        <v>0</v>
      </c>
      <c r="P7418">
        <f t="shared" ca="1" si="1276"/>
        <v>0</v>
      </c>
    </row>
    <row r="7419" spans="3:16">
      <c r="C7419" t="str">
        <f t="shared" si="1271"/>
        <v/>
      </c>
      <c r="D7419" t="str">
        <f t="shared" si="1277"/>
        <v/>
      </c>
      <c r="E7419" t="str">
        <f t="shared" si="1278"/>
        <v/>
      </c>
      <c r="F7419" t="str">
        <f t="shared" si="1279"/>
        <v/>
      </c>
      <c r="G7419" t="str">
        <f t="shared" si="1280"/>
        <v/>
      </c>
      <c r="J7419">
        <f t="shared" si="1281"/>
        <v>7405</v>
      </c>
      <c r="K7419" t="str">
        <f t="shared" si="1272"/>
        <v>path_7405</v>
      </c>
      <c r="L7419">
        <v>100</v>
      </c>
      <c r="M7419">
        <f t="shared" ca="1" si="1273"/>
        <v>106.51892292671327</v>
      </c>
      <c r="N7419">
        <f t="shared" ca="1" si="1274"/>
        <v>2.7426766391106121E-2</v>
      </c>
      <c r="O7419">
        <f t="shared" si="1275"/>
        <v>0</v>
      </c>
      <c r="P7419">
        <f t="shared" ca="1" si="1276"/>
        <v>0</v>
      </c>
    </row>
    <row r="7420" spans="3:16">
      <c r="C7420" t="str">
        <f t="shared" si="1271"/>
        <v/>
      </c>
      <c r="D7420" t="str">
        <f t="shared" si="1277"/>
        <v/>
      </c>
      <c r="E7420" t="str">
        <f t="shared" si="1278"/>
        <v/>
      </c>
      <c r="F7420" t="str">
        <f t="shared" si="1279"/>
        <v/>
      </c>
      <c r="G7420" t="str">
        <f t="shared" si="1280"/>
        <v/>
      </c>
      <c r="J7420">
        <f t="shared" si="1281"/>
        <v>7406</v>
      </c>
      <c r="K7420" t="str">
        <f t="shared" si="1272"/>
        <v>path_7406</v>
      </c>
      <c r="L7420">
        <v>100</v>
      </c>
      <c r="M7420">
        <f t="shared" ca="1" si="1273"/>
        <v>124.36085126333293</v>
      </c>
      <c r="N7420">
        <f t="shared" ca="1" si="1274"/>
        <v>9.4683686173524947E-2</v>
      </c>
      <c r="O7420">
        <f t="shared" si="1275"/>
        <v>0</v>
      </c>
      <c r="P7420">
        <f t="shared" ca="1" si="1276"/>
        <v>14.360851263332933</v>
      </c>
    </row>
    <row r="7421" spans="3:16">
      <c r="C7421" t="str">
        <f t="shared" si="1271"/>
        <v/>
      </c>
      <c r="D7421" t="str">
        <f t="shared" si="1277"/>
        <v/>
      </c>
      <c r="E7421" t="str">
        <f t="shared" si="1278"/>
        <v/>
      </c>
      <c r="F7421" t="str">
        <f t="shared" si="1279"/>
        <v/>
      </c>
      <c r="G7421" t="str">
        <f t="shared" si="1280"/>
        <v/>
      </c>
      <c r="J7421">
        <f t="shared" si="1281"/>
        <v>7407</v>
      </c>
      <c r="K7421" t="str">
        <f t="shared" si="1272"/>
        <v>path_7407</v>
      </c>
      <c r="L7421">
        <v>100</v>
      </c>
      <c r="M7421">
        <f t="shared" ca="1" si="1273"/>
        <v>95.100825514612779</v>
      </c>
      <c r="N7421">
        <f t="shared" ca="1" si="1274"/>
        <v>-2.1815713189978096E-2</v>
      </c>
      <c r="O7421">
        <f t="shared" si="1275"/>
        <v>0</v>
      </c>
      <c r="P7421">
        <f t="shared" ca="1" si="1276"/>
        <v>0</v>
      </c>
    </row>
    <row r="7422" spans="3:16">
      <c r="C7422" t="str">
        <f t="shared" si="1271"/>
        <v/>
      </c>
      <c r="D7422" t="str">
        <f t="shared" si="1277"/>
        <v/>
      </c>
      <c r="E7422" t="str">
        <f t="shared" si="1278"/>
        <v/>
      </c>
      <c r="F7422" t="str">
        <f t="shared" si="1279"/>
        <v/>
      </c>
      <c r="G7422" t="str">
        <f t="shared" si="1280"/>
        <v/>
      </c>
      <c r="J7422">
        <f t="shared" si="1281"/>
        <v>7408</v>
      </c>
      <c r="K7422" t="str">
        <f t="shared" si="1272"/>
        <v>path_7408</v>
      </c>
      <c r="L7422">
        <v>100</v>
      </c>
      <c r="M7422">
        <f t="shared" ca="1" si="1273"/>
        <v>76.903446822048664</v>
      </c>
      <c r="N7422">
        <f t="shared" ca="1" si="1274"/>
        <v>-0.11405419462966246</v>
      </c>
      <c r="O7422">
        <f t="shared" si="1275"/>
        <v>0</v>
      </c>
      <c r="P7422">
        <f t="shared" ca="1" si="1276"/>
        <v>0</v>
      </c>
    </row>
    <row r="7423" spans="3:16">
      <c r="C7423" t="str">
        <f t="shared" si="1271"/>
        <v/>
      </c>
      <c r="D7423" t="str">
        <f t="shared" si="1277"/>
        <v/>
      </c>
      <c r="E7423" t="str">
        <f t="shared" si="1278"/>
        <v/>
      </c>
      <c r="F7423" t="str">
        <f t="shared" si="1279"/>
        <v/>
      </c>
      <c r="G7423" t="str">
        <f t="shared" si="1280"/>
        <v/>
      </c>
      <c r="J7423">
        <f t="shared" si="1281"/>
        <v>7409</v>
      </c>
      <c r="K7423" t="str">
        <f t="shared" si="1272"/>
        <v>path_7409</v>
      </c>
      <c r="L7423">
        <v>100</v>
      </c>
      <c r="M7423">
        <f t="shared" ca="1" si="1273"/>
        <v>103.8349524815691</v>
      </c>
      <c r="N7423">
        <f t="shared" ca="1" si="1274"/>
        <v>1.6343568490565327E-2</v>
      </c>
      <c r="O7423">
        <f t="shared" si="1275"/>
        <v>0</v>
      </c>
      <c r="P7423">
        <f t="shared" ca="1" si="1276"/>
        <v>0</v>
      </c>
    </row>
    <row r="7424" spans="3:16">
      <c r="C7424" t="str">
        <f t="shared" si="1271"/>
        <v/>
      </c>
      <c r="D7424" t="str">
        <f t="shared" si="1277"/>
        <v/>
      </c>
      <c r="E7424" t="str">
        <f t="shared" si="1278"/>
        <v/>
      </c>
      <c r="F7424" t="str">
        <f t="shared" si="1279"/>
        <v/>
      </c>
      <c r="G7424" t="str">
        <f t="shared" si="1280"/>
        <v/>
      </c>
      <c r="J7424">
        <f t="shared" si="1281"/>
        <v>7410</v>
      </c>
      <c r="K7424" t="str">
        <f t="shared" si="1272"/>
        <v>path_7410</v>
      </c>
      <c r="L7424">
        <v>100</v>
      </c>
      <c r="M7424">
        <f t="shared" ca="1" si="1273"/>
        <v>142.76095280970628</v>
      </c>
      <c r="N7424">
        <f t="shared" ca="1" si="1274"/>
        <v>0.15460943784496253</v>
      </c>
      <c r="O7424">
        <f t="shared" si="1275"/>
        <v>0</v>
      </c>
      <c r="P7424">
        <f t="shared" ca="1" si="1276"/>
        <v>32.760952809706282</v>
      </c>
    </row>
    <row r="7425" spans="3:16">
      <c r="C7425" t="str">
        <f t="shared" si="1271"/>
        <v/>
      </c>
      <c r="D7425" t="str">
        <f t="shared" si="1277"/>
        <v/>
      </c>
      <c r="E7425" t="str">
        <f t="shared" si="1278"/>
        <v/>
      </c>
      <c r="F7425" t="str">
        <f t="shared" si="1279"/>
        <v/>
      </c>
      <c r="G7425" t="str">
        <f t="shared" si="1280"/>
        <v/>
      </c>
      <c r="J7425">
        <f t="shared" si="1281"/>
        <v>7411</v>
      </c>
      <c r="K7425" t="str">
        <f t="shared" si="1272"/>
        <v>path_7411</v>
      </c>
      <c r="L7425">
        <v>100</v>
      </c>
      <c r="M7425">
        <f t="shared" ca="1" si="1273"/>
        <v>187.03723515743107</v>
      </c>
      <c r="N7425">
        <f t="shared" ca="1" si="1274"/>
        <v>0.27192807398914026</v>
      </c>
      <c r="O7425">
        <f t="shared" si="1275"/>
        <v>0</v>
      </c>
      <c r="P7425">
        <f t="shared" ca="1" si="1276"/>
        <v>77.03723515743107</v>
      </c>
    </row>
    <row r="7426" spans="3:16">
      <c r="C7426" t="str">
        <f t="shared" si="1271"/>
        <v/>
      </c>
      <c r="D7426" t="str">
        <f t="shared" si="1277"/>
        <v/>
      </c>
      <c r="E7426" t="str">
        <f t="shared" si="1278"/>
        <v/>
      </c>
      <c r="F7426" t="str">
        <f t="shared" si="1279"/>
        <v/>
      </c>
      <c r="G7426" t="str">
        <f t="shared" si="1280"/>
        <v/>
      </c>
      <c r="J7426">
        <f t="shared" si="1281"/>
        <v>7412</v>
      </c>
      <c r="K7426" t="str">
        <f t="shared" si="1272"/>
        <v>path_7412</v>
      </c>
      <c r="L7426">
        <v>100</v>
      </c>
      <c r="M7426">
        <f t="shared" ca="1" si="1273"/>
        <v>100.02288361336484</v>
      </c>
      <c r="N7426">
        <f t="shared" ca="1" si="1274"/>
        <v>9.9370900710820997E-5</v>
      </c>
      <c r="O7426">
        <f t="shared" si="1275"/>
        <v>0</v>
      </c>
      <c r="P7426">
        <f t="shared" ca="1" si="1276"/>
        <v>0</v>
      </c>
    </row>
    <row r="7427" spans="3:16">
      <c r="C7427" t="str">
        <f t="shared" si="1271"/>
        <v/>
      </c>
      <c r="D7427" t="str">
        <f t="shared" si="1277"/>
        <v/>
      </c>
      <c r="E7427" t="str">
        <f t="shared" si="1278"/>
        <v/>
      </c>
      <c r="F7427" t="str">
        <f t="shared" si="1279"/>
        <v/>
      </c>
      <c r="G7427" t="str">
        <f t="shared" si="1280"/>
        <v/>
      </c>
      <c r="J7427">
        <f t="shared" si="1281"/>
        <v>7413</v>
      </c>
      <c r="K7427" t="str">
        <f t="shared" si="1272"/>
        <v>path_7413</v>
      </c>
      <c r="L7427">
        <v>100</v>
      </c>
      <c r="M7427">
        <f t="shared" ca="1" si="1273"/>
        <v>57.343474224484872</v>
      </c>
      <c r="N7427">
        <f t="shared" ca="1" si="1274"/>
        <v>-0.2415159983303366</v>
      </c>
      <c r="O7427">
        <f t="shared" si="1275"/>
        <v>0</v>
      </c>
      <c r="P7427">
        <f t="shared" ca="1" si="1276"/>
        <v>0</v>
      </c>
    </row>
    <row r="7428" spans="3:16">
      <c r="C7428" t="str">
        <f t="shared" si="1271"/>
        <v/>
      </c>
      <c r="D7428" t="str">
        <f t="shared" si="1277"/>
        <v/>
      </c>
      <c r="E7428" t="str">
        <f t="shared" si="1278"/>
        <v/>
      </c>
      <c r="F7428" t="str">
        <f t="shared" si="1279"/>
        <v/>
      </c>
      <c r="G7428" t="str">
        <f t="shared" si="1280"/>
        <v/>
      </c>
      <c r="J7428">
        <f t="shared" si="1281"/>
        <v>7414</v>
      </c>
      <c r="K7428" t="str">
        <f t="shared" si="1272"/>
        <v>path_7414</v>
      </c>
      <c r="L7428">
        <v>100</v>
      </c>
      <c r="M7428">
        <f t="shared" ca="1" si="1273"/>
        <v>136.0057215193672</v>
      </c>
      <c r="N7428">
        <f t="shared" ca="1" si="1274"/>
        <v>0.13355717875273571</v>
      </c>
      <c r="O7428">
        <f t="shared" si="1275"/>
        <v>0</v>
      </c>
      <c r="P7428">
        <f t="shared" ca="1" si="1276"/>
        <v>26.005721519367199</v>
      </c>
    </row>
    <row r="7429" spans="3:16">
      <c r="C7429" t="str">
        <f t="shared" si="1271"/>
        <v/>
      </c>
      <c r="D7429" t="str">
        <f t="shared" si="1277"/>
        <v/>
      </c>
      <c r="E7429" t="str">
        <f t="shared" si="1278"/>
        <v/>
      </c>
      <c r="F7429" t="str">
        <f t="shared" si="1279"/>
        <v/>
      </c>
      <c r="G7429" t="str">
        <f t="shared" si="1280"/>
        <v/>
      </c>
      <c r="J7429">
        <f t="shared" si="1281"/>
        <v>7415</v>
      </c>
      <c r="K7429" t="str">
        <f t="shared" si="1272"/>
        <v>path_7415</v>
      </c>
      <c r="L7429">
        <v>100</v>
      </c>
      <c r="M7429">
        <f t="shared" ca="1" si="1273"/>
        <v>125.06536464588858</v>
      </c>
      <c r="N7429">
        <f t="shared" ca="1" si="1274"/>
        <v>9.7137053691660813E-2</v>
      </c>
      <c r="O7429">
        <f t="shared" si="1275"/>
        <v>0</v>
      </c>
      <c r="P7429">
        <f t="shared" ca="1" si="1276"/>
        <v>15.065364645888579</v>
      </c>
    </row>
    <row r="7430" spans="3:16">
      <c r="C7430" t="str">
        <f t="shared" si="1271"/>
        <v/>
      </c>
      <c r="D7430" t="str">
        <f t="shared" si="1277"/>
        <v/>
      </c>
      <c r="E7430" t="str">
        <f t="shared" si="1278"/>
        <v/>
      </c>
      <c r="F7430" t="str">
        <f t="shared" si="1279"/>
        <v/>
      </c>
      <c r="G7430" t="str">
        <f t="shared" si="1280"/>
        <v/>
      </c>
      <c r="J7430">
        <f t="shared" si="1281"/>
        <v>7416</v>
      </c>
      <c r="K7430" t="str">
        <f t="shared" si="1272"/>
        <v>path_7416</v>
      </c>
      <c r="L7430">
        <v>100</v>
      </c>
      <c r="M7430">
        <f t="shared" ca="1" si="1273"/>
        <v>154.8485199201736</v>
      </c>
      <c r="N7430">
        <f t="shared" ca="1" si="1274"/>
        <v>0.18990705862032678</v>
      </c>
      <c r="O7430">
        <f t="shared" si="1275"/>
        <v>0</v>
      </c>
      <c r="P7430">
        <f t="shared" ca="1" si="1276"/>
        <v>44.848519920173601</v>
      </c>
    </row>
    <row r="7431" spans="3:16">
      <c r="C7431" t="str">
        <f t="shared" si="1271"/>
        <v/>
      </c>
      <c r="D7431" t="str">
        <f t="shared" si="1277"/>
        <v/>
      </c>
      <c r="E7431" t="str">
        <f t="shared" si="1278"/>
        <v/>
      </c>
      <c r="F7431" t="str">
        <f t="shared" si="1279"/>
        <v/>
      </c>
      <c r="G7431" t="str">
        <f t="shared" si="1280"/>
        <v/>
      </c>
      <c r="J7431">
        <f t="shared" si="1281"/>
        <v>7417</v>
      </c>
      <c r="K7431" t="str">
        <f t="shared" si="1272"/>
        <v>path_7417</v>
      </c>
      <c r="L7431">
        <v>100</v>
      </c>
      <c r="M7431">
        <f t="shared" ca="1" si="1273"/>
        <v>104.29852414104586</v>
      </c>
      <c r="N7431">
        <f t="shared" ca="1" si="1274"/>
        <v>1.8278163058029321E-2</v>
      </c>
      <c r="O7431">
        <f t="shared" si="1275"/>
        <v>0</v>
      </c>
      <c r="P7431">
        <f t="shared" ca="1" si="1276"/>
        <v>0</v>
      </c>
    </row>
    <row r="7432" spans="3:16">
      <c r="C7432" t="str">
        <f t="shared" si="1271"/>
        <v/>
      </c>
      <c r="D7432" t="str">
        <f t="shared" si="1277"/>
        <v/>
      </c>
      <c r="E7432" t="str">
        <f t="shared" si="1278"/>
        <v/>
      </c>
      <c r="F7432" t="str">
        <f t="shared" si="1279"/>
        <v/>
      </c>
      <c r="G7432" t="str">
        <f t="shared" si="1280"/>
        <v/>
      </c>
      <c r="J7432">
        <f t="shared" si="1281"/>
        <v>7418</v>
      </c>
      <c r="K7432" t="str">
        <f t="shared" si="1272"/>
        <v>path_7418</v>
      </c>
      <c r="L7432">
        <v>100</v>
      </c>
      <c r="M7432">
        <f t="shared" ca="1" si="1273"/>
        <v>137.30096851404835</v>
      </c>
      <c r="N7432">
        <f t="shared" ca="1" si="1274"/>
        <v>0.13767360073874585</v>
      </c>
      <c r="O7432">
        <f t="shared" si="1275"/>
        <v>0</v>
      </c>
      <c r="P7432">
        <f t="shared" ca="1" si="1276"/>
        <v>27.30096851404835</v>
      </c>
    </row>
    <row r="7433" spans="3:16">
      <c r="C7433" t="str">
        <f t="shared" si="1271"/>
        <v/>
      </c>
      <c r="D7433" t="str">
        <f t="shared" si="1277"/>
        <v/>
      </c>
      <c r="E7433" t="str">
        <f t="shared" si="1278"/>
        <v/>
      </c>
      <c r="F7433" t="str">
        <f t="shared" si="1279"/>
        <v/>
      </c>
      <c r="G7433" t="str">
        <f t="shared" si="1280"/>
        <v/>
      </c>
      <c r="J7433">
        <f t="shared" si="1281"/>
        <v>7419</v>
      </c>
      <c r="K7433" t="str">
        <f t="shared" si="1272"/>
        <v>path_7419</v>
      </c>
      <c r="L7433">
        <v>100</v>
      </c>
      <c r="M7433">
        <f t="shared" ca="1" si="1273"/>
        <v>137.12377954761024</v>
      </c>
      <c r="N7433">
        <f t="shared" ca="1" si="1274"/>
        <v>0.13711277521834056</v>
      </c>
      <c r="O7433">
        <f t="shared" si="1275"/>
        <v>0</v>
      </c>
      <c r="P7433">
        <f t="shared" ca="1" si="1276"/>
        <v>27.123779547610241</v>
      </c>
    </row>
    <row r="7434" spans="3:16">
      <c r="C7434" t="str">
        <f t="shared" si="1271"/>
        <v/>
      </c>
      <c r="D7434" t="str">
        <f t="shared" si="1277"/>
        <v/>
      </c>
      <c r="E7434" t="str">
        <f t="shared" si="1278"/>
        <v/>
      </c>
      <c r="F7434" t="str">
        <f t="shared" si="1279"/>
        <v/>
      </c>
      <c r="G7434" t="str">
        <f t="shared" si="1280"/>
        <v/>
      </c>
      <c r="J7434">
        <f t="shared" si="1281"/>
        <v>7420</v>
      </c>
      <c r="K7434" t="str">
        <f t="shared" si="1272"/>
        <v>path_7420</v>
      </c>
      <c r="L7434">
        <v>100</v>
      </c>
      <c r="M7434">
        <f t="shared" ca="1" si="1273"/>
        <v>141.40156435776535</v>
      </c>
      <c r="N7434">
        <f t="shared" ca="1" si="1274"/>
        <v>0.15045421418639024</v>
      </c>
      <c r="O7434">
        <f t="shared" si="1275"/>
        <v>0</v>
      </c>
      <c r="P7434">
        <f t="shared" ca="1" si="1276"/>
        <v>31.401564357765352</v>
      </c>
    </row>
    <row r="7435" spans="3:16">
      <c r="C7435" t="str">
        <f t="shared" si="1271"/>
        <v/>
      </c>
      <c r="D7435" t="str">
        <f t="shared" si="1277"/>
        <v/>
      </c>
      <c r="E7435" t="str">
        <f t="shared" si="1278"/>
        <v/>
      </c>
      <c r="F7435" t="str">
        <f t="shared" si="1279"/>
        <v/>
      </c>
      <c r="G7435" t="str">
        <f t="shared" si="1280"/>
        <v/>
      </c>
      <c r="J7435">
        <f t="shared" si="1281"/>
        <v>7421</v>
      </c>
      <c r="K7435" t="str">
        <f t="shared" si="1272"/>
        <v>path_7421</v>
      </c>
      <c r="L7435">
        <v>100</v>
      </c>
      <c r="M7435">
        <f t="shared" ca="1" si="1273"/>
        <v>103.64870409842224</v>
      </c>
      <c r="N7435">
        <f t="shared" ca="1" si="1274"/>
        <v>1.5563876556048396E-2</v>
      </c>
      <c r="O7435">
        <f t="shared" si="1275"/>
        <v>0</v>
      </c>
      <c r="P7435">
        <f t="shared" ca="1" si="1276"/>
        <v>0</v>
      </c>
    </row>
    <row r="7436" spans="3:16">
      <c r="C7436" t="str">
        <f t="shared" si="1271"/>
        <v/>
      </c>
      <c r="D7436" t="str">
        <f t="shared" si="1277"/>
        <v/>
      </c>
      <c r="E7436" t="str">
        <f t="shared" si="1278"/>
        <v/>
      </c>
      <c r="F7436" t="str">
        <f t="shared" si="1279"/>
        <v/>
      </c>
      <c r="G7436" t="str">
        <f t="shared" si="1280"/>
        <v/>
      </c>
      <c r="J7436">
        <f t="shared" si="1281"/>
        <v>7422</v>
      </c>
      <c r="K7436" t="str">
        <f t="shared" si="1272"/>
        <v>path_7422</v>
      </c>
      <c r="L7436">
        <v>100</v>
      </c>
      <c r="M7436">
        <f t="shared" ca="1" si="1273"/>
        <v>124.31596676826541</v>
      </c>
      <c r="N7436">
        <f t="shared" ca="1" si="1274"/>
        <v>9.4526911698953359E-2</v>
      </c>
      <c r="O7436">
        <f t="shared" si="1275"/>
        <v>0</v>
      </c>
      <c r="P7436">
        <f t="shared" ca="1" si="1276"/>
        <v>14.315966768265412</v>
      </c>
    </row>
    <row r="7437" spans="3:16">
      <c r="C7437" t="str">
        <f t="shared" si="1271"/>
        <v/>
      </c>
      <c r="D7437" t="str">
        <f t="shared" si="1277"/>
        <v/>
      </c>
      <c r="E7437" t="str">
        <f t="shared" si="1278"/>
        <v/>
      </c>
      <c r="F7437" t="str">
        <f t="shared" si="1279"/>
        <v/>
      </c>
      <c r="G7437" t="str">
        <f t="shared" si="1280"/>
        <v/>
      </c>
      <c r="J7437">
        <f t="shared" si="1281"/>
        <v>7423</v>
      </c>
      <c r="K7437" t="str">
        <f t="shared" si="1272"/>
        <v>path_7423</v>
      </c>
      <c r="L7437">
        <v>100</v>
      </c>
      <c r="M7437">
        <f t="shared" ca="1" si="1273"/>
        <v>96.982367302098737</v>
      </c>
      <c r="N7437">
        <f t="shared" ca="1" si="1274"/>
        <v>-1.3307219130676532E-2</v>
      </c>
      <c r="O7437">
        <f t="shared" si="1275"/>
        <v>0</v>
      </c>
      <c r="P7437">
        <f t="shared" ca="1" si="1276"/>
        <v>0</v>
      </c>
    </row>
    <row r="7438" spans="3:16">
      <c r="C7438" t="str">
        <f t="shared" si="1271"/>
        <v/>
      </c>
      <c r="D7438" t="str">
        <f t="shared" si="1277"/>
        <v/>
      </c>
      <c r="E7438" t="str">
        <f t="shared" si="1278"/>
        <v/>
      </c>
      <c r="F7438" t="str">
        <f t="shared" si="1279"/>
        <v/>
      </c>
      <c r="G7438" t="str">
        <f t="shared" si="1280"/>
        <v/>
      </c>
      <c r="J7438">
        <f t="shared" si="1281"/>
        <v>7424</v>
      </c>
      <c r="K7438" t="str">
        <f t="shared" si="1272"/>
        <v>path_7424</v>
      </c>
      <c r="L7438">
        <v>100</v>
      </c>
      <c r="M7438">
        <f t="shared" ca="1" si="1273"/>
        <v>117.77353139603098</v>
      </c>
      <c r="N7438">
        <f t="shared" ca="1" si="1274"/>
        <v>7.1047697409728119E-2</v>
      </c>
      <c r="O7438">
        <f t="shared" si="1275"/>
        <v>0</v>
      </c>
      <c r="P7438">
        <f t="shared" ca="1" si="1276"/>
        <v>7.7735313960309753</v>
      </c>
    </row>
    <row r="7439" spans="3:16">
      <c r="C7439" t="str">
        <f t="shared" si="1271"/>
        <v/>
      </c>
      <c r="D7439" t="str">
        <f t="shared" si="1277"/>
        <v/>
      </c>
      <c r="E7439" t="str">
        <f t="shared" si="1278"/>
        <v/>
      </c>
      <c r="F7439" t="str">
        <f t="shared" si="1279"/>
        <v/>
      </c>
      <c r="G7439" t="str">
        <f t="shared" si="1280"/>
        <v/>
      </c>
      <c r="J7439">
        <f t="shared" si="1281"/>
        <v>7425</v>
      </c>
      <c r="K7439" t="str">
        <f t="shared" si="1272"/>
        <v>path_7425</v>
      </c>
      <c r="L7439">
        <v>100</v>
      </c>
      <c r="M7439">
        <f t="shared" ca="1" si="1273"/>
        <v>149.4261259128325</v>
      </c>
      <c r="N7439">
        <f t="shared" ca="1" si="1274"/>
        <v>0.17442653688910925</v>
      </c>
      <c r="O7439">
        <f t="shared" si="1275"/>
        <v>0</v>
      </c>
      <c r="P7439">
        <f t="shared" ca="1" si="1276"/>
        <v>39.426125912832504</v>
      </c>
    </row>
    <row r="7440" spans="3:16">
      <c r="C7440" t="str">
        <f t="shared" ref="C7440:C7503" si="1282">IF(C7439&lt;$C$14,C7439+1,"")</f>
        <v/>
      </c>
      <c r="D7440" t="str">
        <f t="shared" si="1277"/>
        <v/>
      </c>
      <c r="E7440" t="str">
        <f t="shared" si="1278"/>
        <v/>
      </c>
      <c r="F7440" t="str">
        <f t="shared" si="1279"/>
        <v/>
      </c>
      <c r="G7440" t="str">
        <f t="shared" si="1280"/>
        <v/>
      </c>
      <c r="J7440">
        <f t="shared" si="1281"/>
        <v>7426</v>
      </c>
      <c r="K7440" t="str">
        <f t="shared" ref="K7440:K7503" si="1283">"path_"&amp;J7440</f>
        <v>path_7426</v>
      </c>
      <c r="L7440">
        <v>100</v>
      </c>
      <c r="M7440">
        <f t="shared" ref="M7440:M7503" ca="1" si="1284">L7440*EXP($D$7-0-($D$8^2)/2+$D$8*SQRT($D$6)*_xlfn.NORM.S.INV(RAND()))</f>
        <v>82.192895575833816</v>
      </c>
      <c r="N7440">
        <f t="shared" ref="N7440:N7503" ca="1" si="1285">LOG(M7440/L7440)</f>
        <v>-8.5165719510484392E-2</v>
      </c>
      <c r="O7440">
        <f t="shared" ref="O7440:O7503" si="1286">MAX(L7440-$D$5,0)</f>
        <v>0</v>
      </c>
      <c r="P7440">
        <f t="shared" ref="P7440:P7503" ca="1" si="1287">MAX(M7440-$D$5,0)</f>
        <v>0</v>
      </c>
    </row>
    <row r="7441" spans="3:16">
      <c r="C7441" t="str">
        <f t="shared" si="1282"/>
        <v/>
      </c>
      <c r="D7441" t="str">
        <f t="shared" ref="D7441:D7504" si="1288">IF(C7440&lt;$C$14,$D$4*($G$6^($C$14-$C7441))*($G$7^$C7441),"")</f>
        <v/>
      </c>
      <c r="E7441" t="str">
        <f t="shared" ref="E7441:E7504" si="1289">IF(C7440&lt;$C$14,_xlfn.BINOM.DIST($C$14-$C7441,$C$14,$G$8,0),"")</f>
        <v/>
      </c>
      <c r="F7441" t="str">
        <f t="shared" ref="F7441:F7504" si="1290">IF(C7440&lt;$C$14,MAX($D7441-$D$5,0),"")</f>
        <v/>
      </c>
      <c r="G7441" t="str">
        <f t="shared" ref="G7441:G7504" si="1291">IF(C7440&lt;$C$14,F7441*E7441,"")</f>
        <v/>
      </c>
      <c r="J7441">
        <f t="shared" ref="J7441:J7504" si="1292">J7440+1</f>
        <v>7427</v>
      </c>
      <c r="K7441" t="str">
        <f t="shared" si="1283"/>
        <v>path_7427</v>
      </c>
      <c r="L7441">
        <v>100</v>
      </c>
      <c r="M7441">
        <f t="shared" ca="1" si="1284"/>
        <v>153.25869343404301</v>
      </c>
      <c r="N7441">
        <f t="shared" ca="1" si="1285"/>
        <v>0.18542511877512324</v>
      </c>
      <c r="O7441">
        <f t="shared" si="1286"/>
        <v>0</v>
      </c>
      <c r="P7441">
        <f t="shared" ca="1" si="1287"/>
        <v>43.25869343404301</v>
      </c>
    </row>
    <row r="7442" spans="3:16">
      <c r="C7442" t="str">
        <f t="shared" si="1282"/>
        <v/>
      </c>
      <c r="D7442" t="str">
        <f t="shared" si="1288"/>
        <v/>
      </c>
      <c r="E7442" t="str">
        <f t="shared" si="1289"/>
        <v/>
      </c>
      <c r="F7442" t="str">
        <f t="shared" si="1290"/>
        <v/>
      </c>
      <c r="G7442" t="str">
        <f t="shared" si="1291"/>
        <v/>
      </c>
      <c r="J7442">
        <f t="shared" si="1292"/>
        <v>7428</v>
      </c>
      <c r="K7442" t="str">
        <f t="shared" si="1283"/>
        <v>path_7428</v>
      </c>
      <c r="L7442">
        <v>100</v>
      </c>
      <c r="M7442">
        <f t="shared" ca="1" si="1284"/>
        <v>93.765314785837305</v>
      </c>
      <c r="N7442">
        <f t="shared" ca="1" si="1285"/>
        <v>-2.7957784039887558E-2</v>
      </c>
      <c r="O7442">
        <f t="shared" si="1286"/>
        <v>0</v>
      </c>
      <c r="P7442">
        <f t="shared" ca="1" si="1287"/>
        <v>0</v>
      </c>
    </row>
    <row r="7443" spans="3:16">
      <c r="C7443" t="str">
        <f t="shared" si="1282"/>
        <v/>
      </c>
      <c r="D7443" t="str">
        <f t="shared" si="1288"/>
        <v/>
      </c>
      <c r="E7443" t="str">
        <f t="shared" si="1289"/>
        <v/>
      </c>
      <c r="F7443" t="str">
        <f t="shared" si="1290"/>
        <v/>
      </c>
      <c r="G7443" t="str">
        <f t="shared" si="1291"/>
        <v/>
      </c>
      <c r="J7443">
        <f t="shared" si="1292"/>
        <v>7429</v>
      </c>
      <c r="K7443" t="str">
        <f t="shared" si="1283"/>
        <v>path_7429</v>
      </c>
      <c r="L7443">
        <v>100</v>
      </c>
      <c r="M7443">
        <f t="shared" ca="1" si="1284"/>
        <v>106.7959960815944</v>
      </c>
      <c r="N7443">
        <f t="shared" ca="1" si="1285"/>
        <v>2.855497074248569E-2</v>
      </c>
      <c r="O7443">
        <f t="shared" si="1286"/>
        <v>0</v>
      </c>
      <c r="P7443">
        <f t="shared" ca="1" si="1287"/>
        <v>0</v>
      </c>
    </row>
    <row r="7444" spans="3:16">
      <c r="C7444" t="str">
        <f t="shared" si="1282"/>
        <v/>
      </c>
      <c r="D7444" t="str">
        <f t="shared" si="1288"/>
        <v/>
      </c>
      <c r="E7444" t="str">
        <f t="shared" si="1289"/>
        <v/>
      </c>
      <c r="F7444" t="str">
        <f t="shared" si="1290"/>
        <v/>
      </c>
      <c r="G7444" t="str">
        <f t="shared" si="1291"/>
        <v/>
      </c>
      <c r="J7444">
        <f t="shared" si="1292"/>
        <v>7430</v>
      </c>
      <c r="K7444" t="str">
        <f t="shared" si="1283"/>
        <v>path_7430</v>
      </c>
      <c r="L7444">
        <v>100</v>
      </c>
      <c r="M7444">
        <f t="shared" ca="1" si="1284"/>
        <v>102.62299615527704</v>
      </c>
      <c r="N7444">
        <f t="shared" ca="1" si="1285"/>
        <v>1.1244690057317657E-2</v>
      </c>
      <c r="O7444">
        <f t="shared" si="1286"/>
        <v>0</v>
      </c>
      <c r="P7444">
        <f t="shared" ca="1" si="1287"/>
        <v>0</v>
      </c>
    </row>
    <row r="7445" spans="3:16">
      <c r="C7445" t="str">
        <f t="shared" si="1282"/>
        <v/>
      </c>
      <c r="D7445" t="str">
        <f t="shared" si="1288"/>
        <v/>
      </c>
      <c r="E7445" t="str">
        <f t="shared" si="1289"/>
        <v/>
      </c>
      <c r="F7445" t="str">
        <f t="shared" si="1290"/>
        <v/>
      </c>
      <c r="G7445" t="str">
        <f t="shared" si="1291"/>
        <v/>
      </c>
      <c r="J7445">
        <f t="shared" si="1292"/>
        <v>7431</v>
      </c>
      <c r="K7445" t="str">
        <f t="shared" si="1283"/>
        <v>path_7431</v>
      </c>
      <c r="L7445">
        <v>100</v>
      </c>
      <c r="M7445">
        <f t="shared" ca="1" si="1284"/>
        <v>88.968483210294934</v>
      </c>
      <c r="N7445">
        <f t="shared" ca="1" si="1285"/>
        <v>-5.0763813489443574E-2</v>
      </c>
      <c r="O7445">
        <f t="shared" si="1286"/>
        <v>0</v>
      </c>
      <c r="P7445">
        <f t="shared" ca="1" si="1287"/>
        <v>0</v>
      </c>
    </row>
    <row r="7446" spans="3:16">
      <c r="C7446" t="str">
        <f t="shared" si="1282"/>
        <v/>
      </c>
      <c r="D7446" t="str">
        <f t="shared" si="1288"/>
        <v/>
      </c>
      <c r="E7446" t="str">
        <f t="shared" si="1289"/>
        <v/>
      </c>
      <c r="F7446" t="str">
        <f t="shared" si="1290"/>
        <v/>
      </c>
      <c r="G7446" t="str">
        <f t="shared" si="1291"/>
        <v/>
      </c>
      <c r="J7446">
        <f t="shared" si="1292"/>
        <v>7432</v>
      </c>
      <c r="K7446" t="str">
        <f t="shared" si="1283"/>
        <v>path_7432</v>
      </c>
      <c r="L7446">
        <v>100</v>
      </c>
      <c r="M7446">
        <f t="shared" ca="1" si="1284"/>
        <v>114.89608303957051</v>
      </c>
      <c r="N7446">
        <f t="shared" ca="1" si="1285"/>
        <v>6.0305223263597114E-2</v>
      </c>
      <c r="O7446">
        <f t="shared" si="1286"/>
        <v>0</v>
      </c>
      <c r="P7446">
        <f t="shared" ca="1" si="1287"/>
        <v>4.8960830395705131</v>
      </c>
    </row>
    <row r="7447" spans="3:16">
      <c r="C7447" t="str">
        <f t="shared" si="1282"/>
        <v/>
      </c>
      <c r="D7447" t="str">
        <f t="shared" si="1288"/>
        <v/>
      </c>
      <c r="E7447" t="str">
        <f t="shared" si="1289"/>
        <v/>
      </c>
      <c r="F7447" t="str">
        <f t="shared" si="1290"/>
        <v/>
      </c>
      <c r="G7447" t="str">
        <f t="shared" si="1291"/>
        <v/>
      </c>
      <c r="J7447">
        <f t="shared" si="1292"/>
        <v>7433</v>
      </c>
      <c r="K7447" t="str">
        <f t="shared" si="1283"/>
        <v>path_7433</v>
      </c>
      <c r="L7447">
        <v>100</v>
      </c>
      <c r="M7447">
        <f t="shared" ca="1" si="1284"/>
        <v>88.915910270343062</v>
      </c>
      <c r="N7447">
        <f t="shared" ca="1" si="1285"/>
        <v>-5.1020521095282996E-2</v>
      </c>
      <c r="O7447">
        <f t="shared" si="1286"/>
        <v>0</v>
      </c>
      <c r="P7447">
        <f t="shared" ca="1" si="1287"/>
        <v>0</v>
      </c>
    </row>
    <row r="7448" spans="3:16">
      <c r="C7448" t="str">
        <f t="shared" si="1282"/>
        <v/>
      </c>
      <c r="D7448" t="str">
        <f t="shared" si="1288"/>
        <v/>
      </c>
      <c r="E7448" t="str">
        <f t="shared" si="1289"/>
        <v/>
      </c>
      <c r="F7448" t="str">
        <f t="shared" si="1290"/>
        <v/>
      </c>
      <c r="G7448" t="str">
        <f t="shared" si="1291"/>
        <v/>
      </c>
      <c r="J7448">
        <f t="shared" si="1292"/>
        <v>7434</v>
      </c>
      <c r="K7448" t="str">
        <f t="shared" si="1283"/>
        <v>path_7434</v>
      </c>
      <c r="L7448">
        <v>100</v>
      </c>
      <c r="M7448">
        <f t="shared" ca="1" si="1284"/>
        <v>100.11970971967355</v>
      </c>
      <c r="N7448">
        <f t="shared" ca="1" si="1285"/>
        <v>5.1958177391295875E-4</v>
      </c>
      <c r="O7448">
        <f t="shared" si="1286"/>
        <v>0</v>
      </c>
      <c r="P7448">
        <f t="shared" ca="1" si="1287"/>
        <v>0</v>
      </c>
    </row>
    <row r="7449" spans="3:16">
      <c r="C7449" t="str">
        <f t="shared" si="1282"/>
        <v/>
      </c>
      <c r="D7449" t="str">
        <f t="shared" si="1288"/>
        <v/>
      </c>
      <c r="E7449" t="str">
        <f t="shared" si="1289"/>
        <v/>
      </c>
      <c r="F7449" t="str">
        <f t="shared" si="1290"/>
        <v/>
      </c>
      <c r="G7449" t="str">
        <f t="shared" si="1291"/>
        <v/>
      </c>
      <c r="J7449">
        <f t="shared" si="1292"/>
        <v>7435</v>
      </c>
      <c r="K7449" t="str">
        <f t="shared" si="1283"/>
        <v>path_7435</v>
      </c>
      <c r="L7449">
        <v>100</v>
      </c>
      <c r="M7449">
        <f t="shared" ca="1" si="1284"/>
        <v>178.21448991702931</v>
      </c>
      <c r="N7449">
        <f t="shared" ca="1" si="1285"/>
        <v>0.25094301190723678</v>
      </c>
      <c r="O7449">
        <f t="shared" si="1286"/>
        <v>0</v>
      </c>
      <c r="P7449">
        <f t="shared" ca="1" si="1287"/>
        <v>68.214489917029312</v>
      </c>
    </row>
    <row r="7450" spans="3:16">
      <c r="C7450" t="str">
        <f t="shared" si="1282"/>
        <v/>
      </c>
      <c r="D7450" t="str">
        <f t="shared" si="1288"/>
        <v/>
      </c>
      <c r="E7450" t="str">
        <f t="shared" si="1289"/>
        <v/>
      </c>
      <c r="F7450" t="str">
        <f t="shared" si="1290"/>
        <v/>
      </c>
      <c r="G7450" t="str">
        <f t="shared" si="1291"/>
        <v/>
      </c>
      <c r="J7450">
        <f t="shared" si="1292"/>
        <v>7436</v>
      </c>
      <c r="K7450" t="str">
        <f t="shared" si="1283"/>
        <v>path_7436</v>
      </c>
      <c r="L7450">
        <v>100</v>
      </c>
      <c r="M7450">
        <f t="shared" ca="1" si="1284"/>
        <v>92.079281145148784</v>
      </c>
      <c r="N7450">
        <f t="shared" ca="1" si="1285"/>
        <v>-3.5838079863862005E-2</v>
      </c>
      <c r="O7450">
        <f t="shared" si="1286"/>
        <v>0</v>
      </c>
      <c r="P7450">
        <f t="shared" ca="1" si="1287"/>
        <v>0</v>
      </c>
    </row>
    <row r="7451" spans="3:16">
      <c r="C7451" t="str">
        <f t="shared" si="1282"/>
        <v/>
      </c>
      <c r="D7451" t="str">
        <f t="shared" si="1288"/>
        <v/>
      </c>
      <c r="E7451" t="str">
        <f t="shared" si="1289"/>
        <v/>
      </c>
      <c r="F7451" t="str">
        <f t="shared" si="1290"/>
        <v/>
      </c>
      <c r="G7451" t="str">
        <f t="shared" si="1291"/>
        <v/>
      </c>
      <c r="J7451">
        <f t="shared" si="1292"/>
        <v>7437</v>
      </c>
      <c r="K7451" t="str">
        <f t="shared" si="1283"/>
        <v>path_7437</v>
      </c>
      <c r="L7451">
        <v>100</v>
      </c>
      <c r="M7451">
        <f t="shared" ca="1" si="1284"/>
        <v>77.546746535709389</v>
      </c>
      <c r="N7451">
        <f t="shared" ca="1" si="1285"/>
        <v>-0.11043641824016844</v>
      </c>
      <c r="O7451">
        <f t="shared" si="1286"/>
        <v>0</v>
      </c>
      <c r="P7451">
        <f t="shared" ca="1" si="1287"/>
        <v>0</v>
      </c>
    </row>
    <row r="7452" spans="3:16">
      <c r="C7452" t="str">
        <f t="shared" si="1282"/>
        <v/>
      </c>
      <c r="D7452" t="str">
        <f t="shared" si="1288"/>
        <v/>
      </c>
      <c r="E7452" t="str">
        <f t="shared" si="1289"/>
        <v/>
      </c>
      <c r="F7452" t="str">
        <f t="shared" si="1290"/>
        <v/>
      </c>
      <c r="G7452" t="str">
        <f t="shared" si="1291"/>
        <v/>
      </c>
      <c r="J7452">
        <f t="shared" si="1292"/>
        <v>7438</v>
      </c>
      <c r="K7452" t="str">
        <f t="shared" si="1283"/>
        <v>path_7438</v>
      </c>
      <c r="L7452">
        <v>100</v>
      </c>
      <c r="M7452">
        <f t="shared" ca="1" si="1284"/>
        <v>101.25950713097451</v>
      </c>
      <c r="N7452">
        <f t="shared" ca="1" si="1285"/>
        <v>5.4358091774367708E-3</v>
      </c>
      <c r="O7452">
        <f t="shared" si="1286"/>
        <v>0</v>
      </c>
      <c r="P7452">
        <f t="shared" ca="1" si="1287"/>
        <v>0</v>
      </c>
    </row>
    <row r="7453" spans="3:16">
      <c r="C7453" t="str">
        <f t="shared" si="1282"/>
        <v/>
      </c>
      <c r="D7453" t="str">
        <f t="shared" si="1288"/>
        <v/>
      </c>
      <c r="E7453" t="str">
        <f t="shared" si="1289"/>
        <v/>
      </c>
      <c r="F7453" t="str">
        <f t="shared" si="1290"/>
        <v/>
      </c>
      <c r="G7453" t="str">
        <f t="shared" si="1291"/>
        <v/>
      </c>
      <c r="J7453">
        <f t="shared" si="1292"/>
        <v>7439</v>
      </c>
      <c r="K7453" t="str">
        <f t="shared" si="1283"/>
        <v>path_7439</v>
      </c>
      <c r="L7453">
        <v>100</v>
      </c>
      <c r="M7453">
        <f t="shared" ca="1" si="1284"/>
        <v>90.460127519350479</v>
      </c>
      <c r="N7453">
        <f t="shared" ca="1" si="1285"/>
        <v>-4.3542804375737883E-2</v>
      </c>
      <c r="O7453">
        <f t="shared" si="1286"/>
        <v>0</v>
      </c>
      <c r="P7453">
        <f t="shared" ca="1" si="1287"/>
        <v>0</v>
      </c>
    </row>
    <row r="7454" spans="3:16">
      <c r="C7454" t="str">
        <f t="shared" si="1282"/>
        <v/>
      </c>
      <c r="D7454" t="str">
        <f t="shared" si="1288"/>
        <v/>
      </c>
      <c r="E7454" t="str">
        <f t="shared" si="1289"/>
        <v/>
      </c>
      <c r="F7454" t="str">
        <f t="shared" si="1290"/>
        <v/>
      </c>
      <c r="G7454" t="str">
        <f t="shared" si="1291"/>
        <v/>
      </c>
      <c r="J7454">
        <f t="shared" si="1292"/>
        <v>7440</v>
      </c>
      <c r="K7454" t="str">
        <f t="shared" si="1283"/>
        <v>path_7440</v>
      </c>
      <c r="L7454">
        <v>100</v>
      </c>
      <c r="M7454">
        <f t="shared" ca="1" si="1284"/>
        <v>119.78442927923267</v>
      </c>
      <c r="N7454">
        <f t="shared" ca="1" si="1285"/>
        <v>7.8400367989835865E-2</v>
      </c>
      <c r="O7454">
        <f t="shared" si="1286"/>
        <v>0</v>
      </c>
      <c r="P7454">
        <f t="shared" ca="1" si="1287"/>
        <v>9.7844292792326684</v>
      </c>
    </row>
    <row r="7455" spans="3:16">
      <c r="C7455" t="str">
        <f t="shared" si="1282"/>
        <v/>
      </c>
      <c r="D7455" t="str">
        <f t="shared" si="1288"/>
        <v/>
      </c>
      <c r="E7455" t="str">
        <f t="shared" si="1289"/>
        <v/>
      </c>
      <c r="F7455" t="str">
        <f t="shared" si="1290"/>
        <v/>
      </c>
      <c r="G7455" t="str">
        <f t="shared" si="1291"/>
        <v/>
      </c>
      <c r="J7455">
        <f t="shared" si="1292"/>
        <v>7441</v>
      </c>
      <c r="K7455" t="str">
        <f t="shared" si="1283"/>
        <v>path_7441</v>
      </c>
      <c r="L7455">
        <v>100</v>
      </c>
      <c r="M7455">
        <f t="shared" ca="1" si="1284"/>
        <v>85.570676255238027</v>
      </c>
      <c r="N7455">
        <f t="shared" ca="1" si="1285"/>
        <v>-6.7675035817675186E-2</v>
      </c>
      <c r="O7455">
        <f t="shared" si="1286"/>
        <v>0</v>
      </c>
      <c r="P7455">
        <f t="shared" ca="1" si="1287"/>
        <v>0</v>
      </c>
    </row>
    <row r="7456" spans="3:16">
      <c r="C7456" t="str">
        <f t="shared" si="1282"/>
        <v/>
      </c>
      <c r="D7456" t="str">
        <f t="shared" si="1288"/>
        <v/>
      </c>
      <c r="E7456" t="str">
        <f t="shared" si="1289"/>
        <v/>
      </c>
      <c r="F7456" t="str">
        <f t="shared" si="1290"/>
        <v/>
      </c>
      <c r="G7456" t="str">
        <f t="shared" si="1291"/>
        <v/>
      </c>
      <c r="J7456">
        <f t="shared" si="1292"/>
        <v>7442</v>
      </c>
      <c r="K7456" t="str">
        <f t="shared" si="1283"/>
        <v>path_7442</v>
      </c>
      <c r="L7456">
        <v>100</v>
      </c>
      <c r="M7456">
        <f t="shared" ca="1" si="1284"/>
        <v>102.46730978314345</v>
      </c>
      <c r="N7456">
        <f t="shared" ca="1" si="1285"/>
        <v>1.0585334218890744E-2</v>
      </c>
      <c r="O7456">
        <f t="shared" si="1286"/>
        <v>0</v>
      </c>
      <c r="P7456">
        <f t="shared" ca="1" si="1287"/>
        <v>0</v>
      </c>
    </row>
    <row r="7457" spans="3:16">
      <c r="C7457" t="str">
        <f t="shared" si="1282"/>
        <v/>
      </c>
      <c r="D7457" t="str">
        <f t="shared" si="1288"/>
        <v/>
      </c>
      <c r="E7457" t="str">
        <f t="shared" si="1289"/>
        <v/>
      </c>
      <c r="F7457" t="str">
        <f t="shared" si="1290"/>
        <v/>
      </c>
      <c r="G7457" t="str">
        <f t="shared" si="1291"/>
        <v/>
      </c>
      <c r="J7457">
        <f t="shared" si="1292"/>
        <v>7443</v>
      </c>
      <c r="K7457" t="str">
        <f t="shared" si="1283"/>
        <v>path_7443</v>
      </c>
      <c r="L7457">
        <v>100</v>
      </c>
      <c r="M7457">
        <f t="shared" ca="1" si="1284"/>
        <v>86.45572239375835</v>
      </c>
      <c r="N7457">
        <f t="shared" ca="1" si="1285"/>
        <v>-6.320625604206008E-2</v>
      </c>
      <c r="O7457">
        <f t="shared" si="1286"/>
        <v>0</v>
      </c>
      <c r="P7457">
        <f t="shared" ca="1" si="1287"/>
        <v>0</v>
      </c>
    </row>
    <row r="7458" spans="3:16">
      <c r="C7458" t="str">
        <f t="shared" si="1282"/>
        <v/>
      </c>
      <c r="D7458" t="str">
        <f t="shared" si="1288"/>
        <v/>
      </c>
      <c r="E7458" t="str">
        <f t="shared" si="1289"/>
        <v/>
      </c>
      <c r="F7458" t="str">
        <f t="shared" si="1290"/>
        <v/>
      </c>
      <c r="G7458" t="str">
        <f t="shared" si="1291"/>
        <v/>
      </c>
      <c r="J7458">
        <f t="shared" si="1292"/>
        <v>7444</v>
      </c>
      <c r="K7458" t="str">
        <f t="shared" si="1283"/>
        <v>path_7444</v>
      </c>
      <c r="L7458">
        <v>100</v>
      </c>
      <c r="M7458">
        <f t="shared" ca="1" si="1284"/>
        <v>109.37879541534488</v>
      </c>
      <c r="N7458">
        <f t="shared" ca="1" si="1285"/>
        <v>3.8933136195784125E-2</v>
      </c>
      <c r="O7458">
        <f t="shared" si="1286"/>
        <v>0</v>
      </c>
      <c r="P7458">
        <f t="shared" ca="1" si="1287"/>
        <v>0</v>
      </c>
    </row>
    <row r="7459" spans="3:16">
      <c r="C7459" t="str">
        <f t="shared" si="1282"/>
        <v/>
      </c>
      <c r="D7459" t="str">
        <f t="shared" si="1288"/>
        <v/>
      </c>
      <c r="E7459" t="str">
        <f t="shared" si="1289"/>
        <v/>
      </c>
      <c r="F7459" t="str">
        <f t="shared" si="1290"/>
        <v/>
      </c>
      <c r="G7459" t="str">
        <f t="shared" si="1291"/>
        <v/>
      </c>
      <c r="J7459">
        <f t="shared" si="1292"/>
        <v>7445</v>
      </c>
      <c r="K7459" t="str">
        <f t="shared" si="1283"/>
        <v>path_7445</v>
      </c>
      <c r="L7459">
        <v>100</v>
      </c>
      <c r="M7459">
        <f t="shared" ca="1" si="1284"/>
        <v>111.72396600264332</v>
      </c>
      <c r="N7459">
        <f t="shared" ca="1" si="1285"/>
        <v>4.8146343986464224E-2</v>
      </c>
      <c r="O7459">
        <f t="shared" si="1286"/>
        <v>0</v>
      </c>
      <c r="P7459">
        <f t="shared" ca="1" si="1287"/>
        <v>1.7239660026433228</v>
      </c>
    </row>
    <row r="7460" spans="3:16">
      <c r="C7460" t="str">
        <f t="shared" si="1282"/>
        <v/>
      </c>
      <c r="D7460" t="str">
        <f t="shared" si="1288"/>
        <v/>
      </c>
      <c r="E7460" t="str">
        <f t="shared" si="1289"/>
        <v/>
      </c>
      <c r="F7460" t="str">
        <f t="shared" si="1290"/>
        <v/>
      </c>
      <c r="G7460" t="str">
        <f t="shared" si="1291"/>
        <v/>
      </c>
      <c r="J7460">
        <f t="shared" si="1292"/>
        <v>7446</v>
      </c>
      <c r="K7460" t="str">
        <f t="shared" si="1283"/>
        <v>path_7446</v>
      </c>
      <c r="L7460">
        <v>100</v>
      </c>
      <c r="M7460">
        <f t="shared" ca="1" si="1284"/>
        <v>87.828456292636716</v>
      </c>
      <c r="N7460">
        <f t="shared" ca="1" si="1285"/>
        <v>-5.6364750510780326E-2</v>
      </c>
      <c r="O7460">
        <f t="shared" si="1286"/>
        <v>0</v>
      </c>
      <c r="P7460">
        <f t="shared" ca="1" si="1287"/>
        <v>0</v>
      </c>
    </row>
    <row r="7461" spans="3:16">
      <c r="C7461" t="str">
        <f t="shared" si="1282"/>
        <v/>
      </c>
      <c r="D7461" t="str">
        <f t="shared" si="1288"/>
        <v/>
      </c>
      <c r="E7461" t="str">
        <f t="shared" si="1289"/>
        <v/>
      </c>
      <c r="F7461" t="str">
        <f t="shared" si="1290"/>
        <v/>
      </c>
      <c r="G7461" t="str">
        <f t="shared" si="1291"/>
        <v/>
      </c>
      <c r="J7461">
        <f t="shared" si="1292"/>
        <v>7447</v>
      </c>
      <c r="K7461" t="str">
        <f t="shared" si="1283"/>
        <v>path_7447</v>
      </c>
      <c r="L7461">
        <v>100</v>
      </c>
      <c r="M7461">
        <f t="shared" ca="1" si="1284"/>
        <v>102.18259122194053</v>
      </c>
      <c r="N7461">
        <f t="shared" ca="1" si="1285"/>
        <v>9.376911647490176E-3</v>
      </c>
      <c r="O7461">
        <f t="shared" si="1286"/>
        <v>0</v>
      </c>
      <c r="P7461">
        <f t="shared" ca="1" si="1287"/>
        <v>0</v>
      </c>
    </row>
    <row r="7462" spans="3:16">
      <c r="C7462" t="str">
        <f t="shared" si="1282"/>
        <v/>
      </c>
      <c r="D7462" t="str">
        <f t="shared" si="1288"/>
        <v/>
      </c>
      <c r="E7462" t="str">
        <f t="shared" si="1289"/>
        <v/>
      </c>
      <c r="F7462" t="str">
        <f t="shared" si="1290"/>
        <v/>
      </c>
      <c r="G7462" t="str">
        <f t="shared" si="1291"/>
        <v/>
      </c>
      <c r="J7462">
        <f t="shared" si="1292"/>
        <v>7448</v>
      </c>
      <c r="K7462" t="str">
        <f t="shared" si="1283"/>
        <v>path_7448</v>
      </c>
      <c r="L7462">
        <v>100</v>
      </c>
      <c r="M7462">
        <f t="shared" ca="1" si="1284"/>
        <v>153.29981417808486</v>
      </c>
      <c r="N7462">
        <f t="shared" ca="1" si="1285"/>
        <v>0.18554162842592586</v>
      </c>
      <c r="O7462">
        <f t="shared" si="1286"/>
        <v>0</v>
      </c>
      <c r="P7462">
        <f t="shared" ca="1" si="1287"/>
        <v>43.299814178084858</v>
      </c>
    </row>
    <row r="7463" spans="3:16">
      <c r="C7463" t="str">
        <f t="shared" si="1282"/>
        <v/>
      </c>
      <c r="D7463" t="str">
        <f t="shared" si="1288"/>
        <v/>
      </c>
      <c r="E7463" t="str">
        <f t="shared" si="1289"/>
        <v/>
      </c>
      <c r="F7463" t="str">
        <f t="shared" si="1290"/>
        <v/>
      </c>
      <c r="G7463" t="str">
        <f t="shared" si="1291"/>
        <v/>
      </c>
      <c r="J7463">
        <f t="shared" si="1292"/>
        <v>7449</v>
      </c>
      <c r="K7463" t="str">
        <f t="shared" si="1283"/>
        <v>path_7449</v>
      </c>
      <c r="L7463">
        <v>100</v>
      </c>
      <c r="M7463">
        <f t="shared" ca="1" si="1284"/>
        <v>117.92418279214168</v>
      </c>
      <c r="N7463">
        <f t="shared" ca="1" si="1285"/>
        <v>7.1602875292187729E-2</v>
      </c>
      <c r="O7463">
        <f t="shared" si="1286"/>
        <v>0</v>
      </c>
      <c r="P7463">
        <f t="shared" ca="1" si="1287"/>
        <v>7.9241827921416785</v>
      </c>
    </row>
    <row r="7464" spans="3:16">
      <c r="C7464" t="str">
        <f t="shared" si="1282"/>
        <v/>
      </c>
      <c r="D7464" t="str">
        <f t="shared" si="1288"/>
        <v/>
      </c>
      <c r="E7464" t="str">
        <f t="shared" si="1289"/>
        <v/>
      </c>
      <c r="F7464" t="str">
        <f t="shared" si="1290"/>
        <v/>
      </c>
      <c r="G7464" t="str">
        <f t="shared" si="1291"/>
        <v/>
      </c>
      <c r="J7464">
        <f t="shared" si="1292"/>
        <v>7450</v>
      </c>
      <c r="K7464" t="str">
        <f t="shared" si="1283"/>
        <v>path_7450</v>
      </c>
      <c r="L7464">
        <v>100</v>
      </c>
      <c r="M7464">
        <f t="shared" ca="1" si="1284"/>
        <v>108.45006692526877</v>
      </c>
      <c r="N7464">
        <f t="shared" ca="1" si="1285"/>
        <v>3.5229824356352774E-2</v>
      </c>
      <c r="O7464">
        <f t="shared" si="1286"/>
        <v>0</v>
      </c>
      <c r="P7464">
        <f t="shared" ca="1" si="1287"/>
        <v>0</v>
      </c>
    </row>
    <row r="7465" spans="3:16">
      <c r="C7465" t="str">
        <f t="shared" si="1282"/>
        <v/>
      </c>
      <c r="D7465" t="str">
        <f t="shared" si="1288"/>
        <v/>
      </c>
      <c r="E7465" t="str">
        <f t="shared" si="1289"/>
        <v/>
      </c>
      <c r="F7465" t="str">
        <f t="shared" si="1290"/>
        <v/>
      </c>
      <c r="G7465" t="str">
        <f t="shared" si="1291"/>
        <v/>
      </c>
      <c r="J7465">
        <f t="shared" si="1292"/>
        <v>7451</v>
      </c>
      <c r="K7465" t="str">
        <f t="shared" si="1283"/>
        <v>path_7451</v>
      </c>
      <c r="L7465">
        <v>100</v>
      </c>
      <c r="M7465">
        <f t="shared" ca="1" si="1284"/>
        <v>66.776210236009192</v>
      </c>
      <c r="N7465">
        <f t="shared" ca="1" si="1285"/>
        <v>-0.17537823218629528</v>
      </c>
      <c r="O7465">
        <f t="shared" si="1286"/>
        <v>0</v>
      </c>
      <c r="P7465">
        <f t="shared" ca="1" si="1287"/>
        <v>0</v>
      </c>
    </row>
    <row r="7466" spans="3:16">
      <c r="C7466" t="str">
        <f t="shared" si="1282"/>
        <v/>
      </c>
      <c r="D7466" t="str">
        <f t="shared" si="1288"/>
        <v/>
      </c>
      <c r="E7466" t="str">
        <f t="shared" si="1289"/>
        <v/>
      </c>
      <c r="F7466" t="str">
        <f t="shared" si="1290"/>
        <v/>
      </c>
      <c r="G7466" t="str">
        <f t="shared" si="1291"/>
        <v/>
      </c>
      <c r="J7466">
        <f t="shared" si="1292"/>
        <v>7452</v>
      </c>
      <c r="K7466" t="str">
        <f t="shared" si="1283"/>
        <v>path_7452</v>
      </c>
      <c r="L7466">
        <v>100</v>
      </c>
      <c r="M7466">
        <f t="shared" ca="1" si="1284"/>
        <v>118.68224286515586</v>
      </c>
      <c r="N7466">
        <f t="shared" ca="1" si="1285"/>
        <v>7.4385745049226362E-2</v>
      </c>
      <c r="O7466">
        <f t="shared" si="1286"/>
        <v>0</v>
      </c>
      <c r="P7466">
        <f t="shared" ca="1" si="1287"/>
        <v>8.6822428651558567</v>
      </c>
    </row>
    <row r="7467" spans="3:16">
      <c r="C7467" t="str">
        <f t="shared" si="1282"/>
        <v/>
      </c>
      <c r="D7467" t="str">
        <f t="shared" si="1288"/>
        <v/>
      </c>
      <c r="E7467" t="str">
        <f t="shared" si="1289"/>
        <v/>
      </c>
      <c r="F7467" t="str">
        <f t="shared" si="1290"/>
        <v/>
      </c>
      <c r="G7467" t="str">
        <f t="shared" si="1291"/>
        <v/>
      </c>
      <c r="J7467">
        <f t="shared" si="1292"/>
        <v>7453</v>
      </c>
      <c r="K7467" t="str">
        <f t="shared" si="1283"/>
        <v>path_7453</v>
      </c>
      <c r="L7467">
        <v>100</v>
      </c>
      <c r="M7467">
        <f t="shared" ca="1" si="1284"/>
        <v>83.438673355532856</v>
      </c>
      <c r="N7467">
        <f t="shared" ca="1" si="1285"/>
        <v>-7.863260965045922E-2</v>
      </c>
      <c r="O7467">
        <f t="shared" si="1286"/>
        <v>0</v>
      </c>
      <c r="P7467">
        <f t="shared" ca="1" si="1287"/>
        <v>0</v>
      </c>
    </row>
    <row r="7468" spans="3:16">
      <c r="C7468" t="str">
        <f t="shared" si="1282"/>
        <v/>
      </c>
      <c r="D7468" t="str">
        <f t="shared" si="1288"/>
        <v/>
      </c>
      <c r="E7468" t="str">
        <f t="shared" si="1289"/>
        <v/>
      </c>
      <c r="F7468" t="str">
        <f t="shared" si="1290"/>
        <v/>
      </c>
      <c r="G7468" t="str">
        <f t="shared" si="1291"/>
        <v/>
      </c>
      <c r="J7468">
        <f t="shared" si="1292"/>
        <v>7454</v>
      </c>
      <c r="K7468" t="str">
        <f t="shared" si="1283"/>
        <v>path_7454</v>
      </c>
      <c r="L7468">
        <v>100</v>
      </c>
      <c r="M7468">
        <f t="shared" ca="1" si="1284"/>
        <v>89.984691356204166</v>
      </c>
      <c r="N7468">
        <f t="shared" ca="1" si="1285"/>
        <v>-4.5831368616546284E-2</v>
      </c>
      <c r="O7468">
        <f t="shared" si="1286"/>
        <v>0</v>
      </c>
      <c r="P7468">
        <f t="shared" ca="1" si="1287"/>
        <v>0</v>
      </c>
    </row>
    <row r="7469" spans="3:16">
      <c r="C7469" t="str">
        <f t="shared" si="1282"/>
        <v/>
      </c>
      <c r="D7469" t="str">
        <f t="shared" si="1288"/>
        <v/>
      </c>
      <c r="E7469" t="str">
        <f t="shared" si="1289"/>
        <v/>
      </c>
      <c r="F7469" t="str">
        <f t="shared" si="1290"/>
        <v/>
      </c>
      <c r="G7469" t="str">
        <f t="shared" si="1291"/>
        <v/>
      </c>
      <c r="J7469">
        <f t="shared" si="1292"/>
        <v>7455</v>
      </c>
      <c r="K7469" t="str">
        <f t="shared" si="1283"/>
        <v>path_7455</v>
      </c>
      <c r="L7469">
        <v>100</v>
      </c>
      <c r="M7469">
        <f t="shared" ca="1" si="1284"/>
        <v>105.58014247441344</v>
      </c>
      <c r="N7469">
        <f t="shared" ca="1" si="1285"/>
        <v>2.3582243721103843E-2</v>
      </c>
      <c r="O7469">
        <f t="shared" si="1286"/>
        <v>0</v>
      </c>
      <c r="P7469">
        <f t="shared" ca="1" si="1287"/>
        <v>0</v>
      </c>
    </row>
    <row r="7470" spans="3:16">
      <c r="C7470" t="str">
        <f t="shared" si="1282"/>
        <v/>
      </c>
      <c r="D7470" t="str">
        <f t="shared" si="1288"/>
        <v/>
      </c>
      <c r="E7470" t="str">
        <f t="shared" si="1289"/>
        <v/>
      </c>
      <c r="F7470" t="str">
        <f t="shared" si="1290"/>
        <v/>
      </c>
      <c r="G7470" t="str">
        <f t="shared" si="1291"/>
        <v/>
      </c>
      <c r="J7470">
        <f t="shared" si="1292"/>
        <v>7456</v>
      </c>
      <c r="K7470" t="str">
        <f t="shared" si="1283"/>
        <v>path_7456</v>
      </c>
      <c r="L7470">
        <v>100</v>
      </c>
      <c r="M7470">
        <f t="shared" ca="1" si="1284"/>
        <v>103.15797546763139</v>
      </c>
      <c r="N7470">
        <f t="shared" ca="1" si="1285"/>
        <v>1.3502810279937476E-2</v>
      </c>
      <c r="O7470">
        <f t="shared" si="1286"/>
        <v>0</v>
      </c>
      <c r="P7470">
        <f t="shared" ca="1" si="1287"/>
        <v>0</v>
      </c>
    </row>
    <row r="7471" spans="3:16">
      <c r="C7471" t="str">
        <f t="shared" si="1282"/>
        <v/>
      </c>
      <c r="D7471" t="str">
        <f t="shared" si="1288"/>
        <v/>
      </c>
      <c r="E7471" t="str">
        <f t="shared" si="1289"/>
        <v/>
      </c>
      <c r="F7471" t="str">
        <f t="shared" si="1290"/>
        <v/>
      </c>
      <c r="G7471" t="str">
        <f t="shared" si="1291"/>
        <v/>
      </c>
      <c r="J7471">
        <f t="shared" si="1292"/>
        <v>7457</v>
      </c>
      <c r="K7471" t="str">
        <f t="shared" si="1283"/>
        <v>path_7457</v>
      </c>
      <c r="L7471">
        <v>100</v>
      </c>
      <c r="M7471">
        <f t="shared" ca="1" si="1284"/>
        <v>105.68627007019846</v>
      </c>
      <c r="N7471">
        <f t="shared" ca="1" si="1285"/>
        <v>2.4018570845220546E-2</v>
      </c>
      <c r="O7471">
        <f t="shared" si="1286"/>
        <v>0</v>
      </c>
      <c r="P7471">
        <f t="shared" ca="1" si="1287"/>
        <v>0</v>
      </c>
    </row>
    <row r="7472" spans="3:16">
      <c r="C7472" t="str">
        <f t="shared" si="1282"/>
        <v/>
      </c>
      <c r="D7472" t="str">
        <f t="shared" si="1288"/>
        <v/>
      </c>
      <c r="E7472" t="str">
        <f t="shared" si="1289"/>
        <v/>
      </c>
      <c r="F7472" t="str">
        <f t="shared" si="1290"/>
        <v/>
      </c>
      <c r="G7472" t="str">
        <f t="shared" si="1291"/>
        <v/>
      </c>
      <c r="J7472">
        <f t="shared" si="1292"/>
        <v>7458</v>
      </c>
      <c r="K7472" t="str">
        <f t="shared" si="1283"/>
        <v>path_7458</v>
      </c>
      <c r="L7472">
        <v>100</v>
      </c>
      <c r="M7472">
        <f t="shared" ca="1" si="1284"/>
        <v>108.33997905048017</v>
      </c>
      <c r="N7472">
        <f t="shared" ca="1" si="1285"/>
        <v>3.4788747272397266E-2</v>
      </c>
      <c r="O7472">
        <f t="shared" si="1286"/>
        <v>0</v>
      </c>
      <c r="P7472">
        <f t="shared" ca="1" si="1287"/>
        <v>0</v>
      </c>
    </row>
    <row r="7473" spans="3:16">
      <c r="C7473" t="str">
        <f t="shared" si="1282"/>
        <v/>
      </c>
      <c r="D7473" t="str">
        <f t="shared" si="1288"/>
        <v/>
      </c>
      <c r="E7473" t="str">
        <f t="shared" si="1289"/>
        <v/>
      </c>
      <c r="F7473" t="str">
        <f t="shared" si="1290"/>
        <v/>
      </c>
      <c r="G7473" t="str">
        <f t="shared" si="1291"/>
        <v/>
      </c>
      <c r="J7473">
        <f t="shared" si="1292"/>
        <v>7459</v>
      </c>
      <c r="K7473" t="str">
        <f t="shared" si="1283"/>
        <v>path_7459</v>
      </c>
      <c r="L7473">
        <v>100</v>
      </c>
      <c r="M7473">
        <f t="shared" ca="1" si="1284"/>
        <v>90.402741576467278</v>
      </c>
      <c r="N7473">
        <f t="shared" ca="1" si="1285"/>
        <v>-4.381839880033056E-2</v>
      </c>
      <c r="O7473">
        <f t="shared" si="1286"/>
        <v>0</v>
      </c>
      <c r="P7473">
        <f t="shared" ca="1" si="1287"/>
        <v>0</v>
      </c>
    </row>
    <row r="7474" spans="3:16">
      <c r="C7474" t="str">
        <f t="shared" si="1282"/>
        <v/>
      </c>
      <c r="D7474" t="str">
        <f t="shared" si="1288"/>
        <v/>
      </c>
      <c r="E7474" t="str">
        <f t="shared" si="1289"/>
        <v/>
      </c>
      <c r="F7474" t="str">
        <f t="shared" si="1290"/>
        <v/>
      </c>
      <c r="G7474" t="str">
        <f t="shared" si="1291"/>
        <v/>
      </c>
      <c r="J7474">
        <f t="shared" si="1292"/>
        <v>7460</v>
      </c>
      <c r="K7474" t="str">
        <f t="shared" si="1283"/>
        <v>path_7460</v>
      </c>
      <c r="L7474">
        <v>100</v>
      </c>
      <c r="M7474">
        <f t="shared" ca="1" si="1284"/>
        <v>95.774391993543134</v>
      </c>
      <c r="N7474">
        <f t="shared" ca="1" si="1285"/>
        <v>-1.87505963763368E-2</v>
      </c>
      <c r="O7474">
        <f t="shared" si="1286"/>
        <v>0</v>
      </c>
      <c r="P7474">
        <f t="shared" ca="1" si="1287"/>
        <v>0</v>
      </c>
    </row>
    <row r="7475" spans="3:16">
      <c r="C7475" t="str">
        <f t="shared" si="1282"/>
        <v/>
      </c>
      <c r="D7475" t="str">
        <f t="shared" si="1288"/>
        <v/>
      </c>
      <c r="E7475" t="str">
        <f t="shared" si="1289"/>
        <v/>
      </c>
      <c r="F7475" t="str">
        <f t="shared" si="1290"/>
        <v/>
      </c>
      <c r="G7475" t="str">
        <f t="shared" si="1291"/>
        <v/>
      </c>
      <c r="J7475">
        <f t="shared" si="1292"/>
        <v>7461</v>
      </c>
      <c r="K7475" t="str">
        <f t="shared" si="1283"/>
        <v>path_7461</v>
      </c>
      <c r="L7475">
        <v>100</v>
      </c>
      <c r="M7475">
        <f t="shared" ca="1" si="1284"/>
        <v>141.05115790175867</v>
      </c>
      <c r="N7475">
        <f t="shared" ca="1" si="1285"/>
        <v>0.14937665566884212</v>
      </c>
      <c r="O7475">
        <f t="shared" si="1286"/>
        <v>0</v>
      </c>
      <c r="P7475">
        <f t="shared" ca="1" si="1287"/>
        <v>31.051157901758671</v>
      </c>
    </row>
    <row r="7476" spans="3:16">
      <c r="C7476" t="str">
        <f t="shared" si="1282"/>
        <v/>
      </c>
      <c r="D7476" t="str">
        <f t="shared" si="1288"/>
        <v/>
      </c>
      <c r="E7476" t="str">
        <f t="shared" si="1289"/>
        <v/>
      </c>
      <c r="F7476" t="str">
        <f t="shared" si="1290"/>
        <v/>
      </c>
      <c r="G7476" t="str">
        <f t="shared" si="1291"/>
        <v/>
      </c>
      <c r="J7476">
        <f t="shared" si="1292"/>
        <v>7462</v>
      </c>
      <c r="K7476" t="str">
        <f t="shared" si="1283"/>
        <v>path_7462</v>
      </c>
      <c r="L7476">
        <v>100</v>
      </c>
      <c r="M7476">
        <f t="shared" ca="1" si="1284"/>
        <v>124.55826574709961</v>
      </c>
      <c r="N7476">
        <f t="shared" ca="1" si="1285"/>
        <v>9.5372552821880147E-2</v>
      </c>
      <c r="O7476">
        <f t="shared" si="1286"/>
        <v>0</v>
      </c>
      <c r="P7476">
        <f t="shared" ca="1" si="1287"/>
        <v>14.558265747099611</v>
      </c>
    </row>
    <row r="7477" spans="3:16">
      <c r="C7477" t="str">
        <f t="shared" si="1282"/>
        <v/>
      </c>
      <c r="D7477" t="str">
        <f t="shared" si="1288"/>
        <v/>
      </c>
      <c r="E7477" t="str">
        <f t="shared" si="1289"/>
        <v/>
      </c>
      <c r="F7477" t="str">
        <f t="shared" si="1290"/>
        <v/>
      </c>
      <c r="G7477" t="str">
        <f t="shared" si="1291"/>
        <v/>
      </c>
      <c r="J7477">
        <f t="shared" si="1292"/>
        <v>7463</v>
      </c>
      <c r="K7477" t="str">
        <f t="shared" si="1283"/>
        <v>path_7463</v>
      </c>
      <c r="L7477">
        <v>100</v>
      </c>
      <c r="M7477">
        <f t="shared" ca="1" si="1284"/>
        <v>135.99344521275844</v>
      </c>
      <c r="N7477">
        <f t="shared" ca="1" si="1285"/>
        <v>0.13351797618983074</v>
      </c>
      <c r="O7477">
        <f t="shared" si="1286"/>
        <v>0</v>
      </c>
      <c r="P7477">
        <f t="shared" ca="1" si="1287"/>
        <v>25.993445212758445</v>
      </c>
    </row>
    <row r="7478" spans="3:16">
      <c r="C7478" t="str">
        <f t="shared" si="1282"/>
        <v/>
      </c>
      <c r="D7478" t="str">
        <f t="shared" si="1288"/>
        <v/>
      </c>
      <c r="E7478" t="str">
        <f t="shared" si="1289"/>
        <v/>
      </c>
      <c r="F7478" t="str">
        <f t="shared" si="1290"/>
        <v/>
      </c>
      <c r="G7478" t="str">
        <f t="shared" si="1291"/>
        <v/>
      </c>
      <c r="J7478">
        <f t="shared" si="1292"/>
        <v>7464</v>
      </c>
      <c r="K7478" t="str">
        <f t="shared" si="1283"/>
        <v>path_7464</v>
      </c>
      <c r="L7478">
        <v>100</v>
      </c>
      <c r="M7478">
        <f t="shared" ca="1" si="1284"/>
        <v>127.94369557846852</v>
      </c>
      <c r="N7478">
        <f t="shared" ca="1" si="1285"/>
        <v>0.10701889090363856</v>
      </c>
      <c r="O7478">
        <f t="shared" si="1286"/>
        <v>0</v>
      </c>
      <c r="P7478">
        <f t="shared" ca="1" si="1287"/>
        <v>17.943695578468521</v>
      </c>
    </row>
    <row r="7479" spans="3:16">
      <c r="C7479" t="str">
        <f t="shared" si="1282"/>
        <v/>
      </c>
      <c r="D7479" t="str">
        <f t="shared" si="1288"/>
        <v/>
      </c>
      <c r="E7479" t="str">
        <f t="shared" si="1289"/>
        <v/>
      </c>
      <c r="F7479" t="str">
        <f t="shared" si="1290"/>
        <v/>
      </c>
      <c r="G7479" t="str">
        <f t="shared" si="1291"/>
        <v/>
      </c>
      <c r="J7479">
        <f t="shared" si="1292"/>
        <v>7465</v>
      </c>
      <c r="K7479" t="str">
        <f t="shared" si="1283"/>
        <v>path_7465</v>
      </c>
      <c r="L7479">
        <v>100</v>
      </c>
      <c r="M7479">
        <f t="shared" ca="1" si="1284"/>
        <v>82.500308474785371</v>
      </c>
      <c r="N7479">
        <f t="shared" ca="1" si="1285"/>
        <v>-8.3544427587691511E-2</v>
      </c>
      <c r="O7479">
        <f t="shared" si="1286"/>
        <v>0</v>
      </c>
      <c r="P7479">
        <f t="shared" ca="1" si="1287"/>
        <v>0</v>
      </c>
    </row>
    <row r="7480" spans="3:16">
      <c r="C7480" t="str">
        <f t="shared" si="1282"/>
        <v/>
      </c>
      <c r="D7480" t="str">
        <f t="shared" si="1288"/>
        <v/>
      </c>
      <c r="E7480" t="str">
        <f t="shared" si="1289"/>
        <v/>
      </c>
      <c r="F7480" t="str">
        <f t="shared" si="1290"/>
        <v/>
      </c>
      <c r="G7480" t="str">
        <f t="shared" si="1291"/>
        <v/>
      </c>
      <c r="J7480">
        <f t="shared" si="1292"/>
        <v>7466</v>
      </c>
      <c r="K7480" t="str">
        <f t="shared" si="1283"/>
        <v>path_7466</v>
      </c>
      <c r="L7480">
        <v>100</v>
      </c>
      <c r="M7480">
        <f t="shared" ca="1" si="1284"/>
        <v>101.46425442234408</v>
      </c>
      <c r="N7480">
        <f t="shared" ca="1" si="1285"/>
        <v>6.3130684427543295E-3</v>
      </c>
      <c r="O7480">
        <f t="shared" si="1286"/>
        <v>0</v>
      </c>
      <c r="P7480">
        <f t="shared" ca="1" si="1287"/>
        <v>0</v>
      </c>
    </row>
    <row r="7481" spans="3:16">
      <c r="C7481" t="str">
        <f t="shared" si="1282"/>
        <v/>
      </c>
      <c r="D7481" t="str">
        <f t="shared" si="1288"/>
        <v/>
      </c>
      <c r="E7481" t="str">
        <f t="shared" si="1289"/>
        <v/>
      </c>
      <c r="F7481" t="str">
        <f t="shared" si="1290"/>
        <v/>
      </c>
      <c r="G7481" t="str">
        <f t="shared" si="1291"/>
        <v/>
      </c>
      <c r="J7481">
        <f t="shared" si="1292"/>
        <v>7467</v>
      </c>
      <c r="K7481" t="str">
        <f t="shared" si="1283"/>
        <v>path_7467</v>
      </c>
      <c r="L7481">
        <v>100</v>
      </c>
      <c r="M7481">
        <f t="shared" ca="1" si="1284"/>
        <v>77.256654441438243</v>
      </c>
      <c r="N7481">
        <f t="shared" ca="1" si="1285"/>
        <v>-0.11206410267685186</v>
      </c>
      <c r="O7481">
        <f t="shared" si="1286"/>
        <v>0</v>
      </c>
      <c r="P7481">
        <f t="shared" ca="1" si="1287"/>
        <v>0</v>
      </c>
    </row>
    <row r="7482" spans="3:16">
      <c r="C7482" t="str">
        <f t="shared" si="1282"/>
        <v/>
      </c>
      <c r="D7482" t="str">
        <f t="shared" si="1288"/>
        <v/>
      </c>
      <c r="E7482" t="str">
        <f t="shared" si="1289"/>
        <v/>
      </c>
      <c r="F7482" t="str">
        <f t="shared" si="1290"/>
        <v/>
      </c>
      <c r="G7482" t="str">
        <f t="shared" si="1291"/>
        <v/>
      </c>
      <c r="J7482">
        <f t="shared" si="1292"/>
        <v>7468</v>
      </c>
      <c r="K7482" t="str">
        <f t="shared" si="1283"/>
        <v>path_7468</v>
      </c>
      <c r="L7482">
        <v>100</v>
      </c>
      <c r="M7482">
        <f t="shared" ca="1" si="1284"/>
        <v>119.12664849337638</v>
      </c>
      <c r="N7482">
        <f t="shared" ca="1" si="1285"/>
        <v>7.6008923523597546E-2</v>
      </c>
      <c r="O7482">
        <f t="shared" si="1286"/>
        <v>0</v>
      </c>
      <c r="P7482">
        <f t="shared" ca="1" si="1287"/>
        <v>9.1266484933763792</v>
      </c>
    </row>
    <row r="7483" spans="3:16">
      <c r="C7483" t="str">
        <f t="shared" si="1282"/>
        <v/>
      </c>
      <c r="D7483" t="str">
        <f t="shared" si="1288"/>
        <v/>
      </c>
      <c r="E7483" t="str">
        <f t="shared" si="1289"/>
        <v/>
      </c>
      <c r="F7483" t="str">
        <f t="shared" si="1290"/>
        <v/>
      </c>
      <c r="G7483" t="str">
        <f t="shared" si="1291"/>
        <v/>
      </c>
      <c r="J7483">
        <f t="shared" si="1292"/>
        <v>7469</v>
      </c>
      <c r="K7483" t="str">
        <f t="shared" si="1283"/>
        <v>path_7469</v>
      </c>
      <c r="L7483">
        <v>100</v>
      </c>
      <c r="M7483">
        <f t="shared" ca="1" si="1284"/>
        <v>104.24636063998172</v>
      </c>
      <c r="N7483">
        <f t="shared" ca="1" si="1285"/>
        <v>1.8060902191955754E-2</v>
      </c>
      <c r="O7483">
        <f t="shared" si="1286"/>
        <v>0</v>
      </c>
      <c r="P7483">
        <f t="shared" ca="1" si="1287"/>
        <v>0</v>
      </c>
    </row>
    <row r="7484" spans="3:16">
      <c r="C7484" t="str">
        <f t="shared" si="1282"/>
        <v/>
      </c>
      <c r="D7484" t="str">
        <f t="shared" si="1288"/>
        <v/>
      </c>
      <c r="E7484" t="str">
        <f t="shared" si="1289"/>
        <v/>
      </c>
      <c r="F7484" t="str">
        <f t="shared" si="1290"/>
        <v/>
      </c>
      <c r="G7484" t="str">
        <f t="shared" si="1291"/>
        <v/>
      </c>
      <c r="J7484">
        <f t="shared" si="1292"/>
        <v>7470</v>
      </c>
      <c r="K7484" t="str">
        <f t="shared" si="1283"/>
        <v>path_7470</v>
      </c>
      <c r="L7484">
        <v>100</v>
      </c>
      <c r="M7484">
        <f t="shared" ca="1" si="1284"/>
        <v>117.71776728562449</v>
      </c>
      <c r="N7484">
        <f t="shared" ca="1" si="1285"/>
        <v>7.08420163843482E-2</v>
      </c>
      <c r="O7484">
        <f t="shared" si="1286"/>
        <v>0</v>
      </c>
      <c r="P7484">
        <f t="shared" ca="1" si="1287"/>
        <v>7.7177672856244897</v>
      </c>
    </row>
    <row r="7485" spans="3:16">
      <c r="C7485" t="str">
        <f t="shared" si="1282"/>
        <v/>
      </c>
      <c r="D7485" t="str">
        <f t="shared" si="1288"/>
        <v/>
      </c>
      <c r="E7485" t="str">
        <f t="shared" si="1289"/>
        <v/>
      </c>
      <c r="F7485" t="str">
        <f t="shared" si="1290"/>
        <v/>
      </c>
      <c r="G7485" t="str">
        <f t="shared" si="1291"/>
        <v/>
      </c>
      <c r="J7485">
        <f t="shared" si="1292"/>
        <v>7471</v>
      </c>
      <c r="K7485" t="str">
        <f t="shared" si="1283"/>
        <v>path_7471</v>
      </c>
      <c r="L7485">
        <v>100</v>
      </c>
      <c r="M7485">
        <f t="shared" ca="1" si="1284"/>
        <v>124.90992408197256</v>
      </c>
      <c r="N7485">
        <f t="shared" ca="1" si="1285"/>
        <v>9.6596944401522111E-2</v>
      </c>
      <c r="O7485">
        <f t="shared" si="1286"/>
        <v>0</v>
      </c>
      <c r="P7485">
        <f t="shared" ca="1" si="1287"/>
        <v>14.909924081972562</v>
      </c>
    </row>
    <row r="7486" spans="3:16">
      <c r="C7486" t="str">
        <f t="shared" si="1282"/>
        <v/>
      </c>
      <c r="D7486" t="str">
        <f t="shared" si="1288"/>
        <v/>
      </c>
      <c r="E7486" t="str">
        <f t="shared" si="1289"/>
        <v/>
      </c>
      <c r="F7486" t="str">
        <f t="shared" si="1290"/>
        <v/>
      </c>
      <c r="G7486" t="str">
        <f t="shared" si="1291"/>
        <v/>
      </c>
      <c r="J7486">
        <f t="shared" si="1292"/>
        <v>7472</v>
      </c>
      <c r="K7486" t="str">
        <f t="shared" si="1283"/>
        <v>path_7472</v>
      </c>
      <c r="L7486">
        <v>100</v>
      </c>
      <c r="M7486">
        <f t="shared" ca="1" si="1284"/>
        <v>169.16016770190342</v>
      </c>
      <c r="N7486">
        <f t="shared" ca="1" si="1285"/>
        <v>0.22829810702567357</v>
      </c>
      <c r="O7486">
        <f t="shared" si="1286"/>
        <v>0</v>
      </c>
      <c r="P7486">
        <f t="shared" ca="1" si="1287"/>
        <v>59.160167701903418</v>
      </c>
    </row>
    <row r="7487" spans="3:16">
      <c r="C7487" t="str">
        <f t="shared" si="1282"/>
        <v/>
      </c>
      <c r="D7487" t="str">
        <f t="shared" si="1288"/>
        <v/>
      </c>
      <c r="E7487" t="str">
        <f t="shared" si="1289"/>
        <v/>
      </c>
      <c r="F7487" t="str">
        <f t="shared" si="1290"/>
        <v/>
      </c>
      <c r="G7487" t="str">
        <f t="shared" si="1291"/>
        <v/>
      </c>
      <c r="J7487">
        <f t="shared" si="1292"/>
        <v>7473</v>
      </c>
      <c r="K7487" t="str">
        <f t="shared" si="1283"/>
        <v>path_7473</v>
      </c>
      <c r="L7487">
        <v>100</v>
      </c>
      <c r="M7487">
        <f t="shared" ca="1" si="1284"/>
        <v>140.29190081366073</v>
      </c>
      <c r="N7487">
        <f t="shared" ca="1" si="1285"/>
        <v>0.14703259951399458</v>
      </c>
      <c r="O7487">
        <f t="shared" si="1286"/>
        <v>0</v>
      </c>
      <c r="P7487">
        <f t="shared" ca="1" si="1287"/>
        <v>30.291900813660732</v>
      </c>
    </row>
    <row r="7488" spans="3:16">
      <c r="C7488" t="str">
        <f t="shared" si="1282"/>
        <v/>
      </c>
      <c r="D7488" t="str">
        <f t="shared" si="1288"/>
        <v/>
      </c>
      <c r="E7488" t="str">
        <f t="shared" si="1289"/>
        <v/>
      </c>
      <c r="F7488" t="str">
        <f t="shared" si="1290"/>
        <v/>
      </c>
      <c r="G7488" t="str">
        <f t="shared" si="1291"/>
        <v/>
      </c>
      <c r="J7488">
        <f t="shared" si="1292"/>
        <v>7474</v>
      </c>
      <c r="K7488" t="str">
        <f t="shared" si="1283"/>
        <v>path_7474</v>
      </c>
      <c r="L7488">
        <v>100</v>
      </c>
      <c r="M7488">
        <f t="shared" ca="1" si="1284"/>
        <v>125.65046648841283</v>
      </c>
      <c r="N7488">
        <f t="shared" ca="1" si="1285"/>
        <v>9.9164105288065449E-2</v>
      </c>
      <c r="O7488">
        <f t="shared" si="1286"/>
        <v>0</v>
      </c>
      <c r="P7488">
        <f t="shared" ca="1" si="1287"/>
        <v>15.650466488412832</v>
      </c>
    </row>
    <row r="7489" spans="3:16">
      <c r="C7489" t="str">
        <f t="shared" si="1282"/>
        <v/>
      </c>
      <c r="D7489" t="str">
        <f t="shared" si="1288"/>
        <v/>
      </c>
      <c r="E7489" t="str">
        <f t="shared" si="1289"/>
        <v/>
      </c>
      <c r="F7489" t="str">
        <f t="shared" si="1290"/>
        <v/>
      </c>
      <c r="G7489" t="str">
        <f t="shared" si="1291"/>
        <v/>
      </c>
      <c r="J7489">
        <f t="shared" si="1292"/>
        <v>7475</v>
      </c>
      <c r="K7489" t="str">
        <f t="shared" si="1283"/>
        <v>path_7475</v>
      </c>
      <c r="L7489">
        <v>100</v>
      </c>
      <c r="M7489">
        <f t="shared" ca="1" si="1284"/>
        <v>105.67166213540158</v>
      </c>
      <c r="N7489">
        <f t="shared" ca="1" si="1285"/>
        <v>2.3958538601167177E-2</v>
      </c>
      <c r="O7489">
        <f t="shared" si="1286"/>
        <v>0</v>
      </c>
      <c r="P7489">
        <f t="shared" ca="1" si="1287"/>
        <v>0</v>
      </c>
    </row>
    <row r="7490" spans="3:16">
      <c r="C7490" t="str">
        <f t="shared" si="1282"/>
        <v/>
      </c>
      <c r="D7490" t="str">
        <f t="shared" si="1288"/>
        <v/>
      </c>
      <c r="E7490" t="str">
        <f t="shared" si="1289"/>
        <v/>
      </c>
      <c r="F7490" t="str">
        <f t="shared" si="1290"/>
        <v/>
      </c>
      <c r="G7490" t="str">
        <f t="shared" si="1291"/>
        <v/>
      </c>
      <c r="J7490">
        <f t="shared" si="1292"/>
        <v>7476</v>
      </c>
      <c r="K7490" t="str">
        <f t="shared" si="1283"/>
        <v>path_7476</v>
      </c>
      <c r="L7490">
        <v>100</v>
      </c>
      <c r="M7490">
        <f t="shared" ca="1" si="1284"/>
        <v>137.98304682647566</v>
      </c>
      <c r="N7490">
        <f t="shared" ca="1" si="1285"/>
        <v>0.1398257304447291</v>
      </c>
      <c r="O7490">
        <f t="shared" si="1286"/>
        <v>0</v>
      </c>
      <c r="P7490">
        <f t="shared" ca="1" si="1287"/>
        <v>27.983046826475658</v>
      </c>
    </row>
    <row r="7491" spans="3:16">
      <c r="C7491" t="str">
        <f t="shared" si="1282"/>
        <v/>
      </c>
      <c r="D7491" t="str">
        <f t="shared" si="1288"/>
        <v/>
      </c>
      <c r="E7491" t="str">
        <f t="shared" si="1289"/>
        <v/>
      </c>
      <c r="F7491" t="str">
        <f t="shared" si="1290"/>
        <v/>
      </c>
      <c r="G7491" t="str">
        <f t="shared" si="1291"/>
        <v/>
      </c>
      <c r="J7491">
        <f t="shared" si="1292"/>
        <v>7477</v>
      </c>
      <c r="K7491" t="str">
        <f t="shared" si="1283"/>
        <v>path_7477</v>
      </c>
      <c r="L7491">
        <v>100</v>
      </c>
      <c r="M7491">
        <f t="shared" ca="1" si="1284"/>
        <v>99.264059840806468</v>
      </c>
      <c r="N7491">
        <f t="shared" ca="1" si="1285"/>
        <v>-3.2079663903281869E-3</v>
      </c>
      <c r="O7491">
        <f t="shared" si="1286"/>
        <v>0</v>
      </c>
      <c r="P7491">
        <f t="shared" ca="1" si="1287"/>
        <v>0</v>
      </c>
    </row>
    <row r="7492" spans="3:16">
      <c r="C7492" t="str">
        <f t="shared" si="1282"/>
        <v/>
      </c>
      <c r="D7492" t="str">
        <f t="shared" si="1288"/>
        <v/>
      </c>
      <c r="E7492" t="str">
        <f t="shared" si="1289"/>
        <v/>
      </c>
      <c r="F7492" t="str">
        <f t="shared" si="1290"/>
        <v/>
      </c>
      <c r="G7492" t="str">
        <f t="shared" si="1291"/>
        <v/>
      </c>
      <c r="J7492">
        <f t="shared" si="1292"/>
        <v>7478</v>
      </c>
      <c r="K7492" t="str">
        <f t="shared" si="1283"/>
        <v>path_7478</v>
      </c>
      <c r="L7492">
        <v>100</v>
      </c>
      <c r="M7492">
        <f t="shared" ca="1" si="1284"/>
        <v>69.818493191645032</v>
      </c>
      <c r="N7492">
        <f t="shared" ca="1" si="1285"/>
        <v>-0.15602952827485264</v>
      </c>
      <c r="O7492">
        <f t="shared" si="1286"/>
        <v>0</v>
      </c>
      <c r="P7492">
        <f t="shared" ca="1" si="1287"/>
        <v>0</v>
      </c>
    </row>
    <row r="7493" spans="3:16">
      <c r="C7493" t="str">
        <f t="shared" si="1282"/>
        <v/>
      </c>
      <c r="D7493" t="str">
        <f t="shared" si="1288"/>
        <v/>
      </c>
      <c r="E7493" t="str">
        <f t="shared" si="1289"/>
        <v/>
      </c>
      <c r="F7493" t="str">
        <f t="shared" si="1290"/>
        <v/>
      </c>
      <c r="G7493" t="str">
        <f t="shared" si="1291"/>
        <v/>
      </c>
      <c r="J7493">
        <f t="shared" si="1292"/>
        <v>7479</v>
      </c>
      <c r="K7493" t="str">
        <f t="shared" si="1283"/>
        <v>path_7479</v>
      </c>
      <c r="L7493">
        <v>100</v>
      </c>
      <c r="M7493">
        <f t="shared" ca="1" si="1284"/>
        <v>95.049702229252844</v>
      </c>
      <c r="N7493">
        <f t="shared" ca="1" si="1285"/>
        <v>-2.2049239349773507E-2</v>
      </c>
      <c r="O7493">
        <f t="shared" si="1286"/>
        <v>0</v>
      </c>
      <c r="P7493">
        <f t="shared" ca="1" si="1287"/>
        <v>0</v>
      </c>
    </row>
    <row r="7494" spans="3:16">
      <c r="C7494" t="str">
        <f t="shared" si="1282"/>
        <v/>
      </c>
      <c r="D7494" t="str">
        <f t="shared" si="1288"/>
        <v/>
      </c>
      <c r="E7494" t="str">
        <f t="shared" si="1289"/>
        <v/>
      </c>
      <c r="F7494" t="str">
        <f t="shared" si="1290"/>
        <v/>
      </c>
      <c r="G7494" t="str">
        <f t="shared" si="1291"/>
        <v/>
      </c>
      <c r="J7494">
        <f t="shared" si="1292"/>
        <v>7480</v>
      </c>
      <c r="K7494" t="str">
        <f t="shared" si="1283"/>
        <v>path_7480</v>
      </c>
      <c r="L7494">
        <v>100</v>
      </c>
      <c r="M7494">
        <f t="shared" ca="1" si="1284"/>
        <v>92.381629002081382</v>
      </c>
      <c r="N7494">
        <f t="shared" ca="1" si="1285"/>
        <v>-3.4414383934271889E-2</v>
      </c>
      <c r="O7494">
        <f t="shared" si="1286"/>
        <v>0</v>
      </c>
      <c r="P7494">
        <f t="shared" ca="1" si="1287"/>
        <v>0</v>
      </c>
    </row>
    <row r="7495" spans="3:16">
      <c r="C7495" t="str">
        <f t="shared" si="1282"/>
        <v/>
      </c>
      <c r="D7495" t="str">
        <f t="shared" si="1288"/>
        <v/>
      </c>
      <c r="E7495" t="str">
        <f t="shared" si="1289"/>
        <v/>
      </c>
      <c r="F7495" t="str">
        <f t="shared" si="1290"/>
        <v/>
      </c>
      <c r="G7495" t="str">
        <f t="shared" si="1291"/>
        <v/>
      </c>
      <c r="J7495">
        <f t="shared" si="1292"/>
        <v>7481</v>
      </c>
      <c r="K7495" t="str">
        <f t="shared" si="1283"/>
        <v>path_7481</v>
      </c>
      <c r="L7495">
        <v>100</v>
      </c>
      <c r="M7495">
        <f t="shared" ca="1" si="1284"/>
        <v>102.18595325192422</v>
      </c>
      <c r="N7495">
        <f t="shared" ca="1" si="1285"/>
        <v>9.3912006475297388E-3</v>
      </c>
      <c r="O7495">
        <f t="shared" si="1286"/>
        <v>0</v>
      </c>
      <c r="P7495">
        <f t="shared" ca="1" si="1287"/>
        <v>0</v>
      </c>
    </row>
    <row r="7496" spans="3:16">
      <c r="C7496" t="str">
        <f t="shared" si="1282"/>
        <v/>
      </c>
      <c r="D7496" t="str">
        <f t="shared" si="1288"/>
        <v/>
      </c>
      <c r="E7496" t="str">
        <f t="shared" si="1289"/>
        <v/>
      </c>
      <c r="F7496" t="str">
        <f t="shared" si="1290"/>
        <v/>
      </c>
      <c r="G7496" t="str">
        <f t="shared" si="1291"/>
        <v/>
      </c>
      <c r="J7496">
        <f t="shared" si="1292"/>
        <v>7482</v>
      </c>
      <c r="K7496" t="str">
        <f t="shared" si="1283"/>
        <v>path_7482</v>
      </c>
      <c r="L7496">
        <v>100</v>
      </c>
      <c r="M7496">
        <f t="shared" ca="1" si="1284"/>
        <v>123.14090336661519</v>
      </c>
      <c r="N7496">
        <f t="shared" ca="1" si="1285"/>
        <v>9.0402335268919498E-2</v>
      </c>
      <c r="O7496">
        <f t="shared" si="1286"/>
        <v>0</v>
      </c>
      <c r="P7496">
        <f t="shared" ca="1" si="1287"/>
        <v>13.140903366615191</v>
      </c>
    </row>
    <row r="7497" spans="3:16">
      <c r="C7497" t="str">
        <f t="shared" si="1282"/>
        <v/>
      </c>
      <c r="D7497" t="str">
        <f t="shared" si="1288"/>
        <v/>
      </c>
      <c r="E7497" t="str">
        <f t="shared" si="1289"/>
        <v/>
      </c>
      <c r="F7497" t="str">
        <f t="shared" si="1290"/>
        <v/>
      </c>
      <c r="G7497" t="str">
        <f t="shared" si="1291"/>
        <v/>
      </c>
      <c r="J7497">
        <f t="shared" si="1292"/>
        <v>7483</v>
      </c>
      <c r="K7497" t="str">
        <f t="shared" si="1283"/>
        <v>path_7483</v>
      </c>
      <c r="L7497">
        <v>100</v>
      </c>
      <c r="M7497">
        <f t="shared" ca="1" si="1284"/>
        <v>111.40457923360781</v>
      </c>
      <c r="N7497">
        <f t="shared" ca="1" si="1285"/>
        <v>4.6903042678047811E-2</v>
      </c>
      <c r="O7497">
        <f t="shared" si="1286"/>
        <v>0</v>
      </c>
      <c r="P7497">
        <f t="shared" ca="1" si="1287"/>
        <v>1.4045792336078051</v>
      </c>
    </row>
    <row r="7498" spans="3:16">
      <c r="C7498" t="str">
        <f t="shared" si="1282"/>
        <v/>
      </c>
      <c r="D7498" t="str">
        <f t="shared" si="1288"/>
        <v/>
      </c>
      <c r="E7498" t="str">
        <f t="shared" si="1289"/>
        <v/>
      </c>
      <c r="F7498" t="str">
        <f t="shared" si="1290"/>
        <v/>
      </c>
      <c r="G7498" t="str">
        <f t="shared" si="1291"/>
        <v/>
      </c>
      <c r="J7498">
        <f t="shared" si="1292"/>
        <v>7484</v>
      </c>
      <c r="K7498" t="str">
        <f t="shared" si="1283"/>
        <v>path_7484</v>
      </c>
      <c r="L7498">
        <v>100</v>
      </c>
      <c r="M7498">
        <f t="shared" ca="1" si="1284"/>
        <v>72.915144426877006</v>
      </c>
      <c r="N7498">
        <f t="shared" ca="1" si="1285"/>
        <v>-0.13718225963891048</v>
      </c>
      <c r="O7498">
        <f t="shared" si="1286"/>
        <v>0</v>
      </c>
      <c r="P7498">
        <f t="shared" ca="1" si="1287"/>
        <v>0</v>
      </c>
    </row>
    <row r="7499" spans="3:16">
      <c r="C7499" t="str">
        <f t="shared" si="1282"/>
        <v/>
      </c>
      <c r="D7499" t="str">
        <f t="shared" si="1288"/>
        <v/>
      </c>
      <c r="E7499" t="str">
        <f t="shared" si="1289"/>
        <v/>
      </c>
      <c r="F7499" t="str">
        <f t="shared" si="1290"/>
        <v/>
      </c>
      <c r="G7499" t="str">
        <f t="shared" si="1291"/>
        <v/>
      </c>
      <c r="J7499">
        <f t="shared" si="1292"/>
        <v>7485</v>
      </c>
      <c r="K7499" t="str">
        <f t="shared" si="1283"/>
        <v>path_7485</v>
      </c>
      <c r="L7499">
        <v>100</v>
      </c>
      <c r="M7499">
        <f t="shared" ca="1" si="1284"/>
        <v>96.377283121750907</v>
      </c>
      <c r="N7499">
        <f t="shared" ca="1" si="1285"/>
        <v>-1.60253206355832E-2</v>
      </c>
      <c r="O7499">
        <f t="shared" si="1286"/>
        <v>0</v>
      </c>
      <c r="P7499">
        <f t="shared" ca="1" si="1287"/>
        <v>0</v>
      </c>
    </row>
    <row r="7500" spans="3:16">
      <c r="C7500" t="str">
        <f t="shared" si="1282"/>
        <v/>
      </c>
      <c r="D7500" t="str">
        <f t="shared" si="1288"/>
        <v/>
      </c>
      <c r="E7500" t="str">
        <f t="shared" si="1289"/>
        <v/>
      </c>
      <c r="F7500" t="str">
        <f t="shared" si="1290"/>
        <v/>
      </c>
      <c r="G7500" t="str">
        <f t="shared" si="1291"/>
        <v/>
      </c>
      <c r="J7500">
        <f t="shared" si="1292"/>
        <v>7486</v>
      </c>
      <c r="K7500" t="str">
        <f t="shared" si="1283"/>
        <v>path_7486</v>
      </c>
      <c r="L7500">
        <v>100</v>
      </c>
      <c r="M7500">
        <f t="shared" ca="1" si="1284"/>
        <v>67.159848925702676</v>
      </c>
      <c r="N7500">
        <f t="shared" ca="1" si="1285"/>
        <v>-0.17289028946679821</v>
      </c>
      <c r="O7500">
        <f t="shared" si="1286"/>
        <v>0</v>
      </c>
      <c r="P7500">
        <f t="shared" ca="1" si="1287"/>
        <v>0</v>
      </c>
    </row>
    <row r="7501" spans="3:16">
      <c r="C7501" t="str">
        <f t="shared" si="1282"/>
        <v/>
      </c>
      <c r="D7501" t="str">
        <f t="shared" si="1288"/>
        <v/>
      </c>
      <c r="E7501" t="str">
        <f t="shared" si="1289"/>
        <v/>
      </c>
      <c r="F7501" t="str">
        <f t="shared" si="1290"/>
        <v/>
      </c>
      <c r="G7501" t="str">
        <f t="shared" si="1291"/>
        <v/>
      </c>
      <c r="J7501">
        <f t="shared" si="1292"/>
        <v>7487</v>
      </c>
      <c r="K7501" t="str">
        <f t="shared" si="1283"/>
        <v>path_7487</v>
      </c>
      <c r="L7501">
        <v>100</v>
      </c>
      <c r="M7501">
        <f t="shared" ca="1" si="1284"/>
        <v>147.71978314583879</v>
      </c>
      <c r="N7501">
        <f t="shared" ca="1" si="1285"/>
        <v>0.16943866143064218</v>
      </c>
      <c r="O7501">
        <f t="shared" si="1286"/>
        <v>0</v>
      </c>
      <c r="P7501">
        <f t="shared" ca="1" si="1287"/>
        <v>37.71978314583879</v>
      </c>
    </row>
    <row r="7502" spans="3:16">
      <c r="C7502" t="str">
        <f t="shared" si="1282"/>
        <v/>
      </c>
      <c r="D7502" t="str">
        <f t="shared" si="1288"/>
        <v/>
      </c>
      <c r="E7502" t="str">
        <f t="shared" si="1289"/>
        <v/>
      </c>
      <c r="F7502" t="str">
        <f t="shared" si="1290"/>
        <v/>
      </c>
      <c r="G7502" t="str">
        <f t="shared" si="1291"/>
        <v/>
      </c>
      <c r="J7502">
        <f t="shared" si="1292"/>
        <v>7488</v>
      </c>
      <c r="K7502" t="str">
        <f t="shared" si="1283"/>
        <v>path_7488</v>
      </c>
      <c r="L7502">
        <v>100</v>
      </c>
      <c r="M7502">
        <f t="shared" ca="1" si="1284"/>
        <v>96.466730730729509</v>
      </c>
      <c r="N7502">
        <f t="shared" ca="1" si="1285"/>
        <v>-1.5622439519300202E-2</v>
      </c>
      <c r="O7502">
        <f t="shared" si="1286"/>
        <v>0</v>
      </c>
      <c r="P7502">
        <f t="shared" ca="1" si="1287"/>
        <v>0</v>
      </c>
    </row>
    <row r="7503" spans="3:16">
      <c r="C7503" t="str">
        <f t="shared" si="1282"/>
        <v/>
      </c>
      <c r="D7503" t="str">
        <f t="shared" si="1288"/>
        <v/>
      </c>
      <c r="E7503" t="str">
        <f t="shared" si="1289"/>
        <v/>
      </c>
      <c r="F7503" t="str">
        <f t="shared" si="1290"/>
        <v/>
      </c>
      <c r="G7503" t="str">
        <f t="shared" si="1291"/>
        <v/>
      </c>
      <c r="J7503">
        <f t="shared" si="1292"/>
        <v>7489</v>
      </c>
      <c r="K7503" t="str">
        <f t="shared" si="1283"/>
        <v>path_7489</v>
      </c>
      <c r="L7503">
        <v>100</v>
      </c>
      <c r="M7503">
        <f t="shared" ca="1" si="1284"/>
        <v>108.80599481724281</v>
      </c>
      <c r="N7503">
        <f t="shared" ca="1" si="1285"/>
        <v>3.6652824078384313E-2</v>
      </c>
      <c r="O7503">
        <f t="shared" si="1286"/>
        <v>0</v>
      </c>
      <c r="P7503">
        <f t="shared" ca="1" si="1287"/>
        <v>0</v>
      </c>
    </row>
    <row r="7504" spans="3:16">
      <c r="C7504" t="str">
        <f t="shared" ref="C7504:C7567" si="1293">IF(C7503&lt;$C$14,C7503+1,"")</f>
        <v/>
      </c>
      <c r="D7504" t="str">
        <f t="shared" si="1288"/>
        <v/>
      </c>
      <c r="E7504" t="str">
        <f t="shared" si="1289"/>
        <v/>
      </c>
      <c r="F7504" t="str">
        <f t="shared" si="1290"/>
        <v/>
      </c>
      <c r="G7504" t="str">
        <f t="shared" si="1291"/>
        <v/>
      </c>
      <c r="J7504">
        <f t="shared" si="1292"/>
        <v>7490</v>
      </c>
      <c r="K7504" t="str">
        <f t="shared" ref="K7504:K7567" si="1294">"path_"&amp;J7504</f>
        <v>path_7490</v>
      </c>
      <c r="L7504">
        <v>100</v>
      </c>
      <c r="M7504">
        <f t="shared" ref="M7504:M7567" ca="1" si="1295">L7504*EXP($D$7-0-($D$8^2)/2+$D$8*SQRT($D$6)*_xlfn.NORM.S.INV(RAND()))</f>
        <v>91.522989914663327</v>
      </c>
      <c r="N7504">
        <f t="shared" ref="N7504:N7567" ca="1" si="1296">LOG(M7504/L7504)</f>
        <v>-3.8469800589628809E-2</v>
      </c>
      <c r="O7504">
        <f t="shared" ref="O7504:O7567" si="1297">MAX(L7504-$D$5,0)</f>
        <v>0</v>
      </c>
      <c r="P7504">
        <f t="shared" ref="P7504:P7567" ca="1" si="1298">MAX(M7504-$D$5,0)</f>
        <v>0</v>
      </c>
    </row>
    <row r="7505" spans="3:16">
      <c r="C7505" t="str">
        <f t="shared" si="1293"/>
        <v/>
      </c>
      <c r="D7505" t="str">
        <f t="shared" ref="D7505:D7568" si="1299">IF(C7504&lt;$C$14,$D$4*($G$6^($C$14-$C7505))*($G$7^$C7505),"")</f>
        <v/>
      </c>
      <c r="E7505" t="str">
        <f t="shared" ref="E7505:E7568" si="1300">IF(C7504&lt;$C$14,_xlfn.BINOM.DIST($C$14-$C7505,$C$14,$G$8,0),"")</f>
        <v/>
      </c>
      <c r="F7505" t="str">
        <f t="shared" ref="F7505:F7568" si="1301">IF(C7504&lt;$C$14,MAX($D7505-$D$5,0),"")</f>
        <v/>
      </c>
      <c r="G7505" t="str">
        <f t="shared" ref="G7505:G7568" si="1302">IF(C7504&lt;$C$14,F7505*E7505,"")</f>
        <v/>
      </c>
      <c r="J7505">
        <f t="shared" ref="J7505:J7568" si="1303">J7504+1</f>
        <v>7491</v>
      </c>
      <c r="K7505" t="str">
        <f t="shared" si="1294"/>
        <v>path_7491</v>
      </c>
      <c r="L7505">
        <v>100</v>
      </c>
      <c r="M7505">
        <f t="shared" ca="1" si="1295"/>
        <v>90.608195765016717</v>
      </c>
      <c r="N7505">
        <f t="shared" ca="1" si="1296"/>
        <v>-4.283251739449883E-2</v>
      </c>
      <c r="O7505">
        <f t="shared" si="1297"/>
        <v>0</v>
      </c>
      <c r="P7505">
        <f t="shared" ca="1" si="1298"/>
        <v>0</v>
      </c>
    </row>
    <row r="7506" spans="3:16">
      <c r="C7506" t="str">
        <f t="shared" si="1293"/>
        <v/>
      </c>
      <c r="D7506" t="str">
        <f t="shared" si="1299"/>
        <v/>
      </c>
      <c r="E7506" t="str">
        <f t="shared" si="1300"/>
        <v/>
      </c>
      <c r="F7506" t="str">
        <f t="shared" si="1301"/>
        <v/>
      </c>
      <c r="G7506" t="str">
        <f t="shared" si="1302"/>
        <v/>
      </c>
      <c r="J7506">
        <f t="shared" si="1303"/>
        <v>7492</v>
      </c>
      <c r="K7506" t="str">
        <f t="shared" si="1294"/>
        <v>path_7492</v>
      </c>
      <c r="L7506">
        <v>100</v>
      </c>
      <c r="M7506">
        <f t="shared" ca="1" si="1295"/>
        <v>93.851386017394006</v>
      </c>
      <c r="N7506">
        <f t="shared" ca="1" si="1296"/>
        <v>-2.7559309241236615E-2</v>
      </c>
      <c r="O7506">
        <f t="shared" si="1297"/>
        <v>0</v>
      </c>
      <c r="P7506">
        <f t="shared" ca="1" si="1298"/>
        <v>0</v>
      </c>
    </row>
    <row r="7507" spans="3:16">
      <c r="C7507" t="str">
        <f t="shared" si="1293"/>
        <v/>
      </c>
      <c r="D7507" t="str">
        <f t="shared" si="1299"/>
        <v/>
      </c>
      <c r="E7507" t="str">
        <f t="shared" si="1300"/>
        <v/>
      </c>
      <c r="F7507" t="str">
        <f t="shared" si="1301"/>
        <v/>
      </c>
      <c r="G7507" t="str">
        <f t="shared" si="1302"/>
        <v/>
      </c>
      <c r="J7507">
        <f t="shared" si="1303"/>
        <v>7493</v>
      </c>
      <c r="K7507" t="str">
        <f t="shared" si="1294"/>
        <v>path_7493</v>
      </c>
      <c r="L7507">
        <v>100</v>
      </c>
      <c r="M7507">
        <f t="shared" ca="1" si="1295"/>
        <v>121.78770562277843</v>
      </c>
      <c r="N7507">
        <f t="shared" ca="1" si="1296"/>
        <v>8.5603448808515809E-2</v>
      </c>
      <c r="O7507">
        <f t="shared" si="1297"/>
        <v>0</v>
      </c>
      <c r="P7507">
        <f t="shared" ca="1" si="1298"/>
        <v>11.787705622778432</v>
      </c>
    </row>
    <row r="7508" spans="3:16">
      <c r="C7508" t="str">
        <f t="shared" si="1293"/>
        <v/>
      </c>
      <c r="D7508" t="str">
        <f t="shared" si="1299"/>
        <v/>
      </c>
      <c r="E7508" t="str">
        <f t="shared" si="1300"/>
        <v/>
      </c>
      <c r="F7508" t="str">
        <f t="shared" si="1301"/>
        <v/>
      </c>
      <c r="G7508" t="str">
        <f t="shared" si="1302"/>
        <v/>
      </c>
      <c r="J7508">
        <f t="shared" si="1303"/>
        <v>7494</v>
      </c>
      <c r="K7508" t="str">
        <f t="shared" si="1294"/>
        <v>path_7494</v>
      </c>
      <c r="L7508">
        <v>100</v>
      </c>
      <c r="M7508">
        <f t="shared" ca="1" si="1295"/>
        <v>125.20719597901551</v>
      </c>
      <c r="N7508">
        <f t="shared" ca="1" si="1296"/>
        <v>9.7629289610598732E-2</v>
      </c>
      <c r="O7508">
        <f t="shared" si="1297"/>
        <v>0</v>
      </c>
      <c r="P7508">
        <f t="shared" ca="1" si="1298"/>
        <v>15.207195979015509</v>
      </c>
    </row>
    <row r="7509" spans="3:16">
      <c r="C7509" t="str">
        <f t="shared" si="1293"/>
        <v/>
      </c>
      <c r="D7509" t="str">
        <f t="shared" si="1299"/>
        <v/>
      </c>
      <c r="E7509" t="str">
        <f t="shared" si="1300"/>
        <v/>
      </c>
      <c r="F7509" t="str">
        <f t="shared" si="1301"/>
        <v/>
      </c>
      <c r="G7509" t="str">
        <f t="shared" si="1302"/>
        <v/>
      </c>
      <c r="J7509">
        <f t="shared" si="1303"/>
        <v>7495</v>
      </c>
      <c r="K7509" t="str">
        <f t="shared" si="1294"/>
        <v>path_7495</v>
      </c>
      <c r="L7509">
        <v>100</v>
      </c>
      <c r="M7509">
        <f t="shared" ca="1" si="1295"/>
        <v>118.88762522267299</v>
      </c>
      <c r="N7509">
        <f t="shared" ca="1" si="1296"/>
        <v>7.5136652119127387E-2</v>
      </c>
      <c r="O7509">
        <f t="shared" si="1297"/>
        <v>0</v>
      </c>
      <c r="P7509">
        <f t="shared" ca="1" si="1298"/>
        <v>8.8876252226729946</v>
      </c>
    </row>
    <row r="7510" spans="3:16">
      <c r="C7510" t="str">
        <f t="shared" si="1293"/>
        <v/>
      </c>
      <c r="D7510" t="str">
        <f t="shared" si="1299"/>
        <v/>
      </c>
      <c r="E7510" t="str">
        <f t="shared" si="1300"/>
        <v/>
      </c>
      <c r="F7510" t="str">
        <f t="shared" si="1301"/>
        <v/>
      </c>
      <c r="G7510" t="str">
        <f t="shared" si="1302"/>
        <v/>
      </c>
      <c r="J7510">
        <f t="shared" si="1303"/>
        <v>7496</v>
      </c>
      <c r="K7510" t="str">
        <f t="shared" si="1294"/>
        <v>path_7496</v>
      </c>
      <c r="L7510">
        <v>100</v>
      </c>
      <c r="M7510">
        <f t="shared" ca="1" si="1295"/>
        <v>118.29722956631221</v>
      </c>
      <c r="N7510">
        <f t="shared" ca="1" si="1296"/>
        <v>7.2974573891228633E-2</v>
      </c>
      <c r="O7510">
        <f t="shared" si="1297"/>
        <v>0</v>
      </c>
      <c r="P7510">
        <f t="shared" ca="1" si="1298"/>
        <v>8.2972295663122111</v>
      </c>
    </row>
    <row r="7511" spans="3:16">
      <c r="C7511" t="str">
        <f t="shared" si="1293"/>
        <v/>
      </c>
      <c r="D7511" t="str">
        <f t="shared" si="1299"/>
        <v/>
      </c>
      <c r="E7511" t="str">
        <f t="shared" si="1300"/>
        <v/>
      </c>
      <c r="F7511" t="str">
        <f t="shared" si="1301"/>
        <v/>
      </c>
      <c r="G7511" t="str">
        <f t="shared" si="1302"/>
        <v/>
      </c>
      <c r="J7511">
        <f t="shared" si="1303"/>
        <v>7497</v>
      </c>
      <c r="K7511" t="str">
        <f t="shared" si="1294"/>
        <v>path_7497</v>
      </c>
      <c r="L7511">
        <v>100</v>
      </c>
      <c r="M7511">
        <f t="shared" ca="1" si="1295"/>
        <v>129.56014336602141</v>
      </c>
      <c r="N7511">
        <f t="shared" ca="1" si="1296"/>
        <v>0.11247141991113666</v>
      </c>
      <c r="O7511">
        <f t="shared" si="1297"/>
        <v>0</v>
      </c>
      <c r="P7511">
        <f t="shared" ca="1" si="1298"/>
        <v>19.560143366021407</v>
      </c>
    </row>
    <row r="7512" spans="3:16">
      <c r="C7512" t="str">
        <f t="shared" si="1293"/>
        <v/>
      </c>
      <c r="D7512" t="str">
        <f t="shared" si="1299"/>
        <v/>
      </c>
      <c r="E7512" t="str">
        <f t="shared" si="1300"/>
        <v/>
      </c>
      <c r="F7512" t="str">
        <f t="shared" si="1301"/>
        <v/>
      </c>
      <c r="G7512" t="str">
        <f t="shared" si="1302"/>
        <v/>
      </c>
      <c r="J7512">
        <f t="shared" si="1303"/>
        <v>7498</v>
      </c>
      <c r="K7512" t="str">
        <f t="shared" si="1294"/>
        <v>path_7498</v>
      </c>
      <c r="L7512">
        <v>100</v>
      </c>
      <c r="M7512">
        <f t="shared" ca="1" si="1295"/>
        <v>125.26038055843452</v>
      </c>
      <c r="N7512">
        <f t="shared" ca="1" si="1296"/>
        <v>9.781372681425185E-2</v>
      </c>
      <c r="O7512">
        <f t="shared" si="1297"/>
        <v>0</v>
      </c>
      <c r="P7512">
        <f t="shared" ca="1" si="1298"/>
        <v>15.26038055843452</v>
      </c>
    </row>
    <row r="7513" spans="3:16">
      <c r="C7513" t="str">
        <f t="shared" si="1293"/>
        <v/>
      </c>
      <c r="D7513" t="str">
        <f t="shared" si="1299"/>
        <v/>
      </c>
      <c r="E7513" t="str">
        <f t="shared" si="1300"/>
        <v/>
      </c>
      <c r="F7513" t="str">
        <f t="shared" si="1301"/>
        <v/>
      </c>
      <c r="G7513" t="str">
        <f t="shared" si="1302"/>
        <v/>
      </c>
      <c r="J7513">
        <f t="shared" si="1303"/>
        <v>7499</v>
      </c>
      <c r="K7513" t="str">
        <f t="shared" si="1294"/>
        <v>path_7499</v>
      </c>
      <c r="L7513">
        <v>100</v>
      </c>
      <c r="M7513">
        <f t="shared" ca="1" si="1295"/>
        <v>95.027486351352721</v>
      </c>
      <c r="N7513">
        <f t="shared" ca="1" si="1296"/>
        <v>-2.2150758456812501E-2</v>
      </c>
      <c r="O7513">
        <f t="shared" si="1297"/>
        <v>0</v>
      </c>
      <c r="P7513">
        <f t="shared" ca="1" si="1298"/>
        <v>0</v>
      </c>
    </row>
    <row r="7514" spans="3:16">
      <c r="C7514" t="str">
        <f t="shared" si="1293"/>
        <v/>
      </c>
      <c r="D7514" t="str">
        <f t="shared" si="1299"/>
        <v/>
      </c>
      <c r="E7514" t="str">
        <f t="shared" si="1300"/>
        <v/>
      </c>
      <c r="F7514" t="str">
        <f t="shared" si="1301"/>
        <v/>
      </c>
      <c r="G7514" t="str">
        <f t="shared" si="1302"/>
        <v/>
      </c>
      <c r="J7514">
        <f t="shared" si="1303"/>
        <v>7500</v>
      </c>
      <c r="K7514" t="str">
        <f t="shared" si="1294"/>
        <v>path_7500</v>
      </c>
      <c r="L7514">
        <v>100</v>
      </c>
      <c r="M7514">
        <f t="shared" ca="1" si="1295"/>
        <v>116.45342528886925</v>
      </c>
      <c r="N7514">
        <f t="shared" ca="1" si="1296"/>
        <v>6.6152267127266198E-2</v>
      </c>
      <c r="O7514">
        <f t="shared" si="1297"/>
        <v>0</v>
      </c>
      <c r="P7514">
        <f t="shared" ca="1" si="1298"/>
        <v>6.4534252888692549</v>
      </c>
    </row>
    <row r="7515" spans="3:16">
      <c r="C7515" t="str">
        <f t="shared" si="1293"/>
        <v/>
      </c>
      <c r="D7515" t="str">
        <f t="shared" si="1299"/>
        <v/>
      </c>
      <c r="E7515" t="str">
        <f t="shared" si="1300"/>
        <v/>
      </c>
      <c r="F7515" t="str">
        <f t="shared" si="1301"/>
        <v/>
      </c>
      <c r="G7515" t="str">
        <f t="shared" si="1302"/>
        <v/>
      </c>
      <c r="J7515">
        <f t="shared" si="1303"/>
        <v>7501</v>
      </c>
      <c r="K7515" t="str">
        <f t="shared" si="1294"/>
        <v>path_7501</v>
      </c>
      <c r="L7515">
        <v>100</v>
      </c>
      <c r="M7515">
        <f t="shared" ca="1" si="1295"/>
        <v>135.98683139010552</v>
      </c>
      <c r="N7515">
        <f t="shared" ca="1" si="1296"/>
        <v>0.13349685446204301</v>
      </c>
      <c r="O7515">
        <f t="shared" si="1297"/>
        <v>0</v>
      </c>
      <c r="P7515">
        <f t="shared" ca="1" si="1298"/>
        <v>25.986831390105522</v>
      </c>
    </row>
    <row r="7516" spans="3:16">
      <c r="C7516" t="str">
        <f t="shared" si="1293"/>
        <v/>
      </c>
      <c r="D7516" t="str">
        <f t="shared" si="1299"/>
        <v/>
      </c>
      <c r="E7516" t="str">
        <f t="shared" si="1300"/>
        <v/>
      </c>
      <c r="F7516" t="str">
        <f t="shared" si="1301"/>
        <v/>
      </c>
      <c r="G7516" t="str">
        <f t="shared" si="1302"/>
        <v/>
      </c>
      <c r="J7516">
        <f t="shared" si="1303"/>
        <v>7502</v>
      </c>
      <c r="K7516" t="str">
        <f t="shared" si="1294"/>
        <v>path_7502</v>
      </c>
      <c r="L7516">
        <v>100</v>
      </c>
      <c r="M7516">
        <f t="shared" ca="1" si="1295"/>
        <v>100.78702902853252</v>
      </c>
      <c r="N7516">
        <f t="shared" ca="1" si="1296"/>
        <v>3.4046433812666356E-3</v>
      </c>
      <c r="O7516">
        <f t="shared" si="1297"/>
        <v>0</v>
      </c>
      <c r="P7516">
        <f t="shared" ca="1" si="1298"/>
        <v>0</v>
      </c>
    </row>
    <row r="7517" spans="3:16">
      <c r="C7517" t="str">
        <f t="shared" si="1293"/>
        <v/>
      </c>
      <c r="D7517" t="str">
        <f t="shared" si="1299"/>
        <v/>
      </c>
      <c r="E7517" t="str">
        <f t="shared" si="1300"/>
        <v/>
      </c>
      <c r="F7517" t="str">
        <f t="shared" si="1301"/>
        <v/>
      </c>
      <c r="G7517" t="str">
        <f t="shared" si="1302"/>
        <v/>
      </c>
      <c r="J7517">
        <f t="shared" si="1303"/>
        <v>7503</v>
      </c>
      <c r="K7517" t="str">
        <f t="shared" si="1294"/>
        <v>path_7503</v>
      </c>
      <c r="L7517">
        <v>100</v>
      </c>
      <c r="M7517">
        <f t="shared" ca="1" si="1295"/>
        <v>81.518314672963783</v>
      </c>
      <c r="N7517">
        <f t="shared" ca="1" si="1296"/>
        <v>-8.8744807605629014E-2</v>
      </c>
      <c r="O7517">
        <f t="shared" si="1297"/>
        <v>0</v>
      </c>
      <c r="P7517">
        <f t="shared" ca="1" si="1298"/>
        <v>0</v>
      </c>
    </row>
    <row r="7518" spans="3:16">
      <c r="C7518" t="str">
        <f t="shared" si="1293"/>
        <v/>
      </c>
      <c r="D7518" t="str">
        <f t="shared" si="1299"/>
        <v/>
      </c>
      <c r="E7518" t="str">
        <f t="shared" si="1300"/>
        <v/>
      </c>
      <c r="F7518" t="str">
        <f t="shared" si="1301"/>
        <v/>
      </c>
      <c r="G7518" t="str">
        <f t="shared" si="1302"/>
        <v/>
      </c>
      <c r="J7518">
        <f t="shared" si="1303"/>
        <v>7504</v>
      </c>
      <c r="K7518" t="str">
        <f t="shared" si="1294"/>
        <v>path_7504</v>
      </c>
      <c r="L7518">
        <v>100</v>
      </c>
      <c r="M7518">
        <f t="shared" ca="1" si="1295"/>
        <v>91.792613487927255</v>
      </c>
      <c r="N7518">
        <f t="shared" ca="1" si="1296"/>
        <v>-3.7192264882638514E-2</v>
      </c>
      <c r="O7518">
        <f t="shared" si="1297"/>
        <v>0</v>
      </c>
      <c r="P7518">
        <f t="shared" ca="1" si="1298"/>
        <v>0</v>
      </c>
    </row>
    <row r="7519" spans="3:16">
      <c r="C7519" t="str">
        <f t="shared" si="1293"/>
        <v/>
      </c>
      <c r="D7519" t="str">
        <f t="shared" si="1299"/>
        <v/>
      </c>
      <c r="E7519" t="str">
        <f t="shared" si="1300"/>
        <v/>
      </c>
      <c r="F7519" t="str">
        <f t="shared" si="1301"/>
        <v/>
      </c>
      <c r="G7519" t="str">
        <f t="shared" si="1302"/>
        <v/>
      </c>
      <c r="J7519">
        <f t="shared" si="1303"/>
        <v>7505</v>
      </c>
      <c r="K7519" t="str">
        <f t="shared" si="1294"/>
        <v>path_7505</v>
      </c>
      <c r="L7519">
        <v>100</v>
      </c>
      <c r="M7519">
        <f t="shared" ca="1" si="1295"/>
        <v>146.91529762249152</v>
      </c>
      <c r="N7519">
        <f t="shared" ca="1" si="1296"/>
        <v>0.16706701925611459</v>
      </c>
      <c r="O7519">
        <f t="shared" si="1297"/>
        <v>0</v>
      </c>
      <c r="P7519">
        <f t="shared" ca="1" si="1298"/>
        <v>36.915297622491522</v>
      </c>
    </row>
    <row r="7520" spans="3:16">
      <c r="C7520" t="str">
        <f t="shared" si="1293"/>
        <v/>
      </c>
      <c r="D7520" t="str">
        <f t="shared" si="1299"/>
        <v/>
      </c>
      <c r="E7520" t="str">
        <f t="shared" si="1300"/>
        <v/>
      </c>
      <c r="F7520" t="str">
        <f t="shared" si="1301"/>
        <v/>
      </c>
      <c r="G7520" t="str">
        <f t="shared" si="1302"/>
        <v/>
      </c>
      <c r="J7520">
        <f t="shared" si="1303"/>
        <v>7506</v>
      </c>
      <c r="K7520" t="str">
        <f t="shared" si="1294"/>
        <v>path_7506</v>
      </c>
      <c r="L7520">
        <v>100</v>
      </c>
      <c r="M7520">
        <f t="shared" ca="1" si="1295"/>
        <v>122.92565977723855</v>
      </c>
      <c r="N7520">
        <f t="shared" ca="1" si="1296"/>
        <v>8.96425479513797E-2</v>
      </c>
      <c r="O7520">
        <f t="shared" si="1297"/>
        <v>0</v>
      </c>
      <c r="P7520">
        <f t="shared" ca="1" si="1298"/>
        <v>12.92565977723855</v>
      </c>
    </row>
    <row r="7521" spans="3:16">
      <c r="C7521" t="str">
        <f t="shared" si="1293"/>
        <v/>
      </c>
      <c r="D7521" t="str">
        <f t="shared" si="1299"/>
        <v/>
      </c>
      <c r="E7521" t="str">
        <f t="shared" si="1300"/>
        <v/>
      </c>
      <c r="F7521" t="str">
        <f t="shared" si="1301"/>
        <v/>
      </c>
      <c r="G7521" t="str">
        <f t="shared" si="1302"/>
        <v/>
      </c>
      <c r="J7521">
        <f t="shared" si="1303"/>
        <v>7507</v>
      </c>
      <c r="K7521" t="str">
        <f t="shared" si="1294"/>
        <v>path_7507</v>
      </c>
      <c r="L7521">
        <v>100</v>
      </c>
      <c r="M7521">
        <f t="shared" ca="1" si="1295"/>
        <v>78.100983947798042</v>
      </c>
      <c r="N7521">
        <f t="shared" ca="1" si="1296"/>
        <v>-0.10734349467062074</v>
      </c>
      <c r="O7521">
        <f t="shared" si="1297"/>
        <v>0</v>
      </c>
      <c r="P7521">
        <f t="shared" ca="1" si="1298"/>
        <v>0</v>
      </c>
    </row>
    <row r="7522" spans="3:16">
      <c r="C7522" t="str">
        <f t="shared" si="1293"/>
        <v/>
      </c>
      <c r="D7522" t="str">
        <f t="shared" si="1299"/>
        <v/>
      </c>
      <c r="E7522" t="str">
        <f t="shared" si="1300"/>
        <v/>
      </c>
      <c r="F7522" t="str">
        <f t="shared" si="1301"/>
        <v/>
      </c>
      <c r="G7522" t="str">
        <f t="shared" si="1302"/>
        <v/>
      </c>
      <c r="J7522">
        <f t="shared" si="1303"/>
        <v>7508</v>
      </c>
      <c r="K7522" t="str">
        <f t="shared" si="1294"/>
        <v>path_7508</v>
      </c>
      <c r="L7522">
        <v>100</v>
      </c>
      <c r="M7522">
        <f t="shared" ca="1" si="1295"/>
        <v>76.771305430580867</v>
      </c>
      <c r="N7522">
        <f t="shared" ca="1" si="1296"/>
        <v>-0.1148010745230521</v>
      </c>
      <c r="O7522">
        <f t="shared" si="1297"/>
        <v>0</v>
      </c>
      <c r="P7522">
        <f t="shared" ca="1" si="1298"/>
        <v>0</v>
      </c>
    </row>
    <row r="7523" spans="3:16">
      <c r="C7523" t="str">
        <f t="shared" si="1293"/>
        <v/>
      </c>
      <c r="D7523" t="str">
        <f t="shared" si="1299"/>
        <v/>
      </c>
      <c r="E7523" t="str">
        <f t="shared" si="1300"/>
        <v/>
      </c>
      <c r="F7523" t="str">
        <f t="shared" si="1301"/>
        <v/>
      </c>
      <c r="G7523" t="str">
        <f t="shared" si="1302"/>
        <v/>
      </c>
      <c r="J7523">
        <f t="shared" si="1303"/>
        <v>7509</v>
      </c>
      <c r="K7523" t="str">
        <f t="shared" si="1294"/>
        <v>path_7509</v>
      </c>
      <c r="L7523">
        <v>100</v>
      </c>
      <c r="M7523">
        <f t="shared" ca="1" si="1295"/>
        <v>143.21863289434069</v>
      </c>
      <c r="N7523">
        <f t="shared" ca="1" si="1296"/>
        <v>0.15599952381521495</v>
      </c>
      <c r="O7523">
        <f t="shared" si="1297"/>
        <v>0</v>
      </c>
      <c r="P7523">
        <f t="shared" ca="1" si="1298"/>
        <v>33.218632894340686</v>
      </c>
    </row>
    <row r="7524" spans="3:16">
      <c r="C7524" t="str">
        <f t="shared" si="1293"/>
        <v/>
      </c>
      <c r="D7524" t="str">
        <f t="shared" si="1299"/>
        <v/>
      </c>
      <c r="E7524" t="str">
        <f t="shared" si="1300"/>
        <v/>
      </c>
      <c r="F7524" t="str">
        <f t="shared" si="1301"/>
        <v/>
      </c>
      <c r="G7524" t="str">
        <f t="shared" si="1302"/>
        <v/>
      </c>
      <c r="J7524">
        <f t="shared" si="1303"/>
        <v>7510</v>
      </c>
      <c r="K7524" t="str">
        <f t="shared" si="1294"/>
        <v>path_7510</v>
      </c>
      <c r="L7524">
        <v>100</v>
      </c>
      <c r="M7524">
        <f t="shared" ca="1" si="1295"/>
        <v>81.872771059315568</v>
      </c>
      <c r="N7524">
        <f t="shared" ca="1" si="1296"/>
        <v>-8.6860510265094601E-2</v>
      </c>
      <c r="O7524">
        <f t="shared" si="1297"/>
        <v>0</v>
      </c>
      <c r="P7524">
        <f t="shared" ca="1" si="1298"/>
        <v>0</v>
      </c>
    </row>
    <row r="7525" spans="3:16">
      <c r="C7525" t="str">
        <f t="shared" si="1293"/>
        <v/>
      </c>
      <c r="D7525" t="str">
        <f t="shared" si="1299"/>
        <v/>
      </c>
      <c r="E7525" t="str">
        <f t="shared" si="1300"/>
        <v/>
      </c>
      <c r="F7525" t="str">
        <f t="shared" si="1301"/>
        <v/>
      </c>
      <c r="G7525" t="str">
        <f t="shared" si="1302"/>
        <v/>
      </c>
      <c r="J7525">
        <f t="shared" si="1303"/>
        <v>7511</v>
      </c>
      <c r="K7525" t="str">
        <f t="shared" si="1294"/>
        <v>path_7511</v>
      </c>
      <c r="L7525">
        <v>100</v>
      </c>
      <c r="M7525">
        <f t="shared" ca="1" si="1295"/>
        <v>119.74316950460107</v>
      </c>
      <c r="N7525">
        <f t="shared" ca="1" si="1296"/>
        <v>7.8250749384587134E-2</v>
      </c>
      <c r="O7525">
        <f t="shared" si="1297"/>
        <v>0</v>
      </c>
      <c r="P7525">
        <f t="shared" ca="1" si="1298"/>
        <v>9.7431695046010702</v>
      </c>
    </row>
    <row r="7526" spans="3:16">
      <c r="C7526" t="str">
        <f t="shared" si="1293"/>
        <v/>
      </c>
      <c r="D7526" t="str">
        <f t="shared" si="1299"/>
        <v/>
      </c>
      <c r="E7526" t="str">
        <f t="shared" si="1300"/>
        <v/>
      </c>
      <c r="F7526" t="str">
        <f t="shared" si="1301"/>
        <v/>
      </c>
      <c r="G7526" t="str">
        <f t="shared" si="1302"/>
        <v/>
      </c>
      <c r="J7526">
        <f t="shared" si="1303"/>
        <v>7512</v>
      </c>
      <c r="K7526" t="str">
        <f t="shared" si="1294"/>
        <v>path_7512</v>
      </c>
      <c r="L7526">
        <v>100</v>
      </c>
      <c r="M7526">
        <f t="shared" ca="1" si="1295"/>
        <v>109.04957440495811</v>
      </c>
      <c r="N7526">
        <f t="shared" ca="1" si="1296"/>
        <v>3.762397496800747E-2</v>
      </c>
      <c r="O7526">
        <f t="shared" si="1297"/>
        <v>0</v>
      </c>
      <c r="P7526">
        <f t="shared" ca="1" si="1298"/>
        <v>0</v>
      </c>
    </row>
    <row r="7527" spans="3:16">
      <c r="C7527" t="str">
        <f t="shared" si="1293"/>
        <v/>
      </c>
      <c r="D7527" t="str">
        <f t="shared" si="1299"/>
        <v/>
      </c>
      <c r="E7527" t="str">
        <f t="shared" si="1300"/>
        <v/>
      </c>
      <c r="F7527" t="str">
        <f t="shared" si="1301"/>
        <v/>
      </c>
      <c r="G7527" t="str">
        <f t="shared" si="1302"/>
        <v/>
      </c>
      <c r="J7527">
        <f t="shared" si="1303"/>
        <v>7513</v>
      </c>
      <c r="K7527" t="str">
        <f t="shared" si="1294"/>
        <v>path_7513</v>
      </c>
      <c r="L7527">
        <v>100</v>
      </c>
      <c r="M7527">
        <f t="shared" ca="1" si="1295"/>
        <v>97.331953518865419</v>
      </c>
      <c r="N7527">
        <f t="shared" ca="1" si="1296"/>
        <v>-1.1744559949912073E-2</v>
      </c>
      <c r="O7527">
        <f t="shared" si="1297"/>
        <v>0</v>
      </c>
      <c r="P7527">
        <f t="shared" ca="1" si="1298"/>
        <v>0</v>
      </c>
    </row>
    <row r="7528" spans="3:16">
      <c r="C7528" t="str">
        <f t="shared" si="1293"/>
        <v/>
      </c>
      <c r="D7528" t="str">
        <f t="shared" si="1299"/>
        <v/>
      </c>
      <c r="E7528" t="str">
        <f t="shared" si="1300"/>
        <v/>
      </c>
      <c r="F7528" t="str">
        <f t="shared" si="1301"/>
        <v/>
      </c>
      <c r="G7528" t="str">
        <f t="shared" si="1302"/>
        <v/>
      </c>
      <c r="J7528">
        <f t="shared" si="1303"/>
        <v>7514</v>
      </c>
      <c r="K7528" t="str">
        <f t="shared" si="1294"/>
        <v>path_7514</v>
      </c>
      <c r="L7528">
        <v>100</v>
      </c>
      <c r="M7528">
        <f t="shared" ca="1" si="1295"/>
        <v>106.12535266398343</v>
      </c>
      <c r="N7528">
        <f t="shared" ca="1" si="1296"/>
        <v>2.5819146453587339E-2</v>
      </c>
      <c r="O7528">
        <f t="shared" si="1297"/>
        <v>0</v>
      </c>
      <c r="P7528">
        <f t="shared" ca="1" si="1298"/>
        <v>0</v>
      </c>
    </row>
    <row r="7529" spans="3:16">
      <c r="C7529" t="str">
        <f t="shared" si="1293"/>
        <v/>
      </c>
      <c r="D7529" t="str">
        <f t="shared" si="1299"/>
        <v/>
      </c>
      <c r="E7529" t="str">
        <f t="shared" si="1300"/>
        <v/>
      </c>
      <c r="F7529" t="str">
        <f t="shared" si="1301"/>
        <v/>
      </c>
      <c r="G7529" t="str">
        <f t="shared" si="1302"/>
        <v/>
      </c>
      <c r="J7529">
        <f t="shared" si="1303"/>
        <v>7515</v>
      </c>
      <c r="K7529" t="str">
        <f t="shared" si="1294"/>
        <v>path_7515</v>
      </c>
      <c r="L7529">
        <v>100</v>
      </c>
      <c r="M7529">
        <f t="shared" ca="1" si="1295"/>
        <v>114.02914900426002</v>
      </c>
      <c r="N7529">
        <f t="shared" ca="1" si="1296"/>
        <v>5.7015883209611047E-2</v>
      </c>
      <c r="O7529">
        <f t="shared" si="1297"/>
        <v>0</v>
      </c>
      <c r="P7529">
        <f t="shared" ca="1" si="1298"/>
        <v>4.0291490042600202</v>
      </c>
    </row>
    <row r="7530" spans="3:16">
      <c r="C7530" t="str">
        <f t="shared" si="1293"/>
        <v/>
      </c>
      <c r="D7530" t="str">
        <f t="shared" si="1299"/>
        <v/>
      </c>
      <c r="E7530" t="str">
        <f t="shared" si="1300"/>
        <v/>
      </c>
      <c r="F7530" t="str">
        <f t="shared" si="1301"/>
        <v/>
      </c>
      <c r="G7530" t="str">
        <f t="shared" si="1302"/>
        <v/>
      </c>
      <c r="J7530">
        <f t="shared" si="1303"/>
        <v>7516</v>
      </c>
      <c r="K7530" t="str">
        <f t="shared" si="1294"/>
        <v>path_7516</v>
      </c>
      <c r="L7530">
        <v>100</v>
      </c>
      <c r="M7530">
        <f t="shared" ca="1" si="1295"/>
        <v>101.734427580163</v>
      </c>
      <c r="N7530">
        <f t="shared" ca="1" si="1296"/>
        <v>7.4679458227238042E-3</v>
      </c>
      <c r="O7530">
        <f t="shared" si="1297"/>
        <v>0</v>
      </c>
      <c r="P7530">
        <f t="shared" ca="1" si="1298"/>
        <v>0</v>
      </c>
    </row>
    <row r="7531" spans="3:16">
      <c r="C7531" t="str">
        <f t="shared" si="1293"/>
        <v/>
      </c>
      <c r="D7531" t="str">
        <f t="shared" si="1299"/>
        <v/>
      </c>
      <c r="E7531" t="str">
        <f t="shared" si="1300"/>
        <v/>
      </c>
      <c r="F7531" t="str">
        <f t="shared" si="1301"/>
        <v/>
      </c>
      <c r="G7531" t="str">
        <f t="shared" si="1302"/>
        <v/>
      </c>
      <c r="J7531">
        <f t="shared" si="1303"/>
        <v>7517</v>
      </c>
      <c r="K7531" t="str">
        <f t="shared" si="1294"/>
        <v>path_7517</v>
      </c>
      <c r="L7531">
        <v>100</v>
      </c>
      <c r="M7531">
        <f t="shared" ca="1" si="1295"/>
        <v>107.94144605262605</v>
      </c>
      <c r="N7531">
        <f t="shared" ca="1" si="1296"/>
        <v>3.3188231854722042E-2</v>
      </c>
      <c r="O7531">
        <f t="shared" si="1297"/>
        <v>0</v>
      </c>
      <c r="P7531">
        <f t="shared" ca="1" si="1298"/>
        <v>0</v>
      </c>
    </row>
    <row r="7532" spans="3:16">
      <c r="C7532" t="str">
        <f t="shared" si="1293"/>
        <v/>
      </c>
      <c r="D7532" t="str">
        <f t="shared" si="1299"/>
        <v/>
      </c>
      <c r="E7532" t="str">
        <f t="shared" si="1300"/>
        <v/>
      </c>
      <c r="F7532" t="str">
        <f t="shared" si="1301"/>
        <v/>
      </c>
      <c r="G7532" t="str">
        <f t="shared" si="1302"/>
        <v/>
      </c>
      <c r="J7532">
        <f t="shared" si="1303"/>
        <v>7518</v>
      </c>
      <c r="K7532" t="str">
        <f t="shared" si="1294"/>
        <v>path_7518</v>
      </c>
      <c r="L7532">
        <v>100</v>
      </c>
      <c r="M7532">
        <f t="shared" ca="1" si="1295"/>
        <v>118.31851254863285</v>
      </c>
      <c r="N7532">
        <f t="shared" ca="1" si="1296"/>
        <v>7.3052701252684898E-2</v>
      </c>
      <c r="O7532">
        <f t="shared" si="1297"/>
        <v>0</v>
      </c>
      <c r="P7532">
        <f t="shared" ca="1" si="1298"/>
        <v>8.3185125486328531</v>
      </c>
    </row>
    <row r="7533" spans="3:16">
      <c r="C7533" t="str">
        <f t="shared" si="1293"/>
        <v/>
      </c>
      <c r="D7533" t="str">
        <f t="shared" si="1299"/>
        <v/>
      </c>
      <c r="E7533" t="str">
        <f t="shared" si="1300"/>
        <v/>
      </c>
      <c r="F7533" t="str">
        <f t="shared" si="1301"/>
        <v/>
      </c>
      <c r="G7533" t="str">
        <f t="shared" si="1302"/>
        <v/>
      </c>
      <c r="J7533">
        <f t="shared" si="1303"/>
        <v>7519</v>
      </c>
      <c r="K7533" t="str">
        <f t="shared" si="1294"/>
        <v>path_7519</v>
      </c>
      <c r="L7533">
        <v>100</v>
      </c>
      <c r="M7533">
        <f t="shared" ca="1" si="1295"/>
        <v>132.78439715538769</v>
      </c>
      <c r="N7533">
        <f t="shared" ca="1" si="1296"/>
        <v>0.12314704621104768</v>
      </c>
      <c r="O7533">
        <f t="shared" si="1297"/>
        <v>0</v>
      </c>
      <c r="P7533">
        <f t="shared" ca="1" si="1298"/>
        <v>22.784397155387694</v>
      </c>
    </row>
    <row r="7534" spans="3:16">
      <c r="C7534" t="str">
        <f t="shared" si="1293"/>
        <v/>
      </c>
      <c r="D7534" t="str">
        <f t="shared" si="1299"/>
        <v/>
      </c>
      <c r="E7534" t="str">
        <f t="shared" si="1300"/>
        <v/>
      </c>
      <c r="F7534" t="str">
        <f t="shared" si="1301"/>
        <v/>
      </c>
      <c r="G7534" t="str">
        <f t="shared" si="1302"/>
        <v/>
      </c>
      <c r="J7534">
        <f t="shared" si="1303"/>
        <v>7520</v>
      </c>
      <c r="K7534" t="str">
        <f t="shared" si="1294"/>
        <v>path_7520</v>
      </c>
      <c r="L7534">
        <v>100</v>
      </c>
      <c r="M7534">
        <f t="shared" ca="1" si="1295"/>
        <v>116.62601799693309</v>
      </c>
      <c r="N7534">
        <f t="shared" ca="1" si="1296"/>
        <v>6.6795447610042719E-2</v>
      </c>
      <c r="O7534">
        <f t="shared" si="1297"/>
        <v>0</v>
      </c>
      <c r="P7534">
        <f t="shared" ca="1" si="1298"/>
        <v>6.6260179969330864</v>
      </c>
    </row>
    <row r="7535" spans="3:16">
      <c r="C7535" t="str">
        <f t="shared" si="1293"/>
        <v/>
      </c>
      <c r="D7535" t="str">
        <f t="shared" si="1299"/>
        <v/>
      </c>
      <c r="E7535" t="str">
        <f t="shared" si="1300"/>
        <v/>
      </c>
      <c r="F7535" t="str">
        <f t="shared" si="1301"/>
        <v/>
      </c>
      <c r="G7535" t="str">
        <f t="shared" si="1302"/>
        <v/>
      </c>
      <c r="J7535">
        <f t="shared" si="1303"/>
        <v>7521</v>
      </c>
      <c r="K7535" t="str">
        <f t="shared" si="1294"/>
        <v>path_7521</v>
      </c>
      <c r="L7535">
        <v>100</v>
      </c>
      <c r="M7535">
        <f t="shared" ca="1" si="1295"/>
        <v>134.39600072626615</v>
      </c>
      <c r="N7535">
        <f t="shared" ca="1" si="1296"/>
        <v>0.1283863454413465</v>
      </c>
      <c r="O7535">
        <f t="shared" si="1297"/>
        <v>0</v>
      </c>
      <c r="P7535">
        <f t="shared" ca="1" si="1298"/>
        <v>24.396000726266152</v>
      </c>
    </row>
    <row r="7536" spans="3:16">
      <c r="C7536" t="str">
        <f t="shared" si="1293"/>
        <v/>
      </c>
      <c r="D7536" t="str">
        <f t="shared" si="1299"/>
        <v/>
      </c>
      <c r="E7536" t="str">
        <f t="shared" si="1300"/>
        <v/>
      </c>
      <c r="F7536" t="str">
        <f t="shared" si="1301"/>
        <v/>
      </c>
      <c r="G7536" t="str">
        <f t="shared" si="1302"/>
        <v/>
      </c>
      <c r="J7536">
        <f t="shared" si="1303"/>
        <v>7522</v>
      </c>
      <c r="K7536" t="str">
        <f t="shared" si="1294"/>
        <v>path_7522</v>
      </c>
      <c r="L7536">
        <v>100</v>
      </c>
      <c r="M7536">
        <f t="shared" ca="1" si="1295"/>
        <v>125.7437662404804</v>
      </c>
      <c r="N7536">
        <f t="shared" ca="1" si="1296"/>
        <v>9.9486464070177485E-2</v>
      </c>
      <c r="O7536">
        <f t="shared" si="1297"/>
        <v>0</v>
      </c>
      <c r="P7536">
        <f t="shared" ca="1" si="1298"/>
        <v>15.743766240480397</v>
      </c>
    </row>
    <row r="7537" spans="3:16">
      <c r="C7537" t="str">
        <f t="shared" si="1293"/>
        <v/>
      </c>
      <c r="D7537" t="str">
        <f t="shared" si="1299"/>
        <v/>
      </c>
      <c r="E7537" t="str">
        <f t="shared" si="1300"/>
        <v/>
      </c>
      <c r="F7537" t="str">
        <f t="shared" si="1301"/>
        <v/>
      </c>
      <c r="G7537" t="str">
        <f t="shared" si="1302"/>
        <v/>
      </c>
      <c r="J7537">
        <f t="shared" si="1303"/>
        <v>7523</v>
      </c>
      <c r="K7537" t="str">
        <f t="shared" si="1294"/>
        <v>path_7523</v>
      </c>
      <c r="L7537">
        <v>100</v>
      </c>
      <c r="M7537">
        <f t="shared" ca="1" si="1295"/>
        <v>68.289803390985639</v>
      </c>
      <c r="N7537">
        <f t="shared" ca="1" si="1296"/>
        <v>-0.16564413763059105</v>
      </c>
      <c r="O7537">
        <f t="shared" si="1297"/>
        <v>0</v>
      </c>
      <c r="P7537">
        <f t="shared" ca="1" si="1298"/>
        <v>0</v>
      </c>
    </row>
    <row r="7538" spans="3:16">
      <c r="C7538" t="str">
        <f t="shared" si="1293"/>
        <v/>
      </c>
      <c r="D7538" t="str">
        <f t="shared" si="1299"/>
        <v/>
      </c>
      <c r="E7538" t="str">
        <f t="shared" si="1300"/>
        <v/>
      </c>
      <c r="F7538" t="str">
        <f t="shared" si="1301"/>
        <v/>
      </c>
      <c r="G7538" t="str">
        <f t="shared" si="1302"/>
        <v/>
      </c>
      <c r="J7538">
        <f t="shared" si="1303"/>
        <v>7524</v>
      </c>
      <c r="K7538" t="str">
        <f t="shared" si="1294"/>
        <v>path_7524</v>
      </c>
      <c r="L7538">
        <v>100</v>
      </c>
      <c r="M7538">
        <f t="shared" ca="1" si="1295"/>
        <v>95.623009735362643</v>
      </c>
      <c r="N7538">
        <f t="shared" ca="1" si="1296"/>
        <v>-1.9437591001146649E-2</v>
      </c>
      <c r="O7538">
        <f t="shared" si="1297"/>
        <v>0</v>
      </c>
      <c r="P7538">
        <f t="shared" ca="1" si="1298"/>
        <v>0</v>
      </c>
    </row>
    <row r="7539" spans="3:16">
      <c r="C7539" t="str">
        <f t="shared" si="1293"/>
        <v/>
      </c>
      <c r="D7539" t="str">
        <f t="shared" si="1299"/>
        <v/>
      </c>
      <c r="E7539" t="str">
        <f t="shared" si="1300"/>
        <v/>
      </c>
      <c r="F7539" t="str">
        <f t="shared" si="1301"/>
        <v/>
      </c>
      <c r="G7539" t="str">
        <f t="shared" si="1302"/>
        <v/>
      </c>
      <c r="J7539">
        <f t="shared" si="1303"/>
        <v>7525</v>
      </c>
      <c r="K7539" t="str">
        <f t="shared" si="1294"/>
        <v>path_7525</v>
      </c>
      <c r="L7539">
        <v>100</v>
      </c>
      <c r="M7539">
        <f t="shared" ca="1" si="1295"/>
        <v>109.19052522645562</v>
      </c>
      <c r="N7539">
        <f t="shared" ca="1" si="1296"/>
        <v>3.8184955031807001E-2</v>
      </c>
      <c r="O7539">
        <f t="shared" si="1297"/>
        <v>0</v>
      </c>
      <c r="P7539">
        <f t="shared" ca="1" si="1298"/>
        <v>0</v>
      </c>
    </row>
    <row r="7540" spans="3:16">
      <c r="C7540" t="str">
        <f t="shared" si="1293"/>
        <v/>
      </c>
      <c r="D7540" t="str">
        <f t="shared" si="1299"/>
        <v/>
      </c>
      <c r="E7540" t="str">
        <f t="shared" si="1300"/>
        <v/>
      </c>
      <c r="F7540" t="str">
        <f t="shared" si="1301"/>
        <v/>
      </c>
      <c r="G7540" t="str">
        <f t="shared" si="1302"/>
        <v/>
      </c>
      <c r="J7540">
        <f t="shared" si="1303"/>
        <v>7526</v>
      </c>
      <c r="K7540" t="str">
        <f t="shared" si="1294"/>
        <v>path_7526</v>
      </c>
      <c r="L7540">
        <v>100</v>
      </c>
      <c r="M7540">
        <f t="shared" ca="1" si="1295"/>
        <v>138.58481984664442</v>
      </c>
      <c r="N7540">
        <f t="shared" ca="1" si="1296"/>
        <v>0.14171566160411961</v>
      </c>
      <c r="O7540">
        <f t="shared" si="1297"/>
        <v>0</v>
      </c>
      <c r="P7540">
        <f t="shared" ca="1" si="1298"/>
        <v>28.584819846644422</v>
      </c>
    </row>
    <row r="7541" spans="3:16">
      <c r="C7541" t="str">
        <f t="shared" si="1293"/>
        <v/>
      </c>
      <c r="D7541" t="str">
        <f t="shared" si="1299"/>
        <v/>
      </c>
      <c r="E7541" t="str">
        <f t="shared" si="1300"/>
        <v/>
      </c>
      <c r="F7541" t="str">
        <f t="shared" si="1301"/>
        <v/>
      </c>
      <c r="G7541" t="str">
        <f t="shared" si="1302"/>
        <v/>
      </c>
      <c r="J7541">
        <f t="shared" si="1303"/>
        <v>7527</v>
      </c>
      <c r="K7541" t="str">
        <f t="shared" si="1294"/>
        <v>path_7527</v>
      </c>
      <c r="L7541">
        <v>100</v>
      </c>
      <c r="M7541">
        <f t="shared" ca="1" si="1295"/>
        <v>117.6355912477102</v>
      </c>
      <c r="N7541">
        <f t="shared" ca="1" si="1296"/>
        <v>7.0538739630759018E-2</v>
      </c>
      <c r="O7541">
        <f t="shared" si="1297"/>
        <v>0</v>
      </c>
      <c r="P7541">
        <f t="shared" ca="1" si="1298"/>
        <v>7.6355912477101953</v>
      </c>
    </row>
    <row r="7542" spans="3:16">
      <c r="C7542" t="str">
        <f t="shared" si="1293"/>
        <v/>
      </c>
      <c r="D7542" t="str">
        <f t="shared" si="1299"/>
        <v/>
      </c>
      <c r="E7542" t="str">
        <f t="shared" si="1300"/>
        <v/>
      </c>
      <c r="F7542" t="str">
        <f t="shared" si="1301"/>
        <v/>
      </c>
      <c r="G7542" t="str">
        <f t="shared" si="1302"/>
        <v/>
      </c>
      <c r="J7542">
        <f t="shared" si="1303"/>
        <v>7528</v>
      </c>
      <c r="K7542" t="str">
        <f t="shared" si="1294"/>
        <v>path_7528</v>
      </c>
      <c r="L7542">
        <v>100</v>
      </c>
      <c r="M7542">
        <f t="shared" ca="1" si="1295"/>
        <v>92.362722042667684</v>
      </c>
      <c r="N7542">
        <f t="shared" ca="1" si="1296"/>
        <v>-3.4503276375368638E-2</v>
      </c>
      <c r="O7542">
        <f t="shared" si="1297"/>
        <v>0</v>
      </c>
      <c r="P7542">
        <f t="shared" ca="1" si="1298"/>
        <v>0</v>
      </c>
    </row>
    <row r="7543" spans="3:16">
      <c r="C7543" t="str">
        <f t="shared" si="1293"/>
        <v/>
      </c>
      <c r="D7543" t="str">
        <f t="shared" si="1299"/>
        <v/>
      </c>
      <c r="E7543" t="str">
        <f t="shared" si="1300"/>
        <v/>
      </c>
      <c r="F7543" t="str">
        <f t="shared" si="1301"/>
        <v/>
      </c>
      <c r="G7543" t="str">
        <f t="shared" si="1302"/>
        <v/>
      </c>
      <c r="J7543">
        <f t="shared" si="1303"/>
        <v>7529</v>
      </c>
      <c r="K7543" t="str">
        <f t="shared" si="1294"/>
        <v>path_7529</v>
      </c>
      <c r="L7543">
        <v>100</v>
      </c>
      <c r="M7543">
        <f t="shared" ca="1" si="1295"/>
        <v>121.4939967798482</v>
      </c>
      <c r="N7543">
        <f t="shared" ca="1" si="1296"/>
        <v>8.4554819252876653E-2</v>
      </c>
      <c r="O7543">
        <f t="shared" si="1297"/>
        <v>0</v>
      </c>
      <c r="P7543">
        <f t="shared" ca="1" si="1298"/>
        <v>11.493996779848203</v>
      </c>
    </row>
    <row r="7544" spans="3:16">
      <c r="C7544" t="str">
        <f t="shared" si="1293"/>
        <v/>
      </c>
      <c r="D7544" t="str">
        <f t="shared" si="1299"/>
        <v/>
      </c>
      <c r="E7544" t="str">
        <f t="shared" si="1300"/>
        <v/>
      </c>
      <c r="F7544" t="str">
        <f t="shared" si="1301"/>
        <v/>
      </c>
      <c r="G7544" t="str">
        <f t="shared" si="1302"/>
        <v/>
      </c>
      <c r="J7544">
        <f t="shared" si="1303"/>
        <v>7530</v>
      </c>
      <c r="K7544" t="str">
        <f t="shared" si="1294"/>
        <v>path_7530</v>
      </c>
      <c r="L7544">
        <v>100</v>
      </c>
      <c r="M7544">
        <f t="shared" ca="1" si="1295"/>
        <v>83.087322445680002</v>
      </c>
      <c r="N7544">
        <f t="shared" ca="1" si="1296"/>
        <v>-8.0465236286932446E-2</v>
      </c>
      <c r="O7544">
        <f t="shared" si="1297"/>
        <v>0</v>
      </c>
      <c r="P7544">
        <f t="shared" ca="1" si="1298"/>
        <v>0</v>
      </c>
    </row>
    <row r="7545" spans="3:16">
      <c r="C7545" t="str">
        <f t="shared" si="1293"/>
        <v/>
      </c>
      <c r="D7545" t="str">
        <f t="shared" si="1299"/>
        <v/>
      </c>
      <c r="E7545" t="str">
        <f t="shared" si="1300"/>
        <v/>
      </c>
      <c r="F7545" t="str">
        <f t="shared" si="1301"/>
        <v/>
      </c>
      <c r="G7545" t="str">
        <f t="shared" si="1302"/>
        <v/>
      </c>
      <c r="J7545">
        <f t="shared" si="1303"/>
        <v>7531</v>
      </c>
      <c r="K7545" t="str">
        <f t="shared" si="1294"/>
        <v>path_7531</v>
      </c>
      <c r="L7545">
        <v>100</v>
      </c>
      <c r="M7545">
        <f t="shared" ca="1" si="1295"/>
        <v>96.587530523884297</v>
      </c>
      <c r="N7545">
        <f t="shared" ca="1" si="1296"/>
        <v>-1.5078937499833979E-2</v>
      </c>
      <c r="O7545">
        <f t="shared" si="1297"/>
        <v>0</v>
      </c>
      <c r="P7545">
        <f t="shared" ca="1" si="1298"/>
        <v>0</v>
      </c>
    </row>
    <row r="7546" spans="3:16">
      <c r="C7546" t="str">
        <f t="shared" si="1293"/>
        <v/>
      </c>
      <c r="D7546" t="str">
        <f t="shared" si="1299"/>
        <v/>
      </c>
      <c r="E7546" t="str">
        <f t="shared" si="1300"/>
        <v/>
      </c>
      <c r="F7546" t="str">
        <f t="shared" si="1301"/>
        <v/>
      </c>
      <c r="G7546" t="str">
        <f t="shared" si="1302"/>
        <v/>
      </c>
      <c r="J7546">
        <f t="shared" si="1303"/>
        <v>7532</v>
      </c>
      <c r="K7546" t="str">
        <f t="shared" si="1294"/>
        <v>path_7532</v>
      </c>
      <c r="L7546">
        <v>100</v>
      </c>
      <c r="M7546">
        <f t="shared" ca="1" si="1295"/>
        <v>105.31960560273355</v>
      </c>
      <c r="N7546">
        <f t="shared" ca="1" si="1296"/>
        <v>2.2509224105914251E-2</v>
      </c>
      <c r="O7546">
        <f t="shared" si="1297"/>
        <v>0</v>
      </c>
      <c r="P7546">
        <f t="shared" ca="1" si="1298"/>
        <v>0</v>
      </c>
    </row>
    <row r="7547" spans="3:16">
      <c r="C7547" t="str">
        <f t="shared" si="1293"/>
        <v/>
      </c>
      <c r="D7547" t="str">
        <f t="shared" si="1299"/>
        <v/>
      </c>
      <c r="E7547" t="str">
        <f t="shared" si="1300"/>
        <v/>
      </c>
      <c r="F7547" t="str">
        <f t="shared" si="1301"/>
        <v/>
      </c>
      <c r="G7547" t="str">
        <f t="shared" si="1302"/>
        <v/>
      </c>
      <c r="J7547">
        <f t="shared" si="1303"/>
        <v>7533</v>
      </c>
      <c r="K7547" t="str">
        <f t="shared" si="1294"/>
        <v>path_7533</v>
      </c>
      <c r="L7547">
        <v>100</v>
      </c>
      <c r="M7547">
        <f t="shared" ca="1" si="1295"/>
        <v>120.35067751593323</v>
      </c>
      <c r="N7547">
        <f t="shared" ca="1" si="1296"/>
        <v>8.044853948519072E-2</v>
      </c>
      <c r="O7547">
        <f t="shared" si="1297"/>
        <v>0</v>
      </c>
      <c r="P7547">
        <f t="shared" ca="1" si="1298"/>
        <v>10.350677515933228</v>
      </c>
    </row>
    <row r="7548" spans="3:16">
      <c r="C7548" t="str">
        <f t="shared" si="1293"/>
        <v/>
      </c>
      <c r="D7548" t="str">
        <f t="shared" si="1299"/>
        <v/>
      </c>
      <c r="E7548" t="str">
        <f t="shared" si="1300"/>
        <v/>
      </c>
      <c r="F7548" t="str">
        <f t="shared" si="1301"/>
        <v/>
      </c>
      <c r="G7548" t="str">
        <f t="shared" si="1302"/>
        <v/>
      </c>
      <c r="J7548">
        <f t="shared" si="1303"/>
        <v>7534</v>
      </c>
      <c r="K7548" t="str">
        <f t="shared" si="1294"/>
        <v>path_7534</v>
      </c>
      <c r="L7548">
        <v>100</v>
      </c>
      <c r="M7548">
        <f t="shared" ca="1" si="1295"/>
        <v>118.85876890248888</v>
      </c>
      <c r="N7548">
        <f t="shared" ca="1" si="1296"/>
        <v>7.5031227675306456E-2</v>
      </c>
      <c r="O7548">
        <f t="shared" si="1297"/>
        <v>0</v>
      </c>
      <c r="P7548">
        <f t="shared" ca="1" si="1298"/>
        <v>8.8587689024888761</v>
      </c>
    </row>
    <row r="7549" spans="3:16">
      <c r="C7549" t="str">
        <f t="shared" si="1293"/>
        <v/>
      </c>
      <c r="D7549" t="str">
        <f t="shared" si="1299"/>
        <v/>
      </c>
      <c r="E7549" t="str">
        <f t="shared" si="1300"/>
        <v/>
      </c>
      <c r="F7549" t="str">
        <f t="shared" si="1301"/>
        <v/>
      </c>
      <c r="G7549" t="str">
        <f t="shared" si="1302"/>
        <v/>
      </c>
      <c r="J7549">
        <f t="shared" si="1303"/>
        <v>7535</v>
      </c>
      <c r="K7549" t="str">
        <f t="shared" si="1294"/>
        <v>path_7535</v>
      </c>
      <c r="L7549">
        <v>100</v>
      </c>
      <c r="M7549">
        <f t="shared" ca="1" si="1295"/>
        <v>116.69870011976107</v>
      </c>
      <c r="N7549">
        <f t="shared" ca="1" si="1296"/>
        <v>6.7066018565001856E-2</v>
      </c>
      <c r="O7549">
        <f t="shared" si="1297"/>
        <v>0</v>
      </c>
      <c r="P7549">
        <f t="shared" ca="1" si="1298"/>
        <v>6.6987001197610709</v>
      </c>
    </row>
    <row r="7550" spans="3:16">
      <c r="C7550" t="str">
        <f t="shared" si="1293"/>
        <v/>
      </c>
      <c r="D7550" t="str">
        <f t="shared" si="1299"/>
        <v/>
      </c>
      <c r="E7550" t="str">
        <f t="shared" si="1300"/>
        <v/>
      </c>
      <c r="F7550" t="str">
        <f t="shared" si="1301"/>
        <v/>
      </c>
      <c r="G7550" t="str">
        <f t="shared" si="1302"/>
        <v/>
      </c>
      <c r="J7550">
        <f t="shared" si="1303"/>
        <v>7536</v>
      </c>
      <c r="K7550" t="str">
        <f t="shared" si="1294"/>
        <v>path_7536</v>
      </c>
      <c r="L7550">
        <v>100</v>
      </c>
      <c r="M7550">
        <f t="shared" ca="1" si="1295"/>
        <v>102.51988481584939</v>
      </c>
      <c r="N7550">
        <f t="shared" ca="1" si="1296"/>
        <v>1.0808109569667263E-2</v>
      </c>
      <c r="O7550">
        <f t="shared" si="1297"/>
        <v>0</v>
      </c>
      <c r="P7550">
        <f t="shared" ca="1" si="1298"/>
        <v>0</v>
      </c>
    </row>
    <row r="7551" spans="3:16">
      <c r="C7551" t="str">
        <f t="shared" si="1293"/>
        <v/>
      </c>
      <c r="D7551" t="str">
        <f t="shared" si="1299"/>
        <v/>
      </c>
      <c r="E7551" t="str">
        <f t="shared" si="1300"/>
        <v/>
      </c>
      <c r="F7551" t="str">
        <f t="shared" si="1301"/>
        <v/>
      </c>
      <c r="G7551" t="str">
        <f t="shared" si="1302"/>
        <v/>
      </c>
      <c r="J7551">
        <f t="shared" si="1303"/>
        <v>7537</v>
      </c>
      <c r="K7551" t="str">
        <f t="shared" si="1294"/>
        <v>path_7537</v>
      </c>
      <c r="L7551">
        <v>100</v>
      </c>
      <c r="M7551">
        <f t="shared" ca="1" si="1295"/>
        <v>88.018954272508338</v>
      </c>
      <c r="N7551">
        <f t="shared" ca="1" si="1296"/>
        <v>-5.5423795468336402E-2</v>
      </c>
      <c r="O7551">
        <f t="shared" si="1297"/>
        <v>0</v>
      </c>
      <c r="P7551">
        <f t="shared" ca="1" si="1298"/>
        <v>0</v>
      </c>
    </row>
    <row r="7552" spans="3:16">
      <c r="C7552" t="str">
        <f t="shared" si="1293"/>
        <v/>
      </c>
      <c r="D7552" t="str">
        <f t="shared" si="1299"/>
        <v/>
      </c>
      <c r="E7552" t="str">
        <f t="shared" si="1300"/>
        <v/>
      </c>
      <c r="F7552" t="str">
        <f t="shared" si="1301"/>
        <v/>
      </c>
      <c r="G7552" t="str">
        <f t="shared" si="1302"/>
        <v/>
      </c>
      <c r="J7552">
        <f t="shared" si="1303"/>
        <v>7538</v>
      </c>
      <c r="K7552" t="str">
        <f t="shared" si="1294"/>
        <v>path_7538</v>
      </c>
      <c r="L7552">
        <v>100</v>
      </c>
      <c r="M7552">
        <f t="shared" ca="1" si="1295"/>
        <v>101.12752654330089</v>
      </c>
      <c r="N7552">
        <f t="shared" ca="1" si="1296"/>
        <v>4.8693850540184585E-3</v>
      </c>
      <c r="O7552">
        <f t="shared" si="1297"/>
        <v>0</v>
      </c>
      <c r="P7552">
        <f t="shared" ca="1" si="1298"/>
        <v>0</v>
      </c>
    </row>
    <row r="7553" spans="3:16">
      <c r="C7553" t="str">
        <f t="shared" si="1293"/>
        <v/>
      </c>
      <c r="D7553" t="str">
        <f t="shared" si="1299"/>
        <v/>
      </c>
      <c r="E7553" t="str">
        <f t="shared" si="1300"/>
        <v/>
      </c>
      <c r="F7553" t="str">
        <f t="shared" si="1301"/>
        <v/>
      </c>
      <c r="G7553" t="str">
        <f t="shared" si="1302"/>
        <v/>
      </c>
      <c r="J7553">
        <f t="shared" si="1303"/>
        <v>7539</v>
      </c>
      <c r="K7553" t="str">
        <f t="shared" si="1294"/>
        <v>path_7539</v>
      </c>
      <c r="L7553">
        <v>100</v>
      </c>
      <c r="M7553">
        <f t="shared" ca="1" si="1295"/>
        <v>88.61356472560982</v>
      </c>
      <c r="N7553">
        <f t="shared" ca="1" si="1296"/>
        <v>-5.2499792395543782E-2</v>
      </c>
      <c r="O7553">
        <f t="shared" si="1297"/>
        <v>0</v>
      </c>
      <c r="P7553">
        <f t="shared" ca="1" si="1298"/>
        <v>0</v>
      </c>
    </row>
    <row r="7554" spans="3:16">
      <c r="C7554" t="str">
        <f t="shared" si="1293"/>
        <v/>
      </c>
      <c r="D7554" t="str">
        <f t="shared" si="1299"/>
        <v/>
      </c>
      <c r="E7554" t="str">
        <f t="shared" si="1300"/>
        <v/>
      </c>
      <c r="F7554" t="str">
        <f t="shared" si="1301"/>
        <v/>
      </c>
      <c r="G7554" t="str">
        <f t="shared" si="1302"/>
        <v/>
      </c>
      <c r="J7554">
        <f t="shared" si="1303"/>
        <v>7540</v>
      </c>
      <c r="K7554" t="str">
        <f t="shared" si="1294"/>
        <v>path_7540</v>
      </c>
      <c r="L7554">
        <v>100</v>
      </c>
      <c r="M7554">
        <f t="shared" ca="1" si="1295"/>
        <v>86.525769055578422</v>
      </c>
      <c r="N7554">
        <f t="shared" ca="1" si="1296"/>
        <v>-6.2854531934329633E-2</v>
      </c>
      <c r="O7554">
        <f t="shared" si="1297"/>
        <v>0</v>
      </c>
      <c r="P7554">
        <f t="shared" ca="1" si="1298"/>
        <v>0</v>
      </c>
    </row>
    <row r="7555" spans="3:16">
      <c r="C7555" t="str">
        <f t="shared" si="1293"/>
        <v/>
      </c>
      <c r="D7555" t="str">
        <f t="shared" si="1299"/>
        <v/>
      </c>
      <c r="E7555" t="str">
        <f t="shared" si="1300"/>
        <v/>
      </c>
      <c r="F7555" t="str">
        <f t="shared" si="1301"/>
        <v/>
      </c>
      <c r="G7555" t="str">
        <f t="shared" si="1302"/>
        <v/>
      </c>
      <c r="J7555">
        <f t="shared" si="1303"/>
        <v>7541</v>
      </c>
      <c r="K7555" t="str">
        <f t="shared" si="1294"/>
        <v>path_7541</v>
      </c>
      <c r="L7555">
        <v>100</v>
      </c>
      <c r="M7555">
        <f t="shared" ca="1" si="1295"/>
        <v>115.84031830627146</v>
      </c>
      <c r="N7555">
        <f t="shared" ca="1" si="1296"/>
        <v>6.3859742210006454E-2</v>
      </c>
      <c r="O7555">
        <f t="shared" si="1297"/>
        <v>0</v>
      </c>
      <c r="P7555">
        <f t="shared" ca="1" si="1298"/>
        <v>5.8403183062714561</v>
      </c>
    </row>
    <row r="7556" spans="3:16">
      <c r="C7556" t="str">
        <f t="shared" si="1293"/>
        <v/>
      </c>
      <c r="D7556" t="str">
        <f t="shared" si="1299"/>
        <v/>
      </c>
      <c r="E7556" t="str">
        <f t="shared" si="1300"/>
        <v/>
      </c>
      <c r="F7556" t="str">
        <f t="shared" si="1301"/>
        <v/>
      </c>
      <c r="G7556" t="str">
        <f t="shared" si="1302"/>
        <v/>
      </c>
      <c r="J7556">
        <f t="shared" si="1303"/>
        <v>7542</v>
      </c>
      <c r="K7556" t="str">
        <f t="shared" si="1294"/>
        <v>path_7542</v>
      </c>
      <c r="L7556">
        <v>100</v>
      </c>
      <c r="M7556">
        <f t="shared" ca="1" si="1295"/>
        <v>121.631757897706</v>
      </c>
      <c r="N7556">
        <f t="shared" ca="1" si="1296"/>
        <v>8.5046983481127811E-2</v>
      </c>
      <c r="O7556">
        <f t="shared" si="1297"/>
        <v>0</v>
      </c>
      <c r="P7556">
        <f t="shared" ca="1" si="1298"/>
        <v>11.631757897705995</v>
      </c>
    </row>
    <row r="7557" spans="3:16">
      <c r="C7557" t="str">
        <f t="shared" si="1293"/>
        <v/>
      </c>
      <c r="D7557" t="str">
        <f t="shared" si="1299"/>
        <v/>
      </c>
      <c r="E7557" t="str">
        <f t="shared" si="1300"/>
        <v/>
      </c>
      <c r="F7557" t="str">
        <f t="shared" si="1301"/>
        <v/>
      </c>
      <c r="G7557" t="str">
        <f t="shared" si="1302"/>
        <v/>
      </c>
      <c r="J7557">
        <f t="shared" si="1303"/>
        <v>7543</v>
      </c>
      <c r="K7557" t="str">
        <f t="shared" si="1294"/>
        <v>path_7543</v>
      </c>
      <c r="L7557">
        <v>100</v>
      </c>
      <c r="M7557">
        <f t="shared" ca="1" si="1295"/>
        <v>74.259608105193664</v>
      </c>
      <c r="N7557">
        <f t="shared" ca="1" si="1296"/>
        <v>-0.12924734703284638</v>
      </c>
      <c r="O7557">
        <f t="shared" si="1297"/>
        <v>0</v>
      </c>
      <c r="P7557">
        <f t="shared" ca="1" si="1298"/>
        <v>0</v>
      </c>
    </row>
    <row r="7558" spans="3:16">
      <c r="C7558" t="str">
        <f t="shared" si="1293"/>
        <v/>
      </c>
      <c r="D7558" t="str">
        <f t="shared" si="1299"/>
        <v/>
      </c>
      <c r="E7558" t="str">
        <f t="shared" si="1300"/>
        <v/>
      </c>
      <c r="F7558" t="str">
        <f t="shared" si="1301"/>
        <v/>
      </c>
      <c r="G7558" t="str">
        <f t="shared" si="1302"/>
        <v/>
      </c>
      <c r="J7558">
        <f t="shared" si="1303"/>
        <v>7544</v>
      </c>
      <c r="K7558" t="str">
        <f t="shared" si="1294"/>
        <v>path_7544</v>
      </c>
      <c r="L7558">
        <v>100</v>
      </c>
      <c r="M7558">
        <f t="shared" ca="1" si="1295"/>
        <v>86.587101329378086</v>
      </c>
      <c r="N7558">
        <f t="shared" ca="1" si="1296"/>
        <v>-6.2546798960703587E-2</v>
      </c>
      <c r="O7558">
        <f t="shared" si="1297"/>
        <v>0</v>
      </c>
      <c r="P7558">
        <f t="shared" ca="1" si="1298"/>
        <v>0</v>
      </c>
    </row>
    <row r="7559" spans="3:16">
      <c r="C7559" t="str">
        <f t="shared" si="1293"/>
        <v/>
      </c>
      <c r="D7559" t="str">
        <f t="shared" si="1299"/>
        <v/>
      </c>
      <c r="E7559" t="str">
        <f t="shared" si="1300"/>
        <v/>
      </c>
      <c r="F7559" t="str">
        <f t="shared" si="1301"/>
        <v/>
      </c>
      <c r="G7559" t="str">
        <f t="shared" si="1302"/>
        <v/>
      </c>
      <c r="J7559">
        <f t="shared" si="1303"/>
        <v>7545</v>
      </c>
      <c r="K7559" t="str">
        <f t="shared" si="1294"/>
        <v>path_7545</v>
      </c>
      <c r="L7559">
        <v>100</v>
      </c>
      <c r="M7559">
        <f t="shared" ca="1" si="1295"/>
        <v>118.17359774181999</v>
      </c>
      <c r="N7559">
        <f t="shared" ca="1" si="1296"/>
        <v>7.2520457629464311E-2</v>
      </c>
      <c r="O7559">
        <f t="shared" si="1297"/>
        <v>0</v>
      </c>
      <c r="P7559">
        <f t="shared" ca="1" si="1298"/>
        <v>8.1735977418199894</v>
      </c>
    </row>
    <row r="7560" spans="3:16">
      <c r="C7560" t="str">
        <f t="shared" si="1293"/>
        <v/>
      </c>
      <c r="D7560" t="str">
        <f t="shared" si="1299"/>
        <v/>
      </c>
      <c r="E7560" t="str">
        <f t="shared" si="1300"/>
        <v/>
      </c>
      <c r="F7560" t="str">
        <f t="shared" si="1301"/>
        <v/>
      </c>
      <c r="G7560" t="str">
        <f t="shared" si="1302"/>
        <v/>
      </c>
      <c r="J7560">
        <f t="shared" si="1303"/>
        <v>7546</v>
      </c>
      <c r="K7560" t="str">
        <f t="shared" si="1294"/>
        <v>path_7546</v>
      </c>
      <c r="L7560">
        <v>100</v>
      </c>
      <c r="M7560">
        <f t="shared" ca="1" si="1295"/>
        <v>113.02015000717545</v>
      </c>
      <c r="N7560">
        <f t="shared" ca="1" si="1296"/>
        <v>5.3155879384152588E-2</v>
      </c>
      <c r="O7560">
        <f t="shared" si="1297"/>
        <v>0</v>
      </c>
      <c r="P7560">
        <f t="shared" ca="1" si="1298"/>
        <v>3.0201500071754452</v>
      </c>
    </row>
    <row r="7561" spans="3:16">
      <c r="C7561" t="str">
        <f t="shared" si="1293"/>
        <v/>
      </c>
      <c r="D7561" t="str">
        <f t="shared" si="1299"/>
        <v/>
      </c>
      <c r="E7561" t="str">
        <f t="shared" si="1300"/>
        <v/>
      </c>
      <c r="F7561" t="str">
        <f t="shared" si="1301"/>
        <v/>
      </c>
      <c r="G7561" t="str">
        <f t="shared" si="1302"/>
        <v/>
      </c>
      <c r="J7561">
        <f t="shared" si="1303"/>
        <v>7547</v>
      </c>
      <c r="K7561" t="str">
        <f t="shared" si="1294"/>
        <v>path_7547</v>
      </c>
      <c r="L7561">
        <v>100</v>
      </c>
      <c r="M7561">
        <f t="shared" ca="1" si="1295"/>
        <v>96.16325575970005</v>
      </c>
      <c r="N7561">
        <f t="shared" ca="1" si="1296"/>
        <v>-1.6990841363216311E-2</v>
      </c>
      <c r="O7561">
        <f t="shared" si="1297"/>
        <v>0</v>
      </c>
      <c r="P7561">
        <f t="shared" ca="1" si="1298"/>
        <v>0</v>
      </c>
    </row>
    <row r="7562" spans="3:16">
      <c r="C7562" t="str">
        <f t="shared" si="1293"/>
        <v/>
      </c>
      <c r="D7562" t="str">
        <f t="shared" si="1299"/>
        <v/>
      </c>
      <c r="E7562" t="str">
        <f t="shared" si="1300"/>
        <v/>
      </c>
      <c r="F7562" t="str">
        <f t="shared" si="1301"/>
        <v/>
      </c>
      <c r="G7562" t="str">
        <f t="shared" si="1302"/>
        <v/>
      </c>
      <c r="J7562">
        <f t="shared" si="1303"/>
        <v>7548</v>
      </c>
      <c r="K7562" t="str">
        <f t="shared" si="1294"/>
        <v>path_7548</v>
      </c>
      <c r="L7562">
        <v>100</v>
      </c>
      <c r="M7562">
        <f t="shared" ca="1" si="1295"/>
        <v>115.87731607549753</v>
      </c>
      <c r="N7562">
        <f t="shared" ca="1" si="1296"/>
        <v>6.3998427616467027E-2</v>
      </c>
      <c r="O7562">
        <f t="shared" si="1297"/>
        <v>0</v>
      </c>
      <c r="P7562">
        <f t="shared" ca="1" si="1298"/>
        <v>5.8773160754975322</v>
      </c>
    </row>
    <row r="7563" spans="3:16">
      <c r="C7563" t="str">
        <f t="shared" si="1293"/>
        <v/>
      </c>
      <c r="D7563" t="str">
        <f t="shared" si="1299"/>
        <v/>
      </c>
      <c r="E7563" t="str">
        <f t="shared" si="1300"/>
        <v/>
      </c>
      <c r="F7563" t="str">
        <f t="shared" si="1301"/>
        <v/>
      </c>
      <c r="G7563" t="str">
        <f t="shared" si="1302"/>
        <v/>
      </c>
      <c r="J7563">
        <f t="shared" si="1303"/>
        <v>7549</v>
      </c>
      <c r="K7563" t="str">
        <f t="shared" si="1294"/>
        <v>path_7549</v>
      </c>
      <c r="L7563">
        <v>100</v>
      </c>
      <c r="M7563">
        <f t="shared" ca="1" si="1295"/>
        <v>89.072457378465472</v>
      </c>
      <c r="N7563">
        <f t="shared" ca="1" si="1296"/>
        <v>-5.0256565971193455E-2</v>
      </c>
      <c r="O7563">
        <f t="shared" si="1297"/>
        <v>0</v>
      </c>
      <c r="P7563">
        <f t="shared" ca="1" si="1298"/>
        <v>0</v>
      </c>
    </row>
    <row r="7564" spans="3:16">
      <c r="C7564" t="str">
        <f t="shared" si="1293"/>
        <v/>
      </c>
      <c r="D7564" t="str">
        <f t="shared" si="1299"/>
        <v/>
      </c>
      <c r="E7564" t="str">
        <f t="shared" si="1300"/>
        <v/>
      </c>
      <c r="F7564" t="str">
        <f t="shared" si="1301"/>
        <v/>
      </c>
      <c r="G7564" t="str">
        <f t="shared" si="1302"/>
        <v/>
      </c>
      <c r="J7564">
        <f t="shared" si="1303"/>
        <v>7550</v>
      </c>
      <c r="K7564" t="str">
        <f t="shared" si="1294"/>
        <v>path_7550</v>
      </c>
      <c r="L7564">
        <v>100</v>
      </c>
      <c r="M7564">
        <f t="shared" ca="1" si="1295"/>
        <v>163.92468762515233</v>
      </c>
      <c r="N7564">
        <f t="shared" ca="1" si="1296"/>
        <v>0.21464436474787496</v>
      </c>
      <c r="O7564">
        <f t="shared" si="1297"/>
        <v>0</v>
      </c>
      <c r="P7564">
        <f t="shared" ca="1" si="1298"/>
        <v>53.92468762515233</v>
      </c>
    </row>
    <row r="7565" spans="3:16">
      <c r="C7565" t="str">
        <f t="shared" si="1293"/>
        <v/>
      </c>
      <c r="D7565" t="str">
        <f t="shared" si="1299"/>
        <v/>
      </c>
      <c r="E7565" t="str">
        <f t="shared" si="1300"/>
        <v/>
      </c>
      <c r="F7565" t="str">
        <f t="shared" si="1301"/>
        <v/>
      </c>
      <c r="G7565" t="str">
        <f t="shared" si="1302"/>
        <v/>
      </c>
      <c r="J7565">
        <f t="shared" si="1303"/>
        <v>7551</v>
      </c>
      <c r="K7565" t="str">
        <f t="shared" si="1294"/>
        <v>path_7551</v>
      </c>
      <c r="L7565">
        <v>100</v>
      </c>
      <c r="M7565">
        <f t="shared" ca="1" si="1295"/>
        <v>101.30855839264402</v>
      </c>
      <c r="N7565">
        <f t="shared" ca="1" si="1296"/>
        <v>5.6461354461381308E-3</v>
      </c>
      <c r="O7565">
        <f t="shared" si="1297"/>
        <v>0</v>
      </c>
      <c r="P7565">
        <f t="shared" ca="1" si="1298"/>
        <v>0</v>
      </c>
    </row>
    <row r="7566" spans="3:16">
      <c r="C7566" t="str">
        <f t="shared" si="1293"/>
        <v/>
      </c>
      <c r="D7566" t="str">
        <f t="shared" si="1299"/>
        <v/>
      </c>
      <c r="E7566" t="str">
        <f t="shared" si="1300"/>
        <v/>
      </c>
      <c r="F7566" t="str">
        <f t="shared" si="1301"/>
        <v/>
      </c>
      <c r="G7566" t="str">
        <f t="shared" si="1302"/>
        <v/>
      </c>
      <c r="J7566">
        <f t="shared" si="1303"/>
        <v>7552</v>
      </c>
      <c r="K7566" t="str">
        <f t="shared" si="1294"/>
        <v>path_7552</v>
      </c>
      <c r="L7566">
        <v>100</v>
      </c>
      <c r="M7566">
        <f t="shared" ca="1" si="1295"/>
        <v>94.768375369175743</v>
      </c>
      <c r="N7566">
        <f t="shared" ca="1" si="1296"/>
        <v>-2.3336564497589276E-2</v>
      </c>
      <c r="O7566">
        <f t="shared" si="1297"/>
        <v>0</v>
      </c>
      <c r="P7566">
        <f t="shared" ca="1" si="1298"/>
        <v>0</v>
      </c>
    </row>
    <row r="7567" spans="3:16">
      <c r="C7567" t="str">
        <f t="shared" si="1293"/>
        <v/>
      </c>
      <c r="D7567" t="str">
        <f t="shared" si="1299"/>
        <v/>
      </c>
      <c r="E7567" t="str">
        <f t="shared" si="1300"/>
        <v/>
      </c>
      <c r="F7567" t="str">
        <f t="shared" si="1301"/>
        <v/>
      </c>
      <c r="G7567" t="str">
        <f t="shared" si="1302"/>
        <v/>
      </c>
      <c r="J7567">
        <f t="shared" si="1303"/>
        <v>7553</v>
      </c>
      <c r="K7567" t="str">
        <f t="shared" si="1294"/>
        <v>path_7553</v>
      </c>
      <c r="L7567">
        <v>100</v>
      </c>
      <c r="M7567">
        <f t="shared" ca="1" si="1295"/>
        <v>100.29729976578582</v>
      </c>
      <c r="N7567">
        <f t="shared" ca="1" si="1296"/>
        <v>1.2892409705201348E-3</v>
      </c>
      <c r="O7567">
        <f t="shared" si="1297"/>
        <v>0</v>
      </c>
      <c r="P7567">
        <f t="shared" ca="1" si="1298"/>
        <v>0</v>
      </c>
    </row>
    <row r="7568" spans="3:16">
      <c r="C7568" t="str">
        <f t="shared" ref="C7568:C7631" si="1304">IF(C7567&lt;$C$14,C7567+1,"")</f>
        <v/>
      </c>
      <c r="D7568" t="str">
        <f t="shared" si="1299"/>
        <v/>
      </c>
      <c r="E7568" t="str">
        <f t="shared" si="1300"/>
        <v/>
      </c>
      <c r="F7568" t="str">
        <f t="shared" si="1301"/>
        <v/>
      </c>
      <c r="G7568" t="str">
        <f t="shared" si="1302"/>
        <v/>
      </c>
      <c r="J7568">
        <f t="shared" si="1303"/>
        <v>7554</v>
      </c>
      <c r="K7568" t="str">
        <f t="shared" ref="K7568:K7631" si="1305">"path_"&amp;J7568</f>
        <v>path_7554</v>
      </c>
      <c r="L7568">
        <v>100</v>
      </c>
      <c r="M7568">
        <f t="shared" ref="M7568:M7631" ca="1" si="1306">L7568*EXP($D$7-0-($D$8^2)/2+$D$8*SQRT($D$6)*_xlfn.NORM.S.INV(RAND()))</f>
        <v>86.733824922416375</v>
      </c>
      <c r="N7568">
        <f t="shared" ref="N7568:N7631" ca="1" si="1307">LOG(M7568/L7568)</f>
        <v>-6.1811500997310538E-2</v>
      </c>
      <c r="O7568">
        <f t="shared" ref="O7568:O7631" si="1308">MAX(L7568-$D$5,0)</f>
        <v>0</v>
      </c>
      <c r="P7568">
        <f t="shared" ref="P7568:P7631" ca="1" si="1309">MAX(M7568-$D$5,0)</f>
        <v>0</v>
      </c>
    </row>
    <row r="7569" spans="3:16">
      <c r="C7569" t="str">
        <f t="shared" si="1304"/>
        <v/>
      </c>
      <c r="D7569" t="str">
        <f t="shared" ref="D7569:D7632" si="1310">IF(C7568&lt;$C$14,$D$4*($G$6^($C$14-$C7569))*($G$7^$C7569),"")</f>
        <v/>
      </c>
      <c r="E7569" t="str">
        <f t="shared" ref="E7569:E7632" si="1311">IF(C7568&lt;$C$14,_xlfn.BINOM.DIST($C$14-$C7569,$C$14,$G$8,0),"")</f>
        <v/>
      </c>
      <c r="F7569" t="str">
        <f t="shared" ref="F7569:F7632" si="1312">IF(C7568&lt;$C$14,MAX($D7569-$D$5,0),"")</f>
        <v/>
      </c>
      <c r="G7569" t="str">
        <f t="shared" ref="G7569:G7632" si="1313">IF(C7568&lt;$C$14,F7569*E7569,"")</f>
        <v/>
      </c>
      <c r="J7569">
        <f t="shared" ref="J7569:J7632" si="1314">J7568+1</f>
        <v>7555</v>
      </c>
      <c r="K7569" t="str">
        <f t="shared" si="1305"/>
        <v>path_7555</v>
      </c>
      <c r="L7569">
        <v>100</v>
      </c>
      <c r="M7569">
        <f t="shared" ca="1" si="1306"/>
        <v>96.414403809496761</v>
      </c>
      <c r="N7569">
        <f t="shared" ca="1" si="1307"/>
        <v>-1.585807991780841E-2</v>
      </c>
      <c r="O7569">
        <f t="shared" si="1308"/>
        <v>0</v>
      </c>
      <c r="P7569">
        <f t="shared" ca="1" si="1309"/>
        <v>0</v>
      </c>
    </row>
    <row r="7570" spans="3:16">
      <c r="C7570" t="str">
        <f t="shared" si="1304"/>
        <v/>
      </c>
      <c r="D7570" t="str">
        <f t="shared" si="1310"/>
        <v/>
      </c>
      <c r="E7570" t="str">
        <f t="shared" si="1311"/>
        <v/>
      </c>
      <c r="F7570" t="str">
        <f t="shared" si="1312"/>
        <v/>
      </c>
      <c r="G7570" t="str">
        <f t="shared" si="1313"/>
        <v/>
      </c>
      <c r="J7570">
        <f t="shared" si="1314"/>
        <v>7556</v>
      </c>
      <c r="K7570" t="str">
        <f t="shared" si="1305"/>
        <v>path_7556</v>
      </c>
      <c r="L7570">
        <v>100</v>
      </c>
      <c r="M7570">
        <f t="shared" ca="1" si="1306"/>
        <v>99.560870136430012</v>
      </c>
      <c r="N7570">
        <f t="shared" ca="1" si="1307"/>
        <v>-1.9113164246466947E-3</v>
      </c>
      <c r="O7570">
        <f t="shared" si="1308"/>
        <v>0</v>
      </c>
      <c r="P7570">
        <f t="shared" ca="1" si="1309"/>
        <v>0</v>
      </c>
    </row>
    <row r="7571" spans="3:16">
      <c r="C7571" t="str">
        <f t="shared" si="1304"/>
        <v/>
      </c>
      <c r="D7571" t="str">
        <f t="shared" si="1310"/>
        <v/>
      </c>
      <c r="E7571" t="str">
        <f t="shared" si="1311"/>
        <v/>
      </c>
      <c r="F7571" t="str">
        <f t="shared" si="1312"/>
        <v/>
      </c>
      <c r="G7571" t="str">
        <f t="shared" si="1313"/>
        <v/>
      </c>
      <c r="J7571">
        <f t="shared" si="1314"/>
        <v>7557</v>
      </c>
      <c r="K7571" t="str">
        <f t="shared" si="1305"/>
        <v>path_7557</v>
      </c>
      <c r="L7571">
        <v>100</v>
      </c>
      <c r="M7571">
        <f t="shared" ca="1" si="1306"/>
        <v>89.489235070987533</v>
      </c>
      <c r="N7571">
        <f t="shared" ca="1" si="1307"/>
        <v>-4.8229204130465622E-2</v>
      </c>
      <c r="O7571">
        <f t="shared" si="1308"/>
        <v>0</v>
      </c>
      <c r="P7571">
        <f t="shared" ca="1" si="1309"/>
        <v>0</v>
      </c>
    </row>
    <row r="7572" spans="3:16">
      <c r="C7572" t="str">
        <f t="shared" si="1304"/>
        <v/>
      </c>
      <c r="D7572" t="str">
        <f t="shared" si="1310"/>
        <v/>
      </c>
      <c r="E7572" t="str">
        <f t="shared" si="1311"/>
        <v/>
      </c>
      <c r="F7572" t="str">
        <f t="shared" si="1312"/>
        <v/>
      </c>
      <c r="G7572" t="str">
        <f t="shared" si="1313"/>
        <v/>
      </c>
      <c r="J7572">
        <f t="shared" si="1314"/>
        <v>7558</v>
      </c>
      <c r="K7572" t="str">
        <f t="shared" si="1305"/>
        <v>path_7558</v>
      </c>
      <c r="L7572">
        <v>100</v>
      </c>
      <c r="M7572">
        <f t="shared" ca="1" si="1306"/>
        <v>135.64210423291266</v>
      </c>
      <c r="N7572">
        <f t="shared" ca="1" si="1307"/>
        <v>0.13239451842287397</v>
      </c>
      <c r="O7572">
        <f t="shared" si="1308"/>
        <v>0</v>
      </c>
      <c r="P7572">
        <f t="shared" ca="1" si="1309"/>
        <v>25.642104232912658</v>
      </c>
    </row>
    <row r="7573" spans="3:16">
      <c r="C7573" t="str">
        <f t="shared" si="1304"/>
        <v/>
      </c>
      <c r="D7573" t="str">
        <f t="shared" si="1310"/>
        <v/>
      </c>
      <c r="E7573" t="str">
        <f t="shared" si="1311"/>
        <v/>
      </c>
      <c r="F7573" t="str">
        <f t="shared" si="1312"/>
        <v/>
      </c>
      <c r="G7573" t="str">
        <f t="shared" si="1313"/>
        <v/>
      </c>
      <c r="J7573">
        <f t="shared" si="1314"/>
        <v>7559</v>
      </c>
      <c r="K7573" t="str">
        <f t="shared" si="1305"/>
        <v>path_7559</v>
      </c>
      <c r="L7573">
        <v>100</v>
      </c>
      <c r="M7573">
        <f t="shared" ca="1" si="1306"/>
        <v>129.0140398606716</v>
      </c>
      <c r="N7573">
        <f t="shared" ca="1" si="1307"/>
        <v>0.11063697465762011</v>
      </c>
      <c r="O7573">
        <f t="shared" si="1308"/>
        <v>0</v>
      </c>
      <c r="P7573">
        <f t="shared" ca="1" si="1309"/>
        <v>19.014039860671602</v>
      </c>
    </row>
    <row r="7574" spans="3:16">
      <c r="C7574" t="str">
        <f t="shared" si="1304"/>
        <v/>
      </c>
      <c r="D7574" t="str">
        <f t="shared" si="1310"/>
        <v/>
      </c>
      <c r="E7574" t="str">
        <f t="shared" si="1311"/>
        <v/>
      </c>
      <c r="F7574" t="str">
        <f t="shared" si="1312"/>
        <v/>
      </c>
      <c r="G7574" t="str">
        <f t="shared" si="1313"/>
        <v/>
      </c>
      <c r="J7574">
        <f t="shared" si="1314"/>
        <v>7560</v>
      </c>
      <c r="K7574" t="str">
        <f t="shared" si="1305"/>
        <v>path_7560</v>
      </c>
      <c r="L7574">
        <v>100</v>
      </c>
      <c r="M7574">
        <f t="shared" ca="1" si="1306"/>
        <v>80.023720890249834</v>
      </c>
      <c r="N7574">
        <f t="shared" ca="1" si="1307"/>
        <v>-9.6781258948852186E-2</v>
      </c>
      <c r="O7574">
        <f t="shared" si="1308"/>
        <v>0</v>
      </c>
      <c r="P7574">
        <f t="shared" ca="1" si="1309"/>
        <v>0</v>
      </c>
    </row>
    <row r="7575" spans="3:16">
      <c r="C7575" t="str">
        <f t="shared" si="1304"/>
        <v/>
      </c>
      <c r="D7575" t="str">
        <f t="shared" si="1310"/>
        <v/>
      </c>
      <c r="E7575" t="str">
        <f t="shared" si="1311"/>
        <v/>
      </c>
      <c r="F7575" t="str">
        <f t="shared" si="1312"/>
        <v/>
      </c>
      <c r="G7575" t="str">
        <f t="shared" si="1313"/>
        <v/>
      </c>
      <c r="J7575">
        <f t="shared" si="1314"/>
        <v>7561</v>
      </c>
      <c r="K7575" t="str">
        <f t="shared" si="1305"/>
        <v>path_7561</v>
      </c>
      <c r="L7575">
        <v>100</v>
      </c>
      <c r="M7575">
        <f t="shared" ca="1" si="1306"/>
        <v>106.87376495128487</v>
      </c>
      <c r="N7575">
        <f t="shared" ca="1" si="1307"/>
        <v>2.8871108995260027E-2</v>
      </c>
      <c r="O7575">
        <f t="shared" si="1308"/>
        <v>0</v>
      </c>
      <c r="P7575">
        <f t="shared" ca="1" si="1309"/>
        <v>0</v>
      </c>
    </row>
    <row r="7576" spans="3:16">
      <c r="C7576" t="str">
        <f t="shared" si="1304"/>
        <v/>
      </c>
      <c r="D7576" t="str">
        <f t="shared" si="1310"/>
        <v/>
      </c>
      <c r="E7576" t="str">
        <f t="shared" si="1311"/>
        <v/>
      </c>
      <c r="F7576" t="str">
        <f t="shared" si="1312"/>
        <v/>
      </c>
      <c r="G7576" t="str">
        <f t="shared" si="1313"/>
        <v/>
      </c>
      <c r="J7576">
        <f t="shared" si="1314"/>
        <v>7562</v>
      </c>
      <c r="K7576" t="str">
        <f t="shared" si="1305"/>
        <v>path_7562</v>
      </c>
      <c r="L7576">
        <v>100</v>
      </c>
      <c r="M7576">
        <f t="shared" ca="1" si="1306"/>
        <v>100.75785757783487</v>
      </c>
      <c r="N7576">
        <f t="shared" ca="1" si="1307"/>
        <v>3.2789244868913509E-3</v>
      </c>
      <c r="O7576">
        <f t="shared" si="1308"/>
        <v>0</v>
      </c>
      <c r="P7576">
        <f t="shared" ca="1" si="1309"/>
        <v>0</v>
      </c>
    </row>
    <row r="7577" spans="3:16">
      <c r="C7577" t="str">
        <f t="shared" si="1304"/>
        <v/>
      </c>
      <c r="D7577" t="str">
        <f t="shared" si="1310"/>
        <v/>
      </c>
      <c r="E7577" t="str">
        <f t="shared" si="1311"/>
        <v/>
      </c>
      <c r="F7577" t="str">
        <f t="shared" si="1312"/>
        <v/>
      </c>
      <c r="G7577" t="str">
        <f t="shared" si="1313"/>
        <v/>
      </c>
      <c r="J7577">
        <f t="shared" si="1314"/>
        <v>7563</v>
      </c>
      <c r="K7577" t="str">
        <f t="shared" si="1305"/>
        <v>path_7563</v>
      </c>
      <c r="L7577">
        <v>100</v>
      </c>
      <c r="M7577">
        <f t="shared" ca="1" si="1306"/>
        <v>85.636194523963525</v>
      </c>
      <c r="N7577">
        <f t="shared" ca="1" si="1307"/>
        <v>-6.7342639999319831E-2</v>
      </c>
      <c r="O7577">
        <f t="shared" si="1308"/>
        <v>0</v>
      </c>
      <c r="P7577">
        <f t="shared" ca="1" si="1309"/>
        <v>0</v>
      </c>
    </row>
    <row r="7578" spans="3:16">
      <c r="C7578" t="str">
        <f t="shared" si="1304"/>
        <v/>
      </c>
      <c r="D7578" t="str">
        <f t="shared" si="1310"/>
        <v/>
      </c>
      <c r="E7578" t="str">
        <f t="shared" si="1311"/>
        <v/>
      </c>
      <c r="F7578" t="str">
        <f t="shared" si="1312"/>
        <v/>
      </c>
      <c r="G7578" t="str">
        <f t="shared" si="1313"/>
        <v/>
      </c>
      <c r="J7578">
        <f t="shared" si="1314"/>
        <v>7564</v>
      </c>
      <c r="K7578" t="str">
        <f t="shared" si="1305"/>
        <v>path_7564</v>
      </c>
      <c r="L7578">
        <v>100</v>
      </c>
      <c r="M7578">
        <f t="shared" ca="1" si="1306"/>
        <v>96.107655916021713</v>
      </c>
      <c r="N7578">
        <f t="shared" ca="1" si="1307"/>
        <v>-1.7242015144697861E-2</v>
      </c>
      <c r="O7578">
        <f t="shared" si="1308"/>
        <v>0</v>
      </c>
      <c r="P7578">
        <f t="shared" ca="1" si="1309"/>
        <v>0</v>
      </c>
    </row>
    <row r="7579" spans="3:16">
      <c r="C7579" t="str">
        <f t="shared" si="1304"/>
        <v/>
      </c>
      <c r="D7579" t="str">
        <f t="shared" si="1310"/>
        <v/>
      </c>
      <c r="E7579" t="str">
        <f t="shared" si="1311"/>
        <v/>
      </c>
      <c r="F7579" t="str">
        <f t="shared" si="1312"/>
        <v/>
      </c>
      <c r="G7579" t="str">
        <f t="shared" si="1313"/>
        <v/>
      </c>
      <c r="J7579">
        <f t="shared" si="1314"/>
        <v>7565</v>
      </c>
      <c r="K7579" t="str">
        <f t="shared" si="1305"/>
        <v>path_7565</v>
      </c>
      <c r="L7579">
        <v>100</v>
      </c>
      <c r="M7579">
        <f t="shared" ca="1" si="1306"/>
        <v>94.571281497290059</v>
      </c>
      <c r="N7579">
        <f t="shared" ca="1" si="1307"/>
        <v>-2.4240725974489178E-2</v>
      </c>
      <c r="O7579">
        <f t="shared" si="1308"/>
        <v>0</v>
      </c>
      <c r="P7579">
        <f t="shared" ca="1" si="1309"/>
        <v>0</v>
      </c>
    </row>
    <row r="7580" spans="3:16">
      <c r="C7580" t="str">
        <f t="shared" si="1304"/>
        <v/>
      </c>
      <c r="D7580" t="str">
        <f t="shared" si="1310"/>
        <v/>
      </c>
      <c r="E7580" t="str">
        <f t="shared" si="1311"/>
        <v/>
      </c>
      <c r="F7580" t="str">
        <f t="shared" si="1312"/>
        <v/>
      </c>
      <c r="G7580" t="str">
        <f t="shared" si="1313"/>
        <v/>
      </c>
      <c r="J7580">
        <f t="shared" si="1314"/>
        <v>7566</v>
      </c>
      <c r="K7580" t="str">
        <f t="shared" si="1305"/>
        <v>path_7566</v>
      </c>
      <c r="L7580">
        <v>100</v>
      </c>
      <c r="M7580">
        <f t="shared" ca="1" si="1306"/>
        <v>174.37672887607616</v>
      </c>
      <c r="N7580">
        <f t="shared" ca="1" si="1307"/>
        <v>0.24148852649648345</v>
      </c>
      <c r="O7580">
        <f t="shared" si="1308"/>
        <v>0</v>
      </c>
      <c r="P7580">
        <f t="shared" ca="1" si="1309"/>
        <v>64.376728876076157</v>
      </c>
    </row>
    <row r="7581" spans="3:16">
      <c r="C7581" t="str">
        <f t="shared" si="1304"/>
        <v/>
      </c>
      <c r="D7581" t="str">
        <f t="shared" si="1310"/>
        <v/>
      </c>
      <c r="E7581" t="str">
        <f t="shared" si="1311"/>
        <v/>
      </c>
      <c r="F7581" t="str">
        <f t="shared" si="1312"/>
        <v/>
      </c>
      <c r="G7581" t="str">
        <f t="shared" si="1313"/>
        <v/>
      </c>
      <c r="J7581">
        <f t="shared" si="1314"/>
        <v>7567</v>
      </c>
      <c r="K7581" t="str">
        <f t="shared" si="1305"/>
        <v>path_7567</v>
      </c>
      <c r="L7581">
        <v>100</v>
      </c>
      <c r="M7581">
        <f t="shared" ca="1" si="1306"/>
        <v>109.4834862133802</v>
      </c>
      <c r="N7581">
        <f t="shared" ca="1" si="1307"/>
        <v>3.9348617922668978E-2</v>
      </c>
      <c r="O7581">
        <f t="shared" si="1308"/>
        <v>0</v>
      </c>
      <c r="P7581">
        <f t="shared" ca="1" si="1309"/>
        <v>0</v>
      </c>
    </row>
    <row r="7582" spans="3:16">
      <c r="C7582" t="str">
        <f t="shared" si="1304"/>
        <v/>
      </c>
      <c r="D7582" t="str">
        <f t="shared" si="1310"/>
        <v/>
      </c>
      <c r="E7582" t="str">
        <f t="shared" si="1311"/>
        <v/>
      </c>
      <c r="F7582" t="str">
        <f t="shared" si="1312"/>
        <v/>
      </c>
      <c r="G7582" t="str">
        <f t="shared" si="1313"/>
        <v/>
      </c>
      <c r="J7582">
        <f t="shared" si="1314"/>
        <v>7568</v>
      </c>
      <c r="K7582" t="str">
        <f t="shared" si="1305"/>
        <v>path_7568</v>
      </c>
      <c r="L7582">
        <v>100</v>
      </c>
      <c r="M7582">
        <f t="shared" ca="1" si="1306"/>
        <v>92.795905157927464</v>
      </c>
      <c r="N7582">
        <f t="shared" ca="1" si="1307"/>
        <v>-3.2471187644857284E-2</v>
      </c>
      <c r="O7582">
        <f t="shared" si="1308"/>
        <v>0</v>
      </c>
      <c r="P7582">
        <f t="shared" ca="1" si="1309"/>
        <v>0</v>
      </c>
    </row>
    <row r="7583" spans="3:16">
      <c r="C7583" t="str">
        <f t="shared" si="1304"/>
        <v/>
      </c>
      <c r="D7583" t="str">
        <f t="shared" si="1310"/>
        <v/>
      </c>
      <c r="E7583" t="str">
        <f t="shared" si="1311"/>
        <v/>
      </c>
      <c r="F7583" t="str">
        <f t="shared" si="1312"/>
        <v/>
      </c>
      <c r="G7583" t="str">
        <f t="shared" si="1313"/>
        <v/>
      </c>
      <c r="J7583">
        <f t="shared" si="1314"/>
        <v>7569</v>
      </c>
      <c r="K7583" t="str">
        <f t="shared" si="1305"/>
        <v>path_7569</v>
      </c>
      <c r="L7583">
        <v>100</v>
      </c>
      <c r="M7583">
        <f t="shared" ca="1" si="1306"/>
        <v>109.62434900207818</v>
      </c>
      <c r="N7583">
        <f t="shared" ca="1" si="1307"/>
        <v>3.990702734883219E-2</v>
      </c>
      <c r="O7583">
        <f t="shared" si="1308"/>
        <v>0</v>
      </c>
      <c r="P7583">
        <f t="shared" ca="1" si="1309"/>
        <v>0</v>
      </c>
    </row>
    <row r="7584" spans="3:16">
      <c r="C7584" t="str">
        <f t="shared" si="1304"/>
        <v/>
      </c>
      <c r="D7584" t="str">
        <f t="shared" si="1310"/>
        <v/>
      </c>
      <c r="E7584" t="str">
        <f t="shared" si="1311"/>
        <v/>
      </c>
      <c r="F7584" t="str">
        <f t="shared" si="1312"/>
        <v/>
      </c>
      <c r="G7584" t="str">
        <f t="shared" si="1313"/>
        <v/>
      </c>
      <c r="J7584">
        <f t="shared" si="1314"/>
        <v>7570</v>
      </c>
      <c r="K7584" t="str">
        <f t="shared" si="1305"/>
        <v>path_7570</v>
      </c>
      <c r="L7584">
        <v>100</v>
      </c>
      <c r="M7584">
        <f t="shared" ca="1" si="1306"/>
        <v>82.603061987532072</v>
      </c>
      <c r="N7584">
        <f t="shared" ca="1" si="1307"/>
        <v>-8.300385365248128E-2</v>
      </c>
      <c r="O7584">
        <f t="shared" si="1308"/>
        <v>0</v>
      </c>
      <c r="P7584">
        <f t="shared" ca="1" si="1309"/>
        <v>0</v>
      </c>
    </row>
    <row r="7585" spans="3:16">
      <c r="C7585" t="str">
        <f t="shared" si="1304"/>
        <v/>
      </c>
      <c r="D7585" t="str">
        <f t="shared" si="1310"/>
        <v/>
      </c>
      <c r="E7585" t="str">
        <f t="shared" si="1311"/>
        <v/>
      </c>
      <c r="F7585" t="str">
        <f t="shared" si="1312"/>
        <v/>
      </c>
      <c r="G7585" t="str">
        <f t="shared" si="1313"/>
        <v/>
      </c>
      <c r="J7585">
        <f t="shared" si="1314"/>
        <v>7571</v>
      </c>
      <c r="K7585" t="str">
        <f t="shared" si="1305"/>
        <v>path_7571</v>
      </c>
      <c r="L7585">
        <v>100</v>
      </c>
      <c r="M7585">
        <f t="shared" ca="1" si="1306"/>
        <v>139.80646730811094</v>
      </c>
      <c r="N7585">
        <f t="shared" ca="1" si="1307"/>
        <v>0.14552726190508566</v>
      </c>
      <c r="O7585">
        <f t="shared" si="1308"/>
        <v>0</v>
      </c>
      <c r="P7585">
        <f t="shared" ca="1" si="1309"/>
        <v>29.806467308110939</v>
      </c>
    </row>
    <row r="7586" spans="3:16">
      <c r="C7586" t="str">
        <f t="shared" si="1304"/>
        <v/>
      </c>
      <c r="D7586" t="str">
        <f t="shared" si="1310"/>
        <v/>
      </c>
      <c r="E7586" t="str">
        <f t="shared" si="1311"/>
        <v/>
      </c>
      <c r="F7586" t="str">
        <f t="shared" si="1312"/>
        <v/>
      </c>
      <c r="G7586" t="str">
        <f t="shared" si="1313"/>
        <v/>
      </c>
      <c r="J7586">
        <f t="shared" si="1314"/>
        <v>7572</v>
      </c>
      <c r="K7586" t="str">
        <f t="shared" si="1305"/>
        <v>path_7572</v>
      </c>
      <c r="L7586">
        <v>100</v>
      </c>
      <c r="M7586">
        <f t="shared" ca="1" si="1306"/>
        <v>128.70820823944672</v>
      </c>
      <c r="N7586">
        <f t="shared" ca="1" si="1307"/>
        <v>0.1096062444912153</v>
      </c>
      <c r="O7586">
        <f t="shared" si="1308"/>
        <v>0</v>
      </c>
      <c r="P7586">
        <f t="shared" ca="1" si="1309"/>
        <v>18.708208239446719</v>
      </c>
    </row>
    <row r="7587" spans="3:16">
      <c r="C7587" t="str">
        <f t="shared" si="1304"/>
        <v/>
      </c>
      <c r="D7587" t="str">
        <f t="shared" si="1310"/>
        <v/>
      </c>
      <c r="E7587" t="str">
        <f t="shared" si="1311"/>
        <v/>
      </c>
      <c r="F7587" t="str">
        <f t="shared" si="1312"/>
        <v/>
      </c>
      <c r="G7587" t="str">
        <f t="shared" si="1313"/>
        <v/>
      </c>
      <c r="J7587">
        <f t="shared" si="1314"/>
        <v>7573</v>
      </c>
      <c r="K7587" t="str">
        <f t="shared" si="1305"/>
        <v>path_7573</v>
      </c>
      <c r="L7587">
        <v>100</v>
      </c>
      <c r="M7587">
        <f t="shared" ca="1" si="1306"/>
        <v>107.26563389438341</v>
      </c>
      <c r="N7587">
        <f t="shared" ca="1" si="1307"/>
        <v>3.0460603600250848E-2</v>
      </c>
      <c r="O7587">
        <f t="shared" si="1308"/>
        <v>0</v>
      </c>
      <c r="P7587">
        <f t="shared" ca="1" si="1309"/>
        <v>0</v>
      </c>
    </row>
    <row r="7588" spans="3:16">
      <c r="C7588" t="str">
        <f t="shared" si="1304"/>
        <v/>
      </c>
      <c r="D7588" t="str">
        <f t="shared" si="1310"/>
        <v/>
      </c>
      <c r="E7588" t="str">
        <f t="shared" si="1311"/>
        <v/>
      </c>
      <c r="F7588" t="str">
        <f t="shared" si="1312"/>
        <v/>
      </c>
      <c r="G7588" t="str">
        <f t="shared" si="1313"/>
        <v/>
      </c>
      <c r="J7588">
        <f t="shared" si="1314"/>
        <v>7574</v>
      </c>
      <c r="K7588" t="str">
        <f t="shared" si="1305"/>
        <v>path_7574</v>
      </c>
      <c r="L7588">
        <v>100</v>
      </c>
      <c r="M7588">
        <f t="shared" ca="1" si="1306"/>
        <v>109.9733145888742</v>
      </c>
      <c r="N7588">
        <f t="shared" ca="1" si="1307"/>
        <v>4.1287314860216258E-2</v>
      </c>
      <c r="O7588">
        <f t="shared" si="1308"/>
        <v>0</v>
      </c>
      <c r="P7588">
        <f t="shared" ca="1" si="1309"/>
        <v>0</v>
      </c>
    </row>
    <row r="7589" spans="3:16">
      <c r="C7589" t="str">
        <f t="shared" si="1304"/>
        <v/>
      </c>
      <c r="D7589" t="str">
        <f t="shared" si="1310"/>
        <v/>
      </c>
      <c r="E7589" t="str">
        <f t="shared" si="1311"/>
        <v/>
      </c>
      <c r="F7589" t="str">
        <f t="shared" si="1312"/>
        <v/>
      </c>
      <c r="G7589" t="str">
        <f t="shared" si="1313"/>
        <v/>
      </c>
      <c r="J7589">
        <f t="shared" si="1314"/>
        <v>7575</v>
      </c>
      <c r="K7589" t="str">
        <f t="shared" si="1305"/>
        <v>path_7575</v>
      </c>
      <c r="L7589">
        <v>100</v>
      </c>
      <c r="M7589">
        <f t="shared" ca="1" si="1306"/>
        <v>97.741032270453573</v>
      </c>
      <c r="N7589">
        <f t="shared" ca="1" si="1307"/>
        <v>-9.9230785778034892E-3</v>
      </c>
      <c r="O7589">
        <f t="shared" si="1308"/>
        <v>0</v>
      </c>
      <c r="P7589">
        <f t="shared" ca="1" si="1309"/>
        <v>0</v>
      </c>
    </row>
    <row r="7590" spans="3:16">
      <c r="C7590" t="str">
        <f t="shared" si="1304"/>
        <v/>
      </c>
      <c r="D7590" t="str">
        <f t="shared" si="1310"/>
        <v/>
      </c>
      <c r="E7590" t="str">
        <f t="shared" si="1311"/>
        <v/>
      </c>
      <c r="F7590" t="str">
        <f t="shared" si="1312"/>
        <v/>
      </c>
      <c r="G7590" t="str">
        <f t="shared" si="1313"/>
        <v/>
      </c>
      <c r="J7590">
        <f t="shared" si="1314"/>
        <v>7576</v>
      </c>
      <c r="K7590" t="str">
        <f t="shared" si="1305"/>
        <v>path_7576</v>
      </c>
      <c r="L7590">
        <v>100</v>
      </c>
      <c r="M7590">
        <f t="shared" ca="1" si="1306"/>
        <v>105.25198812977527</v>
      </c>
      <c r="N7590">
        <f t="shared" ca="1" si="1307"/>
        <v>2.2230308076692667E-2</v>
      </c>
      <c r="O7590">
        <f t="shared" si="1308"/>
        <v>0</v>
      </c>
      <c r="P7590">
        <f t="shared" ca="1" si="1309"/>
        <v>0</v>
      </c>
    </row>
    <row r="7591" spans="3:16">
      <c r="C7591" t="str">
        <f t="shared" si="1304"/>
        <v/>
      </c>
      <c r="D7591" t="str">
        <f t="shared" si="1310"/>
        <v/>
      </c>
      <c r="E7591" t="str">
        <f t="shared" si="1311"/>
        <v/>
      </c>
      <c r="F7591" t="str">
        <f t="shared" si="1312"/>
        <v/>
      </c>
      <c r="G7591" t="str">
        <f t="shared" si="1313"/>
        <v/>
      </c>
      <c r="J7591">
        <f t="shared" si="1314"/>
        <v>7577</v>
      </c>
      <c r="K7591" t="str">
        <f t="shared" si="1305"/>
        <v>path_7577</v>
      </c>
      <c r="L7591">
        <v>100</v>
      </c>
      <c r="M7591">
        <f t="shared" ca="1" si="1306"/>
        <v>96.365174116991028</v>
      </c>
      <c r="N7591">
        <f t="shared" ca="1" si="1307"/>
        <v>-1.6079889556523785E-2</v>
      </c>
      <c r="O7591">
        <f t="shared" si="1308"/>
        <v>0</v>
      </c>
      <c r="P7591">
        <f t="shared" ca="1" si="1309"/>
        <v>0</v>
      </c>
    </row>
    <row r="7592" spans="3:16">
      <c r="C7592" t="str">
        <f t="shared" si="1304"/>
        <v/>
      </c>
      <c r="D7592" t="str">
        <f t="shared" si="1310"/>
        <v/>
      </c>
      <c r="E7592" t="str">
        <f t="shared" si="1311"/>
        <v/>
      </c>
      <c r="F7592" t="str">
        <f t="shared" si="1312"/>
        <v/>
      </c>
      <c r="G7592" t="str">
        <f t="shared" si="1313"/>
        <v/>
      </c>
      <c r="J7592">
        <f t="shared" si="1314"/>
        <v>7578</v>
      </c>
      <c r="K7592" t="str">
        <f t="shared" si="1305"/>
        <v>path_7578</v>
      </c>
      <c r="L7592">
        <v>100</v>
      </c>
      <c r="M7592">
        <f t="shared" ca="1" si="1306"/>
        <v>143.97751686643224</v>
      </c>
      <c r="N7592">
        <f t="shared" ca="1" si="1307"/>
        <v>0.15829467915644482</v>
      </c>
      <c r="O7592">
        <f t="shared" si="1308"/>
        <v>0</v>
      </c>
      <c r="P7592">
        <f t="shared" ca="1" si="1309"/>
        <v>33.977516866432239</v>
      </c>
    </row>
    <row r="7593" spans="3:16">
      <c r="C7593" t="str">
        <f t="shared" si="1304"/>
        <v/>
      </c>
      <c r="D7593" t="str">
        <f t="shared" si="1310"/>
        <v/>
      </c>
      <c r="E7593" t="str">
        <f t="shared" si="1311"/>
        <v/>
      </c>
      <c r="F7593" t="str">
        <f t="shared" si="1312"/>
        <v/>
      </c>
      <c r="G7593" t="str">
        <f t="shared" si="1313"/>
        <v/>
      </c>
      <c r="J7593">
        <f t="shared" si="1314"/>
        <v>7579</v>
      </c>
      <c r="K7593" t="str">
        <f t="shared" si="1305"/>
        <v>path_7579</v>
      </c>
      <c r="L7593">
        <v>100</v>
      </c>
      <c r="M7593">
        <f t="shared" ca="1" si="1306"/>
        <v>127.39747178822655</v>
      </c>
      <c r="N7593">
        <f t="shared" ca="1" si="1307"/>
        <v>0.10516080948035952</v>
      </c>
      <c r="O7593">
        <f t="shared" si="1308"/>
        <v>0</v>
      </c>
      <c r="P7593">
        <f t="shared" ca="1" si="1309"/>
        <v>17.397471788226554</v>
      </c>
    </row>
    <row r="7594" spans="3:16">
      <c r="C7594" t="str">
        <f t="shared" si="1304"/>
        <v/>
      </c>
      <c r="D7594" t="str">
        <f t="shared" si="1310"/>
        <v/>
      </c>
      <c r="E7594" t="str">
        <f t="shared" si="1311"/>
        <v/>
      </c>
      <c r="F7594" t="str">
        <f t="shared" si="1312"/>
        <v/>
      </c>
      <c r="G7594" t="str">
        <f t="shared" si="1313"/>
        <v/>
      </c>
      <c r="J7594">
        <f t="shared" si="1314"/>
        <v>7580</v>
      </c>
      <c r="K7594" t="str">
        <f t="shared" si="1305"/>
        <v>path_7580</v>
      </c>
      <c r="L7594">
        <v>100</v>
      </c>
      <c r="M7594">
        <f t="shared" ca="1" si="1306"/>
        <v>99.626044424031775</v>
      </c>
      <c r="N7594">
        <f t="shared" ca="1" si="1307"/>
        <v>-1.6271126701983111E-3</v>
      </c>
      <c r="O7594">
        <f t="shared" si="1308"/>
        <v>0</v>
      </c>
      <c r="P7594">
        <f t="shared" ca="1" si="1309"/>
        <v>0</v>
      </c>
    </row>
    <row r="7595" spans="3:16">
      <c r="C7595" t="str">
        <f t="shared" si="1304"/>
        <v/>
      </c>
      <c r="D7595" t="str">
        <f t="shared" si="1310"/>
        <v/>
      </c>
      <c r="E7595" t="str">
        <f t="shared" si="1311"/>
        <v/>
      </c>
      <c r="F7595" t="str">
        <f t="shared" si="1312"/>
        <v/>
      </c>
      <c r="G7595" t="str">
        <f t="shared" si="1313"/>
        <v/>
      </c>
      <c r="J7595">
        <f t="shared" si="1314"/>
        <v>7581</v>
      </c>
      <c r="K7595" t="str">
        <f t="shared" si="1305"/>
        <v>path_7581</v>
      </c>
      <c r="L7595">
        <v>100</v>
      </c>
      <c r="M7595">
        <f t="shared" ca="1" si="1306"/>
        <v>152.95410838579016</v>
      </c>
      <c r="N7595">
        <f t="shared" ca="1" si="1307"/>
        <v>0.18456114673629267</v>
      </c>
      <c r="O7595">
        <f t="shared" si="1308"/>
        <v>0</v>
      </c>
      <c r="P7595">
        <f t="shared" ca="1" si="1309"/>
        <v>42.954108385790164</v>
      </c>
    </row>
    <row r="7596" spans="3:16">
      <c r="C7596" t="str">
        <f t="shared" si="1304"/>
        <v/>
      </c>
      <c r="D7596" t="str">
        <f t="shared" si="1310"/>
        <v/>
      </c>
      <c r="E7596" t="str">
        <f t="shared" si="1311"/>
        <v/>
      </c>
      <c r="F7596" t="str">
        <f t="shared" si="1312"/>
        <v/>
      </c>
      <c r="G7596" t="str">
        <f t="shared" si="1313"/>
        <v/>
      </c>
      <c r="J7596">
        <f t="shared" si="1314"/>
        <v>7582</v>
      </c>
      <c r="K7596" t="str">
        <f t="shared" si="1305"/>
        <v>path_7582</v>
      </c>
      <c r="L7596">
        <v>100</v>
      </c>
      <c r="M7596">
        <f t="shared" ca="1" si="1306"/>
        <v>114.31892448419202</v>
      </c>
      <c r="N7596">
        <f t="shared" ca="1" si="1307"/>
        <v>5.8118129946858929E-2</v>
      </c>
      <c r="O7596">
        <f t="shared" si="1308"/>
        <v>0</v>
      </c>
      <c r="P7596">
        <f t="shared" ca="1" si="1309"/>
        <v>4.3189244841920242</v>
      </c>
    </row>
    <row r="7597" spans="3:16">
      <c r="C7597" t="str">
        <f t="shared" si="1304"/>
        <v/>
      </c>
      <c r="D7597" t="str">
        <f t="shared" si="1310"/>
        <v/>
      </c>
      <c r="E7597" t="str">
        <f t="shared" si="1311"/>
        <v/>
      </c>
      <c r="F7597" t="str">
        <f t="shared" si="1312"/>
        <v/>
      </c>
      <c r="G7597" t="str">
        <f t="shared" si="1313"/>
        <v/>
      </c>
      <c r="J7597">
        <f t="shared" si="1314"/>
        <v>7583</v>
      </c>
      <c r="K7597" t="str">
        <f t="shared" si="1305"/>
        <v>path_7583</v>
      </c>
      <c r="L7597">
        <v>100</v>
      </c>
      <c r="M7597">
        <f t="shared" ca="1" si="1306"/>
        <v>106.41790655088788</v>
      </c>
      <c r="N7597">
        <f t="shared" ca="1" si="1307"/>
        <v>2.7014711247789352E-2</v>
      </c>
      <c r="O7597">
        <f t="shared" si="1308"/>
        <v>0</v>
      </c>
      <c r="P7597">
        <f t="shared" ca="1" si="1309"/>
        <v>0</v>
      </c>
    </row>
    <row r="7598" spans="3:16">
      <c r="C7598" t="str">
        <f t="shared" si="1304"/>
        <v/>
      </c>
      <c r="D7598" t="str">
        <f t="shared" si="1310"/>
        <v/>
      </c>
      <c r="E7598" t="str">
        <f t="shared" si="1311"/>
        <v/>
      </c>
      <c r="F7598" t="str">
        <f t="shared" si="1312"/>
        <v/>
      </c>
      <c r="G7598" t="str">
        <f t="shared" si="1313"/>
        <v/>
      </c>
      <c r="J7598">
        <f t="shared" si="1314"/>
        <v>7584</v>
      </c>
      <c r="K7598" t="str">
        <f t="shared" si="1305"/>
        <v>path_7584</v>
      </c>
      <c r="L7598">
        <v>100</v>
      </c>
      <c r="M7598">
        <f t="shared" ca="1" si="1306"/>
        <v>94.954290103691392</v>
      </c>
      <c r="N7598">
        <f t="shared" ca="1" si="1307"/>
        <v>-2.2485408744028601E-2</v>
      </c>
      <c r="O7598">
        <f t="shared" si="1308"/>
        <v>0</v>
      </c>
      <c r="P7598">
        <f t="shared" ca="1" si="1309"/>
        <v>0</v>
      </c>
    </row>
    <row r="7599" spans="3:16">
      <c r="C7599" t="str">
        <f t="shared" si="1304"/>
        <v/>
      </c>
      <c r="D7599" t="str">
        <f t="shared" si="1310"/>
        <v/>
      </c>
      <c r="E7599" t="str">
        <f t="shared" si="1311"/>
        <v/>
      </c>
      <c r="F7599" t="str">
        <f t="shared" si="1312"/>
        <v/>
      </c>
      <c r="G7599" t="str">
        <f t="shared" si="1313"/>
        <v/>
      </c>
      <c r="J7599">
        <f t="shared" si="1314"/>
        <v>7585</v>
      </c>
      <c r="K7599" t="str">
        <f t="shared" si="1305"/>
        <v>path_7585</v>
      </c>
      <c r="L7599">
        <v>100</v>
      </c>
      <c r="M7599">
        <f t="shared" ca="1" si="1306"/>
        <v>97.647869640380051</v>
      </c>
      <c r="N7599">
        <f t="shared" ca="1" si="1307"/>
        <v>-1.0337227168956404E-2</v>
      </c>
      <c r="O7599">
        <f t="shared" si="1308"/>
        <v>0</v>
      </c>
      <c r="P7599">
        <f t="shared" ca="1" si="1309"/>
        <v>0</v>
      </c>
    </row>
    <row r="7600" spans="3:16">
      <c r="C7600" t="str">
        <f t="shared" si="1304"/>
        <v/>
      </c>
      <c r="D7600" t="str">
        <f t="shared" si="1310"/>
        <v/>
      </c>
      <c r="E7600" t="str">
        <f t="shared" si="1311"/>
        <v/>
      </c>
      <c r="F7600" t="str">
        <f t="shared" si="1312"/>
        <v/>
      </c>
      <c r="G7600" t="str">
        <f t="shared" si="1313"/>
        <v/>
      </c>
      <c r="J7600">
        <f t="shared" si="1314"/>
        <v>7586</v>
      </c>
      <c r="K7600" t="str">
        <f t="shared" si="1305"/>
        <v>path_7586</v>
      </c>
      <c r="L7600">
        <v>100</v>
      </c>
      <c r="M7600">
        <f t="shared" ca="1" si="1306"/>
        <v>86.180026035306156</v>
      </c>
      <c r="N7600">
        <f t="shared" ca="1" si="1307"/>
        <v>-6.4593379045654167E-2</v>
      </c>
      <c r="O7600">
        <f t="shared" si="1308"/>
        <v>0</v>
      </c>
      <c r="P7600">
        <f t="shared" ca="1" si="1309"/>
        <v>0</v>
      </c>
    </row>
    <row r="7601" spans="3:16">
      <c r="C7601" t="str">
        <f t="shared" si="1304"/>
        <v/>
      </c>
      <c r="D7601" t="str">
        <f t="shared" si="1310"/>
        <v/>
      </c>
      <c r="E7601" t="str">
        <f t="shared" si="1311"/>
        <v/>
      </c>
      <c r="F7601" t="str">
        <f t="shared" si="1312"/>
        <v/>
      </c>
      <c r="G7601" t="str">
        <f t="shared" si="1313"/>
        <v/>
      </c>
      <c r="J7601">
        <f t="shared" si="1314"/>
        <v>7587</v>
      </c>
      <c r="K7601" t="str">
        <f t="shared" si="1305"/>
        <v>path_7587</v>
      </c>
      <c r="L7601">
        <v>100</v>
      </c>
      <c r="M7601">
        <f t="shared" ca="1" si="1306"/>
        <v>73.349072737408179</v>
      </c>
      <c r="N7601">
        <f t="shared" ca="1" si="1307"/>
        <v>-0.13460537203981704</v>
      </c>
      <c r="O7601">
        <f t="shared" si="1308"/>
        <v>0</v>
      </c>
      <c r="P7601">
        <f t="shared" ca="1" si="1309"/>
        <v>0</v>
      </c>
    </row>
    <row r="7602" spans="3:16">
      <c r="C7602" t="str">
        <f t="shared" si="1304"/>
        <v/>
      </c>
      <c r="D7602" t="str">
        <f t="shared" si="1310"/>
        <v/>
      </c>
      <c r="E7602" t="str">
        <f t="shared" si="1311"/>
        <v/>
      </c>
      <c r="F7602" t="str">
        <f t="shared" si="1312"/>
        <v/>
      </c>
      <c r="G7602" t="str">
        <f t="shared" si="1313"/>
        <v/>
      </c>
      <c r="J7602">
        <f t="shared" si="1314"/>
        <v>7588</v>
      </c>
      <c r="K7602" t="str">
        <f t="shared" si="1305"/>
        <v>path_7588</v>
      </c>
      <c r="L7602">
        <v>100</v>
      </c>
      <c r="M7602">
        <f t="shared" ca="1" si="1306"/>
        <v>118.56357052561395</v>
      </c>
      <c r="N7602">
        <f t="shared" ca="1" si="1307"/>
        <v>7.3951269550759424E-2</v>
      </c>
      <c r="O7602">
        <f t="shared" si="1308"/>
        <v>0</v>
      </c>
      <c r="P7602">
        <f t="shared" ca="1" si="1309"/>
        <v>8.5635705256139545</v>
      </c>
    </row>
    <row r="7603" spans="3:16">
      <c r="C7603" t="str">
        <f t="shared" si="1304"/>
        <v/>
      </c>
      <c r="D7603" t="str">
        <f t="shared" si="1310"/>
        <v/>
      </c>
      <c r="E7603" t="str">
        <f t="shared" si="1311"/>
        <v/>
      </c>
      <c r="F7603" t="str">
        <f t="shared" si="1312"/>
        <v/>
      </c>
      <c r="G7603" t="str">
        <f t="shared" si="1313"/>
        <v/>
      </c>
      <c r="J7603">
        <f t="shared" si="1314"/>
        <v>7589</v>
      </c>
      <c r="K7603" t="str">
        <f t="shared" si="1305"/>
        <v>path_7589</v>
      </c>
      <c r="L7603">
        <v>100</v>
      </c>
      <c r="M7603">
        <f t="shared" ca="1" si="1306"/>
        <v>97.812577650984025</v>
      </c>
      <c r="N7603">
        <f t="shared" ca="1" si="1307"/>
        <v>-9.6052959976825197E-3</v>
      </c>
      <c r="O7603">
        <f t="shared" si="1308"/>
        <v>0</v>
      </c>
      <c r="P7603">
        <f t="shared" ca="1" si="1309"/>
        <v>0</v>
      </c>
    </row>
    <row r="7604" spans="3:16">
      <c r="C7604" t="str">
        <f t="shared" si="1304"/>
        <v/>
      </c>
      <c r="D7604" t="str">
        <f t="shared" si="1310"/>
        <v/>
      </c>
      <c r="E7604" t="str">
        <f t="shared" si="1311"/>
        <v/>
      </c>
      <c r="F7604" t="str">
        <f t="shared" si="1312"/>
        <v/>
      </c>
      <c r="G7604" t="str">
        <f t="shared" si="1313"/>
        <v/>
      </c>
      <c r="J7604">
        <f t="shared" si="1314"/>
        <v>7590</v>
      </c>
      <c r="K7604" t="str">
        <f t="shared" si="1305"/>
        <v>path_7590</v>
      </c>
      <c r="L7604">
        <v>100</v>
      </c>
      <c r="M7604">
        <f t="shared" ca="1" si="1306"/>
        <v>102.46068014395394</v>
      </c>
      <c r="N7604">
        <f t="shared" ca="1" si="1307"/>
        <v>1.05572344388749E-2</v>
      </c>
      <c r="O7604">
        <f t="shared" si="1308"/>
        <v>0</v>
      </c>
      <c r="P7604">
        <f t="shared" ca="1" si="1309"/>
        <v>0</v>
      </c>
    </row>
    <row r="7605" spans="3:16">
      <c r="C7605" t="str">
        <f t="shared" si="1304"/>
        <v/>
      </c>
      <c r="D7605" t="str">
        <f t="shared" si="1310"/>
        <v/>
      </c>
      <c r="E7605" t="str">
        <f t="shared" si="1311"/>
        <v/>
      </c>
      <c r="F7605" t="str">
        <f t="shared" si="1312"/>
        <v/>
      </c>
      <c r="G7605" t="str">
        <f t="shared" si="1313"/>
        <v/>
      </c>
      <c r="J7605">
        <f t="shared" si="1314"/>
        <v>7591</v>
      </c>
      <c r="K7605" t="str">
        <f t="shared" si="1305"/>
        <v>path_7591</v>
      </c>
      <c r="L7605">
        <v>100</v>
      </c>
      <c r="M7605">
        <f t="shared" ca="1" si="1306"/>
        <v>135.26370971221132</v>
      </c>
      <c r="N7605">
        <f t="shared" ca="1" si="1307"/>
        <v>0.13118129411586313</v>
      </c>
      <c r="O7605">
        <f t="shared" si="1308"/>
        <v>0</v>
      </c>
      <c r="P7605">
        <f t="shared" ca="1" si="1309"/>
        <v>25.263709712211323</v>
      </c>
    </row>
    <row r="7606" spans="3:16">
      <c r="C7606" t="str">
        <f t="shared" si="1304"/>
        <v/>
      </c>
      <c r="D7606" t="str">
        <f t="shared" si="1310"/>
        <v/>
      </c>
      <c r="E7606" t="str">
        <f t="shared" si="1311"/>
        <v/>
      </c>
      <c r="F7606" t="str">
        <f t="shared" si="1312"/>
        <v/>
      </c>
      <c r="G7606" t="str">
        <f t="shared" si="1313"/>
        <v/>
      </c>
      <c r="J7606">
        <f t="shared" si="1314"/>
        <v>7592</v>
      </c>
      <c r="K7606" t="str">
        <f t="shared" si="1305"/>
        <v>path_7592</v>
      </c>
      <c r="L7606">
        <v>100</v>
      </c>
      <c r="M7606">
        <f t="shared" ca="1" si="1306"/>
        <v>74.609277693469977</v>
      </c>
      <c r="N7606">
        <f t="shared" ca="1" si="1307"/>
        <v>-0.1272071644770775</v>
      </c>
      <c r="O7606">
        <f t="shared" si="1308"/>
        <v>0</v>
      </c>
      <c r="P7606">
        <f t="shared" ca="1" si="1309"/>
        <v>0</v>
      </c>
    </row>
    <row r="7607" spans="3:16">
      <c r="C7607" t="str">
        <f t="shared" si="1304"/>
        <v/>
      </c>
      <c r="D7607" t="str">
        <f t="shared" si="1310"/>
        <v/>
      </c>
      <c r="E7607" t="str">
        <f t="shared" si="1311"/>
        <v/>
      </c>
      <c r="F7607" t="str">
        <f t="shared" si="1312"/>
        <v/>
      </c>
      <c r="G7607" t="str">
        <f t="shared" si="1313"/>
        <v/>
      </c>
      <c r="J7607">
        <f t="shared" si="1314"/>
        <v>7593</v>
      </c>
      <c r="K7607" t="str">
        <f t="shared" si="1305"/>
        <v>path_7593</v>
      </c>
      <c r="L7607">
        <v>100</v>
      </c>
      <c r="M7607">
        <f t="shared" ca="1" si="1306"/>
        <v>121.8135042813482</v>
      </c>
      <c r="N7607">
        <f t="shared" ca="1" si="1307"/>
        <v>8.5695436981346795E-2</v>
      </c>
      <c r="O7607">
        <f t="shared" si="1308"/>
        <v>0</v>
      </c>
      <c r="P7607">
        <f t="shared" ca="1" si="1309"/>
        <v>11.813504281348202</v>
      </c>
    </row>
    <row r="7608" spans="3:16">
      <c r="C7608" t="str">
        <f t="shared" si="1304"/>
        <v/>
      </c>
      <c r="D7608" t="str">
        <f t="shared" si="1310"/>
        <v/>
      </c>
      <c r="E7608" t="str">
        <f t="shared" si="1311"/>
        <v/>
      </c>
      <c r="F7608" t="str">
        <f t="shared" si="1312"/>
        <v/>
      </c>
      <c r="G7608" t="str">
        <f t="shared" si="1313"/>
        <v/>
      </c>
      <c r="J7608">
        <f t="shared" si="1314"/>
        <v>7594</v>
      </c>
      <c r="K7608" t="str">
        <f t="shared" si="1305"/>
        <v>path_7594</v>
      </c>
      <c r="L7608">
        <v>100</v>
      </c>
      <c r="M7608">
        <f t="shared" ca="1" si="1306"/>
        <v>88.000875685052961</v>
      </c>
      <c r="N7608">
        <f t="shared" ca="1" si="1307"/>
        <v>-5.5513006221488241E-2</v>
      </c>
      <c r="O7608">
        <f t="shared" si="1308"/>
        <v>0</v>
      </c>
      <c r="P7608">
        <f t="shared" ca="1" si="1309"/>
        <v>0</v>
      </c>
    </row>
    <row r="7609" spans="3:16">
      <c r="C7609" t="str">
        <f t="shared" si="1304"/>
        <v/>
      </c>
      <c r="D7609" t="str">
        <f t="shared" si="1310"/>
        <v/>
      </c>
      <c r="E7609" t="str">
        <f t="shared" si="1311"/>
        <v/>
      </c>
      <c r="F7609" t="str">
        <f t="shared" si="1312"/>
        <v/>
      </c>
      <c r="G7609" t="str">
        <f t="shared" si="1313"/>
        <v/>
      </c>
      <c r="J7609">
        <f t="shared" si="1314"/>
        <v>7595</v>
      </c>
      <c r="K7609" t="str">
        <f t="shared" si="1305"/>
        <v>path_7595</v>
      </c>
      <c r="L7609">
        <v>100</v>
      </c>
      <c r="M7609">
        <f t="shared" ca="1" si="1306"/>
        <v>120.82359029911332</v>
      </c>
      <c r="N7609">
        <f t="shared" ca="1" si="1307"/>
        <v>8.2151736739635189E-2</v>
      </c>
      <c r="O7609">
        <f t="shared" si="1308"/>
        <v>0</v>
      </c>
      <c r="P7609">
        <f t="shared" ca="1" si="1309"/>
        <v>10.82359029911332</v>
      </c>
    </row>
    <row r="7610" spans="3:16">
      <c r="C7610" t="str">
        <f t="shared" si="1304"/>
        <v/>
      </c>
      <c r="D7610" t="str">
        <f t="shared" si="1310"/>
        <v/>
      </c>
      <c r="E7610" t="str">
        <f t="shared" si="1311"/>
        <v/>
      </c>
      <c r="F7610" t="str">
        <f t="shared" si="1312"/>
        <v/>
      </c>
      <c r="G7610" t="str">
        <f t="shared" si="1313"/>
        <v/>
      </c>
      <c r="J7610">
        <f t="shared" si="1314"/>
        <v>7596</v>
      </c>
      <c r="K7610" t="str">
        <f t="shared" si="1305"/>
        <v>path_7596</v>
      </c>
      <c r="L7610">
        <v>100</v>
      </c>
      <c r="M7610">
        <f t="shared" ca="1" si="1306"/>
        <v>133.17296192115549</v>
      </c>
      <c r="N7610">
        <f t="shared" ca="1" si="1307"/>
        <v>0.12441605906551147</v>
      </c>
      <c r="O7610">
        <f t="shared" si="1308"/>
        <v>0</v>
      </c>
      <c r="P7610">
        <f t="shared" ca="1" si="1309"/>
        <v>23.17296192115549</v>
      </c>
    </row>
    <row r="7611" spans="3:16">
      <c r="C7611" t="str">
        <f t="shared" si="1304"/>
        <v/>
      </c>
      <c r="D7611" t="str">
        <f t="shared" si="1310"/>
        <v/>
      </c>
      <c r="E7611" t="str">
        <f t="shared" si="1311"/>
        <v/>
      </c>
      <c r="F7611" t="str">
        <f t="shared" si="1312"/>
        <v/>
      </c>
      <c r="G7611" t="str">
        <f t="shared" si="1313"/>
        <v/>
      </c>
      <c r="J7611">
        <f t="shared" si="1314"/>
        <v>7597</v>
      </c>
      <c r="K7611" t="str">
        <f t="shared" si="1305"/>
        <v>path_7597</v>
      </c>
      <c r="L7611">
        <v>100</v>
      </c>
      <c r="M7611">
        <f t="shared" ca="1" si="1306"/>
        <v>95.696434551276568</v>
      </c>
      <c r="N7611">
        <f t="shared" ca="1" si="1307"/>
        <v>-1.9104242824533945E-2</v>
      </c>
      <c r="O7611">
        <f t="shared" si="1308"/>
        <v>0</v>
      </c>
      <c r="P7611">
        <f t="shared" ca="1" si="1309"/>
        <v>0</v>
      </c>
    </row>
    <row r="7612" spans="3:16">
      <c r="C7612" t="str">
        <f t="shared" si="1304"/>
        <v/>
      </c>
      <c r="D7612" t="str">
        <f t="shared" si="1310"/>
        <v/>
      </c>
      <c r="E7612" t="str">
        <f t="shared" si="1311"/>
        <v/>
      </c>
      <c r="F7612" t="str">
        <f t="shared" si="1312"/>
        <v/>
      </c>
      <c r="G7612" t="str">
        <f t="shared" si="1313"/>
        <v/>
      </c>
      <c r="J7612">
        <f t="shared" si="1314"/>
        <v>7598</v>
      </c>
      <c r="K7612" t="str">
        <f t="shared" si="1305"/>
        <v>path_7598</v>
      </c>
      <c r="L7612">
        <v>100</v>
      </c>
      <c r="M7612">
        <f t="shared" ca="1" si="1306"/>
        <v>120.76314265778186</v>
      </c>
      <c r="N7612">
        <f t="shared" ca="1" si="1307"/>
        <v>8.1934406281949451E-2</v>
      </c>
      <c r="O7612">
        <f t="shared" si="1308"/>
        <v>0</v>
      </c>
      <c r="P7612">
        <f t="shared" ca="1" si="1309"/>
        <v>10.763142657781856</v>
      </c>
    </row>
    <row r="7613" spans="3:16">
      <c r="C7613" t="str">
        <f t="shared" si="1304"/>
        <v/>
      </c>
      <c r="D7613" t="str">
        <f t="shared" si="1310"/>
        <v/>
      </c>
      <c r="E7613" t="str">
        <f t="shared" si="1311"/>
        <v/>
      </c>
      <c r="F7613" t="str">
        <f t="shared" si="1312"/>
        <v/>
      </c>
      <c r="G7613" t="str">
        <f t="shared" si="1313"/>
        <v/>
      </c>
      <c r="J7613">
        <f t="shared" si="1314"/>
        <v>7599</v>
      </c>
      <c r="K7613" t="str">
        <f t="shared" si="1305"/>
        <v>path_7599</v>
      </c>
      <c r="L7613">
        <v>100</v>
      </c>
      <c r="M7613">
        <f t="shared" ca="1" si="1306"/>
        <v>87.537144383431013</v>
      </c>
      <c r="N7613">
        <f t="shared" ca="1" si="1307"/>
        <v>-5.7807624946420097E-2</v>
      </c>
      <c r="O7613">
        <f t="shared" si="1308"/>
        <v>0</v>
      </c>
      <c r="P7613">
        <f t="shared" ca="1" si="1309"/>
        <v>0</v>
      </c>
    </row>
    <row r="7614" spans="3:16">
      <c r="C7614" t="str">
        <f t="shared" si="1304"/>
        <v/>
      </c>
      <c r="D7614" t="str">
        <f t="shared" si="1310"/>
        <v/>
      </c>
      <c r="E7614" t="str">
        <f t="shared" si="1311"/>
        <v/>
      </c>
      <c r="F7614" t="str">
        <f t="shared" si="1312"/>
        <v/>
      </c>
      <c r="G7614" t="str">
        <f t="shared" si="1313"/>
        <v/>
      </c>
      <c r="J7614">
        <f t="shared" si="1314"/>
        <v>7600</v>
      </c>
      <c r="K7614" t="str">
        <f t="shared" si="1305"/>
        <v>path_7600</v>
      </c>
      <c r="L7614">
        <v>100</v>
      </c>
      <c r="M7614">
        <f t="shared" ca="1" si="1306"/>
        <v>114.43086310174169</v>
      </c>
      <c r="N7614">
        <f t="shared" ca="1" si="1307"/>
        <v>5.8543173644666748E-2</v>
      </c>
      <c r="O7614">
        <f t="shared" si="1308"/>
        <v>0</v>
      </c>
      <c r="P7614">
        <f t="shared" ca="1" si="1309"/>
        <v>4.4308631017416928</v>
      </c>
    </row>
    <row r="7615" spans="3:16">
      <c r="C7615" t="str">
        <f t="shared" si="1304"/>
        <v/>
      </c>
      <c r="D7615" t="str">
        <f t="shared" si="1310"/>
        <v/>
      </c>
      <c r="E7615" t="str">
        <f t="shared" si="1311"/>
        <v/>
      </c>
      <c r="F7615" t="str">
        <f t="shared" si="1312"/>
        <v/>
      </c>
      <c r="G7615" t="str">
        <f t="shared" si="1313"/>
        <v/>
      </c>
      <c r="J7615">
        <f t="shared" si="1314"/>
        <v>7601</v>
      </c>
      <c r="K7615" t="str">
        <f t="shared" si="1305"/>
        <v>path_7601</v>
      </c>
      <c r="L7615">
        <v>100</v>
      </c>
      <c r="M7615">
        <f t="shared" ca="1" si="1306"/>
        <v>99.456160763860595</v>
      </c>
      <c r="N7615">
        <f t="shared" ca="1" si="1307"/>
        <v>-2.3683095442885234E-3</v>
      </c>
      <c r="O7615">
        <f t="shared" si="1308"/>
        <v>0</v>
      </c>
      <c r="P7615">
        <f t="shared" ca="1" si="1309"/>
        <v>0</v>
      </c>
    </row>
    <row r="7616" spans="3:16">
      <c r="C7616" t="str">
        <f t="shared" si="1304"/>
        <v/>
      </c>
      <c r="D7616" t="str">
        <f t="shared" si="1310"/>
        <v/>
      </c>
      <c r="E7616" t="str">
        <f t="shared" si="1311"/>
        <v/>
      </c>
      <c r="F7616" t="str">
        <f t="shared" si="1312"/>
        <v/>
      </c>
      <c r="G7616" t="str">
        <f t="shared" si="1313"/>
        <v/>
      </c>
      <c r="J7616">
        <f t="shared" si="1314"/>
        <v>7602</v>
      </c>
      <c r="K7616" t="str">
        <f t="shared" si="1305"/>
        <v>path_7602</v>
      </c>
      <c r="L7616">
        <v>100</v>
      </c>
      <c r="M7616">
        <f t="shared" ca="1" si="1306"/>
        <v>109.18319607534276</v>
      </c>
      <c r="N7616">
        <f t="shared" ca="1" si="1307"/>
        <v>3.8155803081951781E-2</v>
      </c>
      <c r="O7616">
        <f t="shared" si="1308"/>
        <v>0</v>
      </c>
      <c r="P7616">
        <f t="shared" ca="1" si="1309"/>
        <v>0</v>
      </c>
    </row>
    <row r="7617" spans="3:16">
      <c r="C7617" t="str">
        <f t="shared" si="1304"/>
        <v/>
      </c>
      <c r="D7617" t="str">
        <f t="shared" si="1310"/>
        <v/>
      </c>
      <c r="E7617" t="str">
        <f t="shared" si="1311"/>
        <v/>
      </c>
      <c r="F7617" t="str">
        <f t="shared" si="1312"/>
        <v/>
      </c>
      <c r="G7617" t="str">
        <f t="shared" si="1313"/>
        <v/>
      </c>
      <c r="J7617">
        <f t="shared" si="1314"/>
        <v>7603</v>
      </c>
      <c r="K7617" t="str">
        <f t="shared" si="1305"/>
        <v>path_7603</v>
      </c>
      <c r="L7617">
        <v>100</v>
      </c>
      <c r="M7617">
        <f t="shared" ca="1" si="1306"/>
        <v>74.064990879568768</v>
      </c>
      <c r="N7617">
        <f t="shared" ca="1" si="1307"/>
        <v>-0.1303870263072906</v>
      </c>
      <c r="O7617">
        <f t="shared" si="1308"/>
        <v>0</v>
      </c>
      <c r="P7617">
        <f t="shared" ca="1" si="1309"/>
        <v>0</v>
      </c>
    </row>
    <row r="7618" spans="3:16">
      <c r="C7618" t="str">
        <f t="shared" si="1304"/>
        <v/>
      </c>
      <c r="D7618" t="str">
        <f t="shared" si="1310"/>
        <v/>
      </c>
      <c r="E7618" t="str">
        <f t="shared" si="1311"/>
        <v/>
      </c>
      <c r="F7618" t="str">
        <f t="shared" si="1312"/>
        <v/>
      </c>
      <c r="G7618" t="str">
        <f t="shared" si="1313"/>
        <v/>
      </c>
      <c r="J7618">
        <f t="shared" si="1314"/>
        <v>7604</v>
      </c>
      <c r="K7618" t="str">
        <f t="shared" si="1305"/>
        <v>path_7604</v>
      </c>
      <c r="L7618">
        <v>100</v>
      </c>
      <c r="M7618">
        <f t="shared" ca="1" si="1306"/>
        <v>142.8484148881823</v>
      </c>
      <c r="N7618">
        <f t="shared" ca="1" si="1307"/>
        <v>0.15487542561386125</v>
      </c>
      <c r="O7618">
        <f t="shared" si="1308"/>
        <v>0</v>
      </c>
      <c r="P7618">
        <f t="shared" ca="1" si="1309"/>
        <v>32.848414888182305</v>
      </c>
    </row>
    <row r="7619" spans="3:16">
      <c r="C7619" t="str">
        <f t="shared" si="1304"/>
        <v/>
      </c>
      <c r="D7619" t="str">
        <f t="shared" si="1310"/>
        <v/>
      </c>
      <c r="E7619" t="str">
        <f t="shared" si="1311"/>
        <v/>
      </c>
      <c r="F7619" t="str">
        <f t="shared" si="1312"/>
        <v/>
      </c>
      <c r="G7619" t="str">
        <f t="shared" si="1313"/>
        <v/>
      </c>
      <c r="J7619">
        <f t="shared" si="1314"/>
        <v>7605</v>
      </c>
      <c r="K7619" t="str">
        <f t="shared" si="1305"/>
        <v>path_7605</v>
      </c>
      <c r="L7619">
        <v>100</v>
      </c>
      <c r="M7619">
        <f t="shared" ca="1" si="1306"/>
        <v>88.622807928816414</v>
      </c>
      <c r="N7619">
        <f t="shared" ca="1" si="1307"/>
        <v>-5.2454493881573375E-2</v>
      </c>
      <c r="O7619">
        <f t="shared" si="1308"/>
        <v>0</v>
      </c>
      <c r="P7619">
        <f t="shared" ca="1" si="1309"/>
        <v>0</v>
      </c>
    </row>
    <row r="7620" spans="3:16">
      <c r="C7620" t="str">
        <f t="shared" si="1304"/>
        <v/>
      </c>
      <c r="D7620" t="str">
        <f t="shared" si="1310"/>
        <v/>
      </c>
      <c r="E7620" t="str">
        <f t="shared" si="1311"/>
        <v/>
      </c>
      <c r="F7620" t="str">
        <f t="shared" si="1312"/>
        <v/>
      </c>
      <c r="G7620" t="str">
        <f t="shared" si="1313"/>
        <v/>
      </c>
      <c r="J7620">
        <f t="shared" si="1314"/>
        <v>7606</v>
      </c>
      <c r="K7620" t="str">
        <f t="shared" si="1305"/>
        <v>path_7606</v>
      </c>
      <c r="L7620">
        <v>100</v>
      </c>
      <c r="M7620">
        <f t="shared" ca="1" si="1306"/>
        <v>127.71065237058654</v>
      </c>
      <c r="N7620">
        <f t="shared" ca="1" si="1307"/>
        <v>0.10622712336224607</v>
      </c>
      <c r="O7620">
        <f t="shared" si="1308"/>
        <v>0</v>
      </c>
      <c r="P7620">
        <f t="shared" ca="1" si="1309"/>
        <v>17.710652370586544</v>
      </c>
    </row>
    <row r="7621" spans="3:16">
      <c r="C7621" t="str">
        <f t="shared" si="1304"/>
        <v/>
      </c>
      <c r="D7621" t="str">
        <f t="shared" si="1310"/>
        <v/>
      </c>
      <c r="E7621" t="str">
        <f t="shared" si="1311"/>
        <v/>
      </c>
      <c r="F7621" t="str">
        <f t="shared" si="1312"/>
        <v/>
      </c>
      <c r="G7621" t="str">
        <f t="shared" si="1313"/>
        <v/>
      </c>
      <c r="J7621">
        <f t="shared" si="1314"/>
        <v>7607</v>
      </c>
      <c r="K7621" t="str">
        <f t="shared" si="1305"/>
        <v>path_7607</v>
      </c>
      <c r="L7621">
        <v>100</v>
      </c>
      <c r="M7621">
        <f t="shared" ca="1" si="1306"/>
        <v>98.475751937759753</v>
      </c>
      <c r="N7621">
        <f t="shared" ca="1" si="1307"/>
        <v>-6.6706943352916638E-3</v>
      </c>
      <c r="O7621">
        <f t="shared" si="1308"/>
        <v>0</v>
      </c>
      <c r="P7621">
        <f t="shared" ca="1" si="1309"/>
        <v>0</v>
      </c>
    </row>
    <row r="7622" spans="3:16">
      <c r="C7622" t="str">
        <f t="shared" si="1304"/>
        <v/>
      </c>
      <c r="D7622" t="str">
        <f t="shared" si="1310"/>
        <v/>
      </c>
      <c r="E7622" t="str">
        <f t="shared" si="1311"/>
        <v/>
      </c>
      <c r="F7622" t="str">
        <f t="shared" si="1312"/>
        <v/>
      </c>
      <c r="G7622" t="str">
        <f t="shared" si="1313"/>
        <v/>
      </c>
      <c r="J7622">
        <f t="shared" si="1314"/>
        <v>7608</v>
      </c>
      <c r="K7622" t="str">
        <f t="shared" si="1305"/>
        <v>path_7608</v>
      </c>
      <c r="L7622">
        <v>100</v>
      </c>
      <c r="M7622">
        <f t="shared" ca="1" si="1306"/>
        <v>114.85187998134106</v>
      </c>
      <c r="N7622">
        <f t="shared" ca="1" si="1307"/>
        <v>6.013810844563091E-2</v>
      </c>
      <c r="O7622">
        <f t="shared" si="1308"/>
        <v>0</v>
      </c>
      <c r="P7622">
        <f t="shared" ca="1" si="1309"/>
        <v>4.8518799813410567</v>
      </c>
    </row>
    <row r="7623" spans="3:16">
      <c r="C7623" t="str">
        <f t="shared" si="1304"/>
        <v/>
      </c>
      <c r="D7623" t="str">
        <f t="shared" si="1310"/>
        <v/>
      </c>
      <c r="E7623" t="str">
        <f t="shared" si="1311"/>
        <v/>
      </c>
      <c r="F7623" t="str">
        <f t="shared" si="1312"/>
        <v/>
      </c>
      <c r="G7623" t="str">
        <f t="shared" si="1313"/>
        <v/>
      </c>
      <c r="J7623">
        <f t="shared" si="1314"/>
        <v>7609</v>
      </c>
      <c r="K7623" t="str">
        <f t="shared" si="1305"/>
        <v>path_7609</v>
      </c>
      <c r="L7623">
        <v>100</v>
      </c>
      <c r="M7623">
        <f t="shared" ca="1" si="1306"/>
        <v>106.70242220234354</v>
      </c>
      <c r="N7623">
        <f t="shared" ca="1" si="1307"/>
        <v>2.8174278254571639E-2</v>
      </c>
      <c r="O7623">
        <f t="shared" si="1308"/>
        <v>0</v>
      </c>
      <c r="P7623">
        <f t="shared" ca="1" si="1309"/>
        <v>0</v>
      </c>
    </row>
    <row r="7624" spans="3:16">
      <c r="C7624" t="str">
        <f t="shared" si="1304"/>
        <v/>
      </c>
      <c r="D7624" t="str">
        <f t="shared" si="1310"/>
        <v/>
      </c>
      <c r="E7624" t="str">
        <f t="shared" si="1311"/>
        <v/>
      </c>
      <c r="F7624" t="str">
        <f t="shared" si="1312"/>
        <v/>
      </c>
      <c r="G7624" t="str">
        <f t="shared" si="1313"/>
        <v/>
      </c>
      <c r="J7624">
        <f t="shared" si="1314"/>
        <v>7610</v>
      </c>
      <c r="K7624" t="str">
        <f t="shared" si="1305"/>
        <v>path_7610</v>
      </c>
      <c r="L7624">
        <v>100</v>
      </c>
      <c r="M7624">
        <f t="shared" ca="1" si="1306"/>
        <v>74.292529362569496</v>
      </c>
      <c r="N7624">
        <f t="shared" ca="1" si="1307"/>
        <v>-0.12905485541484046</v>
      </c>
      <c r="O7624">
        <f t="shared" si="1308"/>
        <v>0</v>
      </c>
      <c r="P7624">
        <f t="shared" ca="1" si="1309"/>
        <v>0</v>
      </c>
    </row>
    <row r="7625" spans="3:16">
      <c r="C7625" t="str">
        <f t="shared" si="1304"/>
        <v/>
      </c>
      <c r="D7625" t="str">
        <f t="shared" si="1310"/>
        <v/>
      </c>
      <c r="E7625" t="str">
        <f t="shared" si="1311"/>
        <v/>
      </c>
      <c r="F7625" t="str">
        <f t="shared" si="1312"/>
        <v/>
      </c>
      <c r="G7625" t="str">
        <f t="shared" si="1313"/>
        <v/>
      </c>
      <c r="J7625">
        <f t="shared" si="1314"/>
        <v>7611</v>
      </c>
      <c r="K7625" t="str">
        <f t="shared" si="1305"/>
        <v>path_7611</v>
      </c>
      <c r="L7625">
        <v>100</v>
      </c>
      <c r="M7625">
        <f t="shared" ca="1" si="1306"/>
        <v>97.94779118667563</v>
      </c>
      <c r="N7625">
        <f t="shared" ca="1" si="1307"/>
        <v>-9.0053533012460947E-3</v>
      </c>
      <c r="O7625">
        <f t="shared" si="1308"/>
        <v>0</v>
      </c>
      <c r="P7625">
        <f t="shared" ca="1" si="1309"/>
        <v>0</v>
      </c>
    </row>
    <row r="7626" spans="3:16">
      <c r="C7626" t="str">
        <f t="shared" si="1304"/>
        <v/>
      </c>
      <c r="D7626" t="str">
        <f t="shared" si="1310"/>
        <v/>
      </c>
      <c r="E7626" t="str">
        <f t="shared" si="1311"/>
        <v/>
      </c>
      <c r="F7626" t="str">
        <f t="shared" si="1312"/>
        <v/>
      </c>
      <c r="G7626" t="str">
        <f t="shared" si="1313"/>
        <v/>
      </c>
      <c r="J7626">
        <f t="shared" si="1314"/>
        <v>7612</v>
      </c>
      <c r="K7626" t="str">
        <f t="shared" si="1305"/>
        <v>path_7612</v>
      </c>
      <c r="L7626">
        <v>100</v>
      </c>
      <c r="M7626">
        <f t="shared" ca="1" si="1306"/>
        <v>79.38275674849055</v>
      </c>
      <c r="N7626">
        <f t="shared" ca="1" si="1307"/>
        <v>-0.10027382329395072</v>
      </c>
      <c r="O7626">
        <f t="shared" si="1308"/>
        <v>0</v>
      </c>
      <c r="P7626">
        <f t="shared" ca="1" si="1309"/>
        <v>0</v>
      </c>
    </row>
    <row r="7627" spans="3:16">
      <c r="C7627" t="str">
        <f t="shared" si="1304"/>
        <v/>
      </c>
      <c r="D7627" t="str">
        <f t="shared" si="1310"/>
        <v/>
      </c>
      <c r="E7627" t="str">
        <f t="shared" si="1311"/>
        <v/>
      </c>
      <c r="F7627" t="str">
        <f t="shared" si="1312"/>
        <v/>
      </c>
      <c r="G7627" t="str">
        <f t="shared" si="1313"/>
        <v/>
      </c>
      <c r="J7627">
        <f t="shared" si="1314"/>
        <v>7613</v>
      </c>
      <c r="K7627" t="str">
        <f t="shared" si="1305"/>
        <v>path_7613</v>
      </c>
      <c r="L7627">
        <v>100</v>
      </c>
      <c r="M7627">
        <f t="shared" ca="1" si="1306"/>
        <v>75.347537697272784</v>
      </c>
      <c r="N7627">
        <f t="shared" ca="1" si="1307"/>
        <v>-0.12293093554523582</v>
      </c>
      <c r="O7627">
        <f t="shared" si="1308"/>
        <v>0</v>
      </c>
      <c r="P7627">
        <f t="shared" ca="1" si="1309"/>
        <v>0</v>
      </c>
    </row>
    <row r="7628" spans="3:16">
      <c r="C7628" t="str">
        <f t="shared" si="1304"/>
        <v/>
      </c>
      <c r="D7628" t="str">
        <f t="shared" si="1310"/>
        <v/>
      </c>
      <c r="E7628" t="str">
        <f t="shared" si="1311"/>
        <v/>
      </c>
      <c r="F7628" t="str">
        <f t="shared" si="1312"/>
        <v/>
      </c>
      <c r="G7628" t="str">
        <f t="shared" si="1313"/>
        <v/>
      </c>
      <c r="J7628">
        <f t="shared" si="1314"/>
        <v>7614</v>
      </c>
      <c r="K7628" t="str">
        <f t="shared" si="1305"/>
        <v>path_7614</v>
      </c>
      <c r="L7628">
        <v>100</v>
      </c>
      <c r="M7628">
        <f t="shared" ca="1" si="1306"/>
        <v>117.00540254805045</v>
      </c>
      <c r="N7628">
        <f t="shared" ca="1" si="1307"/>
        <v>6.8205915102036316E-2</v>
      </c>
      <c r="O7628">
        <f t="shared" si="1308"/>
        <v>0</v>
      </c>
      <c r="P7628">
        <f t="shared" ca="1" si="1309"/>
        <v>7.0054025480504549</v>
      </c>
    </row>
    <row r="7629" spans="3:16">
      <c r="C7629" t="str">
        <f t="shared" si="1304"/>
        <v/>
      </c>
      <c r="D7629" t="str">
        <f t="shared" si="1310"/>
        <v/>
      </c>
      <c r="E7629" t="str">
        <f t="shared" si="1311"/>
        <v/>
      </c>
      <c r="F7629" t="str">
        <f t="shared" si="1312"/>
        <v/>
      </c>
      <c r="G7629" t="str">
        <f t="shared" si="1313"/>
        <v/>
      </c>
      <c r="J7629">
        <f t="shared" si="1314"/>
        <v>7615</v>
      </c>
      <c r="K7629" t="str">
        <f t="shared" si="1305"/>
        <v>path_7615</v>
      </c>
      <c r="L7629">
        <v>100</v>
      </c>
      <c r="M7629">
        <f t="shared" ca="1" si="1306"/>
        <v>124.82875515467869</v>
      </c>
      <c r="N7629">
        <f t="shared" ca="1" si="1307"/>
        <v>9.6314639565324989E-2</v>
      </c>
      <c r="O7629">
        <f t="shared" si="1308"/>
        <v>0</v>
      </c>
      <c r="P7629">
        <f t="shared" ca="1" si="1309"/>
        <v>14.828755154678689</v>
      </c>
    </row>
    <row r="7630" spans="3:16">
      <c r="C7630" t="str">
        <f t="shared" si="1304"/>
        <v/>
      </c>
      <c r="D7630" t="str">
        <f t="shared" si="1310"/>
        <v/>
      </c>
      <c r="E7630" t="str">
        <f t="shared" si="1311"/>
        <v/>
      </c>
      <c r="F7630" t="str">
        <f t="shared" si="1312"/>
        <v/>
      </c>
      <c r="G7630" t="str">
        <f t="shared" si="1313"/>
        <v/>
      </c>
      <c r="J7630">
        <f t="shared" si="1314"/>
        <v>7616</v>
      </c>
      <c r="K7630" t="str">
        <f t="shared" si="1305"/>
        <v>path_7616</v>
      </c>
      <c r="L7630">
        <v>100</v>
      </c>
      <c r="M7630">
        <f t="shared" ca="1" si="1306"/>
        <v>180.94935190545911</v>
      </c>
      <c r="N7630">
        <f t="shared" ca="1" si="1307"/>
        <v>0.25755703196266572</v>
      </c>
      <c r="O7630">
        <f t="shared" si="1308"/>
        <v>0</v>
      </c>
      <c r="P7630">
        <f t="shared" ca="1" si="1309"/>
        <v>70.94935190545911</v>
      </c>
    </row>
    <row r="7631" spans="3:16">
      <c r="C7631" t="str">
        <f t="shared" si="1304"/>
        <v/>
      </c>
      <c r="D7631" t="str">
        <f t="shared" si="1310"/>
        <v/>
      </c>
      <c r="E7631" t="str">
        <f t="shared" si="1311"/>
        <v/>
      </c>
      <c r="F7631" t="str">
        <f t="shared" si="1312"/>
        <v/>
      </c>
      <c r="G7631" t="str">
        <f t="shared" si="1313"/>
        <v/>
      </c>
      <c r="J7631">
        <f t="shared" si="1314"/>
        <v>7617</v>
      </c>
      <c r="K7631" t="str">
        <f t="shared" si="1305"/>
        <v>path_7617</v>
      </c>
      <c r="L7631">
        <v>100</v>
      </c>
      <c r="M7631">
        <f t="shared" ca="1" si="1306"/>
        <v>147.6768782602075</v>
      </c>
      <c r="N7631">
        <f t="shared" ca="1" si="1307"/>
        <v>0.1693125032329246</v>
      </c>
      <c r="O7631">
        <f t="shared" si="1308"/>
        <v>0</v>
      </c>
      <c r="P7631">
        <f t="shared" ca="1" si="1309"/>
        <v>37.676878260207502</v>
      </c>
    </row>
    <row r="7632" spans="3:16">
      <c r="C7632" t="str">
        <f t="shared" ref="C7632:C7695" si="1315">IF(C7631&lt;$C$14,C7631+1,"")</f>
        <v/>
      </c>
      <c r="D7632" t="str">
        <f t="shared" si="1310"/>
        <v/>
      </c>
      <c r="E7632" t="str">
        <f t="shared" si="1311"/>
        <v/>
      </c>
      <c r="F7632" t="str">
        <f t="shared" si="1312"/>
        <v/>
      </c>
      <c r="G7632" t="str">
        <f t="shared" si="1313"/>
        <v/>
      </c>
      <c r="J7632">
        <f t="shared" si="1314"/>
        <v>7618</v>
      </c>
      <c r="K7632" t="str">
        <f t="shared" ref="K7632:K7695" si="1316">"path_"&amp;J7632</f>
        <v>path_7618</v>
      </c>
      <c r="L7632">
        <v>100</v>
      </c>
      <c r="M7632">
        <f t="shared" ref="M7632:M7695" ca="1" si="1317">L7632*EXP($D$7-0-($D$8^2)/2+$D$8*SQRT($D$6)*_xlfn.NORM.S.INV(RAND()))</f>
        <v>132.76654393419156</v>
      </c>
      <c r="N7632">
        <f t="shared" ref="N7632:N7695" ca="1" si="1318">LOG(M7632/L7632)</f>
        <v>0.12308865021795083</v>
      </c>
      <c r="O7632">
        <f t="shared" ref="O7632:O7695" si="1319">MAX(L7632-$D$5,0)</f>
        <v>0</v>
      </c>
      <c r="P7632">
        <f t="shared" ref="P7632:P7695" ca="1" si="1320">MAX(M7632-$D$5,0)</f>
        <v>22.76654393419156</v>
      </c>
    </row>
    <row r="7633" spans="3:16">
      <c r="C7633" t="str">
        <f t="shared" si="1315"/>
        <v/>
      </c>
      <c r="D7633" t="str">
        <f t="shared" ref="D7633:D7696" si="1321">IF(C7632&lt;$C$14,$D$4*($G$6^($C$14-$C7633))*($G$7^$C7633),"")</f>
        <v/>
      </c>
      <c r="E7633" t="str">
        <f t="shared" ref="E7633:E7696" si="1322">IF(C7632&lt;$C$14,_xlfn.BINOM.DIST($C$14-$C7633,$C$14,$G$8,0),"")</f>
        <v/>
      </c>
      <c r="F7633" t="str">
        <f t="shared" ref="F7633:F7696" si="1323">IF(C7632&lt;$C$14,MAX($D7633-$D$5,0),"")</f>
        <v/>
      </c>
      <c r="G7633" t="str">
        <f t="shared" ref="G7633:G7696" si="1324">IF(C7632&lt;$C$14,F7633*E7633,"")</f>
        <v/>
      </c>
      <c r="J7633">
        <f t="shared" ref="J7633:J7696" si="1325">J7632+1</f>
        <v>7619</v>
      </c>
      <c r="K7633" t="str">
        <f t="shared" si="1316"/>
        <v>path_7619</v>
      </c>
      <c r="L7633">
        <v>100</v>
      </c>
      <c r="M7633">
        <f t="shared" ca="1" si="1317"/>
        <v>100.63946478034376</v>
      </c>
      <c r="N7633">
        <f t="shared" ca="1" si="1318"/>
        <v>2.7683184473642239E-3</v>
      </c>
      <c r="O7633">
        <f t="shared" si="1319"/>
        <v>0</v>
      </c>
      <c r="P7633">
        <f t="shared" ca="1" si="1320"/>
        <v>0</v>
      </c>
    </row>
    <row r="7634" spans="3:16">
      <c r="C7634" t="str">
        <f t="shared" si="1315"/>
        <v/>
      </c>
      <c r="D7634" t="str">
        <f t="shared" si="1321"/>
        <v/>
      </c>
      <c r="E7634" t="str">
        <f t="shared" si="1322"/>
        <v/>
      </c>
      <c r="F7634" t="str">
        <f t="shared" si="1323"/>
        <v/>
      </c>
      <c r="G7634" t="str">
        <f t="shared" si="1324"/>
        <v/>
      </c>
      <c r="J7634">
        <f t="shared" si="1325"/>
        <v>7620</v>
      </c>
      <c r="K7634" t="str">
        <f t="shared" si="1316"/>
        <v>path_7620</v>
      </c>
      <c r="L7634">
        <v>100</v>
      </c>
      <c r="M7634">
        <f t="shared" ca="1" si="1317"/>
        <v>131.90896547500074</v>
      </c>
      <c r="N7634">
        <f t="shared" ca="1" si="1318"/>
        <v>0.12027431430297734</v>
      </c>
      <c r="O7634">
        <f t="shared" si="1319"/>
        <v>0</v>
      </c>
      <c r="P7634">
        <f t="shared" ca="1" si="1320"/>
        <v>21.908965475000741</v>
      </c>
    </row>
    <row r="7635" spans="3:16">
      <c r="C7635" t="str">
        <f t="shared" si="1315"/>
        <v/>
      </c>
      <c r="D7635" t="str">
        <f t="shared" si="1321"/>
        <v/>
      </c>
      <c r="E7635" t="str">
        <f t="shared" si="1322"/>
        <v/>
      </c>
      <c r="F7635" t="str">
        <f t="shared" si="1323"/>
        <v/>
      </c>
      <c r="G7635" t="str">
        <f t="shared" si="1324"/>
        <v/>
      </c>
      <c r="J7635">
        <f t="shared" si="1325"/>
        <v>7621</v>
      </c>
      <c r="K7635" t="str">
        <f t="shared" si="1316"/>
        <v>path_7621</v>
      </c>
      <c r="L7635">
        <v>100</v>
      </c>
      <c r="M7635">
        <f t="shared" ca="1" si="1317"/>
        <v>91.278102854775128</v>
      </c>
      <c r="N7635">
        <f t="shared" ca="1" si="1318"/>
        <v>-3.9633394973110213E-2</v>
      </c>
      <c r="O7635">
        <f t="shared" si="1319"/>
        <v>0</v>
      </c>
      <c r="P7635">
        <f t="shared" ca="1" si="1320"/>
        <v>0</v>
      </c>
    </row>
    <row r="7636" spans="3:16">
      <c r="C7636" t="str">
        <f t="shared" si="1315"/>
        <v/>
      </c>
      <c r="D7636" t="str">
        <f t="shared" si="1321"/>
        <v/>
      </c>
      <c r="E7636" t="str">
        <f t="shared" si="1322"/>
        <v/>
      </c>
      <c r="F7636" t="str">
        <f t="shared" si="1323"/>
        <v/>
      </c>
      <c r="G7636" t="str">
        <f t="shared" si="1324"/>
        <v/>
      </c>
      <c r="J7636">
        <f t="shared" si="1325"/>
        <v>7622</v>
      </c>
      <c r="K7636" t="str">
        <f t="shared" si="1316"/>
        <v>path_7622</v>
      </c>
      <c r="L7636">
        <v>100</v>
      </c>
      <c r="M7636">
        <f t="shared" ca="1" si="1317"/>
        <v>72.966254747006062</v>
      </c>
      <c r="N7636">
        <f t="shared" ca="1" si="1318"/>
        <v>-0.13687794488686844</v>
      </c>
      <c r="O7636">
        <f t="shared" si="1319"/>
        <v>0</v>
      </c>
      <c r="P7636">
        <f t="shared" ca="1" si="1320"/>
        <v>0</v>
      </c>
    </row>
    <row r="7637" spans="3:16">
      <c r="C7637" t="str">
        <f t="shared" si="1315"/>
        <v/>
      </c>
      <c r="D7637" t="str">
        <f t="shared" si="1321"/>
        <v/>
      </c>
      <c r="E7637" t="str">
        <f t="shared" si="1322"/>
        <v/>
      </c>
      <c r="F7637" t="str">
        <f t="shared" si="1323"/>
        <v/>
      </c>
      <c r="G7637" t="str">
        <f t="shared" si="1324"/>
        <v/>
      </c>
      <c r="J7637">
        <f t="shared" si="1325"/>
        <v>7623</v>
      </c>
      <c r="K7637" t="str">
        <f t="shared" si="1316"/>
        <v>path_7623</v>
      </c>
      <c r="L7637">
        <v>100</v>
      </c>
      <c r="M7637">
        <f t="shared" ca="1" si="1317"/>
        <v>81.997877431872951</v>
      </c>
      <c r="N7637">
        <f t="shared" ca="1" si="1318"/>
        <v>-8.6197389464525861E-2</v>
      </c>
      <c r="O7637">
        <f t="shared" si="1319"/>
        <v>0</v>
      </c>
      <c r="P7637">
        <f t="shared" ca="1" si="1320"/>
        <v>0</v>
      </c>
    </row>
    <row r="7638" spans="3:16">
      <c r="C7638" t="str">
        <f t="shared" si="1315"/>
        <v/>
      </c>
      <c r="D7638" t="str">
        <f t="shared" si="1321"/>
        <v/>
      </c>
      <c r="E7638" t="str">
        <f t="shared" si="1322"/>
        <v/>
      </c>
      <c r="F7638" t="str">
        <f t="shared" si="1323"/>
        <v/>
      </c>
      <c r="G7638" t="str">
        <f t="shared" si="1324"/>
        <v/>
      </c>
      <c r="J7638">
        <f t="shared" si="1325"/>
        <v>7624</v>
      </c>
      <c r="K7638" t="str">
        <f t="shared" si="1316"/>
        <v>path_7624</v>
      </c>
      <c r="L7638">
        <v>100</v>
      </c>
      <c r="M7638">
        <f t="shared" ca="1" si="1317"/>
        <v>141.86840479711918</v>
      </c>
      <c r="N7638">
        <f t="shared" ca="1" si="1318"/>
        <v>0.15188568544966133</v>
      </c>
      <c r="O7638">
        <f t="shared" si="1319"/>
        <v>0</v>
      </c>
      <c r="P7638">
        <f t="shared" ca="1" si="1320"/>
        <v>31.868404797119183</v>
      </c>
    </row>
    <row r="7639" spans="3:16">
      <c r="C7639" t="str">
        <f t="shared" si="1315"/>
        <v/>
      </c>
      <c r="D7639" t="str">
        <f t="shared" si="1321"/>
        <v/>
      </c>
      <c r="E7639" t="str">
        <f t="shared" si="1322"/>
        <v/>
      </c>
      <c r="F7639" t="str">
        <f t="shared" si="1323"/>
        <v/>
      </c>
      <c r="G7639" t="str">
        <f t="shared" si="1324"/>
        <v/>
      </c>
      <c r="J7639">
        <f t="shared" si="1325"/>
        <v>7625</v>
      </c>
      <c r="K7639" t="str">
        <f t="shared" si="1316"/>
        <v>path_7625</v>
      </c>
      <c r="L7639">
        <v>100</v>
      </c>
      <c r="M7639">
        <f t="shared" ca="1" si="1317"/>
        <v>113.84717188412677</v>
      </c>
      <c r="N7639">
        <f t="shared" ca="1" si="1318"/>
        <v>5.6322246629920455E-2</v>
      </c>
      <c r="O7639">
        <f t="shared" si="1319"/>
        <v>0</v>
      </c>
      <c r="P7639">
        <f t="shared" ca="1" si="1320"/>
        <v>3.8471718841267659</v>
      </c>
    </row>
    <row r="7640" spans="3:16">
      <c r="C7640" t="str">
        <f t="shared" si="1315"/>
        <v/>
      </c>
      <c r="D7640" t="str">
        <f t="shared" si="1321"/>
        <v/>
      </c>
      <c r="E7640" t="str">
        <f t="shared" si="1322"/>
        <v/>
      </c>
      <c r="F7640" t="str">
        <f t="shared" si="1323"/>
        <v/>
      </c>
      <c r="G7640" t="str">
        <f t="shared" si="1324"/>
        <v/>
      </c>
      <c r="J7640">
        <f t="shared" si="1325"/>
        <v>7626</v>
      </c>
      <c r="K7640" t="str">
        <f t="shared" si="1316"/>
        <v>path_7626</v>
      </c>
      <c r="L7640">
        <v>100</v>
      </c>
      <c r="M7640">
        <f t="shared" ca="1" si="1317"/>
        <v>120.64239193027512</v>
      </c>
      <c r="N7640">
        <f t="shared" ca="1" si="1318"/>
        <v>8.1499939200612229E-2</v>
      </c>
      <c r="O7640">
        <f t="shared" si="1319"/>
        <v>0</v>
      </c>
      <c r="P7640">
        <f t="shared" ca="1" si="1320"/>
        <v>10.642391930275124</v>
      </c>
    </row>
    <row r="7641" spans="3:16">
      <c r="C7641" t="str">
        <f t="shared" si="1315"/>
        <v/>
      </c>
      <c r="D7641" t="str">
        <f t="shared" si="1321"/>
        <v/>
      </c>
      <c r="E7641" t="str">
        <f t="shared" si="1322"/>
        <v/>
      </c>
      <c r="F7641" t="str">
        <f t="shared" si="1323"/>
        <v/>
      </c>
      <c r="G7641" t="str">
        <f t="shared" si="1324"/>
        <v/>
      </c>
      <c r="J7641">
        <f t="shared" si="1325"/>
        <v>7627</v>
      </c>
      <c r="K7641" t="str">
        <f t="shared" si="1316"/>
        <v>path_7627</v>
      </c>
      <c r="L7641">
        <v>100</v>
      </c>
      <c r="M7641">
        <f t="shared" ca="1" si="1317"/>
        <v>103.62530198467749</v>
      </c>
      <c r="N7641">
        <f t="shared" ca="1" si="1318"/>
        <v>1.5465809180409172E-2</v>
      </c>
      <c r="O7641">
        <f t="shared" si="1319"/>
        <v>0</v>
      </c>
      <c r="P7641">
        <f t="shared" ca="1" si="1320"/>
        <v>0</v>
      </c>
    </row>
    <row r="7642" spans="3:16">
      <c r="C7642" t="str">
        <f t="shared" si="1315"/>
        <v/>
      </c>
      <c r="D7642" t="str">
        <f t="shared" si="1321"/>
        <v/>
      </c>
      <c r="E7642" t="str">
        <f t="shared" si="1322"/>
        <v/>
      </c>
      <c r="F7642" t="str">
        <f t="shared" si="1323"/>
        <v/>
      </c>
      <c r="G7642" t="str">
        <f t="shared" si="1324"/>
        <v/>
      </c>
      <c r="J7642">
        <f t="shared" si="1325"/>
        <v>7628</v>
      </c>
      <c r="K7642" t="str">
        <f t="shared" si="1316"/>
        <v>path_7628</v>
      </c>
      <c r="L7642">
        <v>100</v>
      </c>
      <c r="M7642">
        <f t="shared" ca="1" si="1317"/>
        <v>106.29816699358874</v>
      </c>
      <c r="N7642">
        <f t="shared" ca="1" si="1318"/>
        <v>2.652577561047139E-2</v>
      </c>
      <c r="O7642">
        <f t="shared" si="1319"/>
        <v>0</v>
      </c>
      <c r="P7642">
        <f t="shared" ca="1" si="1320"/>
        <v>0</v>
      </c>
    </row>
    <row r="7643" spans="3:16">
      <c r="C7643" t="str">
        <f t="shared" si="1315"/>
        <v/>
      </c>
      <c r="D7643" t="str">
        <f t="shared" si="1321"/>
        <v/>
      </c>
      <c r="E7643" t="str">
        <f t="shared" si="1322"/>
        <v/>
      </c>
      <c r="F7643" t="str">
        <f t="shared" si="1323"/>
        <v/>
      </c>
      <c r="G7643" t="str">
        <f t="shared" si="1324"/>
        <v/>
      </c>
      <c r="J7643">
        <f t="shared" si="1325"/>
        <v>7629</v>
      </c>
      <c r="K7643" t="str">
        <f t="shared" si="1316"/>
        <v>path_7629</v>
      </c>
      <c r="L7643">
        <v>100</v>
      </c>
      <c r="M7643">
        <f t="shared" ca="1" si="1317"/>
        <v>104.05924421837092</v>
      </c>
      <c r="N7643">
        <f t="shared" ca="1" si="1318"/>
        <v>1.7280667293411954E-2</v>
      </c>
      <c r="O7643">
        <f t="shared" si="1319"/>
        <v>0</v>
      </c>
      <c r="P7643">
        <f t="shared" ca="1" si="1320"/>
        <v>0</v>
      </c>
    </row>
    <row r="7644" spans="3:16">
      <c r="C7644" t="str">
        <f t="shared" si="1315"/>
        <v/>
      </c>
      <c r="D7644" t="str">
        <f t="shared" si="1321"/>
        <v/>
      </c>
      <c r="E7644" t="str">
        <f t="shared" si="1322"/>
        <v/>
      </c>
      <c r="F7644" t="str">
        <f t="shared" si="1323"/>
        <v/>
      </c>
      <c r="G7644" t="str">
        <f t="shared" si="1324"/>
        <v/>
      </c>
      <c r="J7644">
        <f t="shared" si="1325"/>
        <v>7630</v>
      </c>
      <c r="K7644" t="str">
        <f t="shared" si="1316"/>
        <v>path_7630</v>
      </c>
      <c r="L7644">
        <v>100</v>
      </c>
      <c r="M7644">
        <f t="shared" ca="1" si="1317"/>
        <v>101.14800017493863</v>
      </c>
      <c r="N7644">
        <f t="shared" ca="1" si="1318"/>
        <v>4.9573006354970339E-3</v>
      </c>
      <c r="O7644">
        <f t="shared" si="1319"/>
        <v>0</v>
      </c>
      <c r="P7644">
        <f t="shared" ca="1" si="1320"/>
        <v>0</v>
      </c>
    </row>
    <row r="7645" spans="3:16">
      <c r="C7645" t="str">
        <f t="shared" si="1315"/>
        <v/>
      </c>
      <c r="D7645" t="str">
        <f t="shared" si="1321"/>
        <v/>
      </c>
      <c r="E7645" t="str">
        <f t="shared" si="1322"/>
        <v/>
      </c>
      <c r="F7645" t="str">
        <f t="shared" si="1323"/>
        <v/>
      </c>
      <c r="G7645" t="str">
        <f t="shared" si="1324"/>
        <v/>
      </c>
      <c r="J7645">
        <f t="shared" si="1325"/>
        <v>7631</v>
      </c>
      <c r="K7645" t="str">
        <f t="shared" si="1316"/>
        <v>path_7631</v>
      </c>
      <c r="L7645">
        <v>100</v>
      </c>
      <c r="M7645">
        <f t="shared" ca="1" si="1317"/>
        <v>137.30481594041646</v>
      </c>
      <c r="N7645">
        <f t="shared" ca="1" si="1318"/>
        <v>0.13768577030061158</v>
      </c>
      <c r="O7645">
        <f t="shared" si="1319"/>
        <v>0</v>
      </c>
      <c r="P7645">
        <f t="shared" ca="1" si="1320"/>
        <v>27.304815940416461</v>
      </c>
    </row>
    <row r="7646" spans="3:16">
      <c r="C7646" t="str">
        <f t="shared" si="1315"/>
        <v/>
      </c>
      <c r="D7646" t="str">
        <f t="shared" si="1321"/>
        <v/>
      </c>
      <c r="E7646" t="str">
        <f t="shared" si="1322"/>
        <v/>
      </c>
      <c r="F7646" t="str">
        <f t="shared" si="1323"/>
        <v/>
      </c>
      <c r="G7646" t="str">
        <f t="shared" si="1324"/>
        <v/>
      </c>
      <c r="J7646">
        <f t="shared" si="1325"/>
        <v>7632</v>
      </c>
      <c r="K7646" t="str">
        <f t="shared" si="1316"/>
        <v>path_7632</v>
      </c>
      <c r="L7646">
        <v>100</v>
      </c>
      <c r="M7646">
        <f t="shared" ca="1" si="1317"/>
        <v>90.180429639704357</v>
      </c>
      <c r="N7646">
        <f t="shared" ca="1" si="1318"/>
        <v>-4.4887699948628387E-2</v>
      </c>
      <c r="O7646">
        <f t="shared" si="1319"/>
        <v>0</v>
      </c>
      <c r="P7646">
        <f t="shared" ca="1" si="1320"/>
        <v>0</v>
      </c>
    </row>
    <row r="7647" spans="3:16">
      <c r="C7647" t="str">
        <f t="shared" si="1315"/>
        <v/>
      </c>
      <c r="D7647" t="str">
        <f t="shared" si="1321"/>
        <v/>
      </c>
      <c r="E7647" t="str">
        <f t="shared" si="1322"/>
        <v/>
      </c>
      <c r="F7647" t="str">
        <f t="shared" si="1323"/>
        <v/>
      </c>
      <c r="G7647" t="str">
        <f t="shared" si="1324"/>
        <v/>
      </c>
      <c r="J7647">
        <f t="shared" si="1325"/>
        <v>7633</v>
      </c>
      <c r="K7647" t="str">
        <f t="shared" si="1316"/>
        <v>path_7633</v>
      </c>
      <c r="L7647">
        <v>100</v>
      </c>
      <c r="M7647">
        <f t="shared" ca="1" si="1317"/>
        <v>113.70913043252241</v>
      </c>
      <c r="N7647">
        <f t="shared" ca="1" si="1318"/>
        <v>5.5795338366346245E-2</v>
      </c>
      <c r="O7647">
        <f t="shared" si="1319"/>
        <v>0</v>
      </c>
      <c r="P7647">
        <f t="shared" ca="1" si="1320"/>
        <v>3.7091304325224144</v>
      </c>
    </row>
    <row r="7648" spans="3:16">
      <c r="C7648" t="str">
        <f t="shared" si="1315"/>
        <v/>
      </c>
      <c r="D7648" t="str">
        <f t="shared" si="1321"/>
        <v/>
      </c>
      <c r="E7648" t="str">
        <f t="shared" si="1322"/>
        <v/>
      </c>
      <c r="F7648" t="str">
        <f t="shared" si="1323"/>
        <v/>
      </c>
      <c r="G7648" t="str">
        <f t="shared" si="1324"/>
        <v/>
      </c>
      <c r="J7648">
        <f t="shared" si="1325"/>
        <v>7634</v>
      </c>
      <c r="K7648" t="str">
        <f t="shared" si="1316"/>
        <v>path_7634</v>
      </c>
      <c r="L7648">
        <v>100</v>
      </c>
      <c r="M7648">
        <f t="shared" ca="1" si="1317"/>
        <v>82.230512152158099</v>
      </c>
      <c r="N7648">
        <f t="shared" ca="1" si="1318"/>
        <v>-8.4967004837963142E-2</v>
      </c>
      <c r="O7648">
        <f t="shared" si="1319"/>
        <v>0</v>
      </c>
      <c r="P7648">
        <f t="shared" ca="1" si="1320"/>
        <v>0</v>
      </c>
    </row>
    <row r="7649" spans="3:16">
      <c r="C7649" t="str">
        <f t="shared" si="1315"/>
        <v/>
      </c>
      <c r="D7649" t="str">
        <f t="shared" si="1321"/>
        <v/>
      </c>
      <c r="E7649" t="str">
        <f t="shared" si="1322"/>
        <v/>
      </c>
      <c r="F7649" t="str">
        <f t="shared" si="1323"/>
        <v/>
      </c>
      <c r="G7649" t="str">
        <f t="shared" si="1324"/>
        <v/>
      </c>
      <c r="J7649">
        <f t="shared" si="1325"/>
        <v>7635</v>
      </c>
      <c r="K7649" t="str">
        <f t="shared" si="1316"/>
        <v>path_7635</v>
      </c>
      <c r="L7649">
        <v>100</v>
      </c>
      <c r="M7649">
        <f t="shared" ca="1" si="1317"/>
        <v>142.89898496699652</v>
      </c>
      <c r="N7649">
        <f t="shared" ca="1" si="1318"/>
        <v>0.15502914394283882</v>
      </c>
      <c r="O7649">
        <f t="shared" si="1319"/>
        <v>0</v>
      </c>
      <c r="P7649">
        <f t="shared" ca="1" si="1320"/>
        <v>32.898984966996522</v>
      </c>
    </row>
    <row r="7650" spans="3:16">
      <c r="C7650" t="str">
        <f t="shared" si="1315"/>
        <v/>
      </c>
      <c r="D7650" t="str">
        <f t="shared" si="1321"/>
        <v/>
      </c>
      <c r="E7650" t="str">
        <f t="shared" si="1322"/>
        <v/>
      </c>
      <c r="F7650" t="str">
        <f t="shared" si="1323"/>
        <v/>
      </c>
      <c r="G7650" t="str">
        <f t="shared" si="1324"/>
        <v/>
      </c>
      <c r="J7650">
        <f t="shared" si="1325"/>
        <v>7636</v>
      </c>
      <c r="K7650" t="str">
        <f t="shared" si="1316"/>
        <v>path_7636</v>
      </c>
      <c r="L7650">
        <v>100</v>
      </c>
      <c r="M7650">
        <f t="shared" ca="1" si="1317"/>
        <v>153.45378769922598</v>
      </c>
      <c r="N7650">
        <f t="shared" ca="1" si="1318"/>
        <v>0.18597761258909459</v>
      </c>
      <c r="O7650">
        <f t="shared" si="1319"/>
        <v>0</v>
      </c>
      <c r="P7650">
        <f t="shared" ca="1" si="1320"/>
        <v>43.453787699225984</v>
      </c>
    </row>
    <row r="7651" spans="3:16">
      <c r="C7651" t="str">
        <f t="shared" si="1315"/>
        <v/>
      </c>
      <c r="D7651" t="str">
        <f t="shared" si="1321"/>
        <v/>
      </c>
      <c r="E7651" t="str">
        <f t="shared" si="1322"/>
        <v/>
      </c>
      <c r="F7651" t="str">
        <f t="shared" si="1323"/>
        <v/>
      </c>
      <c r="G7651" t="str">
        <f t="shared" si="1324"/>
        <v/>
      </c>
      <c r="J7651">
        <f t="shared" si="1325"/>
        <v>7637</v>
      </c>
      <c r="K7651" t="str">
        <f t="shared" si="1316"/>
        <v>path_7637</v>
      </c>
      <c r="L7651">
        <v>100</v>
      </c>
      <c r="M7651">
        <f t="shared" ca="1" si="1317"/>
        <v>80.524945131875157</v>
      </c>
      <c r="N7651">
        <f t="shared" ca="1" si="1318"/>
        <v>-9.4069562427947742E-2</v>
      </c>
      <c r="O7651">
        <f t="shared" si="1319"/>
        <v>0</v>
      </c>
      <c r="P7651">
        <f t="shared" ca="1" si="1320"/>
        <v>0</v>
      </c>
    </row>
    <row r="7652" spans="3:16">
      <c r="C7652" t="str">
        <f t="shared" si="1315"/>
        <v/>
      </c>
      <c r="D7652" t="str">
        <f t="shared" si="1321"/>
        <v/>
      </c>
      <c r="E7652" t="str">
        <f t="shared" si="1322"/>
        <v/>
      </c>
      <c r="F7652" t="str">
        <f t="shared" si="1323"/>
        <v/>
      </c>
      <c r="G7652" t="str">
        <f t="shared" si="1324"/>
        <v/>
      </c>
      <c r="J7652">
        <f t="shared" si="1325"/>
        <v>7638</v>
      </c>
      <c r="K7652" t="str">
        <f t="shared" si="1316"/>
        <v>path_7638</v>
      </c>
      <c r="L7652">
        <v>100</v>
      </c>
      <c r="M7652">
        <f t="shared" ca="1" si="1317"/>
        <v>137.41407084866984</v>
      </c>
      <c r="N7652">
        <f t="shared" ca="1" si="1318"/>
        <v>0.13803120564239982</v>
      </c>
      <c r="O7652">
        <f t="shared" si="1319"/>
        <v>0</v>
      </c>
      <c r="P7652">
        <f t="shared" ca="1" si="1320"/>
        <v>27.414070848669837</v>
      </c>
    </row>
    <row r="7653" spans="3:16">
      <c r="C7653" t="str">
        <f t="shared" si="1315"/>
        <v/>
      </c>
      <c r="D7653" t="str">
        <f t="shared" si="1321"/>
        <v/>
      </c>
      <c r="E7653" t="str">
        <f t="shared" si="1322"/>
        <v/>
      </c>
      <c r="F7653" t="str">
        <f t="shared" si="1323"/>
        <v/>
      </c>
      <c r="G7653" t="str">
        <f t="shared" si="1324"/>
        <v/>
      </c>
      <c r="J7653">
        <f t="shared" si="1325"/>
        <v>7639</v>
      </c>
      <c r="K7653" t="str">
        <f t="shared" si="1316"/>
        <v>path_7639</v>
      </c>
      <c r="L7653">
        <v>100</v>
      </c>
      <c r="M7653">
        <f t="shared" ca="1" si="1317"/>
        <v>81.261053857808946</v>
      </c>
      <c r="N7653">
        <f t="shared" ca="1" si="1318"/>
        <v>-9.0117549697727825E-2</v>
      </c>
      <c r="O7653">
        <f t="shared" si="1319"/>
        <v>0</v>
      </c>
      <c r="P7653">
        <f t="shared" ca="1" si="1320"/>
        <v>0</v>
      </c>
    </row>
    <row r="7654" spans="3:16">
      <c r="C7654" t="str">
        <f t="shared" si="1315"/>
        <v/>
      </c>
      <c r="D7654" t="str">
        <f t="shared" si="1321"/>
        <v/>
      </c>
      <c r="E7654" t="str">
        <f t="shared" si="1322"/>
        <v/>
      </c>
      <c r="F7654" t="str">
        <f t="shared" si="1323"/>
        <v/>
      </c>
      <c r="G7654" t="str">
        <f t="shared" si="1324"/>
        <v/>
      </c>
      <c r="J7654">
        <f t="shared" si="1325"/>
        <v>7640</v>
      </c>
      <c r="K7654" t="str">
        <f t="shared" si="1316"/>
        <v>path_7640</v>
      </c>
      <c r="L7654">
        <v>100</v>
      </c>
      <c r="M7654">
        <f t="shared" ca="1" si="1317"/>
        <v>176.80120448206264</v>
      </c>
      <c r="N7654">
        <f t="shared" ca="1" si="1318"/>
        <v>0.24748521937689313</v>
      </c>
      <c r="O7654">
        <f t="shared" si="1319"/>
        <v>0</v>
      </c>
      <c r="P7654">
        <f t="shared" ca="1" si="1320"/>
        <v>66.801204482062644</v>
      </c>
    </row>
    <row r="7655" spans="3:16">
      <c r="C7655" t="str">
        <f t="shared" si="1315"/>
        <v/>
      </c>
      <c r="D7655" t="str">
        <f t="shared" si="1321"/>
        <v/>
      </c>
      <c r="E7655" t="str">
        <f t="shared" si="1322"/>
        <v/>
      </c>
      <c r="F7655" t="str">
        <f t="shared" si="1323"/>
        <v/>
      </c>
      <c r="G7655" t="str">
        <f t="shared" si="1324"/>
        <v/>
      </c>
      <c r="J7655">
        <f t="shared" si="1325"/>
        <v>7641</v>
      </c>
      <c r="K7655" t="str">
        <f t="shared" si="1316"/>
        <v>path_7641</v>
      </c>
      <c r="L7655">
        <v>100</v>
      </c>
      <c r="M7655">
        <f t="shared" ca="1" si="1317"/>
        <v>172.24944716442309</v>
      </c>
      <c r="N7655">
        <f t="shared" ca="1" si="1318"/>
        <v>0.2361578367112992</v>
      </c>
      <c r="O7655">
        <f t="shared" si="1319"/>
        <v>0</v>
      </c>
      <c r="P7655">
        <f t="shared" ca="1" si="1320"/>
        <v>62.249447164423088</v>
      </c>
    </row>
    <row r="7656" spans="3:16">
      <c r="C7656" t="str">
        <f t="shared" si="1315"/>
        <v/>
      </c>
      <c r="D7656" t="str">
        <f t="shared" si="1321"/>
        <v/>
      </c>
      <c r="E7656" t="str">
        <f t="shared" si="1322"/>
        <v/>
      </c>
      <c r="F7656" t="str">
        <f t="shared" si="1323"/>
        <v/>
      </c>
      <c r="G7656" t="str">
        <f t="shared" si="1324"/>
        <v/>
      </c>
      <c r="J7656">
        <f t="shared" si="1325"/>
        <v>7642</v>
      </c>
      <c r="K7656" t="str">
        <f t="shared" si="1316"/>
        <v>path_7642</v>
      </c>
      <c r="L7656">
        <v>100</v>
      </c>
      <c r="M7656">
        <f t="shared" ca="1" si="1317"/>
        <v>102.47958332742486</v>
      </c>
      <c r="N7656">
        <f t="shared" ca="1" si="1318"/>
        <v>1.063735093873739E-2</v>
      </c>
      <c r="O7656">
        <f t="shared" si="1319"/>
        <v>0</v>
      </c>
      <c r="P7656">
        <f t="shared" ca="1" si="1320"/>
        <v>0</v>
      </c>
    </row>
    <row r="7657" spans="3:16">
      <c r="C7657" t="str">
        <f t="shared" si="1315"/>
        <v/>
      </c>
      <c r="D7657" t="str">
        <f t="shared" si="1321"/>
        <v/>
      </c>
      <c r="E7657" t="str">
        <f t="shared" si="1322"/>
        <v/>
      </c>
      <c r="F7657" t="str">
        <f t="shared" si="1323"/>
        <v/>
      </c>
      <c r="G7657" t="str">
        <f t="shared" si="1324"/>
        <v/>
      </c>
      <c r="J7657">
        <f t="shared" si="1325"/>
        <v>7643</v>
      </c>
      <c r="K7657" t="str">
        <f t="shared" si="1316"/>
        <v>path_7643</v>
      </c>
      <c r="L7657">
        <v>100</v>
      </c>
      <c r="M7657">
        <f t="shared" ca="1" si="1317"/>
        <v>90.509733161210775</v>
      </c>
      <c r="N7657">
        <f t="shared" ca="1" si="1318"/>
        <v>-4.3304715480827503E-2</v>
      </c>
      <c r="O7657">
        <f t="shared" si="1319"/>
        <v>0</v>
      </c>
      <c r="P7657">
        <f t="shared" ca="1" si="1320"/>
        <v>0</v>
      </c>
    </row>
    <row r="7658" spans="3:16">
      <c r="C7658" t="str">
        <f t="shared" si="1315"/>
        <v/>
      </c>
      <c r="D7658" t="str">
        <f t="shared" si="1321"/>
        <v/>
      </c>
      <c r="E7658" t="str">
        <f t="shared" si="1322"/>
        <v/>
      </c>
      <c r="F7658" t="str">
        <f t="shared" si="1323"/>
        <v/>
      </c>
      <c r="G7658" t="str">
        <f t="shared" si="1324"/>
        <v/>
      </c>
      <c r="J7658">
        <f t="shared" si="1325"/>
        <v>7644</v>
      </c>
      <c r="K7658" t="str">
        <f t="shared" si="1316"/>
        <v>path_7644</v>
      </c>
      <c r="L7658">
        <v>100</v>
      </c>
      <c r="M7658">
        <f t="shared" ca="1" si="1317"/>
        <v>135.77968290153842</v>
      </c>
      <c r="N7658">
        <f t="shared" ca="1" si="1318"/>
        <v>0.13283479009273297</v>
      </c>
      <c r="O7658">
        <f t="shared" si="1319"/>
        <v>0</v>
      </c>
      <c r="P7658">
        <f t="shared" ca="1" si="1320"/>
        <v>25.779682901538422</v>
      </c>
    </row>
    <row r="7659" spans="3:16">
      <c r="C7659" t="str">
        <f t="shared" si="1315"/>
        <v/>
      </c>
      <c r="D7659" t="str">
        <f t="shared" si="1321"/>
        <v/>
      </c>
      <c r="E7659" t="str">
        <f t="shared" si="1322"/>
        <v/>
      </c>
      <c r="F7659" t="str">
        <f t="shared" si="1323"/>
        <v/>
      </c>
      <c r="G7659" t="str">
        <f t="shared" si="1324"/>
        <v/>
      </c>
      <c r="J7659">
        <f t="shared" si="1325"/>
        <v>7645</v>
      </c>
      <c r="K7659" t="str">
        <f t="shared" si="1316"/>
        <v>path_7645</v>
      </c>
      <c r="L7659">
        <v>100</v>
      </c>
      <c r="M7659">
        <f t="shared" ca="1" si="1317"/>
        <v>83.424816861160338</v>
      </c>
      <c r="N7659">
        <f t="shared" ca="1" si="1318"/>
        <v>-7.8704738059741888E-2</v>
      </c>
      <c r="O7659">
        <f t="shared" si="1319"/>
        <v>0</v>
      </c>
      <c r="P7659">
        <f t="shared" ca="1" si="1320"/>
        <v>0</v>
      </c>
    </row>
    <row r="7660" spans="3:16">
      <c r="C7660" t="str">
        <f t="shared" si="1315"/>
        <v/>
      </c>
      <c r="D7660" t="str">
        <f t="shared" si="1321"/>
        <v/>
      </c>
      <c r="E7660" t="str">
        <f t="shared" si="1322"/>
        <v/>
      </c>
      <c r="F7660" t="str">
        <f t="shared" si="1323"/>
        <v/>
      </c>
      <c r="G7660" t="str">
        <f t="shared" si="1324"/>
        <v/>
      </c>
      <c r="J7660">
        <f t="shared" si="1325"/>
        <v>7646</v>
      </c>
      <c r="K7660" t="str">
        <f t="shared" si="1316"/>
        <v>path_7646</v>
      </c>
      <c r="L7660">
        <v>100</v>
      </c>
      <c r="M7660">
        <f t="shared" ca="1" si="1317"/>
        <v>113.23759204912641</v>
      </c>
      <c r="N7660">
        <f t="shared" ca="1" si="1318"/>
        <v>5.3990625697517482E-2</v>
      </c>
      <c r="O7660">
        <f t="shared" si="1319"/>
        <v>0</v>
      </c>
      <c r="P7660">
        <f t="shared" ca="1" si="1320"/>
        <v>3.2375920491264054</v>
      </c>
    </row>
    <row r="7661" spans="3:16">
      <c r="C7661" t="str">
        <f t="shared" si="1315"/>
        <v/>
      </c>
      <c r="D7661" t="str">
        <f t="shared" si="1321"/>
        <v/>
      </c>
      <c r="E7661" t="str">
        <f t="shared" si="1322"/>
        <v/>
      </c>
      <c r="F7661" t="str">
        <f t="shared" si="1323"/>
        <v/>
      </c>
      <c r="G7661" t="str">
        <f t="shared" si="1324"/>
        <v/>
      </c>
      <c r="J7661">
        <f t="shared" si="1325"/>
        <v>7647</v>
      </c>
      <c r="K7661" t="str">
        <f t="shared" si="1316"/>
        <v>path_7647</v>
      </c>
      <c r="L7661">
        <v>100</v>
      </c>
      <c r="M7661">
        <f t="shared" ca="1" si="1317"/>
        <v>136.0371255087982</v>
      </c>
      <c r="N7661">
        <f t="shared" ca="1" si="1318"/>
        <v>0.13365744662986759</v>
      </c>
      <c r="O7661">
        <f t="shared" si="1319"/>
        <v>0</v>
      </c>
      <c r="P7661">
        <f t="shared" ca="1" si="1320"/>
        <v>26.037125508798198</v>
      </c>
    </row>
    <row r="7662" spans="3:16">
      <c r="C7662" t="str">
        <f t="shared" si="1315"/>
        <v/>
      </c>
      <c r="D7662" t="str">
        <f t="shared" si="1321"/>
        <v/>
      </c>
      <c r="E7662" t="str">
        <f t="shared" si="1322"/>
        <v/>
      </c>
      <c r="F7662" t="str">
        <f t="shared" si="1323"/>
        <v/>
      </c>
      <c r="G7662" t="str">
        <f t="shared" si="1324"/>
        <v/>
      </c>
      <c r="J7662">
        <f t="shared" si="1325"/>
        <v>7648</v>
      </c>
      <c r="K7662" t="str">
        <f t="shared" si="1316"/>
        <v>path_7648</v>
      </c>
      <c r="L7662">
        <v>100</v>
      </c>
      <c r="M7662">
        <f t="shared" ca="1" si="1317"/>
        <v>112.18009294461669</v>
      </c>
      <c r="N7662">
        <f t="shared" ca="1" si="1318"/>
        <v>4.9915795499825472E-2</v>
      </c>
      <c r="O7662">
        <f t="shared" si="1319"/>
        <v>0</v>
      </c>
      <c r="P7662">
        <f t="shared" ca="1" si="1320"/>
        <v>2.180092944616689</v>
      </c>
    </row>
    <row r="7663" spans="3:16">
      <c r="C7663" t="str">
        <f t="shared" si="1315"/>
        <v/>
      </c>
      <c r="D7663" t="str">
        <f t="shared" si="1321"/>
        <v/>
      </c>
      <c r="E7663" t="str">
        <f t="shared" si="1322"/>
        <v/>
      </c>
      <c r="F7663" t="str">
        <f t="shared" si="1323"/>
        <v/>
      </c>
      <c r="G7663" t="str">
        <f t="shared" si="1324"/>
        <v/>
      </c>
      <c r="J7663">
        <f t="shared" si="1325"/>
        <v>7649</v>
      </c>
      <c r="K7663" t="str">
        <f t="shared" si="1316"/>
        <v>path_7649</v>
      </c>
      <c r="L7663">
        <v>100</v>
      </c>
      <c r="M7663">
        <f t="shared" ca="1" si="1317"/>
        <v>143.45320000076828</v>
      </c>
      <c r="N7663">
        <f t="shared" ca="1" si="1318"/>
        <v>0.15671024046751864</v>
      </c>
      <c r="O7663">
        <f t="shared" si="1319"/>
        <v>0</v>
      </c>
      <c r="P7663">
        <f t="shared" ca="1" si="1320"/>
        <v>33.453200000768277</v>
      </c>
    </row>
    <row r="7664" spans="3:16">
      <c r="C7664" t="str">
        <f t="shared" si="1315"/>
        <v/>
      </c>
      <c r="D7664" t="str">
        <f t="shared" si="1321"/>
        <v/>
      </c>
      <c r="E7664" t="str">
        <f t="shared" si="1322"/>
        <v/>
      </c>
      <c r="F7664" t="str">
        <f t="shared" si="1323"/>
        <v/>
      </c>
      <c r="G7664" t="str">
        <f t="shared" si="1324"/>
        <v/>
      </c>
      <c r="J7664">
        <f t="shared" si="1325"/>
        <v>7650</v>
      </c>
      <c r="K7664" t="str">
        <f t="shared" si="1316"/>
        <v>path_7650</v>
      </c>
      <c r="L7664">
        <v>100</v>
      </c>
      <c r="M7664">
        <f t="shared" ca="1" si="1317"/>
        <v>88.439895001291532</v>
      </c>
      <c r="N7664">
        <f t="shared" ca="1" si="1318"/>
        <v>-5.3351781701496043E-2</v>
      </c>
      <c r="O7664">
        <f t="shared" si="1319"/>
        <v>0</v>
      </c>
      <c r="P7664">
        <f t="shared" ca="1" si="1320"/>
        <v>0</v>
      </c>
    </row>
    <row r="7665" spans="3:16">
      <c r="C7665" t="str">
        <f t="shared" si="1315"/>
        <v/>
      </c>
      <c r="D7665" t="str">
        <f t="shared" si="1321"/>
        <v/>
      </c>
      <c r="E7665" t="str">
        <f t="shared" si="1322"/>
        <v/>
      </c>
      <c r="F7665" t="str">
        <f t="shared" si="1323"/>
        <v/>
      </c>
      <c r="G7665" t="str">
        <f t="shared" si="1324"/>
        <v/>
      </c>
      <c r="J7665">
        <f t="shared" si="1325"/>
        <v>7651</v>
      </c>
      <c r="K7665" t="str">
        <f t="shared" si="1316"/>
        <v>path_7651</v>
      </c>
      <c r="L7665">
        <v>100</v>
      </c>
      <c r="M7665">
        <f t="shared" ca="1" si="1317"/>
        <v>135.59468142129444</v>
      </c>
      <c r="N7665">
        <f t="shared" ca="1" si="1318"/>
        <v>0.13224265505697907</v>
      </c>
      <c r="O7665">
        <f t="shared" si="1319"/>
        <v>0</v>
      </c>
      <c r="P7665">
        <f t="shared" ca="1" si="1320"/>
        <v>25.594681421294439</v>
      </c>
    </row>
    <row r="7666" spans="3:16">
      <c r="C7666" t="str">
        <f t="shared" si="1315"/>
        <v/>
      </c>
      <c r="D7666" t="str">
        <f t="shared" si="1321"/>
        <v/>
      </c>
      <c r="E7666" t="str">
        <f t="shared" si="1322"/>
        <v/>
      </c>
      <c r="F7666" t="str">
        <f t="shared" si="1323"/>
        <v/>
      </c>
      <c r="G7666" t="str">
        <f t="shared" si="1324"/>
        <v/>
      </c>
      <c r="J7666">
        <f t="shared" si="1325"/>
        <v>7652</v>
      </c>
      <c r="K7666" t="str">
        <f t="shared" si="1316"/>
        <v>path_7652</v>
      </c>
      <c r="L7666">
        <v>100</v>
      </c>
      <c r="M7666">
        <f t="shared" ca="1" si="1317"/>
        <v>126.8672658475402</v>
      </c>
      <c r="N7666">
        <f t="shared" ca="1" si="1318"/>
        <v>0.10334958036375544</v>
      </c>
      <c r="O7666">
        <f t="shared" si="1319"/>
        <v>0</v>
      </c>
      <c r="P7666">
        <f t="shared" ca="1" si="1320"/>
        <v>16.867265847540196</v>
      </c>
    </row>
    <row r="7667" spans="3:16">
      <c r="C7667" t="str">
        <f t="shared" si="1315"/>
        <v/>
      </c>
      <c r="D7667" t="str">
        <f t="shared" si="1321"/>
        <v/>
      </c>
      <c r="E7667" t="str">
        <f t="shared" si="1322"/>
        <v/>
      </c>
      <c r="F7667" t="str">
        <f t="shared" si="1323"/>
        <v/>
      </c>
      <c r="G7667" t="str">
        <f t="shared" si="1324"/>
        <v/>
      </c>
      <c r="J7667">
        <f t="shared" si="1325"/>
        <v>7653</v>
      </c>
      <c r="K7667" t="str">
        <f t="shared" si="1316"/>
        <v>path_7653</v>
      </c>
      <c r="L7667">
        <v>100</v>
      </c>
      <c r="M7667">
        <f t="shared" ca="1" si="1317"/>
        <v>128.21348837509652</v>
      </c>
      <c r="N7667">
        <f t="shared" ca="1" si="1318"/>
        <v>0.10793371643653714</v>
      </c>
      <c r="O7667">
        <f t="shared" si="1319"/>
        <v>0</v>
      </c>
      <c r="P7667">
        <f t="shared" ca="1" si="1320"/>
        <v>18.213488375096517</v>
      </c>
    </row>
    <row r="7668" spans="3:16">
      <c r="C7668" t="str">
        <f t="shared" si="1315"/>
        <v/>
      </c>
      <c r="D7668" t="str">
        <f t="shared" si="1321"/>
        <v/>
      </c>
      <c r="E7668" t="str">
        <f t="shared" si="1322"/>
        <v/>
      </c>
      <c r="F7668" t="str">
        <f t="shared" si="1323"/>
        <v/>
      </c>
      <c r="G7668" t="str">
        <f t="shared" si="1324"/>
        <v/>
      </c>
      <c r="J7668">
        <f t="shared" si="1325"/>
        <v>7654</v>
      </c>
      <c r="K7668" t="str">
        <f t="shared" si="1316"/>
        <v>path_7654</v>
      </c>
      <c r="L7668">
        <v>100</v>
      </c>
      <c r="M7668">
        <f t="shared" ca="1" si="1317"/>
        <v>114.34257149255936</v>
      </c>
      <c r="N7668">
        <f t="shared" ca="1" si="1318"/>
        <v>5.82079549979913E-2</v>
      </c>
      <c r="O7668">
        <f t="shared" si="1319"/>
        <v>0</v>
      </c>
      <c r="P7668">
        <f t="shared" ca="1" si="1320"/>
        <v>4.3425714925593581</v>
      </c>
    </row>
    <row r="7669" spans="3:16">
      <c r="C7669" t="str">
        <f t="shared" si="1315"/>
        <v/>
      </c>
      <c r="D7669" t="str">
        <f t="shared" si="1321"/>
        <v/>
      </c>
      <c r="E7669" t="str">
        <f t="shared" si="1322"/>
        <v/>
      </c>
      <c r="F7669" t="str">
        <f t="shared" si="1323"/>
        <v/>
      </c>
      <c r="G7669" t="str">
        <f t="shared" si="1324"/>
        <v/>
      </c>
      <c r="J7669">
        <f t="shared" si="1325"/>
        <v>7655</v>
      </c>
      <c r="K7669" t="str">
        <f t="shared" si="1316"/>
        <v>path_7655</v>
      </c>
      <c r="L7669">
        <v>100</v>
      </c>
      <c r="M7669">
        <f t="shared" ca="1" si="1317"/>
        <v>79.715974212549341</v>
      </c>
      <c r="N7669">
        <f t="shared" ca="1" si="1318"/>
        <v>-9.8454642001434001E-2</v>
      </c>
      <c r="O7669">
        <f t="shared" si="1319"/>
        <v>0</v>
      </c>
      <c r="P7669">
        <f t="shared" ca="1" si="1320"/>
        <v>0</v>
      </c>
    </row>
    <row r="7670" spans="3:16">
      <c r="C7670" t="str">
        <f t="shared" si="1315"/>
        <v/>
      </c>
      <c r="D7670" t="str">
        <f t="shared" si="1321"/>
        <v/>
      </c>
      <c r="E7670" t="str">
        <f t="shared" si="1322"/>
        <v/>
      </c>
      <c r="F7670" t="str">
        <f t="shared" si="1323"/>
        <v/>
      </c>
      <c r="G7670" t="str">
        <f t="shared" si="1324"/>
        <v/>
      </c>
      <c r="J7670">
        <f t="shared" si="1325"/>
        <v>7656</v>
      </c>
      <c r="K7670" t="str">
        <f t="shared" si="1316"/>
        <v>path_7656</v>
      </c>
      <c r="L7670">
        <v>100</v>
      </c>
      <c r="M7670">
        <f t="shared" ca="1" si="1317"/>
        <v>106.40892245536133</v>
      </c>
      <c r="N7670">
        <f t="shared" ca="1" si="1318"/>
        <v>2.6978045352492173E-2</v>
      </c>
      <c r="O7670">
        <f t="shared" si="1319"/>
        <v>0</v>
      </c>
      <c r="P7670">
        <f t="shared" ca="1" si="1320"/>
        <v>0</v>
      </c>
    </row>
    <row r="7671" spans="3:16">
      <c r="C7671" t="str">
        <f t="shared" si="1315"/>
        <v/>
      </c>
      <c r="D7671" t="str">
        <f t="shared" si="1321"/>
        <v/>
      </c>
      <c r="E7671" t="str">
        <f t="shared" si="1322"/>
        <v/>
      </c>
      <c r="F7671" t="str">
        <f t="shared" si="1323"/>
        <v/>
      </c>
      <c r="G7671" t="str">
        <f t="shared" si="1324"/>
        <v/>
      </c>
      <c r="J7671">
        <f t="shared" si="1325"/>
        <v>7657</v>
      </c>
      <c r="K7671" t="str">
        <f t="shared" si="1316"/>
        <v>path_7657</v>
      </c>
      <c r="L7671">
        <v>100</v>
      </c>
      <c r="M7671">
        <f t="shared" ca="1" si="1317"/>
        <v>108.06802638567461</v>
      </c>
      <c r="N7671">
        <f t="shared" ca="1" si="1318"/>
        <v>3.3697220148914228E-2</v>
      </c>
      <c r="O7671">
        <f t="shared" si="1319"/>
        <v>0</v>
      </c>
      <c r="P7671">
        <f t="shared" ca="1" si="1320"/>
        <v>0</v>
      </c>
    </row>
    <row r="7672" spans="3:16">
      <c r="C7672" t="str">
        <f t="shared" si="1315"/>
        <v/>
      </c>
      <c r="D7672" t="str">
        <f t="shared" si="1321"/>
        <v/>
      </c>
      <c r="E7672" t="str">
        <f t="shared" si="1322"/>
        <v/>
      </c>
      <c r="F7672" t="str">
        <f t="shared" si="1323"/>
        <v/>
      </c>
      <c r="G7672" t="str">
        <f t="shared" si="1324"/>
        <v/>
      </c>
      <c r="J7672">
        <f t="shared" si="1325"/>
        <v>7658</v>
      </c>
      <c r="K7672" t="str">
        <f t="shared" si="1316"/>
        <v>path_7658</v>
      </c>
      <c r="L7672">
        <v>100</v>
      </c>
      <c r="M7672">
        <f t="shared" ca="1" si="1317"/>
        <v>84.568141399303514</v>
      </c>
      <c r="N7672">
        <f t="shared" ca="1" si="1318"/>
        <v>-7.2793214033264067E-2</v>
      </c>
      <c r="O7672">
        <f t="shared" si="1319"/>
        <v>0</v>
      </c>
      <c r="P7672">
        <f t="shared" ca="1" si="1320"/>
        <v>0</v>
      </c>
    </row>
    <row r="7673" spans="3:16">
      <c r="C7673" t="str">
        <f t="shared" si="1315"/>
        <v/>
      </c>
      <c r="D7673" t="str">
        <f t="shared" si="1321"/>
        <v/>
      </c>
      <c r="E7673" t="str">
        <f t="shared" si="1322"/>
        <v/>
      </c>
      <c r="F7673" t="str">
        <f t="shared" si="1323"/>
        <v/>
      </c>
      <c r="G7673" t="str">
        <f t="shared" si="1324"/>
        <v/>
      </c>
      <c r="J7673">
        <f t="shared" si="1325"/>
        <v>7659</v>
      </c>
      <c r="K7673" t="str">
        <f t="shared" si="1316"/>
        <v>path_7659</v>
      </c>
      <c r="L7673">
        <v>100</v>
      </c>
      <c r="M7673">
        <f t="shared" ca="1" si="1317"/>
        <v>122.27792016357637</v>
      </c>
      <c r="N7673">
        <f t="shared" ca="1" si="1318"/>
        <v>8.7348043161968883E-2</v>
      </c>
      <c r="O7673">
        <f t="shared" si="1319"/>
        <v>0</v>
      </c>
      <c r="P7673">
        <f t="shared" ca="1" si="1320"/>
        <v>12.277920163576368</v>
      </c>
    </row>
    <row r="7674" spans="3:16">
      <c r="C7674" t="str">
        <f t="shared" si="1315"/>
        <v/>
      </c>
      <c r="D7674" t="str">
        <f t="shared" si="1321"/>
        <v/>
      </c>
      <c r="E7674" t="str">
        <f t="shared" si="1322"/>
        <v/>
      </c>
      <c r="F7674" t="str">
        <f t="shared" si="1323"/>
        <v/>
      </c>
      <c r="G7674" t="str">
        <f t="shared" si="1324"/>
        <v/>
      </c>
      <c r="J7674">
        <f t="shared" si="1325"/>
        <v>7660</v>
      </c>
      <c r="K7674" t="str">
        <f t="shared" si="1316"/>
        <v>path_7660</v>
      </c>
      <c r="L7674">
        <v>100</v>
      </c>
      <c r="M7674">
        <f t="shared" ca="1" si="1317"/>
        <v>121.74631798947945</v>
      </c>
      <c r="N7674">
        <f t="shared" ca="1" si="1318"/>
        <v>8.5455835586615944E-2</v>
      </c>
      <c r="O7674">
        <f t="shared" si="1319"/>
        <v>0</v>
      </c>
      <c r="P7674">
        <f t="shared" ca="1" si="1320"/>
        <v>11.746317989479451</v>
      </c>
    </row>
    <row r="7675" spans="3:16">
      <c r="C7675" t="str">
        <f t="shared" si="1315"/>
        <v/>
      </c>
      <c r="D7675" t="str">
        <f t="shared" si="1321"/>
        <v/>
      </c>
      <c r="E7675" t="str">
        <f t="shared" si="1322"/>
        <v/>
      </c>
      <c r="F7675" t="str">
        <f t="shared" si="1323"/>
        <v/>
      </c>
      <c r="G7675" t="str">
        <f t="shared" si="1324"/>
        <v/>
      </c>
      <c r="J7675">
        <f t="shared" si="1325"/>
        <v>7661</v>
      </c>
      <c r="K7675" t="str">
        <f t="shared" si="1316"/>
        <v>path_7661</v>
      </c>
      <c r="L7675">
        <v>100</v>
      </c>
      <c r="M7675">
        <f t="shared" ca="1" si="1317"/>
        <v>101.18468150692684</v>
      </c>
      <c r="N7675">
        <f t="shared" ca="1" si="1318"/>
        <v>5.1147690198770912E-3</v>
      </c>
      <c r="O7675">
        <f t="shared" si="1319"/>
        <v>0</v>
      </c>
      <c r="P7675">
        <f t="shared" ca="1" si="1320"/>
        <v>0</v>
      </c>
    </row>
    <row r="7676" spans="3:16">
      <c r="C7676" t="str">
        <f t="shared" si="1315"/>
        <v/>
      </c>
      <c r="D7676" t="str">
        <f t="shared" si="1321"/>
        <v/>
      </c>
      <c r="E7676" t="str">
        <f t="shared" si="1322"/>
        <v/>
      </c>
      <c r="F7676" t="str">
        <f t="shared" si="1323"/>
        <v/>
      </c>
      <c r="G7676" t="str">
        <f t="shared" si="1324"/>
        <v/>
      </c>
      <c r="J7676">
        <f t="shared" si="1325"/>
        <v>7662</v>
      </c>
      <c r="K7676" t="str">
        <f t="shared" si="1316"/>
        <v>path_7662</v>
      </c>
      <c r="L7676">
        <v>100</v>
      </c>
      <c r="M7676">
        <f t="shared" ca="1" si="1317"/>
        <v>99.993817674311487</v>
      </c>
      <c r="N7676">
        <f t="shared" ca="1" si="1318"/>
        <v>-2.6850329314435386E-5</v>
      </c>
      <c r="O7676">
        <f t="shared" si="1319"/>
        <v>0</v>
      </c>
      <c r="P7676">
        <f t="shared" ca="1" si="1320"/>
        <v>0</v>
      </c>
    </row>
    <row r="7677" spans="3:16">
      <c r="C7677" t="str">
        <f t="shared" si="1315"/>
        <v/>
      </c>
      <c r="D7677" t="str">
        <f t="shared" si="1321"/>
        <v/>
      </c>
      <c r="E7677" t="str">
        <f t="shared" si="1322"/>
        <v/>
      </c>
      <c r="F7677" t="str">
        <f t="shared" si="1323"/>
        <v/>
      </c>
      <c r="G7677" t="str">
        <f t="shared" si="1324"/>
        <v/>
      </c>
      <c r="J7677">
        <f t="shared" si="1325"/>
        <v>7663</v>
      </c>
      <c r="K7677" t="str">
        <f t="shared" si="1316"/>
        <v>path_7663</v>
      </c>
      <c r="L7677">
        <v>100</v>
      </c>
      <c r="M7677">
        <f t="shared" ca="1" si="1317"/>
        <v>117.39272986006193</v>
      </c>
      <c r="N7677">
        <f t="shared" ca="1" si="1318"/>
        <v>6.9641201856875196E-2</v>
      </c>
      <c r="O7677">
        <f t="shared" si="1319"/>
        <v>0</v>
      </c>
      <c r="P7677">
        <f t="shared" ca="1" si="1320"/>
        <v>7.3927298600619338</v>
      </c>
    </row>
    <row r="7678" spans="3:16">
      <c r="C7678" t="str">
        <f t="shared" si="1315"/>
        <v/>
      </c>
      <c r="D7678" t="str">
        <f t="shared" si="1321"/>
        <v/>
      </c>
      <c r="E7678" t="str">
        <f t="shared" si="1322"/>
        <v/>
      </c>
      <c r="F7678" t="str">
        <f t="shared" si="1323"/>
        <v/>
      </c>
      <c r="G7678" t="str">
        <f t="shared" si="1324"/>
        <v/>
      </c>
      <c r="J7678">
        <f t="shared" si="1325"/>
        <v>7664</v>
      </c>
      <c r="K7678" t="str">
        <f t="shared" si="1316"/>
        <v>path_7664</v>
      </c>
      <c r="L7678">
        <v>100</v>
      </c>
      <c r="M7678">
        <f t="shared" ca="1" si="1317"/>
        <v>136.09209970209466</v>
      </c>
      <c r="N7678">
        <f t="shared" ca="1" si="1318"/>
        <v>0.13383291465688313</v>
      </c>
      <c r="O7678">
        <f t="shared" si="1319"/>
        <v>0</v>
      </c>
      <c r="P7678">
        <f t="shared" ca="1" si="1320"/>
        <v>26.092099702094657</v>
      </c>
    </row>
    <row r="7679" spans="3:16">
      <c r="C7679" t="str">
        <f t="shared" si="1315"/>
        <v/>
      </c>
      <c r="D7679" t="str">
        <f t="shared" si="1321"/>
        <v/>
      </c>
      <c r="E7679" t="str">
        <f t="shared" si="1322"/>
        <v/>
      </c>
      <c r="F7679" t="str">
        <f t="shared" si="1323"/>
        <v/>
      </c>
      <c r="G7679" t="str">
        <f t="shared" si="1324"/>
        <v/>
      </c>
      <c r="J7679">
        <f t="shared" si="1325"/>
        <v>7665</v>
      </c>
      <c r="K7679" t="str">
        <f t="shared" si="1316"/>
        <v>path_7665</v>
      </c>
      <c r="L7679">
        <v>100</v>
      </c>
      <c r="M7679">
        <f t="shared" ca="1" si="1317"/>
        <v>103.15348103347782</v>
      </c>
      <c r="N7679">
        <f t="shared" ca="1" si="1318"/>
        <v>1.3483888325862907E-2</v>
      </c>
      <c r="O7679">
        <f t="shared" si="1319"/>
        <v>0</v>
      </c>
      <c r="P7679">
        <f t="shared" ca="1" si="1320"/>
        <v>0</v>
      </c>
    </row>
    <row r="7680" spans="3:16">
      <c r="C7680" t="str">
        <f t="shared" si="1315"/>
        <v/>
      </c>
      <c r="D7680" t="str">
        <f t="shared" si="1321"/>
        <v/>
      </c>
      <c r="E7680" t="str">
        <f t="shared" si="1322"/>
        <v/>
      </c>
      <c r="F7680" t="str">
        <f t="shared" si="1323"/>
        <v/>
      </c>
      <c r="G7680" t="str">
        <f t="shared" si="1324"/>
        <v/>
      </c>
      <c r="J7680">
        <f t="shared" si="1325"/>
        <v>7666</v>
      </c>
      <c r="K7680" t="str">
        <f t="shared" si="1316"/>
        <v>path_7666</v>
      </c>
      <c r="L7680">
        <v>100</v>
      </c>
      <c r="M7680">
        <f t="shared" ca="1" si="1317"/>
        <v>102.87182931846866</v>
      </c>
      <c r="N7680">
        <f t="shared" ca="1" si="1318"/>
        <v>1.2296462745589112E-2</v>
      </c>
      <c r="O7680">
        <f t="shared" si="1319"/>
        <v>0</v>
      </c>
      <c r="P7680">
        <f t="shared" ca="1" si="1320"/>
        <v>0</v>
      </c>
    </row>
    <row r="7681" spans="3:16">
      <c r="C7681" t="str">
        <f t="shared" si="1315"/>
        <v/>
      </c>
      <c r="D7681" t="str">
        <f t="shared" si="1321"/>
        <v/>
      </c>
      <c r="E7681" t="str">
        <f t="shared" si="1322"/>
        <v/>
      </c>
      <c r="F7681" t="str">
        <f t="shared" si="1323"/>
        <v/>
      </c>
      <c r="G7681" t="str">
        <f t="shared" si="1324"/>
        <v/>
      </c>
      <c r="J7681">
        <f t="shared" si="1325"/>
        <v>7667</v>
      </c>
      <c r="K7681" t="str">
        <f t="shared" si="1316"/>
        <v>path_7667</v>
      </c>
      <c r="L7681">
        <v>100</v>
      </c>
      <c r="M7681">
        <f t="shared" ca="1" si="1317"/>
        <v>88.669875674627548</v>
      </c>
      <c r="N7681">
        <f t="shared" ca="1" si="1318"/>
        <v>-5.2223900465689893E-2</v>
      </c>
      <c r="O7681">
        <f t="shared" si="1319"/>
        <v>0</v>
      </c>
      <c r="P7681">
        <f t="shared" ca="1" si="1320"/>
        <v>0</v>
      </c>
    </row>
    <row r="7682" spans="3:16">
      <c r="C7682" t="str">
        <f t="shared" si="1315"/>
        <v/>
      </c>
      <c r="D7682" t="str">
        <f t="shared" si="1321"/>
        <v/>
      </c>
      <c r="E7682" t="str">
        <f t="shared" si="1322"/>
        <v/>
      </c>
      <c r="F7682" t="str">
        <f t="shared" si="1323"/>
        <v/>
      </c>
      <c r="G7682" t="str">
        <f t="shared" si="1324"/>
        <v/>
      </c>
      <c r="J7682">
        <f t="shared" si="1325"/>
        <v>7668</v>
      </c>
      <c r="K7682" t="str">
        <f t="shared" si="1316"/>
        <v>path_7668</v>
      </c>
      <c r="L7682">
        <v>100</v>
      </c>
      <c r="M7682">
        <f t="shared" ca="1" si="1317"/>
        <v>128.26806379280288</v>
      </c>
      <c r="N7682">
        <f t="shared" ca="1" si="1318"/>
        <v>0.10811853911025236</v>
      </c>
      <c r="O7682">
        <f t="shared" si="1319"/>
        <v>0</v>
      </c>
      <c r="P7682">
        <f t="shared" ca="1" si="1320"/>
        <v>18.268063792802877</v>
      </c>
    </row>
    <row r="7683" spans="3:16">
      <c r="C7683" t="str">
        <f t="shared" si="1315"/>
        <v/>
      </c>
      <c r="D7683" t="str">
        <f t="shared" si="1321"/>
        <v/>
      </c>
      <c r="E7683" t="str">
        <f t="shared" si="1322"/>
        <v/>
      </c>
      <c r="F7683" t="str">
        <f t="shared" si="1323"/>
        <v/>
      </c>
      <c r="G7683" t="str">
        <f t="shared" si="1324"/>
        <v/>
      </c>
      <c r="J7683">
        <f t="shared" si="1325"/>
        <v>7669</v>
      </c>
      <c r="K7683" t="str">
        <f t="shared" si="1316"/>
        <v>path_7669</v>
      </c>
      <c r="L7683">
        <v>100</v>
      </c>
      <c r="M7683">
        <f t="shared" ca="1" si="1317"/>
        <v>135.78842145353255</v>
      </c>
      <c r="N7683">
        <f t="shared" ca="1" si="1318"/>
        <v>0.13286273965567008</v>
      </c>
      <c r="O7683">
        <f t="shared" si="1319"/>
        <v>0</v>
      </c>
      <c r="P7683">
        <f t="shared" ca="1" si="1320"/>
        <v>25.78842145353255</v>
      </c>
    </row>
    <row r="7684" spans="3:16">
      <c r="C7684" t="str">
        <f t="shared" si="1315"/>
        <v/>
      </c>
      <c r="D7684" t="str">
        <f t="shared" si="1321"/>
        <v/>
      </c>
      <c r="E7684" t="str">
        <f t="shared" si="1322"/>
        <v/>
      </c>
      <c r="F7684" t="str">
        <f t="shared" si="1323"/>
        <v/>
      </c>
      <c r="G7684" t="str">
        <f t="shared" si="1324"/>
        <v/>
      </c>
      <c r="J7684">
        <f t="shared" si="1325"/>
        <v>7670</v>
      </c>
      <c r="K7684" t="str">
        <f t="shared" si="1316"/>
        <v>path_7670</v>
      </c>
      <c r="L7684">
        <v>100</v>
      </c>
      <c r="M7684">
        <f t="shared" ca="1" si="1317"/>
        <v>172.0741639775633</v>
      </c>
      <c r="N7684">
        <f t="shared" ca="1" si="1318"/>
        <v>0.23571566821087614</v>
      </c>
      <c r="O7684">
        <f t="shared" si="1319"/>
        <v>0</v>
      </c>
      <c r="P7684">
        <f t="shared" ca="1" si="1320"/>
        <v>62.074163977563302</v>
      </c>
    </row>
    <row r="7685" spans="3:16">
      <c r="C7685" t="str">
        <f t="shared" si="1315"/>
        <v/>
      </c>
      <c r="D7685" t="str">
        <f t="shared" si="1321"/>
        <v/>
      </c>
      <c r="E7685" t="str">
        <f t="shared" si="1322"/>
        <v/>
      </c>
      <c r="F7685" t="str">
        <f t="shared" si="1323"/>
        <v/>
      </c>
      <c r="G7685" t="str">
        <f t="shared" si="1324"/>
        <v/>
      </c>
      <c r="J7685">
        <f t="shared" si="1325"/>
        <v>7671</v>
      </c>
      <c r="K7685" t="str">
        <f t="shared" si="1316"/>
        <v>path_7671</v>
      </c>
      <c r="L7685">
        <v>100</v>
      </c>
      <c r="M7685">
        <f t="shared" ca="1" si="1317"/>
        <v>159.0868263383972</v>
      </c>
      <c r="N7685">
        <f t="shared" ca="1" si="1318"/>
        <v>0.20163421807890969</v>
      </c>
      <c r="O7685">
        <f t="shared" si="1319"/>
        <v>0</v>
      </c>
      <c r="P7685">
        <f t="shared" ca="1" si="1320"/>
        <v>49.086826338397202</v>
      </c>
    </row>
    <row r="7686" spans="3:16">
      <c r="C7686" t="str">
        <f t="shared" si="1315"/>
        <v/>
      </c>
      <c r="D7686" t="str">
        <f t="shared" si="1321"/>
        <v/>
      </c>
      <c r="E7686" t="str">
        <f t="shared" si="1322"/>
        <v/>
      </c>
      <c r="F7686" t="str">
        <f t="shared" si="1323"/>
        <v/>
      </c>
      <c r="G7686" t="str">
        <f t="shared" si="1324"/>
        <v/>
      </c>
      <c r="J7686">
        <f t="shared" si="1325"/>
        <v>7672</v>
      </c>
      <c r="K7686" t="str">
        <f t="shared" si="1316"/>
        <v>path_7672</v>
      </c>
      <c r="L7686">
        <v>100</v>
      </c>
      <c r="M7686">
        <f t="shared" ca="1" si="1317"/>
        <v>91.852117576479131</v>
      </c>
      <c r="N7686">
        <f t="shared" ca="1" si="1318"/>
        <v>-3.6910826933797283E-2</v>
      </c>
      <c r="O7686">
        <f t="shared" si="1319"/>
        <v>0</v>
      </c>
      <c r="P7686">
        <f t="shared" ca="1" si="1320"/>
        <v>0</v>
      </c>
    </row>
    <row r="7687" spans="3:16">
      <c r="C7687" t="str">
        <f t="shared" si="1315"/>
        <v/>
      </c>
      <c r="D7687" t="str">
        <f t="shared" si="1321"/>
        <v/>
      </c>
      <c r="E7687" t="str">
        <f t="shared" si="1322"/>
        <v/>
      </c>
      <c r="F7687" t="str">
        <f t="shared" si="1323"/>
        <v/>
      </c>
      <c r="G7687" t="str">
        <f t="shared" si="1324"/>
        <v/>
      </c>
      <c r="J7687">
        <f t="shared" si="1325"/>
        <v>7673</v>
      </c>
      <c r="K7687" t="str">
        <f t="shared" si="1316"/>
        <v>path_7673</v>
      </c>
      <c r="L7687">
        <v>100</v>
      </c>
      <c r="M7687">
        <f t="shared" ca="1" si="1317"/>
        <v>145.42965090208443</v>
      </c>
      <c r="N7687">
        <f t="shared" ca="1" si="1318"/>
        <v>0.16265296161472581</v>
      </c>
      <c r="O7687">
        <f t="shared" si="1319"/>
        <v>0</v>
      </c>
      <c r="P7687">
        <f t="shared" ca="1" si="1320"/>
        <v>35.429650902084433</v>
      </c>
    </row>
    <row r="7688" spans="3:16">
      <c r="C7688" t="str">
        <f t="shared" si="1315"/>
        <v/>
      </c>
      <c r="D7688" t="str">
        <f t="shared" si="1321"/>
        <v/>
      </c>
      <c r="E7688" t="str">
        <f t="shared" si="1322"/>
        <v/>
      </c>
      <c r="F7688" t="str">
        <f t="shared" si="1323"/>
        <v/>
      </c>
      <c r="G7688" t="str">
        <f t="shared" si="1324"/>
        <v/>
      </c>
      <c r="J7688">
        <f t="shared" si="1325"/>
        <v>7674</v>
      </c>
      <c r="K7688" t="str">
        <f t="shared" si="1316"/>
        <v>path_7674</v>
      </c>
      <c r="L7688">
        <v>100</v>
      </c>
      <c r="M7688">
        <f t="shared" ca="1" si="1317"/>
        <v>93.589001700252965</v>
      </c>
      <c r="N7688">
        <f t="shared" ca="1" si="1318"/>
        <v>-2.8775185252701584E-2</v>
      </c>
      <c r="O7688">
        <f t="shared" si="1319"/>
        <v>0</v>
      </c>
      <c r="P7688">
        <f t="shared" ca="1" si="1320"/>
        <v>0</v>
      </c>
    </row>
    <row r="7689" spans="3:16">
      <c r="C7689" t="str">
        <f t="shared" si="1315"/>
        <v/>
      </c>
      <c r="D7689" t="str">
        <f t="shared" si="1321"/>
        <v/>
      </c>
      <c r="E7689" t="str">
        <f t="shared" si="1322"/>
        <v/>
      </c>
      <c r="F7689" t="str">
        <f t="shared" si="1323"/>
        <v/>
      </c>
      <c r="G7689" t="str">
        <f t="shared" si="1324"/>
        <v/>
      </c>
      <c r="J7689">
        <f t="shared" si="1325"/>
        <v>7675</v>
      </c>
      <c r="K7689" t="str">
        <f t="shared" si="1316"/>
        <v>path_7675</v>
      </c>
      <c r="L7689">
        <v>100</v>
      </c>
      <c r="M7689">
        <f t="shared" ca="1" si="1317"/>
        <v>113.19803326532609</v>
      </c>
      <c r="N7689">
        <f t="shared" ca="1" si="1318"/>
        <v>5.3838881362533057E-2</v>
      </c>
      <c r="O7689">
        <f t="shared" si="1319"/>
        <v>0</v>
      </c>
      <c r="P7689">
        <f t="shared" ca="1" si="1320"/>
        <v>3.1980332653260888</v>
      </c>
    </row>
    <row r="7690" spans="3:16">
      <c r="C7690" t="str">
        <f t="shared" si="1315"/>
        <v/>
      </c>
      <c r="D7690" t="str">
        <f t="shared" si="1321"/>
        <v/>
      </c>
      <c r="E7690" t="str">
        <f t="shared" si="1322"/>
        <v/>
      </c>
      <c r="F7690" t="str">
        <f t="shared" si="1323"/>
        <v/>
      </c>
      <c r="G7690" t="str">
        <f t="shared" si="1324"/>
        <v/>
      </c>
      <c r="J7690">
        <f t="shared" si="1325"/>
        <v>7676</v>
      </c>
      <c r="K7690" t="str">
        <f t="shared" si="1316"/>
        <v>path_7676</v>
      </c>
      <c r="L7690">
        <v>100</v>
      </c>
      <c r="M7690">
        <f t="shared" ca="1" si="1317"/>
        <v>102.75706618622439</v>
      </c>
      <c r="N7690">
        <f t="shared" ca="1" si="1318"/>
        <v>1.1811696243175285E-2</v>
      </c>
      <c r="O7690">
        <f t="shared" si="1319"/>
        <v>0</v>
      </c>
      <c r="P7690">
        <f t="shared" ca="1" si="1320"/>
        <v>0</v>
      </c>
    </row>
    <row r="7691" spans="3:16">
      <c r="C7691" t="str">
        <f t="shared" si="1315"/>
        <v/>
      </c>
      <c r="D7691" t="str">
        <f t="shared" si="1321"/>
        <v/>
      </c>
      <c r="E7691" t="str">
        <f t="shared" si="1322"/>
        <v/>
      </c>
      <c r="F7691" t="str">
        <f t="shared" si="1323"/>
        <v/>
      </c>
      <c r="G7691" t="str">
        <f t="shared" si="1324"/>
        <v/>
      </c>
      <c r="J7691">
        <f t="shared" si="1325"/>
        <v>7677</v>
      </c>
      <c r="K7691" t="str">
        <f t="shared" si="1316"/>
        <v>path_7677</v>
      </c>
      <c r="L7691">
        <v>100</v>
      </c>
      <c r="M7691">
        <f t="shared" ca="1" si="1317"/>
        <v>119.7281610031379</v>
      </c>
      <c r="N7691">
        <f t="shared" ca="1" si="1318"/>
        <v>7.8196311892117329E-2</v>
      </c>
      <c r="O7691">
        <f t="shared" si="1319"/>
        <v>0</v>
      </c>
      <c r="P7691">
        <f t="shared" ca="1" si="1320"/>
        <v>9.7281610031378989</v>
      </c>
    </row>
    <row r="7692" spans="3:16">
      <c r="C7692" t="str">
        <f t="shared" si="1315"/>
        <v/>
      </c>
      <c r="D7692" t="str">
        <f t="shared" si="1321"/>
        <v/>
      </c>
      <c r="E7692" t="str">
        <f t="shared" si="1322"/>
        <v/>
      </c>
      <c r="F7692" t="str">
        <f t="shared" si="1323"/>
        <v/>
      </c>
      <c r="G7692" t="str">
        <f t="shared" si="1324"/>
        <v/>
      </c>
      <c r="J7692">
        <f t="shared" si="1325"/>
        <v>7678</v>
      </c>
      <c r="K7692" t="str">
        <f t="shared" si="1316"/>
        <v>path_7678</v>
      </c>
      <c r="L7692">
        <v>100</v>
      </c>
      <c r="M7692">
        <f t="shared" ca="1" si="1317"/>
        <v>122.99586417657227</v>
      </c>
      <c r="N7692">
        <f t="shared" ca="1" si="1318"/>
        <v>8.9890508224022975E-2</v>
      </c>
      <c r="O7692">
        <f t="shared" si="1319"/>
        <v>0</v>
      </c>
      <c r="P7692">
        <f t="shared" ca="1" si="1320"/>
        <v>12.995864176572269</v>
      </c>
    </row>
    <row r="7693" spans="3:16">
      <c r="C7693" t="str">
        <f t="shared" si="1315"/>
        <v/>
      </c>
      <c r="D7693" t="str">
        <f t="shared" si="1321"/>
        <v/>
      </c>
      <c r="E7693" t="str">
        <f t="shared" si="1322"/>
        <v/>
      </c>
      <c r="F7693" t="str">
        <f t="shared" si="1323"/>
        <v/>
      </c>
      <c r="G7693" t="str">
        <f t="shared" si="1324"/>
        <v/>
      </c>
      <c r="J7693">
        <f t="shared" si="1325"/>
        <v>7679</v>
      </c>
      <c r="K7693" t="str">
        <f t="shared" si="1316"/>
        <v>path_7679</v>
      </c>
      <c r="L7693">
        <v>100</v>
      </c>
      <c r="M7693">
        <f t="shared" ca="1" si="1317"/>
        <v>98.074016961507496</v>
      </c>
      <c r="N7693">
        <f t="shared" ca="1" si="1318"/>
        <v>-8.4460362989355851E-3</v>
      </c>
      <c r="O7693">
        <f t="shared" si="1319"/>
        <v>0</v>
      </c>
      <c r="P7693">
        <f t="shared" ca="1" si="1320"/>
        <v>0</v>
      </c>
    </row>
    <row r="7694" spans="3:16">
      <c r="C7694" t="str">
        <f t="shared" si="1315"/>
        <v/>
      </c>
      <c r="D7694" t="str">
        <f t="shared" si="1321"/>
        <v/>
      </c>
      <c r="E7694" t="str">
        <f t="shared" si="1322"/>
        <v/>
      </c>
      <c r="F7694" t="str">
        <f t="shared" si="1323"/>
        <v/>
      </c>
      <c r="G7694" t="str">
        <f t="shared" si="1324"/>
        <v/>
      </c>
      <c r="J7694">
        <f t="shared" si="1325"/>
        <v>7680</v>
      </c>
      <c r="K7694" t="str">
        <f t="shared" si="1316"/>
        <v>path_7680</v>
      </c>
      <c r="L7694">
        <v>100</v>
      </c>
      <c r="M7694">
        <f t="shared" ca="1" si="1317"/>
        <v>86.476583296627481</v>
      </c>
      <c r="N7694">
        <f t="shared" ca="1" si="1318"/>
        <v>-6.3101477758888969E-2</v>
      </c>
      <c r="O7694">
        <f t="shared" si="1319"/>
        <v>0</v>
      </c>
      <c r="P7694">
        <f t="shared" ca="1" si="1320"/>
        <v>0</v>
      </c>
    </row>
    <row r="7695" spans="3:16">
      <c r="C7695" t="str">
        <f t="shared" si="1315"/>
        <v/>
      </c>
      <c r="D7695" t="str">
        <f t="shared" si="1321"/>
        <v/>
      </c>
      <c r="E7695" t="str">
        <f t="shared" si="1322"/>
        <v/>
      </c>
      <c r="F7695" t="str">
        <f t="shared" si="1323"/>
        <v/>
      </c>
      <c r="G7695" t="str">
        <f t="shared" si="1324"/>
        <v/>
      </c>
      <c r="J7695">
        <f t="shared" si="1325"/>
        <v>7681</v>
      </c>
      <c r="K7695" t="str">
        <f t="shared" si="1316"/>
        <v>path_7681</v>
      </c>
      <c r="L7695">
        <v>100</v>
      </c>
      <c r="M7695">
        <f t="shared" ca="1" si="1317"/>
        <v>100.52816122463135</v>
      </c>
      <c r="N7695">
        <f t="shared" ca="1" si="1318"/>
        <v>2.2877388833990697E-3</v>
      </c>
      <c r="O7695">
        <f t="shared" si="1319"/>
        <v>0</v>
      </c>
      <c r="P7695">
        <f t="shared" ca="1" si="1320"/>
        <v>0</v>
      </c>
    </row>
    <row r="7696" spans="3:16">
      <c r="C7696" t="str">
        <f t="shared" ref="C7696:C7759" si="1326">IF(C7695&lt;$C$14,C7695+1,"")</f>
        <v/>
      </c>
      <c r="D7696" t="str">
        <f t="shared" si="1321"/>
        <v/>
      </c>
      <c r="E7696" t="str">
        <f t="shared" si="1322"/>
        <v/>
      </c>
      <c r="F7696" t="str">
        <f t="shared" si="1323"/>
        <v/>
      </c>
      <c r="G7696" t="str">
        <f t="shared" si="1324"/>
        <v/>
      </c>
      <c r="J7696">
        <f t="shared" si="1325"/>
        <v>7682</v>
      </c>
      <c r="K7696" t="str">
        <f t="shared" ref="K7696:K7759" si="1327">"path_"&amp;J7696</f>
        <v>path_7682</v>
      </c>
      <c r="L7696">
        <v>100</v>
      </c>
      <c r="M7696">
        <f t="shared" ref="M7696:M7759" ca="1" si="1328">L7696*EXP($D$7-0-($D$8^2)/2+$D$8*SQRT($D$6)*_xlfn.NORM.S.INV(RAND()))</f>
        <v>95.690724713698685</v>
      </c>
      <c r="N7696">
        <f t="shared" ref="N7696:N7759" ca="1" si="1329">LOG(M7696/L7696)</f>
        <v>-1.9130156276229427E-2</v>
      </c>
      <c r="O7696">
        <f t="shared" ref="O7696:O7759" si="1330">MAX(L7696-$D$5,0)</f>
        <v>0</v>
      </c>
      <c r="P7696">
        <f t="shared" ref="P7696:P7759" ca="1" si="1331">MAX(M7696-$D$5,0)</f>
        <v>0</v>
      </c>
    </row>
    <row r="7697" spans="3:16">
      <c r="C7697" t="str">
        <f t="shared" si="1326"/>
        <v/>
      </c>
      <c r="D7697" t="str">
        <f t="shared" ref="D7697:D7760" si="1332">IF(C7696&lt;$C$14,$D$4*($G$6^($C$14-$C7697))*($G$7^$C7697),"")</f>
        <v/>
      </c>
      <c r="E7697" t="str">
        <f t="shared" ref="E7697:E7760" si="1333">IF(C7696&lt;$C$14,_xlfn.BINOM.DIST($C$14-$C7697,$C$14,$G$8,0),"")</f>
        <v/>
      </c>
      <c r="F7697" t="str">
        <f t="shared" ref="F7697:F7760" si="1334">IF(C7696&lt;$C$14,MAX($D7697-$D$5,0),"")</f>
        <v/>
      </c>
      <c r="G7697" t="str">
        <f t="shared" ref="G7697:G7760" si="1335">IF(C7696&lt;$C$14,F7697*E7697,"")</f>
        <v/>
      </c>
      <c r="J7697">
        <f t="shared" ref="J7697:J7760" si="1336">J7696+1</f>
        <v>7683</v>
      </c>
      <c r="K7697" t="str">
        <f t="shared" si="1327"/>
        <v>path_7683</v>
      </c>
      <c r="L7697">
        <v>100</v>
      </c>
      <c r="M7697">
        <f t="shared" ca="1" si="1328"/>
        <v>97.035433803002022</v>
      </c>
      <c r="N7697">
        <f t="shared" ca="1" si="1329"/>
        <v>-1.3069648258729302E-2</v>
      </c>
      <c r="O7697">
        <f t="shared" si="1330"/>
        <v>0</v>
      </c>
      <c r="P7697">
        <f t="shared" ca="1" si="1331"/>
        <v>0</v>
      </c>
    </row>
    <row r="7698" spans="3:16">
      <c r="C7698" t="str">
        <f t="shared" si="1326"/>
        <v/>
      </c>
      <c r="D7698" t="str">
        <f t="shared" si="1332"/>
        <v/>
      </c>
      <c r="E7698" t="str">
        <f t="shared" si="1333"/>
        <v/>
      </c>
      <c r="F7698" t="str">
        <f t="shared" si="1334"/>
        <v/>
      </c>
      <c r="G7698" t="str">
        <f t="shared" si="1335"/>
        <v/>
      </c>
      <c r="J7698">
        <f t="shared" si="1336"/>
        <v>7684</v>
      </c>
      <c r="K7698" t="str">
        <f t="shared" si="1327"/>
        <v>path_7684</v>
      </c>
      <c r="L7698">
        <v>100</v>
      </c>
      <c r="M7698">
        <f t="shared" ca="1" si="1328"/>
        <v>129.70694576691355</v>
      </c>
      <c r="N7698">
        <f t="shared" ca="1" si="1329"/>
        <v>0.112963233042254</v>
      </c>
      <c r="O7698">
        <f t="shared" si="1330"/>
        <v>0</v>
      </c>
      <c r="P7698">
        <f t="shared" ca="1" si="1331"/>
        <v>19.706945766913549</v>
      </c>
    </row>
    <row r="7699" spans="3:16">
      <c r="C7699" t="str">
        <f t="shared" si="1326"/>
        <v/>
      </c>
      <c r="D7699" t="str">
        <f t="shared" si="1332"/>
        <v/>
      </c>
      <c r="E7699" t="str">
        <f t="shared" si="1333"/>
        <v/>
      </c>
      <c r="F7699" t="str">
        <f t="shared" si="1334"/>
        <v/>
      </c>
      <c r="G7699" t="str">
        <f t="shared" si="1335"/>
        <v/>
      </c>
      <c r="J7699">
        <f t="shared" si="1336"/>
        <v>7685</v>
      </c>
      <c r="K7699" t="str">
        <f t="shared" si="1327"/>
        <v>path_7685</v>
      </c>
      <c r="L7699">
        <v>100</v>
      </c>
      <c r="M7699">
        <f t="shared" ca="1" si="1328"/>
        <v>121.59221075851801</v>
      </c>
      <c r="N7699">
        <f t="shared" ca="1" si="1329"/>
        <v>8.4905754764479133E-2</v>
      </c>
      <c r="O7699">
        <f t="shared" si="1330"/>
        <v>0</v>
      </c>
      <c r="P7699">
        <f t="shared" ca="1" si="1331"/>
        <v>11.592210758518007</v>
      </c>
    </row>
    <row r="7700" spans="3:16">
      <c r="C7700" t="str">
        <f t="shared" si="1326"/>
        <v/>
      </c>
      <c r="D7700" t="str">
        <f t="shared" si="1332"/>
        <v/>
      </c>
      <c r="E7700" t="str">
        <f t="shared" si="1333"/>
        <v/>
      </c>
      <c r="F7700" t="str">
        <f t="shared" si="1334"/>
        <v/>
      </c>
      <c r="G7700" t="str">
        <f t="shared" si="1335"/>
        <v/>
      </c>
      <c r="J7700">
        <f t="shared" si="1336"/>
        <v>7686</v>
      </c>
      <c r="K7700" t="str">
        <f t="shared" si="1327"/>
        <v>path_7686</v>
      </c>
      <c r="L7700">
        <v>100</v>
      </c>
      <c r="M7700">
        <f t="shared" ca="1" si="1328"/>
        <v>112.81152136294186</v>
      </c>
      <c r="N7700">
        <f t="shared" ca="1" si="1329"/>
        <v>5.2353456108587305E-2</v>
      </c>
      <c r="O7700">
        <f t="shared" si="1330"/>
        <v>0</v>
      </c>
      <c r="P7700">
        <f t="shared" ca="1" si="1331"/>
        <v>2.8115213629418605</v>
      </c>
    </row>
    <row r="7701" spans="3:16">
      <c r="C7701" t="str">
        <f t="shared" si="1326"/>
        <v/>
      </c>
      <c r="D7701" t="str">
        <f t="shared" si="1332"/>
        <v/>
      </c>
      <c r="E7701" t="str">
        <f t="shared" si="1333"/>
        <v/>
      </c>
      <c r="F7701" t="str">
        <f t="shared" si="1334"/>
        <v/>
      </c>
      <c r="G7701" t="str">
        <f t="shared" si="1335"/>
        <v/>
      </c>
      <c r="J7701">
        <f t="shared" si="1336"/>
        <v>7687</v>
      </c>
      <c r="K7701" t="str">
        <f t="shared" si="1327"/>
        <v>path_7687</v>
      </c>
      <c r="L7701">
        <v>100</v>
      </c>
      <c r="M7701">
        <f t="shared" ca="1" si="1328"/>
        <v>113.28114768861177</v>
      </c>
      <c r="N7701">
        <f t="shared" ca="1" si="1329"/>
        <v>5.4157640348396159E-2</v>
      </c>
      <c r="O7701">
        <f t="shared" si="1330"/>
        <v>0</v>
      </c>
      <c r="P7701">
        <f t="shared" ca="1" si="1331"/>
        <v>3.2811476886117674</v>
      </c>
    </row>
    <row r="7702" spans="3:16">
      <c r="C7702" t="str">
        <f t="shared" si="1326"/>
        <v/>
      </c>
      <c r="D7702" t="str">
        <f t="shared" si="1332"/>
        <v/>
      </c>
      <c r="E7702" t="str">
        <f t="shared" si="1333"/>
        <v/>
      </c>
      <c r="F7702" t="str">
        <f t="shared" si="1334"/>
        <v/>
      </c>
      <c r="G7702" t="str">
        <f t="shared" si="1335"/>
        <v/>
      </c>
      <c r="J7702">
        <f t="shared" si="1336"/>
        <v>7688</v>
      </c>
      <c r="K7702" t="str">
        <f t="shared" si="1327"/>
        <v>path_7688</v>
      </c>
      <c r="L7702">
        <v>100</v>
      </c>
      <c r="M7702">
        <f t="shared" ca="1" si="1328"/>
        <v>98.870479585966336</v>
      </c>
      <c r="N7702">
        <f t="shared" ca="1" si="1329"/>
        <v>-4.9333592287717385E-3</v>
      </c>
      <c r="O7702">
        <f t="shared" si="1330"/>
        <v>0</v>
      </c>
      <c r="P7702">
        <f t="shared" ca="1" si="1331"/>
        <v>0</v>
      </c>
    </row>
    <row r="7703" spans="3:16">
      <c r="C7703" t="str">
        <f t="shared" si="1326"/>
        <v/>
      </c>
      <c r="D7703" t="str">
        <f t="shared" si="1332"/>
        <v/>
      </c>
      <c r="E7703" t="str">
        <f t="shared" si="1333"/>
        <v/>
      </c>
      <c r="F7703" t="str">
        <f t="shared" si="1334"/>
        <v/>
      </c>
      <c r="G7703" t="str">
        <f t="shared" si="1335"/>
        <v/>
      </c>
      <c r="J7703">
        <f t="shared" si="1336"/>
        <v>7689</v>
      </c>
      <c r="K7703" t="str">
        <f t="shared" si="1327"/>
        <v>path_7689</v>
      </c>
      <c r="L7703">
        <v>100</v>
      </c>
      <c r="M7703">
        <f t="shared" ca="1" si="1328"/>
        <v>109.04751954574647</v>
      </c>
      <c r="N7703">
        <f t="shared" ca="1" si="1329"/>
        <v>3.7615791328321491E-2</v>
      </c>
      <c r="O7703">
        <f t="shared" si="1330"/>
        <v>0</v>
      </c>
      <c r="P7703">
        <f t="shared" ca="1" si="1331"/>
        <v>0</v>
      </c>
    </row>
    <row r="7704" spans="3:16">
      <c r="C7704" t="str">
        <f t="shared" si="1326"/>
        <v/>
      </c>
      <c r="D7704" t="str">
        <f t="shared" si="1332"/>
        <v/>
      </c>
      <c r="E7704" t="str">
        <f t="shared" si="1333"/>
        <v/>
      </c>
      <c r="F7704" t="str">
        <f t="shared" si="1334"/>
        <v/>
      </c>
      <c r="G7704" t="str">
        <f t="shared" si="1335"/>
        <v/>
      </c>
      <c r="J7704">
        <f t="shared" si="1336"/>
        <v>7690</v>
      </c>
      <c r="K7704" t="str">
        <f t="shared" si="1327"/>
        <v>path_7690</v>
      </c>
      <c r="L7704">
        <v>100</v>
      </c>
      <c r="M7704">
        <f t="shared" ca="1" si="1328"/>
        <v>101.21478979934137</v>
      </c>
      <c r="N7704">
        <f t="shared" ca="1" si="1329"/>
        <v>5.2439775130339698E-3</v>
      </c>
      <c r="O7704">
        <f t="shared" si="1330"/>
        <v>0</v>
      </c>
      <c r="P7704">
        <f t="shared" ca="1" si="1331"/>
        <v>0</v>
      </c>
    </row>
    <row r="7705" spans="3:16">
      <c r="C7705" t="str">
        <f t="shared" si="1326"/>
        <v/>
      </c>
      <c r="D7705" t="str">
        <f t="shared" si="1332"/>
        <v/>
      </c>
      <c r="E7705" t="str">
        <f t="shared" si="1333"/>
        <v/>
      </c>
      <c r="F7705" t="str">
        <f t="shared" si="1334"/>
        <v/>
      </c>
      <c r="G7705" t="str">
        <f t="shared" si="1335"/>
        <v/>
      </c>
      <c r="J7705">
        <f t="shared" si="1336"/>
        <v>7691</v>
      </c>
      <c r="K7705" t="str">
        <f t="shared" si="1327"/>
        <v>path_7691</v>
      </c>
      <c r="L7705">
        <v>100</v>
      </c>
      <c r="M7705">
        <f t="shared" ca="1" si="1328"/>
        <v>103.33889275137606</v>
      </c>
      <c r="N7705">
        <f t="shared" ca="1" si="1329"/>
        <v>1.4263803885241249E-2</v>
      </c>
      <c r="O7705">
        <f t="shared" si="1330"/>
        <v>0</v>
      </c>
      <c r="P7705">
        <f t="shared" ca="1" si="1331"/>
        <v>0</v>
      </c>
    </row>
    <row r="7706" spans="3:16">
      <c r="C7706" t="str">
        <f t="shared" si="1326"/>
        <v/>
      </c>
      <c r="D7706" t="str">
        <f t="shared" si="1332"/>
        <v/>
      </c>
      <c r="E7706" t="str">
        <f t="shared" si="1333"/>
        <v/>
      </c>
      <c r="F7706" t="str">
        <f t="shared" si="1334"/>
        <v/>
      </c>
      <c r="G7706" t="str">
        <f t="shared" si="1335"/>
        <v/>
      </c>
      <c r="J7706">
        <f t="shared" si="1336"/>
        <v>7692</v>
      </c>
      <c r="K7706" t="str">
        <f t="shared" si="1327"/>
        <v>path_7692</v>
      </c>
      <c r="L7706">
        <v>100</v>
      </c>
      <c r="M7706">
        <f t="shared" ca="1" si="1328"/>
        <v>114.9285370477054</v>
      </c>
      <c r="N7706">
        <f t="shared" ca="1" si="1329"/>
        <v>6.0427878501638735E-2</v>
      </c>
      <c r="O7706">
        <f t="shared" si="1330"/>
        <v>0</v>
      </c>
      <c r="P7706">
        <f t="shared" ca="1" si="1331"/>
        <v>4.9285370477054045</v>
      </c>
    </row>
    <row r="7707" spans="3:16">
      <c r="C7707" t="str">
        <f t="shared" si="1326"/>
        <v/>
      </c>
      <c r="D7707" t="str">
        <f t="shared" si="1332"/>
        <v/>
      </c>
      <c r="E7707" t="str">
        <f t="shared" si="1333"/>
        <v/>
      </c>
      <c r="F7707" t="str">
        <f t="shared" si="1334"/>
        <v/>
      </c>
      <c r="G7707" t="str">
        <f t="shared" si="1335"/>
        <v/>
      </c>
      <c r="J7707">
        <f t="shared" si="1336"/>
        <v>7693</v>
      </c>
      <c r="K7707" t="str">
        <f t="shared" si="1327"/>
        <v>path_7693</v>
      </c>
      <c r="L7707">
        <v>100</v>
      </c>
      <c r="M7707">
        <f t="shared" ca="1" si="1328"/>
        <v>111.82856289956358</v>
      </c>
      <c r="N7707">
        <f t="shared" ca="1" si="1329"/>
        <v>4.855274384867618E-2</v>
      </c>
      <c r="O7707">
        <f t="shared" si="1330"/>
        <v>0</v>
      </c>
      <c r="P7707">
        <f t="shared" ca="1" si="1331"/>
        <v>1.828562899563579</v>
      </c>
    </row>
    <row r="7708" spans="3:16">
      <c r="C7708" t="str">
        <f t="shared" si="1326"/>
        <v/>
      </c>
      <c r="D7708" t="str">
        <f t="shared" si="1332"/>
        <v/>
      </c>
      <c r="E7708" t="str">
        <f t="shared" si="1333"/>
        <v/>
      </c>
      <c r="F7708" t="str">
        <f t="shared" si="1334"/>
        <v/>
      </c>
      <c r="G7708" t="str">
        <f t="shared" si="1335"/>
        <v/>
      </c>
      <c r="J7708">
        <f t="shared" si="1336"/>
        <v>7694</v>
      </c>
      <c r="K7708" t="str">
        <f t="shared" si="1327"/>
        <v>path_7694</v>
      </c>
      <c r="L7708">
        <v>100</v>
      </c>
      <c r="M7708">
        <f t="shared" ca="1" si="1328"/>
        <v>91.181970774126725</v>
      </c>
      <c r="N7708">
        <f t="shared" ca="1" si="1329"/>
        <v>-4.0091025348810455E-2</v>
      </c>
      <c r="O7708">
        <f t="shared" si="1330"/>
        <v>0</v>
      </c>
      <c r="P7708">
        <f t="shared" ca="1" si="1331"/>
        <v>0</v>
      </c>
    </row>
    <row r="7709" spans="3:16">
      <c r="C7709" t="str">
        <f t="shared" si="1326"/>
        <v/>
      </c>
      <c r="D7709" t="str">
        <f t="shared" si="1332"/>
        <v/>
      </c>
      <c r="E7709" t="str">
        <f t="shared" si="1333"/>
        <v/>
      </c>
      <c r="F7709" t="str">
        <f t="shared" si="1334"/>
        <v/>
      </c>
      <c r="G7709" t="str">
        <f t="shared" si="1335"/>
        <v/>
      </c>
      <c r="J7709">
        <f t="shared" si="1336"/>
        <v>7695</v>
      </c>
      <c r="K7709" t="str">
        <f t="shared" si="1327"/>
        <v>path_7695</v>
      </c>
      <c r="L7709">
        <v>100</v>
      </c>
      <c r="M7709">
        <f t="shared" ca="1" si="1328"/>
        <v>131.00141085211527</v>
      </c>
      <c r="N7709">
        <f t="shared" ca="1" si="1329"/>
        <v>0.11727597292285574</v>
      </c>
      <c r="O7709">
        <f t="shared" si="1330"/>
        <v>0</v>
      </c>
      <c r="P7709">
        <f t="shared" ca="1" si="1331"/>
        <v>21.001410852115271</v>
      </c>
    </row>
    <row r="7710" spans="3:16">
      <c r="C7710" t="str">
        <f t="shared" si="1326"/>
        <v/>
      </c>
      <c r="D7710" t="str">
        <f t="shared" si="1332"/>
        <v/>
      </c>
      <c r="E7710" t="str">
        <f t="shared" si="1333"/>
        <v/>
      </c>
      <c r="F7710" t="str">
        <f t="shared" si="1334"/>
        <v/>
      </c>
      <c r="G7710" t="str">
        <f t="shared" si="1335"/>
        <v/>
      </c>
      <c r="J7710">
        <f t="shared" si="1336"/>
        <v>7696</v>
      </c>
      <c r="K7710" t="str">
        <f t="shared" si="1327"/>
        <v>path_7696</v>
      </c>
      <c r="L7710">
        <v>100</v>
      </c>
      <c r="M7710">
        <f t="shared" ca="1" si="1328"/>
        <v>94.15518420202315</v>
      </c>
      <c r="N7710">
        <f t="shared" ca="1" si="1329"/>
        <v>-2.6155762653716833E-2</v>
      </c>
      <c r="O7710">
        <f t="shared" si="1330"/>
        <v>0</v>
      </c>
      <c r="P7710">
        <f t="shared" ca="1" si="1331"/>
        <v>0</v>
      </c>
    </row>
    <row r="7711" spans="3:16">
      <c r="C7711" t="str">
        <f t="shared" si="1326"/>
        <v/>
      </c>
      <c r="D7711" t="str">
        <f t="shared" si="1332"/>
        <v/>
      </c>
      <c r="E7711" t="str">
        <f t="shared" si="1333"/>
        <v/>
      </c>
      <c r="F7711" t="str">
        <f t="shared" si="1334"/>
        <v/>
      </c>
      <c r="G7711" t="str">
        <f t="shared" si="1335"/>
        <v/>
      </c>
      <c r="J7711">
        <f t="shared" si="1336"/>
        <v>7697</v>
      </c>
      <c r="K7711" t="str">
        <f t="shared" si="1327"/>
        <v>path_7697</v>
      </c>
      <c r="L7711">
        <v>100</v>
      </c>
      <c r="M7711">
        <f t="shared" ca="1" si="1328"/>
        <v>107.88131842776802</v>
      </c>
      <c r="N7711">
        <f t="shared" ca="1" si="1329"/>
        <v>3.2946245367112527E-2</v>
      </c>
      <c r="O7711">
        <f t="shared" si="1330"/>
        <v>0</v>
      </c>
      <c r="P7711">
        <f t="shared" ca="1" si="1331"/>
        <v>0</v>
      </c>
    </row>
    <row r="7712" spans="3:16">
      <c r="C7712" t="str">
        <f t="shared" si="1326"/>
        <v/>
      </c>
      <c r="D7712" t="str">
        <f t="shared" si="1332"/>
        <v/>
      </c>
      <c r="E7712" t="str">
        <f t="shared" si="1333"/>
        <v/>
      </c>
      <c r="F7712" t="str">
        <f t="shared" si="1334"/>
        <v/>
      </c>
      <c r="G7712" t="str">
        <f t="shared" si="1335"/>
        <v/>
      </c>
      <c r="J7712">
        <f t="shared" si="1336"/>
        <v>7698</v>
      </c>
      <c r="K7712" t="str">
        <f t="shared" si="1327"/>
        <v>path_7698</v>
      </c>
      <c r="L7712">
        <v>100</v>
      </c>
      <c r="M7712">
        <f t="shared" ca="1" si="1328"/>
        <v>136.67244948836347</v>
      </c>
      <c r="N7712">
        <f t="shared" ca="1" si="1329"/>
        <v>0.13568097805680771</v>
      </c>
      <c r="O7712">
        <f t="shared" si="1330"/>
        <v>0</v>
      </c>
      <c r="P7712">
        <f t="shared" ca="1" si="1331"/>
        <v>26.672449488363469</v>
      </c>
    </row>
    <row r="7713" spans="3:16">
      <c r="C7713" t="str">
        <f t="shared" si="1326"/>
        <v/>
      </c>
      <c r="D7713" t="str">
        <f t="shared" si="1332"/>
        <v/>
      </c>
      <c r="E7713" t="str">
        <f t="shared" si="1333"/>
        <v/>
      </c>
      <c r="F7713" t="str">
        <f t="shared" si="1334"/>
        <v/>
      </c>
      <c r="G7713" t="str">
        <f t="shared" si="1335"/>
        <v/>
      </c>
      <c r="J7713">
        <f t="shared" si="1336"/>
        <v>7699</v>
      </c>
      <c r="K7713" t="str">
        <f t="shared" si="1327"/>
        <v>path_7699</v>
      </c>
      <c r="L7713">
        <v>100</v>
      </c>
      <c r="M7713">
        <f t="shared" ca="1" si="1328"/>
        <v>133.5766080961418</v>
      </c>
      <c r="N7713">
        <f t="shared" ca="1" si="1329"/>
        <v>0.12573041125155135</v>
      </c>
      <c r="O7713">
        <f t="shared" si="1330"/>
        <v>0</v>
      </c>
      <c r="P7713">
        <f t="shared" ca="1" si="1331"/>
        <v>23.576608096141797</v>
      </c>
    </row>
    <row r="7714" spans="3:16">
      <c r="C7714" t="str">
        <f t="shared" si="1326"/>
        <v/>
      </c>
      <c r="D7714" t="str">
        <f t="shared" si="1332"/>
        <v/>
      </c>
      <c r="E7714" t="str">
        <f t="shared" si="1333"/>
        <v/>
      </c>
      <c r="F7714" t="str">
        <f t="shared" si="1334"/>
        <v/>
      </c>
      <c r="G7714" t="str">
        <f t="shared" si="1335"/>
        <v/>
      </c>
      <c r="J7714">
        <f t="shared" si="1336"/>
        <v>7700</v>
      </c>
      <c r="K7714" t="str">
        <f t="shared" si="1327"/>
        <v>path_7700</v>
      </c>
      <c r="L7714">
        <v>100</v>
      </c>
      <c r="M7714">
        <f t="shared" ca="1" si="1328"/>
        <v>131.72425411064694</v>
      </c>
      <c r="N7714">
        <f t="shared" ca="1" si="1329"/>
        <v>0.11966574805676525</v>
      </c>
      <c r="O7714">
        <f t="shared" si="1330"/>
        <v>0</v>
      </c>
      <c r="P7714">
        <f t="shared" ca="1" si="1331"/>
        <v>21.724254110646939</v>
      </c>
    </row>
    <row r="7715" spans="3:16">
      <c r="C7715" t="str">
        <f t="shared" si="1326"/>
        <v/>
      </c>
      <c r="D7715" t="str">
        <f t="shared" si="1332"/>
        <v/>
      </c>
      <c r="E7715" t="str">
        <f t="shared" si="1333"/>
        <v/>
      </c>
      <c r="F7715" t="str">
        <f t="shared" si="1334"/>
        <v/>
      </c>
      <c r="G7715" t="str">
        <f t="shared" si="1335"/>
        <v/>
      </c>
      <c r="J7715">
        <f t="shared" si="1336"/>
        <v>7701</v>
      </c>
      <c r="K7715" t="str">
        <f t="shared" si="1327"/>
        <v>path_7701</v>
      </c>
      <c r="L7715">
        <v>100</v>
      </c>
      <c r="M7715">
        <f t="shared" ca="1" si="1328"/>
        <v>204.86074337753607</v>
      </c>
      <c r="N7715">
        <f t="shared" ca="1" si="1329"/>
        <v>0.31145874430691217</v>
      </c>
      <c r="O7715">
        <f t="shared" si="1330"/>
        <v>0</v>
      </c>
      <c r="P7715">
        <f t="shared" ca="1" si="1331"/>
        <v>94.860743377536068</v>
      </c>
    </row>
    <row r="7716" spans="3:16">
      <c r="C7716" t="str">
        <f t="shared" si="1326"/>
        <v/>
      </c>
      <c r="D7716" t="str">
        <f t="shared" si="1332"/>
        <v/>
      </c>
      <c r="E7716" t="str">
        <f t="shared" si="1333"/>
        <v/>
      </c>
      <c r="F7716" t="str">
        <f t="shared" si="1334"/>
        <v/>
      </c>
      <c r="G7716" t="str">
        <f t="shared" si="1335"/>
        <v/>
      </c>
      <c r="J7716">
        <f t="shared" si="1336"/>
        <v>7702</v>
      </c>
      <c r="K7716" t="str">
        <f t="shared" si="1327"/>
        <v>path_7702</v>
      </c>
      <c r="L7716">
        <v>100</v>
      </c>
      <c r="M7716">
        <f t="shared" ca="1" si="1328"/>
        <v>104.61190403351621</v>
      </c>
      <c r="N7716">
        <f t="shared" ca="1" si="1329"/>
        <v>1.9581106729269878E-2</v>
      </c>
      <c r="O7716">
        <f t="shared" si="1330"/>
        <v>0</v>
      </c>
      <c r="P7716">
        <f t="shared" ca="1" si="1331"/>
        <v>0</v>
      </c>
    </row>
    <row r="7717" spans="3:16">
      <c r="C7717" t="str">
        <f t="shared" si="1326"/>
        <v/>
      </c>
      <c r="D7717" t="str">
        <f t="shared" si="1332"/>
        <v/>
      </c>
      <c r="E7717" t="str">
        <f t="shared" si="1333"/>
        <v/>
      </c>
      <c r="F7717" t="str">
        <f t="shared" si="1334"/>
        <v/>
      </c>
      <c r="G7717" t="str">
        <f t="shared" si="1335"/>
        <v/>
      </c>
      <c r="J7717">
        <f t="shared" si="1336"/>
        <v>7703</v>
      </c>
      <c r="K7717" t="str">
        <f t="shared" si="1327"/>
        <v>path_7703</v>
      </c>
      <c r="L7717">
        <v>100</v>
      </c>
      <c r="M7717">
        <f t="shared" ca="1" si="1328"/>
        <v>80.317535620454038</v>
      </c>
      <c r="N7717">
        <f t="shared" ca="1" si="1329"/>
        <v>-9.5189625433834621E-2</v>
      </c>
      <c r="O7717">
        <f t="shared" si="1330"/>
        <v>0</v>
      </c>
      <c r="P7717">
        <f t="shared" ca="1" si="1331"/>
        <v>0</v>
      </c>
    </row>
    <row r="7718" spans="3:16">
      <c r="C7718" t="str">
        <f t="shared" si="1326"/>
        <v/>
      </c>
      <c r="D7718" t="str">
        <f t="shared" si="1332"/>
        <v/>
      </c>
      <c r="E7718" t="str">
        <f t="shared" si="1333"/>
        <v/>
      </c>
      <c r="F7718" t="str">
        <f t="shared" si="1334"/>
        <v/>
      </c>
      <c r="G7718" t="str">
        <f t="shared" si="1335"/>
        <v/>
      </c>
      <c r="J7718">
        <f t="shared" si="1336"/>
        <v>7704</v>
      </c>
      <c r="K7718" t="str">
        <f t="shared" si="1327"/>
        <v>path_7704</v>
      </c>
      <c r="L7718">
        <v>100</v>
      </c>
      <c r="M7718">
        <f t="shared" ca="1" si="1328"/>
        <v>107.07767070355283</v>
      </c>
      <c r="N7718">
        <f t="shared" ca="1" si="1329"/>
        <v>2.9698915264274123E-2</v>
      </c>
      <c r="O7718">
        <f t="shared" si="1330"/>
        <v>0</v>
      </c>
      <c r="P7718">
        <f t="shared" ca="1" si="1331"/>
        <v>0</v>
      </c>
    </row>
    <row r="7719" spans="3:16">
      <c r="C7719" t="str">
        <f t="shared" si="1326"/>
        <v/>
      </c>
      <c r="D7719" t="str">
        <f t="shared" si="1332"/>
        <v/>
      </c>
      <c r="E7719" t="str">
        <f t="shared" si="1333"/>
        <v/>
      </c>
      <c r="F7719" t="str">
        <f t="shared" si="1334"/>
        <v/>
      </c>
      <c r="G7719" t="str">
        <f t="shared" si="1335"/>
        <v/>
      </c>
      <c r="J7719">
        <f t="shared" si="1336"/>
        <v>7705</v>
      </c>
      <c r="K7719" t="str">
        <f t="shared" si="1327"/>
        <v>path_7705</v>
      </c>
      <c r="L7719">
        <v>100</v>
      </c>
      <c r="M7719">
        <f t="shared" ca="1" si="1328"/>
        <v>136.97006901839987</v>
      </c>
      <c r="N7719">
        <f t="shared" ca="1" si="1329"/>
        <v>0.13662567459938277</v>
      </c>
      <c r="O7719">
        <f t="shared" si="1330"/>
        <v>0</v>
      </c>
      <c r="P7719">
        <f t="shared" ca="1" si="1331"/>
        <v>26.970069018399869</v>
      </c>
    </row>
    <row r="7720" spans="3:16">
      <c r="C7720" t="str">
        <f t="shared" si="1326"/>
        <v/>
      </c>
      <c r="D7720" t="str">
        <f t="shared" si="1332"/>
        <v/>
      </c>
      <c r="E7720" t="str">
        <f t="shared" si="1333"/>
        <v/>
      </c>
      <c r="F7720" t="str">
        <f t="shared" si="1334"/>
        <v/>
      </c>
      <c r="G7720" t="str">
        <f t="shared" si="1335"/>
        <v/>
      </c>
      <c r="J7720">
        <f t="shared" si="1336"/>
        <v>7706</v>
      </c>
      <c r="K7720" t="str">
        <f t="shared" si="1327"/>
        <v>path_7706</v>
      </c>
      <c r="L7720">
        <v>100</v>
      </c>
      <c r="M7720">
        <f t="shared" ca="1" si="1328"/>
        <v>89.471468744012128</v>
      </c>
      <c r="N7720">
        <f t="shared" ca="1" si="1329"/>
        <v>-4.8315433315196971E-2</v>
      </c>
      <c r="O7720">
        <f t="shared" si="1330"/>
        <v>0</v>
      </c>
      <c r="P7720">
        <f t="shared" ca="1" si="1331"/>
        <v>0</v>
      </c>
    </row>
    <row r="7721" spans="3:16">
      <c r="C7721" t="str">
        <f t="shared" si="1326"/>
        <v/>
      </c>
      <c r="D7721" t="str">
        <f t="shared" si="1332"/>
        <v/>
      </c>
      <c r="E7721" t="str">
        <f t="shared" si="1333"/>
        <v/>
      </c>
      <c r="F7721" t="str">
        <f t="shared" si="1334"/>
        <v/>
      </c>
      <c r="G7721" t="str">
        <f t="shared" si="1335"/>
        <v/>
      </c>
      <c r="J7721">
        <f t="shared" si="1336"/>
        <v>7707</v>
      </c>
      <c r="K7721" t="str">
        <f t="shared" si="1327"/>
        <v>path_7707</v>
      </c>
      <c r="L7721">
        <v>100</v>
      </c>
      <c r="M7721">
        <f t="shared" ca="1" si="1328"/>
        <v>105.96892254293952</v>
      </c>
      <c r="N7721">
        <f t="shared" ca="1" si="1329"/>
        <v>2.5178518594817512E-2</v>
      </c>
      <c r="O7721">
        <f t="shared" si="1330"/>
        <v>0</v>
      </c>
      <c r="P7721">
        <f t="shared" ca="1" si="1331"/>
        <v>0</v>
      </c>
    </row>
    <row r="7722" spans="3:16">
      <c r="C7722" t="str">
        <f t="shared" si="1326"/>
        <v/>
      </c>
      <c r="D7722" t="str">
        <f t="shared" si="1332"/>
        <v/>
      </c>
      <c r="E7722" t="str">
        <f t="shared" si="1333"/>
        <v/>
      </c>
      <c r="F7722" t="str">
        <f t="shared" si="1334"/>
        <v/>
      </c>
      <c r="G7722" t="str">
        <f t="shared" si="1335"/>
        <v/>
      </c>
      <c r="J7722">
        <f t="shared" si="1336"/>
        <v>7708</v>
      </c>
      <c r="K7722" t="str">
        <f t="shared" si="1327"/>
        <v>path_7708</v>
      </c>
      <c r="L7722">
        <v>100</v>
      </c>
      <c r="M7722">
        <f t="shared" ca="1" si="1328"/>
        <v>100.1037721745718</v>
      </c>
      <c r="N7722">
        <f t="shared" ca="1" si="1329"/>
        <v>4.5044315099115407E-4</v>
      </c>
      <c r="O7722">
        <f t="shared" si="1330"/>
        <v>0</v>
      </c>
      <c r="P7722">
        <f t="shared" ca="1" si="1331"/>
        <v>0</v>
      </c>
    </row>
    <row r="7723" spans="3:16">
      <c r="C7723" t="str">
        <f t="shared" si="1326"/>
        <v/>
      </c>
      <c r="D7723" t="str">
        <f t="shared" si="1332"/>
        <v/>
      </c>
      <c r="E7723" t="str">
        <f t="shared" si="1333"/>
        <v/>
      </c>
      <c r="F7723" t="str">
        <f t="shared" si="1334"/>
        <v/>
      </c>
      <c r="G7723" t="str">
        <f t="shared" si="1335"/>
        <v/>
      </c>
      <c r="J7723">
        <f t="shared" si="1336"/>
        <v>7709</v>
      </c>
      <c r="K7723" t="str">
        <f t="shared" si="1327"/>
        <v>path_7709</v>
      </c>
      <c r="L7723">
        <v>100</v>
      </c>
      <c r="M7723">
        <f t="shared" ca="1" si="1328"/>
        <v>125.17834440525048</v>
      </c>
      <c r="N7723">
        <f t="shared" ca="1" si="1329"/>
        <v>9.752920332513193E-2</v>
      </c>
      <c r="O7723">
        <f t="shared" si="1330"/>
        <v>0</v>
      </c>
      <c r="P7723">
        <f t="shared" ca="1" si="1331"/>
        <v>15.178344405250485</v>
      </c>
    </row>
    <row r="7724" spans="3:16">
      <c r="C7724" t="str">
        <f t="shared" si="1326"/>
        <v/>
      </c>
      <c r="D7724" t="str">
        <f t="shared" si="1332"/>
        <v/>
      </c>
      <c r="E7724" t="str">
        <f t="shared" si="1333"/>
        <v/>
      </c>
      <c r="F7724" t="str">
        <f t="shared" si="1334"/>
        <v/>
      </c>
      <c r="G7724" t="str">
        <f t="shared" si="1335"/>
        <v/>
      </c>
      <c r="J7724">
        <f t="shared" si="1336"/>
        <v>7710</v>
      </c>
      <c r="K7724" t="str">
        <f t="shared" si="1327"/>
        <v>path_7710</v>
      </c>
      <c r="L7724">
        <v>100</v>
      </c>
      <c r="M7724">
        <f t="shared" ca="1" si="1328"/>
        <v>137.0441014492234</v>
      </c>
      <c r="N7724">
        <f t="shared" ca="1" si="1329"/>
        <v>0.13686034769614996</v>
      </c>
      <c r="O7724">
        <f t="shared" si="1330"/>
        <v>0</v>
      </c>
      <c r="P7724">
        <f t="shared" ca="1" si="1331"/>
        <v>27.044101449223405</v>
      </c>
    </row>
    <row r="7725" spans="3:16">
      <c r="C7725" t="str">
        <f t="shared" si="1326"/>
        <v/>
      </c>
      <c r="D7725" t="str">
        <f t="shared" si="1332"/>
        <v/>
      </c>
      <c r="E7725" t="str">
        <f t="shared" si="1333"/>
        <v/>
      </c>
      <c r="F7725" t="str">
        <f t="shared" si="1334"/>
        <v/>
      </c>
      <c r="G7725" t="str">
        <f t="shared" si="1335"/>
        <v/>
      </c>
      <c r="J7725">
        <f t="shared" si="1336"/>
        <v>7711</v>
      </c>
      <c r="K7725" t="str">
        <f t="shared" si="1327"/>
        <v>path_7711</v>
      </c>
      <c r="L7725">
        <v>100</v>
      </c>
      <c r="M7725">
        <f t="shared" ca="1" si="1328"/>
        <v>100.69123697659323</v>
      </c>
      <c r="N7725">
        <f t="shared" ca="1" si="1329"/>
        <v>2.9916761314784644E-3</v>
      </c>
      <c r="O7725">
        <f t="shared" si="1330"/>
        <v>0</v>
      </c>
      <c r="P7725">
        <f t="shared" ca="1" si="1331"/>
        <v>0</v>
      </c>
    </row>
    <row r="7726" spans="3:16">
      <c r="C7726" t="str">
        <f t="shared" si="1326"/>
        <v/>
      </c>
      <c r="D7726" t="str">
        <f t="shared" si="1332"/>
        <v/>
      </c>
      <c r="E7726" t="str">
        <f t="shared" si="1333"/>
        <v/>
      </c>
      <c r="F7726" t="str">
        <f t="shared" si="1334"/>
        <v/>
      </c>
      <c r="G7726" t="str">
        <f t="shared" si="1335"/>
        <v/>
      </c>
      <c r="J7726">
        <f t="shared" si="1336"/>
        <v>7712</v>
      </c>
      <c r="K7726" t="str">
        <f t="shared" si="1327"/>
        <v>path_7712</v>
      </c>
      <c r="L7726">
        <v>100</v>
      </c>
      <c r="M7726">
        <f t="shared" ca="1" si="1328"/>
        <v>88.121903604691809</v>
      </c>
      <c r="N7726">
        <f t="shared" ca="1" si="1329"/>
        <v>-5.4916129813554621E-2</v>
      </c>
      <c r="O7726">
        <f t="shared" si="1330"/>
        <v>0</v>
      </c>
      <c r="P7726">
        <f t="shared" ca="1" si="1331"/>
        <v>0</v>
      </c>
    </row>
    <row r="7727" spans="3:16">
      <c r="C7727" t="str">
        <f t="shared" si="1326"/>
        <v/>
      </c>
      <c r="D7727" t="str">
        <f t="shared" si="1332"/>
        <v/>
      </c>
      <c r="E7727" t="str">
        <f t="shared" si="1333"/>
        <v/>
      </c>
      <c r="F7727" t="str">
        <f t="shared" si="1334"/>
        <v/>
      </c>
      <c r="G7727" t="str">
        <f t="shared" si="1335"/>
        <v/>
      </c>
      <c r="J7727">
        <f t="shared" si="1336"/>
        <v>7713</v>
      </c>
      <c r="K7727" t="str">
        <f t="shared" si="1327"/>
        <v>path_7713</v>
      </c>
      <c r="L7727">
        <v>100</v>
      </c>
      <c r="M7727">
        <f t="shared" ca="1" si="1328"/>
        <v>141.87794176007253</v>
      </c>
      <c r="N7727">
        <f t="shared" ca="1" si="1329"/>
        <v>0.15191487948466179</v>
      </c>
      <c r="O7727">
        <f t="shared" si="1330"/>
        <v>0</v>
      </c>
      <c r="P7727">
        <f t="shared" ca="1" si="1331"/>
        <v>31.877941760072531</v>
      </c>
    </row>
    <row r="7728" spans="3:16">
      <c r="C7728" t="str">
        <f t="shared" si="1326"/>
        <v/>
      </c>
      <c r="D7728" t="str">
        <f t="shared" si="1332"/>
        <v/>
      </c>
      <c r="E7728" t="str">
        <f t="shared" si="1333"/>
        <v/>
      </c>
      <c r="F7728" t="str">
        <f t="shared" si="1334"/>
        <v/>
      </c>
      <c r="G7728" t="str">
        <f t="shared" si="1335"/>
        <v/>
      </c>
      <c r="J7728">
        <f t="shared" si="1336"/>
        <v>7714</v>
      </c>
      <c r="K7728" t="str">
        <f t="shared" si="1327"/>
        <v>path_7714</v>
      </c>
      <c r="L7728">
        <v>100</v>
      </c>
      <c r="M7728">
        <f t="shared" ca="1" si="1328"/>
        <v>97.330367776223383</v>
      </c>
      <c r="N7728">
        <f t="shared" ca="1" si="1329"/>
        <v>-1.1751635579901382E-2</v>
      </c>
      <c r="O7728">
        <f t="shared" si="1330"/>
        <v>0</v>
      </c>
      <c r="P7728">
        <f t="shared" ca="1" si="1331"/>
        <v>0</v>
      </c>
    </row>
    <row r="7729" spans="3:16">
      <c r="C7729" t="str">
        <f t="shared" si="1326"/>
        <v/>
      </c>
      <c r="D7729" t="str">
        <f t="shared" si="1332"/>
        <v/>
      </c>
      <c r="E7729" t="str">
        <f t="shared" si="1333"/>
        <v/>
      </c>
      <c r="F7729" t="str">
        <f t="shared" si="1334"/>
        <v/>
      </c>
      <c r="G7729" t="str">
        <f t="shared" si="1335"/>
        <v/>
      </c>
      <c r="J7729">
        <f t="shared" si="1336"/>
        <v>7715</v>
      </c>
      <c r="K7729" t="str">
        <f t="shared" si="1327"/>
        <v>path_7715</v>
      </c>
      <c r="L7729">
        <v>100</v>
      </c>
      <c r="M7729">
        <f t="shared" ca="1" si="1328"/>
        <v>82.41926792698797</v>
      </c>
      <c r="N7729">
        <f t="shared" ca="1" si="1329"/>
        <v>-8.3971247330011822E-2</v>
      </c>
      <c r="O7729">
        <f t="shared" si="1330"/>
        <v>0</v>
      </c>
      <c r="P7729">
        <f t="shared" ca="1" si="1331"/>
        <v>0</v>
      </c>
    </row>
    <row r="7730" spans="3:16">
      <c r="C7730" t="str">
        <f t="shared" si="1326"/>
        <v/>
      </c>
      <c r="D7730" t="str">
        <f t="shared" si="1332"/>
        <v/>
      </c>
      <c r="E7730" t="str">
        <f t="shared" si="1333"/>
        <v/>
      </c>
      <c r="F7730" t="str">
        <f t="shared" si="1334"/>
        <v/>
      </c>
      <c r="G7730" t="str">
        <f t="shared" si="1335"/>
        <v/>
      </c>
      <c r="J7730">
        <f t="shared" si="1336"/>
        <v>7716</v>
      </c>
      <c r="K7730" t="str">
        <f t="shared" si="1327"/>
        <v>path_7716</v>
      </c>
      <c r="L7730">
        <v>100</v>
      </c>
      <c r="M7730">
        <f t="shared" ca="1" si="1328"/>
        <v>110.02560511198516</v>
      </c>
      <c r="N7730">
        <f t="shared" ca="1" si="1329"/>
        <v>4.1493765747352009E-2</v>
      </c>
      <c r="O7730">
        <f t="shared" si="1330"/>
        <v>0</v>
      </c>
      <c r="P7730">
        <f t="shared" ca="1" si="1331"/>
        <v>2.5605111985157691E-2</v>
      </c>
    </row>
    <row r="7731" spans="3:16">
      <c r="C7731" t="str">
        <f t="shared" si="1326"/>
        <v/>
      </c>
      <c r="D7731" t="str">
        <f t="shared" si="1332"/>
        <v/>
      </c>
      <c r="E7731" t="str">
        <f t="shared" si="1333"/>
        <v/>
      </c>
      <c r="F7731" t="str">
        <f t="shared" si="1334"/>
        <v/>
      </c>
      <c r="G7731" t="str">
        <f t="shared" si="1335"/>
        <v/>
      </c>
      <c r="J7731">
        <f t="shared" si="1336"/>
        <v>7717</v>
      </c>
      <c r="K7731" t="str">
        <f t="shared" si="1327"/>
        <v>path_7717</v>
      </c>
      <c r="L7731">
        <v>100</v>
      </c>
      <c r="M7731">
        <f t="shared" ca="1" si="1328"/>
        <v>99.22721945400599</v>
      </c>
      <c r="N7731">
        <f t="shared" ca="1" si="1329"/>
        <v>-3.3691782777137487E-3</v>
      </c>
      <c r="O7731">
        <f t="shared" si="1330"/>
        <v>0</v>
      </c>
      <c r="P7731">
        <f t="shared" ca="1" si="1331"/>
        <v>0</v>
      </c>
    </row>
    <row r="7732" spans="3:16">
      <c r="C7732" t="str">
        <f t="shared" si="1326"/>
        <v/>
      </c>
      <c r="D7732" t="str">
        <f t="shared" si="1332"/>
        <v/>
      </c>
      <c r="E7732" t="str">
        <f t="shared" si="1333"/>
        <v/>
      </c>
      <c r="F7732" t="str">
        <f t="shared" si="1334"/>
        <v/>
      </c>
      <c r="G7732" t="str">
        <f t="shared" si="1335"/>
        <v/>
      </c>
      <c r="J7732">
        <f t="shared" si="1336"/>
        <v>7718</v>
      </c>
      <c r="K7732" t="str">
        <f t="shared" si="1327"/>
        <v>path_7718</v>
      </c>
      <c r="L7732">
        <v>100</v>
      </c>
      <c r="M7732">
        <f t="shared" ca="1" si="1328"/>
        <v>112.47921816994671</v>
      </c>
      <c r="N7732">
        <f t="shared" ca="1" si="1329"/>
        <v>5.1072288955460718E-2</v>
      </c>
      <c r="O7732">
        <f t="shared" si="1330"/>
        <v>0</v>
      </c>
      <c r="P7732">
        <f t="shared" ca="1" si="1331"/>
        <v>2.4792181699467051</v>
      </c>
    </row>
    <row r="7733" spans="3:16">
      <c r="C7733" t="str">
        <f t="shared" si="1326"/>
        <v/>
      </c>
      <c r="D7733" t="str">
        <f t="shared" si="1332"/>
        <v/>
      </c>
      <c r="E7733" t="str">
        <f t="shared" si="1333"/>
        <v/>
      </c>
      <c r="F7733" t="str">
        <f t="shared" si="1334"/>
        <v/>
      </c>
      <c r="G7733" t="str">
        <f t="shared" si="1335"/>
        <v/>
      </c>
      <c r="J7733">
        <f t="shared" si="1336"/>
        <v>7719</v>
      </c>
      <c r="K7733" t="str">
        <f t="shared" si="1327"/>
        <v>path_7719</v>
      </c>
      <c r="L7733">
        <v>100</v>
      </c>
      <c r="M7733">
        <f t="shared" ca="1" si="1328"/>
        <v>122.96949728070359</v>
      </c>
      <c r="N7733">
        <f t="shared" ca="1" si="1329"/>
        <v>8.9797397573346774E-2</v>
      </c>
      <c r="O7733">
        <f t="shared" si="1330"/>
        <v>0</v>
      </c>
      <c r="P7733">
        <f t="shared" ca="1" si="1331"/>
        <v>12.969497280703592</v>
      </c>
    </row>
    <row r="7734" spans="3:16">
      <c r="C7734" t="str">
        <f t="shared" si="1326"/>
        <v/>
      </c>
      <c r="D7734" t="str">
        <f t="shared" si="1332"/>
        <v/>
      </c>
      <c r="E7734" t="str">
        <f t="shared" si="1333"/>
        <v/>
      </c>
      <c r="F7734" t="str">
        <f t="shared" si="1334"/>
        <v/>
      </c>
      <c r="G7734" t="str">
        <f t="shared" si="1335"/>
        <v/>
      </c>
      <c r="J7734">
        <f t="shared" si="1336"/>
        <v>7720</v>
      </c>
      <c r="K7734" t="str">
        <f t="shared" si="1327"/>
        <v>path_7720</v>
      </c>
      <c r="L7734">
        <v>100</v>
      </c>
      <c r="M7734">
        <f t="shared" ca="1" si="1328"/>
        <v>134.39925159510142</v>
      </c>
      <c r="N7734">
        <f t="shared" ca="1" si="1329"/>
        <v>0.12839685034710224</v>
      </c>
      <c r="O7734">
        <f t="shared" si="1330"/>
        <v>0</v>
      </c>
      <c r="P7734">
        <f t="shared" ca="1" si="1331"/>
        <v>24.399251595101418</v>
      </c>
    </row>
    <row r="7735" spans="3:16">
      <c r="C7735" t="str">
        <f t="shared" si="1326"/>
        <v/>
      </c>
      <c r="D7735" t="str">
        <f t="shared" si="1332"/>
        <v/>
      </c>
      <c r="E7735" t="str">
        <f t="shared" si="1333"/>
        <v/>
      </c>
      <c r="F7735" t="str">
        <f t="shared" si="1334"/>
        <v/>
      </c>
      <c r="G7735" t="str">
        <f t="shared" si="1335"/>
        <v/>
      </c>
      <c r="J7735">
        <f t="shared" si="1336"/>
        <v>7721</v>
      </c>
      <c r="K7735" t="str">
        <f t="shared" si="1327"/>
        <v>path_7721</v>
      </c>
      <c r="L7735">
        <v>100</v>
      </c>
      <c r="M7735">
        <f t="shared" ca="1" si="1328"/>
        <v>112.54332887220093</v>
      </c>
      <c r="N7735">
        <f t="shared" ca="1" si="1329"/>
        <v>5.1319756823363732E-2</v>
      </c>
      <c r="O7735">
        <f t="shared" si="1330"/>
        <v>0</v>
      </c>
      <c r="P7735">
        <f t="shared" ca="1" si="1331"/>
        <v>2.5433288722009308</v>
      </c>
    </row>
    <row r="7736" spans="3:16">
      <c r="C7736" t="str">
        <f t="shared" si="1326"/>
        <v/>
      </c>
      <c r="D7736" t="str">
        <f t="shared" si="1332"/>
        <v/>
      </c>
      <c r="E7736" t="str">
        <f t="shared" si="1333"/>
        <v/>
      </c>
      <c r="F7736" t="str">
        <f t="shared" si="1334"/>
        <v/>
      </c>
      <c r="G7736" t="str">
        <f t="shared" si="1335"/>
        <v/>
      </c>
      <c r="J7736">
        <f t="shared" si="1336"/>
        <v>7722</v>
      </c>
      <c r="K7736" t="str">
        <f t="shared" si="1327"/>
        <v>path_7722</v>
      </c>
      <c r="L7736">
        <v>100</v>
      </c>
      <c r="M7736">
        <f t="shared" ca="1" si="1328"/>
        <v>96.917402727014718</v>
      </c>
      <c r="N7736">
        <f t="shared" ca="1" si="1329"/>
        <v>-1.3598232962509704E-2</v>
      </c>
      <c r="O7736">
        <f t="shared" si="1330"/>
        <v>0</v>
      </c>
      <c r="P7736">
        <f t="shared" ca="1" si="1331"/>
        <v>0</v>
      </c>
    </row>
    <row r="7737" spans="3:16">
      <c r="C7737" t="str">
        <f t="shared" si="1326"/>
        <v/>
      </c>
      <c r="D7737" t="str">
        <f t="shared" si="1332"/>
        <v/>
      </c>
      <c r="E7737" t="str">
        <f t="shared" si="1333"/>
        <v/>
      </c>
      <c r="F7737" t="str">
        <f t="shared" si="1334"/>
        <v/>
      </c>
      <c r="G7737" t="str">
        <f t="shared" si="1335"/>
        <v/>
      </c>
      <c r="J7737">
        <f t="shared" si="1336"/>
        <v>7723</v>
      </c>
      <c r="K7737" t="str">
        <f t="shared" si="1327"/>
        <v>path_7723</v>
      </c>
      <c r="L7737">
        <v>100</v>
      </c>
      <c r="M7737">
        <f t="shared" ca="1" si="1328"/>
        <v>137.12568673377299</v>
      </c>
      <c r="N7737">
        <f t="shared" ca="1" si="1329"/>
        <v>0.13711881556137342</v>
      </c>
      <c r="O7737">
        <f t="shared" si="1330"/>
        <v>0</v>
      </c>
      <c r="P7737">
        <f t="shared" ca="1" si="1331"/>
        <v>27.125686733772994</v>
      </c>
    </row>
    <row r="7738" spans="3:16">
      <c r="C7738" t="str">
        <f t="shared" si="1326"/>
        <v/>
      </c>
      <c r="D7738" t="str">
        <f t="shared" si="1332"/>
        <v/>
      </c>
      <c r="E7738" t="str">
        <f t="shared" si="1333"/>
        <v/>
      </c>
      <c r="F7738" t="str">
        <f t="shared" si="1334"/>
        <v/>
      </c>
      <c r="G7738" t="str">
        <f t="shared" si="1335"/>
        <v/>
      </c>
      <c r="J7738">
        <f t="shared" si="1336"/>
        <v>7724</v>
      </c>
      <c r="K7738" t="str">
        <f t="shared" si="1327"/>
        <v>path_7724</v>
      </c>
      <c r="L7738">
        <v>100</v>
      </c>
      <c r="M7738">
        <f t="shared" ca="1" si="1328"/>
        <v>90.430749537921855</v>
      </c>
      <c r="N7738">
        <f t="shared" ca="1" si="1329"/>
        <v>-4.3683869481326854E-2</v>
      </c>
      <c r="O7738">
        <f t="shared" si="1330"/>
        <v>0</v>
      </c>
      <c r="P7738">
        <f t="shared" ca="1" si="1331"/>
        <v>0</v>
      </c>
    </row>
    <row r="7739" spans="3:16">
      <c r="C7739" t="str">
        <f t="shared" si="1326"/>
        <v/>
      </c>
      <c r="D7739" t="str">
        <f t="shared" si="1332"/>
        <v/>
      </c>
      <c r="E7739" t="str">
        <f t="shared" si="1333"/>
        <v/>
      </c>
      <c r="F7739" t="str">
        <f t="shared" si="1334"/>
        <v/>
      </c>
      <c r="G7739" t="str">
        <f t="shared" si="1335"/>
        <v/>
      </c>
      <c r="J7739">
        <f t="shared" si="1336"/>
        <v>7725</v>
      </c>
      <c r="K7739" t="str">
        <f t="shared" si="1327"/>
        <v>path_7725</v>
      </c>
      <c r="L7739">
        <v>100</v>
      </c>
      <c r="M7739">
        <f t="shared" ca="1" si="1328"/>
        <v>98.738024002620421</v>
      </c>
      <c r="N7739">
        <f t="shared" ca="1" si="1329"/>
        <v>-5.5155683596026534E-3</v>
      </c>
      <c r="O7739">
        <f t="shared" si="1330"/>
        <v>0</v>
      </c>
      <c r="P7739">
        <f t="shared" ca="1" si="1331"/>
        <v>0</v>
      </c>
    </row>
    <row r="7740" spans="3:16">
      <c r="C7740" t="str">
        <f t="shared" si="1326"/>
        <v/>
      </c>
      <c r="D7740" t="str">
        <f t="shared" si="1332"/>
        <v/>
      </c>
      <c r="E7740" t="str">
        <f t="shared" si="1333"/>
        <v/>
      </c>
      <c r="F7740" t="str">
        <f t="shared" si="1334"/>
        <v/>
      </c>
      <c r="G7740" t="str">
        <f t="shared" si="1335"/>
        <v/>
      </c>
      <c r="J7740">
        <f t="shared" si="1336"/>
        <v>7726</v>
      </c>
      <c r="K7740" t="str">
        <f t="shared" si="1327"/>
        <v>path_7726</v>
      </c>
      <c r="L7740">
        <v>100</v>
      </c>
      <c r="M7740">
        <f t="shared" ca="1" si="1328"/>
        <v>136.11535701547882</v>
      </c>
      <c r="N7740">
        <f t="shared" ca="1" si="1329"/>
        <v>0.13390712660546827</v>
      </c>
      <c r="O7740">
        <f t="shared" si="1330"/>
        <v>0</v>
      </c>
      <c r="P7740">
        <f t="shared" ca="1" si="1331"/>
        <v>26.115357015478821</v>
      </c>
    </row>
    <row r="7741" spans="3:16">
      <c r="C7741" t="str">
        <f t="shared" si="1326"/>
        <v/>
      </c>
      <c r="D7741" t="str">
        <f t="shared" si="1332"/>
        <v/>
      </c>
      <c r="E7741" t="str">
        <f t="shared" si="1333"/>
        <v/>
      </c>
      <c r="F7741" t="str">
        <f t="shared" si="1334"/>
        <v/>
      </c>
      <c r="G7741" t="str">
        <f t="shared" si="1335"/>
        <v/>
      </c>
      <c r="J7741">
        <f t="shared" si="1336"/>
        <v>7727</v>
      </c>
      <c r="K7741" t="str">
        <f t="shared" si="1327"/>
        <v>path_7727</v>
      </c>
      <c r="L7741">
        <v>100</v>
      </c>
      <c r="M7741">
        <f t="shared" ca="1" si="1328"/>
        <v>127.11405608826016</v>
      </c>
      <c r="N7741">
        <f t="shared" ca="1" si="1329"/>
        <v>0.10419357686434434</v>
      </c>
      <c r="O7741">
        <f t="shared" si="1330"/>
        <v>0</v>
      </c>
      <c r="P7741">
        <f t="shared" ca="1" si="1331"/>
        <v>17.114056088260156</v>
      </c>
    </row>
    <row r="7742" spans="3:16">
      <c r="C7742" t="str">
        <f t="shared" si="1326"/>
        <v/>
      </c>
      <c r="D7742" t="str">
        <f t="shared" si="1332"/>
        <v/>
      </c>
      <c r="E7742" t="str">
        <f t="shared" si="1333"/>
        <v/>
      </c>
      <c r="F7742" t="str">
        <f t="shared" si="1334"/>
        <v/>
      </c>
      <c r="G7742" t="str">
        <f t="shared" si="1335"/>
        <v/>
      </c>
      <c r="J7742">
        <f t="shared" si="1336"/>
        <v>7728</v>
      </c>
      <c r="K7742" t="str">
        <f t="shared" si="1327"/>
        <v>path_7728</v>
      </c>
      <c r="L7742">
        <v>100</v>
      </c>
      <c r="M7742">
        <f t="shared" ca="1" si="1328"/>
        <v>135.88375685255915</v>
      </c>
      <c r="N7742">
        <f t="shared" ca="1" si="1329"/>
        <v>0.1331675455410942</v>
      </c>
      <c r="O7742">
        <f t="shared" si="1330"/>
        <v>0</v>
      </c>
      <c r="P7742">
        <f t="shared" ca="1" si="1331"/>
        <v>25.883756852559145</v>
      </c>
    </row>
    <row r="7743" spans="3:16">
      <c r="C7743" t="str">
        <f t="shared" si="1326"/>
        <v/>
      </c>
      <c r="D7743" t="str">
        <f t="shared" si="1332"/>
        <v/>
      </c>
      <c r="E7743" t="str">
        <f t="shared" si="1333"/>
        <v/>
      </c>
      <c r="F7743" t="str">
        <f t="shared" si="1334"/>
        <v/>
      </c>
      <c r="G7743" t="str">
        <f t="shared" si="1335"/>
        <v/>
      </c>
      <c r="J7743">
        <f t="shared" si="1336"/>
        <v>7729</v>
      </c>
      <c r="K7743" t="str">
        <f t="shared" si="1327"/>
        <v>path_7729</v>
      </c>
      <c r="L7743">
        <v>100</v>
      </c>
      <c r="M7743">
        <f t="shared" ca="1" si="1328"/>
        <v>163.64532429085222</v>
      </c>
      <c r="N7743">
        <f t="shared" ca="1" si="1329"/>
        <v>0.21390360106662346</v>
      </c>
      <c r="O7743">
        <f t="shared" si="1330"/>
        <v>0</v>
      </c>
      <c r="P7743">
        <f t="shared" ca="1" si="1331"/>
        <v>53.645324290852216</v>
      </c>
    </row>
    <row r="7744" spans="3:16">
      <c r="C7744" t="str">
        <f t="shared" si="1326"/>
        <v/>
      </c>
      <c r="D7744" t="str">
        <f t="shared" si="1332"/>
        <v/>
      </c>
      <c r="E7744" t="str">
        <f t="shared" si="1333"/>
        <v/>
      </c>
      <c r="F7744" t="str">
        <f t="shared" si="1334"/>
        <v/>
      </c>
      <c r="G7744" t="str">
        <f t="shared" si="1335"/>
        <v/>
      </c>
      <c r="J7744">
        <f t="shared" si="1336"/>
        <v>7730</v>
      </c>
      <c r="K7744" t="str">
        <f t="shared" si="1327"/>
        <v>path_7730</v>
      </c>
      <c r="L7744">
        <v>100</v>
      </c>
      <c r="M7744">
        <f t="shared" ca="1" si="1328"/>
        <v>102.5306453612953</v>
      </c>
      <c r="N7744">
        <f t="shared" ca="1" si="1329"/>
        <v>1.0853690973525914E-2</v>
      </c>
      <c r="O7744">
        <f t="shared" si="1330"/>
        <v>0</v>
      </c>
      <c r="P7744">
        <f t="shared" ca="1" si="1331"/>
        <v>0</v>
      </c>
    </row>
    <row r="7745" spans="3:16">
      <c r="C7745" t="str">
        <f t="shared" si="1326"/>
        <v/>
      </c>
      <c r="D7745" t="str">
        <f t="shared" si="1332"/>
        <v/>
      </c>
      <c r="E7745" t="str">
        <f t="shared" si="1333"/>
        <v/>
      </c>
      <c r="F7745" t="str">
        <f t="shared" si="1334"/>
        <v/>
      </c>
      <c r="G7745" t="str">
        <f t="shared" si="1335"/>
        <v/>
      </c>
      <c r="J7745">
        <f t="shared" si="1336"/>
        <v>7731</v>
      </c>
      <c r="K7745" t="str">
        <f t="shared" si="1327"/>
        <v>path_7731</v>
      </c>
      <c r="L7745">
        <v>100</v>
      </c>
      <c r="M7745">
        <f t="shared" ca="1" si="1328"/>
        <v>129.76289582560852</v>
      </c>
      <c r="N7745">
        <f t="shared" ca="1" si="1329"/>
        <v>0.11315052881413144</v>
      </c>
      <c r="O7745">
        <f t="shared" si="1330"/>
        <v>0</v>
      </c>
      <c r="P7745">
        <f t="shared" ca="1" si="1331"/>
        <v>19.762895825608524</v>
      </c>
    </row>
    <row r="7746" spans="3:16">
      <c r="C7746" t="str">
        <f t="shared" si="1326"/>
        <v/>
      </c>
      <c r="D7746" t="str">
        <f t="shared" si="1332"/>
        <v/>
      </c>
      <c r="E7746" t="str">
        <f t="shared" si="1333"/>
        <v/>
      </c>
      <c r="F7746" t="str">
        <f t="shared" si="1334"/>
        <v/>
      </c>
      <c r="G7746" t="str">
        <f t="shared" si="1335"/>
        <v/>
      </c>
      <c r="J7746">
        <f t="shared" si="1336"/>
        <v>7732</v>
      </c>
      <c r="K7746" t="str">
        <f t="shared" si="1327"/>
        <v>path_7732</v>
      </c>
      <c r="L7746">
        <v>100</v>
      </c>
      <c r="M7746">
        <f t="shared" ca="1" si="1328"/>
        <v>145.82569756242376</v>
      </c>
      <c r="N7746">
        <f t="shared" ca="1" si="1329"/>
        <v>0.163834062570161</v>
      </c>
      <c r="O7746">
        <f t="shared" si="1330"/>
        <v>0</v>
      </c>
      <c r="P7746">
        <f t="shared" ca="1" si="1331"/>
        <v>35.825697562423755</v>
      </c>
    </row>
    <row r="7747" spans="3:16">
      <c r="C7747" t="str">
        <f t="shared" si="1326"/>
        <v/>
      </c>
      <c r="D7747" t="str">
        <f t="shared" si="1332"/>
        <v/>
      </c>
      <c r="E7747" t="str">
        <f t="shared" si="1333"/>
        <v/>
      </c>
      <c r="F7747" t="str">
        <f t="shared" si="1334"/>
        <v/>
      </c>
      <c r="G7747" t="str">
        <f t="shared" si="1335"/>
        <v/>
      </c>
      <c r="J7747">
        <f t="shared" si="1336"/>
        <v>7733</v>
      </c>
      <c r="K7747" t="str">
        <f t="shared" si="1327"/>
        <v>path_7733</v>
      </c>
      <c r="L7747">
        <v>100</v>
      </c>
      <c r="M7747">
        <f t="shared" ca="1" si="1328"/>
        <v>98.629549187306992</v>
      </c>
      <c r="N7747">
        <f t="shared" ca="1" si="1329"/>
        <v>-5.9929519307554656E-3</v>
      </c>
      <c r="O7747">
        <f t="shared" si="1330"/>
        <v>0</v>
      </c>
      <c r="P7747">
        <f t="shared" ca="1" si="1331"/>
        <v>0</v>
      </c>
    </row>
    <row r="7748" spans="3:16">
      <c r="C7748" t="str">
        <f t="shared" si="1326"/>
        <v/>
      </c>
      <c r="D7748" t="str">
        <f t="shared" si="1332"/>
        <v/>
      </c>
      <c r="E7748" t="str">
        <f t="shared" si="1333"/>
        <v/>
      </c>
      <c r="F7748" t="str">
        <f t="shared" si="1334"/>
        <v/>
      </c>
      <c r="G7748" t="str">
        <f t="shared" si="1335"/>
        <v/>
      </c>
      <c r="J7748">
        <f t="shared" si="1336"/>
        <v>7734</v>
      </c>
      <c r="K7748" t="str">
        <f t="shared" si="1327"/>
        <v>path_7734</v>
      </c>
      <c r="L7748">
        <v>100</v>
      </c>
      <c r="M7748">
        <f t="shared" ca="1" si="1328"/>
        <v>64.605770623402918</v>
      </c>
      <c r="N7748">
        <f t="shared" ca="1" si="1329"/>
        <v>-0.18972868884744931</v>
      </c>
      <c r="O7748">
        <f t="shared" si="1330"/>
        <v>0</v>
      </c>
      <c r="P7748">
        <f t="shared" ca="1" si="1331"/>
        <v>0</v>
      </c>
    </row>
    <row r="7749" spans="3:16">
      <c r="C7749" t="str">
        <f t="shared" si="1326"/>
        <v/>
      </c>
      <c r="D7749" t="str">
        <f t="shared" si="1332"/>
        <v/>
      </c>
      <c r="E7749" t="str">
        <f t="shared" si="1333"/>
        <v/>
      </c>
      <c r="F7749" t="str">
        <f t="shared" si="1334"/>
        <v/>
      </c>
      <c r="G7749" t="str">
        <f t="shared" si="1335"/>
        <v/>
      </c>
      <c r="J7749">
        <f t="shared" si="1336"/>
        <v>7735</v>
      </c>
      <c r="K7749" t="str">
        <f t="shared" si="1327"/>
        <v>path_7735</v>
      </c>
      <c r="L7749">
        <v>100</v>
      </c>
      <c r="M7749">
        <f t="shared" ca="1" si="1328"/>
        <v>105.4965099096807</v>
      </c>
      <c r="N7749">
        <f t="shared" ca="1" si="1329"/>
        <v>2.3238092315808374E-2</v>
      </c>
      <c r="O7749">
        <f t="shared" si="1330"/>
        <v>0</v>
      </c>
      <c r="P7749">
        <f t="shared" ca="1" si="1331"/>
        <v>0</v>
      </c>
    </row>
    <row r="7750" spans="3:16">
      <c r="C7750" t="str">
        <f t="shared" si="1326"/>
        <v/>
      </c>
      <c r="D7750" t="str">
        <f t="shared" si="1332"/>
        <v/>
      </c>
      <c r="E7750" t="str">
        <f t="shared" si="1333"/>
        <v/>
      </c>
      <c r="F7750" t="str">
        <f t="shared" si="1334"/>
        <v/>
      </c>
      <c r="G7750" t="str">
        <f t="shared" si="1335"/>
        <v/>
      </c>
      <c r="J7750">
        <f t="shared" si="1336"/>
        <v>7736</v>
      </c>
      <c r="K7750" t="str">
        <f t="shared" si="1327"/>
        <v>path_7736</v>
      </c>
      <c r="L7750">
        <v>100</v>
      </c>
      <c r="M7750">
        <f t="shared" ca="1" si="1328"/>
        <v>98.815862250191685</v>
      </c>
      <c r="N7750">
        <f t="shared" ca="1" si="1329"/>
        <v>-5.1733354246626699E-3</v>
      </c>
      <c r="O7750">
        <f t="shared" si="1330"/>
        <v>0</v>
      </c>
      <c r="P7750">
        <f t="shared" ca="1" si="1331"/>
        <v>0</v>
      </c>
    </row>
    <row r="7751" spans="3:16">
      <c r="C7751" t="str">
        <f t="shared" si="1326"/>
        <v/>
      </c>
      <c r="D7751" t="str">
        <f t="shared" si="1332"/>
        <v/>
      </c>
      <c r="E7751" t="str">
        <f t="shared" si="1333"/>
        <v/>
      </c>
      <c r="F7751" t="str">
        <f t="shared" si="1334"/>
        <v/>
      </c>
      <c r="G7751" t="str">
        <f t="shared" si="1335"/>
        <v/>
      </c>
      <c r="J7751">
        <f t="shared" si="1336"/>
        <v>7737</v>
      </c>
      <c r="K7751" t="str">
        <f t="shared" si="1327"/>
        <v>path_7737</v>
      </c>
      <c r="L7751">
        <v>100</v>
      </c>
      <c r="M7751">
        <f t="shared" ca="1" si="1328"/>
        <v>89.982656279351062</v>
      </c>
      <c r="N7751">
        <f t="shared" ca="1" si="1329"/>
        <v>-4.5841190649922953E-2</v>
      </c>
      <c r="O7751">
        <f t="shared" si="1330"/>
        <v>0</v>
      </c>
      <c r="P7751">
        <f t="shared" ca="1" si="1331"/>
        <v>0</v>
      </c>
    </row>
    <row r="7752" spans="3:16">
      <c r="C7752" t="str">
        <f t="shared" si="1326"/>
        <v/>
      </c>
      <c r="D7752" t="str">
        <f t="shared" si="1332"/>
        <v/>
      </c>
      <c r="E7752" t="str">
        <f t="shared" si="1333"/>
        <v/>
      </c>
      <c r="F7752" t="str">
        <f t="shared" si="1334"/>
        <v/>
      </c>
      <c r="G7752" t="str">
        <f t="shared" si="1335"/>
        <v/>
      </c>
      <c r="J7752">
        <f t="shared" si="1336"/>
        <v>7738</v>
      </c>
      <c r="K7752" t="str">
        <f t="shared" si="1327"/>
        <v>path_7738</v>
      </c>
      <c r="L7752">
        <v>100</v>
      </c>
      <c r="M7752">
        <f t="shared" ca="1" si="1328"/>
        <v>166.39608602000465</v>
      </c>
      <c r="N7752">
        <f t="shared" ca="1" si="1329"/>
        <v>0.22114310657065617</v>
      </c>
      <c r="O7752">
        <f t="shared" si="1330"/>
        <v>0</v>
      </c>
      <c r="P7752">
        <f t="shared" ca="1" si="1331"/>
        <v>56.396086020004645</v>
      </c>
    </row>
    <row r="7753" spans="3:16">
      <c r="C7753" t="str">
        <f t="shared" si="1326"/>
        <v/>
      </c>
      <c r="D7753" t="str">
        <f t="shared" si="1332"/>
        <v/>
      </c>
      <c r="E7753" t="str">
        <f t="shared" si="1333"/>
        <v/>
      </c>
      <c r="F7753" t="str">
        <f t="shared" si="1334"/>
        <v/>
      </c>
      <c r="G7753" t="str">
        <f t="shared" si="1335"/>
        <v/>
      </c>
      <c r="J7753">
        <f t="shared" si="1336"/>
        <v>7739</v>
      </c>
      <c r="K7753" t="str">
        <f t="shared" si="1327"/>
        <v>path_7739</v>
      </c>
      <c r="L7753">
        <v>100</v>
      </c>
      <c r="M7753">
        <f t="shared" ca="1" si="1328"/>
        <v>66.836924942723158</v>
      </c>
      <c r="N7753">
        <f t="shared" ca="1" si="1329"/>
        <v>-0.17498353949570239</v>
      </c>
      <c r="O7753">
        <f t="shared" si="1330"/>
        <v>0</v>
      </c>
      <c r="P7753">
        <f t="shared" ca="1" si="1331"/>
        <v>0</v>
      </c>
    </row>
    <row r="7754" spans="3:16">
      <c r="C7754" t="str">
        <f t="shared" si="1326"/>
        <v/>
      </c>
      <c r="D7754" t="str">
        <f t="shared" si="1332"/>
        <v/>
      </c>
      <c r="E7754" t="str">
        <f t="shared" si="1333"/>
        <v/>
      </c>
      <c r="F7754" t="str">
        <f t="shared" si="1334"/>
        <v/>
      </c>
      <c r="G7754" t="str">
        <f t="shared" si="1335"/>
        <v/>
      </c>
      <c r="J7754">
        <f t="shared" si="1336"/>
        <v>7740</v>
      </c>
      <c r="K7754" t="str">
        <f t="shared" si="1327"/>
        <v>path_7740</v>
      </c>
      <c r="L7754">
        <v>100</v>
      </c>
      <c r="M7754">
        <f t="shared" ca="1" si="1328"/>
        <v>89.259245999864319</v>
      </c>
      <c r="N7754">
        <f t="shared" ca="1" si="1329"/>
        <v>-4.9346786098238019E-2</v>
      </c>
      <c r="O7754">
        <f t="shared" si="1330"/>
        <v>0</v>
      </c>
      <c r="P7754">
        <f t="shared" ca="1" si="1331"/>
        <v>0</v>
      </c>
    </row>
    <row r="7755" spans="3:16">
      <c r="C7755" t="str">
        <f t="shared" si="1326"/>
        <v/>
      </c>
      <c r="D7755" t="str">
        <f t="shared" si="1332"/>
        <v/>
      </c>
      <c r="E7755" t="str">
        <f t="shared" si="1333"/>
        <v/>
      </c>
      <c r="F7755" t="str">
        <f t="shared" si="1334"/>
        <v/>
      </c>
      <c r="G7755" t="str">
        <f t="shared" si="1335"/>
        <v/>
      </c>
      <c r="J7755">
        <f t="shared" si="1336"/>
        <v>7741</v>
      </c>
      <c r="K7755" t="str">
        <f t="shared" si="1327"/>
        <v>path_7741</v>
      </c>
      <c r="L7755">
        <v>100</v>
      </c>
      <c r="M7755">
        <f t="shared" ca="1" si="1328"/>
        <v>123.80562968585933</v>
      </c>
      <c r="N7755">
        <f t="shared" ca="1" si="1329"/>
        <v>9.2740393358691747E-2</v>
      </c>
      <c r="O7755">
        <f t="shared" si="1330"/>
        <v>0</v>
      </c>
      <c r="P7755">
        <f t="shared" ca="1" si="1331"/>
        <v>13.80562968585933</v>
      </c>
    </row>
    <row r="7756" spans="3:16">
      <c r="C7756" t="str">
        <f t="shared" si="1326"/>
        <v/>
      </c>
      <c r="D7756" t="str">
        <f t="shared" si="1332"/>
        <v/>
      </c>
      <c r="E7756" t="str">
        <f t="shared" si="1333"/>
        <v/>
      </c>
      <c r="F7756" t="str">
        <f t="shared" si="1334"/>
        <v/>
      </c>
      <c r="G7756" t="str">
        <f t="shared" si="1335"/>
        <v/>
      </c>
      <c r="J7756">
        <f t="shared" si="1336"/>
        <v>7742</v>
      </c>
      <c r="K7756" t="str">
        <f t="shared" si="1327"/>
        <v>path_7742</v>
      </c>
      <c r="L7756">
        <v>100</v>
      </c>
      <c r="M7756">
        <f t="shared" ca="1" si="1328"/>
        <v>107.95784996368947</v>
      </c>
      <c r="N7756">
        <f t="shared" ca="1" si="1329"/>
        <v>3.3254226771811925E-2</v>
      </c>
      <c r="O7756">
        <f t="shared" si="1330"/>
        <v>0</v>
      </c>
      <c r="P7756">
        <f t="shared" ca="1" si="1331"/>
        <v>0</v>
      </c>
    </row>
    <row r="7757" spans="3:16">
      <c r="C7757" t="str">
        <f t="shared" si="1326"/>
        <v/>
      </c>
      <c r="D7757" t="str">
        <f t="shared" si="1332"/>
        <v/>
      </c>
      <c r="E7757" t="str">
        <f t="shared" si="1333"/>
        <v/>
      </c>
      <c r="F7757" t="str">
        <f t="shared" si="1334"/>
        <v/>
      </c>
      <c r="G7757" t="str">
        <f t="shared" si="1335"/>
        <v/>
      </c>
      <c r="J7757">
        <f t="shared" si="1336"/>
        <v>7743</v>
      </c>
      <c r="K7757" t="str">
        <f t="shared" si="1327"/>
        <v>path_7743</v>
      </c>
      <c r="L7757">
        <v>100</v>
      </c>
      <c r="M7757">
        <f t="shared" ca="1" si="1328"/>
        <v>101.05150851505678</v>
      </c>
      <c r="N7757">
        <f t="shared" ca="1" si="1329"/>
        <v>4.5428011256917165E-3</v>
      </c>
      <c r="O7757">
        <f t="shared" si="1330"/>
        <v>0</v>
      </c>
      <c r="P7757">
        <f t="shared" ca="1" si="1331"/>
        <v>0</v>
      </c>
    </row>
    <row r="7758" spans="3:16">
      <c r="C7758" t="str">
        <f t="shared" si="1326"/>
        <v/>
      </c>
      <c r="D7758" t="str">
        <f t="shared" si="1332"/>
        <v/>
      </c>
      <c r="E7758" t="str">
        <f t="shared" si="1333"/>
        <v/>
      </c>
      <c r="F7758" t="str">
        <f t="shared" si="1334"/>
        <v/>
      </c>
      <c r="G7758" t="str">
        <f t="shared" si="1335"/>
        <v/>
      </c>
      <c r="J7758">
        <f t="shared" si="1336"/>
        <v>7744</v>
      </c>
      <c r="K7758" t="str">
        <f t="shared" si="1327"/>
        <v>path_7744</v>
      </c>
      <c r="L7758">
        <v>100</v>
      </c>
      <c r="M7758">
        <f t="shared" ca="1" si="1328"/>
        <v>119.57854212529699</v>
      </c>
      <c r="N7758">
        <f t="shared" ca="1" si="1329"/>
        <v>7.7653254295718468E-2</v>
      </c>
      <c r="O7758">
        <f t="shared" si="1330"/>
        <v>0</v>
      </c>
      <c r="P7758">
        <f t="shared" ca="1" si="1331"/>
        <v>9.5785421252969911</v>
      </c>
    </row>
    <row r="7759" spans="3:16">
      <c r="C7759" t="str">
        <f t="shared" si="1326"/>
        <v/>
      </c>
      <c r="D7759" t="str">
        <f t="shared" si="1332"/>
        <v/>
      </c>
      <c r="E7759" t="str">
        <f t="shared" si="1333"/>
        <v/>
      </c>
      <c r="F7759" t="str">
        <f t="shared" si="1334"/>
        <v/>
      </c>
      <c r="G7759" t="str">
        <f t="shared" si="1335"/>
        <v/>
      </c>
      <c r="J7759">
        <f t="shared" si="1336"/>
        <v>7745</v>
      </c>
      <c r="K7759" t="str">
        <f t="shared" si="1327"/>
        <v>path_7745</v>
      </c>
      <c r="L7759">
        <v>100</v>
      </c>
      <c r="M7759">
        <f t="shared" ca="1" si="1328"/>
        <v>111.68960358297446</v>
      </c>
      <c r="N7759">
        <f t="shared" ca="1" si="1329"/>
        <v>4.8012749510601506E-2</v>
      </c>
      <c r="O7759">
        <f t="shared" si="1330"/>
        <v>0</v>
      </c>
      <c r="P7759">
        <f t="shared" ca="1" si="1331"/>
        <v>1.6896035829744562</v>
      </c>
    </row>
    <row r="7760" spans="3:16">
      <c r="C7760" t="str">
        <f t="shared" ref="C7760:C7823" si="1337">IF(C7759&lt;$C$14,C7759+1,"")</f>
        <v/>
      </c>
      <c r="D7760" t="str">
        <f t="shared" si="1332"/>
        <v/>
      </c>
      <c r="E7760" t="str">
        <f t="shared" si="1333"/>
        <v/>
      </c>
      <c r="F7760" t="str">
        <f t="shared" si="1334"/>
        <v/>
      </c>
      <c r="G7760" t="str">
        <f t="shared" si="1335"/>
        <v/>
      </c>
      <c r="J7760">
        <f t="shared" si="1336"/>
        <v>7746</v>
      </c>
      <c r="K7760" t="str">
        <f t="shared" ref="K7760:K7823" si="1338">"path_"&amp;J7760</f>
        <v>path_7746</v>
      </c>
      <c r="L7760">
        <v>100</v>
      </c>
      <c r="M7760">
        <f t="shared" ref="M7760:M7823" ca="1" si="1339">L7760*EXP($D$7-0-($D$8^2)/2+$D$8*SQRT($D$6)*_xlfn.NORM.S.INV(RAND()))</f>
        <v>145.84049960940908</v>
      </c>
      <c r="N7760">
        <f t="shared" ref="N7760:N7823" ca="1" si="1340">LOG(M7760/L7760)</f>
        <v>0.16387814342282372</v>
      </c>
      <c r="O7760">
        <f t="shared" ref="O7760:O7823" si="1341">MAX(L7760-$D$5,0)</f>
        <v>0</v>
      </c>
      <c r="P7760">
        <f t="shared" ref="P7760:P7823" ca="1" si="1342">MAX(M7760-$D$5,0)</f>
        <v>35.840499609409079</v>
      </c>
    </row>
    <row r="7761" spans="3:16">
      <c r="C7761" t="str">
        <f t="shared" si="1337"/>
        <v/>
      </c>
      <c r="D7761" t="str">
        <f t="shared" ref="D7761:D7824" si="1343">IF(C7760&lt;$C$14,$D$4*($G$6^($C$14-$C7761))*($G$7^$C7761),"")</f>
        <v/>
      </c>
      <c r="E7761" t="str">
        <f t="shared" ref="E7761:E7824" si="1344">IF(C7760&lt;$C$14,_xlfn.BINOM.DIST($C$14-$C7761,$C$14,$G$8,0),"")</f>
        <v/>
      </c>
      <c r="F7761" t="str">
        <f t="shared" ref="F7761:F7824" si="1345">IF(C7760&lt;$C$14,MAX($D7761-$D$5,0),"")</f>
        <v/>
      </c>
      <c r="G7761" t="str">
        <f t="shared" ref="G7761:G7824" si="1346">IF(C7760&lt;$C$14,F7761*E7761,"")</f>
        <v/>
      </c>
      <c r="J7761">
        <f t="shared" ref="J7761:J7824" si="1347">J7760+1</f>
        <v>7747</v>
      </c>
      <c r="K7761" t="str">
        <f t="shared" si="1338"/>
        <v>path_7747</v>
      </c>
      <c r="L7761">
        <v>100</v>
      </c>
      <c r="M7761">
        <f t="shared" ca="1" si="1339"/>
        <v>92.21818051313204</v>
      </c>
      <c r="N7761">
        <f t="shared" ca="1" si="1340"/>
        <v>-3.518345076659983E-2</v>
      </c>
      <c r="O7761">
        <f t="shared" si="1341"/>
        <v>0</v>
      </c>
      <c r="P7761">
        <f t="shared" ca="1" si="1342"/>
        <v>0</v>
      </c>
    </row>
    <row r="7762" spans="3:16">
      <c r="C7762" t="str">
        <f t="shared" si="1337"/>
        <v/>
      </c>
      <c r="D7762" t="str">
        <f t="shared" si="1343"/>
        <v/>
      </c>
      <c r="E7762" t="str">
        <f t="shared" si="1344"/>
        <v/>
      </c>
      <c r="F7762" t="str">
        <f t="shared" si="1345"/>
        <v/>
      </c>
      <c r="G7762" t="str">
        <f t="shared" si="1346"/>
        <v/>
      </c>
      <c r="J7762">
        <f t="shared" si="1347"/>
        <v>7748</v>
      </c>
      <c r="K7762" t="str">
        <f t="shared" si="1338"/>
        <v>path_7748</v>
      </c>
      <c r="L7762">
        <v>100</v>
      </c>
      <c r="M7762">
        <f t="shared" ca="1" si="1339"/>
        <v>101.4169795629291</v>
      </c>
      <c r="N7762">
        <f t="shared" ca="1" si="1340"/>
        <v>6.1106720895286425E-3</v>
      </c>
      <c r="O7762">
        <f t="shared" si="1341"/>
        <v>0</v>
      </c>
      <c r="P7762">
        <f t="shared" ca="1" si="1342"/>
        <v>0</v>
      </c>
    </row>
    <row r="7763" spans="3:16">
      <c r="C7763" t="str">
        <f t="shared" si="1337"/>
        <v/>
      </c>
      <c r="D7763" t="str">
        <f t="shared" si="1343"/>
        <v/>
      </c>
      <c r="E7763" t="str">
        <f t="shared" si="1344"/>
        <v/>
      </c>
      <c r="F7763" t="str">
        <f t="shared" si="1345"/>
        <v/>
      </c>
      <c r="G7763" t="str">
        <f t="shared" si="1346"/>
        <v/>
      </c>
      <c r="J7763">
        <f t="shared" si="1347"/>
        <v>7749</v>
      </c>
      <c r="K7763" t="str">
        <f t="shared" si="1338"/>
        <v>path_7749</v>
      </c>
      <c r="L7763">
        <v>100</v>
      </c>
      <c r="M7763">
        <f t="shared" ca="1" si="1339"/>
        <v>142.77758063049743</v>
      </c>
      <c r="N7763">
        <f t="shared" ca="1" si="1340"/>
        <v>0.15466001855459097</v>
      </c>
      <c r="O7763">
        <f t="shared" si="1341"/>
        <v>0</v>
      </c>
      <c r="P7763">
        <f t="shared" ca="1" si="1342"/>
        <v>32.777580630497425</v>
      </c>
    </row>
    <row r="7764" spans="3:16">
      <c r="C7764" t="str">
        <f t="shared" si="1337"/>
        <v/>
      </c>
      <c r="D7764" t="str">
        <f t="shared" si="1343"/>
        <v/>
      </c>
      <c r="E7764" t="str">
        <f t="shared" si="1344"/>
        <v/>
      </c>
      <c r="F7764" t="str">
        <f t="shared" si="1345"/>
        <v/>
      </c>
      <c r="G7764" t="str">
        <f t="shared" si="1346"/>
        <v/>
      </c>
      <c r="J7764">
        <f t="shared" si="1347"/>
        <v>7750</v>
      </c>
      <c r="K7764" t="str">
        <f t="shared" si="1338"/>
        <v>path_7750</v>
      </c>
      <c r="L7764">
        <v>100</v>
      </c>
      <c r="M7764">
        <f t="shared" ca="1" si="1339"/>
        <v>103.55302062620002</v>
      </c>
      <c r="N7764">
        <f t="shared" ca="1" si="1340"/>
        <v>1.5162771719642988E-2</v>
      </c>
      <c r="O7764">
        <f t="shared" si="1341"/>
        <v>0</v>
      </c>
      <c r="P7764">
        <f t="shared" ca="1" si="1342"/>
        <v>0</v>
      </c>
    </row>
    <row r="7765" spans="3:16">
      <c r="C7765" t="str">
        <f t="shared" si="1337"/>
        <v/>
      </c>
      <c r="D7765" t="str">
        <f t="shared" si="1343"/>
        <v/>
      </c>
      <c r="E7765" t="str">
        <f t="shared" si="1344"/>
        <v/>
      </c>
      <c r="F7765" t="str">
        <f t="shared" si="1345"/>
        <v/>
      </c>
      <c r="G7765" t="str">
        <f t="shared" si="1346"/>
        <v/>
      </c>
      <c r="J7765">
        <f t="shared" si="1347"/>
        <v>7751</v>
      </c>
      <c r="K7765" t="str">
        <f t="shared" si="1338"/>
        <v>path_7751</v>
      </c>
      <c r="L7765">
        <v>100</v>
      </c>
      <c r="M7765">
        <f t="shared" ca="1" si="1339"/>
        <v>108.94810151592725</v>
      </c>
      <c r="N7765">
        <f t="shared" ca="1" si="1340"/>
        <v>3.7219666814119819E-2</v>
      </c>
      <c r="O7765">
        <f t="shared" si="1341"/>
        <v>0</v>
      </c>
      <c r="P7765">
        <f t="shared" ca="1" si="1342"/>
        <v>0</v>
      </c>
    </row>
    <row r="7766" spans="3:16">
      <c r="C7766" t="str">
        <f t="shared" si="1337"/>
        <v/>
      </c>
      <c r="D7766" t="str">
        <f t="shared" si="1343"/>
        <v/>
      </c>
      <c r="E7766" t="str">
        <f t="shared" si="1344"/>
        <v/>
      </c>
      <c r="F7766" t="str">
        <f t="shared" si="1345"/>
        <v/>
      </c>
      <c r="G7766" t="str">
        <f t="shared" si="1346"/>
        <v/>
      </c>
      <c r="J7766">
        <f t="shared" si="1347"/>
        <v>7752</v>
      </c>
      <c r="K7766" t="str">
        <f t="shared" si="1338"/>
        <v>path_7752</v>
      </c>
      <c r="L7766">
        <v>100</v>
      </c>
      <c r="M7766">
        <f t="shared" ca="1" si="1339"/>
        <v>116.41483662901891</v>
      </c>
      <c r="N7766">
        <f t="shared" ca="1" si="1340"/>
        <v>6.6008333024332413E-2</v>
      </c>
      <c r="O7766">
        <f t="shared" si="1341"/>
        <v>0</v>
      </c>
      <c r="P7766">
        <f t="shared" ca="1" si="1342"/>
        <v>6.4148366290189074</v>
      </c>
    </row>
    <row r="7767" spans="3:16">
      <c r="C7767" t="str">
        <f t="shared" si="1337"/>
        <v/>
      </c>
      <c r="D7767" t="str">
        <f t="shared" si="1343"/>
        <v/>
      </c>
      <c r="E7767" t="str">
        <f t="shared" si="1344"/>
        <v/>
      </c>
      <c r="F7767" t="str">
        <f t="shared" si="1345"/>
        <v/>
      </c>
      <c r="G7767" t="str">
        <f t="shared" si="1346"/>
        <v/>
      </c>
      <c r="J7767">
        <f t="shared" si="1347"/>
        <v>7753</v>
      </c>
      <c r="K7767" t="str">
        <f t="shared" si="1338"/>
        <v>path_7753</v>
      </c>
      <c r="L7767">
        <v>100</v>
      </c>
      <c r="M7767">
        <f t="shared" ca="1" si="1339"/>
        <v>119.96031439997917</v>
      </c>
      <c r="N7767">
        <f t="shared" ca="1" si="1340"/>
        <v>7.9037595316875417E-2</v>
      </c>
      <c r="O7767">
        <f t="shared" si="1341"/>
        <v>0</v>
      </c>
      <c r="P7767">
        <f t="shared" ca="1" si="1342"/>
        <v>9.9603143999791683</v>
      </c>
    </row>
    <row r="7768" spans="3:16">
      <c r="C7768" t="str">
        <f t="shared" si="1337"/>
        <v/>
      </c>
      <c r="D7768" t="str">
        <f t="shared" si="1343"/>
        <v/>
      </c>
      <c r="E7768" t="str">
        <f t="shared" si="1344"/>
        <v/>
      </c>
      <c r="F7768" t="str">
        <f t="shared" si="1345"/>
        <v/>
      </c>
      <c r="G7768" t="str">
        <f t="shared" si="1346"/>
        <v/>
      </c>
      <c r="J7768">
        <f t="shared" si="1347"/>
        <v>7754</v>
      </c>
      <c r="K7768" t="str">
        <f t="shared" si="1338"/>
        <v>path_7754</v>
      </c>
      <c r="L7768">
        <v>100</v>
      </c>
      <c r="M7768">
        <f t="shared" ca="1" si="1339"/>
        <v>96.384276362422199</v>
      </c>
      <c r="N7768">
        <f t="shared" ca="1" si="1340"/>
        <v>-1.5993808898039478E-2</v>
      </c>
      <c r="O7768">
        <f t="shared" si="1341"/>
        <v>0</v>
      </c>
      <c r="P7768">
        <f t="shared" ca="1" si="1342"/>
        <v>0</v>
      </c>
    </row>
    <row r="7769" spans="3:16">
      <c r="C7769" t="str">
        <f t="shared" si="1337"/>
        <v/>
      </c>
      <c r="D7769" t="str">
        <f t="shared" si="1343"/>
        <v/>
      </c>
      <c r="E7769" t="str">
        <f t="shared" si="1344"/>
        <v/>
      </c>
      <c r="F7769" t="str">
        <f t="shared" si="1345"/>
        <v/>
      </c>
      <c r="G7769" t="str">
        <f t="shared" si="1346"/>
        <v/>
      </c>
      <c r="J7769">
        <f t="shared" si="1347"/>
        <v>7755</v>
      </c>
      <c r="K7769" t="str">
        <f t="shared" si="1338"/>
        <v>path_7755</v>
      </c>
      <c r="L7769">
        <v>100</v>
      </c>
      <c r="M7769">
        <f t="shared" ca="1" si="1339"/>
        <v>92.16890588934767</v>
      </c>
      <c r="N7769">
        <f t="shared" ca="1" si="1340"/>
        <v>-3.5415567864758364E-2</v>
      </c>
      <c r="O7769">
        <f t="shared" si="1341"/>
        <v>0</v>
      </c>
      <c r="P7769">
        <f t="shared" ca="1" si="1342"/>
        <v>0</v>
      </c>
    </row>
    <row r="7770" spans="3:16">
      <c r="C7770" t="str">
        <f t="shared" si="1337"/>
        <v/>
      </c>
      <c r="D7770" t="str">
        <f t="shared" si="1343"/>
        <v/>
      </c>
      <c r="E7770" t="str">
        <f t="shared" si="1344"/>
        <v/>
      </c>
      <c r="F7770" t="str">
        <f t="shared" si="1345"/>
        <v/>
      </c>
      <c r="G7770" t="str">
        <f t="shared" si="1346"/>
        <v/>
      </c>
      <c r="J7770">
        <f t="shared" si="1347"/>
        <v>7756</v>
      </c>
      <c r="K7770" t="str">
        <f t="shared" si="1338"/>
        <v>path_7756</v>
      </c>
      <c r="L7770">
        <v>100</v>
      </c>
      <c r="M7770">
        <f t="shared" ca="1" si="1339"/>
        <v>110.17812062132803</v>
      </c>
      <c r="N7770">
        <f t="shared" ca="1" si="1340"/>
        <v>4.2095360061736635E-2</v>
      </c>
      <c r="O7770">
        <f t="shared" si="1341"/>
        <v>0</v>
      </c>
      <c r="P7770">
        <f t="shared" ca="1" si="1342"/>
        <v>0.17812062132803419</v>
      </c>
    </row>
    <row r="7771" spans="3:16">
      <c r="C7771" t="str">
        <f t="shared" si="1337"/>
        <v/>
      </c>
      <c r="D7771" t="str">
        <f t="shared" si="1343"/>
        <v/>
      </c>
      <c r="E7771" t="str">
        <f t="shared" si="1344"/>
        <v/>
      </c>
      <c r="F7771" t="str">
        <f t="shared" si="1345"/>
        <v/>
      </c>
      <c r="G7771" t="str">
        <f t="shared" si="1346"/>
        <v/>
      </c>
      <c r="J7771">
        <f t="shared" si="1347"/>
        <v>7757</v>
      </c>
      <c r="K7771" t="str">
        <f t="shared" si="1338"/>
        <v>path_7757</v>
      </c>
      <c r="L7771">
        <v>100</v>
      </c>
      <c r="M7771">
        <f t="shared" ca="1" si="1339"/>
        <v>139.81057152079396</v>
      </c>
      <c r="N7771">
        <f t="shared" ca="1" si="1340"/>
        <v>0.14554001103459777</v>
      </c>
      <c r="O7771">
        <f t="shared" si="1341"/>
        <v>0</v>
      </c>
      <c r="P7771">
        <f t="shared" ca="1" si="1342"/>
        <v>29.810571520793957</v>
      </c>
    </row>
    <row r="7772" spans="3:16">
      <c r="C7772" t="str">
        <f t="shared" si="1337"/>
        <v/>
      </c>
      <c r="D7772" t="str">
        <f t="shared" si="1343"/>
        <v/>
      </c>
      <c r="E7772" t="str">
        <f t="shared" si="1344"/>
        <v/>
      </c>
      <c r="F7772" t="str">
        <f t="shared" si="1345"/>
        <v/>
      </c>
      <c r="G7772" t="str">
        <f t="shared" si="1346"/>
        <v/>
      </c>
      <c r="J7772">
        <f t="shared" si="1347"/>
        <v>7758</v>
      </c>
      <c r="K7772" t="str">
        <f t="shared" si="1338"/>
        <v>path_7758</v>
      </c>
      <c r="L7772">
        <v>100</v>
      </c>
      <c r="M7772">
        <f t="shared" ca="1" si="1339"/>
        <v>92.637915599841662</v>
      </c>
      <c r="N7772">
        <f t="shared" ca="1" si="1340"/>
        <v>-3.3211225353156605E-2</v>
      </c>
      <c r="O7772">
        <f t="shared" si="1341"/>
        <v>0</v>
      </c>
      <c r="P7772">
        <f t="shared" ca="1" si="1342"/>
        <v>0</v>
      </c>
    </row>
    <row r="7773" spans="3:16">
      <c r="C7773" t="str">
        <f t="shared" si="1337"/>
        <v/>
      </c>
      <c r="D7773" t="str">
        <f t="shared" si="1343"/>
        <v/>
      </c>
      <c r="E7773" t="str">
        <f t="shared" si="1344"/>
        <v/>
      </c>
      <c r="F7773" t="str">
        <f t="shared" si="1345"/>
        <v/>
      </c>
      <c r="G7773" t="str">
        <f t="shared" si="1346"/>
        <v/>
      </c>
      <c r="J7773">
        <f t="shared" si="1347"/>
        <v>7759</v>
      </c>
      <c r="K7773" t="str">
        <f t="shared" si="1338"/>
        <v>path_7759</v>
      </c>
      <c r="L7773">
        <v>100</v>
      </c>
      <c r="M7773">
        <f t="shared" ca="1" si="1339"/>
        <v>67.118358550281627</v>
      </c>
      <c r="N7773">
        <f t="shared" ca="1" si="1340"/>
        <v>-0.17315867317566067</v>
      </c>
      <c r="O7773">
        <f t="shared" si="1341"/>
        <v>0</v>
      </c>
      <c r="P7773">
        <f t="shared" ca="1" si="1342"/>
        <v>0</v>
      </c>
    </row>
    <row r="7774" spans="3:16">
      <c r="C7774" t="str">
        <f t="shared" si="1337"/>
        <v/>
      </c>
      <c r="D7774" t="str">
        <f t="shared" si="1343"/>
        <v/>
      </c>
      <c r="E7774" t="str">
        <f t="shared" si="1344"/>
        <v/>
      </c>
      <c r="F7774" t="str">
        <f t="shared" si="1345"/>
        <v/>
      </c>
      <c r="G7774" t="str">
        <f t="shared" si="1346"/>
        <v/>
      </c>
      <c r="J7774">
        <f t="shared" si="1347"/>
        <v>7760</v>
      </c>
      <c r="K7774" t="str">
        <f t="shared" si="1338"/>
        <v>path_7760</v>
      </c>
      <c r="L7774">
        <v>100</v>
      </c>
      <c r="M7774">
        <f t="shared" ca="1" si="1339"/>
        <v>102.87255160953097</v>
      </c>
      <c r="N7774">
        <f t="shared" ca="1" si="1340"/>
        <v>1.229951203443266E-2</v>
      </c>
      <c r="O7774">
        <f t="shared" si="1341"/>
        <v>0</v>
      </c>
      <c r="P7774">
        <f t="shared" ca="1" si="1342"/>
        <v>0</v>
      </c>
    </row>
    <row r="7775" spans="3:16">
      <c r="C7775" t="str">
        <f t="shared" si="1337"/>
        <v/>
      </c>
      <c r="D7775" t="str">
        <f t="shared" si="1343"/>
        <v/>
      </c>
      <c r="E7775" t="str">
        <f t="shared" si="1344"/>
        <v/>
      </c>
      <c r="F7775" t="str">
        <f t="shared" si="1345"/>
        <v/>
      </c>
      <c r="G7775" t="str">
        <f t="shared" si="1346"/>
        <v/>
      </c>
      <c r="J7775">
        <f t="shared" si="1347"/>
        <v>7761</v>
      </c>
      <c r="K7775" t="str">
        <f t="shared" si="1338"/>
        <v>path_7761</v>
      </c>
      <c r="L7775">
        <v>100</v>
      </c>
      <c r="M7775">
        <f t="shared" ca="1" si="1339"/>
        <v>104.04912953458793</v>
      </c>
      <c r="N7775">
        <f t="shared" ca="1" si="1340"/>
        <v>1.7238451295301105E-2</v>
      </c>
      <c r="O7775">
        <f t="shared" si="1341"/>
        <v>0</v>
      </c>
      <c r="P7775">
        <f t="shared" ca="1" si="1342"/>
        <v>0</v>
      </c>
    </row>
    <row r="7776" spans="3:16">
      <c r="C7776" t="str">
        <f t="shared" si="1337"/>
        <v/>
      </c>
      <c r="D7776" t="str">
        <f t="shared" si="1343"/>
        <v/>
      </c>
      <c r="E7776" t="str">
        <f t="shared" si="1344"/>
        <v/>
      </c>
      <c r="F7776" t="str">
        <f t="shared" si="1345"/>
        <v/>
      </c>
      <c r="G7776" t="str">
        <f t="shared" si="1346"/>
        <v/>
      </c>
      <c r="J7776">
        <f t="shared" si="1347"/>
        <v>7762</v>
      </c>
      <c r="K7776" t="str">
        <f t="shared" si="1338"/>
        <v>path_7762</v>
      </c>
      <c r="L7776">
        <v>100</v>
      </c>
      <c r="M7776">
        <f t="shared" ca="1" si="1339"/>
        <v>114.79938282259279</v>
      </c>
      <c r="N7776">
        <f t="shared" ca="1" si="1340"/>
        <v>5.9939553240850117E-2</v>
      </c>
      <c r="O7776">
        <f t="shared" si="1341"/>
        <v>0</v>
      </c>
      <c r="P7776">
        <f t="shared" ca="1" si="1342"/>
        <v>4.7993828225927899</v>
      </c>
    </row>
    <row r="7777" spans="3:16">
      <c r="C7777" t="str">
        <f t="shared" si="1337"/>
        <v/>
      </c>
      <c r="D7777" t="str">
        <f t="shared" si="1343"/>
        <v/>
      </c>
      <c r="E7777" t="str">
        <f t="shared" si="1344"/>
        <v/>
      </c>
      <c r="F7777" t="str">
        <f t="shared" si="1345"/>
        <v/>
      </c>
      <c r="G7777" t="str">
        <f t="shared" si="1346"/>
        <v/>
      </c>
      <c r="J7777">
        <f t="shared" si="1347"/>
        <v>7763</v>
      </c>
      <c r="K7777" t="str">
        <f t="shared" si="1338"/>
        <v>path_7763</v>
      </c>
      <c r="L7777">
        <v>100</v>
      </c>
      <c r="M7777">
        <f t="shared" ca="1" si="1339"/>
        <v>91.404686290956391</v>
      </c>
      <c r="N7777">
        <f t="shared" ca="1" si="1340"/>
        <v>-3.9031537547030308E-2</v>
      </c>
      <c r="O7777">
        <f t="shared" si="1341"/>
        <v>0</v>
      </c>
      <c r="P7777">
        <f t="shared" ca="1" si="1342"/>
        <v>0</v>
      </c>
    </row>
    <row r="7778" spans="3:16">
      <c r="C7778" t="str">
        <f t="shared" si="1337"/>
        <v/>
      </c>
      <c r="D7778" t="str">
        <f t="shared" si="1343"/>
        <v/>
      </c>
      <c r="E7778" t="str">
        <f t="shared" si="1344"/>
        <v/>
      </c>
      <c r="F7778" t="str">
        <f t="shared" si="1345"/>
        <v/>
      </c>
      <c r="G7778" t="str">
        <f t="shared" si="1346"/>
        <v/>
      </c>
      <c r="J7778">
        <f t="shared" si="1347"/>
        <v>7764</v>
      </c>
      <c r="K7778" t="str">
        <f t="shared" si="1338"/>
        <v>path_7764</v>
      </c>
      <c r="L7778">
        <v>100</v>
      </c>
      <c r="M7778">
        <f t="shared" ca="1" si="1339"/>
        <v>115.21743320710955</v>
      </c>
      <c r="N7778">
        <f t="shared" ca="1" si="1340"/>
        <v>6.1518195865291336E-2</v>
      </c>
      <c r="O7778">
        <f t="shared" si="1341"/>
        <v>0</v>
      </c>
      <c r="P7778">
        <f t="shared" ca="1" si="1342"/>
        <v>5.2174332071095506</v>
      </c>
    </row>
    <row r="7779" spans="3:16">
      <c r="C7779" t="str">
        <f t="shared" si="1337"/>
        <v/>
      </c>
      <c r="D7779" t="str">
        <f t="shared" si="1343"/>
        <v/>
      </c>
      <c r="E7779" t="str">
        <f t="shared" si="1344"/>
        <v/>
      </c>
      <c r="F7779" t="str">
        <f t="shared" si="1345"/>
        <v/>
      </c>
      <c r="G7779" t="str">
        <f t="shared" si="1346"/>
        <v/>
      </c>
      <c r="J7779">
        <f t="shared" si="1347"/>
        <v>7765</v>
      </c>
      <c r="K7779" t="str">
        <f t="shared" si="1338"/>
        <v>path_7765</v>
      </c>
      <c r="L7779">
        <v>100</v>
      </c>
      <c r="M7779">
        <f t="shared" ca="1" si="1339"/>
        <v>148.42144159724148</v>
      </c>
      <c r="N7779">
        <f t="shared" ca="1" si="1340"/>
        <v>0.17149664551652194</v>
      </c>
      <c r="O7779">
        <f t="shared" si="1341"/>
        <v>0</v>
      </c>
      <c r="P7779">
        <f t="shared" ca="1" si="1342"/>
        <v>38.421441597241483</v>
      </c>
    </row>
    <row r="7780" spans="3:16">
      <c r="C7780" t="str">
        <f t="shared" si="1337"/>
        <v/>
      </c>
      <c r="D7780" t="str">
        <f t="shared" si="1343"/>
        <v/>
      </c>
      <c r="E7780" t="str">
        <f t="shared" si="1344"/>
        <v/>
      </c>
      <c r="F7780" t="str">
        <f t="shared" si="1345"/>
        <v/>
      </c>
      <c r="G7780" t="str">
        <f t="shared" si="1346"/>
        <v/>
      </c>
      <c r="J7780">
        <f t="shared" si="1347"/>
        <v>7766</v>
      </c>
      <c r="K7780" t="str">
        <f t="shared" si="1338"/>
        <v>path_7766</v>
      </c>
      <c r="L7780">
        <v>100</v>
      </c>
      <c r="M7780">
        <f t="shared" ca="1" si="1339"/>
        <v>112.88034648682638</v>
      </c>
      <c r="N7780">
        <f t="shared" ca="1" si="1340"/>
        <v>5.2618333817568939E-2</v>
      </c>
      <c r="O7780">
        <f t="shared" si="1341"/>
        <v>0</v>
      </c>
      <c r="P7780">
        <f t="shared" ca="1" si="1342"/>
        <v>2.8803464868263831</v>
      </c>
    </row>
    <row r="7781" spans="3:16">
      <c r="C7781" t="str">
        <f t="shared" si="1337"/>
        <v/>
      </c>
      <c r="D7781" t="str">
        <f t="shared" si="1343"/>
        <v/>
      </c>
      <c r="E7781" t="str">
        <f t="shared" si="1344"/>
        <v/>
      </c>
      <c r="F7781" t="str">
        <f t="shared" si="1345"/>
        <v/>
      </c>
      <c r="G7781" t="str">
        <f t="shared" si="1346"/>
        <v/>
      </c>
      <c r="J7781">
        <f t="shared" si="1347"/>
        <v>7767</v>
      </c>
      <c r="K7781" t="str">
        <f t="shared" si="1338"/>
        <v>path_7767</v>
      </c>
      <c r="L7781">
        <v>100</v>
      </c>
      <c r="M7781">
        <f t="shared" ca="1" si="1339"/>
        <v>121.34853839123016</v>
      </c>
      <c r="N7781">
        <f t="shared" ca="1" si="1340"/>
        <v>8.403454974544651E-2</v>
      </c>
      <c r="O7781">
        <f t="shared" si="1341"/>
        <v>0</v>
      </c>
      <c r="P7781">
        <f t="shared" ca="1" si="1342"/>
        <v>11.348538391230164</v>
      </c>
    </row>
    <row r="7782" spans="3:16">
      <c r="C7782" t="str">
        <f t="shared" si="1337"/>
        <v/>
      </c>
      <c r="D7782" t="str">
        <f t="shared" si="1343"/>
        <v/>
      </c>
      <c r="E7782" t="str">
        <f t="shared" si="1344"/>
        <v/>
      </c>
      <c r="F7782" t="str">
        <f t="shared" si="1345"/>
        <v/>
      </c>
      <c r="G7782" t="str">
        <f t="shared" si="1346"/>
        <v/>
      </c>
      <c r="J7782">
        <f t="shared" si="1347"/>
        <v>7768</v>
      </c>
      <c r="K7782" t="str">
        <f t="shared" si="1338"/>
        <v>path_7768</v>
      </c>
      <c r="L7782">
        <v>100</v>
      </c>
      <c r="M7782">
        <f t="shared" ca="1" si="1339"/>
        <v>86.977966187696026</v>
      </c>
      <c r="N7782">
        <f t="shared" ca="1" si="1340"/>
        <v>-6.0590751692384259E-2</v>
      </c>
      <c r="O7782">
        <f t="shared" si="1341"/>
        <v>0</v>
      </c>
      <c r="P7782">
        <f t="shared" ca="1" si="1342"/>
        <v>0</v>
      </c>
    </row>
    <row r="7783" spans="3:16">
      <c r="C7783" t="str">
        <f t="shared" si="1337"/>
        <v/>
      </c>
      <c r="D7783" t="str">
        <f t="shared" si="1343"/>
        <v/>
      </c>
      <c r="E7783" t="str">
        <f t="shared" si="1344"/>
        <v/>
      </c>
      <c r="F7783" t="str">
        <f t="shared" si="1345"/>
        <v/>
      </c>
      <c r="G7783" t="str">
        <f t="shared" si="1346"/>
        <v/>
      </c>
      <c r="J7783">
        <f t="shared" si="1347"/>
        <v>7769</v>
      </c>
      <c r="K7783" t="str">
        <f t="shared" si="1338"/>
        <v>path_7769</v>
      </c>
      <c r="L7783">
        <v>100</v>
      </c>
      <c r="M7783">
        <f t="shared" ca="1" si="1339"/>
        <v>87.304054998007516</v>
      </c>
      <c r="N7783">
        <f t="shared" ca="1" si="1340"/>
        <v>-5.8965584216993348E-2</v>
      </c>
      <c r="O7783">
        <f t="shared" si="1341"/>
        <v>0</v>
      </c>
      <c r="P7783">
        <f t="shared" ca="1" si="1342"/>
        <v>0</v>
      </c>
    </row>
    <row r="7784" spans="3:16">
      <c r="C7784" t="str">
        <f t="shared" si="1337"/>
        <v/>
      </c>
      <c r="D7784" t="str">
        <f t="shared" si="1343"/>
        <v/>
      </c>
      <c r="E7784" t="str">
        <f t="shared" si="1344"/>
        <v/>
      </c>
      <c r="F7784" t="str">
        <f t="shared" si="1345"/>
        <v/>
      </c>
      <c r="G7784" t="str">
        <f t="shared" si="1346"/>
        <v/>
      </c>
      <c r="J7784">
        <f t="shared" si="1347"/>
        <v>7770</v>
      </c>
      <c r="K7784" t="str">
        <f t="shared" si="1338"/>
        <v>path_7770</v>
      </c>
      <c r="L7784">
        <v>100</v>
      </c>
      <c r="M7784">
        <f t="shared" ca="1" si="1339"/>
        <v>132.09823227580117</v>
      </c>
      <c r="N7784">
        <f t="shared" ca="1" si="1340"/>
        <v>0.12089700597181881</v>
      </c>
      <c r="O7784">
        <f t="shared" si="1341"/>
        <v>0</v>
      </c>
      <c r="P7784">
        <f t="shared" ca="1" si="1342"/>
        <v>22.098232275801166</v>
      </c>
    </row>
    <row r="7785" spans="3:16">
      <c r="C7785" t="str">
        <f t="shared" si="1337"/>
        <v/>
      </c>
      <c r="D7785" t="str">
        <f t="shared" si="1343"/>
        <v/>
      </c>
      <c r="E7785" t="str">
        <f t="shared" si="1344"/>
        <v/>
      </c>
      <c r="F7785" t="str">
        <f t="shared" si="1345"/>
        <v/>
      </c>
      <c r="G7785" t="str">
        <f t="shared" si="1346"/>
        <v/>
      </c>
      <c r="J7785">
        <f t="shared" si="1347"/>
        <v>7771</v>
      </c>
      <c r="K7785" t="str">
        <f t="shared" si="1338"/>
        <v>path_7771</v>
      </c>
      <c r="L7785">
        <v>100</v>
      </c>
      <c r="M7785">
        <f t="shared" ca="1" si="1339"/>
        <v>113.08656958990993</v>
      </c>
      <c r="N7785">
        <f t="shared" ca="1" si="1340"/>
        <v>5.3411030218705483E-2</v>
      </c>
      <c r="O7785">
        <f t="shared" si="1341"/>
        <v>0</v>
      </c>
      <c r="P7785">
        <f t="shared" ca="1" si="1342"/>
        <v>3.0865695899099279</v>
      </c>
    </row>
    <row r="7786" spans="3:16">
      <c r="C7786" t="str">
        <f t="shared" si="1337"/>
        <v/>
      </c>
      <c r="D7786" t="str">
        <f t="shared" si="1343"/>
        <v/>
      </c>
      <c r="E7786" t="str">
        <f t="shared" si="1344"/>
        <v/>
      </c>
      <c r="F7786" t="str">
        <f t="shared" si="1345"/>
        <v/>
      </c>
      <c r="G7786" t="str">
        <f t="shared" si="1346"/>
        <v/>
      </c>
      <c r="J7786">
        <f t="shared" si="1347"/>
        <v>7772</v>
      </c>
      <c r="K7786" t="str">
        <f t="shared" si="1338"/>
        <v>path_7772</v>
      </c>
      <c r="L7786">
        <v>100</v>
      </c>
      <c r="M7786">
        <f t="shared" ca="1" si="1339"/>
        <v>51.070289105325315</v>
      </c>
      <c r="N7786">
        <f t="shared" ca="1" si="1340"/>
        <v>-0.29183168362689405</v>
      </c>
      <c r="O7786">
        <f t="shared" si="1341"/>
        <v>0</v>
      </c>
      <c r="P7786">
        <f t="shared" ca="1" si="1342"/>
        <v>0</v>
      </c>
    </row>
    <row r="7787" spans="3:16">
      <c r="C7787" t="str">
        <f t="shared" si="1337"/>
        <v/>
      </c>
      <c r="D7787" t="str">
        <f t="shared" si="1343"/>
        <v/>
      </c>
      <c r="E7787" t="str">
        <f t="shared" si="1344"/>
        <v/>
      </c>
      <c r="F7787" t="str">
        <f t="shared" si="1345"/>
        <v/>
      </c>
      <c r="G7787" t="str">
        <f t="shared" si="1346"/>
        <v/>
      </c>
      <c r="J7787">
        <f t="shared" si="1347"/>
        <v>7773</v>
      </c>
      <c r="K7787" t="str">
        <f t="shared" si="1338"/>
        <v>path_7773</v>
      </c>
      <c r="L7787">
        <v>100</v>
      </c>
      <c r="M7787">
        <f t="shared" ca="1" si="1339"/>
        <v>137.64170030412885</v>
      </c>
      <c r="N7787">
        <f t="shared" ca="1" si="1340"/>
        <v>0.13875002887289517</v>
      </c>
      <c r="O7787">
        <f t="shared" si="1341"/>
        <v>0</v>
      </c>
      <c r="P7787">
        <f t="shared" ca="1" si="1342"/>
        <v>27.641700304128847</v>
      </c>
    </row>
    <row r="7788" spans="3:16">
      <c r="C7788" t="str">
        <f t="shared" si="1337"/>
        <v/>
      </c>
      <c r="D7788" t="str">
        <f t="shared" si="1343"/>
        <v/>
      </c>
      <c r="E7788" t="str">
        <f t="shared" si="1344"/>
        <v/>
      </c>
      <c r="F7788" t="str">
        <f t="shared" si="1345"/>
        <v/>
      </c>
      <c r="G7788" t="str">
        <f t="shared" si="1346"/>
        <v/>
      </c>
      <c r="J7788">
        <f t="shared" si="1347"/>
        <v>7774</v>
      </c>
      <c r="K7788" t="str">
        <f t="shared" si="1338"/>
        <v>path_7774</v>
      </c>
      <c r="L7788">
        <v>100</v>
      </c>
      <c r="M7788">
        <f t="shared" ca="1" si="1339"/>
        <v>106.14097882588594</v>
      </c>
      <c r="N7788">
        <f t="shared" ca="1" si="1340"/>
        <v>2.5883088350092603E-2</v>
      </c>
      <c r="O7788">
        <f t="shared" si="1341"/>
        <v>0</v>
      </c>
      <c r="P7788">
        <f t="shared" ca="1" si="1342"/>
        <v>0</v>
      </c>
    </row>
    <row r="7789" spans="3:16">
      <c r="C7789" t="str">
        <f t="shared" si="1337"/>
        <v/>
      </c>
      <c r="D7789" t="str">
        <f t="shared" si="1343"/>
        <v/>
      </c>
      <c r="E7789" t="str">
        <f t="shared" si="1344"/>
        <v/>
      </c>
      <c r="F7789" t="str">
        <f t="shared" si="1345"/>
        <v/>
      </c>
      <c r="G7789" t="str">
        <f t="shared" si="1346"/>
        <v/>
      </c>
      <c r="J7789">
        <f t="shared" si="1347"/>
        <v>7775</v>
      </c>
      <c r="K7789" t="str">
        <f t="shared" si="1338"/>
        <v>path_7775</v>
      </c>
      <c r="L7789">
        <v>100</v>
      </c>
      <c r="M7789">
        <f t="shared" ca="1" si="1339"/>
        <v>105.06954277412666</v>
      </c>
      <c r="N7789">
        <f t="shared" ca="1" si="1340"/>
        <v>2.1476842364067328E-2</v>
      </c>
      <c r="O7789">
        <f t="shared" si="1341"/>
        <v>0</v>
      </c>
      <c r="P7789">
        <f t="shared" ca="1" si="1342"/>
        <v>0</v>
      </c>
    </row>
    <row r="7790" spans="3:16">
      <c r="C7790" t="str">
        <f t="shared" si="1337"/>
        <v/>
      </c>
      <c r="D7790" t="str">
        <f t="shared" si="1343"/>
        <v/>
      </c>
      <c r="E7790" t="str">
        <f t="shared" si="1344"/>
        <v/>
      </c>
      <c r="F7790" t="str">
        <f t="shared" si="1345"/>
        <v/>
      </c>
      <c r="G7790" t="str">
        <f t="shared" si="1346"/>
        <v/>
      </c>
      <c r="J7790">
        <f t="shared" si="1347"/>
        <v>7776</v>
      </c>
      <c r="K7790" t="str">
        <f t="shared" si="1338"/>
        <v>path_7776</v>
      </c>
      <c r="L7790">
        <v>100</v>
      </c>
      <c r="M7790">
        <f t="shared" ca="1" si="1339"/>
        <v>102.30590979855603</v>
      </c>
      <c r="N7790">
        <f t="shared" ca="1" si="1340"/>
        <v>9.9007218721774617E-3</v>
      </c>
      <c r="O7790">
        <f t="shared" si="1341"/>
        <v>0</v>
      </c>
      <c r="P7790">
        <f t="shared" ca="1" si="1342"/>
        <v>0</v>
      </c>
    </row>
    <row r="7791" spans="3:16">
      <c r="C7791" t="str">
        <f t="shared" si="1337"/>
        <v/>
      </c>
      <c r="D7791" t="str">
        <f t="shared" si="1343"/>
        <v/>
      </c>
      <c r="E7791" t="str">
        <f t="shared" si="1344"/>
        <v/>
      </c>
      <c r="F7791" t="str">
        <f t="shared" si="1345"/>
        <v/>
      </c>
      <c r="G7791" t="str">
        <f t="shared" si="1346"/>
        <v/>
      </c>
      <c r="J7791">
        <f t="shared" si="1347"/>
        <v>7777</v>
      </c>
      <c r="K7791" t="str">
        <f t="shared" si="1338"/>
        <v>path_7777</v>
      </c>
      <c r="L7791">
        <v>100</v>
      </c>
      <c r="M7791">
        <f t="shared" ca="1" si="1339"/>
        <v>91.809194468355344</v>
      </c>
      <c r="N7791">
        <f t="shared" ca="1" si="1340"/>
        <v>-3.7113823080739065E-2</v>
      </c>
      <c r="O7791">
        <f t="shared" si="1341"/>
        <v>0</v>
      </c>
      <c r="P7791">
        <f t="shared" ca="1" si="1342"/>
        <v>0</v>
      </c>
    </row>
    <row r="7792" spans="3:16">
      <c r="C7792" t="str">
        <f t="shared" si="1337"/>
        <v/>
      </c>
      <c r="D7792" t="str">
        <f t="shared" si="1343"/>
        <v/>
      </c>
      <c r="E7792" t="str">
        <f t="shared" si="1344"/>
        <v/>
      </c>
      <c r="F7792" t="str">
        <f t="shared" si="1345"/>
        <v/>
      </c>
      <c r="G7792" t="str">
        <f t="shared" si="1346"/>
        <v/>
      </c>
      <c r="J7792">
        <f t="shared" si="1347"/>
        <v>7778</v>
      </c>
      <c r="K7792" t="str">
        <f t="shared" si="1338"/>
        <v>path_7778</v>
      </c>
      <c r="L7792">
        <v>100</v>
      </c>
      <c r="M7792">
        <f t="shared" ca="1" si="1339"/>
        <v>123.91823061056328</v>
      </c>
      <c r="N7792">
        <f t="shared" ca="1" si="1340"/>
        <v>9.313520364112049E-2</v>
      </c>
      <c r="O7792">
        <f t="shared" si="1341"/>
        <v>0</v>
      </c>
      <c r="P7792">
        <f t="shared" ca="1" si="1342"/>
        <v>13.918230610563285</v>
      </c>
    </row>
    <row r="7793" spans="3:16">
      <c r="C7793" t="str">
        <f t="shared" si="1337"/>
        <v/>
      </c>
      <c r="D7793" t="str">
        <f t="shared" si="1343"/>
        <v/>
      </c>
      <c r="E7793" t="str">
        <f t="shared" si="1344"/>
        <v/>
      </c>
      <c r="F7793" t="str">
        <f t="shared" si="1345"/>
        <v/>
      </c>
      <c r="G7793" t="str">
        <f t="shared" si="1346"/>
        <v/>
      </c>
      <c r="J7793">
        <f t="shared" si="1347"/>
        <v>7779</v>
      </c>
      <c r="K7793" t="str">
        <f t="shared" si="1338"/>
        <v>path_7779</v>
      </c>
      <c r="L7793">
        <v>100</v>
      </c>
      <c r="M7793">
        <f t="shared" ca="1" si="1339"/>
        <v>93.741316656297272</v>
      </c>
      <c r="N7793">
        <f t="shared" ca="1" si="1340"/>
        <v>-2.806895083129099E-2</v>
      </c>
      <c r="O7793">
        <f t="shared" si="1341"/>
        <v>0</v>
      </c>
      <c r="P7793">
        <f t="shared" ca="1" si="1342"/>
        <v>0</v>
      </c>
    </row>
    <row r="7794" spans="3:16">
      <c r="C7794" t="str">
        <f t="shared" si="1337"/>
        <v/>
      </c>
      <c r="D7794" t="str">
        <f t="shared" si="1343"/>
        <v/>
      </c>
      <c r="E7794" t="str">
        <f t="shared" si="1344"/>
        <v/>
      </c>
      <c r="F7794" t="str">
        <f t="shared" si="1345"/>
        <v/>
      </c>
      <c r="G7794" t="str">
        <f t="shared" si="1346"/>
        <v/>
      </c>
      <c r="J7794">
        <f t="shared" si="1347"/>
        <v>7780</v>
      </c>
      <c r="K7794" t="str">
        <f t="shared" si="1338"/>
        <v>path_7780</v>
      </c>
      <c r="L7794">
        <v>100</v>
      </c>
      <c r="M7794">
        <f t="shared" ca="1" si="1339"/>
        <v>112.42717452725242</v>
      </c>
      <c r="N7794">
        <f t="shared" ca="1" si="1340"/>
        <v>5.0871296293823663E-2</v>
      </c>
      <c r="O7794">
        <f t="shared" si="1341"/>
        <v>0</v>
      </c>
      <c r="P7794">
        <f t="shared" ca="1" si="1342"/>
        <v>2.4271745272524186</v>
      </c>
    </row>
    <row r="7795" spans="3:16">
      <c r="C7795" t="str">
        <f t="shared" si="1337"/>
        <v/>
      </c>
      <c r="D7795" t="str">
        <f t="shared" si="1343"/>
        <v/>
      </c>
      <c r="E7795" t="str">
        <f t="shared" si="1344"/>
        <v/>
      </c>
      <c r="F7795" t="str">
        <f t="shared" si="1345"/>
        <v/>
      </c>
      <c r="G7795" t="str">
        <f t="shared" si="1346"/>
        <v/>
      </c>
      <c r="J7795">
        <f t="shared" si="1347"/>
        <v>7781</v>
      </c>
      <c r="K7795" t="str">
        <f t="shared" si="1338"/>
        <v>path_7781</v>
      </c>
      <c r="L7795">
        <v>100</v>
      </c>
      <c r="M7795">
        <f t="shared" ca="1" si="1339"/>
        <v>144.34774526268424</v>
      </c>
      <c r="N7795">
        <f t="shared" ca="1" si="1340"/>
        <v>0.15941000451308751</v>
      </c>
      <c r="O7795">
        <f t="shared" si="1341"/>
        <v>0</v>
      </c>
      <c r="P7795">
        <f t="shared" ca="1" si="1342"/>
        <v>34.347745262684242</v>
      </c>
    </row>
    <row r="7796" spans="3:16">
      <c r="C7796" t="str">
        <f t="shared" si="1337"/>
        <v/>
      </c>
      <c r="D7796" t="str">
        <f t="shared" si="1343"/>
        <v/>
      </c>
      <c r="E7796" t="str">
        <f t="shared" si="1344"/>
        <v/>
      </c>
      <c r="F7796" t="str">
        <f t="shared" si="1345"/>
        <v/>
      </c>
      <c r="G7796" t="str">
        <f t="shared" si="1346"/>
        <v/>
      </c>
      <c r="J7796">
        <f t="shared" si="1347"/>
        <v>7782</v>
      </c>
      <c r="K7796" t="str">
        <f t="shared" si="1338"/>
        <v>path_7782</v>
      </c>
      <c r="L7796">
        <v>100</v>
      </c>
      <c r="M7796">
        <f t="shared" ca="1" si="1339"/>
        <v>78.641688748183185</v>
      </c>
      <c r="N7796">
        <f t="shared" ca="1" si="1340"/>
        <v>-0.10434716905508441</v>
      </c>
      <c r="O7796">
        <f t="shared" si="1341"/>
        <v>0</v>
      </c>
      <c r="P7796">
        <f t="shared" ca="1" si="1342"/>
        <v>0</v>
      </c>
    </row>
    <row r="7797" spans="3:16">
      <c r="C7797" t="str">
        <f t="shared" si="1337"/>
        <v/>
      </c>
      <c r="D7797" t="str">
        <f t="shared" si="1343"/>
        <v/>
      </c>
      <c r="E7797" t="str">
        <f t="shared" si="1344"/>
        <v/>
      </c>
      <c r="F7797" t="str">
        <f t="shared" si="1345"/>
        <v/>
      </c>
      <c r="G7797" t="str">
        <f t="shared" si="1346"/>
        <v/>
      </c>
      <c r="J7797">
        <f t="shared" si="1347"/>
        <v>7783</v>
      </c>
      <c r="K7797" t="str">
        <f t="shared" si="1338"/>
        <v>path_7783</v>
      </c>
      <c r="L7797">
        <v>100</v>
      </c>
      <c r="M7797">
        <f t="shared" ca="1" si="1339"/>
        <v>98.829266265234651</v>
      </c>
      <c r="N7797">
        <f t="shared" ca="1" si="1340"/>
        <v>-5.1144289408939416E-3</v>
      </c>
      <c r="O7797">
        <f t="shared" si="1341"/>
        <v>0</v>
      </c>
      <c r="P7797">
        <f t="shared" ca="1" si="1342"/>
        <v>0</v>
      </c>
    </row>
    <row r="7798" spans="3:16">
      <c r="C7798" t="str">
        <f t="shared" si="1337"/>
        <v/>
      </c>
      <c r="D7798" t="str">
        <f t="shared" si="1343"/>
        <v/>
      </c>
      <c r="E7798" t="str">
        <f t="shared" si="1344"/>
        <v/>
      </c>
      <c r="F7798" t="str">
        <f t="shared" si="1345"/>
        <v/>
      </c>
      <c r="G7798" t="str">
        <f t="shared" si="1346"/>
        <v/>
      </c>
      <c r="J7798">
        <f t="shared" si="1347"/>
        <v>7784</v>
      </c>
      <c r="K7798" t="str">
        <f t="shared" si="1338"/>
        <v>path_7784</v>
      </c>
      <c r="L7798">
        <v>100</v>
      </c>
      <c r="M7798">
        <f t="shared" ca="1" si="1339"/>
        <v>109.36363201461801</v>
      </c>
      <c r="N7798">
        <f t="shared" ca="1" si="1340"/>
        <v>3.8872924911210867E-2</v>
      </c>
      <c r="O7798">
        <f t="shared" si="1341"/>
        <v>0</v>
      </c>
      <c r="P7798">
        <f t="shared" ca="1" si="1342"/>
        <v>0</v>
      </c>
    </row>
    <row r="7799" spans="3:16">
      <c r="C7799" t="str">
        <f t="shared" si="1337"/>
        <v/>
      </c>
      <c r="D7799" t="str">
        <f t="shared" si="1343"/>
        <v/>
      </c>
      <c r="E7799" t="str">
        <f t="shared" si="1344"/>
        <v/>
      </c>
      <c r="F7799" t="str">
        <f t="shared" si="1345"/>
        <v/>
      </c>
      <c r="G7799" t="str">
        <f t="shared" si="1346"/>
        <v/>
      </c>
      <c r="J7799">
        <f t="shared" si="1347"/>
        <v>7785</v>
      </c>
      <c r="K7799" t="str">
        <f t="shared" si="1338"/>
        <v>path_7785</v>
      </c>
      <c r="L7799">
        <v>100</v>
      </c>
      <c r="M7799">
        <f t="shared" ca="1" si="1339"/>
        <v>65.489921699865974</v>
      </c>
      <c r="N7799">
        <f t="shared" ca="1" si="1340"/>
        <v>-0.18382552881591466</v>
      </c>
      <c r="O7799">
        <f t="shared" si="1341"/>
        <v>0</v>
      </c>
      <c r="P7799">
        <f t="shared" ca="1" si="1342"/>
        <v>0</v>
      </c>
    </row>
    <row r="7800" spans="3:16">
      <c r="C7800" t="str">
        <f t="shared" si="1337"/>
        <v/>
      </c>
      <c r="D7800" t="str">
        <f t="shared" si="1343"/>
        <v/>
      </c>
      <c r="E7800" t="str">
        <f t="shared" si="1344"/>
        <v/>
      </c>
      <c r="F7800" t="str">
        <f t="shared" si="1345"/>
        <v/>
      </c>
      <c r="G7800" t="str">
        <f t="shared" si="1346"/>
        <v/>
      </c>
      <c r="J7800">
        <f t="shared" si="1347"/>
        <v>7786</v>
      </c>
      <c r="K7800" t="str">
        <f t="shared" si="1338"/>
        <v>path_7786</v>
      </c>
      <c r="L7800">
        <v>100</v>
      </c>
      <c r="M7800">
        <f t="shared" ca="1" si="1339"/>
        <v>123.34634448298023</v>
      </c>
      <c r="N7800">
        <f t="shared" ca="1" si="1340"/>
        <v>9.1126283178047163E-2</v>
      </c>
      <c r="O7800">
        <f t="shared" si="1341"/>
        <v>0</v>
      </c>
      <c r="P7800">
        <f t="shared" ca="1" si="1342"/>
        <v>13.346344482980228</v>
      </c>
    </row>
    <row r="7801" spans="3:16">
      <c r="C7801" t="str">
        <f t="shared" si="1337"/>
        <v/>
      </c>
      <c r="D7801" t="str">
        <f t="shared" si="1343"/>
        <v/>
      </c>
      <c r="E7801" t="str">
        <f t="shared" si="1344"/>
        <v/>
      </c>
      <c r="F7801" t="str">
        <f t="shared" si="1345"/>
        <v/>
      </c>
      <c r="G7801" t="str">
        <f t="shared" si="1346"/>
        <v/>
      </c>
      <c r="J7801">
        <f t="shared" si="1347"/>
        <v>7787</v>
      </c>
      <c r="K7801" t="str">
        <f t="shared" si="1338"/>
        <v>path_7787</v>
      </c>
      <c r="L7801">
        <v>100</v>
      </c>
      <c r="M7801">
        <f t="shared" ca="1" si="1339"/>
        <v>128.23449016374204</v>
      </c>
      <c r="N7801">
        <f t="shared" ca="1" si="1340"/>
        <v>0.10800484946703486</v>
      </c>
      <c r="O7801">
        <f t="shared" si="1341"/>
        <v>0</v>
      </c>
      <c r="P7801">
        <f t="shared" ca="1" si="1342"/>
        <v>18.234490163742038</v>
      </c>
    </row>
    <row r="7802" spans="3:16">
      <c r="C7802" t="str">
        <f t="shared" si="1337"/>
        <v/>
      </c>
      <c r="D7802" t="str">
        <f t="shared" si="1343"/>
        <v/>
      </c>
      <c r="E7802" t="str">
        <f t="shared" si="1344"/>
        <v/>
      </c>
      <c r="F7802" t="str">
        <f t="shared" si="1345"/>
        <v/>
      </c>
      <c r="G7802" t="str">
        <f t="shared" si="1346"/>
        <v/>
      </c>
      <c r="J7802">
        <f t="shared" si="1347"/>
        <v>7788</v>
      </c>
      <c r="K7802" t="str">
        <f t="shared" si="1338"/>
        <v>path_7788</v>
      </c>
      <c r="L7802">
        <v>100</v>
      </c>
      <c r="M7802">
        <f t="shared" ca="1" si="1339"/>
        <v>89.151708344337109</v>
      </c>
      <c r="N7802">
        <f t="shared" ca="1" si="1340"/>
        <v>-4.9870330364001882E-2</v>
      </c>
      <c r="O7802">
        <f t="shared" si="1341"/>
        <v>0</v>
      </c>
      <c r="P7802">
        <f t="shared" ca="1" si="1342"/>
        <v>0</v>
      </c>
    </row>
    <row r="7803" spans="3:16">
      <c r="C7803" t="str">
        <f t="shared" si="1337"/>
        <v/>
      </c>
      <c r="D7803" t="str">
        <f t="shared" si="1343"/>
        <v/>
      </c>
      <c r="E7803" t="str">
        <f t="shared" si="1344"/>
        <v/>
      </c>
      <c r="F7803" t="str">
        <f t="shared" si="1345"/>
        <v/>
      </c>
      <c r="G7803" t="str">
        <f t="shared" si="1346"/>
        <v/>
      </c>
      <c r="J7803">
        <f t="shared" si="1347"/>
        <v>7789</v>
      </c>
      <c r="K7803" t="str">
        <f t="shared" si="1338"/>
        <v>path_7789</v>
      </c>
      <c r="L7803">
        <v>100</v>
      </c>
      <c r="M7803">
        <f t="shared" ca="1" si="1339"/>
        <v>138.15602192081138</v>
      </c>
      <c r="N7803">
        <f t="shared" ca="1" si="1340"/>
        <v>0.14036981961793496</v>
      </c>
      <c r="O7803">
        <f t="shared" si="1341"/>
        <v>0</v>
      </c>
      <c r="P7803">
        <f t="shared" ca="1" si="1342"/>
        <v>28.156021920811384</v>
      </c>
    </row>
    <row r="7804" spans="3:16">
      <c r="C7804" t="str">
        <f t="shared" si="1337"/>
        <v/>
      </c>
      <c r="D7804" t="str">
        <f t="shared" si="1343"/>
        <v/>
      </c>
      <c r="E7804" t="str">
        <f t="shared" si="1344"/>
        <v/>
      </c>
      <c r="F7804" t="str">
        <f t="shared" si="1345"/>
        <v/>
      </c>
      <c r="G7804" t="str">
        <f t="shared" si="1346"/>
        <v/>
      </c>
      <c r="J7804">
        <f t="shared" si="1347"/>
        <v>7790</v>
      </c>
      <c r="K7804" t="str">
        <f t="shared" si="1338"/>
        <v>path_7790</v>
      </c>
      <c r="L7804">
        <v>100</v>
      </c>
      <c r="M7804">
        <f t="shared" ca="1" si="1339"/>
        <v>109.88388017214213</v>
      </c>
      <c r="N7804">
        <f t="shared" ca="1" si="1340"/>
        <v>4.0933986638562424E-2</v>
      </c>
      <c r="O7804">
        <f t="shared" si="1341"/>
        <v>0</v>
      </c>
      <c r="P7804">
        <f t="shared" ca="1" si="1342"/>
        <v>0</v>
      </c>
    </row>
    <row r="7805" spans="3:16">
      <c r="C7805" t="str">
        <f t="shared" si="1337"/>
        <v/>
      </c>
      <c r="D7805" t="str">
        <f t="shared" si="1343"/>
        <v/>
      </c>
      <c r="E7805" t="str">
        <f t="shared" si="1344"/>
        <v/>
      </c>
      <c r="F7805" t="str">
        <f t="shared" si="1345"/>
        <v/>
      </c>
      <c r="G7805" t="str">
        <f t="shared" si="1346"/>
        <v/>
      </c>
      <c r="J7805">
        <f t="shared" si="1347"/>
        <v>7791</v>
      </c>
      <c r="K7805" t="str">
        <f t="shared" si="1338"/>
        <v>path_7791</v>
      </c>
      <c r="L7805">
        <v>100</v>
      </c>
      <c r="M7805">
        <f t="shared" ca="1" si="1339"/>
        <v>117.26745456614059</v>
      </c>
      <c r="N7805">
        <f t="shared" ca="1" si="1340"/>
        <v>6.9177498360088338E-2</v>
      </c>
      <c r="O7805">
        <f t="shared" si="1341"/>
        <v>0</v>
      </c>
      <c r="P7805">
        <f t="shared" ca="1" si="1342"/>
        <v>7.2674545661405858</v>
      </c>
    </row>
    <row r="7806" spans="3:16">
      <c r="C7806" t="str">
        <f t="shared" si="1337"/>
        <v/>
      </c>
      <c r="D7806" t="str">
        <f t="shared" si="1343"/>
        <v/>
      </c>
      <c r="E7806" t="str">
        <f t="shared" si="1344"/>
        <v/>
      </c>
      <c r="F7806" t="str">
        <f t="shared" si="1345"/>
        <v/>
      </c>
      <c r="G7806" t="str">
        <f t="shared" si="1346"/>
        <v/>
      </c>
      <c r="J7806">
        <f t="shared" si="1347"/>
        <v>7792</v>
      </c>
      <c r="K7806" t="str">
        <f t="shared" si="1338"/>
        <v>path_7792</v>
      </c>
      <c r="L7806">
        <v>100</v>
      </c>
      <c r="M7806">
        <f t="shared" ca="1" si="1339"/>
        <v>113.62800772463943</v>
      </c>
      <c r="N7806">
        <f t="shared" ca="1" si="1340"/>
        <v>5.5485392123760503E-2</v>
      </c>
      <c r="O7806">
        <f t="shared" si="1341"/>
        <v>0</v>
      </c>
      <c r="P7806">
        <f t="shared" ca="1" si="1342"/>
        <v>3.6280077246394313</v>
      </c>
    </row>
    <row r="7807" spans="3:16">
      <c r="C7807" t="str">
        <f t="shared" si="1337"/>
        <v/>
      </c>
      <c r="D7807" t="str">
        <f t="shared" si="1343"/>
        <v/>
      </c>
      <c r="E7807" t="str">
        <f t="shared" si="1344"/>
        <v/>
      </c>
      <c r="F7807" t="str">
        <f t="shared" si="1345"/>
        <v/>
      </c>
      <c r="G7807" t="str">
        <f t="shared" si="1346"/>
        <v/>
      </c>
      <c r="J7807">
        <f t="shared" si="1347"/>
        <v>7793</v>
      </c>
      <c r="K7807" t="str">
        <f t="shared" si="1338"/>
        <v>path_7793</v>
      </c>
      <c r="L7807">
        <v>100</v>
      </c>
      <c r="M7807">
        <f t="shared" ca="1" si="1339"/>
        <v>111.92641680228552</v>
      </c>
      <c r="N7807">
        <f t="shared" ca="1" si="1340"/>
        <v>4.8932600536118261E-2</v>
      </c>
      <c r="O7807">
        <f t="shared" si="1341"/>
        <v>0</v>
      </c>
      <c r="P7807">
        <f t="shared" ca="1" si="1342"/>
        <v>1.9264168022855159</v>
      </c>
    </row>
    <row r="7808" spans="3:16">
      <c r="C7808" t="str">
        <f t="shared" si="1337"/>
        <v/>
      </c>
      <c r="D7808" t="str">
        <f t="shared" si="1343"/>
        <v/>
      </c>
      <c r="E7808" t="str">
        <f t="shared" si="1344"/>
        <v/>
      </c>
      <c r="F7808" t="str">
        <f t="shared" si="1345"/>
        <v/>
      </c>
      <c r="G7808" t="str">
        <f t="shared" si="1346"/>
        <v/>
      </c>
      <c r="J7808">
        <f t="shared" si="1347"/>
        <v>7794</v>
      </c>
      <c r="K7808" t="str">
        <f t="shared" si="1338"/>
        <v>path_7794</v>
      </c>
      <c r="L7808">
        <v>100</v>
      </c>
      <c r="M7808">
        <f t="shared" ca="1" si="1339"/>
        <v>104.88022096347129</v>
      </c>
      <c r="N7808">
        <f t="shared" ca="1" si="1340"/>
        <v>2.0693593662149873E-2</v>
      </c>
      <c r="O7808">
        <f t="shared" si="1341"/>
        <v>0</v>
      </c>
      <c r="P7808">
        <f t="shared" ca="1" si="1342"/>
        <v>0</v>
      </c>
    </row>
    <row r="7809" spans="3:16">
      <c r="C7809" t="str">
        <f t="shared" si="1337"/>
        <v/>
      </c>
      <c r="D7809" t="str">
        <f t="shared" si="1343"/>
        <v/>
      </c>
      <c r="E7809" t="str">
        <f t="shared" si="1344"/>
        <v/>
      </c>
      <c r="F7809" t="str">
        <f t="shared" si="1345"/>
        <v/>
      </c>
      <c r="G7809" t="str">
        <f t="shared" si="1346"/>
        <v/>
      </c>
      <c r="J7809">
        <f t="shared" si="1347"/>
        <v>7795</v>
      </c>
      <c r="K7809" t="str">
        <f t="shared" si="1338"/>
        <v>path_7795</v>
      </c>
      <c r="L7809">
        <v>100</v>
      </c>
      <c r="M7809">
        <f t="shared" ca="1" si="1339"/>
        <v>117.15850026659523</v>
      </c>
      <c r="N7809">
        <f t="shared" ca="1" si="1340"/>
        <v>6.8773803688028282E-2</v>
      </c>
      <c r="O7809">
        <f t="shared" si="1341"/>
        <v>0</v>
      </c>
      <c r="P7809">
        <f t="shared" ca="1" si="1342"/>
        <v>7.158500266595226</v>
      </c>
    </row>
    <row r="7810" spans="3:16">
      <c r="C7810" t="str">
        <f t="shared" si="1337"/>
        <v/>
      </c>
      <c r="D7810" t="str">
        <f t="shared" si="1343"/>
        <v/>
      </c>
      <c r="E7810" t="str">
        <f t="shared" si="1344"/>
        <v/>
      </c>
      <c r="F7810" t="str">
        <f t="shared" si="1345"/>
        <v/>
      </c>
      <c r="G7810" t="str">
        <f t="shared" si="1346"/>
        <v/>
      </c>
      <c r="J7810">
        <f t="shared" si="1347"/>
        <v>7796</v>
      </c>
      <c r="K7810" t="str">
        <f t="shared" si="1338"/>
        <v>path_7796</v>
      </c>
      <c r="L7810">
        <v>100</v>
      </c>
      <c r="M7810">
        <f t="shared" ca="1" si="1339"/>
        <v>128.43700355848722</v>
      </c>
      <c r="N7810">
        <f t="shared" ca="1" si="1340"/>
        <v>0.10869016490136019</v>
      </c>
      <c r="O7810">
        <f t="shared" si="1341"/>
        <v>0</v>
      </c>
      <c r="P7810">
        <f t="shared" ca="1" si="1342"/>
        <v>18.43700355848722</v>
      </c>
    </row>
    <row r="7811" spans="3:16">
      <c r="C7811" t="str">
        <f t="shared" si="1337"/>
        <v/>
      </c>
      <c r="D7811" t="str">
        <f t="shared" si="1343"/>
        <v/>
      </c>
      <c r="E7811" t="str">
        <f t="shared" si="1344"/>
        <v/>
      </c>
      <c r="F7811" t="str">
        <f t="shared" si="1345"/>
        <v/>
      </c>
      <c r="G7811" t="str">
        <f t="shared" si="1346"/>
        <v/>
      </c>
      <c r="J7811">
        <f t="shared" si="1347"/>
        <v>7797</v>
      </c>
      <c r="K7811" t="str">
        <f t="shared" si="1338"/>
        <v>path_7797</v>
      </c>
      <c r="L7811">
        <v>100</v>
      </c>
      <c r="M7811">
        <f t="shared" ca="1" si="1339"/>
        <v>107.23733068005157</v>
      </c>
      <c r="N7811">
        <f t="shared" ca="1" si="1340"/>
        <v>3.0345995115466793E-2</v>
      </c>
      <c r="O7811">
        <f t="shared" si="1341"/>
        <v>0</v>
      </c>
      <c r="P7811">
        <f t="shared" ca="1" si="1342"/>
        <v>0</v>
      </c>
    </row>
    <row r="7812" spans="3:16">
      <c r="C7812" t="str">
        <f t="shared" si="1337"/>
        <v/>
      </c>
      <c r="D7812" t="str">
        <f t="shared" si="1343"/>
        <v/>
      </c>
      <c r="E7812" t="str">
        <f t="shared" si="1344"/>
        <v/>
      </c>
      <c r="F7812" t="str">
        <f t="shared" si="1345"/>
        <v/>
      </c>
      <c r="G7812" t="str">
        <f t="shared" si="1346"/>
        <v/>
      </c>
      <c r="J7812">
        <f t="shared" si="1347"/>
        <v>7798</v>
      </c>
      <c r="K7812" t="str">
        <f t="shared" si="1338"/>
        <v>path_7798</v>
      </c>
      <c r="L7812">
        <v>100</v>
      </c>
      <c r="M7812">
        <f t="shared" ca="1" si="1339"/>
        <v>113.12740828174965</v>
      </c>
      <c r="N7812">
        <f t="shared" ca="1" si="1340"/>
        <v>5.3567837670426131E-2</v>
      </c>
      <c r="O7812">
        <f t="shared" si="1341"/>
        <v>0</v>
      </c>
      <c r="P7812">
        <f t="shared" ca="1" si="1342"/>
        <v>3.127408281749652</v>
      </c>
    </row>
    <row r="7813" spans="3:16">
      <c r="C7813" t="str">
        <f t="shared" si="1337"/>
        <v/>
      </c>
      <c r="D7813" t="str">
        <f t="shared" si="1343"/>
        <v/>
      </c>
      <c r="E7813" t="str">
        <f t="shared" si="1344"/>
        <v/>
      </c>
      <c r="F7813" t="str">
        <f t="shared" si="1345"/>
        <v/>
      </c>
      <c r="G7813" t="str">
        <f t="shared" si="1346"/>
        <v/>
      </c>
      <c r="J7813">
        <f t="shared" si="1347"/>
        <v>7799</v>
      </c>
      <c r="K7813" t="str">
        <f t="shared" si="1338"/>
        <v>path_7799</v>
      </c>
      <c r="L7813">
        <v>100</v>
      </c>
      <c r="M7813">
        <f t="shared" ca="1" si="1339"/>
        <v>110.26981982240254</v>
      </c>
      <c r="N7813">
        <f t="shared" ca="1" si="1340"/>
        <v>4.2456664950667432E-2</v>
      </c>
      <c r="O7813">
        <f t="shared" si="1341"/>
        <v>0</v>
      </c>
      <c r="P7813">
        <f t="shared" ca="1" si="1342"/>
        <v>0.26981982240253899</v>
      </c>
    </row>
    <row r="7814" spans="3:16">
      <c r="C7814" t="str">
        <f t="shared" si="1337"/>
        <v/>
      </c>
      <c r="D7814" t="str">
        <f t="shared" si="1343"/>
        <v/>
      </c>
      <c r="E7814" t="str">
        <f t="shared" si="1344"/>
        <v/>
      </c>
      <c r="F7814" t="str">
        <f t="shared" si="1345"/>
        <v/>
      </c>
      <c r="G7814" t="str">
        <f t="shared" si="1346"/>
        <v/>
      </c>
      <c r="J7814">
        <f t="shared" si="1347"/>
        <v>7800</v>
      </c>
      <c r="K7814" t="str">
        <f t="shared" si="1338"/>
        <v>path_7800</v>
      </c>
      <c r="L7814">
        <v>100</v>
      </c>
      <c r="M7814">
        <f t="shared" ca="1" si="1339"/>
        <v>110.97026331862374</v>
      </c>
      <c r="N7814">
        <f t="shared" ca="1" si="1340"/>
        <v>4.5206616563033396E-2</v>
      </c>
      <c r="O7814">
        <f t="shared" si="1341"/>
        <v>0</v>
      </c>
      <c r="P7814">
        <f t="shared" ca="1" si="1342"/>
        <v>0.97026331862373638</v>
      </c>
    </row>
    <row r="7815" spans="3:16">
      <c r="C7815" t="str">
        <f t="shared" si="1337"/>
        <v/>
      </c>
      <c r="D7815" t="str">
        <f t="shared" si="1343"/>
        <v/>
      </c>
      <c r="E7815" t="str">
        <f t="shared" si="1344"/>
        <v/>
      </c>
      <c r="F7815" t="str">
        <f t="shared" si="1345"/>
        <v/>
      </c>
      <c r="G7815" t="str">
        <f t="shared" si="1346"/>
        <v/>
      </c>
      <c r="J7815">
        <f t="shared" si="1347"/>
        <v>7801</v>
      </c>
      <c r="K7815" t="str">
        <f t="shared" si="1338"/>
        <v>path_7801</v>
      </c>
      <c r="L7815">
        <v>100</v>
      </c>
      <c r="M7815">
        <f t="shared" ca="1" si="1339"/>
        <v>138.55128599822666</v>
      </c>
      <c r="N7815">
        <f t="shared" ca="1" si="1340"/>
        <v>0.14161056114922585</v>
      </c>
      <c r="O7815">
        <f t="shared" si="1341"/>
        <v>0</v>
      </c>
      <c r="P7815">
        <f t="shared" ca="1" si="1342"/>
        <v>28.55128599822666</v>
      </c>
    </row>
    <row r="7816" spans="3:16">
      <c r="C7816" t="str">
        <f t="shared" si="1337"/>
        <v/>
      </c>
      <c r="D7816" t="str">
        <f t="shared" si="1343"/>
        <v/>
      </c>
      <c r="E7816" t="str">
        <f t="shared" si="1344"/>
        <v/>
      </c>
      <c r="F7816" t="str">
        <f t="shared" si="1345"/>
        <v/>
      </c>
      <c r="G7816" t="str">
        <f t="shared" si="1346"/>
        <v/>
      </c>
      <c r="J7816">
        <f t="shared" si="1347"/>
        <v>7802</v>
      </c>
      <c r="K7816" t="str">
        <f t="shared" si="1338"/>
        <v>path_7802</v>
      </c>
      <c r="L7816">
        <v>100</v>
      </c>
      <c r="M7816">
        <f t="shared" ca="1" si="1339"/>
        <v>139.01723037015933</v>
      </c>
      <c r="N7816">
        <f t="shared" ca="1" si="1340"/>
        <v>0.14306863184346066</v>
      </c>
      <c r="O7816">
        <f t="shared" si="1341"/>
        <v>0</v>
      </c>
      <c r="P7816">
        <f t="shared" ca="1" si="1342"/>
        <v>29.017230370159325</v>
      </c>
    </row>
    <row r="7817" spans="3:16">
      <c r="C7817" t="str">
        <f t="shared" si="1337"/>
        <v/>
      </c>
      <c r="D7817" t="str">
        <f t="shared" si="1343"/>
        <v/>
      </c>
      <c r="E7817" t="str">
        <f t="shared" si="1344"/>
        <v/>
      </c>
      <c r="F7817" t="str">
        <f t="shared" si="1345"/>
        <v/>
      </c>
      <c r="G7817" t="str">
        <f t="shared" si="1346"/>
        <v/>
      </c>
      <c r="J7817">
        <f t="shared" si="1347"/>
        <v>7803</v>
      </c>
      <c r="K7817" t="str">
        <f t="shared" si="1338"/>
        <v>path_7803</v>
      </c>
      <c r="L7817">
        <v>100</v>
      </c>
      <c r="M7817">
        <f t="shared" ca="1" si="1339"/>
        <v>133.32939048299841</v>
      </c>
      <c r="N7817">
        <f t="shared" ca="1" si="1340"/>
        <v>0.12492589373233255</v>
      </c>
      <c r="O7817">
        <f t="shared" si="1341"/>
        <v>0</v>
      </c>
      <c r="P7817">
        <f t="shared" ca="1" si="1342"/>
        <v>23.329390482998406</v>
      </c>
    </row>
    <row r="7818" spans="3:16">
      <c r="C7818" t="str">
        <f t="shared" si="1337"/>
        <v/>
      </c>
      <c r="D7818" t="str">
        <f t="shared" si="1343"/>
        <v/>
      </c>
      <c r="E7818" t="str">
        <f t="shared" si="1344"/>
        <v/>
      </c>
      <c r="F7818" t="str">
        <f t="shared" si="1345"/>
        <v/>
      </c>
      <c r="G7818" t="str">
        <f t="shared" si="1346"/>
        <v/>
      </c>
      <c r="J7818">
        <f t="shared" si="1347"/>
        <v>7804</v>
      </c>
      <c r="K7818" t="str">
        <f t="shared" si="1338"/>
        <v>path_7804</v>
      </c>
      <c r="L7818">
        <v>100</v>
      </c>
      <c r="M7818">
        <f t="shared" ca="1" si="1339"/>
        <v>140.63044929185423</v>
      </c>
      <c r="N7818">
        <f t="shared" ca="1" si="1340"/>
        <v>0.14807936426632001</v>
      </c>
      <c r="O7818">
        <f t="shared" si="1341"/>
        <v>0</v>
      </c>
      <c r="P7818">
        <f t="shared" ca="1" si="1342"/>
        <v>30.630449291854234</v>
      </c>
    </row>
    <row r="7819" spans="3:16">
      <c r="C7819" t="str">
        <f t="shared" si="1337"/>
        <v/>
      </c>
      <c r="D7819" t="str">
        <f t="shared" si="1343"/>
        <v/>
      </c>
      <c r="E7819" t="str">
        <f t="shared" si="1344"/>
        <v/>
      </c>
      <c r="F7819" t="str">
        <f t="shared" si="1345"/>
        <v/>
      </c>
      <c r="G7819" t="str">
        <f t="shared" si="1346"/>
        <v/>
      </c>
      <c r="J7819">
        <f t="shared" si="1347"/>
        <v>7805</v>
      </c>
      <c r="K7819" t="str">
        <f t="shared" si="1338"/>
        <v>path_7805</v>
      </c>
      <c r="L7819">
        <v>100</v>
      </c>
      <c r="M7819">
        <f t="shared" ca="1" si="1339"/>
        <v>211.2440359304494</v>
      </c>
      <c r="N7819">
        <f t="shared" ca="1" si="1340"/>
        <v>0.32478445632440783</v>
      </c>
      <c r="O7819">
        <f t="shared" si="1341"/>
        <v>0</v>
      </c>
      <c r="P7819">
        <f t="shared" ca="1" si="1342"/>
        <v>101.2440359304494</v>
      </c>
    </row>
    <row r="7820" spans="3:16">
      <c r="C7820" t="str">
        <f t="shared" si="1337"/>
        <v/>
      </c>
      <c r="D7820" t="str">
        <f t="shared" si="1343"/>
        <v/>
      </c>
      <c r="E7820" t="str">
        <f t="shared" si="1344"/>
        <v/>
      </c>
      <c r="F7820" t="str">
        <f t="shared" si="1345"/>
        <v/>
      </c>
      <c r="G7820" t="str">
        <f t="shared" si="1346"/>
        <v/>
      </c>
      <c r="J7820">
        <f t="shared" si="1347"/>
        <v>7806</v>
      </c>
      <c r="K7820" t="str">
        <f t="shared" si="1338"/>
        <v>path_7806</v>
      </c>
      <c r="L7820">
        <v>100</v>
      </c>
      <c r="M7820">
        <f t="shared" ca="1" si="1339"/>
        <v>114.24083984870516</v>
      </c>
      <c r="N7820">
        <f t="shared" ca="1" si="1340"/>
        <v>5.7821387186979892E-2</v>
      </c>
      <c r="O7820">
        <f t="shared" si="1341"/>
        <v>0</v>
      </c>
      <c r="P7820">
        <f t="shared" ca="1" si="1342"/>
        <v>4.2408398487051642</v>
      </c>
    </row>
    <row r="7821" spans="3:16">
      <c r="C7821" t="str">
        <f t="shared" si="1337"/>
        <v/>
      </c>
      <c r="D7821" t="str">
        <f t="shared" si="1343"/>
        <v/>
      </c>
      <c r="E7821" t="str">
        <f t="shared" si="1344"/>
        <v/>
      </c>
      <c r="F7821" t="str">
        <f t="shared" si="1345"/>
        <v/>
      </c>
      <c r="G7821" t="str">
        <f t="shared" si="1346"/>
        <v/>
      </c>
      <c r="J7821">
        <f t="shared" si="1347"/>
        <v>7807</v>
      </c>
      <c r="K7821" t="str">
        <f t="shared" si="1338"/>
        <v>path_7807</v>
      </c>
      <c r="L7821">
        <v>100</v>
      </c>
      <c r="M7821">
        <f t="shared" ca="1" si="1339"/>
        <v>79.208727627680162</v>
      </c>
      <c r="N7821">
        <f t="shared" ca="1" si="1340"/>
        <v>-0.10122696295958279</v>
      </c>
      <c r="O7821">
        <f t="shared" si="1341"/>
        <v>0</v>
      </c>
      <c r="P7821">
        <f t="shared" ca="1" si="1342"/>
        <v>0</v>
      </c>
    </row>
    <row r="7822" spans="3:16">
      <c r="C7822" t="str">
        <f t="shared" si="1337"/>
        <v/>
      </c>
      <c r="D7822" t="str">
        <f t="shared" si="1343"/>
        <v/>
      </c>
      <c r="E7822" t="str">
        <f t="shared" si="1344"/>
        <v/>
      </c>
      <c r="F7822" t="str">
        <f t="shared" si="1345"/>
        <v/>
      </c>
      <c r="G7822" t="str">
        <f t="shared" si="1346"/>
        <v/>
      </c>
      <c r="J7822">
        <f t="shared" si="1347"/>
        <v>7808</v>
      </c>
      <c r="K7822" t="str">
        <f t="shared" si="1338"/>
        <v>path_7808</v>
      </c>
      <c r="L7822">
        <v>100</v>
      </c>
      <c r="M7822">
        <f t="shared" ca="1" si="1339"/>
        <v>126.70229431235613</v>
      </c>
      <c r="N7822">
        <f t="shared" ca="1" si="1340"/>
        <v>0.10278447911528472</v>
      </c>
      <c r="O7822">
        <f t="shared" si="1341"/>
        <v>0</v>
      </c>
      <c r="P7822">
        <f t="shared" ca="1" si="1342"/>
        <v>16.70229431235613</v>
      </c>
    </row>
    <row r="7823" spans="3:16">
      <c r="C7823" t="str">
        <f t="shared" si="1337"/>
        <v/>
      </c>
      <c r="D7823" t="str">
        <f t="shared" si="1343"/>
        <v/>
      </c>
      <c r="E7823" t="str">
        <f t="shared" si="1344"/>
        <v/>
      </c>
      <c r="F7823" t="str">
        <f t="shared" si="1345"/>
        <v/>
      </c>
      <c r="G7823" t="str">
        <f t="shared" si="1346"/>
        <v/>
      </c>
      <c r="J7823">
        <f t="shared" si="1347"/>
        <v>7809</v>
      </c>
      <c r="K7823" t="str">
        <f t="shared" si="1338"/>
        <v>path_7809</v>
      </c>
      <c r="L7823">
        <v>100</v>
      </c>
      <c r="M7823">
        <f t="shared" ca="1" si="1339"/>
        <v>116.67463066601576</v>
      </c>
      <c r="N7823">
        <f t="shared" ca="1" si="1340"/>
        <v>6.6976434798545925E-2</v>
      </c>
      <c r="O7823">
        <f t="shared" si="1341"/>
        <v>0</v>
      </c>
      <c r="P7823">
        <f t="shared" ca="1" si="1342"/>
        <v>6.6746306660157586</v>
      </c>
    </row>
    <row r="7824" spans="3:16">
      <c r="C7824" t="str">
        <f t="shared" ref="C7824:C7887" si="1348">IF(C7823&lt;$C$14,C7823+1,"")</f>
        <v/>
      </c>
      <c r="D7824" t="str">
        <f t="shared" si="1343"/>
        <v/>
      </c>
      <c r="E7824" t="str">
        <f t="shared" si="1344"/>
        <v/>
      </c>
      <c r="F7824" t="str">
        <f t="shared" si="1345"/>
        <v/>
      </c>
      <c r="G7824" t="str">
        <f t="shared" si="1346"/>
        <v/>
      </c>
      <c r="J7824">
        <f t="shared" si="1347"/>
        <v>7810</v>
      </c>
      <c r="K7824" t="str">
        <f t="shared" ref="K7824:K7887" si="1349">"path_"&amp;J7824</f>
        <v>path_7810</v>
      </c>
      <c r="L7824">
        <v>100</v>
      </c>
      <c r="M7824">
        <f t="shared" ref="M7824:M7887" ca="1" si="1350">L7824*EXP($D$7-0-($D$8^2)/2+$D$8*SQRT($D$6)*_xlfn.NORM.S.INV(RAND()))</f>
        <v>83.715181172140888</v>
      </c>
      <c r="N7824">
        <f t="shared" ref="N7824:N7887" ca="1" si="1351">LOG(M7824/L7824)</f>
        <v>-7.7195778548593386E-2</v>
      </c>
      <c r="O7824">
        <f t="shared" ref="O7824:O7887" si="1352">MAX(L7824-$D$5,0)</f>
        <v>0</v>
      </c>
      <c r="P7824">
        <f t="shared" ref="P7824:P7887" ca="1" si="1353">MAX(M7824-$D$5,0)</f>
        <v>0</v>
      </c>
    </row>
    <row r="7825" spans="3:16">
      <c r="C7825" t="str">
        <f t="shared" si="1348"/>
        <v/>
      </c>
      <c r="D7825" t="str">
        <f t="shared" ref="D7825:D7888" si="1354">IF(C7824&lt;$C$14,$D$4*($G$6^($C$14-$C7825))*($G$7^$C7825),"")</f>
        <v/>
      </c>
      <c r="E7825" t="str">
        <f t="shared" ref="E7825:E7888" si="1355">IF(C7824&lt;$C$14,_xlfn.BINOM.DIST($C$14-$C7825,$C$14,$G$8,0),"")</f>
        <v/>
      </c>
      <c r="F7825" t="str">
        <f t="shared" ref="F7825:F7888" si="1356">IF(C7824&lt;$C$14,MAX($D7825-$D$5,0),"")</f>
        <v/>
      </c>
      <c r="G7825" t="str">
        <f t="shared" ref="G7825:G7888" si="1357">IF(C7824&lt;$C$14,F7825*E7825,"")</f>
        <v/>
      </c>
      <c r="J7825">
        <f t="shared" ref="J7825:J7888" si="1358">J7824+1</f>
        <v>7811</v>
      </c>
      <c r="K7825" t="str">
        <f t="shared" si="1349"/>
        <v>path_7811</v>
      </c>
      <c r="L7825">
        <v>100</v>
      </c>
      <c r="M7825">
        <f t="shared" ca="1" si="1350"/>
        <v>73.324106661521171</v>
      </c>
      <c r="N7825">
        <f t="shared" ca="1" si="1351"/>
        <v>-0.13475321950779526</v>
      </c>
      <c r="O7825">
        <f t="shared" si="1352"/>
        <v>0</v>
      </c>
      <c r="P7825">
        <f t="shared" ca="1" si="1353"/>
        <v>0</v>
      </c>
    </row>
    <row r="7826" spans="3:16">
      <c r="C7826" t="str">
        <f t="shared" si="1348"/>
        <v/>
      </c>
      <c r="D7826" t="str">
        <f t="shared" si="1354"/>
        <v/>
      </c>
      <c r="E7826" t="str">
        <f t="shared" si="1355"/>
        <v/>
      </c>
      <c r="F7826" t="str">
        <f t="shared" si="1356"/>
        <v/>
      </c>
      <c r="G7826" t="str">
        <f t="shared" si="1357"/>
        <v/>
      </c>
      <c r="J7826">
        <f t="shared" si="1358"/>
        <v>7812</v>
      </c>
      <c r="K7826" t="str">
        <f t="shared" si="1349"/>
        <v>path_7812</v>
      </c>
      <c r="L7826">
        <v>100</v>
      </c>
      <c r="M7826">
        <f t="shared" ca="1" si="1350"/>
        <v>101.47341566986137</v>
      </c>
      <c r="N7826">
        <f t="shared" ca="1" si="1351"/>
        <v>6.3522792925192091E-3</v>
      </c>
      <c r="O7826">
        <f t="shared" si="1352"/>
        <v>0</v>
      </c>
      <c r="P7826">
        <f t="shared" ca="1" si="1353"/>
        <v>0</v>
      </c>
    </row>
    <row r="7827" spans="3:16">
      <c r="C7827" t="str">
        <f t="shared" si="1348"/>
        <v/>
      </c>
      <c r="D7827" t="str">
        <f t="shared" si="1354"/>
        <v/>
      </c>
      <c r="E7827" t="str">
        <f t="shared" si="1355"/>
        <v/>
      </c>
      <c r="F7827" t="str">
        <f t="shared" si="1356"/>
        <v/>
      </c>
      <c r="G7827" t="str">
        <f t="shared" si="1357"/>
        <v/>
      </c>
      <c r="J7827">
        <f t="shared" si="1358"/>
        <v>7813</v>
      </c>
      <c r="K7827" t="str">
        <f t="shared" si="1349"/>
        <v>path_7813</v>
      </c>
      <c r="L7827">
        <v>100</v>
      </c>
      <c r="M7827">
        <f t="shared" ca="1" si="1350"/>
        <v>106.98002579848571</v>
      </c>
      <c r="N7827">
        <f t="shared" ca="1" si="1351"/>
        <v>2.930269829015018E-2</v>
      </c>
      <c r="O7827">
        <f t="shared" si="1352"/>
        <v>0</v>
      </c>
      <c r="P7827">
        <f t="shared" ca="1" si="1353"/>
        <v>0</v>
      </c>
    </row>
    <row r="7828" spans="3:16">
      <c r="C7828" t="str">
        <f t="shared" si="1348"/>
        <v/>
      </c>
      <c r="D7828" t="str">
        <f t="shared" si="1354"/>
        <v/>
      </c>
      <c r="E7828" t="str">
        <f t="shared" si="1355"/>
        <v/>
      </c>
      <c r="F7828" t="str">
        <f t="shared" si="1356"/>
        <v/>
      </c>
      <c r="G7828" t="str">
        <f t="shared" si="1357"/>
        <v/>
      </c>
      <c r="J7828">
        <f t="shared" si="1358"/>
        <v>7814</v>
      </c>
      <c r="K7828" t="str">
        <f t="shared" si="1349"/>
        <v>path_7814</v>
      </c>
      <c r="L7828">
        <v>100</v>
      </c>
      <c r="M7828">
        <f t="shared" ca="1" si="1350"/>
        <v>137.54353451631607</v>
      </c>
      <c r="N7828">
        <f t="shared" ca="1" si="1351"/>
        <v>0.13844018040449904</v>
      </c>
      <c r="O7828">
        <f t="shared" si="1352"/>
        <v>0</v>
      </c>
      <c r="P7828">
        <f t="shared" ca="1" si="1353"/>
        <v>27.543534516316072</v>
      </c>
    </row>
    <row r="7829" spans="3:16">
      <c r="C7829" t="str">
        <f t="shared" si="1348"/>
        <v/>
      </c>
      <c r="D7829" t="str">
        <f t="shared" si="1354"/>
        <v/>
      </c>
      <c r="E7829" t="str">
        <f t="shared" si="1355"/>
        <v/>
      </c>
      <c r="F7829" t="str">
        <f t="shared" si="1356"/>
        <v/>
      </c>
      <c r="G7829" t="str">
        <f t="shared" si="1357"/>
        <v/>
      </c>
      <c r="J7829">
        <f t="shared" si="1358"/>
        <v>7815</v>
      </c>
      <c r="K7829" t="str">
        <f t="shared" si="1349"/>
        <v>path_7815</v>
      </c>
      <c r="L7829">
        <v>100</v>
      </c>
      <c r="M7829">
        <f t="shared" ca="1" si="1350"/>
        <v>141.059879036871</v>
      </c>
      <c r="N7829">
        <f t="shared" ca="1" si="1351"/>
        <v>0.14940350708803882</v>
      </c>
      <c r="O7829">
        <f t="shared" si="1352"/>
        <v>0</v>
      </c>
      <c r="P7829">
        <f t="shared" ca="1" si="1353"/>
        <v>31.059879036870996</v>
      </c>
    </row>
    <row r="7830" spans="3:16">
      <c r="C7830" t="str">
        <f t="shared" si="1348"/>
        <v/>
      </c>
      <c r="D7830" t="str">
        <f t="shared" si="1354"/>
        <v/>
      </c>
      <c r="E7830" t="str">
        <f t="shared" si="1355"/>
        <v/>
      </c>
      <c r="F7830" t="str">
        <f t="shared" si="1356"/>
        <v/>
      </c>
      <c r="G7830" t="str">
        <f t="shared" si="1357"/>
        <v/>
      </c>
      <c r="J7830">
        <f t="shared" si="1358"/>
        <v>7816</v>
      </c>
      <c r="K7830" t="str">
        <f t="shared" si="1349"/>
        <v>path_7816</v>
      </c>
      <c r="L7830">
        <v>100</v>
      </c>
      <c r="M7830">
        <f t="shared" ca="1" si="1350"/>
        <v>89.753858750071686</v>
      </c>
      <c r="N7830">
        <f t="shared" ca="1" si="1351"/>
        <v>-4.6946870907432089E-2</v>
      </c>
      <c r="O7830">
        <f t="shared" si="1352"/>
        <v>0</v>
      </c>
      <c r="P7830">
        <f t="shared" ca="1" si="1353"/>
        <v>0</v>
      </c>
    </row>
    <row r="7831" spans="3:16">
      <c r="C7831" t="str">
        <f t="shared" si="1348"/>
        <v/>
      </c>
      <c r="D7831" t="str">
        <f t="shared" si="1354"/>
        <v/>
      </c>
      <c r="E7831" t="str">
        <f t="shared" si="1355"/>
        <v/>
      </c>
      <c r="F7831" t="str">
        <f t="shared" si="1356"/>
        <v/>
      </c>
      <c r="G7831" t="str">
        <f t="shared" si="1357"/>
        <v/>
      </c>
      <c r="J7831">
        <f t="shared" si="1358"/>
        <v>7817</v>
      </c>
      <c r="K7831" t="str">
        <f t="shared" si="1349"/>
        <v>path_7817</v>
      </c>
      <c r="L7831">
        <v>100</v>
      </c>
      <c r="M7831">
        <f t="shared" ca="1" si="1350"/>
        <v>100.02249427952741</v>
      </c>
      <c r="N7831">
        <f t="shared" ca="1" si="1351"/>
        <v>9.7680428888898016E-5</v>
      </c>
      <c r="O7831">
        <f t="shared" si="1352"/>
        <v>0</v>
      </c>
      <c r="P7831">
        <f t="shared" ca="1" si="1353"/>
        <v>0</v>
      </c>
    </row>
    <row r="7832" spans="3:16">
      <c r="C7832" t="str">
        <f t="shared" si="1348"/>
        <v/>
      </c>
      <c r="D7832" t="str">
        <f t="shared" si="1354"/>
        <v/>
      </c>
      <c r="E7832" t="str">
        <f t="shared" si="1355"/>
        <v/>
      </c>
      <c r="F7832" t="str">
        <f t="shared" si="1356"/>
        <v/>
      </c>
      <c r="G7832" t="str">
        <f t="shared" si="1357"/>
        <v/>
      </c>
      <c r="J7832">
        <f t="shared" si="1358"/>
        <v>7818</v>
      </c>
      <c r="K7832" t="str">
        <f t="shared" si="1349"/>
        <v>path_7818</v>
      </c>
      <c r="L7832">
        <v>100</v>
      </c>
      <c r="M7832">
        <f t="shared" ca="1" si="1350"/>
        <v>91.889676677891487</v>
      </c>
      <c r="N7832">
        <f t="shared" ca="1" si="1351"/>
        <v>-3.6733276575349819E-2</v>
      </c>
      <c r="O7832">
        <f t="shared" si="1352"/>
        <v>0</v>
      </c>
      <c r="P7832">
        <f t="shared" ca="1" si="1353"/>
        <v>0</v>
      </c>
    </row>
    <row r="7833" spans="3:16">
      <c r="C7833" t="str">
        <f t="shared" si="1348"/>
        <v/>
      </c>
      <c r="D7833" t="str">
        <f t="shared" si="1354"/>
        <v/>
      </c>
      <c r="E7833" t="str">
        <f t="shared" si="1355"/>
        <v/>
      </c>
      <c r="F7833" t="str">
        <f t="shared" si="1356"/>
        <v/>
      </c>
      <c r="G7833" t="str">
        <f t="shared" si="1357"/>
        <v/>
      </c>
      <c r="J7833">
        <f t="shared" si="1358"/>
        <v>7819</v>
      </c>
      <c r="K7833" t="str">
        <f t="shared" si="1349"/>
        <v>path_7819</v>
      </c>
      <c r="L7833">
        <v>100</v>
      </c>
      <c r="M7833">
        <f t="shared" ca="1" si="1350"/>
        <v>79.893463098950221</v>
      </c>
      <c r="N7833">
        <f t="shared" ca="1" si="1351"/>
        <v>-9.7488753304192002E-2</v>
      </c>
      <c r="O7833">
        <f t="shared" si="1352"/>
        <v>0</v>
      </c>
      <c r="P7833">
        <f t="shared" ca="1" si="1353"/>
        <v>0</v>
      </c>
    </row>
    <row r="7834" spans="3:16">
      <c r="C7834" t="str">
        <f t="shared" si="1348"/>
        <v/>
      </c>
      <c r="D7834" t="str">
        <f t="shared" si="1354"/>
        <v/>
      </c>
      <c r="E7834" t="str">
        <f t="shared" si="1355"/>
        <v/>
      </c>
      <c r="F7834" t="str">
        <f t="shared" si="1356"/>
        <v/>
      </c>
      <c r="G7834" t="str">
        <f t="shared" si="1357"/>
        <v/>
      </c>
      <c r="J7834">
        <f t="shared" si="1358"/>
        <v>7820</v>
      </c>
      <c r="K7834" t="str">
        <f t="shared" si="1349"/>
        <v>path_7820</v>
      </c>
      <c r="L7834">
        <v>100</v>
      </c>
      <c r="M7834">
        <f t="shared" ca="1" si="1350"/>
        <v>121.73659410112889</v>
      </c>
      <c r="N7834">
        <f t="shared" ca="1" si="1351"/>
        <v>8.5421147065608202E-2</v>
      </c>
      <c r="O7834">
        <f t="shared" si="1352"/>
        <v>0</v>
      </c>
      <c r="P7834">
        <f t="shared" ca="1" si="1353"/>
        <v>11.736594101128887</v>
      </c>
    </row>
    <row r="7835" spans="3:16">
      <c r="C7835" t="str">
        <f t="shared" si="1348"/>
        <v/>
      </c>
      <c r="D7835" t="str">
        <f t="shared" si="1354"/>
        <v/>
      </c>
      <c r="E7835" t="str">
        <f t="shared" si="1355"/>
        <v/>
      </c>
      <c r="F7835" t="str">
        <f t="shared" si="1356"/>
        <v/>
      </c>
      <c r="G7835" t="str">
        <f t="shared" si="1357"/>
        <v/>
      </c>
      <c r="J7835">
        <f t="shared" si="1358"/>
        <v>7821</v>
      </c>
      <c r="K7835" t="str">
        <f t="shared" si="1349"/>
        <v>path_7821</v>
      </c>
      <c r="L7835">
        <v>100</v>
      </c>
      <c r="M7835">
        <f t="shared" ca="1" si="1350"/>
        <v>82.985037662140996</v>
      </c>
      <c r="N7835">
        <f t="shared" ca="1" si="1351"/>
        <v>-8.1000204570176954E-2</v>
      </c>
      <c r="O7835">
        <f t="shared" si="1352"/>
        <v>0</v>
      </c>
      <c r="P7835">
        <f t="shared" ca="1" si="1353"/>
        <v>0</v>
      </c>
    </row>
    <row r="7836" spans="3:16">
      <c r="C7836" t="str">
        <f t="shared" si="1348"/>
        <v/>
      </c>
      <c r="D7836" t="str">
        <f t="shared" si="1354"/>
        <v/>
      </c>
      <c r="E7836" t="str">
        <f t="shared" si="1355"/>
        <v/>
      </c>
      <c r="F7836" t="str">
        <f t="shared" si="1356"/>
        <v/>
      </c>
      <c r="G7836" t="str">
        <f t="shared" si="1357"/>
        <v/>
      </c>
      <c r="J7836">
        <f t="shared" si="1358"/>
        <v>7822</v>
      </c>
      <c r="K7836" t="str">
        <f t="shared" si="1349"/>
        <v>path_7822</v>
      </c>
      <c r="L7836">
        <v>100</v>
      </c>
      <c r="M7836">
        <f t="shared" ca="1" si="1350"/>
        <v>67.310607535489467</v>
      </c>
      <c r="N7836">
        <f t="shared" ca="1" si="1351"/>
        <v>-0.17191648954844055</v>
      </c>
      <c r="O7836">
        <f t="shared" si="1352"/>
        <v>0</v>
      </c>
      <c r="P7836">
        <f t="shared" ca="1" si="1353"/>
        <v>0</v>
      </c>
    </row>
    <row r="7837" spans="3:16">
      <c r="C7837" t="str">
        <f t="shared" si="1348"/>
        <v/>
      </c>
      <c r="D7837" t="str">
        <f t="shared" si="1354"/>
        <v/>
      </c>
      <c r="E7837" t="str">
        <f t="shared" si="1355"/>
        <v/>
      </c>
      <c r="F7837" t="str">
        <f t="shared" si="1356"/>
        <v/>
      </c>
      <c r="G7837" t="str">
        <f t="shared" si="1357"/>
        <v/>
      </c>
      <c r="J7837">
        <f t="shared" si="1358"/>
        <v>7823</v>
      </c>
      <c r="K7837" t="str">
        <f t="shared" si="1349"/>
        <v>path_7823</v>
      </c>
      <c r="L7837">
        <v>100</v>
      </c>
      <c r="M7837">
        <f t="shared" ca="1" si="1350"/>
        <v>81.29819709752401</v>
      </c>
      <c r="N7837">
        <f t="shared" ca="1" si="1351"/>
        <v>-8.9919085393368875E-2</v>
      </c>
      <c r="O7837">
        <f t="shared" si="1352"/>
        <v>0</v>
      </c>
      <c r="P7837">
        <f t="shared" ca="1" si="1353"/>
        <v>0</v>
      </c>
    </row>
    <row r="7838" spans="3:16">
      <c r="C7838" t="str">
        <f t="shared" si="1348"/>
        <v/>
      </c>
      <c r="D7838" t="str">
        <f t="shared" si="1354"/>
        <v/>
      </c>
      <c r="E7838" t="str">
        <f t="shared" si="1355"/>
        <v/>
      </c>
      <c r="F7838" t="str">
        <f t="shared" si="1356"/>
        <v/>
      </c>
      <c r="G7838" t="str">
        <f t="shared" si="1357"/>
        <v/>
      </c>
      <c r="J7838">
        <f t="shared" si="1358"/>
        <v>7824</v>
      </c>
      <c r="K7838" t="str">
        <f t="shared" si="1349"/>
        <v>path_7824</v>
      </c>
      <c r="L7838">
        <v>100</v>
      </c>
      <c r="M7838">
        <f t="shared" ca="1" si="1350"/>
        <v>119.01169942918732</v>
      </c>
      <c r="N7838">
        <f t="shared" ca="1" si="1351"/>
        <v>7.5589656752076115E-2</v>
      </c>
      <c r="O7838">
        <f t="shared" si="1352"/>
        <v>0</v>
      </c>
      <c r="P7838">
        <f t="shared" ca="1" si="1353"/>
        <v>9.0116994291873169</v>
      </c>
    </row>
    <row r="7839" spans="3:16">
      <c r="C7839" t="str">
        <f t="shared" si="1348"/>
        <v/>
      </c>
      <c r="D7839" t="str">
        <f t="shared" si="1354"/>
        <v/>
      </c>
      <c r="E7839" t="str">
        <f t="shared" si="1355"/>
        <v/>
      </c>
      <c r="F7839" t="str">
        <f t="shared" si="1356"/>
        <v/>
      </c>
      <c r="G7839" t="str">
        <f t="shared" si="1357"/>
        <v/>
      </c>
      <c r="J7839">
        <f t="shared" si="1358"/>
        <v>7825</v>
      </c>
      <c r="K7839" t="str">
        <f t="shared" si="1349"/>
        <v>path_7825</v>
      </c>
      <c r="L7839">
        <v>100</v>
      </c>
      <c r="M7839">
        <f t="shared" ca="1" si="1350"/>
        <v>146.05777690687535</v>
      </c>
      <c r="N7839">
        <f t="shared" ca="1" si="1351"/>
        <v>0.16452468611493179</v>
      </c>
      <c r="O7839">
        <f t="shared" si="1352"/>
        <v>0</v>
      </c>
      <c r="P7839">
        <f t="shared" ca="1" si="1353"/>
        <v>36.057776906875347</v>
      </c>
    </row>
    <row r="7840" spans="3:16">
      <c r="C7840" t="str">
        <f t="shared" si="1348"/>
        <v/>
      </c>
      <c r="D7840" t="str">
        <f t="shared" si="1354"/>
        <v/>
      </c>
      <c r="E7840" t="str">
        <f t="shared" si="1355"/>
        <v/>
      </c>
      <c r="F7840" t="str">
        <f t="shared" si="1356"/>
        <v/>
      </c>
      <c r="G7840" t="str">
        <f t="shared" si="1357"/>
        <v/>
      </c>
      <c r="J7840">
        <f t="shared" si="1358"/>
        <v>7826</v>
      </c>
      <c r="K7840" t="str">
        <f t="shared" si="1349"/>
        <v>path_7826</v>
      </c>
      <c r="L7840">
        <v>100</v>
      </c>
      <c r="M7840">
        <f t="shared" ca="1" si="1350"/>
        <v>105.37071913652206</v>
      </c>
      <c r="N7840">
        <f t="shared" ca="1" si="1351"/>
        <v>2.2719944044173289E-2</v>
      </c>
      <c r="O7840">
        <f t="shared" si="1352"/>
        <v>0</v>
      </c>
      <c r="P7840">
        <f t="shared" ca="1" si="1353"/>
        <v>0</v>
      </c>
    </row>
    <row r="7841" spans="3:16">
      <c r="C7841" t="str">
        <f t="shared" si="1348"/>
        <v/>
      </c>
      <c r="D7841" t="str">
        <f t="shared" si="1354"/>
        <v/>
      </c>
      <c r="E7841" t="str">
        <f t="shared" si="1355"/>
        <v/>
      </c>
      <c r="F7841" t="str">
        <f t="shared" si="1356"/>
        <v/>
      </c>
      <c r="G7841" t="str">
        <f t="shared" si="1357"/>
        <v/>
      </c>
      <c r="J7841">
        <f t="shared" si="1358"/>
        <v>7827</v>
      </c>
      <c r="K7841" t="str">
        <f t="shared" si="1349"/>
        <v>path_7827</v>
      </c>
      <c r="L7841">
        <v>100</v>
      </c>
      <c r="M7841">
        <f t="shared" ca="1" si="1350"/>
        <v>116.6908018540276</v>
      </c>
      <c r="N7841">
        <f t="shared" ca="1" si="1351"/>
        <v>6.7036624156110725E-2</v>
      </c>
      <c r="O7841">
        <f t="shared" si="1352"/>
        <v>0</v>
      </c>
      <c r="P7841">
        <f t="shared" ca="1" si="1353"/>
        <v>6.6908018540275975</v>
      </c>
    </row>
    <row r="7842" spans="3:16">
      <c r="C7842" t="str">
        <f t="shared" si="1348"/>
        <v/>
      </c>
      <c r="D7842" t="str">
        <f t="shared" si="1354"/>
        <v/>
      </c>
      <c r="E7842" t="str">
        <f t="shared" si="1355"/>
        <v/>
      </c>
      <c r="F7842" t="str">
        <f t="shared" si="1356"/>
        <v/>
      </c>
      <c r="G7842" t="str">
        <f t="shared" si="1357"/>
        <v/>
      </c>
      <c r="J7842">
        <f t="shared" si="1358"/>
        <v>7828</v>
      </c>
      <c r="K7842" t="str">
        <f t="shared" si="1349"/>
        <v>path_7828</v>
      </c>
      <c r="L7842">
        <v>100</v>
      </c>
      <c r="M7842">
        <f t="shared" ca="1" si="1350"/>
        <v>120.74547902468666</v>
      </c>
      <c r="N7842">
        <f t="shared" ca="1" si="1351"/>
        <v>8.1870878790932022E-2</v>
      </c>
      <c r="O7842">
        <f t="shared" si="1352"/>
        <v>0</v>
      </c>
      <c r="P7842">
        <f t="shared" ca="1" si="1353"/>
        <v>10.745479024686659</v>
      </c>
    </row>
    <row r="7843" spans="3:16">
      <c r="C7843" t="str">
        <f t="shared" si="1348"/>
        <v/>
      </c>
      <c r="D7843" t="str">
        <f t="shared" si="1354"/>
        <v/>
      </c>
      <c r="E7843" t="str">
        <f t="shared" si="1355"/>
        <v/>
      </c>
      <c r="F7843" t="str">
        <f t="shared" si="1356"/>
        <v/>
      </c>
      <c r="G7843" t="str">
        <f t="shared" si="1357"/>
        <v/>
      </c>
      <c r="J7843">
        <f t="shared" si="1358"/>
        <v>7829</v>
      </c>
      <c r="K7843" t="str">
        <f t="shared" si="1349"/>
        <v>path_7829</v>
      </c>
      <c r="L7843">
        <v>100</v>
      </c>
      <c r="M7843">
        <f t="shared" ca="1" si="1350"/>
        <v>130.50248746506139</v>
      </c>
      <c r="N7843">
        <f t="shared" ca="1" si="1351"/>
        <v>0.1156187896977057</v>
      </c>
      <c r="O7843">
        <f t="shared" si="1352"/>
        <v>0</v>
      </c>
      <c r="P7843">
        <f t="shared" ca="1" si="1353"/>
        <v>20.502487465061392</v>
      </c>
    </row>
    <row r="7844" spans="3:16">
      <c r="C7844" t="str">
        <f t="shared" si="1348"/>
        <v/>
      </c>
      <c r="D7844" t="str">
        <f t="shared" si="1354"/>
        <v/>
      </c>
      <c r="E7844" t="str">
        <f t="shared" si="1355"/>
        <v/>
      </c>
      <c r="F7844" t="str">
        <f t="shared" si="1356"/>
        <v/>
      </c>
      <c r="G7844" t="str">
        <f t="shared" si="1357"/>
        <v/>
      </c>
      <c r="J7844">
        <f t="shared" si="1358"/>
        <v>7830</v>
      </c>
      <c r="K7844" t="str">
        <f t="shared" si="1349"/>
        <v>path_7830</v>
      </c>
      <c r="L7844">
        <v>100</v>
      </c>
      <c r="M7844">
        <f t="shared" ca="1" si="1350"/>
        <v>86.425819638179007</v>
      </c>
      <c r="N7844">
        <f t="shared" ca="1" si="1351"/>
        <v>-6.3356493039239598E-2</v>
      </c>
      <c r="O7844">
        <f t="shared" si="1352"/>
        <v>0</v>
      </c>
      <c r="P7844">
        <f t="shared" ca="1" si="1353"/>
        <v>0</v>
      </c>
    </row>
    <row r="7845" spans="3:16">
      <c r="C7845" t="str">
        <f t="shared" si="1348"/>
        <v/>
      </c>
      <c r="D7845" t="str">
        <f t="shared" si="1354"/>
        <v/>
      </c>
      <c r="E7845" t="str">
        <f t="shared" si="1355"/>
        <v/>
      </c>
      <c r="F7845" t="str">
        <f t="shared" si="1356"/>
        <v/>
      </c>
      <c r="G7845" t="str">
        <f t="shared" si="1357"/>
        <v/>
      </c>
      <c r="J7845">
        <f t="shared" si="1358"/>
        <v>7831</v>
      </c>
      <c r="K7845" t="str">
        <f t="shared" si="1349"/>
        <v>path_7831</v>
      </c>
      <c r="L7845">
        <v>100</v>
      </c>
      <c r="M7845">
        <f t="shared" ca="1" si="1350"/>
        <v>105.80728006826261</v>
      </c>
      <c r="N7845">
        <f t="shared" ca="1" si="1351"/>
        <v>2.4515550352302119E-2</v>
      </c>
      <c r="O7845">
        <f t="shared" si="1352"/>
        <v>0</v>
      </c>
      <c r="P7845">
        <f t="shared" ca="1" si="1353"/>
        <v>0</v>
      </c>
    </row>
    <row r="7846" spans="3:16">
      <c r="C7846" t="str">
        <f t="shared" si="1348"/>
        <v/>
      </c>
      <c r="D7846" t="str">
        <f t="shared" si="1354"/>
        <v/>
      </c>
      <c r="E7846" t="str">
        <f t="shared" si="1355"/>
        <v/>
      </c>
      <c r="F7846" t="str">
        <f t="shared" si="1356"/>
        <v/>
      </c>
      <c r="G7846" t="str">
        <f t="shared" si="1357"/>
        <v/>
      </c>
      <c r="J7846">
        <f t="shared" si="1358"/>
        <v>7832</v>
      </c>
      <c r="K7846" t="str">
        <f t="shared" si="1349"/>
        <v>path_7832</v>
      </c>
      <c r="L7846">
        <v>100</v>
      </c>
      <c r="M7846">
        <f t="shared" ca="1" si="1350"/>
        <v>95.338953309422607</v>
      </c>
      <c r="N7846">
        <f t="shared" ca="1" si="1351"/>
        <v>-2.0729620338883488E-2</v>
      </c>
      <c r="O7846">
        <f t="shared" si="1352"/>
        <v>0</v>
      </c>
      <c r="P7846">
        <f t="shared" ca="1" si="1353"/>
        <v>0</v>
      </c>
    </row>
    <row r="7847" spans="3:16">
      <c r="C7847" t="str">
        <f t="shared" si="1348"/>
        <v/>
      </c>
      <c r="D7847" t="str">
        <f t="shared" si="1354"/>
        <v/>
      </c>
      <c r="E7847" t="str">
        <f t="shared" si="1355"/>
        <v/>
      </c>
      <c r="F7847" t="str">
        <f t="shared" si="1356"/>
        <v/>
      </c>
      <c r="G7847" t="str">
        <f t="shared" si="1357"/>
        <v/>
      </c>
      <c r="J7847">
        <f t="shared" si="1358"/>
        <v>7833</v>
      </c>
      <c r="K7847" t="str">
        <f t="shared" si="1349"/>
        <v>path_7833</v>
      </c>
      <c r="L7847">
        <v>100</v>
      </c>
      <c r="M7847">
        <f t="shared" ca="1" si="1350"/>
        <v>125.8586213458688</v>
      </c>
      <c r="N7847">
        <f t="shared" ca="1" si="1351"/>
        <v>9.9882970179932348E-2</v>
      </c>
      <c r="O7847">
        <f t="shared" si="1352"/>
        <v>0</v>
      </c>
      <c r="P7847">
        <f t="shared" ca="1" si="1353"/>
        <v>15.858621345868798</v>
      </c>
    </row>
    <row r="7848" spans="3:16">
      <c r="C7848" t="str">
        <f t="shared" si="1348"/>
        <v/>
      </c>
      <c r="D7848" t="str">
        <f t="shared" si="1354"/>
        <v/>
      </c>
      <c r="E7848" t="str">
        <f t="shared" si="1355"/>
        <v/>
      </c>
      <c r="F7848" t="str">
        <f t="shared" si="1356"/>
        <v/>
      </c>
      <c r="G7848" t="str">
        <f t="shared" si="1357"/>
        <v/>
      </c>
      <c r="J7848">
        <f t="shared" si="1358"/>
        <v>7834</v>
      </c>
      <c r="K7848" t="str">
        <f t="shared" si="1349"/>
        <v>path_7834</v>
      </c>
      <c r="L7848">
        <v>100</v>
      </c>
      <c r="M7848">
        <f t="shared" ca="1" si="1350"/>
        <v>121.96611229168613</v>
      </c>
      <c r="N7848">
        <f t="shared" ca="1" si="1351"/>
        <v>8.6239180764139986E-2</v>
      </c>
      <c r="O7848">
        <f t="shared" si="1352"/>
        <v>0</v>
      </c>
      <c r="P7848">
        <f t="shared" ca="1" si="1353"/>
        <v>11.96611229168613</v>
      </c>
    </row>
    <row r="7849" spans="3:16">
      <c r="C7849" t="str">
        <f t="shared" si="1348"/>
        <v/>
      </c>
      <c r="D7849" t="str">
        <f t="shared" si="1354"/>
        <v/>
      </c>
      <c r="E7849" t="str">
        <f t="shared" si="1355"/>
        <v/>
      </c>
      <c r="F7849" t="str">
        <f t="shared" si="1356"/>
        <v/>
      </c>
      <c r="G7849" t="str">
        <f t="shared" si="1357"/>
        <v/>
      </c>
      <c r="J7849">
        <f t="shared" si="1358"/>
        <v>7835</v>
      </c>
      <c r="K7849" t="str">
        <f t="shared" si="1349"/>
        <v>path_7835</v>
      </c>
      <c r="L7849">
        <v>100</v>
      </c>
      <c r="M7849">
        <f t="shared" ca="1" si="1350"/>
        <v>94.175477902233112</v>
      </c>
      <c r="N7849">
        <f t="shared" ca="1" si="1351"/>
        <v>-2.6062167251308936E-2</v>
      </c>
      <c r="O7849">
        <f t="shared" si="1352"/>
        <v>0</v>
      </c>
      <c r="P7849">
        <f t="shared" ca="1" si="1353"/>
        <v>0</v>
      </c>
    </row>
    <row r="7850" spans="3:16">
      <c r="C7850" t="str">
        <f t="shared" si="1348"/>
        <v/>
      </c>
      <c r="D7850" t="str">
        <f t="shared" si="1354"/>
        <v/>
      </c>
      <c r="E7850" t="str">
        <f t="shared" si="1355"/>
        <v/>
      </c>
      <c r="F7850" t="str">
        <f t="shared" si="1356"/>
        <v/>
      </c>
      <c r="G7850" t="str">
        <f t="shared" si="1357"/>
        <v/>
      </c>
      <c r="J7850">
        <f t="shared" si="1358"/>
        <v>7836</v>
      </c>
      <c r="K7850" t="str">
        <f t="shared" si="1349"/>
        <v>path_7836</v>
      </c>
      <c r="L7850">
        <v>100</v>
      </c>
      <c r="M7850">
        <f t="shared" ca="1" si="1350"/>
        <v>147.46881984209179</v>
      </c>
      <c r="N7850">
        <f t="shared" ca="1" si="1351"/>
        <v>0.16870020470748756</v>
      </c>
      <c r="O7850">
        <f t="shared" si="1352"/>
        <v>0</v>
      </c>
      <c r="P7850">
        <f t="shared" ca="1" si="1353"/>
        <v>37.46881984209179</v>
      </c>
    </row>
    <row r="7851" spans="3:16">
      <c r="C7851" t="str">
        <f t="shared" si="1348"/>
        <v/>
      </c>
      <c r="D7851" t="str">
        <f t="shared" si="1354"/>
        <v/>
      </c>
      <c r="E7851" t="str">
        <f t="shared" si="1355"/>
        <v/>
      </c>
      <c r="F7851" t="str">
        <f t="shared" si="1356"/>
        <v/>
      </c>
      <c r="G7851" t="str">
        <f t="shared" si="1357"/>
        <v/>
      </c>
      <c r="J7851">
        <f t="shared" si="1358"/>
        <v>7837</v>
      </c>
      <c r="K7851" t="str">
        <f t="shared" si="1349"/>
        <v>path_7837</v>
      </c>
      <c r="L7851">
        <v>100</v>
      </c>
      <c r="M7851">
        <f t="shared" ca="1" si="1350"/>
        <v>94.5498155274189</v>
      </c>
      <c r="N7851">
        <f t="shared" ca="1" si="1351"/>
        <v>-2.4339314153708151E-2</v>
      </c>
      <c r="O7851">
        <f t="shared" si="1352"/>
        <v>0</v>
      </c>
      <c r="P7851">
        <f t="shared" ca="1" si="1353"/>
        <v>0</v>
      </c>
    </row>
    <row r="7852" spans="3:16">
      <c r="C7852" t="str">
        <f t="shared" si="1348"/>
        <v/>
      </c>
      <c r="D7852" t="str">
        <f t="shared" si="1354"/>
        <v/>
      </c>
      <c r="E7852" t="str">
        <f t="shared" si="1355"/>
        <v/>
      </c>
      <c r="F7852" t="str">
        <f t="shared" si="1356"/>
        <v/>
      </c>
      <c r="G7852" t="str">
        <f t="shared" si="1357"/>
        <v/>
      </c>
      <c r="J7852">
        <f t="shared" si="1358"/>
        <v>7838</v>
      </c>
      <c r="K7852" t="str">
        <f t="shared" si="1349"/>
        <v>path_7838</v>
      </c>
      <c r="L7852">
        <v>100</v>
      </c>
      <c r="M7852">
        <f t="shared" ca="1" si="1350"/>
        <v>133.86356759965125</v>
      </c>
      <c r="N7852">
        <f t="shared" ca="1" si="1351"/>
        <v>0.12666239520950739</v>
      </c>
      <c r="O7852">
        <f t="shared" si="1352"/>
        <v>0</v>
      </c>
      <c r="P7852">
        <f t="shared" ca="1" si="1353"/>
        <v>23.863567599651248</v>
      </c>
    </row>
    <row r="7853" spans="3:16">
      <c r="C7853" t="str">
        <f t="shared" si="1348"/>
        <v/>
      </c>
      <c r="D7853" t="str">
        <f t="shared" si="1354"/>
        <v/>
      </c>
      <c r="E7853" t="str">
        <f t="shared" si="1355"/>
        <v/>
      </c>
      <c r="F7853" t="str">
        <f t="shared" si="1356"/>
        <v/>
      </c>
      <c r="G7853" t="str">
        <f t="shared" si="1357"/>
        <v/>
      </c>
      <c r="J7853">
        <f t="shared" si="1358"/>
        <v>7839</v>
      </c>
      <c r="K7853" t="str">
        <f t="shared" si="1349"/>
        <v>path_7839</v>
      </c>
      <c r="L7853">
        <v>100</v>
      </c>
      <c r="M7853">
        <f t="shared" ca="1" si="1350"/>
        <v>91.533086871913525</v>
      </c>
      <c r="N7853">
        <f t="shared" ca="1" si="1351"/>
        <v>-3.8421891195969761E-2</v>
      </c>
      <c r="O7853">
        <f t="shared" si="1352"/>
        <v>0</v>
      </c>
      <c r="P7853">
        <f t="shared" ca="1" si="1353"/>
        <v>0</v>
      </c>
    </row>
    <row r="7854" spans="3:16">
      <c r="C7854" t="str">
        <f t="shared" si="1348"/>
        <v/>
      </c>
      <c r="D7854" t="str">
        <f t="shared" si="1354"/>
        <v/>
      </c>
      <c r="E7854" t="str">
        <f t="shared" si="1355"/>
        <v/>
      </c>
      <c r="F7854" t="str">
        <f t="shared" si="1356"/>
        <v/>
      </c>
      <c r="G7854" t="str">
        <f t="shared" si="1357"/>
        <v/>
      </c>
      <c r="J7854">
        <f t="shared" si="1358"/>
        <v>7840</v>
      </c>
      <c r="K7854" t="str">
        <f t="shared" si="1349"/>
        <v>path_7840</v>
      </c>
      <c r="L7854">
        <v>100</v>
      </c>
      <c r="M7854">
        <f t="shared" ca="1" si="1350"/>
        <v>91.703663080489832</v>
      </c>
      <c r="N7854">
        <f t="shared" ca="1" si="1351"/>
        <v>-3.7613316196174043E-2</v>
      </c>
      <c r="O7854">
        <f t="shared" si="1352"/>
        <v>0</v>
      </c>
      <c r="P7854">
        <f t="shared" ca="1" si="1353"/>
        <v>0</v>
      </c>
    </row>
    <row r="7855" spans="3:16">
      <c r="C7855" t="str">
        <f t="shared" si="1348"/>
        <v/>
      </c>
      <c r="D7855" t="str">
        <f t="shared" si="1354"/>
        <v/>
      </c>
      <c r="E7855" t="str">
        <f t="shared" si="1355"/>
        <v/>
      </c>
      <c r="F7855" t="str">
        <f t="shared" si="1356"/>
        <v/>
      </c>
      <c r="G7855" t="str">
        <f t="shared" si="1357"/>
        <v/>
      </c>
      <c r="J7855">
        <f t="shared" si="1358"/>
        <v>7841</v>
      </c>
      <c r="K7855" t="str">
        <f t="shared" si="1349"/>
        <v>path_7841</v>
      </c>
      <c r="L7855">
        <v>100</v>
      </c>
      <c r="M7855">
        <f t="shared" ca="1" si="1350"/>
        <v>112.48119430527474</v>
      </c>
      <c r="N7855">
        <f t="shared" ca="1" si="1351"/>
        <v>5.1079918961638618E-2</v>
      </c>
      <c r="O7855">
        <f t="shared" si="1352"/>
        <v>0</v>
      </c>
      <c r="P7855">
        <f t="shared" ca="1" si="1353"/>
        <v>2.4811943052747409</v>
      </c>
    </row>
    <row r="7856" spans="3:16">
      <c r="C7856" t="str">
        <f t="shared" si="1348"/>
        <v/>
      </c>
      <c r="D7856" t="str">
        <f t="shared" si="1354"/>
        <v/>
      </c>
      <c r="E7856" t="str">
        <f t="shared" si="1355"/>
        <v/>
      </c>
      <c r="F7856" t="str">
        <f t="shared" si="1356"/>
        <v/>
      </c>
      <c r="G7856" t="str">
        <f t="shared" si="1357"/>
        <v/>
      </c>
      <c r="J7856">
        <f t="shared" si="1358"/>
        <v>7842</v>
      </c>
      <c r="K7856" t="str">
        <f t="shared" si="1349"/>
        <v>path_7842</v>
      </c>
      <c r="L7856">
        <v>100</v>
      </c>
      <c r="M7856">
        <f t="shared" ca="1" si="1350"/>
        <v>123.71653528853999</v>
      </c>
      <c r="N7856">
        <f t="shared" ca="1" si="1351"/>
        <v>9.242774897955644E-2</v>
      </c>
      <c r="O7856">
        <f t="shared" si="1352"/>
        <v>0</v>
      </c>
      <c r="P7856">
        <f t="shared" ca="1" si="1353"/>
        <v>13.716535288539987</v>
      </c>
    </row>
    <row r="7857" spans="3:16">
      <c r="C7857" t="str">
        <f t="shared" si="1348"/>
        <v/>
      </c>
      <c r="D7857" t="str">
        <f t="shared" si="1354"/>
        <v/>
      </c>
      <c r="E7857" t="str">
        <f t="shared" si="1355"/>
        <v/>
      </c>
      <c r="F7857" t="str">
        <f t="shared" si="1356"/>
        <v/>
      </c>
      <c r="G7857" t="str">
        <f t="shared" si="1357"/>
        <v/>
      </c>
      <c r="J7857">
        <f t="shared" si="1358"/>
        <v>7843</v>
      </c>
      <c r="K7857" t="str">
        <f t="shared" si="1349"/>
        <v>path_7843</v>
      </c>
      <c r="L7857">
        <v>100</v>
      </c>
      <c r="M7857">
        <f t="shared" ca="1" si="1350"/>
        <v>113.37568892388418</v>
      </c>
      <c r="N7857">
        <f t="shared" ca="1" si="1351"/>
        <v>5.4519939053221791E-2</v>
      </c>
      <c r="O7857">
        <f t="shared" si="1352"/>
        <v>0</v>
      </c>
      <c r="P7857">
        <f t="shared" ca="1" si="1353"/>
        <v>3.3756889238841836</v>
      </c>
    </row>
    <row r="7858" spans="3:16">
      <c r="C7858" t="str">
        <f t="shared" si="1348"/>
        <v/>
      </c>
      <c r="D7858" t="str">
        <f t="shared" si="1354"/>
        <v/>
      </c>
      <c r="E7858" t="str">
        <f t="shared" si="1355"/>
        <v/>
      </c>
      <c r="F7858" t="str">
        <f t="shared" si="1356"/>
        <v/>
      </c>
      <c r="G7858" t="str">
        <f t="shared" si="1357"/>
        <v/>
      </c>
      <c r="J7858">
        <f t="shared" si="1358"/>
        <v>7844</v>
      </c>
      <c r="K7858" t="str">
        <f t="shared" si="1349"/>
        <v>path_7844</v>
      </c>
      <c r="L7858">
        <v>100</v>
      </c>
      <c r="M7858">
        <f t="shared" ca="1" si="1350"/>
        <v>88.22901101538676</v>
      </c>
      <c r="N7858">
        <f t="shared" ca="1" si="1351"/>
        <v>-5.4388588878985802E-2</v>
      </c>
      <c r="O7858">
        <f t="shared" si="1352"/>
        <v>0</v>
      </c>
      <c r="P7858">
        <f t="shared" ca="1" si="1353"/>
        <v>0</v>
      </c>
    </row>
    <row r="7859" spans="3:16">
      <c r="C7859" t="str">
        <f t="shared" si="1348"/>
        <v/>
      </c>
      <c r="D7859" t="str">
        <f t="shared" si="1354"/>
        <v/>
      </c>
      <c r="E7859" t="str">
        <f t="shared" si="1355"/>
        <v/>
      </c>
      <c r="F7859" t="str">
        <f t="shared" si="1356"/>
        <v/>
      </c>
      <c r="G7859" t="str">
        <f t="shared" si="1357"/>
        <v/>
      </c>
      <c r="J7859">
        <f t="shared" si="1358"/>
        <v>7845</v>
      </c>
      <c r="K7859" t="str">
        <f t="shared" si="1349"/>
        <v>path_7845</v>
      </c>
      <c r="L7859">
        <v>100</v>
      </c>
      <c r="M7859">
        <f t="shared" ca="1" si="1350"/>
        <v>73.946796432714052</v>
      </c>
      <c r="N7859">
        <f t="shared" ca="1" si="1351"/>
        <v>-0.13108063602451184</v>
      </c>
      <c r="O7859">
        <f t="shared" si="1352"/>
        <v>0</v>
      </c>
      <c r="P7859">
        <f t="shared" ca="1" si="1353"/>
        <v>0</v>
      </c>
    </row>
    <row r="7860" spans="3:16">
      <c r="C7860" t="str">
        <f t="shared" si="1348"/>
        <v/>
      </c>
      <c r="D7860" t="str">
        <f t="shared" si="1354"/>
        <v/>
      </c>
      <c r="E7860" t="str">
        <f t="shared" si="1355"/>
        <v/>
      </c>
      <c r="F7860" t="str">
        <f t="shared" si="1356"/>
        <v/>
      </c>
      <c r="G7860" t="str">
        <f t="shared" si="1357"/>
        <v/>
      </c>
      <c r="J7860">
        <f t="shared" si="1358"/>
        <v>7846</v>
      </c>
      <c r="K7860" t="str">
        <f t="shared" si="1349"/>
        <v>path_7846</v>
      </c>
      <c r="L7860">
        <v>100</v>
      </c>
      <c r="M7860">
        <f t="shared" ca="1" si="1350"/>
        <v>112.33549349137559</v>
      </c>
      <c r="N7860">
        <f t="shared" ca="1" si="1351"/>
        <v>5.0516997508035504E-2</v>
      </c>
      <c r="O7860">
        <f t="shared" si="1352"/>
        <v>0</v>
      </c>
      <c r="P7860">
        <f t="shared" ca="1" si="1353"/>
        <v>2.3354934913755869</v>
      </c>
    </row>
    <row r="7861" spans="3:16">
      <c r="C7861" t="str">
        <f t="shared" si="1348"/>
        <v/>
      </c>
      <c r="D7861" t="str">
        <f t="shared" si="1354"/>
        <v/>
      </c>
      <c r="E7861" t="str">
        <f t="shared" si="1355"/>
        <v/>
      </c>
      <c r="F7861" t="str">
        <f t="shared" si="1356"/>
        <v/>
      </c>
      <c r="G7861" t="str">
        <f t="shared" si="1357"/>
        <v/>
      </c>
      <c r="J7861">
        <f t="shared" si="1358"/>
        <v>7847</v>
      </c>
      <c r="K7861" t="str">
        <f t="shared" si="1349"/>
        <v>path_7847</v>
      </c>
      <c r="L7861">
        <v>100</v>
      </c>
      <c r="M7861">
        <f t="shared" ca="1" si="1350"/>
        <v>106.88393555234899</v>
      </c>
      <c r="N7861">
        <f t="shared" ca="1" si="1351"/>
        <v>2.8912436497499361E-2</v>
      </c>
      <c r="O7861">
        <f t="shared" si="1352"/>
        <v>0</v>
      </c>
      <c r="P7861">
        <f t="shared" ca="1" si="1353"/>
        <v>0</v>
      </c>
    </row>
    <row r="7862" spans="3:16">
      <c r="C7862" t="str">
        <f t="shared" si="1348"/>
        <v/>
      </c>
      <c r="D7862" t="str">
        <f t="shared" si="1354"/>
        <v/>
      </c>
      <c r="E7862" t="str">
        <f t="shared" si="1355"/>
        <v/>
      </c>
      <c r="F7862" t="str">
        <f t="shared" si="1356"/>
        <v/>
      </c>
      <c r="G7862" t="str">
        <f t="shared" si="1357"/>
        <v/>
      </c>
      <c r="J7862">
        <f t="shared" si="1358"/>
        <v>7848</v>
      </c>
      <c r="K7862" t="str">
        <f t="shared" si="1349"/>
        <v>path_7848</v>
      </c>
      <c r="L7862">
        <v>100</v>
      </c>
      <c r="M7862">
        <f t="shared" ca="1" si="1350"/>
        <v>86.989300875455399</v>
      </c>
      <c r="N7862">
        <f t="shared" ca="1" si="1351"/>
        <v>-6.053415952492585E-2</v>
      </c>
      <c r="O7862">
        <f t="shared" si="1352"/>
        <v>0</v>
      </c>
      <c r="P7862">
        <f t="shared" ca="1" si="1353"/>
        <v>0</v>
      </c>
    </row>
    <row r="7863" spans="3:16">
      <c r="C7863" t="str">
        <f t="shared" si="1348"/>
        <v/>
      </c>
      <c r="D7863" t="str">
        <f t="shared" si="1354"/>
        <v/>
      </c>
      <c r="E7863" t="str">
        <f t="shared" si="1355"/>
        <v/>
      </c>
      <c r="F7863" t="str">
        <f t="shared" si="1356"/>
        <v/>
      </c>
      <c r="G7863" t="str">
        <f t="shared" si="1357"/>
        <v/>
      </c>
      <c r="J7863">
        <f t="shared" si="1358"/>
        <v>7849</v>
      </c>
      <c r="K7863" t="str">
        <f t="shared" si="1349"/>
        <v>path_7849</v>
      </c>
      <c r="L7863">
        <v>100</v>
      </c>
      <c r="M7863">
        <f t="shared" ca="1" si="1350"/>
        <v>105.74594714796778</v>
      </c>
      <c r="N7863">
        <f t="shared" ca="1" si="1351"/>
        <v>2.4263731460765076E-2</v>
      </c>
      <c r="O7863">
        <f t="shared" si="1352"/>
        <v>0</v>
      </c>
      <c r="P7863">
        <f t="shared" ca="1" si="1353"/>
        <v>0</v>
      </c>
    </row>
    <row r="7864" spans="3:16">
      <c r="C7864" t="str">
        <f t="shared" si="1348"/>
        <v/>
      </c>
      <c r="D7864" t="str">
        <f t="shared" si="1354"/>
        <v/>
      </c>
      <c r="E7864" t="str">
        <f t="shared" si="1355"/>
        <v/>
      </c>
      <c r="F7864" t="str">
        <f t="shared" si="1356"/>
        <v/>
      </c>
      <c r="G7864" t="str">
        <f t="shared" si="1357"/>
        <v/>
      </c>
      <c r="J7864">
        <f t="shared" si="1358"/>
        <v>7850</v>
      </c>
      <c r="K7864" t="str">
        <f t="shared" si="1349"/>
        <v>path_7850</v>
      </c>
      <c r="L7864">
        <v>100</v>
      </c>
      <c r="M7864">
        <f t="shared" ca="1" si="1350"/>
        <v>101.51790097914724</v>
      </c>
      <c r="N7864">
        <f t="shared" ca="1" si="1351"/>
        <v>6.542629549631954E-3</v>
      </c>
      <c r="O7864">
        <f t="shared" si="1352"/>
        <v>0</v>
      </c>
      <c r="P7864">
        <f t="shared" ca="1" si="1353"/>
        <v>0</v>
      </c>
    </row>
    <row r="7865" spans="3:16">
      <c r="C7865" t="str">
        <f t="shared" si="1348"/>
        <v/>
      </c>
      <c r="D7865" t="str">
        <f t="shared" si="1354"/>
        <v/>
      </c>
      <c r="E7865" t="str">
        <f t="shared" si="1355"/>
        <v/>
      </c>
      <c r="F7865" t="str">
        <f t="shared" si="1356"/>
        <v/>
      </c>
      <c r="G7865" t="str">
        <f t="shared" si="1357"/>
        <v/>
      </c>
      <c r="J7865">
        <f t="shared" si="1358"/>
        <v>7851</v>
      </c>
      <c r="K7865" t="str">
        <f t="shared" si="1349"/>
        <v>path_7851</v>
      </c>
      <c r="L7865">
        <v>100</v>
      </c>
      <c r="M7865">
        <f t="shared" ca="1" si="1350"/>
        <v>120.73211002105471</v>
      </c>
      <c r="N7865">
        <f t="shared" ca="1" si="1351"/>
        <v>8.1822790812790619E-2</v>
      </c>
      <c r="O7865">
        <f t="shared" si="1352"/>
        <v>0</v>
      </c>
      <c r="P7865">
        <f t="shared" ca="1" si="1353"/>
        <v>10.732110021054709</v>
      </c>
    </row>
    <row r="7866" spans="3:16">
      <c r="C7866" t="str">
        <f t="shared" si="1348"/>
        <v/>
      </c>
      <c r="D7866" t="str">
        <f t="shared" si="1354"/>
        <v/>
      </c>
      <c r="E7866" t="str">
        <f t="shared" si="1355"/>
        <v/>
      </c>
      <c r="F7866" t="str">
        <f t="shared" si="1356"/>
        <v/>
      </c>
      <c r="G7866" t="str">
        <f t="shared" si="1357"/>
        <v/>
      </c>
      <c r="J7866">
        <f t="shared" si="1358"/>
        <v>7852</v>
      </c>
      <c r="K7866" t="str">
        <f t="shared" si="1349"/>
        <v>path_7852</v>
      </c>
      <c r="L7866">
        <v>100</v>
      </c>
      <c r="M7866">
        <f t="shared" ca="1" si="1350"/>
        <v>179.56624040203189</v>
      </c>
      <c r="N7866">
        <f t="shared" ca="1" si="1351"/>
        <v>0.25422468987437985</v>
      </c>
      <c r="O7866">
        <f t="shared" si="1352"/>
        <v>0</v>
      </c>
      <c r="P7866">
        <f t="shared" ca="1" si="1353"/>
        <v>69.566240402031895</v>
      </c>
    </row>
    <row r="7867" spans="3:16">
      <c r="C7867" t="str">
        <f t="shared" si="1348"/>
        <v/>
      </c>
      <c r="D7867" t="str">
        <f t="shared" si="1354"/>
        <v/>
      </c>
      <c r="E7867" t="str">
        <f t="shared" si="1355"/>
        <v/>
      </c>
      <c r="F7867" t="str">
        <f t="shared" si="1356"/>
        <v/>
      </c>
      <c r="G7867" t="str">
        <f t="shared" si="1357"/>
        <v/>
      </c>
      <c r="J7867">
        <f t="shared" si="1358"/>
        <v>7853</v>
      </c>
      <c r="K7867" t="str">
        <f t="shared" si="1349"/>
        <v>path_7853</v>
      </c>
      <c r="L7867">
        <v>100</v>
      </c>
      <c r="M7867">
        <f t="shared" ca="1" si="1350"/>
        <v>128.73151589875513</v>
      </c>
      <c r="N7867">
        <f t="shared" ca="1" si="1351"/>
        <v>0.10968488338725414</v>
      </c>
      <c r="O7867">
        <f t="shared" si="1352"/>
        <v>0</v>
      </c>
      <c r="P7867">
        <f t="shared" ca="1" si="1353"/>
        <v>18.731515898755134</v>
      </c>
    </row>
    <row r="7868" spans="3:16">
      <c r="C7868" t="str">
        <f t="shared" si="1348"/>
        <v/>
      </c>
      <c r="D7868" t="str">
        <f t="shared" si="1354"/>
        <v/>
      </c>
      <c r="E7868" t="str">
        <f t="shared" si="1355"/>
        <v/>
      </c>
      <c r="F7868" t="str">
        <f t="shared" si="1356"/>
        <v/>
      </c>
      <c r="G7868" t="str">
        <f t="shared" si="1357"/>
        <v/>
      </c>
      <c r="J7868">
        <f t="shared" si="1358"/>
        <v>7854</v>
      </c>
      <c r="K7868" t="str">
        <f t="shared" si="1349"/>
        <v>path_7854</v>
      </c>
      <c r="L7868">
        <v>100</v>
      </c>
      <c r="M7868">
        <f t="shared" ca="1" si="1350"/>
        <v>108.48678140370063</v>
      </c>
      <c r="N7868">
        <f t="shared" ca="1" si="1351"/>
        <v>3.5376824699207977E-2</v>
      </c>
      <c r="O7868">
        <f t="shared" si="1352"/>
        <v>0</v>
      </c>
      <c r="P7868">
        <f t="shared" ca="1" si="1353"/>
        <v>0</v>
      </c>
    </row>
    <row r="7869" spans="3:16">
      <c r="C7869" t="str">
        <f t="shared" si="1348"/>
        <v/>
      </c>
      <c r="D7869" t="str">
        <f t="shared" si="1354"/>
        <v/>
      </c>
      <c r="E7869" t="str">
        <f t="shared" si="1355"/>
        <v/>
      </c>
      <c r="F7869" t="str">
        <f t="shared" si="1356"/>
        <v/>
      </c>
      <c r="G7869" t="str">
        <f t="shared" si="1357"/>
        <v/>
      </c>
      <c r="J7869">
        <f t="shared" si="1358"/>
        <v>7855</v>
      </c>
      <c r="K7869" t="str">
        <f t="shared" si="1349"/>
        <v>path_7855</v>
      </c>
      <c r="L7869">
        <v>100</v>
      </c>
      <c r="M7869">
        <f t="shared" ca="1" si="1350"/>
        <v>94.999624217120768</v>
      </c>
      <c r="N7869">
        <f t="shared" ca="1" si="1351"/>
        <v>-2.2278112613821944E-2</v>
      </c>
      <c r="O7869">
        <f t="shared" si="1352"/>
        <v>0</v>
      </c>
      <c r="P7869">
        <f t="shared" ca="1" si="1353"/>
        <v>0</v>
      </c>
    </row>
    <row r="7870" spans="3:16">
      <c r="C7870" t="str">
        <f t="shared" si="1348"/>
        <v/>
      </c>
      <c r="D7870" t="str">
        <f t="shared" si="1354"/>
        <v/>
      </c>
      <c r="E7870" t="str">
        <f t="shared" si="1355"/>
        <v/>
      </c>
      <c r="F7870" t="str">
        <f t="shared" si="1356"/>
        <v/>
      </c>
      <c r="G7870" t="str">
        <f t="shared" si="1357"/>
        <v/>
      </c>
      <c r="J7870">
        <f t="shared" si="1358"/>
        <v>7856</v>
      </c>
      <c r="K7870" t="str">
        <f t="shared" si="1349"/>
        <v>path_7856</v>
      </c>
      <c r="L7870">
        <v>100</v>
      </c>
      <c r="M7870">
        <f t="shared" ca="1" si="1350"/>
        <v>102.77351714411066</v>
      </c>
      <c r="N7870">
        <f t="shared" ca="1" si="1351"/>
        <v>1.1881219329535581E-2</v>
      </c>
      <c r="O7870">
        <f t="shared" si="1352"/>
        <v>0</v>
      </c>
      <c r="P7870">
        <f t="shared" ca="1" si="1353"/>
        <v>0</v>
      </c>
    </row>
    <row r="7871" spans="3:16">
      <c r="C7871" t="str">
        <f t="shared" si="1348"/>
        <v/>
      </c>
      <c r="D7871" t="str">
        <f t="shared" si="1354"/>
        <v/>
      </c>
      <c r="E7871" t="str">
        <f t="shared" si="1355"/>
        <v/>
      </c>
      <c r="F7871" t="str">
        <f t="shared" si="1356"/>
        <v/>
      </c>
      <c r="G7871" t="str">
        <f t="shared" si="1357"/>
        <v/>
      </c>
      <c r="J7871">
        <f t="shared" si="1358"/>
        <v>7857</v>
      </c>
      <c r="K7871" t="str">
        <f t="shared" si="1349"/>
        <v>path_7857</v>
      </c>
      <c r="L7871">
        <v>100</v>
      </c>
      <c r="M7871">
        <f t="shared" ca="1" si="1350"/>
        <v>99.92944106895996</v>
      </c>
      <c r="N7871">
        <f t="shared" ca="1" si="1351"/>
        <v>-3.0654170299353932E-4</v>
      </c>
      <c r="O7871">
        <f t="shared" si="1352"/>
        <v>0</v>
      </c>
      <c r="P7871">
        <f t="shared" ca="1" si="1353"/>
        <v>0</v>
      </c>
    </row>
    <row r="7872" spans="3:16">
      <c r="C7872" t="str">
        <f t="shared" si="1348"/>
        <v/>
      </c>
      <c r="D7872" t="str">
        <f t="shared" si="1354"/>
        <v/>
      </c>
      <c r="E7872" t="str">
        <f t="shared" si="1355"/>
        <v/>
      </c>
      <c r="F7872" t="str">
        <f t="shared" si="1356"/>
        <v/>
      </c>
      <c r="G7872" t="str">
        <f t="shared" si="1357"/>
        <v/>
      </c>
      <c r="J7872">
        <f t="shared" si="1358"/>
        <v>7858</v>
      </c>
      <c r="K7872" t="str">
        <f t="shared" si="1349"/>
        <v>path_7858</v>
      </c>
      <c r="L7872">
        <v>100</v>
      </c>
      <c r="M7872">
        <f t="shared" ca="1" si="1350"/>
        <v>106.31118916406903</v>
      </c>
      <c r="N7872">
        <f t="shared" ca="1" si="1351"/>
        <v>2.6578976061206707E-2</v>
      </c>
      <c r="O7872">
        <f t="shared" si="1352"/>
        <v>0</v>
      </c>
      <c r="P7872">
        <f t="shared" ca="1" si="1353"/>
        <v>0</v>
      </c>
    </row>
    <row r="7873" spans="3:16">
      <c r="C7873" t="str">
        <f t="shared" si="1348"/>
        <v/>
      </c>
      <c r="D7873" t="str">
        <f t="shared" si="1354"/>
        <v/>
      </c>
      <c r="E7873" t="str">
        <f t="shared" si="1355"/>
        <v/>
      </c>
      <c r="F7873" t="str">
        <f t="shared" si="1356"/>
        <v/>
      </c>
      <c r="G7873" t="str">
        <f t="shared" si="1357"/>
        <v/>
      </c>
      <c r="J7873">
        <f t="shared" si="1358"/>
        <v>7859</v>
      </c>
      <c r="K7873" t="str">
        <f t="shared" si="1349"/>
        <v>path_7859</v>
      </c>
      <c r="L7873">
        <v>100</v>
      </c>
      <c r="M7873">
        <f t="shared" ca="1" si="1350"/>
        <v>94.399589471470392</v>
      </c>
      <c r="N7873">
        <f t="shared" ca="1" si="1351"/>
        <v>-2.5029894374205927E-2</v>
      </c>
      <c r="O7873">
        <f t="shared" si="1352"/>
        <v>0</v>
      </c>
      <c r="P7873">
        <f t="shared" ca="1" si="1353"/>
        <v>0</v>
      </c>
    </row>
    <row r="7874" spans="3:16">
      <c r="C7874" t="str">
        <f t="shared" si="1348"/>
        <v/>
      </c>
      <c r="D7874" t="str">
        <f t="shared" si="1354"/>
        <v/>
      </c>
      <c r="E7874" t="str">
        <f t="shared" si="1355"/>
        <v/>
      </c>
      <c r="F7874" t="str">
        <f t="shared" si="1356"/>
        <v/>
      </c>
      <c r="G7874" t="str">
        <f t="shared" si="1357"/>
        <v/>
      </c>
      <c r="J7874">
        <f t="shared" si="1358"/>
        <v>7860</v>
      </c>
      <c r="K7874" t="str">
        <f t="shared" si="1349"/>
        <v>path_7860</v>
      </c>
      <c r="L7874">
        <v>100</v>
      </c>
      <c r="M7874">
        <f t="shared" ca="1" si="1350"/>
        <v>112.95974316446598</v>
      </c>
      <c r="N7874">
        <f t="shared" ca="1" si="1351"/>
        <v>5.292369625746305E-2</v>
      </c>
      <c r="O7874">
        <f t="shared" si="1352"/>
        <v>0</v>
      </c>
      <c r="P7874">
        <f t="shared" ca="1" si="1353"/>
        <v>2.9597431644659764</v>
      </c>
    </row>
    <row r="7875" spans="3:16">
      <c r="C7875" t="str">
        <f t="shared" si="1348"/>
        <v/>
      </c>
      <c r="D7875" t="str">
        <f t="shared" si="1354"/>
        <v/>
      </c>
      <c r="E7875" t="str">
        <f t="shared" si="1355"/>
        <v/>
      </c>
      <c r="F7875" t="str">
        <f t="shared" si="1356"/>
        <v/>
      </c>
      <c r="G7875" t="str">
        <f t="shared" si="1357"/>
        <v/>
      </c>
      <c r="J7875">
        <f t="shared" si="1358"/>
        <v>7861</v>
      </c>
      <c r="K7875" t="str">
        <f t="shared" si="1349"/>
        <v>path_7861</v>
      </c>
      <c r="L7875">
        <v>100</v>
      </c>
      <c r="M7875">
        <f t="shared" ca="1" si="1350"/>
        <v>117.5540175785333</v>
      </c>
      <c r="N7875">
        <f t="shared" ca="1" si="1351"/>
        <v>7.0237476356505124E-2</v>
      </c>
      <c r="O7875">
        <f t="shared" si="1352"/>
        <v>0</v>
      </c>
      <c r="P7875">
        <f t="shared" ca="1" si="1353"/>
        <v>7.5540175785333048</v>
      </c>
    </row>
    <row r="7876" spans="3:16">
      <c r="C7876" t="str">
        <f t="shared" si="1348"/>
        <v/>
      </c>
      <c r="D7876" t="str">
        <f t="shared" si="1354"/>
        <v/>
      </c>
      <c r="E7876" t="str">
        <f t="shared" si="1355"/>
        <v/>
      </c>
      <c r="F7876" t="str">
        <f t="shared" si="1356"/>
        <v/>
      </c>
      <c r="G7876" t="str">
        <f t="shared" si="1357"/>
        <v/>
      </c>
      <c r="J7876">
        <f t="shared" si="1358"/>
        <v>7862</v>
      </c>
      <c r="K7876" t="str">
        <f t="shared" si="1349"/>
        <v>path_7862</v>
      </c>
      <c r="L7876">
        <v>100</v>
      </c>
      <c r="M7876">
        <f t="shared" ca="1" si="1350"/>
        <v>109.71419088801552</v>
      </c>
      <c r="N7876">
        <f t="shared" ca="1" si="1351"/>
        <v>4.0262804655528936E-2</v>
      </c>
      <c r="O7876">
        <f t="shared" si="1352"/>
        <v>0</v>
      </c>
      <c r="P7876">
        <f t="shared" ca="1" si="1353"/>
        <v>0</v>
      </c>
    </row>
    <row r="7877" spans="3:16">
      <c r="C7877" t="str">
        <f t="shared" si="1348"/>
        <v/>
      </c>
      <c r="D7877" t="str">
        <f t="shared" si="1354"/>
        <v/>
      </c>
      <c r="E7877" t="str">
        <f t="shared" si="1355"/>
        <v/>
      </c>
      <c r="F7877" t="str">
        <f t="shared" si="1356"/>
        <v/>
      </c>
      <c r="G7877" t="str">
        <f t="shared" si="1357"/>
        <v/>
      </c>
      <c r="J7877">
        <f t="shared" si="1358"/>
        <v>7863</v>
      </c>
      <c r="K7877" t="str">
        <f t="shared" si="1349"/>
        <v>path_7863</v>
      </c>
      <c r="L7877">
        <v>100</v>
      </c>
      <c r="M7877">
        <f t="shared" ca="1" si="1350"/>
        <v>125.95016718358887</v>
      </c>
      <c r="N7877">
        <f t="shared" ca="1" si="1351"/>
        <v>0.10019874830782713</v>
      </c>
      <c r="O7877">
        <f t="shared" si="1352"/>
        <v>0</v>
      </c>
      <c r="P7877">
        <f t="shared" ca="1" si="1353"/>
        <v>15.950167183588874</v>
      </c>
    </row>
    <row r="7878" spans="3:16">
      <c r="C7878" t="str">
        <f t="shared" si="1348"/>
        <v/>
      </c>
      <c r="D7878" t="str">
        <f t="shared" si="1354"/>
        <v/>
      </c>
      <c r="E7878" t="str">
        <f t="shared" si="1355"/>
        <v/>
      </c>
      <c r="F7878" t="str">
        <f t="shared" si="1356"/>
        <v/>
      </c>
      <c r="G7878" t="str">
        <f t="shared" si="1357"/>
        <v/>
      </c>
      <c r="J7878">
        <f t="shared" si="1358"/>
        <v>7864</v>
      </c>
      <c r="K7878" t="str">
        <f t="shared" si="1349"/>
        <v>path_7864</v>
      </c>
      <c r="L7878">
        <v>100</v>
      </c>
      <c r="M7878">
        <f t="shared" ca="1" si="1350"/>
        <v>98.054148298185879</v>
      </c>
      <c r="N7878">
        <f t="shared" ca="1" si="1351"/>
        <v>-8.5340282593096718E-3</v>
      </c>
      <c r="O7878">
        <f t="shared" si="1352"/>
        <v>0</v>
      </c>
      <c r="P7878">
        <f t="shared" ca="1" si="1353"/>
        <v>0</v>
      </c>
    </row>
    <row r="7879" spans="3:16">
      <c r="C7879" t="str">
        <f t="shared" si="1348"/>
        <v/>
      </c>
      <c r="D7879" t="str">
        <f t="shared" si="1354"/>
        <v/>
      </c>
      <c r="E7879" t="str">
        <f t="shared" si="1355"/>
        <v/>
      </c>
      <c r="F7879" t="str">
        <f t="shared" si="1356"/>
        <v/>
      </c>
      <c r="G7879" t="str">
        <f t="shared" si="1357"/>
        <v/>
      </c>
      <c r="J7879">
        <f t="shared" si="1358"/>
        <v>7865</v>
      </c>
      <c r="K7879" t="str">
        <f t="shared" si="1349"/>
        <v>path_7865</v>
      </c>
      <c r="L7879">
        <v>100</v>
      </c>
      <c r="M7879">
        <f t="shared" ca="1" si="1350"/>
        <v>114.76487724607421</v>
      </c>
      <c r="N7879">
        <f t="shared" ca="1" si="1351"/>
        <v>5.9808996493164006E-2</v>
      </c>
      <c r="O7879">
        <f t="shared" si="1352"/>
        <v>0</v>
      </c>
      <c r="P7879">
        <f t="shared" ca="1" si="1353"/>
        <v>4.7648772460742066</v>
      </c>
    </row>
    <row r="7880" spans="3:16">
      <c r="C7880" t="str">
        <f t="shared" si="1348"/>
        <v/>
      </c>
      <c r="D7880" t="str">
        <f t="shared" si="1354"/>
        <v/>
      </c>
      <c r="E7880" t="str">
        <f t="shared" si="1355"/>
        <v/>
      </c>
      <c r="F7880" t="str">
        <f t="shared" si="1356"/>
        <v/>
      </c>
      <c r="G7880" t="str">
        <f t="shared" si="1357"/>
        <v/>
      </c>
      <c r="J7880">
        <f t="shared" si="1358"/>
        <v>7866</v>
      </c>
      <c r="K7880" t="str">
        <f t="shared" si="1349"/>
        <v>path_7866</v>
      </c>
      <c r="L7880">
        <v>100</v>
      </c>
      <c r="M7880">
        <f t="shared" ca="1" si="1350"/>
        <v>90.633600343258067</v>
      </c>
      <c r="N7880">
        <f t="shared" ca="1" si="1351"/>
        <v>-4.2710767682738481E-2</v>
      </c>
      <c r="O7880">
        <f t="shared" si="1352"/>
        <v>0</v>
      </c>
      <c r="P7880">
        <f t="shared" ca="1" si="1353"/>
        <v>0</v>
      </c>
    </row>
    <row r="7881" spans="3:16">
      <c r="C7881" t="str">
        <f t="shared" si="1348"/>
        <v/>
      </c>
      <c r="D7881" t="str">
        <f t="shared" si="1354"/>
        <v/>
      </c>
      <c r="E7881" t="str">
        <f t="shared" si="1355"/>
        <v/>
      </c>
      <c r="F7881" t="str">
        <f t="shared" si="1356"/>
        <v/>
      </c>
      <c r="G7881" t="str">
        <f t="shared" si="1357"/>
        <v/>
      </c>
      <c r="J7881">
        <f t="shared" si="1358"/>
        <v>7867</v>
      </c>
      <c r="K7881" t="str">
        <f t="shared" si="1349"/>
        <v>path_7867</v>
      </c>
      <c r="L7881">
        <v>100</v>
      </c>
      <c r="M7881">
        <f t="shared" ca="1" si="1350"/>
        <v>95.040247269985827</v>
      </c>
      <c r="N7881">
        <f t="shared" ca="1" si="1351"/>
        <v>-2.209244244021032E-2</v>
      </c>
      <c r="O7881">
        <f t="shared" si="1352"/>
        <v>0</v>
      </c>
      <c r="P7881">
        <f t="shared" ca="1" si="1353"/>
        <v>0</v>
      </c>
    </row>
    <row r="7882" spans="3:16">
      <c r="C7882" t="str">
        <f t="shared" si="1348"/>
        <v/>
      </c>
      <c r="D7882" t="str">
        <f t="shared" si="1354"/>
        <v/>
      </c>
      <c r="E7882" t="str">
        <f t="shared" si="1355"/>
        <v/>
      </c>
      <c r="F7882" t="str">
        <f t="shared" si="1356"/>
        <v/>
      </c>
      <c r="G7882" t="str">
        <f t="shared" si="1357"/>
        <v/>
      </c>
      <c r="J7882">
        <f t="shared" si="1358"/>
        <v>7868</v>
      </c>
      <c r="K7882" t="str">
        <f t="shared" si="1349"/>
        <v>path_7868</v>
      </c>
      <c r="L7882">
        <v>100</v>
      </c>
      <c r="M7882">
        <f t="shared" ca="1" si="1350"/>
        <v>66.157139184214103</v>
      </c>
      <c r="N7882">
        <f t="shared" ca="1" si="1351"/>
        <v>-0.17942328313163353</v>
      </c>
      <c r="O7882">
        <f t="shared" si="1352"/>
        <v>0</v>
      </c>
      <c r="P7882">
        <f t="shared" ca="1" si="1353"/>
        <v>0</v>
      </c>
    </row>
    <row r="7883" spans="3:16">
      <c r="C7883" t="str">
        <f t="shared" si="1348"/>
        <v/>
      </c>
      <c r="D7883" t="str">
        <f t="shared" si="1354"/>
        <v/>
      </c>
      <c r="E7883" t="str">
        <f t="shared" si="1355"/>
        <v/>
      </c>
      <c r="F7883" t="str">
        <f t="shared" si="1356"/>
        <v/>
      </c>
      <c r="G7883" t="str">
        <f t="shared" si="1357"/>
        <v/>
      </c>
      <c r="J7883">
        <f t="shared" si="1358"/>
        <v>7869</v>
      </c>
      <c r="K7883" t="str">
        <f t="shared" si="1349"/>
        <v>path_7869</v>
      </c>
      <c r="L7883">
        <v>100</v>
      </c>
      <c r="M7883">
        <f t="shared" ca="1" si="1350"/>
        <v>124.68389028679321</v>
      </c>
      <c r="N7883">
        <f t="shared" ca="1" si="1351"/>
        <v>9.5810344324479463E-2</v>
      </c>
      <c r="O7883">
        <f t="shared" si="1352"/>
        <v>0</v>
      </c>
      <c r="P7883">
        <f t="shared" ca="1" si="1353"/>
        <v>14.683890286793215</v>
      </c>
    </row>
    <row r="7884" spans="3:16">
      <c r="C7884" t="str">
        <f t="shared" si="1348"/>
        <v/>
      </c>
      <c r="D7884" t="str">
        <f t="shared" si="1354"/>
        <v/>
      </c>
      <c r="E7884" t="str">
        <f t="shared" si="1355"/>
        <v/>
      </c>
      <c r="F7884" t="str">
        <f t="shared" si="1356"/>
        <v/>
      </c>
      <c r="G7884" t="str">
        <f t="shared" si="1357"/>
        <v/>
      </c>
      <c r="J7884">
        <f t="shared" si="1358"/>
        <v>7870</v>
      </c>
      <c r="K7884" t="str">
        <f t="shared" si="1349"/>
        <v>path_7870</v>
      </c>
      <c r="L7884">
        <v>100</v>
      </c>
      <c r="M7884">
        <f t="shared" ca="1" si="1350"/>
        <v>87.029969698911685</v>
      </c>
      <c r="N7884">
        <f t="shared" ca="1" si="1351"/>
        <v>-6.0331167685277083E-2</v>
      </c>
      <c r="O7884">
        <f t="shared" si="1352"/>
        <v>0</v>
      </c>
      <c r="P7884">
        <f t="shared" ca="1" si="1353"/>
        <v>0</v>
      </c>
    </row>
    <row r="7885" spans="3:16">
      <c r="C7885" t="str">
        <f t="shared" si="1348"/>
        <v/>
      </c>
      <c r="D7885" t="str">
        <f t="shared" si="1354"/>
        <v/>
      </c>
      <c r="E7885" t="str">
        <f t="shared" si="1355"/>
        <v/>
      </c>
      <c r="F7885" t="str">
        <f t="shared" si="1356"/>
        <v/>
      </c>
      <c r="G7885" t="str">
        <f t="shared" si="1357"/>
        <v/>
      </c>
      <c r="J7885">
        <f t="shared" si="1358"/>
        <v>7871</v>
      </c>
      <c r="K7885" t="str">
        <f t="shared" si="1349"/>
        <v>path_7871</v>
      </c>
      <c r="L7885">
        <v>100</v>
      </c>
      <c r="M7885">
        <f t="shared" ca="1" si="1350"/>
        <v>92.581589727645081</v>
      </c>
      <c r="N7885">
        <f t="shared" ca="1" si="1351"/>
        <v>-3.3475366175627554E-2</v>
      </c>
      <c r="O7885">
        <f t="shared" si="1352"/>
        <v>0</v>
      </c>
      <c r="P7885">
        <f t="shared" ca="1" si="1353"/>
        <v>0</v>
      </c>
    </row>
    <row r="7886" spans="3:16">
      <c r="C7886" t="str">
        <f t="shared" si="1348"/>
        <v/>
      </c>
      <c r="D7886" t="str">
        <f t="shared" si="1354"/>
        <v/>
      </c>
      <c r="E7886" t="str">
        <f t="shared" si="1355"/>
        <v/>
      </c>
      <c r="F7886" t="str">
        <f t="shared" si="1356"/>
        <v/>
      </c>
      <c r="G7886" t="str">
        <f t="shared" si="1357"/>
        <v/>
      </c>
      <c r="J7886">
        <f t="shared" si="1358"/>
        <v>7872</v>
      </c>
      <c r="K7886" t="str">
        <f t="shared" si="1349"/>
        <v>path_7872</v>
      </c>
      <c r="L7886">
        <v>100</v>
      </c>
      <c r="M7886">
        <f t="shared" ca="1" si="1350"/>
        <v>90.063106259274264</v>
      </c>
      <c r="N7886">
        <f t="shared" ca="1" si="1351"/>
        <v>-4.5453078381325035E-2</v>
      </c>
      <c r="O7886">
        <f t="shared" si="1352"/>
        <v>0</v>
      </c>
      <c r="P7886">
        <f t="shared" ca="1" si="1353"/>
        <v>0</v>
      </c>
    </row>
    <row r="7887" spans="3:16">
      <c r="C7887" t="str">
        <f t="shared" si="1348"/>
        <v/>
      </c>
      <c r="D7887" t="str">
        <f t="shared" si="1354"/>
        <v/>
      </c>
      <c r="E7887" t="str">
        <f t="shared" si="1355"/>
        <v/>
      </c>
      <c r="F7887" t="str">
        <f t="shared" si="1356"/>
        <v/>
      </c>
      <c r="G7887" t="str">
        <f t="shared" si="1357"/>
        <v/>
      </c>
      <c r="J7887">
        <f t="shared" si="1358"/>
        <v>7873</v>
      </c>
      <c r="K7887" t="str">
        <f t="shared" si="1349"/>
        <v>path_7873</v>
      </c>
      <c r="L7887">
        <v>100</v>
      </c>
      <c r="M7887">
        <f t="shared" ca="1" si="1350"/>
        <v>123.69565387179122</v>
      </c>
      <c r="N7887">
        <f t="shared" ca="1" si="1351"/>
        <v>9.2354440674734264E-2</v>
      </c>
      <c r="O7887">
        <f t="shared" si="1352"/>
        <v>0</v>
      </c>
      <c r="P7887">
        <f t="shared" ca="1" si="1353"/>
        <v>13.695653871791222</v>
      </c>
    </row>
    <row r="7888" spans="3:16">
      <c r="C7888" t="str">
        <f t="shared" ref="C7888:C7951" si="1359">IF(C7887&lt;$C$14,C7887+1,"")</f>
        <v/>
      </c>
      <c r="D7888" t="str">
        <f t="shared" si="1354"/>
        <v/>
      </c>
      <c r="E7888" t="str">
        <f t="shared" si="1355"/>
        <v/>
      </c>
      <c r="F7888" t="str">
        <f t="shared" si="1356"/>
        <v/>
      </c>
      <c r="G7888" t="str">
        <f t="shared" si="1357"/>
        <v/>
      </c>
      <c r="J7888">
        <f t="shared" si="1358"/>
        <v>7874</v>
      </c>
      <c r="K7888" t="str">
        <f t="shared" ref="K7888:K7951" si="1360">"path_"&amp;J7888</f>
        <v>path_7874</v>
      </c>
      <c r="L7888">
        <v>100</v>
      </c>
      <c r="M7888">
        <f t="shared" ref="M7888:M7951" ca="1" si="1361">L7888*EXP($D$7-0-($D$8^2)/2+$D$8*SQRT($D$6)*_xlfn.NORM.S.INV(RAND()))</f>
        <v>70.807065145981269</v>
      </c>
      <c r="N7888">
        <f t="shared" ref="N7888:N7951" ca="1" si="1362">LOG(M7888/L7888)</f>
        <v>-0.1499234061403458</v>
      </c>
      <c r="O7888">
        <f t="shared" ref="O7888:O7951" si="1363">MAX(L7888-$D$5,0)</f>
        <v>0</v>
      </c>
      <c r="P7888">
        <f t="shared" ref="P7888:P7951" ca="1" si="1364">MAX(M7888-$D$5,0)</f>
        <v>0</v>
      </c>
    </row>
    <row r="7889" spans="3:16">
      <c r="C7889" t="str">
        <f t="shared" si="1359"/>
        <v/>
      </c>
      <c r="D7889" t="str">
        <f t="shared" ref="D7889:D7952" si="1365">IF(C7888&lt;$C$14,$D$4*($G$6^($C$14-$C7889))*($G$7^$C7889),"")</f>
        <v/>
      </c>
      <c r="E7889" t="str">
        <f t="shared" ref="E7889:E7952" si="1366">IF(C7888&lt;$C$14,_xlfn.BINOM.DIST($C$14-$C7889,$C$14,$G$8,0),"")</f>
        <v/>
      </c>
      <c r="F7889" t="str">
        <f t="shared" ref="F7889:F7952" si="1367">IF(C7888&lt;$C$14,MAX($D7889-$D$5,0),"")</f>
        <v/>
      </c>
      <c r="G7889" t="str">
        <f t="shared" ref="G7889:G7952" si="1368">IF(C7888&lt;$C$14,F7889*E7889,"")</f>
        <v/>
      </c>
      <c r="J7889">
        <f t="shared" ref="J7889:J7952" si="1369">J7888+1</f>
        <v>7875</v>
      </c>
      <c r="K7889" t="str">
        <f t="shared" si="1360"/>
        <v>path_7875</v>
      </c>
      <c r="L7889">
        <v>100</v>
      </c>
      <c r="M7889">
        <f t="shared" ca="1" si="1361"/>
        <v>89.251670305505954</v>
      </c>
      <c r="N7889">
        <f t="shared" ca="1" si="1362"/>
        <v>-4.9383647510710636E-2</v>
      </c>
      <c r="O7889">
        <f t="shared" si="1363"/>
        <v>0</v>
      </c>
      <c r="P7889">
        <f t="shared" ca="1" si="1364"/>
        <v>0</v>
      </c>
    </row>
    <row r="7890" spans="3:16">
      <c r="C7890" t="str">
        <f t="shared" si="1359"/>
        <v/>
      </c>
      <c r="D7890" t="str">
        <f t="shared" si="1365"/>
        <v/>
      </c>
      <c r="E7890" t="str">
        <f t="shared" si="1366"/>
        <v/>
      </c>
      <c r="F7890" t="str">
        <f t="shared" si="1367"/>
        <v/>
      </c>
      <c r="G7890" t="str">
        <f t="shared" si="1368"/>
        <v/>
      </c>
      <c r="J7890">
        <f t="shared" si="1369"/>
        <v>7876</v>
      </c>
      <c r="K7890" t="str">
        <f t="shared" si="1360"/>
        <v>path_7876</v>
      </c>
      <c r="L7890">
        <v>100</v>
      </c>
      <c r="M7890">
        <f t="shared" ca="1" si="1361"/>
        <v>126.68317224613739</v>
      </c>
      <c r="N7890">
        <f t="shared" ca="1" si="1362"/>
        <v>0.10271892991098386</v>
      </c>
      <c r="O7890">
        <f t="shared" si="1363"/>
        <v>0</v>
      </c>
      <c r="P7890">
        <f t="shared" ca="1" si="1364"/>
        <v>16.683172246137389</v>
      </c>
    </row>
    <row r="7891" spans="3:16">
      <c r="C7891" t="str">
        <f t="shared" si="1359"/>
        <v/>
      </c>
      <c r="D7891" t="str">
        <f t="shared" si="1365"/>
        <v/>
      </c>
      <c r="E7891" t="str">
        <f t="shared" si="1366"/>
        <v/>
      </c>
      <c r="F7891" t="str">
        <f t="shared" si="1367"/>
        <v/>
      </c>
      <c r="G7891" t="str">
        <f t="shared" si="1368"/>
        <v/>
      </c>
      <c r="J7891">
        <f t="shared" si="1369"/>
        <v>7877</v>
      </c>
      <c r="K7891" t="str">
        <f t="shared" si="1360"/>
        <v>path_7877</v>
      </c>
      <c r="L7891">
        <v>100</v>
      </c>
      <c r="M7891">
        <f t="shared" ca="1" si="1361"/>
        <v>110.16356682728217</v>
      </c>
      <c r="N7891">
        <f t="shared" ca="1" si="1362"/>
        <v>4.2037988871316365E-2</v>
      </c>
      <c r="O7891">
        <f t="shared" si="1363"/>
        <v>0</v>
      </c>
      <c r="P7891">
        <f t="shared" ca="1" si="1364"/>
        <v>0.16356682728216754</v>
      </c>
    </row>
    <row r="7892" spans="3:16">
      <c r="C7892" t="str">
        <f t="shared" si="1359"/>
        <v/>
      </c>
      <c r="D7892" t="str">
        <f t="shared" si="1365"/>
        <v/>
      </c>
      <c r="E7892" t="str">
        <f t="shared" si="1366"/>
        <v/>
      </c>
      <c r="F7892" t="str">
        <f t="shared" si="1367"/>
        <v/>
      </c>
      <c r="G7892" t="str">
        <f t="shared" si="1368"/>
        <v/>
      </c>
      <c r="J7892">
        <f t="shared" si="1369"/>
        <v>7878</v>
      </c>
      <c r="K7892" t="str">
        <f t="shared" si="1360"/>
        <v>path_7878</v>
      </c>
      <c r="L7892">
        <v>100</v>
      </c>
      <c r="M7892">
        <f t="shared" ca="1" si="1361"/>
        <v>117.15911701311829</v>
      </c>
      <c r="N7892">
        <f t="shared" ca="1" si="1362"/>
        <v>6.8776089897787621E-2</v>
      </c>
      <c r="O7892">
        <f t="shared" si="1363"/>
        <v>0</v>
      </c>
      <c r="P7892">
        <f t="shared" ca="1" si="1364"/>
        <v>7.1591170131182906</v>
      </c>
    </row>
    <row r="7893" spans="3:16">
      <c r="C7893" t="str">
        <f t="shared" si="1359"/>
        <v/>
      </c>
      <c r="D7893" t="str">
        <f t="shared" si="1365"/>
        <v/>
      </c>
      <c r="E7893" t="str">
        <f t="shared" si="1366"/>
        <v/>
      </c>
      <c r="F7893" t="str">
        <f t="shared" si="1367"/>
        <v/>
      </c>
      <c r="G7893" t="str">
        <f t="shared" si="1368"/>
        <v/>
      </c>
      <c r="J7893">
        <f t="shared" si="1369"/>
        <v>7879</v>
      </c>
      <c r="K7893" t="str">
        <f t="shared" si="1360"/>
        <v>path_7879</v>
      </c>
      <c r="L7893">
        <v>100</v>
      </c>
      <c r="M7893">
        <f t="shared" ca="1" si="1361"/>
        <v>72.607292325346734</v>
      </c>
      <c r="N7893">
        <f t="shared" ca="1" si="1362"/>
        <v>-0.13901975867162691</v>
      </c>
      <c r="O7893">
        <f t="shared" si="1363"/>
        <v>0</v>
      </c>
      <c r="P7893">
        <f t="shared" ca="1" si="1364"/>
        <v>0</v>
      </c>
    </row>
    <row r="7894" spans="3:16">
      <c r="C7894" t="str">
        <f t="shared" si="1359"/>
        <v/>
      </c>
      <c r="D7894" t="str">
        <f t="shared" si="1365"/>
        <v/>
      </c>
      <c r="E7894" t="str">
        <f t="shared" si="1366"/>
        <v/>
      </c>
      <c r="F7894" t="str">
        <f t="shared" si="1367"/>
        <v/>
      </c>
      <c r="G7894" t="str">
        <f t="shared" si="1368"/>
        <v/>
      </c>
      <c r="J7894">
        <f t="shared" si="1369"/>
        <v>7880</v>
      </c>
      <c r="K7894" t="str">
        <f t="shared" si="1360"/>
        <v>path_7880</v>
      </c>
      <c r="L7894">
        <v>100</v>
      </c>
      <c r="M7894">
        <f t="shared" ca="1" si="1361"/>
        <v>111.13677793798273</v>
      </c>
      <c r="N7894">
        <f t="shared" ca="1" si="1362"/>
        <v>4.5857801626625512E-2</v>
      </c>
      <c r="O7894">
        <f t="shared" si="1363"/>
        <v>0</v>
      </c>
      <c r="P7894">
        <f t="shared" ca="1" si="1364"/>
        <v>1.1367779379827283</v>
      </c>
    </row>
    <row r="7895" spans="3:16">
      <c r="C7895" t="str">
        <f t="shared" si="1359"/>
        <v/>
      </c>
      <c r="D7895" t="str">
        <f t="shared" si="1365"/>
        <v/>
      </c>
      <c r="E7895" t="str">
        <f t="shared" si="1366"/>
        <v/>
      </c>
      <c r="F7895" t="str">
        <f t="shared" si="1367"/>
        <v/>
      </c>
      <c r="G7895" t="str">
        <f t="shared" si="1368"/>
        <v/>
      </c>
      <c r="J7895">
        <f t="shared" si="1369"/>
        <v>7881</v>
      </c>
      <c r="K7895" t="str">
        <f t="shared" si="1360"/>
        <v>path_7881</v>
      </c>
      <c r="L7895">
        <v>100</v>
      </c>
      <c r="M7895">
        <f t="shared" ca="1" si="1361"/>
        <v>106.06185418704884</v>
      </c>
      <c r="N7895">
        <f t="shared" ca="1" si="1362"/>
        <v>2.5559215241197707E-2</v>
      </c>
      <c r="O7895">
        <f t="shared" si="1363"/>
        <v>0</v>
      </c>
      <c r="P7895">
        <f t="shared" ca="1" si="1364"/>
        <v>0</v>
      </c>
    </row>
    <row r="7896" spans="3:16">
      <c r="C7896" t="str">
        <f t="shared" si="1359"/>
        <v/>
      </c>
      <c r="D7896" t="str">
        <f t="shared" si="1365"/>
        <v/>
      </c>
      <c r="E7896" t="str">
        <f t="shared" si="1366"/>
        <v/>
      </c>
      <c r="F7896" t="str">
        <f t="shared" si="1367"/>
        <v/>
      </c>
      <c r="G7896" t="str">
        <f t="shared" si="1368"/>
        <v/>
      </c>
      <c r="J7896">
        <f t="shared" si="1369"/>
        <v>7882</v>
      </c>
      <c r="K7896" t="str">
        <f t="shared" si="1360"/>
        <v>path_7882</v>
      </c>
      <c r="L7896">
        <v>100</v>
      </c>
      <c r="M7896">
        <f t="shared" ca="1" si="1361"/>
        <v>107.92870567940408</v>
      </c>
      <c r="N7896">
        <f t="shared" ca="1" si="1362"/>
        <v>3.3136968873251689E-2</v>
      </c>
      <c r="O7896">
        <f t="shared" si="1363"/>
        <v>0</v>
      </c>
      <c r="P7896">
        <f t="shared" ca="1" si="1364"/>
        <v>0</v>
      </c>
    </row>
    <row r="7897" spans="3:16">
      <c r="C7897" t="str">
        <f t="shared" si="1359"/>
        <v/>
      </c>
      <c r="D7897" t="str">
        <f t="shared" si="1365"/>
        <v/>
      </c>
      <c r="E7897" t="str">
        <f t="shared" si="1366"/>
        <v/>
      </c>
      <c r="F7897" t="str">
        <f t="shared" si="1367"/>
        <v/>
      </c>
      <c r="G7897" t="str">
        <f t="shared" si="1368"/>
        <v/>
      </c>
      <c r="J7897">
        <f t="shared" si="1369"/>
        <v>7883</v>
      </c>
      <c r="K7897" t="str">
        <f t="shared" si="1360"/>
        <v>path_7883</v>
      </c>
      <c r="L7897">
        <v>100</v>
      </c>
      <c r="M7897">
        <f t="shared" ca="1" si="1361"/>
        <v>116.35654595658838</v>
      </c>
      <c r="N7897">
        <f t="shared" ca="1" si="1362"/>
        <v>6.579082073711752E-2</v>
      </c>
      <c r="O7897">
        <f t="shared" si="1363"/>
        <v>0</v>
      </c>
      <c r="P7897">
        <f t="shared" ca="1" si="1364"/>
        <v>6.3565459565883771</v>
      </c>
    </row>
    <row r="7898" spans="3:16">
      <c r="C7898" t="str">
        <f t="shared" si="1359"/>
        <v/>
      </c>
      <c r="D7898" t="str">
        <f t="shared" si="1365"/>
        <v/>
      </c>
      <c r="E7898" t="str">
        <f t="shared" si="1366"/>
        <v/>
      </c>
      <c r="F7898" t="str">
        <f t="shared" si="1367"/>
        <v/>
      </c>
      <c r="G7898" t="str">
        <f t="shared" si="1368"/>
        <v/>
      </c>
      <c r="J7898">
        <f t="shared" si="1369"/>
        <v>7884</v>
      </c>
      <c r="K7898" t="str">
        <f t="shared" si="1360"/>
        <v>path_7884</v>
      </c>
      <c r="L7898">
        <v>100</v>
      </c>
      <c r="M7898">
        <f t="shared" ca="1" si="1361"/>
        <v>72.266347134631474</v>
      </c>
      <c r="N7898">
        <f t="shared" ca="1" si="1362"/>
        <v>-0.14106389712046907</v>
      </c>
      <c r="O7898">
        <f t="shared" si="1363"/>
        <v>0</v>
      </c>
      <c r="P7898">
        <f t="shared" ca="1" si="1364"/>
        <v>0</v>
      </c>
    </row>
    <row r="7899" spans="3:16">
      <c r="C7899" t="str">
        <f t="shared" si="1359"/>
        <v/>
      </c>
      <c r="D7899" t="str">
        <f t="shared" si="1365"/>
        <v/>
      </c>
      <c r="E7899" t="str">
        <f t="shared" si="1366"/>
        <v/>
      </c>
      <c r="F7899" t="str">
        <f t="shared" si="1367"/>
        <v/>
      </c>
      <c r="G7899" t="str">
        <f t="shared" si="1368"/>
        <v/>
      </c>
      <c r="J7899">
        <f t="shared" si="1369"/>
        <v>7885</v>
      </c>
      <c r="K7899" t="str">
        <f t="shared" si="1360"/>
        <v>path_7885</v>
      </c>
      <c r="L7899">
        <v>100</v>
      </c>
      <c r="M7899">
        <f t="shared" ca="1" si="1361"/>
        <v>99.706652748246981</v>
      </c>
      <c r="N7899">
        <f t="shared" ca="1" si="1362"/>
        <v>-1.275863198264758E-3</v>
      </c>
      <c r="O7899">
        <f t="shared" si="1363"/>
        <v>0</v>
      </c>
      <c r="P7899">
        <f t="shared" ca="1" si="1364"/>
        <v>0</v>
      </c>
    </row>
    <row r="7900" spans="3:16">
      <c r="C7900" t="str">
        <f t="shared" si="1359"/>
        <v/>
      </c>
      <c r="D7900" t="str">
        <f t="shared" si="1365"/>
        <v/>
      </c>
      <c r="E7900" t="str">
        <f t="shared" si="1366"/>
        <v/>
      </c>
      <c r="F7900" t="str">
        <f t="shared" si="1367"/>
        <v/>
      </c>
      <c r="G7900" t="str">
        <f t="shared" si="1368"/>
        <v/>
      </c>
      <c r="J7900">
        <f t="shared" si="1369"/>
        <v>7886</v>
      </c>
      <c r="K7900" t="str">
        <f t="shared" si="1360"/>
        <v>path_7886</v>
      </c>
      <c r="L7900">
        <v>100</v>
      </c>
      <c r="M7900">
        <f t="shared" ca="1" si="1361"/>
        <v>108.75702704483645</v>
      </c>
      <c r="N7900">
        <f t="shared" ca="1" si="1362"/>
        <v>3.6457327311293433E-2</v>
      </c>
      <c r="O7900">
        <f t="shared" si="1363"/>
        <v>0</v>
      </c>
      <c r="P7900">
        <f t="shared" ca="1" si="1364"/>
        <v>0</v>
      </c>
    </row>
    <row r="7901" spans="3:16">
      <c r="C7901" t="str">
        <f t="shared" si="1359"/>
        <v/>
      </c>
      <c r="D7901" t="str">
        <f t="shared" si="1365"/>
        <v/>
      </c>
      <c r="E7901" t="str">
        <f t="shared" si="1366"/>
        <v/>
      </c>
      <c r="F7901" t="str">
        <f t="shared" si="1367"/>
        <v/>
      </c>
      <c r="G7901" t="str">
        <f t="shared" si="1368"/>
        <v/>
      </c>
      <c r="J7901">
        <f t="shared" si="1369"/>
        <v>7887</v>
      </c>
      <c r="K7901" t="str">
        <f t="shared" si="1360"/>
        <v>path_7887</v>
      </c>
      <c r="L7901">
        <v>100</v>
      </c>
      <c r="M7901">
        <f t="shared" ca="1" si="1361"/>
        <v>94.339468698468906</v>
      </c>
      <c r="N7901">
        <f t="shared" ca="1" si="1362"/>
        <v>-2.5306573945446543E-2</v>
      </c>
      <c r="O7901">
        <f t="shared" si="1363"/>
        <v>0</v>
      </c>
      <c r="P7901">
        <f t="shared" ca="1" si="1364"/>
        <v>0</v>
      </c>
    </row>
    <row r="7902" spans="3:16">
      <c r="C7902" t="str">
        <f t="shared" si="1359"/>
        <v/>
      </c>
      <c r="D7902" t="str">
        <f t="shared" si="1365"/>
        <v/>
      </c>
      <c r="E7902" t="str">
        <f t="shared" si="1366"/>
        <v/>
      </c>
      <c r="F7902" t="str">
        <f t="shared" si="1367"/>
        <v/>
      </c>
      <c r="G7902" t="str">
        <f t="shared" si="1368"/>
        <v/>
      </c>
      <c r="J7902">
        <f t="shared" si="1369"/>
        <v>7888</v>
      </c>
      <c r="K7902" t="str">
        <f t="shared" si="1360"/>
        <v>path_7888</v>
      </c>
      <c r="L7902">
        <v>100</v>
      </c>
      <c r="M7902">
        <f t="shared" ca="1" si="1361"/>
        <v>90.475487004052383</v>
      </c>
      <c r="N7902">
        <f t="shared" ca="1" si="1362"/>
        <v>-4.3469070528650802E-2</v>
      </c>
      <c r="O7902">
        <f t="shared" si="1363"/>
        <v>0</v>
      </c>
      <c r="P7902">
        <f t="shared" ca="1" si="1364"/>
        <v>0</v>
      </c>
    </row>
    <row r="7903" spans="3:16">
      <c r="C7903" t="str">
        <f t="shared" si="1359"/>
        <v/>
      </c>
      <c r="D7903" t="str">
        <f t="shared" si="1365"/>
        <v/>
      </c>
      <c r="E7903" t="str">
        <f t="shared" si="1366"/>
        <v/>
      </c>
      <c r="F7903" t="str">
        <f t="shared" si="1367"/>
        <v/>
      </c>
      <c r="G7903" t="str">
        <f t="shared" si="1368"/>
        <v/>
      </c>
      <c r="J7903">
        <f t="shared" si="1369"/>
        <v>7889</v>
      </c>
      <c r="K7903" t="str">
        <f t="shared" si="1360"/>
        <v>path_7889</v>
      </c>
      <c r="L7903">
        <v>100</v>
      </c>
      <c r="M7903">
        <f t="shared" ca="1" si="1361"/>
        <v>147.30949156650684</v>
      </c>
      <c r="N7903">
        <f t="shared" ca="1" si="1362"/>
        <v>0.16823073056398383</v>
      </c>
      <c r="O7903">
        <f t="shared" si="1363"/>
        <v>0</v>
      </c>
      <c r="P7903">
        <f t="shared" ca="1" si="1364"/>
        <v>37.309491566506836</v>
      </c>
    </row>
    <row r="7904" spans="3:16">
      <c r="C7904" t="str">
        <f t="shared" si="1359"/>
        <v/>
      </c>
      <c r="D7904" t="str">
        <f t="shared" si="1365"/>
        <v/>
      </c>
      <c r="E7904" t="str">
        <f t="shared" si="1366"/>
        <v/>
      </c>
      <c r="F7904" t="str">
        <f t="shared" si="1367"/>
        <v/>
      </c>
      <c r="G7904" t="str">
        <f t="shared" si="1368"/>
        <v/>
      </c>
      <c r="J7904">
        <f t="shared" si="1369"/>
        <v>7890</v>
      </c>
      <c r="K7904" t="str">
        <f t="shared" si="1360"/>
        <v>path_7890</v>
      </c>
      <c r="L7904">
        <v>100</v>
      </c>
      <c r="M7904">
        <f t="shared" ca="1" si="1361"/>
        <v>111.68320236176166</v>
      </c>
      <c r="N7904">
        <f t="shared" ca="1" si="1362"/>
        <v>4.798785825278553E-2</v>
      </c>
      <c r="O7904">
        <f t="shared" si="1363"/>
        <v>0</v>
      </c>
      <c r="P7904">
        <f t="shared" ca="1" si="1364"/>
        <v>1.6832023617616585</v>
      </c>
    </row>
    <row r="7905" spans="3:16">
      <c r="C7905" t="str">
        <f t="shared" si="1359"/>
        <v/>
      </c>
      <c r="D7905" t="str">
        <f t="shared" si="1365"/>
        <v/>
      </c>
      <c r="E7905" t="str">
        <f t="shared" si="1366"/>
        <v/>
      </c>
      <c r="F7905" t="str">
        <f t="shared" si="1367"/>
        <v/>
      </c>
      <c r="G7905" t="str">
        <f t="shared" si="1368"/>
        <v/>
      </c>
      <c r="J7905">
        <f t="shared" si="1369"/>
        <v>7891</v>
      </c>
      <c r="K7905" t="str">
        <f t="shared" si="1360"/>
        <v>path_7891</v>
      </c>
      <c r="L7905">
        <v>100</v>
      </c>
      <c r="M7905">
        <f t="shared" ca="1" si="1361"/>
        <v>127.81091101869903</v>
      </c>
      <c r="N7905">
        <f t="shared" ca="1" si="1362"/>
        <v>0.10656793044948563</v>
      </c>
      <c r="O7905">
        <f t="shared" si="1363"/>
        <v>0</v>
      </c>
      <c r="P7905">
        <f t="shared" ca="1" si="1364"/>
        <v>17.810911018699031</v>
      </c>
    </row>
    <row r="7906" spans="3:16">
      <c r="C7906" t="str">
        <f t="shared" si="1359"/>
        <v/>
      </c>
      <c r="D7906" t="str">
        <f t="shared" si="1365"/>
        <v/>
      </c>
      <c r="E7906" t="str">
        <f t="shared" si="1366"/>
        <v/>
      </c>
      <c r="F7906" t="str">
        <f t="shared" si="1367"/>
        <v/>
      </c>
      <c r="G7906" t="str">
        <f t="shared" si="1368"/>
        <v/>
      </c>
      <c r="J7906">
        <f t="shared" si="1369"/>
        <v>7892</v>
      </c>
      <c r="K7906" t="str">
        <f t="shared" si="1360"/>
        <v>path_7892</v>
      </c>
      <c r="L7906">
        <v>100</v>
      </c>
      <c r="M7906">
        <f t="shared" ca="1" si="1361"/>
        <v>107.24451544781898</v>
      </c>
      <c r="N7906">
        <f t="shared" ca="1" si="1362"/>
        <v>3.0375091330858878E-2</v>
      </c>
      <c r="O7906">
        <f t="shared" si="1363"/>
        <v>0</v>
      </c>
      <c r="P7906">
        <f t="shared" ca="1" si="1364"/>
        <v>0</v>
      </c>
    </row>
    <row r="7907" spans="3:16">
      <c r="C7907" t="str">
        <f t="shared" si="1359"/>
        <v/>
      </c>
      <c r="D7907" t="str">
        <f t="shared" si="1365"/>
        <v/>
      </c>
      <c r="E7907" t="str">
        <f t="shared" si="1366"/>
        <v/>
      </c>
      <c r="F7907" t="str">
        <f t="shared" si="1367"/>
        <v/>
      </c>
      <c r="G7907" t="str">
        <f t="shared" si="1368"/>
        <v/>
      </c>
      <c r="J7907">
        <f t="shared" si="1369"/>
        <v>7893</v>
      </c>
      <c r="K7907" t="str">
        <f t="shared" si="1360"/>
        <v>path_7893</v>
      </c>
      <c r="L7907">
        <v>100</v>
      </c>
      <c r="M7907">
        <f t="shared" ca="1" si="1361"/>
        <v>117.63777347475508</v>
      </c>
      <c r="N7907">
        <f t="shared" ca="1" si="1362"/>
        <v>7.0546796039226672E-2</v>
      </c>
      <c r="O7907">
        <f t="shared" si="1363"/>
        <v>0</v>
      </c>
      <c r="P7907">
        <f t="shared" ca="1" si="1364"/>
        <v>7.637773474755079</v>
      </c>
    </row>
    <row r="7908" spans="3:16">
      <c r="C7908" t="str">
        <f t="shared" si="1359"/>
        <v/>
      </c>
      <c r="D7908" t="str">
        <f t="shared" si="1365"/>
        <v/>
      </c>
      <c r="E7908" t="str">
        <f t="shared" si="1366"/>
        <v/>
      </c>
      <c r="F7908" t="str">
        <f t="shared" si="1367"/>
        <v/>
      </c>
      <c r="G7908" t="str">
        <f t="shared" si="1368"/>
        <v/>
      </c>
      <c r="J7908">
        <f t="shared" si="1369"/>
        <v>7894</v>
      </c>
      <c r="K7908" t="str">
        <f t="shared" si="1360"/>
        <v>path_7894</v>
      </c>
      <c r="L7908">
        <v>100</v>
      </c>
      <c r="M7908">
        <f t="shared" ca="1" si="1361"/>
        <v>107.26921882078138</v>
      </c>
      <c r="N7908">
        <f t="shared" ca="1" si="1362"/>
        <v>3.0475117920260891E-2</v>
      </c>
      <c r="O7908">
        <f t="shared" si="1363"/>
        <v>0</v>
      </c>
      <c r="P7908">
        <f t="shared" ca="1" si="1364"/>
        <v>0</v>
      </c>
    </row>
    <row r="7909" spans="3:16">
      <c r="C7909" t="str">
        <f t="shared" si="1359"/>
        <v/>
      </c>
      <c r="D7909" t="str">
        <f t="shared" si="1365"/>
        <v/>
      </c>
      <c r="E7909" t="str">
        <f t="shared" si="1366"/>
        <v/>
      </c>
      <c r="F7909" t="str">
        <f t="shared" si="1367"/>
        <v/>
      </c>
      <c r="G7909" t="str">
        <f t="shared" si="1368"/>
        <v/>
      </c>
      <c r="J7909">
        <f t="shared" si="1369"/>
        <v>7895</v>
      </c>
      <c r="K7909" t="str">
        <f t="shared" si="1360"/>
        <v>path_7895</v>
      </c>
      <c r="L7909">
        <v>100</v>
      </c>
      <c r="M7909">
        <f t="shared" ca="1" si="1361"/>
        <v>83.92462434768504</v>
      </c>
      <c r="N7909">
        <f t="shared" ca="1" si="1362"/>
        <v>-7.6110594007178053E-2</v>
      </c>
      <c r="O7909">
        <f t="shared" si="1363"/>
        <v>0</v>
      </c>
      <c r="P7909">
        <f t="shared" ca="1" si="1364"/>
        <v>0</v>
      </c>
    </row>
    <row r="7910" spans="3:16">
      <c r="C7910" t="str">
        <f t="shared" si="1359"/>
        <v/>
      </c>
      <c r="D7910" t="str">
        <f t="shared" si="1365"/>
        <v/>
      </c>
      <c r="E7910" t="str">
        <f t="shared" si="1366"/>
        <v/>
      </c>
      <c r="F7910" t="str">
        <f t="shared" si="1367"/>
        <v/>
      </c>
      <c r="G7910" t="str">
        <f t="shared" si="1368"/>
        <v/>
      </c>
      <c r="J7910">
        <f t="shared" si="1369"/>
        <v>7896</v>
      </c>
      <c r="K7910" t="str">
        <f t="shared" si="1360"/>
        <v>path_7896</v>
      </c>
      <c r="L7910">
        <v>100</v>
      </c>
      <c r="M7910">
        <f t="shared" ca="1" si="1361"/>
        <v>100.44084425991593</v>
      </c>
      <c r="N7910">
        <f t="shared" ca="1" si="1362"/>
        <v>1.9103545375176174E-3</v>
      </c>
      <c r="O7910">
        <f t="shared" si="1363"/>
        <v>0</v>
      </c>
      <c r="P7910">
        <f t="shared" ca="1" si="1364"/>
        <v>0</v>
      </c>
    </row>
    <row r="7911" spans="3:16">
      <c r="C7911" t="str">
        <f t="shared" si="1359"/>
        <v/>
      </c>
      <c r="D7911" t="str">
        <f t="shared" si="1365"/>
        <v/>
      </c>
      <c r="E7911" t="str">
        <f t="shared" si="1366"/>
        <v/>
      </c>
      <c r="F7911" t="str">
        <f t="shared" si="1367"/>
        <v/>
      </c>
      <c r="G7911" t="str">
        <f t="shared" si="1368"/>
        <v/>
      </c>
      <c r="J7911">
        <f t="shared" si="1369"/>
        <v>7897</v>
      </c>
      <c r="K7911" t="str">
        <f t="shared" si="1360"/>
        <v>path_7897</v>
      </c>
      <c r="L7911">
        <v>100</v>
      </c>
      <c r="M7911">
        <f t="shared" ca="1" si="1361"/>
        <v>139.83636822168864</v>
      </c>
      <c r="N7911">
        <f t="shared" ca="1" si="1362"/>
        <v>0.14562013610152655</v>
      </c>
      <c r="O7911">
        <f t="shared" si="1363"/>
        <v>0</v>
      </c>
      <c r="P7911">
        <f t="shared" ca="1" si="1364"/>
        <v>29.836368221688645</v>
      </c>
    </row>
    <row r="7912" spans="3:16">
      <c r="C7912" t="str">
        <f t="shared" si="1359"/>
        <v/>
      </c>
      <c r="D7912" t="str">
        <f t="shared" si="1365"/>
        <v/>
      </c>
      <c r="E7912" t="str">
        <f t="shared" si="1366"/>
        <v/>
      </c>
      <c r="F7912" t="str">
        <f t="shared" si="1367"/>
        <v/>
      </c>
      <c r="G7912" t="str">
        <f t="shared" si="1368"/>
        <v/>
      </c>
      <c r="J7912">
        <f t="shared" si="1369"/>
        <v>7898</v>
      </c>
      <c r="K7912" t="str">
        <f t="shared" si="1360"/>
        <v>path_7898</v>
      </c>
      <c r="L7912">
        <v>100</v>
      </c>
      <c r="M7912">
        <f t="shared" ca="1" si="1361"/>
        <v>147.63403844508855</v>
      </c>
      <c r="N7912">
        <f t="shared" ca="1" si="1362"/>
        <v>0.16918649979458245</v>
      </c>
      <c r="O7912">
        <f t="shared" si="1363"/>
        <v>0</v>
      </c>
      <c r="P7912">
        <f t="shared" ca="1" si="1364"/>
        <v>37.634038445088549</v>
      </c>
    </row>
    <row r="7913" spans="3:16">
      <c r="C7913" t="str">
        <f t="shared" si="1359"/>
        <v/>
      </c>
      <c r="D7913" t="str">
        <f t="shared" si="1365"/>
        <v/>
      </c>
      <c r="E7913" t="str">
        <f t="shared" si="1366"/>
        <v/>
      </c>
      <c r="F7913" t="str">
        <f t="shared" si="1367"/>
        <v/>
      </c>
      <c r="G7913" t="str">
        <f t="shared" si="1368"/>
        <v/>
      </c>
      <c r="J7913">
        <f t="shared" si="1369"/>
        <v>7899</v>
      </c>
      <c r="K7913" t="str">
        <f t="shared" si="1360"/>
        <v>path_7899</v>
      </c>
      <c r="L7913">
        <v>100</v>
      </c>
      <c r="M7913">
        <f t="shared" ca="1" si="1361"/>
        <v>111.58124802167775</v>
      </c>
      <c r="N7913">
        <f t="shared" ca="1" si="1362"/>
        <v>4.7591214628542711E-2</v>
      </c>
      <c r="O7913">
        <f t="shared" si="1363"/>
        <v>0</v>
      </c>
      <c r="P7913">
        <f t="shared" ca="1" si="1364"/>
        <v>1.5812480216777516</v>
      </c>
    </row>
    <row r="7914" spans="3:16">
      <c r="C7914" t="str">
        <f t="shared" si="1359"/>
        <v/>
      </c>
      <c r="D7914" t="str">
        <f t="shared" si="1365"/>
        <v/>
      </c>
      <c r="E7914" t="str">
        <f t="shared" si="1366"/>
        <v/>
      </c>
      <c r="F7914" t="str">
        <f t="shared" si="1367"/>
        <v/>
      </c>
      <c r="G7914" t="str">
        <f t="shared" si="1368"/>
        <v/>
      </c>
      <c r="J7914">
        <f t="shared" si="1369"/>
        <v>7900</v>
      </c>
      <c r="K7914" t="str">
        <f t="shared" si="1360"/>
        <v>path_7900</v>
      </c>
      <c r="L7914">
        <v>100</v>
      </c>
      <c r="M7914">
        <f t="shared" ca="1" si="1361"/>
        <v>142.46161814430758</v>
      </c>
      <c r="N7914">
        <f t="shared" ca="1" si="1362"/>
        <v>0.15369787295220202</v>
      </c>
      <c r="O7914">
        <f t="shared" si="1363"/>
        <v>0</v>
      </c>
      <c r="P7914">
        <f t="shared" ca="1" si="1364"/>
        <v>32.461618144307579</v>
      </c>
    </row>
    <row r="7915" spans="3:16">
      <c r="C7915" t="str">
        <f t="shared" si="1359"/>
        <v/>
      </c>
      <c r="D7915" t="str">
        <f t="shared" si="1365"/>
        <v/>
      </c>
      <c r="E7915" t="str">
        <f t="shared" si="1366"/>
        <v/>
      </c>
      <c r="F7915" t="str">
        <f t="shared" si="1367"/>
        <v/>
      </c>
      <c r="G7915" t="str">
        <f t="shared" si="1368"/>
        <v/>
      </c>
      <c r="J7915">
        <f t="shared" si="1369"/>
        <v>7901</v>
      </c>
      <c r="K7915" t="str">
        <f t="shared" si="1360"/>
        <v>path_7901</v>
      </c>
      <c r="L7915">
        <v>100</v>
      </c>
      <c r="M7915">
        <f t="shared" ca="1" si="1361"/>
        <v>123.63307767189724</v>
      </c>
      <c r="N7915">
        <f t="shared" ca="1" si="1362"/>
        <v>9.2134680530227844E-2</v>
      </c>
      <c r="O7915">
        <f t="shared" si="1363"/>
        <v>0</v>
      </c>
      <c r="P7915">
        <f t="shared" ca="1" si="1364"/>
        <v>13.63307767189724</v>
      </c>
    </row>
    <row r="7916" spans="3:16">
      <c r="C7916" t="str">
        <f t="shared" si="1359"/>
        <v/>
      </c>
      <c r="D7916" t="str">
        <f t="shared" si="1365"/>
        <v/>
      </c>
      <c r="E7916" t="str">
        <f t="shared" si="1366"/>
        <v/>
      </c>
      <c r="F7916" t="str">
        <f t="shared" si="1367"/>
        <v/>
      </c>
      <c r="G7916" t="str">
        <f t="shared" si="1368"/>
        <v/>
      </c>
      <c r="J7916">
        <f t="shared" si="1369"/>
        <v>7902</v>
      </c>
      <c r="K7916" t="str">
        <f t="shared" si="1360"/>
        <v>path_7902</v>
      </c>
      <c r="L7916">
        <v>100</v>
      </c>
      <c r="M7916">
        <f t="shared" ca="1" si="1361"/>
        <v>106.39423218665445</v>
      </c>
      <c r="N7916">
        <f t="shared" ca="1" si="1362"/>
        <v>2.6918084750329644E-2</v>
      </c>
      <c r="O7916">
        <f t="shared" si="1363"/>
        <v>0</v>
      </c>
      <c r="P7916">
        <f t="shared" ca="1" si="1364"/>
        <v>0</v>
      </c>
    </row>
    <row r="7917" spans="3:16">
      <c r="C7917" t="str">
        <f t="shared" si="1359"/>
        <v/>
      </c>
      <c r="D7917" t="str">
        <f t="shared" si="1365"/>
        <v/>
      </c>
      <c r="E7917" t="str">
        <f t="shared" si="1366"/>
        <v/>
      </c>
      <c r="F7917" t="str">
        <f t="shared" si="1367"/>
        <v/>
      </c>
      <c r="G7917" t="str">
        <f t="shared" si="1368"/>
        <v/>
      </c>
      <c r="J7917">
        <f t="shared" si="1369"/>
        <v>7903</v>
      </c>
      <c r="K7917" t="str">
        <f t="shared" si="1360"/>
        <v>path_7903</v>
      </c>
      <c r="L7917">
        <v>100</v>
      </c>
      <c r="M7917">
        <f t="shared" ca="1" si="1361"/>
        <v>140.68157389369185</v>
      </c>
      <c r="N7917">
        <f t="shared" ca="1" si="1362"/>
        <v>0.14823721839897019</v>
      </c>
      <c r="O7917">
        <f t="shared" si="1363"/>
        <v>0</v>
      </c>
      <c r="P7917">
        <f t="shared" ca="1" si="1364"/>
        <v>30.681573893691848</v>
      </c>
    </row>
    <row r="7918" spans="3:16">
      <c r="C7918" t="str">
        <f t="shared" si="1359"/>
        <v/>
      </c>
      <c r="D7918" t="str">
        <f t="shared" si="1365"/>
        <v/>
      </c>
      <c r="E7918" t="str">
        <f t="shared" si="1366"/>
        <v/>
      </c>
      <c r="F7918" t="str">
        <f t="shared" si="1367"/>
        <v/>
      </c>
      <c r="G7918" t="str">
        <f t="shared" si="1368"/>
        <v/>
      </c>
      <c r="J7918">
        <f t="shared" si="1369"/>
        <v>7904</v>
      </c>
      <c r="K7918" t="str">
        <f t="shared" si="1360"/>
        <v>path_7904</v>
      </c>
      <c r="L7918">
        <v>100</v>
      </c>
      <c r="M7918">
        <f t="shared" ca="1" si="1361"/>
        <v>102.68771244546538</v>
      </c>
      <c r="N7918">
        <f t="shared" ca="1" si="1362"/>
        <v>1.151847927016922E-2</v>
      </c>
      <c r="O7918">
        <f t="shared" si="1363"/>
        <v>0</v>
      </c>
      <c r="P7918">
        <f t="shared" ca="1" si="1364"/>
        <v>0</v>
      </c>
    </row>
    <row r="7919" spans="3:16">
      <c r="C7919" t="str">
        <f t="shared" si="1359"/>
        <v/>
      </c>
      <c r="D7919" t="str">
        <f t="shared" si="1365"/>
        <v/>
      </c>
      <c r="E7919" t="str">
        <f t="shared" si="1366"/>
        <v/>
      </c>
      <c r="F7919" t="str">
        <f t="shared" si="1367"/>
        <v/>
      </c>
      <c r="G7919" t="str">
        <f t="shared" si="1368"/>
        <v/>
      </c>
      <c r="J7919">
        <f t="shared" si="1369"/>
        <v>7905</v>
      </c>
      <c r="K7919" t="str">
        <f t="shared" si="1360"/>
        <v>path_7905</v>
      </c>
      <c r="L7919">
        <v>100</v>
      </c>
      <c r="M7919">
        <f t="shared" ca="1" si="1361"/>
        <v>153.34603624457969</v>
      </c>
      <c r="N7919">
        <f t="shared" ca="1" si="1362"/>
        <v>0.18567255462985291</v>
      </c>
      <c r="O7919">
        <f t="shared" si="1363"/>
        <v>0</v>
      </c>
      <c r="P7919">
        <f t="shared" ca="1" si="1364"/>
        <v>43.346036244579693</v>
      </c>
    </row>
    <row r="7920" spans="3:16">
      <c r="C7920" t="str">
        <f t="shared" si="1359"/>
        <v/>
      </c>
      <c r="D7920" t="str">
        <f t="shared" si="1365"/>
        <v/>
      </c>
      <c r="E7920" t="str">
        <f t="shared" si="1366"/>
        <v/>
      </c>
      <c r="F7920" t="str">
        <f t="shared" si="1367"/>
        <v/>
      </c>
      <c r="G7920" t="str">
        <f t="shared" si="1368"/>
        <v/>
      </c>
      <c r="J7920">
        <f t="shared" si="1369"/>
        <v>7906</v>
      </c>
      <c r="K7920" t="str">
        <f t="shared" si="1360"/>
        <v>path_7906</v>
      </c>
      <c r="L7920">
        <v>100</v>
      </c>
      <c r="M7920">
        <f t="shared" ca="1" si="1361"/>
        <v>166.33291141592608</v>
      </c>
      <c r="N7920">
        <f t="shared" ca="1" si="1362"/>
        <v>0.22097818928067625</v>
      </c>
      <c r="O7920">
        <f t="shared" si="1363"/>
        <v>0</v>
      </c>
      <c r="P7920">
        <f t="shared" ca="1" si="1364"/>
        <v>56.332911415926077</v>
      </c>
    </row>
    <row r="7921" spans="3:16">
      <c r="C7921" t="str">
        <f t="shared" si="1359"/>
        <v/>
      </c>
      <c r="D7921" t="str">
        <f t="shared" si="1365"/>
        <v/>
      </c>
      <c r="E7921" t="str">
        <f t="shared" si="1366"/>
        <v/>
      </c>
      <c r="F7921" t="str">
        <f t="shared" si="1367"/>
        <v/>
      </c>
      <c r="G7921" t="str">
        <f t="shared" si="1368"/>
        <v/>
      </c>
      <c r="J7921">
        <f t="shared" si="1369"/>
        <v>7907</v>
      </c>
      <c r="K7921" t="str">
        <f t="shared" si="1360"/>
        <v>path_7907</v>
      </c>
      <c r="L7921">
        <v>100</v>
      </c>
      <c r="M7921">
        <f t="shared" ca="1" si="1361"/>
        <v>116.86343831292561</v>
      </c>
      <c r="N7921">
        <f t="shared" ca="1" si="1362"/>
        <v>6.7678659814088257E-2</v>
      </c>
      <c r="O7921">
        <f t="shared" si="1363"/>
        <v>0</v>
      </c>
      <c r="P7921">
        <f t="shared" ca="1" si="1364"/>
        <v>6.8634383129256094</v>
      </c>
    </row>
    <row r="7922" spans="3:16">
      <c r="C7922" t="str">
        <f t="shared" si="1359"/>
        <v/>
      </c>
      <c r="D7922" t="str">
        <f t="shared" si="1365"/>
        <v/>
      </c>
      <c r="E7922" t="str">
        <f t="shared" si="1366"/>
        <v/>
      </c>
      <c r="F7922" t="str">
        <f t="shared" si="1367"/>
        <v/>
      </c>
      <c r="G7922" t="str">
        <f t="shared" si="1368"/>
        <v/>
      </c>
      <c r="J7922">
        <f t="shared" si="1369"/>
        <v>7908</v>
      </c>
      <c r="K7922" t="str">
        <f t="shared" si="1360"/>
        <v>path_7908</v>
      </c>
      <c r="L7922">
        <v>100</v>
      </c>
      <c r="M7922">
        <f t="shared" ca="1" si="1361"/>
        <v>102.79448143528731</v>
      </c>
      <c r="N7922">
        <f t="shared" ca="1" si="1362"/>
        <v>1.1969800004246821E-2</v>
      </c>
      <c r="O7922">
        <f t="shared" si="1363"/>
        <v>0</v>
      </c>
      <c r="P7922">
        <f t="shared" ca="1" si="1364"/>
        <v>0</v>
      </c>
    </row>
    <row r="7923" spans="3:16">
      <c r="C7923" t="str">
        <f t="shared" si="1359"/>
        <v/>
      </c>
      <c r="D7923" t="str">
        <f t="shared" si="1365"/>
        <v/>
      </c>
      <c r="E7923" t="str">
        <f t="shared" si="1366"/>
        <v/>
      </c>
      <c r="F7923" t="str">
        <f t="shared" si="1367"/>
        <v/>
      </c>
      <c r="G7923" t="str">
        <f t="shared" si="1368"/>
        <v/>
      </c>
      <c r="J7923">
        <f t="shared" si="1369"/>
        <v>7909</v>
      </c>
      <c r="K7923" t="str">
        <f t="shared" si="1360"/>
        <v>path_7909</v>
      </c>
      <c r="L7923">
        <v>100</v>
      </c>
      <c r="M7923">
        <f t="shared" ca="1" si="1361"/>
        <v>87.725260517269717</v>
      </c>
      <c r="N7923">
        <f t="shared" ca="1" si="1362"/>
        <v>-5.6875333388478902E-2</v>
      </c>
      <c r="O7923">
        <f t="shared" si="1363"/>
        <v>0</v>
      </c>
      <c r="P7923">
        <f t="shared" ca="1" si="1364"/>
        <v>0</v>
      </c>
    </row>
    <row r="7924" spans="3:16">
      <c r="C7924" t="str">
        <f t="shared" si="1359"/>
        <v/>
      </c>
      <c r="D7924" t="str">
        <f t="shared" si="1365"/>
        <v/>
      </c>
      <c r="E7924" t="str">
        <f t="shared" si="1366"/>
        <v/>
      </c>
      <c r="F7924" t="str">
        <f t="shared" si="1367"/>
        <v/>
      </c>
      <c r="G7924" t="str">
        <f t="shared" si="1368"/>
        <v/>
      </c>
      <c r="J7924">
        <f t="shared" si="1369"/>
        <v>7910</v>
      </c>
      <c r="K7924" t="str">
        <f t="shared" si="1360"/>
        <v>path_7910</v>
      </c>
      <c r="L7924">
        <v>100</v>
      </c>
      <c r="M7924">
        <f t="shared" ca="1" si="1361"/>
        <v>119.46052447466214</v>
      </c>
      <c r="N7924">
        <f t="shared" ca="1" si="1362"/>
        <v>7.7224417124192743E-2</v>
      </c>
      <c r="O7924">
        <f t="shared" si="1363"/>
        <v>0</v>
      </c>
      <c r="P7924">
        <f t="shared" ca="1" si="1364"/>
        <v>9.4605244746621366</v>
      </c>
    </row>
    <row r="7925" spans="3:16">
      <c r="C7925" t="str">
        <f t="shared" si="1359"/>
        <v/>
      </c>
      <c r="D7925" t="str">
        <f t="shared" si="1365"/>
        <v/>
      </c>
      <c r="E7925" t="str">
        <f t="shared" si="1366"/>
        <v/>
      </c>
      <c r="F7925" t="str">
        <f t="shared" si="1367"/>
        <v/>
      </c>
      <c r="G7925" t="str">
        <f t="shared" si="1368"/>
        <v/>
      </c>
      <c r="J7925">
        <f t="shared" si="1369"/>
        <v>7911</v>
      </c>
      <c r="K7925" t="str">
        <f t="shared" si="1360"/>
        <v>path_7911</v>
      </c>
      <c r="L7925">
        <v>100</v>
      </c>
      <c r="M7925">
        <f t="shared" ca="1" si="1361"/>
        <v>148.16032132802746</v>
      </c>
      <c r="N7925">
        <f t="shared" ca="1" si="1362"/>
        <v>0.17073191123066336</v>
      </c>
      <c r="O7925">
        <f t="shared" si="1363"/>
        <v>0</v>
      </c>
      <c r="P7925">
        <f t="shared" ca="1" si="1364"/>
        <v>38.160321328027464</v>
      </c>
    </row>
    <row r="7926" spans="3:16">
      <c r="C7926" t="str">
        <f t="shared" si="1359"/>
        <v/>
      </c>
      <c r="D7926" t="str">
        <f t="shared" si="1365"/>
        <v/>
      </c>
      <c r="E7926" t="str">
        <f t="shared" si="1366"/>
        <v/>
      </c>
      <c r="F7926" t="str">
        <f t="shared" si="1367"/>
        <v/>
      </c>
      <c r="G7926" t="str">
        <f t="shared" si="1368"/>
        <v/>
      </c>
      <c r="J7926">
        <f t="shared" si="1369"/>
        <v>7912</v>
      </c>
      <c r="K7926" t="str">
        <f t="shared" si="1360"/>
        <v>path_7912</v>
      </c>
      <c r="L7926">
        <v>100</v>
      </c>
      <c r="M7926">
        <f t="shared" ca="1" si="1361"/>
        <v>154.97336766871575</v>
      </c>
      <c r="N7926">
        <f t="shared" ca="1" si="1362"/>
        <v>0.1902570706328845</v>
      </c>
      <c r="O7926">
        <f t="shared" si="1363"/>
        <v>0</v>
      </c>
      <c r="P7926">
        <f t="shared" ca="1" si="1364"/>
        <v>44.973367668715753</v>
      </c>
    </row>
    <row r="7927" spans="3:16">
      <c r="C7927" t="str">
        <f t="shared" si="1359"/>
        <v/>
      </c>
      <c r="D7927" t="str">
        <f t="shared" si="1365"/>
        <v/>
      </c>
      <c r="E7927" t="str">
        <f t="shared" si="1366"/>
        <v/>
      </c>
      <c r="F7927" t="str">
        <f t="shared" si="1367"/>
        <v/>
      </c>
      <c r="G7927" t="str">
        <f t="shared" si="1368"/>
        <v/>
      </c>
      <c r="J7927">
        <f t="shared" si="1369"/>
        <v>7913</v>
      </c>
      <c r="K7927" t="str">
        <f t="shared" si="1360"/>
        <v>path_7913</v>
      </c>
      <c r="L7927">
        <v>100</v>
      </c>
      <c r="M7927">
        <f t="shared" ca="1" si="1361"/>
        <v>114.8623241221762</v>
      </c>
      <c r="N7927">
        <f t="shared" ca="1" si="1362"/>
        <v>6.0177599540696229E-2</v>
      </c>
      <c r="O7927">
        <f t="shared" si="1363"/>
        <v>0</v>
      </c>
      <c r="P7927">
        <f t="shared" ca="1" si="1364"/>
        <v>4.8623241221762044</v>
      </c>
    </row>
    <row r="7928" spans="3:16">
      <c r="C7928" t="str">
        <f t="shared" si="1359"/>
        <v/>
      </c>
      <c r="D7928" t="str">
        <f t="shared" si="1365"/>
        <v/>
      </c>
      <c r="E7928" t="str">
        <f t="shared" si="1366"/>
        <v/>
      </c>
      <c r="F7928" t="str">
        <f t="shared" si="1367"/>
        <v/>
      </c>
      <c r="G7928" t="str">
        <f t="shared" si="1368"/>
        <v/>
      </c>
      <c r="J7928">
        <f t="shared" si="1369"/>
        <v>7914</v>
      </c>
      <c r="K7928" t="str">
        <f t="shared" si="1360"/>
        <v>path_7914</v>
      </c>
      <c r="L7928">
        <v>100</v>
      </c>
      <c r="M7928">
        <f t="shared" ca="1" si="1361"/>
        <v>156.40042066646026</v>
      </c>
      <c r="N7928">
        <f t="shared" ca="1" si="1362"/>
        <v>0.19423791683685174</v>
      </c>
      <c r="O7928">
        <f t="shared" si="1363"/>
        <v>0</v>
      </c>
      <c r="P7928">
        <f t="shared" ca="1" si="1364"/>
        <v>46.400420666460263</v>
      </c>
    </row>
    <row r="7929" spans="3:16">
      <c r="C7929" t="str">
        <f t="shared" si="1359"/>
        <v/>
      </c>
      <c r="D7929" t="str">
        <f t="shared" si="1365"/>
        <v/>
      </c>
      <c r="E7929" t="str">
        <f t="shared" si="1366"/>
        <v/>
      </c>
      <c r="F7929" t="str">
        <f t="shared" si="1367"/>
        <v/>
      </c>
      <c r="G7929" t="str">
        <f t="shared" si="1368"/>
        <v/>
      </c>
      <c r="J7929">
        <f t="shared" si="1369"/>
        <v>7915</v>
      </c>
      <c r="K7929" t="str">
        <f t="shared" si="1360"/>
        <v>path_7915</v>
      </c>
      <c r="L7929">
        <v>100</v>
      </c>
      <c r="M7929">
        <f t="shared" ca="1" si="1361"/>
        <v>109.20908631292971</v>
      </c>
      <c r="N7929">
        <f t="shared" ca="1" si="1362"/>
        <v>3.825877363795209E-2</v>
      </c>
      <c r="O7929">
        <f t="shared" si="1363"/>
        <v>0</v>
      </c>
      <c r="P7929">
        <f t="shared" ca="1" si="1364"/>
        <v>0</v>
      </c>
    </row>
    <row r="7930" spans="3:16">
      <c r="C7930" t="str">
        <f t="shared" si="1359"/>
        <v/>
      </c>
      <c r="D7930" t="str">
        <f t="shared" si="1365"/>
        <v/>
      </c>
      <c r="E7930" t="str">
        <f t="shared" si="1366"/>
        <v/>
      </c>
      <c r="F7930" t="str">
        <f t="shared" si="1367"/>
        <v/>
      </c>
      <c r="G7930" t="str">
        <f t="shared" si="1368"/>
        <v/>
      </c>
      <c r="J7930">
        <f t="shared" si="1369"/>
        <v>7916</v>
      </c>
      <c r="K7930" t="str">
        <f t="shared" si="1360"/>
        <v>path_7916</v>
      </c>
      <c r="L7930">
        <v>100</v>
      </c>
      <c r="M7930">
        <f t="shared" ca="1" si="1361"/>
        <v>125.29804246237985</v>
      </c>
      <c r="N7930">
        <f t="shared" ca="1" si="1362"/>
        <v>9.7944286042613987E-2</v>
      </c>
      <c r="O7930">
        <f t="shared" si="1363"/>
        <v>0</v>
      </c>
      <c r="P7930">
        <f t="shared" ca="1" si="1364"/>
        <v>15.298042462379854</v>
      </c>
    </row>
    <row r="7931" spans="3:16">
      <c r="C7931" t="str">
        <f t="shared" si="1359"/>
        <v/>
      </c>
      <c r="D7931" t="str">
        <f t="shared" si="1365"/>
        <v/>
      </c>
      <c r="E7931" t="str">
        <f t="shared" si="1366"/>
        <v/>
      </c>
      <c r="F7931" t="str">
        <f t="shared" si="1367"/>
        <v/>
      </c>
      <c r="G7931" t="str">
        <f t="shared" si="1368"/>
        <v/>
      </c>
      <c r="J7931">
        <f t="shared" si="1369"/>
        <v>7917</v>
      </c>
      <c r="K7931" t="str">
        <f t="shared" si="1360"/>
        <v>path_7917</v>
      </c>
      <c r="L7931">
        <v>100</v>
      </c>
      <c r="M7931">
        <f t="shared" ca="1" si="1361"/>
        <v>117.5035156296974</v>
      </c>
      <c r="N7931">
        <f t="shared" ca="1" si="1362"/>
        <v>7.0050860614027891E-2</v>
      </c>
      <c r="O7931">
        <f t="shared" si="1363"/>
        <v>0</v>
      </c>
      <c r="P7931">
        <f t="shared" ca="1" si="1364"/>
        <v>7.5035156296974037</v>
      </c>
    </row>
    <row r="7932" spans="3:16">
      <c r="C7932" t="str">
        <f t="shared" si="1359"/>
        <v/>
      </c>
      <c r="D7932" t="str">
        <f t="shared" si="1365"/>
        <v/>
      </c>
      <c r="E7932" t="str">
        <f t="shared" si="1366"/>
        <v/>
      </c>
      <c r="F7932" t="str">
        <f t="shared" si="1367"/>
        <v/>
      </c>
      <c r="G7932" t="str">
        <f t="shared" si="1368"/>
        <v/>
      </c>
      <c r="J7932">
        <f t="shared" si="1369"/>
        <v>7918</v>
      </c>
      <c r="K7932" t="str">
        <f t="shared" si="1360"/>
        <v>path_7918</v>
      </c>
      <c r="L7932">
        <v>100</v>
      </c>
      <c r="M7932">
        <f t="shared" ca="1" si="1361"/>
        <v>111.92835557935229</v>
      </c>
      <c r="N7932">
        <f t="shared" ca="1" si="1362"/>
        <v>4.8940123272156417E-2</v>
      </c>
      <c r="O7932">
        <f t="shared" si="1363"/>
        <v>0</v>
      </c>
      <c r="P7932">
        <f t="shared" ca="1" si="1364"/>
        <v>1.9283555793522851</v>
      </c>
    </row>
    <row r="7933" spans="3:16">
      <c r="C7933" t="str">
        <f t="shared" si="1359"/>
        <v/>
      </c>
      <c r="D7933" t="str">
        <f t="shared" si="1365"/>
        <v/>
      </c>
      <c r="E7933" t="str">
        <f t="shared" si="1366"/>
        <v/>
      </c>
      <c r="F7933" t="str">
        <f t="shared" si="1367"/>
        <v/>
      </c>
      <c r="G7933" t="str">
        <f t="shared" si="1368"/>
        <v/>
      </c>
      <c r="J7933">
        <f t="shared" si="1369"/>
        <v>7919</v>
      </c>
      <c r="K7933" t="str">
        <f t="shared" si="1360"/>
        <v>path_7919</v>
      </c>
      <c r="L7933">
        <v>100</v>
      </c>
      <c r="M7933">
        <f t="shared" ca="1" si="1361"/>
        <v>98.391489096493942</v>
      </c>
      <c r="N7933">
        <f t="shared" ca="1" si="1362"/>
        <v>-7.0424665919017687E-3</v>
      </c>
      <c r="O7933">
        <f t="shared" si="1363"/>
        <v>0</v>
      </c>
      <c r="P7933">
        <f t="shared" ca="1" si="1364"/>
        <v>0</v>
      </c>
    </row>
    <row r="7934" spans="3:16">
      <c r="C7934" t="str">
        <f t="shared" si="1359"/>
        <v/>
      </c>
      <c r="D7934" t="str">
        <f t="shared" si="1365"/>
        <v/>
      </c>
      <c r="E7934" t="str">
        <f t="shared" si="1366"/>
        <v/>
      </c>
      <c r="F7934" t="str">
        <f t="shared" si="1367"/>
        <v/>
      </c>
      <c r="G7934" t="str">
        <f t="shared" si="1368"/>
        <v/>
      </c>
      <c r="J7934">
        <f t="shared" si="1369"/>
        <v>7920</v>
      </c>
      <c r="K7934" t="str">
        <f t="shared" si="1360"/>
        <v>path_7920</v>
      </c>
      <c r="L7934">
        <v>100</v>
      </c>
      <c r="M7934">
        <f t="shared" ca="1" si="1361"/>
        <v>105.52398936115705</v>
      </c>
      <c r="N7934">
        <f t="shared" ca="1" si="1362"/>
        <v>2.3351201461608042E-2</v>
      </c>
      <c r="O7934">
        <f t="shared" si="1363"/>
        <v>0</v>
      </c>
      <c r="P7934">
        <f t="shared" ca="1" si="1364"/>
        <v>0</v>
      </c>
    </row>
    <row r="7935" spans="3:16">
      <c r="C7935" t="str">
        <f t="shared" si="1359"/>
        <v/>
      </c>
      <c r="D7935" t="str">
        <f t="shared" si="1365"/>
        <v/>
      </c>
      <c r="E7935" t="str">
        <f t="shared" si="1366"/>
        <v/>
      </c>
      <c r="F7935" t="str">
        <f t="shared" si="1367"/>
        <v/>
      </c>
      <c r="G7935" t="str">
        <f t="shared" si="1368"/>
        <v/>
      </c>
      <c r="J7935">
        <f t="shared" si="1369"/>
        <v>7921</v>
      </c>
      <c r="K7935" t="str">
        <f t="shared" si="1360"/>
        <v>path_7921</v>
      </c>
      <c r="L7935">
        <v>100</v>
      </c>
      <c r="M7935">
        <f t="shared" ca="1" si="1361"/>
        <v>116.15020275292376</v>
      </c>
      <c r="N7935">
        <f t="shared" ca="1" si="1362"/>
        <v>6.5019972245588087E-2</v>
      </c>
      <c r="O7935">
        <f t="shared" si="1363"/>
        <v>0</v>
      </c>
      <c r="P7935">
        <f t="shared" ca="1" si="1364"/>
        <v>6.1502027529237608</v>
      </c>
    </row>
    <row r="7936" spans="3:16">
      <c r="C7936" t="str">
        <f t="shared" si="1359"/>
        <v/>
      </c>
      <c r="D7936" t="str">
        <f t="shared" si="1365"/>
        <v/>
      </c>
      <c r="E7936" t="str">
        <f t="shared" si="1366"/>
        <v/>
      </c>
      <c r="F7936" t="str">
        <f t="shared" si="1367"/>
        <v/>
      </c>
      <c r="G7936" t="str">
        <f t="shared" si="1368"/>
        <v/>
      </c>
      <c r="J7936">
        <f t="shared" si="1369"/>
        <v>7922</v>
      </c>
      <c r="K7936" t="str">
        <f t="shared" si="1360"/>
        <v>path_7922</v>
      </c>
      <c r="L7936">
        <v>100</v>
      </c>
      <c r="M7936">
        <f t="shared" ca="1" si="1361"/>
        <v>73.572973424458297</v>
      </c>
      <c r="N7936">
        <f t="shared" ca="1" si="1362"/>
        <v>-0.13328169175225843</v>
      </c>
      <c r="O7936">
        <f t="shared" si="1363"/>
        <v>0</v>
      </c>
      <c r="P7936">
        <f t="shared" ca="1" si="1364"/>
        <v>0</v>
      </c>
    </row>
    <row r="7937" spans="3:16">
      <c r="C7937" t="str">
        <f t="shared" si="1359"/>
        <v/>
      </c>
      <c r="D7937" t="str">
        <f t="shared" si="1365"/>
        <v/>
      </c>
      <c r="E7937" t="str">
        <f t="shared" si="1366"/>
        <v/>
      </c>
      <c r="F7937" t="str">
        <f t="shared" si="1367"/>
        <v/>
      </c>
      <c r="G7937" t="str">
        <f t="shared" si="1368"/>
        <v/>
      </c>
      <c r="J7937">
        <f t="shared" si="1369"/>
        <v>7923</v>
      </c>
      <c r="K7937" t="str">
        <f t="shared" si="1360"/>
        <v>path_7923</v>
      </c>
      <c r="L7937">
        <v>100</v>
      </c>
      <c r="M7937">
        <f t="shared" ca="1" si="1361"/>
        <v>90.052556058308099</v>
      </c>
      <c r="N7937">
        <f t="shared" ca="1" si="1362"/>
        <v>-4.5503955623302325E-2</v>
      </c>
      <c r="O7937">
        <f t="shared" si="1363"/>
        <v>0</v>
      </c>
      <c r="P7937">
        <f t="shared" ca="1" si="1364"/>
        <v>0</v>
      </c>
    </row>
    <row r="7938" spans="3:16">
      <c r="C7938" t="str">
        <f t="shared" si="1359"/>
        <v/>
      </c>
      <c r="D7938" t="str">
        <f t="shared" si="1365"/>
        <v/>
      </c>
      <c r="E7938" t="str">
        <f t="shared" si="1366"/>
        <v/>
      </c>
      <c r="F7938" t="str">
        <f t="shared" si="1367"/>
        <v/>
      </c>
      <c r="G7938" t="str">
        <f t="shared" si="1368"/>
        <v/>
      </c>
      <c r="J7938">
        <f t="shared" si="1369"/>
        <v>7924</v>
      </c>
      <c r="K7938" t="str">
        <f t="shared" si="1360"/>
        <v>path_7924</v>
      </c>
      <c r="L7938">
        <v>100</v>
      </c>
      <c r="M7938">
        <f t="shared" ca="1" si="1361"/>
        <v>115.53306620981469</v>
      </c>
      <c r="N7938">
        <f t="shared" ca="1" si="1362"/>
        <v>6.2706299528943396E-2</v>
      </c>
      <c r="O7938">
        <f t="shared" si="1363"/>
        <v>0</v>
      </c>
      <c r="P7938">
        <f t="shared" ca="1" si="1364"/>
        <v>5.5330662098146917</v>
      </c>
    </row>
    <row r="7939" spans="3:16">
      <c r="C7939" t="str">
        <f t="shared" si="1359"/>
        <v/>
      </c>
      <c r="D7939" t="str">
        <f t="shared" si="1365"/>
        <v/>
      </c>
      <c r="E7939" t="str">
        <f t="shared" si="1366"/>
        <v/>
      </c>
      <c r="F7939" t="str">
        <f t="shared" si="1367"/>
        <v/>
      </c>
      <c r="G7939" t="str">
        <f t="shared" si="1368"/>
        <v/>
      </c>
      <c r="J7939">
        <f t="shared" si="1369"/>
        <v>7925</v>
      </c>
      <c r="K7939" t="str">
        <f t="shared" si="1360"/>
        <v>path_7925</v>
      </c>
      <c r="L7939">
        <v>100</v>
      </c>
      <c r="M7939">
        <f t="shared" ca="1" si="1361"/>
        <v>94.711048891425293</v>
      </c>
      <c r="N7939">
        <f t="shared" ca="1" si="1362"/>
        <v>-2.3599353703443723E-2</v>
      </c>
      <c r="O7939">
        <f t="shared" si="1363"/>
        <v>0</v>
      </c>
      <c r="P7939">
        <f t="shared" ca="1" si="1364"/>
        <v>0</v>
      </c>
    </row>
    <row r="7940" spans="3:16">
      <c r="C7940" t="str">
        <f t="shared" si="1359"/>
        <v/>
      </c>
      <c r="D7940" t="str">
        <f t="shared" si="1365"/>
        <v/>
      </c>
      <c r="E7940" t="str">
        <f t="shared" si="1366"/>
        <v/>
      </c>
      <c r="F7940" t="str">
        <f t="shared" si="1367"/>
        <v/>
      </c>
      <c r="G7940" t="str">
        <f t="shared" si="1368"/>
        <v/>
      </c>
      <c r="J7940">
        <f t="shared" si="1369"/>
        <v>7926</v>
      </c>
      <c r="K7940" t="str">
        <f t="shared" si="1360"/>
        <v>path_7926</v>
      </c>
      <c r="L7940">
        <v>100</v>
      </c>
      <c r="M7940">
        <f t="shared" ca="1" si="1361"/>
        <v>154.75379395827071</v>
      </c>
      <c r="N7940">
        <f t="shared" ca="1" si="1362"/>
        <v>0.18964130502620311</v>
      </c>
      <c r="O7940">
        <f t="shared" si="1363"/>
        <v>0</v>
      </c>
      <c r="P7940">
        <f t="shared" ca="1" si="1364"/>
        <v>44.753793958270705</v>
      </c>
    </row>
    <row r="7941" spans="3:16">
      <c r="C7941" t="str">
        <f t="shared" si="1359"/>
        <v/>
      </c>
      <c r="D7941" t="str">
        <f t="shared" si="1365"/>
        <v/>
      </c>
      <c r="E7941" t="str">
        <f t="shared" si="1366"/>
        <v/>
      </c>
      <c r="F7941" t="str">
        <f t="shared" si="1367"/>
        <v/>
      </c>
      <c r="G7941" t="str">
        <f t="shared" si="1368"/>
        <v/>
      </c>
      <c r="J7941">
        <f t="shared" si="1369"/>
        <v>7927</v>
      </c>
      <c r="K7941" t="str">
        <f t="shared" si="1360"/>
        <v>path_7927</v>
      </c>
      <c r="L7941">
        <v>100</v>
      </c>
      <c r="M7941">
        <f t="shared" ca="1" si="1361"/>
        <v>122.9133956965114</v>
      </c>
      <c r="N7941">
        <f t="shared" ca="1" si="1362"/>
        <v>8.9599216979581356E-2</v>
      </c>
      <c r="O7941">
        <f t="shared" si="1363"/>
        <v>0</v>
      </c>
      <c r="P7941">
        <f t="shared" ca="1" si="1364"/>
        <v>12.913395696511401</v>
      </c>
    </row>
    <row r="7942" spans="3:16">
      <c r="C7942" t="str">
        <f t="shared" si="1359"/>
        <v/>
      </c>
      <c r="D7942" t="str">
        <f t="shared" si="1365"/>
        <v/>
      </c>
      <c r="E7942" t="str">
        <f t="shared" si="1366"/>
        <v/>
      </c>
      <c r="F7942" t="str">
        <f t="shared" si="1367"/>
        <v/>
      </c>
      <c r="G7942" t="str">
        <f t="shared" si="1368"/>
        <v/>
      </c>
      <c r="J7942">
        <f t="shared" si="1369"/>
        <v>7928</v>
      </c>
      <c r="K7942" t="str">
        <f t="shared" si="1360"/>
        <v>path_7928</v>
      </c>
      <c r="L7942">
        <v>100</v>
      </c>
      <c r="M7942">
        <f t="shared" ca="1" si="1361"/>
        <v>135.94950608498391</v>
      </c>
      <c r="N7942">
        <f t="shared" ca="1" si="1362"/>
        <v>0.13337763410111603</v>
      </c>
      <c r="O7942">
        <f t="shared" si="1363"/>
        <v>0</v>
      </c>
      <c r="P7942">
        <f t="shared" ca="1" si="1364"/>
        <v>25.949506084983909</v>
      </c>
    </row>
    <row r="7943" spans="3:16">
      <c r="C7943" t="str">
        <f t="shared" si="1359"/>
        <v/>
      </c>
      <c r="D7943" t="str">
        <f t="shared" si="1365"/>
        <v/>
      </c>
      <c r="E7943" t="str">
        <f t="shared" si="1366"/>
        <v/>
      </c>
      <c r="F7943" t="str">
        <f t="shared" si="1367"/>
        <v/>
      </c>
      <c r="G7943" t="str">
        <f t="shared" si="1368"/>
        <v/>
      </c>
      <c r="J7943">
        <f t="shared" si="1369"/>
        <v>7929</v>
      </c>
      <c r="K7943" t="str">
        <f t="shared" si="1360"/>
        <v>path_7929</v>
      </c>
      <c r="L7943">
        <v>100</v>
      </c>
      <c r="M7943">
        <f t="shared" ca="1" si="1361"/>
        <v>114.78210507151383</v>
      </c>
      <c r="N7943">
        <f t="shared" ca="1" si="1362"/>
        <v>5.987418532258907E-2</v>
      </c>
      <c r="O7943">
        <f t="shared" si="1363"/>
        <v>0</v>
      </c>
      <c r="P7943">
        <f t="shared" ca="1" si="1364"/>
        <v>4.7821050715138256</v>
      </c>
    </row>
    <row r="7944" spans="3:16">
      <c r="C7944" t="str">
        <f t="shared" si="1359"/>
        <v/>
      </c>
      <c r="D7944" t="str">
        <f t="shared" si="1365"/>
        <v/>
      </c>
      <c r="E7944" t="str">
        <f t="shared" si="1366"/>
        <v/>
      </c>
      <c r="F7944" t="str">
        <f t="shared" si="1367"/>
        <v/>
      </c>
      <c r="G7944" t="str">
        <f t="shared" si="1368"/>
        <v/>
      </c>
      <c r="J7944">
        <f t="shared" si="1369"/>
        <v>7930</v>
      </c>
      <c r="K7944" t="str">
        <f t="shared" si="1360"/>
        <v>path_7930</v>
      </c>
      <c r="L7944">
        <v>100</v>
      </c>
      <c r="M7944">
        <f t="shared" ca="1" si="1361"/>
        <v>94.607795118253762</v>
      </c>
      <c r="N7944">
        <f t="shared" ca="1" si="1362"/>
        <v>-2.4073078847973352E-2</v>
      </c>
      <c r="O7944">
        <f t="shared" si="1363"/>
        <v>0</v>
      </c>
      <c r="P7944">
        <f t="shared" ca="1" si="1364"/>
        <v>0</v>
      </c>
    </row>
    <row r="7945" spans="3:16">
      <c r="C7945" t="str">
        <f t="shared" si="1359"/>
        <v/>
      </c>
      <c r="D7945" t="str">
        <f t="shared" si="1365"/>
        <v/>
      </c>
      <c r="E7945" t="str">
        <f t="shared" si="1366"/>
        <v/>
      </c>
      <c r="F7945" t="str">
        <f t="shared" si="1367"/>
        <v/>
      </c>
      <c r="G7945" t="str">
        <f t="shared" si="1368"/>
        <v/>
      </c>
      <c r="J7945">
        <f t="shared" si="1369"/>
        <v>7931</v>
      </c>
      <c r="K7945" t="str">
        <f t="shared" si="1360"/>
        <v>path_7931</v>
      </c>
      <c r="L7945">
        <v>100</v>
      </c>
      <c r="M7945">
        <f t="shared" ca="1" si="1361"/>
        <v>136.58299394114911</v>
      </c>
      <c r="N7945">
        <f t="shared" ca="1" si="1362"/>
        <v>0.13539662835506996</v>
      </c>
      <c r="O7945">
        <f t="shared" si="1363"/>
        <v>0</v>
      </c>
      <c r="P7945">
        <f t="shared" ca="1" si="1364"/>
        <v>26.582993941149113</v>
      </c>
    </row>
    <row r="7946" spans="3:16">
      <c r="C7946" t="str">
        <f t="shared" si="1359"/>
        <v/>
      </c>
      <c r="D7946" t="str">
        <f t="shared" si="1365"/>
        <v/>
      </c>
      <c r="E7946" t="str">
        <f t="shared" si="1366"/>
        <v/>
      </c>
      <c r="F7946" t="str">
        <f t="shared" si="1367"/>
        <v/>
      </c>
      <c r="G7946" t="str">
        <f t="shared" si="1368"/>
        <v/>
      </c>
      <c r="J7946">
        <f t="shared" si="1369"/>
        <v>7932</v>
      </c>
      <c r="K7946" t="str">
        <f t="shared" si="1360"/>
        <v>path_7932</v>
      </c>
      <c r="L7946">
        <v>100</v>
      </c>
      <c r="M7946">
        <f t="shared" ca="1" si="1361"/>
        <v>101.15365740181271</v>
      </c>
      <c r="N7946">
        <f t="shared" ca="1" si="1362"/>
        <v>4.9815901291606294E-3</v>
      </c>
      <c r="O7946">
        <f t="shared" si="1363"/>
        <v>0</v>
      </c>
      <c r="P7946">
        <f t="shared" ca="1" si="1364"/>
        <v>0</v>
      </c>
    </row>
    <row r="7947" spans="3:16">
      <c r="C7947" t="str">
        <f t="shared" si="1359"/>
        <v/>
      </c>
      <c r="D7947" t="str">
        <f t="shared" si="1365"/>
        <v/>
      </c>
      <c r="E7947" t="str">
        <f t="shared" si="1366"/>
        <v/>
      </c>
      <c r="F7947" t="str">
        <f t="shared" si="1367"/>
        <v/>
      </c>
      <c r="G7947" t="str">
        <f t="shared" si="1368"/>
        <v/>
      </c>
      <c r="J7947">
        <f t="shared" si="1369"/>
        <v>7933</v>
      </c>
      <c r="K7947" t="str">
        <f t="shared" si="1360"/>
        <v>path_7933</v>
      </c>
      <c r="L7947">
        <v>100</v>
      </c>
      <c r="M7947">
        <f t="shared" ca="1" si="1361"/>
        <v>110.37375696867053</v>
      </c>
      <c r="N7947">
        <f t="shared" ca="1" si="1362"/>
        <v>4.2865825580532702E-2</v>
      </c>
      <c r="O7947">
        <f t="shared" si="1363"/>
        <v>0</v>
      </c>
      <c r="P7947">
        <f t="shared" ca="1" si="1364"/>
        <v>0.37375696867053421</v>
      </c>
    </row>
    <row r="7948" spans="3:16">
      <c r="C7948" t="str">
        <f t="shared" si="1359"/>
        <v/>
      </c>
      <c r="D7948" t="str">
        <f t="shared" si="1365"/>
        <v/>
      </c>
      <c r="E7948" t="str">
        <f t="shared" si="1366"/>
        <v/>
      </c>
      <c r="F7948" t="str">
        <f t="shared" si="1367"/>
        <v/>
      </c>
      <c r="G7948" t="str">
        <f t="shared" si="1368"/>
        <v/>
      </c>
      <c r="J7948">
        <f t="shared" si="1369"/>
        <v>7934</v>
      </c>
      <c r="K7948" t="str">
        <f t="shared" si="1360"/>
        <v>path_7934</v>
      </c>
      <c r="L7948">
        <v>100</v>
      </c>
      <c r="M7948">
        <f t="shared" ca="1" si="1361"/>
        <v>118.42123578488608</v>
      </c>
      <c r="N7948">
        <f t="shared" ca="1" si="1362"/>
        <v>7.3429588849988306E-2</v>
      </c>
      <c r="O7948">
        <f t="shared" si="1363"/>
        <v>0</v>
      </c>
      <c r="P7948">
        <f t="shared" ca="1" si="1364"/>
        <v>8.421235784886079</v>
      </c>
    </row>
    <row r="7949" spans="3:16">
      <c r="C7949" t="str">
        <f t="shared" si="1359"/>
        <v/>
      </c>
      <c r="D7949" t="str">
        <f t="shared" si="1365"/>
        <v/>
      </c>
      <c r="E7949" t="str">
        <f t="shared" si="1366"/>
        <v/>
      </c>
      <c r="F7949" t="str">
        <f t="shared" si="1367"/>
        <v/>
      </c>
      <c r="G7949" t="str">
        <f t="shared" si="1368"/>
        <v/>
      </c>
      <c r="J7949">
        <f t="shared" si="1369"/>
        <v>7935</v>
      </c>
      <c r="K7949" t="str">
        <f t="shared" si="1360"/>
        <v>path_7935</v>
      </c>
      <c r="L7949">
        <v>100</v>
      </c>
      <c r="M7949">
        <f t="shared" ca="1" si="1361"/>
        <v>112.31359670023429</v>
      </c>
      <c r="N7949">
        <f t="shared" ca="1" si="1362"/>
        <v>5.043233519681882E-2</v>
      </c>
      <c r="O7949">
        <f t="shared" si="1363"/>
        <v>0</v>
      </c>
      <c r="P7949">
        <f t="shared" ca="1" si="1364"/>
        <v>2.3135967002342852</v>
      </c>
    </row>
    <row r="7950" spans="3:16">
      <c r="C7950" t="str">
        <f t="shared" si="1359"/>
        <v/>
      </c>
      <c r="D7950" t="str">
        <f t="shared" si="1365"/>
        <v/>
      </c>
      <c r="E7950" t="str">
        <f t="shared" si="1366"/>
        <v/>
      </c>
      <c r="F7950" t="str">
        <f t="shared" si="1367"/>
        <v/>
      </c>
      <c r="G7950" t="str">
        <f t="shared" si="1368"/>
        <v/>
      </c>
      <c r="J7950">
        <f t="shared" si="1369"/>
        <v>7936</v>
      </c>
      <c r="K7950" t="str">
        <f t="shared" si="1360"/>
        <v>path_7936</v>
      </c>
      <c r="L7950">
        <v>100</v>
      </c>
      <c r="M7950">
        <f t="shared" ca="1" si="1361"/>
        <v>104.61018637305276</v>
      </c>
      <c r="N7950">
        <f t="shared" ca="1" si="1362"/>
        <v>1.9573975833487006E-2</v>
      </c>
      <c r="O7950">
        <f t="shared" si="1363"/>
        <v>0</v>
      </c>
      <c r="P7950">
        <f t="shared" ca="1" si="1364"/>
        <v>0</v>
      </c>
    </row>
    <row r="7951" spans="3:16">
      <c r="C7951" t="str">
        <f t="shared" si="1359"/>
        <v/>
      </c>
      <c r="D7951" t="str">
        <f t="shared" si="1365"/>
        <v/>
      </c>
      <c r="E7951" t="str">
        <f t="shared" si="1366"/>
        <v/>
      </c>
      <c r="F7951" t="str">
        <f t="shared" si="1367"/>
        <v/>
      </c>
      <c r="G7951" t="str">
        <f t="shared" si="1368"/>
        <v/>
      </c>
      <c r="J7951">
        <f t="shared" si="1369"/>
        <v>7937</v>
      </c>
      <c r="K7951" t="str">
        <f t="shared" si="1360"/>
        <v>path_7937</v>
      </c>
      <c r="L7951">
        <v>100</v>
      </c>
      <c r="M7951">
        <f t="shared" ca="1" si="1361"/>
        <v>122.1769062108566</v>
      </c>
      <c r="N7951">
        <f t="shared" ca="1" si="1362"/>
        <v>8.6989123639625812E-2</v>
      </c>
      <c r="O7951">
        <f t="shared" si="1363"/>
        <v>0</v>
      </c>
      <c r="P7951">
        <f t="shared" ca="1" si="1364"/>
        <v>12.1769062108566</v>
      </c>
    </row>
    <row r="7952" spans="3:16">
      <c r="C7952" t="str">
        <f t="shared" ref="C7952:C8015" si="1370">IF(C7951&lt;$C$14,C7951+1,"")</f>
        <v/>
      </c>
      <c r="D7952" t="str">
        <f t="shared" si="1365"/>
        <v/>
      </c>
      <c r="E7952" t="str">
        <f t="shared" si="1366"/>
        <v/>
      </c>
      <c r="F7952" t="str">
        <f t="shared" si="1367"/>
        <v/>
      </c>
      <c r="G7952" t="str">
        <f t="shared" si="1368"/>
        <v/>
      </c>
      <c r="J7952">
        <f t="shared" si="1369"/>
        <v>7938</v>
      </c>
      <c r="K7952" t="str">
        <f t="shared" ref="K7952:K8015" si="1371">"path_"&amp;J7952</f>
        <v>path_7938</v>
      </c>
      <c r="L7952">
        <v>100</v>
      </c>
      <c r="M7952">
        <f t="shared" ref="M7952:M8015" ca="1" si="1372">L7952*EXP($D$7-0-($D$8^2)/2+$D$8*SQRT($D$6)*_xlfn.NORM.S.INV(RAND()))</f>
        <v>125.14162475786463</v>
      </c>
      <c r="N7952">
        <f t="shared" ref="N7952:N8015" ca="1" si="1373">LOG(M7952/L7952)</f>
        <v>9.7401789276585909E-2</v>
      </c>
      <c r="O7952">
        <f t="shared" ref="O7952:O8015" si="1374">MAX(L7952-$D$5,0)</f>
        <v>0</v>
      </c>
      <c r="P7952">
        <f t="shared" ref="P7952:P8015" ca="1" si="1375">MAX(M7952-$D$5,0)</f>
        <v>15.141624757864633</v>
      </c>
    </row>
    <row r="7953" spans="3:16">
      <c r="C7953" t="str">
        <f t="shared" si="1370"/>
        <v/>
      </c>
      <c r="D7953" t="str">
        <f t="shared" ref="D7953:D8016" si="1376">IF(C7952&lt;$C$14,$D$4*($G$6^($C$14-$C7953))*($G$7^$C7953),"")</f>
        <v/>
      </c>
      <c r="E7953" t="str">
        <f t="shared" ref="E7953:E8016" si="1377">IF(C7952&lt;$C$14,_xlfn.BINOM.DIST($C$14-$C7953,$C$14,$G$8,0),"")</f>
        <v/>
      </c>
      <c r="F7953" t="str">
        <f t="shared" ref="F7953:F8016" si="1378">IF(C7952&lt;$C$14,MAX($D7953-$D$5,0),"")</f>
        <v/>
      </c>
      <c r="G7953" t="str">
        <f t="shared" ref="G7953:G8016" si="1379">IF(C7952&lt;$C$14,F7953*E7953,"")</f>
        <v/>
      </c>
      <c r="J7953">
        <f t="shared" ref="J7953:J8016" si="1380">J7952+1</f>
        <v>7939</v>
      </c>
      <c r="K7953" t="str">
        <f t="shared" si="1371"/>
        <v>path_7939</v>
      </c>
      <c r="L7953">
        <v>100</v>
      </c>
      <c r="M7953">
        <f t="shared" ca="1" si="1372"/>
        <v>123.78661940256868</v>
      </c>
      <c r="N7953">
        <f t="shared" ca="1" si="1373"/>
        <v>9.2673702570275143E-2</v>
      </c>
      <c r="O7953">
        <f t="shared" si="1374"/>
        <v>0</v>
      </c>
      <c r="P7953">
        <f t="shared" ca="1" si="1375"/>
        <v>13.786619402568675</v>
      </c>
    </row>
    <row r="7954" spans="3:16">
      <c r="C7954" t="str">
        <f t="shared" si="1370"/>
        <v/>
      </c>
      <c r="D7954" t="str">
        <f t="shared" si="1376"/>
        <v/>
      </c>
      <c r="E7954" t="str">
        <f t="shared" si="1377"/>
        <v/>
      </c>
      <c r="F7954" t="str">
        <f t="shared" si="1378"/>
        <v/>
      </c>
      <c r="G7954" t="str">
        <f t="shared" si="1379"/>
        <v/>
      </c>
      <c r="J7954">
        <f t="shared" si="1380"/>
        <v>7940</v>
      </c>
      <c r="K7954" t="str">
        <f t="shared" si="1371"/>
        <v>path_7940</v>
      </c>
      <c r="L7954">
        <v>100</v>
      </c>
      <c r="M7954">
        <f t="shared" ca="1" si="1372"/>
        <v>124.47409191489488</v>
      </c>
      <c r="N7954">
        <f t="shared" ca="1" si="1373"/>
        <v>9.5078966618203642E-2</v>
      </c>
      <c r="O7954">
        <f t="shared" si="1374"/>
        <v>0</v>
      </c>
      <c r="P7954">
        <f t="shared" ca="1" si="1375"/>
        <v>14.474091914894885</v>
      </c>
    </row>
    <row r="7955" spans="3:16">
      <c r="C7955" t="str">
        <f t="shared" si="1370"/>
        <v/>
      </c>
      <c r="D7955" t="str">
        <f t="shared" si="1376"/>
        <v/>
      </c>
      <c r="E7955" t="str">
        <f t="shared" si="1377"/>
        <v/>
      </c>
      <c r="F7955" t="str">
        <f t="shared" si="1378"/>
        <v/>
      </c>
      <c r="G7955" t="str">
        <f t="shared" si="1379"/>
        <v/>
      </c>
      <c r="J7955">
        <f t="shared" si="1380"/>
        <v>7941</v>
      </c>
      <c r="K7955" t="str">
        <f t="shared" si="1371"/>
        <v>path_7941</v>
      </c>
      <c r="L7955">
        <v>100</v>
      </c>
      <c r="M7955">
        <f t="shared" ca="1" si="1372"/>
        <v>109.11093012720539</v>
      </c>
      <c r="N7955">
        <f t="shared" ca="1" si="1373"/>
        <v>3.7868257977573046E-2</v>
      </c>
      <c r="O7955">
        <f t="shared" si="1374"/>
        <v>0</v>
      </c>
      <c r="P7955">
        <f t="shared" ca="1" si="1375"/>
        <v>0</v>
      </c>
    </row>
    <row r="7956" spans="3:16">
      <c r="C7956" t="str">
        <f t="shared" si="1370"/>
        <v/>
      </c>
      <c r="D7956" t="str">
        <f t="shared" si="1376"/>
        <v/>
      </c>
      <c r="E7956" t="str">
        <f t="shared" si="1377"/>
        <v/>
      </c>
      <c r="F7956" t="str">
        <f t="shared" si="1378"/>
        <v/>
      </c>
      <c r="G7956" t="str">
        <f t="shared" si="1379"/>
        <v/>
      </c>
      <c r="J7956">
        <f t="shared" si="1380"/>
        <v>7942</v>
      </c>
      <c r="K7956" t="str">
        <f t="shared" si="1371"/>
        <v>path_7942</v>
      </c>
      <c r="L7956">
        <v>100</v>
      </c>
      <c r="M7956">
        <f t="shared" ca="1" si="1372"/>
        <v>111.01228411751775</v>
      </c>
      <c r="N7956">
        <f t="shared" ca="1" si="1373"/>
        <v>4.5371038509835933E-2</v>
      </c>
      <c r="O7956">
        <f t="shared" si="1374"/>
        <v>0</v>
      </c>
      <c r="P7956">
        <f t="shared" ca="1" si="1375"/>
        <v>1.0122841175177513</v>
      </c>
    </row>
    <row r="7957" spans="3:16">
      <c r="C7957" t="str">
        <f t="shared" si="1370"/>
        <v/>
      </c>
      <c r="D7957" t="str">
        <f t="shared" si="1376"/>
        <v/>
      </c>
      <c r="E7957" t="str">
        <f t="shared" si="1377"/>
        <v/>
      </c>
      <c r="F7957" t="str">
        <f t="shared" si="1378"/>
        <v/>
      </c>
      <c r="G7957" t="str">
        <f t="shared" si="1379"/>
        <v/>
      </c>
      <c r="J7957">
        <f t="shared" si="1380"/>
        <v>7943</v>
      </c>
      <c r="K7957" t="str">
        <f t="shared" si="1371"/>
        <v>path_7943</v>
      </c>
      <c r="L7957">
        <v>100</v>
      </c>
      <c r="M7957">
        <f t="shared" ca="1" si="1372"/>
        <v>126.2673825218602</v>
      </c>
      <c r="N7957">
        <f t="shared" ca="1" si="1373"/>
        <v>0.10129117779013025</v>
      </c>
      <c r="O7957">
        <f t="shared" si="1374"/>
        <v>0</v>
      </c>
      <c r="P7957">
        <f t="shared" ca="1" si="1375"/>
        <v>16.267382521860199</v>
      </c>
    </row>
    <row r="7958" spans="3:16">
      <c r="C7958" t="str">
        <f t="shared" si="1370"/>
        <v/>
      </c>
      <c r="D7958" t="str">
        <f t="shared" si="1376"/>
        <v/>
      </c>
      <c r="E7958" t="str">
        <f t="shared" si="1377"/>
        <v/>
      </c>
      <c r="F7958" t="str">
        <f t="shared" si="1378"/>
        <v/>
      </c>
      <c r="G7958" t="str">
        <f t="shared" si="1379"/>
        <v/>
      </c>
      <c r="J7958">
        <f t="shared" si="1380"/>
        <v>7944</v>
      </c>
      <c r="K7958" t="str">
        <f t="shared" si="1371"/>
        <v>path_7944</v>
      </c>
      <c r="L7958">
        <v>100</v>
      </c>
      <c r="M7958">
        <f t="shared" ca="1" si="1372"/>
        <v>111.86268136805285</v>
      </c>
      <c r="N7958">
        <f t="shared" ca="1" si="1373"/>
        <v>4.8685225231747696E-2</v>
      </c>
      <c r="O7958">
        <f t="shared" si="1374"/>
        <v>0</v>
      </c>
      <c r="P7958">
        <f t="shared" ca="1" si="1375"/>
        <v>1.8626813680528471</v>
      </c>
    </row>
    <row r="7959" spans="3:16">
      <c r="C7959" t="str">
        <f t="shared" si="1370"/>
        <v/>
      </c>
      <c r="D7959" t="str">
        <f t="shared" si="1376"/>
        <v/>
      </c>
      <c r="E7959" t="str">
        <f t="shared" si="1377"/>
        <v/>
      </c>
      <c r="F7959" t="str">
        <f t="shared" si="1378"/>
        <v/>
      </c>
      <c r="G7959" t="str">
        <f t="shared" si="1379"/>
        <v/>
      </c>
      <c r="J7959">
        <f t="shared" si="1380"/>
        <v>7945</v>
      </c>
      <c r="K7959" t="str">
        <f t="shared" si="1371"/>
        <v>path_7945</v>
      </c>
      <c r="L7959">
        <v>100</v>
      </c>
      <c r="M7959">
        <f t="shared" ca="1" si="1372"/>
        <v>116.64141385992744</v>
      </c>
      <c r="N7959">
        <f t="shared" ca="1" si="1373"/>
        <v>6.68527752729665E-2</v>
      </c>
      <c r="O7959">
        <f t="shared" si="1374"/>
        <v>0</v>
      </c>
      <c r="P7959">
        <f t="shared" ca="1" si="1375"/>
        <v>6.6414138599274395</v>
      </c>
    </row>
    <row r="7960" spans="3:16">
      <c r="C7960" t="str">
        <f t="shared" si="1370"/>
        <v/>
      </c>
      <c r="D7960" t="str">
        <f t="shared" si="1376"/>
        <v/>
      </c>
      <c r="E7960" t="str">
        <f t="shared" si="1377"/>
        <v/>
      </c>
      <c r="F7960" t="str">
        <f t="shared" si="1378"/>
        <v/>
      </c>
      <c r="G7960" t="str">
        <f t="shared" si="1379"/>
        <v/>
      </c>
      <c r="J7960">
        <f t="shared" si="1380"/>
        <v>7946</v>
      </c>
      <c r="K7960" t="str">
        <f t="shared" si="1371"/>
        <v>path_7946</v>
      </c>
      <c r="L7960">
        <v>100</v>
      </c>
      <c r="M7960">
        <f t="shared" ca="1" si="1372"/>
        <v>94.188056368479394</v>
      </c>
      <c r="N7960">
        <f t="shared" ca="1" si="1373"/>
        <v>-2.6004164957915611E-2</v>
      </c>
      <c r="O7960">
        <f t="shared" si="1374"/>
        <v>0</v>
      </c>
      <c r="P7960">
        <f t="shared" ca="1" si="1375"/>
        <v>0</v>
      </c>
    </row>
    <row r="7961" spans="3:16">
      <c r="C7961" t="str">
        <f t="shared" si="1370"/>
        <v/>
      </c>
      <c r="D7961" t="str">
        <f t="shared" si="1376"/>
        <v/>
      </c>
      <c r="E7961" t="str">
        <f t="shared" si="1377"/>
        <v/>
      </c>
      <c r="F7961" t="str">
        <f t="shared" si="1378"/>
        <v/>
      </c>
      <c r="G7961" t="str">
        <f t="shared" si="1379"/>
        <v/>
      </c>
      <c r="J7961">
        <f t="shared" si="1380"/>
        <v>7947</v>
      </c>
      <c r="K7961" t="str">
        <f t="shared" si="1371"/>
        <v>path_7947</v>
      </c>
      <c r="L7961">
        <v>100</v>
      </c>
      <c r="M7961">
        <f t="shared" ca="1" si="1372"/>
        <v>108.37122530499379</v>
      </c>
      <c r="N7961">
        <f t="shared" ca="1" si="1373"/>
        <v>3.4913983769050111E-2</v>
      </c>
      <c r="O7961">
        <f t="shared" si="1374"/>
        <v>0</v>
      </c>
      <c r="P7961">
        <f t="shared" ca="1" si="1375"/>
        <v>0</v>
      </c>
    </row>
    <row r="7962" spans="3:16">
      <c r="C7962" t="str">
        <f t="shared" si="1370"/>
        <v/>
      </c>
      <c r="D7962" t="str">
        <f t="shared" si="1376"/>
        <v/>
      </c>
      <c r="E7962" t="str">
        <f t="shared" si="1377"/>
        <v/>
      </c>
      <c r="F7962" t="str">
        <f t="shared" si="1378"/>
        <v/>
      </c>
      <c r="G7962" t="str">
        <f t="shared" si="1379"/>
        <v/>
      </c>
      <c r="J7962">
        <f t="shared" si="1380"/>
        <v>7948</v>
      </c>
      <c r="K7962" t="str">
        <f t="shared" si="1371"/>
        <v>path_7948</v>
      </c>
      <c r="L7962">
        <v>100</v>
      </c>
      <c r="M7962">
        <f t="shared" ca="1" si="1372"/>
        <v>112.11751630487082</v>
      </c>
      <c r="N7962">
        <f t="shared" ca="1" si="1373"/>
        <v>4.9673468440400152E-2</v>
      </c>
      <c r="O7962">
        <f t="shared" si="1374"/>
        <v>0</v>
      </c>
      <c r="P7962">
        <f t="shared" ca="1" si="1375"/>
        <v>2.1175163048708185</v>
      </c>
    </row>
    <row r="7963" spans="3:16">
      <c r="C7963" t="str">
        <f t="shared" si="1370"/>
        <v/>
      </c>
      <c r="D7963" t="str">
        <f t="shared" si="1376"/>
        <v/>
      </c>
      <c r="E7963" t="str">
        <f t="shared" si="1377"/>
        <v/>
      </c>
      <c r="F7963" t="str">
        <f t="shared" si="1378"/>
        <v/>
      </c>
      <c r="G7963" t="str">
        <f t="shared" si="1379"/>
        <v/>
      </c>
      <c r="J7963">
        <f t="shared" si="1380"/>
        <v>7949</v>
      </c>
      <c r="K7963" t="str">
        <f t="shared" si="1371"/>
        <v>path_7949</v>
      </c>
      <c r="L7963">
        <v>100</v>
      </c>
      <c r="M7963">
        <f t="shared" ca="1" si="1372"/>
        <v>123.37638413012453</v>
      </c>
      <c r="N7963">
        <f t="shared" ca="1" si="1373"/>
        <v>9.1232037950871619E-2</v>
      </c>
      <c r="O7963">
        <f t="shared" si="1374"/>
        <v>0</v>
      </c>
      <c r="P7963">
        <f t="shared" ca="1" si="1375"/>
        <v>13.376384130124535</v>
      </c>
    </row>
    <row r="7964" spans="3:16">
      <c r="C7964" t="str">
        <f t="shared" si="1370"/>
        <v/>
      </c>
      <c r="D7964" t="str">
        <f t="shared" si="1376"/>
        <v/>
      </c>
      <c r="E7964" t="str">
        <f t="shared" si="1377"/>
        <v/>
      </c>
      <c r="F7964" t="str">
        <f t="shared" si="1378"/>
        <v/>
      </c>
      <c r="G7964" t="str">
        <f t="shared" si="1379"/>
        <v/>
      </c>
      <c r="J7964">
        <f t="shared" si="1380"/>
        <v>7950</v>
      </c>
      <c r="K7964" t="str">
        <f t="shared" si="1371"/>
        <v>path_7950</v>
      </c>
      <c r="L7964">
        <v>100</v>
      </c>
      <c r="M7964">
        <f t="shared" ca="1" si="1372"/>
        <v>114.18263287937779</v>
      </c>
      <c r="N7964">
        <f t="shared" ca="1" si="1373"/>
        <v>5.7600052962152391E-2</v>
      </c>
      <c r="O7964">
        <f t="shared" si="1374"/>
        <v>0</v>
      </c>
      <c r="P7964">
        <f t="shared" ca="1" si="1375"/>
        <v>4.1826328793777918</v>
      </c>
    </row>
    <row r="7965" spans="3:16">
      <c r="C7965" t="str">
        <f t="shared" si="1370"/>
        <v/>
      </c>
      <c r="D7965" t="str">
        <f t="shared" si="1376"/>
        <v/>
      </c>
      <c r="E7965" t="str">
        <f t="shared" si="1377"/>
        <v/>
      </c>
      <c r="F7965" t="str">
        <f t="shared" si="1378"/>
        <v/>
      </c>
      <c r="G7965" t="str">
        <f t="shared" si="1379"/>
        <v/>
      </c>
      <c r="J7965">
        <f t="shared" si="1380"/>
        <v>7951</v>
      </c>
      <c r="K7965" t="str">
        <f t="shared" si="1371"/>
        <v>path_7951</v>
      </c>
      <c r="L7965">
        <v>100</v>
      </c>
      <c r="M7965">
        <f t="shared" ca="1" si="1372"/>
        <v>84.121193724485764</v>
      </c>
      <c r="N7965">
        <f t="shared" ca="1" si="1373"/>
        <v>-7.5094573072275253E-2</v>
      </c>
      <c r="O7965">
        <f t="shared" si="1374"/>
        <v>0</v>
      </c>
      <c r="P7965">
        <f t="shared" ca="1" si="1375"/>
        <v>0</v>
      </c>
    </row>
    <row r="7966" spans="3:16">
      <c r="C7966" t="str">
        <f t="shared" si="1370"/>
        <v/>
      </c>
      <c r="D7966" t="str">
        <f t="shared" si="1376"/>
        <v/>
      </c>
      <c r="E7966" t="str">
        <f t="shared" si="1377"/>
        <v/>
      </c>
      <c r="F7966" t="str">
        <f t="shared" si="1378"/>
        <v/>
      </c>
      <c r="G7966" t="str">
        <f t="shared" si="1379"/>
        <v/>
      </c>
      <c r="J7966">
        <f t="shared" si="1380"/>
        <v>7952</v>
      </c>
      <c r="K7966" t="str">
        <f t="shared" si="1371"/>
        <v>path_7952</v>
      </c>
      <c r="L7966">
        <v>100</v>
      </c>
      <c r="M7966">
        <f t="shared" ca="1" si="1372"/>
        <v>102.43669829473671</v>
      </c>
      <c r="N7966">
        <f t="shared" ca="1" si="1373"/>
        <v>1.0455571988063721E-2</v>
      </c>
      <c r="O7966">
        <f t="shared" si="1374"/>
        <v>0</v>
      </c>
      <c r="P7966">
        <f t="shared" ca="1" si="1375"/>
        <v>0</v>
      </c>
    </row>
    <row r="7967" spans="3:16">
      <c r="C7967" t="str">
        <f t="shared" si="1370"/>
        <v/>
      </c>
      <c r="D7967" t="str">
        <f t="shared" si="1376"/>
        <v/>
      </c>
      <c r="E7967" t="str">
        <f t="shared" si="1377"/>
        <v/>
      </c>
      <c r="F7967" t="str">
        <f t="shared" si="1378"/>
        <v/>
      </c>
      <c r="G7967" t="str">
        <f t="shared" si="1379"/>
        <v/>
      </c>
      <c r="J7967">
        <f t="shared" si="1380"/>
        <v>7953</v>
      </c>
      <c r="K7967" t="str">
        <f t="shared" si="1371"/>
        <v>path_7953</v>
      </c>
      <c r="L7967">
        <v>100</v>
      </c>
      <c r="M7967">
        <f t="shared" ca="1" si="1372"/>
        <v>87.11946668917966</v>
      </c>
      <c r="N7967">
        <f t="shared" ca="1" si="1373"/>
        <v>-5.9884791822705431E-2</v>
      </c>
      <c r="O7967">
        <f t="shared" si="1374"/>
        <v>0</v>
      </c>
      <c r="P7967">
        <f t="shared" ca="1" si="1375"/>
        <v>0</v>
      </c>
    </row>
    <row r="7968" spans="3:16">
      <c r="C7968" t="str">
        <f t="shared" si="1370"/>
        <v/>
      </c>
      <c r="D7968" t="str">
        <f t="shared" si="1376"/>
        <v/>
      </c>
      <c r="E7968" t="str">
        <f t="shared" si="1377"/>
        <v/>
      </c>
      <c r="F7968" t="str">
        <f t="shared" si="1378"/>
        <v/>
      </c>
      <c r="G7968" t="str">
        <f t="shared" si="1379"/>
        <v/>
      </c>
      <c r="J7968">
        <f t="shared" si="1380"/>
        <v>7954</v>
      </c>
      <c r="K7968" t="str">
        <f t="shared" si="1371"/>
        <v>path_7954</v>
      </c>
      <c r="L7968">
        <v>100</v>
      </c>
      <c r="M7968">
        <f t="shared" ca="1" si="1372"/>
        <v>130.71529485210164</v>
      </c>
      <c r="N7968">
        <f t="shared" ca="1" si="1373"/>
        <v>0.11632640687082799</v>
      </c>
      <c r="O7968">
        <f t="shared" si="1374"/>
        <v>0</v>
      </c>
      <c r="P7968">
        <f t="shared" ca="1" si="1375"/>
        <v>20.715294852101636</v>
      </c>
    </row>
    <row r="7969" spans="3:16">
      <c r="C7969" t="str">
        <f t="shared" si="1370"/>
        <v/>
      </c>
      <c r="D7969" t="str">
        <f t="shared" si="1376"/>
        <v/>
      </c>
      <c r="E7969" t="str">
        <f t="shared" si="1377"/>
        <v/>
      </c>
      <c r="F7969" t="str">
        <f t="shared" si="1378"/>
        <v/>
      </c>
      <c r="G7969" t="str">
        <f t="shared" si="1379"/>
        <v/>
      </c>
      <c r="J7969">
        <f t="shared" si="1380"/>
        <v>7955</v>
      </c>
      <c r="K7969" t="str">
        <f t="shared" si="1371"/>
        <v>path_7955</v>
      </c>
      <c r="L7969">
        <v>100</v>
      </c>
      <c r="M7969">
        <f t="shared" ca="1" si="1372"/>
        <v>123.37959871220248</v>
      </c>
      <c r="N7969">
        <f t="shared" ca="1" si="1373"/>
        <v>9.1243353382757617E-2</v>
      </c>
      <c r="O7969">
        <f t="shared" si="1374"/>
        <v>0</v>
      </c>
      <c r="P7969">
        <f t="shared" ca="1" si="1375"/>
        <v>13.37959871220248</v>
      </c>
    </row>
    <row r="7970" spans="3:16">
      <c r="C7970" t="str">
        <f t="shared" si="1370"/>
        <v/>
      </c>
      <c r="D7970" t="str">
        <f t="shared" si="1376"/>
        <v/>
      </c>
      <c r="E7970" t="str">
        <f t="shared" si="1377"/>
        <v/>
      </c>
      <c r="F7970" t="str">
        <f t="shared" si="1378"/>
        <v/>
      </c>
      <c r="G7970" t="str">
        <f t="shared" si="1379"/>
        <v/>
      </c>
      <c r="J7970">
        <f t="shared" si="1380"/>
        <v>7956</v>
      </c>
      <c r="K7970" t="str">
        <f t="shared" si="1371"/>
        <v>path_7956</v>
      </c>
      <c r="L7970">
        <v>100</v>
      </c>
      <c r="M7970">
        <f t="shared" ca="1" si="1372"/>
        <v>112.67912898170064</v>
      </c>
      <c r="N7970">
        <f t="shared" ca="1" si="1373"/>
        <v>5.1843481197094803E-2</v>
      </c>
      <c r="O7970">
        <f t="shared" si="1374"/>
        <v>0</v>
      </c>
      <c r="P7970">
        <f t="shared" ca="1" si="1375"/>
        <v>2.679128981700643</v>
      </c>
    </row>
    <row r="7971" spans="3:16">
      <c r="C7971" t="str">
        <f t="shared" si="1370"/>
        <v/>
      </c>
      <c r="D7971" t="str">
        <f t="shared" si="1376"/>
        <v/>
      </c>
      <c r="E7971" t="str">
        <f t="shared" si="1377"/>
        <v/>
      </c>
      <c r="F7971" t="str">
        <f t="shared" si="1378"/>
        <v/>
      </c>
      <c r="G7971" t="str">
        <f t="shared" si="1379"/>
        <v/>
      </c>
      <c r="J7971">
        <f t="shared" si="1380"/>
        <v>7957</v>
      </c>
      <c r="K7971" t="str">
        <f t="shared" si="1371"/>
        <v>path_7957</v>
      </c>
      <c r="L7971">
        <v>100</v>
      </c>
      <c r="M7971">
        <f t="shared" ca="1" si="1372"/>
        <v>147.34506861979418</v>
      </c>
      <c r="N7971">
        <f t="shared" ca="1" si="1373"/>
        <v>0.16833560535696435</v>
      </c>
      <c r="O7971">
        <f t="shared" si="1374"/>
        <v>0</v>
      </c>
      <c r="P7971">
        <f t="shared" ca="1" si="1375"/>
        <v>37.345068619794176</v>
      </c>
    </row>
    <row r="7972" spans="3:16">
      <c r="C7972" t="str">
        <f t="shared" si="1370"/>
        <v/>
      </c>
      <c r="D7972" t="str">
        <f t="shared" si="1376"/>
        <v/>
      </c>
      <c r="E7972" t="str">
        <f t="shared" si="1377"/>
        <v/>
      </c>
      <c r="F7972" t="str">
        <f t="shared" si="1378"/>
        <v/>
      </c>
      <c r="G7972" t="str">
        <f t="shared" si="1379"/>
        <v/>
      </c>
      <c r="J7972">
        <f t="shared" si="1380"/>
        <v>7958</v>
      </c>
      <c r="K7972" t="str">
        <f t="shared" si="1371"/>
        <v>path_7958</v>
      </c>
      <c r="L7972">
        <v>100</v>
      </c>
      <c r="M7972">
        <f t="shared" ca="1" si="1372"/>
        <v>87.665478762573954</v>
      </c>
      <c r="N7972">
        <f t="shared" ca="1" si="1373"/>
        <v>-5.7171391062845377E-2</v>
      </c>
      <c r="O7972">
        <f t="shared" si="1374"/>
        <v>0</v>
      </c>
      <c r="P7972">
        <f t="shared" ca="1" si="1375"/>
        <v>0</v>
      </c>
    </row>
    <row r="7973" spans="3:16">
      <c r="C7973" t="str">
        <f t="shared" si="1370"/>
        <v/>
      </c>
      <c r="D7973" t="str">
        <f t="shared" si="1376"/>
        <v/>
      </c>
      <c r="E7973" t="str">
        <f t="shared" si="1377"/>
        <v/>
      </c>
      <c r="F7973" t="str">
        <f t="shared" si="1378"/>
        <v/>
      </c>
      <c r="G7973" t="str">
        <f t="shared" si="1379"/>
        <v/>
      </c>
      <c r="J7973">
        <f t="shared" si="1380"/>
        <v>7959</v>
      </c>
      <c r="K7973" t="str">
        <f t="shared" si="1371"/>
        <v>path_7959</v>
      </c>
      <c r="L7973">
        <v>100</v>
      </c>
      <c r="M7973">
        <f t="shared" ca="1" si="1372"/>
        <v>104.55871592230284</v>
      </c>
      <c r="N7973">
        <f t="shared" ca="1" si="1373"/>
        <v>1.9360241067490392E-2</v>
      </c>
      <c r="O7973">
        <f t="shared" si="1374"/>
        <v>0</v>
      </c>
      <c r="P7973">
        <f t="shared" ca="1" si="1375"/>
        <v>0</v>
      </c>
    </row>
    <row r="7974" spans="3:16">
      <c r="C7974" t="str">
        <f t="shared" si="1370"/>
        <v/>
      </c>
      <c r="D7974" t="str">
        <f t="shared" si="1376"/>
        <v/>
      </c>
      <c r="E7974" t="str">
        <f t="shared" si="1377"/>
        <v/>
      </c>
      <c r="F7974" t="str">
        <f t="shared" si="1378"/>
        <v/>
      </c>
      <c r="G7974" t="str">
        <f t="shared" si="1379"/>
        <v/>
      </c>
      <c r="J7974">
        <f t="shared" si="1380"/>
        <v>7960</v>
      </c>
      <c r="K7974" t="str">
        <f t="shared" si="1371"/>
        <v>path_7960</v>
      </c>
      <c r="L7974">
        <v>100</v>
      </c>
      <c r="M7974">
        <f t="shared" ca="1" si="1372"/>
        <v>108.69236839403544</v>
      </c>
      <c r="N7974">
        <f t="shared" ca="1" si="1373"/>
        <v>3.6199052083430661E-2</v>
      </c>
      <c r="O7974">
        <f t="shared" si="1374"/>
        <v>0</v>
      </c>
      <c r="P7974">
        <f t="shared" ca="1" si="1375"/>
        <v>0</v>
      </c>
    </row>
    <row r="7975" spans="3:16">
      <c r="C7975" t="str">
        <f t="shared" si="1370"/>
        <v/>
      </c>
      <c r="D7975" t="str">
        <f t="shared" si="1376"/>
        <v/>
      </c>
      <c r="E7975" t="str">
        <f t="shared" si="1377"/>
        <v/>
      </c>
      <c r="F7975" t="str">
        <f t="shared" si="1378"/>
        <v/>
      </c>
      <c r="G7975" t="str">
        <f t="shared" si="1379"/>
        <v/>
      </c>
      <c r="J7975">
        <f t="shared" si="1380"/>
        <v>7961</v>
      </c>
      <c r="K7975" t="str">
        <f t="shared" si="1371"/>
        <v>path_7961</v>
      </c>
      <c r="L7975">
        <v>100</v>
      </c>
      <c r="M7975">
        <f t="shared" ca="1" si="1372"/>
        <v>127.73123754985592</v>
      </c>
      <c r="N7975">
        <f t="shared" ca="1" si="1373"/>
        <v>0.10629711994571807</v>
      </c>
      <c r="O7975">
        <f t="shared" si="1374"/>
        <v>0</v>
      </c>
      <c r="P7975">
        <f t="shared" ca="1" si="1375"/>
        <v>17.731237549855919</v>
      </c>
    </row>
    <row r="7976" spans="3:16">
      <c r="C7976" t="str">
        <f t="shared" si="1370"/>
        <v/>
      </c>
      <c r="D7976" t="str">
        <f t="shared" si="1376"/>
        <v/>
      </c>
      <c r="E7976" t="str">
        <f t="shared" si="1377"/>
        <v/>
      </c>
      <c r="F7976" t="str">
        <f t="shared" si="1378"/>
        <v/>
      </c>
      <c r="G7976" t="str">
        <f t="shared" si="1379"/>
        <v/>
      </c>
      <c r="J7976">
        <f t="shared" si="1380"/>
        <v>7962</v>
      </c>
      <c r="K7976" t="str">
        <f t="shared" si="1371"/>
        <v>path_7962</v>
      </c>
      <c r="L7976">
        <v>100</v>
      </c>
      <c r="M7976">
        <f t="shared" ca="1" si="1372"/>
        <v>93.325129345793016</v>
      </c>
      <c r="N7976">
        <f t="shared" ca="1" si="1373"/>
        <v>-3.0001399482287534E-2</v>
      </c>
      <c r="O7976">
        <f t="shared" si="1374"/>
        <v>0</v>
      </c>
      <c r="P7976">
        <f t="shared" ca="1" si="1375"/>
        <v>0</v>
      </c>
    </row>
    <row r="7977" spans="3:16">
      <c r="C7977" t="str">
        <f t="shared" si="1370"/>
        <v/>
      </c>
      <c r="D7977" t="str">
        <f t="shared" si="1376"/>
        <v/>
      </c>
      <c r="E7977" t="str">
        <f t="shared" si="1377"/>
        <v/>
      </c>
      <c r="F7977" t="str">
        <f t="shared" si="1378"/>
        <v/>
      </c>
      <c r="G7977" t="str">
        <f t="shared" si="1379"/>
        <v/>
      </c>
      <c r="J7977">
        <f t="shared" si="1380"/>
        <v>7963</v>
      </c>
      <c r="K7977" t="str">
        <f t="shared" si="1371"/>
        <v>path_7963</v>
      </c>
      <c r="L7977">
        <v>100</v>
      </c>
      <c r="M7977">
        <f t="shared" ca="1" si="1372"/>
        <v>109.5955895496034</v>
      </c>
      <c r="N7977">
        <f t="shared" ca="1" si="1373"/>
        <v>3.979307720664596E-2</v>
      </c>
      <c r="O7977">
        <f t="shared" si="1374"/>
        <v>0</v>
      </c>
      <c r="P7977">
        <f t="shared" ca="1" si="1375"/>
        <v>0</v>
      </c>
    </row>
    <row r="7978" spans="3:16">
      <c r="C7978" t="str">
        <f t="shared" si="1370"/>
        <v/>
      </c>
      <c r="D7978" t="str">
        <f t="shared" si="1376"/>
        <v/>
      </c>
      <c r="E7978" t="str">
        <f t="shared" si="1377"/>
        <v/>
      </c>
      <c r="F7978" t="str">
        <f t="shared" si="1378"/>
        <v/>
      </c>
      <c r="G7978" t="str">
        <f t="shared" si="1379"/>
        <v/>
      </c>
      <c r="J7978">
        <f t="shared" si="1380"/>
        <v>7964</v>
      </c>
      <c r="K7978" t="str">
        <f t="shared" si="1371"/>
        <v>path_7964</v>
      </c>
      <c r="L7978">
        <v>100</v>
      </c>
      <c r="M7978">
        <f t="shared" ca="1" si="1372"/>
        <v>98.474563331019084</v>
      </c>
      <c r="N7978">
        <f t="shared" ca="1" si="1373"/>
        <v>-6.6759363207936993E-3</v>
      </c>
      <c r="O7978">
        <f t="shared" si="1374"/>
        <v>0</v>
      </c>
      <c r="P7978">
        <f t="shared" ca="1" si="1375"/>
        <v>0</v>
      </c>
    </row>
    <row r="7979" spans="3:16">
      <c r="C7979" t="str">
        <f t="shared" si="1370"/>
        <v/>
      </c>
      <c r="D7979" t="str">
        <f t="shared" si="1376"/>
        <v/>
      </c>
      <c r="E7979" t="str">
        <f t="shared" si="1377"/>
        <v/>
      </c>
      <c r="F7979" t="str">
        <f t="shared" si="1378"/>
        <v/>
      </c>
      <c r="G7979" t="str">
        <f t="shared" si="1379"/>
        <v/>
      </c>
      <c r="J7979">
        <f t="shared" si="1380"/>
        <v>7965</v>
      </c>
      <c r="K7979" t="str">
        <f t="shared" si="1371"/>
        <v>path_7965</v>
      </c>
      <c r="L7979">
        <v>100</v>
      </c>
      <c r="M7979">
        <f t="shared" ca="1" si="1372"/>
        <v>112.08103618060565</v>
      </c>
      <c r="N7979">
        <f t="shared" ca="1" si="1373"/>
        <v>4.9532137315540646E-2</v>
      </c>
      <c r="O7979">
        <f t="shared" si="1374"/>
        <v>0</v>
      </c>
      <c r="P7979">
        <f t="shared" ca="1" si="1375"/>
        <v>2.0810361806056505</v>
      </c>
    </row>
    <row r="7980" spans="3:16">
      <c r="C7980" t="str">
        <f t="shared" si="1370"/>
        <v/>
      </c>
      <c r="D7980" t="str">
        <f t="shared" si="1376"/>
        <v/>
      </c>
      <c r="E7980" t="str">
        <f t="shared" si="1377"/>
        <v/>
      </c>
      <c r="F7980" t="str">
        <f t="shared" si="1378"/>
        <v/>
      </c>
      <c r="G7980" t="str">
        <f t="shared" si="1379"/>
        <v/>
      </c>
      <c r="J7980">
        <f t="shared" si="1380"/>
        <v>7966</v>
      </c>
      <c r="K7980" t="str">
        <f t="shared" si="1371"/>
        <v>path_7966</v>
      </c>
      <c r="L7980">
        <v>100</v>
      </c>
      <c r="M7980">
        <f t="shared" ca="1" si="1372"/>
        <v>105.47019362362997</v>
      </c>
      <c r="N7980">
        <f t="shared" ca="1" si="1373"/>
        <v>2.3129743295001962E-2</v>
      </c>
      <c r="O7980">
        <f t="shared" si="1374"/>
        <v>0</v>
      </c>
      <c r="P7980">
        <f t="shared" ca="1" si="1375"/>
        <v>0</v>
      </c>
    </row>
    <row r="7981" spans="3:16">
      <c r="C7981" t="str">
        <f t="shared" si="1370"/>
        <v/>
      </c>
      <c r="D7981" t="str">
        <f t="shared" si="1376"/>
        <v/>
      </c>
      <c r="E7981" t="str">
        <f t="shared" si="1377"/>
        <v/>
      </c>
      <c r="F7981" t="str">
        <f t="shared" si="1378"/>
        <v/>
      </c>
      <c r="G7981" t="str">
        <f t="shared" si="1379"/>
        <v/>
      </c>
      <c r="J7981">
        <f t="shared" si="1380"/>
        <v>7967</v>
      </c>
      <c r="K7981" t="str">
        <f t="shared" si="1371"/>
        <v>path_7967</v>
      </c>
      <c r="L7981">
        <v>100</v>
      </c>
      <c r="M7981">
        <f t="shared" ca="1" si="1372"/>
        <v>135.88331103900526</v>
      </c>
      <c r="N7981">
        <f t="shared" ca="1" si="1373"/>
        <v>0.1331661206858466</v>
      </c>
      <c r="O7981">
        <f t="shared" si="1374"/>
        <v>0</v>
      </c>
      <c r="P7981">
        <f t="shared" ca="1" si="1375"/>
        <v>25.883311039005264</v>
      </c>
    </row>
    <row r="7982" spans="3:16">
      <c r="C7982" t="str">
        <f t="shared" si="1370"/>
        <v/>
      </c>
      <c r="D7982" t="str">
        <f t="shared" si="1376"/>
        <v/>
      </c>
      <c r="E7982" t="str">
        <f t="shared" si="1377"/>
        <v/>
      </c>
      <c r="F7982" t="str">
        <f t="shared" si="1378"/>
        <v/>
      </c>
      <c r="G7982" t="str">
        <f t="shared" si="1379"/>
        <v/>
      </c>
      <c r="J7982">
        <f t="shared" si="1380"/>
        <v>7968</v>
      </c>
      <c r="K7982" t="str">
        <f t="shared" si="1371"/>
        <v>path_7968</v>
      </c>
      <c r="L7982">
        <v>100</v>
      </c>
      <c r="M7982">
        <f t="shared" ca="1" si="1372"/>
        <v>117.98009550719581</v>
      </c>
      <c r="N7982">
        <f t="shared" ca="1" si="1373"/>
        <v>7.1808743403152034E-2</v>
      </c>
      <c r="O7982">
        <f t="shared" si="1374"/>
        <v>0</v>
      </c>
      <c r="P7982">
        <f t="shared" ca="1" si="1375"/>
        <v>7.9800955071958128</v>
      </c>
    </row>
    <row r="7983" spans="3:16">
      <c r="C7983" t="str">
        <f t="shared" si="1370"/>
        <v/>
      </c>
      <c r="D7983" t="str">
        <f t="shared" si="1376"/>
        <v/>
      </c>
      <c r="E7983" t="str">
        <f t="shared" si="1377"/>
        <v/>
      </c>
      <c r="F7983" t="str">
        <f t="shared" si="1378"/>
        <v/>
      </c>
      <c r="G7983" t="str">
        <f t="shared" si="1379"/>
        <v/>
      </c>
      <c r="J7983">
        <f t="shared" si="1380"/>
        <v>7969</v>
      </c>
      <c r="K7983" t="str">
        <f t="shared" si="1371"/>
        <v>path_7969</v>
      </c>
      <c r="L7983">
        <v>100</v>
      </c>
      <c r="M7983">
        <f t="shared" ca="1" si="1372"/>
        <v>82.783191737358834</v>
      </c>
      <c r="N7983">
        <f t="shared" ca="1" si="1373"/>
        <v>-8.2057833223970658E-2</v>
      </c>
      <c r="O7983">
        <f t="shared" si="1374"/>
        <v>0</v>
      </c>
      <c r="P7983">
        <f t="shared" ca="1" si="1375"/>
        <v>0</v>
      </c>
    </row>
    <row r="7984" spans="3:16">
      <c r="C7984" t="str">
        <f t="shared" si="1370"/>
        <v/>
      </c>
      <c r="D7984" t="str">
        <f t="shared" si="1376"/>
        <v/>
      </c>
      <c r="E7984" t="str">
        <f t="shared" si="1377"/>
        <v/>
      </c>
      <c r="F7984" t="str">
        <f t="shared" si="1378"/>
        <v/>
      </c>
      <c r="G7984" t="str">
        <f t="shared" si="1379"/>
        <v/>
      </c>
      <c r="J7984">
        <f t="shared" si="1380"/>
        <v>7970</v>
      </c>
      <c r="K7984" t="str">
        <f t="shared" si="1371"/>
        <v>path_7970</v>
      </c>
      <c r="L7984">
        <v>100</v>
      </c>
      <c r="M7984">
        <f t="shared" ca="1" si="1372"/>
        <v>95.35539351068914</v>
      </c>
      <c r="N7984">
        <f t="shared" ca="1" si="1373"/>
        <v>-2.0654737272571531E-2</v>
      </c>
      <c r="O7984">
        <f t="shared" si="1374"/>
        <v>0</v>
      </c>
      <c r="P7984">
        <f t="shared" ca="1" si="1375"/>
        <v>0</v>
      </c>
    </row>
    <row r="7985" spans="3:16">
      <c r="C7985" t="str">
        <f t="shared" si="1370"/>
        <v/>
      </c>
      <c r="D7985" t="str">
        <f t="shared" si="1376"/>
        <v/>
      </c>
      <c r="E7985" t="str">
        <f t="shared" si="1377"/>
        <v/>
      </c>
      <c r="F7985" t="str">
        <f t="shared" si="1378"/>
        <v/>
      </c>
      <c r="G7985" t="str">
        <f t="shared" si="1379"/>
        <v/>
      </c>
      <c r="J7985">
        <f t="shared" si="1380"/>
        <v>7971</v>
      </c>
      <c r="K7985" t="str">
        <f t="shared" si="1371"/>
        <v>path_7971</v>
      </c>
      <c r="L7985">
        <v>100</v>
      </c>
      <c r="M7985">
        <f t="shared" ca="1" si="1372"/>
        <v>133.64867463734356</v>
      </c>
      <c r="N7985">
        <f t="shared" ca="1" si="1373"/>
        <v>0.12596465631708101</v>
      </c>
      <c r="O7985">
        <f t="shared" si="1374"/>
        <v>0</v>
      </c>
      <c r="P7985">
        <f t="shared" ca="1" si="1375"/>
        <v>23.648674637343561</v>
      </c>
    </row>
    <row r="7986" spans="3:16">
      <c r="C7986" t="str">
        <f t="shared" si="1370"/>
        <v/>
      </c>
      <c r="D7986" t="str">
        <f t="shared" si="1376"/>
        <v/>
      </c>
      <c r="E7986" t="str">
        <f t="shared" si="1377"/>
        <v/>
      </c>
      <c r="F7986" t="str">
        <f t="shared" si="1378"/>
        <v/>
      </c>
      <c r="G7986" t="str">
        <f t="shared" si="1379"/>
        <v/>
      </c>
      <c r="J7986">
        <f t="shared" si="1380"/>
        <v>7972</v>
      </c>
      <c r="K7986" t="str">
        <f t="shared" si="1371"/>
        <v>path_7972</v>
      </c>
      <c r="L7986">
        <v>100</v>
      </c>
      <c r="M7986">
        <f t="shared" ca="1" si="1372"/>
        <v>146.04144928554894</v>
      </c>
      <c r="N7986">
        <f t="shared" ca="1" si="1373"/>
        <v>0.16447613414891343</v>
      </c>
      <c r="O7986">
        <f t="shared" si="1374"/>
        <v>0</v>
      </c>
      <c r="P7986">
        <f t="shared" ca="1" si="1375"/>
        <v>36.041449285548936</v>
      </c>
    </row>
    <row r="7987" spans="3:16">
      <c r="C7987" t="str">
        <f t="shared" si="1370"/>
        <v/>
      </c>
      <c r="D7987" t="str">
        <f t="shared" si="1376"/>
        <v/>
      </c>
      <c r="E7987" t="str">
        <f t="shared" si="1377"/>
        <v/>
      </c>
      <c r="F7987" t="str">
        <f t="shared" si="1378"/>
        <v/>
      </c>
      <c r="G7987" t="str">
        <f t="shared" si="1379"/>
        <v/>
      </c>
      <c r="J7987">
        <f t="shared" si="1380"/>
        <v>7973</v>
      </c>
      <c r="K7987" t="str">
        <f t="shared" si="1371"/>
        <v>path_7973</v>
      </c>
      <c r="L7987">
        <v>100</v>
      </c>
      <c r="M7987">
        <f t="shared" ca="1" si="1372"/>
        <v>103.52410600937935</v>
      </c>
      <c r="N7987">
        <f t="shared" ca="1" si="1373"/>
        <v>1.5041488806197203E-2</v>
      </c>
      <c r="O7987">
        <f t="shared" si="1374"/>
        <v>0</v>
      </c>
      <c r="P7987">
        <f t="shared" ca="1" si="1375"/>
        <v>0</v>
      </c>
    </row>
    <row r="7988" spans="3:16">
      <c r="C7988" t="str">
        <f t="shared" si="1370"/>
        <v/>
      </c>
      <c r="D7988" t="str">
        <f t="shared" si="1376"/>
        <v/>
      </c>
      <c r="E7988" t="str">
        <f t="shared" si="1377"/>
        <v/>
      </c>
      <c r="F7988" t="str">
        <f t="shared" si="1378"/>
        <v/>
      </c>
      <c r="G7988" t="str">
        <f t="shared" si="1379"/>
        <v/>
      </c>
      <c r="J7988">
        <f t="shared" si="1380"/>
        <v>7974</v>
      </c>
      <c r="K7988" t="str">
        <f t="shared" si="1371"/>
        <v>path_7974</v>
      </c>
      <c r="L7988">
        <v>100</v>
      </c>
      <c r="M7988">
        <f t="shared" ca="1" si="1372"/>
        <v>69.716726295346874</v>
      </c>
      <c r="N7988">
        <f t="shared" ca="1" si="1373"/>
        <v>-0.15666301435100713</v>
      </c>
      <c r="O7988">
        <f t="shared" si="1374"/>
        <v>0</v>
      </c>
      <c r="P7988">
        <f t="shared" ca="1" si="1375"/>
        <v>0</v>
      </c>
    </row>
    <row r="7989" spans="3:16">
      <c r="C7989" t="str">
        <f t="shared" si="1370"/>
        <v/>
      </c>
      <c r="D7989" t="str">
        <f t="shared" si="1376"/>
        <v/>
      </c>
      <c r="E7989" t="str">
        <f t="shared" si="1377"/>
        <v/>
      </c>
      <c r="F7989" t="str">
        <f t="shared" si="1378"/>
        <v/>
      </c>
      <c r="G7989" t="str">
        <f t="shared" si="1379"/>
        <v/>
      </c>
      <c r="J7989">
        <f t="shared" si="1380"/>
        <v>7975</v>
      </c>
      <c r="K7989" t="str">
        <f t="shared" si="1371"/>
        <v>path_7975</v>
      </c>
      <c r="L7989">
        <v>100</v>
      </c>
      <c r="M7989">
        <f t="shared" ca="1" si="1372"/>
        <v>137.93251399881538</v>
      </c>
      <c r="N7989">
        <f t="shared" ca="1" si="1373"/>
        <v>0.13966665186005225</v>
      </c>
      <c r="O7989">
        <f t="shared" si="1374"/>
        <v>0</v>
      </c>
      <c r="P7989">
        <f t="shared" ca="1" si="1375"/>
        <v>27.932513998815381</v>
      </c>
    </row>
    <row r="7990" spans="3:16">
      <c r="C7990" t="str">
        <f t="shared" si="1370"/>
        <v/>
      </c>
      <c r="D7990" t="str">
        <f t="shared" si="1376"/>
        <v/>
      </c>
      <c r="E7990" t="str">
        <f t="shared" si="1377"/>
        <v/>
      </c>
      <c r="F7990" t="str">
        <f t="shared" si="1378"/>
        <v/>
      </c>
      <c r="G7990" t="str">
        <f t="shared" si="1379"/>
        <v/>
      </c>
      <c r="J7990">
        <f t="shared" si="1380"/>
        <v>7976</v>
      </c>
      <c r="K7990" t="str">
        <f t="shared" si="1371"/>
        <v>path_7976</v>
      </c>
      <c r="L7990">
        <v>100</v>
      </c>
      <c r="M7990">
        <f t="shared" ca="1" si="1372"/>
        <v>106.28297023003395</v>
      </c>
      <c r="N7990">
        <f t="shared" ca="1" si="1373"/>
        <v>2.6463682889996998E-2</v>
      </c>
      <c r="O7990">
        <f t="shared" si="1374"/>
        <v>0</v>
      </c>
      <c r="P7990">
        <f t="shared" ca="1" si="1375"/>
        <v>0</v>
      </c>
    </row>
    <row r="7991" spans="3:16">
      <c r="C7991" t="str">
        <f t="shared" si="1370"/>
        <v/>
      </c>
      <c r="D7991" t="str">
        <f t="shared" si="1376"/>
        <v/>
      </c>
      <c r="E7991" t="str">
        <f t="shared" si="1377"/>
        <v/>
      </c>
      <c r="F7991" t="str">
        <f t="shared" si="1378"/>
        <v/>
      </c>
      <c r="G7991" t="str">
        <f t="shared" si="1379"/>
        <v/>
      </c>
      <c r="J7991">
        <f t="shared" si="1380"/>
        <v>7977</v>
      </c>
      <c r="K7991" t="str">
        <f t="shared" si="1371"/>
        <v>path_7977</v>
      </c>
      <c r="L7991">
        <v>100</v>
      </c>
      <c r="M7991">
        <f t="shared" ca="1" si="1372"/>
        <v>129.4253592575777</v>
      </c>
      <c r="N7991">
        <f t="shared" ca="1" si="1373"/>
        <v>0.11201937916571147</v>
      </c>
      <c r="O7991">
        <f t="shared" si="1374"/>
        <v>0</v>
      </c>
      <c r="P7991">
        <f t="shared" ca="1" si="1375"/>
        <v>19.425359257577696</v>
      </c>
    </row>
    <row r="7992" spans="3:16">
      <c r="C7992" t="str">
        <f t="shared" si="1370"/>
        <v/>
      </c>
      <c r="D7992" t="str">
        <f t="shared" si="1376"/>
        <v/>
      </c>
      <c r="E7992" t="str">
        <f t="shared" si="1377"/>
        <v/>
      </c>
      <c r="F7992" t="str">
        <f t="shared" si="1378"/>
        <v/>
      </c>
      <c r="G7992" t="str">
        <f t="shared" si="1379"/>
        <v/>
      </c>
      <c r="J7992">
        <f t="shared" si="1380"/>
        <v>7978</v>
      </c>
      <c r="K7992" t="str">
        <f t="shared" si="1371"/>
        <v>path_7978</v>
      </c>
      <c r="L7992">
        <v>100</v>
      </c>
      <c r="M7992">
        <f t="shared" ca="1" si="1372"/>
        <v>92.982100626664902</v>
      </c>
      <c r="N7992">
        <f t="shared" ca="1" si="1373"/>
        <v>-3.1600646577712166E-2</v>
      </c>
      <c r="O7992">
        <f t="shared" si="1374"/>
        <v>0</v>
      </c>
      <c r="P7992">
        <f t="shared" ca="1" si="1375"/>
        <v>0</v>
      </c>
    </row>
    <row r="7993" spans="3:16">
      <c r="C7993" t="str">
        <f t="shared" si="1370"/>
        <v/>
      </c>
      <c r="D7993" t="str">
        <f t="shared" si="1376"/>
        <v/>
      </c>
      <c r="E7993" t="str">
        <f t="shared" si="1377"/>
        <v/>
      </c>
      <c r="F7993" t="str">
        <f t="shared" si="1378"/>
        <v/>
      </c>
      <c r="G7993" t="str">
        <f t="shared" si="1379"/>
        <v/>
      </c>
      <c r="J7993">
        <f t="shared" si="1380"/>
        <v>7979</v>
      </c>
      <c r="K7993" t="str">
        <f t="shared" si="1371"/>
        <v>path_7979</v>
      </c>
      <c r="L7993">
        <v>100</v>
      </c>
      <c r="M7993">
        <f t="shared" ca="1" si="1372"/>
        <v>80.541931058657667</v>
      </c>
      <c r="N7993">
        <f t="shared" ca="1" si="1373"/>
        <v>-9.397796203842658E-2</v>
      </c>
      <c r="O7993">
        <f t="shared" si="1374"/>
        <v>0</v>
      </c>
      <c r="P7993">
        <f t="shared" ca="1" si="1375"/>
        <v>0</v>
      </c>
    </row>
    <row r="7994" spans="3:16">
      <c r="C7994" t="str">
        <f t="shared" si="1370"/>
        <v/>
      </c>
      <c r="D7994" t="str">
        <f t="shared" si="1376"/>
        <v/>
      </c>
      <c r="E7994" t="str">
        <f t="shared" si="1377"/>
        <v/>
      </c>
      <c r="F7994" t="str">
        <f t="shared" si="1378"/>
        <v/>
      </c>
      <c r="G7994" t="str">
        <f t="shared" si="1379"/>
        <v/>
      </c>
      <c r="J7994">
        <f t="shared" si="1380"/>
        <v>7980</v>
      </c>
      <c r="K7994" t="str">
        <f t="shared" si="1371"/>
        <v>path_7980</v>
      </c>
      <c r="L7994">
        <v>100</v>
      </c>
      <c r="M7994">
        <f t="shared" ca="1" si="1372"/>
        <v>132.36970863382882</v>
      </c>
      <c r="N7994">
        <f t="shared" ca="1" si="1373"/>
        <v>0.12178861291112383</v>
      </c>
      <c r="O7994">
        <f t="shared" si="1374"/>
        <v>0</v>
      </c>
      <c r="P7994">
        <f t="shared" ca="1" si="1375"/>
        <v>22.369708633828822</v>
      </c>
    </row>
    <row r="7995" spans="3:16">
      <c r="C7995" t="str">
        <f t="shared" si="1370"/>
        <v/>
      </c>
      <c r="D7995" t="str">
        <f t="shared" si="1376"/>
        <v/>
      </c>
      <c r="E7995" t="str">
        <f t="shared" si="1377"/>
        <v/>
      </c>
      <c r="F7995" t="str">
        <f t="shared" si="1378"/>
        <v/>
      </c>
      <c r="G7995" t="str">
        <f t="shared" si="1379"/>
        <v/>
      </c>
      <c r="J7995">
        <f t="shared" si="1380"/>
        <v>7981</v>
      </c>
      <c r="K7995" t="str">
        <f t="shared" si="1371"/>
        <v>path_7981</v>
      </c>
      <c r="L7995">
        <v>100</v>
      </c>
      <c r="M7995">
        <f t="shared" ca="1" si="1372"/>
        <v>116.06989342670727</v>
      </c>
      <c r="N7995">
        <f t="shared" ca="1" si="1373"/>
        <v>6.4719585679692562E-2</v>
      </c>
      <c r="O7995">
        <f t="shared" si="1374"/>
        <v>0</v>
      </c>
      <c r="P7995">
        <f t="shared" ca="1" si="1375"/>
        <v>6.0698934267072673</v>
      </c>
    </row>
    <row r="7996" spans="3:16">
      <c r="C7996" t="str">
        <f t="shared" si="1370"/>
        <v/>
      </c>
      <c r="D7996" t="str">
        <f t="shared" si="1376"/>
        <v/>
      </c>
      <c r="E7996" t="str">
        <f t="shared" si="1377"/>
        <v/>
      </c>
      <c r="F7996" t="str">
        <f t="shared" si="1378"/>
        <v/>
      </c>
      <c r="G7996" t="str">
        <f t="shared" si="1379"/>
        <v/>
      </c>
      <c r="J7996">
        <f t="shared" si="1380"/>
        <v>7982</v>
      </c>
      <c r="K7996" t="str">
        <f t="shared" si="1371"/>
        <v>path_7982</v>
      </c>
      <c r="L7996">
        <v>100</v>
      </c>
      <c r="M7996">
        <f t="shared" ca="1" si="1372"/>
        <v>84.930259755946409</v>
      </c>
      <c r="N7996">
        <f t="shared" ca="1" si="1373"/>
        <v>-7.0937547640165036E-2</v>
      </c>
      <c r="O7996">
        <f t="shared" si="1374"/>
        <v>0</v>
      </c>
      <c r="P7996">
        <f t="shared" ca="1" si="1375"/>
        <v>0</v>
      </c>
    </row>
    <row r="7997" spans="3:16">
      <c r="C7997" t="str">
        <f t="shared" si="1370"/>
        <v/>
      </c>
      <c r="D7997" t="str">
        <f t="shared" si="1376"/>
        <v/>
      </c>
      <c r="E7997" t="str">
        <f t="shared" si="1377"/>
        <v/>
      </c>
      <c r="F7997" t="str">
        <f t="shared" si="1378"/>
        <v/>
      </c>
      <c r="G7997" t="str">
        <f t="shared" si="1379"/>
        <v/>
      </c>
      <c r="J7997">
        <f t="shared" si="1380"/>
        <v>7983</v>
      </c>
      <c r="K7997" t="str">
        <f t="shared" si="1371"/>
        <v>path_7983</v>
      </c>
      <c r="L7997">
        <v>100</v>
      </c>
      <c r="M7997">
        <f t="shared" ca="1" si="1372"/>
        <v>93.870817275073065</v>
      </c>
      <c r="N7997">
        <f t="shared" ca="1" si="1373"/>
        <v>-2.746940098458301E-2</v>
      </c>
      <c r="O7997">
        <f t="shared" si="1374"/>
        <v>0</v>
      </c>
      <c r="P7997">
        <f t="shared" ca="1" si="1375"/>
        <v>0</v>
      </c>
    </row>
    <row r="7998" spans="3:16">
      <c r="C7998" t="str">
        <f t="shared" si="1370"/>
        <v/>
      </c>
      <c r="D7998" t="str">
        <f t="shared" si="1376"/>
        <v/>
      </c>
      <c r="E7998" t="str">
        <f t="shared" si="1377"/>
        <v/>
      </c>
      <c r="F7998" t="str">
        <f t="shared" si="1378"/>
        <v/>
      </c>
      <c r="G7998" t="str">
        <f t="shared" si="1379"/>
        <v/>
      </c>
      <c r="J7998">
        <f t="shared" si="1380"/>
        <v>7984</v>
      </c>
      <c r="K7998" t="str">
        <f t="shared" si="1371"/>
        <v>path_7984</v>
      </c>
      <c r="L7998">
        <v>100</v>
      </c>
      <c r="M7998">
        <f t="shared" ca="1" si="1372"/>
        <v>142.90228033036337</v>
      </c>
      <c r="N7998">
        <f t="shared" ca="1" si="1373"/>
        <v>0.15503915900085241</v>
      </c>
      <c r="O7998">
        <f t="shared" si="1374"/>
        <v>0</v>
      </c>
      <c r="P7998">
        <f t="shared" ca="1" si="1375"/>
        <v>32.902280330363368</v>
      </c>
    </row>
    <row r="7999" spans="3:16">
      <c r="C7999" t="str">
        <f t="shared" si="1370"/>
        <v/>
      </c>
      <c r="D7999" t="str">
        <f t="shared" si="1376"/>
        <v/>
      </c>
      <c r="E7999" t="str">
        <f t="shared" si="1377"/>
        <v/>
      </c>
      <c r="F7999" t="str">
        <f t="shared" si="1378"/>
        <v/>
      </c>
      <c r="G7999" t="str">
        <f t="shared" si="1379"/>
        <v/>
      </c>
      <c r="J7999">
        <f t="shared" si="1380"/>
        <v>7985</v>
      </c>
      <c r="K7999" t="str">
        <f t="shared" si="1371"/>
        <v>path_7985</v>
      </c>
      <c r="L7999">
        <v>100</v>
      </c>
      <c r="M7999">
        <f t="shared" ca="1" si="1372"/>
        <v>135.89867890298507</v>
      </c>
      <c r="N7999">
        <f t="shared" ca="1" si="1373"/>
        <v>0.13321523489340395</v>
      </c>
      <c r="O7999">
        <f t="shared" si="1374"/>
        <v>0</v>
      </c>
      <c r="P7999">
        <f t="shared" ca="1" si="1375"/>
        <v>25.898678902985068</v>
      </c>
    </row>
    <row r="8000" spans="3:16">
      <c r="C8000" t="str">
        <f t="shared" si="1370"/>
        <v/>
      </c>
      <c r="D8000" t="str">
        <f t="shared" si="1376"/>
        <v/>
      </c>
      <c r="E8000" t="str">
        <f t="shared" si="1377"/>
        <v/>
      </c>
      <c r="F8000" t="str">
        <f t="shared" si="1378"/>
        <v/>
      </c>
      <c r="G8000" t="str">
        <f t="shared" si="1379"/>
        <v/>
      </c>
      <c r="J8000">
        <f t="shared" si="1380"/>
        <v>7986</v>
      </c>
      <c r="K8000" t="str">
        <f t="shared" si="1371"/>
        <v>path_7986</v>
      </c>
      <c r="L8000">
        <v>100</v>
      </c>
      <c r="M8000">
        <f t="shared" ca="1" si="1372"/>
        <v>105.52715474422634</v>
      </c>
      <c r="N8000">
        <f t="shared" ca="1" si="1373"/>
        <v>2.3364228715319735E-2</v>
      </c>
      <c r="O8000">
        <f t="shared" si="1374"/>
        <v>0</v>
      </c>
      <c r="P8000">
        <f t="shared" ca="1" si="1375"/>
        <v>0</v>
      </c>
    </row>
    <row r="8001" spans="3:16">
      <c r="C8001" t="str">
        <f t="shared" si="1370"/>
        <v/>
      </c>
      <c r="D8001" t="str">
        <f t="shared" si="1376"/>
        <v/>
      </c>
      <c r="E8001" t="str">
        <f t="shared" si="1377"/>
        <v/>
      </c>
      <c r="F8001" t="str">
        <f t="shared" si="1378"/>
        <v/>
      </c>
      <c r="G8001" t="str">
        <f t="shared" si="1379"/>
        <v/>
      </c>
      <c r="J8001">
        <f t="shared" si="1380"/>
        <v>7987</v>
      </c>
      <c r="K8001" t="str">
        <f t="shared" si="1371"/>
        <v>path_7987</v>
      </c>
      <c r="L8001">
        <v>100</v>
      </c>
      <c r="M8001">
        <f t="shared" ca="1" si="1372"/>
        <v>119.79474528706113</v>
      </c>
      <c r="N8001">
        <f t="shared" ca="1" si="1373"/>
        <v>7.8437768446582984E-2</v>
      </c>
      <c r="O8001">
        <f t="shared" si="1374"/>
        <v>0</v>
      </c>
      <c r="P8001">
        <f t="shared" ca="1" si="1375"/>
        <v>9.7947452870611329</v>
      </c>
    </row>
    <row r="8002" spans="3:16">
      <c r="C8002" t="str">
        <f t="shared" si="1370"/>
        <v/>
      </c>
      <c r="D8002" t="str">
        <f t="shared" si="1376"/>
        <v/>
      </c>
      <c r="E8002" t="str">
        <f t="shared" si="1377"/>
        <v/>
      </c>
      <c r="F8002" t="str">
        <f t="shared" si="1378"/>
        <v/>
      </c>
      <c r="G8002" t="str">
        <f t="shared" si="1379"/>
        <v/>
      </c>
      <c r="J8002">
        <f t="shared" si="1380"/>
        <v>7988</v>
      </c>
      <c r="K8002" t="str">
        <f t="shared" si="1371"/>
        <v>path_7988</v>
      </c>
      <c r="L8002">
        <v>100</v>
      </c>
      <c r="M8002">
        <f t="shared" ca="1" si="1372"/>
        <v>82.273574203598201</v>
      </c>
      <c r="N8002">
        <f t="shared" ca="1" si="1373"/>
        <v>-8.4739635267257293E-2</v>
      </c>
      <c r="O8002">
        <f t="shared" si="1374"/>
        <v>0</v>
      </c>
      <c r="P8002">
        <f t="shared" ca="1" si="1375"/>
        <v>0</v>
      </c>
    </row>
    <row r="8003" spans="3:16">
      <c r="C8003" t="str">
        <f t="shared" si="1370"/>
        <v/>
      </c>
      <c r="D8003" t="str">
        <f t="shared" si="1376"/>
        <v/>
      </c>
      <c r="E8003" t="str">
        <f t="shared" si="1377"/>
        <v/>
      </c>
      <c r="F8003" t="str">
        <f t="shared" si="1378"/>
        <v/>
      </c>
      <c r="G8003" t="str">
        <f t="shared" si="1379"/>
        <v/>
      </c>
      <c r="J8003">
        <f t="shared" si="1380"/>
        <v>7989</v>
      </c>
      <c r="K8003" t="str">
        <f t="shared" si="1371"/>
        <v>path_7989</v>
      </c>
      <c r="L8003">
        <v>100</v>
      </c>
      <c r="M8003">
        <f t="shared" ca="1" si="1372"/>
        <v>142.43179005793866</v>
      </c>
      <c r="N8003">
        <f t="shared" ca="1" si="1373"/>
        <v>0.15360693246014331</v>
      </c>
      <c r="O8003">
        <f t="shared" si="1374"/>
        <v>0</v>
      </c>
      <c r="P8003">
        <f t="shared" ca="1" si="1375"/>
        <v>32.431790057938656</v>
      </c>
    </row>
    <row r="8004" spans="3:16">
      <c r="C8004" t="str">
        <f t="shared" si="1370"/>
        <v/>
      </c>
      <c r="D8004" t="str">
        <f t="shared" si="1376"/>
        <v/>
      </c>
      <c r="E8004" t="str">
        <f t="shared" si="1377"/>
        <v/>
      </c>
      <c r="F8004" t="str">
        <f t="shared" si="1378"/>
        <v/>
      </c>
      <c r="G8004" t="str">
        <f t="shared" si="1379"/>
        <v/>
      </c>
      <c r="J8004">
        <f t="shared" si="1380"/>
        <v>7990</v>
      </c>
      <c r="K8004" t="str">
        <f t="shared" si="1371"/>
        <v>path_7990</v>
      </c>
      <c r="L8004">
        <v>100</v>
      </c>
      <c r="M8004">
        <f t="shared" ca="1" si="1372"/>
        <v>124.20628113340335</v>
      </c>
      <c r="N8004">
        <f t="shared" ca="1" si="1373"/>
        <v>9.4143558743957453E-2</v>
      </c>
      <c r="O8004">
        <f t="shared" si="1374"/>
        <v>0</v>
      </c>
      <c r="P8004">
        <f t="shared" ca="1" si="1375"/>
        <v>14.206281133403351</v>
      </c>
    </row>
    <row r="8005" spans="3:16">
      <c r="C8005" t="str">
        <f t="shared" si="1370"/>
        <v/>
      </c>
      <c r="D8005" t="str">
        <f t="shared" si="1376"/>
        <v/>
      </c>
      <c r="E8005" t="str">
        <f t="shared" si="1377"/>
        <v/>
      </c>
      <c r="F8005" t="str">
        <f t="shared" si="1378"/>
        <v/>
      </c>
      <c r="G8005" t="str">
        <f t="shared" si="1379"/>
        <v/>
      </c>
      <c r="J8005">
        <f t="shared" si="1380"/>
        <v>7991</v>
      </c>
      <c r="K8005" t="str">
        <f t="shared" si="1371"/>
        <v>path_7991</v>
      </c>
      <c r="L8005">
        <v>100</v>
      </c>
      <c r="M8005">
        <f t="shared" ca="1" si="1372"/>
        <v>89.282161478360592</v>
      </c>
      <c r="N8005">
        <f t="shared" ca="1" si="1373"/>
        <v>-4.9235304217857274E-2</v>
      </c>
      <c r="O8005">
        <f t="shared" si="1374"/>
        <v>0</v>
      </c>
      <c r="P8005">
        <f t="shared" ca="1" si="1375"/>
        <v>0</v>
      </c>
    </row>
    <row r="8006" spans="3:16">
      <c r="C8006" t="str">
        <f t="shared" si="1370"/>
        <v/>
      </c>
      <c r="D8006" t="str">
        <f t="shared" si="1376"/>
        <v/>
      </c>
      <c r="E8006" t="str">
        <f t="shared" si="1377"/>
        <v/>
      </c>
      <c r="F8006" t="str">
        <f t="shared" si="1378"/>
        <v/>
      </c>
      <c r="G8006" t="str">
        <f t="shared" si="1379"/>
        <v/>
      </c>
      <c r="J8006">
        <f t="shared" si="1380"/>
        <v>7992</v>
      </c>
      <c r="K8006" t="str">
        <f t="shared" si="1371"/>
        <v>path_7992</v>
      </c>
      <c r="L8006">
        <v>100</v>
      </c>
      <c r="M8006">
        <f t="shared" ca="1" si="1372"/>
        <v>117.42257781045042</v>
      </c>
      <c r="N8006">
        <f t="shared" ca="1" si="1373"/>
        <v>6.975161033363303E-2</v>
      </c>
      <c r="O8006">
        <f t="shared" si="1374"/>
        <v>0</v>
      </c>
      <c r="P8006">
        <f t="shared" ca="1" si="1375"/>
        <v>7.4225778104504201</v>
      </c>
    </row>
    <row r="8007" spans="3:16">
      <c r="C8007" t="str">
        <f t="shared" si="1370"/>
        <v/>
      </c>
      <c r="D8007" t="str">
        <f t="shared" si="1376"/>
        <v/>
      </c>
      <c r="E8007" t="str">
        <f t="shared" si="1377"/>
        <v/>
      </c>
      <c r="F8007" t="str">
        <f t="shared" si="1378"/>
        <v/>
      </c>
      <c r="G8007" t="str">
        <f t="shared" si="1379"/>
        <v/>
      </c>
      <c r="J8007">
        <f t="shared" si="1380"/>
        <v>7993</v>
      </c>
      <c r="K8007" t="str">
        <f t="shared" si="1371"/>
        <v>path_7993</v>
      </c>
      <c r="L8007">
        <v>100</v>
      </c>
      <c r="M8007">
        <f t="shared" ca="1" si="1372"/>
        <v>148.47005632174069</v>
      </c>
      <c r="N8007">
        <f t="shared" ca="1" si="1373"/>
        <v>0.17163887327936417</v>
      </c>
      <c r="O8007">
        <f t="shared" si="1374"/>
        <v>0</v>
      </c>
      <c r="P8007">
        <f t="shared" ca="1" si="1375"/>
        <v>38.470056321740685</v>
      </c>
    </row>
    <row r="8008" spans="3:16">
      <c r="C8008" t="str">
        <f t="shared" si="1370"/>
        <v/>
      </c>
      <c r="D8008" t="str">
        <f t="shared" si="1376"/>
        <v/>
      </c>
      <c r="E8008" t="str">
        <f t="shared" si="1377"/>
        <v/>
      </c>
      <c r="F8008" t="str">
        <f t="shared" si="1378"/>
        <v/>
      </c>
      <c r="G8008" t="str">
        <f t="shared" si="1379"/>
        <v/>
      </c>
      <c r="J8008">
        <f t="shared" si="1380"/>
        <v>7994</v>
      </c>
      <c r="K8008" t="str">
        <f t="shared" si="1371"/>
        <v>path_7994</v>
      </c>
      <c r="L8008">
        <v>100</v>
      </c>
      <c r="M8008">
        <f t="shared" ca="1" si="1372"/>
        <v>99.074077059553531</v>
      </c>
      <c r="N8008">
        <f t="shared" ca="1" si="1373"/>
        <v>-4.0399647147922628E-3</v>
      </c>
      <c r="O8008">
        <f t="shared" si="1374"/>
        <v>0</v>
      </c>
      <c r="P8008">
        <f t="shared" ca="1" si="1375"/>
        <v>0</v>
      </c>
    </row>
    <row r="8009" spans="3:16">
      <c r="C8009" t="str">
        <f t="shared" si="1370"/>
        <v/>
      </c>
      <c r="D8009" t="str">
        <f t="shared" si="1376"/>
        <v/>
      </c>
      <c r="E8009" t="str">
        <f t="shared" si="1377"/>
        <v/>
      </c>
      <c r="F8009" t="str">
        <f t="shared" si="1378"/>
        <v/>
      </c>
      <c r="G8009" t="str">
        <f t="shared" si="1379"/>
        <v/>
      </c>
      <c r="J8009">
        <f t="shared" si="1380"/>
        <v>7995</v>
      </c>
      <c r="K8009" t="str">
        <f t="shared" si="1371"/>
        <v>path_7995</v>
      </c>
      <c r="L8009">
        <v>100</v>
      </c>
      <c r="M8009">
        <f t="shared" ca="1" si="1372"/>
        <v>99.09806462391613</v>
      </c>
      <c r="N8009">
        <f t="shared" ca="1" si="1373"/>
        <v>-3.9348271631732103E-3</v>
      </c>
      <c r="O8009">
        <f t="shared" si="1374"/>
        <v>0</v>
      </c>
      <c r="P8009">
        <f t="shared" ca="1" si="1375"/>
        <v>0</v>
      </c>
    </row>
    <row r="8010" spans="3:16">
      <c r="C8010" t="str">
        <f t="shared" si="1370"/>
        <v/>
      </c>
      <c r="D8010" t="str">
        <f t="shared" si="1376"/>
        <v/>
      </c>
      <c r="E8010" t="str">
        <f t="shared" si="1377"/>
        <v/>
      </c>
      <c r="F8010" t="str">
        <f t="shared" si="1378"/>
        <v/>
      </c>
      <c r="G8010" t="str">
        <f t="shared" si="1379"/>
        <v/>
      </c>
      <c r="J8010">
        <f t="shared" si="1380"/>
        <v>7996</v>
      </c>
      <c r="K8010" t="str">
        <f t="shared" si="1371"/>
        <v>path_7996</v>
      </c>
      <c r="L8010">
        <v>100</v>
      </c>
      <c r="M8010">
        <f t="shared" ca="1" si="1372"/>
        <v>120.2950807051069</v>
      </c>
      <c r="N8010">
        <f t="shared" ca="1" si="1373"/>
        <v>8.024786785265188E-2</v>
      </c>
      <c r="O8010">
        <f t="shared" si="1374"/>
        <v>0</v>
      </c>
      <c r="P8010">
        <f t="shared" ca="1" si="1375"/>
        <v>10.295080705106898</v>
      </c>
    </row>
    <row r="8011" spans="3:16">
      <c r="C8011" t="str">
        <f t="shared" si="1370"/>
        <v/>
      </c>
      <c r="D8011" t="str">
        <f t="shared" si="1376"/>
        <v/>
      </c>
      <c r="E8011" t="str">
        <f t="shared" si="1377"/>
        <v/>
      </c>
      <c r="F8011" t="str">
        <f t="shared" si="1378"/>
        <v/>
      </c>
      <c r="G8011" t="str">
        <f t="shared" si="1379"/>
        <v/>
      </c>
      <c r="J8011">
        <f t="shared" si="1380"/>
        <v>7997</v>
      </c>
      <c r="K8011" t="str">
        <f t="shared" si="1371"/>
        <v>path_7997</v>
      </c>
      <c r="L8011">
        <v>100</v>
      </c>
      <c r="M8011">
        <f t="shared" ca="1" si="1372"/>
        <v>87.769047909676544</v>
      </c>
      <c r="N8011">
        <f t="shared" ca="1" si="1373"/>
        <v>-5.6658612704323416E-2</v>
      </c>
      <c r="O8011">
        <f t="shared" si="1374"/>
        <v>0</v>
      </c>
      <c r="P8011">
        <f t="shared" ca="1" si="1375"/>
        <v>0</v>
      </c>
    </row>
    <row r="8012" spans="3:16">
      <c r="C8012" t="str">
        <f t="shared" si="1370"/>
        <v/>
      </c>
      <c r="D8012" t="str">
        <f t="shared" si="1376"/>
        <v/>
      </c>
      <c r="E8012" t="str">
        <f t="shared" si="1377"/>
        <v/>
      </c>
      <c r="F8012" t="str">
        <f t="shared" si="1378"/>
        <v/>
      </c>
      <c r="G8012" t="str">
        <f t="shared" si="1379"/>
        <v/>
      </c>
      <c r="J8012">
        <f t="shared" si="1380"/>
        <v>7998</v>
      </c>
      <c r="K8012" t="str">
        <f t="shared" si="1371"/>
        <v>path_7998</v>
      </c>
      <c r="L8012">
        <v>100</v>
      </c>
      <c r="M8012">
        <f t="shared" ca="1" si="1372"/>
        <v>152.91699613915816</v>
      </c>
      <c r="N8012">
        <f t="shared" ca="1" si="1373"/>
        <v>0.18445575826537169</v>
      </c>
      <c r="O8012">
        <f t="shared" si="1374"/>
        <v>0</v>
      </c>
      <c r="P8012">
        <f t="shared" ca="1" si="1375"/>
        <v>42.916996139158158</v>
      </c>
    </row>
    <row r="8013" spans="3:16">
      <c r="C8013" t="str">
        <f t="shared" si="1370"/>
        <v/>
      </c>
      <c r="D8013" t="str">
        <f t="shared" si="1376"/>
        <v/>
      </c>
      <c r="E8013" t="str">
        <f t="shared" si="1377"/>
        <v/>
      </c>
      <c r="F8013" t="str">
        <f t="shared" si="1378"/>
        <v/>
      </c>
      <c r="G8013" t="str">
        <f t="shared" si="1379"/>
        <v/>
      </c>
      <c r="J8013">
        <f t="shared" si="1380"/>
        <v>7999</v>
      </c>
      <c r="K8013" t="str">
        <f t="shared" si="1371"/>
        <v>path_7999</v>
      </c>
      <c r="L8013">
        <v>100</v>
      </c>
      <c r="M8013">
        <f t="shared" ca="1" si="1372"/>
        <v>90.865263183744574</v>
      </c>
      <c r="N8013">
        <f t="shared" ca="1" si="1373"/>
        <v>-4.1602111176940647E-2</v>
      </c>
      <c r="O8013">
        <f t="shared" si="1374"/>
        <v>0</v>
      </c>
      <c r="P8013">
        <f t="shared" ca="1" si="1375"/>
        <v>0</v>
      </c>
    </row>
    <row r="8014" spans="3:16">
      <c r="C8014" t="str">
        <f t="shared" si="1370"/>
        <v/>
      </c>
      <c r="D8014" t="str">
        <f t="shared" si="1376"/>
        <v/>
      </c>
      <c r="E8014" t="str">
        <f t="shared" si="1377"/>
        <v/>
      </c>
      <c r="F8014" t="str">
        <f t="shared" si="1378"/>
        <v/>
      </c>
      <c r="G8014" t="str">
        <f t="shared" si="1379"/>
        <v/>
      </c>
      <c r="J8014">
        <f t="shared" si="1380"/>
        <v>8000</v>
      </c>
      <c r="K8014" t="str">
        <f t="shared" si="1371"/>
        <v>path_8000</v>
      </c>
      <c r="L8014">
        <v>100</v>
      </c>
      <c r="M8014">
        <f t="shared" ca="1" si="1372"/>
        <v>93.771598963583628</v>
      </c>
      <c r="N8014">
        <f t="shared" ca="1" si="1373"/>
        <v>-2.7928678476988152E-2</v>
      </c>
      <c r="O8014">
        <f t="shared" si="1374"/>
        <v>0</v>
      </c>
      <c r="P8014">
        <f t="shared" ca="1" si="1375"/>
        <v>0</v>
      </c>
    </row>
    <row r="8015" spans="3:16">
      <c r="C8015" t="str">
        <f t="shared" si="1370"/>
        <v/>
      </c>
      <c r="D8015" t="str">
        <f t="shared" si="1376"/>
        <v/>
      </c>
      <c r="E8015" t="str">
        <f t="shared" si="1377"/>
        <v/>
      </c>
      <c r="F8015" t="str">
        <f t="shared" si="1378"/>
        <v/>
      </c>
      <c r="G8015" t="str">
        <f t="shared" si="1379"/>
        <v/>
      </c>
      <c r="J8015">
        <f t="shared" si="1380"/>
        <v>8001</v>
      </c>
      <c r="K8015" t="str">
        <f t="shared" si="1371"/>
        <v>path_8001</v>
      </c>
      <c r="L8015">
        <v>100</v>
      </c>
      <c r="M8015">
        <f t="shared" ca="1" si="1372"/>
        <v>130.03893211637808</v>
      </c>
      <c r="N8015">
        <f t="shared" ca="1" si="1373"/>
        <v>0.11407339439938448</v>
      </c>
      <c r="O8015">
        <f t="shared" si="1374"/>
        <v>0</v>
      </c>
      <c r="P8015">
        <f t="shared" ca="1" si="1375"/>
        <v>20.038932116378078</v>
      </c>
    </row>
    <row r="8016" spans="3:16">
      <c r="C8016" t="str">
        <f t="shared" ref="C8016:C8079" si="1381">IF(C8015&lt;$C$14,C8015+1,"")</f>
        <v/>
      </c>
      <c r="D8016" t="str">
        <f t="shared" si="1376"/>
        <v/>
      </c>
      <c r="E8016" t="str">
        <f t="shared" si="1377"/>
        <v/>
      </c>
      <c r="F8016" t="str">
        <f t="shared" si="1378"/>
        <v/>
      </c>
      <c r="G8016" t="str">
        <f t="shared" si="1379"/>
        <v/>
      </c>
      <c r="J8016">
        <f t="shared" si="1380"/>
        <v>8002</v>
      </c>
      <c r="K8016" t="str">
        <f t="shared" ref="K8016:K8079" si="1382">"path_"&amp;J8016</f>
        <v>path_8002</v>
      </c>
      <c r="L8016">
        <v>100</v>
      </c>
      <c r="M8016">
        <f t="shared" ref="M8016:M8079" ca="1" si="1383">L8016*EXP($D$7-0-($D$8^2)/2+$D$8*SQRT($D$6)*_xlfn.NORM.S.INV(RAND()))</f>
        <v>95.247657395538056</v>
      </c>
      <c r="N8016">
        <f t="shared" ref="N8016:N8079" ca="1" si="1384">LOG(M8016/L8016)</f>
        <v>-2.1145696940554876E-2</v>
      </c>
      <c r="O8016">
        <f t="shared" ref="O8016:O8079" si="1385">MAX(L8016-$D$5,0)</f>
        <v>0</v>
      </c>
      <c r="P8016">
        <f t="shared" ref="P8016:P8079" ca="1" si="1386">MAX(M8016-$D$5,0)</f>
        <v>0</v>
      </c>
    </row>
    <row r="8017" spans="3:16">
      <c r="C8017" t="str">
        <f t="shared" si="1381"/>
        <v/>
      </c>
      <c r="D8017" t="str">
        <f t="shared" ref="D8017:D8080" si="1387">IF(C8016&lt;$C$14,$D$4*($G$6^($C$14-$C8017))*($G$7^$C8017),"")</f>
        <v/>
      </c>
      <c r="E8017" t="str">
        <f t="shared" ref="E8017:E8080" si="1388">IF(C8016&lt;$C$14,_xlfn.BINOM.DIST($C$14-$C8017,$C$14,$G$8,0),"")</f>
        <v/>
      </c>
      <c r="F8017" t="str">
        <f t="shared" ref="F8017:F8080" si="1389">IF(C8016&lt;$C$14,MAX($D8017-$D$5,0),"")</f>
        <v/>
      </c>
      <c r="G8017" t="str">
        <f t="shared" ref="G8017:G8080" si="1390">IF(C8016&lt;$C$14,F8017*E8017,"")</f>
        <v/>
      </c>
      <c r="J8017">
        <f t="shared" ref="J8017:J8080" si="1391">J8016+1</f>
        <v>8003</v>
      </c>
      <c r="K8017" t="str">
        <f t="shared" si="1382"/>
        <v>path_8003</v>
      </c>
      <c r="L8017">
        <v>100</v>
      </c>
      <c r="M8017">
        <f t="shared" ca="1" si="1383"/>
        <v>131.15107734254133</v>
      </c>
      <c r="N8017">
        <f t="shared" ca="1" si="1384"/>
        <v>0.11777186245972418</v>
      </c>
      <c r="O8017">
        <f t="shared" si="1385"/>
        <v>0</v>
      </c>
      <c r="P8017">
        <f t="shared" ca="1" si="1386"/>
        <v>21.151077342541328</v>
      </c>
    </row>
    <row r="8018" spans="3:16">
      <c r="C8018" t="str">
        <f t="shared" si="1381"/>
        <v/>
      </c>
      <c r="D8018" t="str">
        <f t="shared" si="1387"/>
        <v/>
      </c>
      <c r="E8018" t="str">
        <f t="shared" si="1388"/>
        <v/>
      </c>
      <c r="F8018" t="str">
        <f t="shared" si="1389"/>
        <v/>
      </c>
      <c r="G8018" t="str">
        <f t="shared" si="1390"/>
        <v/>
      </c>
      <c r="J8018">
        <f t="shared" si="1391"/>
        <v>8004</v>
      </c>
      <c r="K8018" t="str">
        <f t="shared" si="1382"/>
        <v>path_8004</v>
      </c>
      <c r="L8018">
        <v>100</v>
      </c>
      <c r="M8018">
        <f t="shared" ca="1" si="1383"/>
        <v>100.82652666862388</v>
      </c>
      <c r="N8018">
        <f t="shared" ca="1" si="1384"/>
        <v>3.5748066155791044E-3</v>
      </c>
      <c r="O8018">
        <f t="shared" si="1385"/>
        <v>0</v>
      </c>
      <c r="P8018">
        <f t="shared" ca="1" si="1386"/>
        <v>0</v>
      </c>
    </row>
    <row r="8019" spans="3:16">
      <c r="C8019" t="str">
        <f t="shared" si="1381"/>
        <v/>
      </c>
      <c r="D8019" t="str">
        <f t="shared" si="1387"/>
        <v/>
      </c>
      <c r="E8019" t="str">
        <f t="shared" si="1388"/>
        <v/>
      </c>
      <c r="F8019" t="str">
        <f t="shared" si="1389"/>
        <v/>
      </c>
      <c r="G8019" t="str">
        <f t="shared" si="1390"/>
        <v/>
      </c>
      <c r="J8019">
        <f t="shared" si="1391"/>
        <v>8005</v>
      </c>
      <c r="K8019" t="str">
        <f t="shared" si="1382"/>
        <v>path_8005</v>
      </c>
      <c r="L8019">
        <v>100</v>
      </c>
      <c r="M8019">
        <f t="shared" ca="1" si="1383"/>
        <v>149.52357251603962</v>
      </c>
      <c r="N8019">
        <f t="shared" ca="1" si="1384"/>
        <v>0.17470966494559742</v>
      </c>
      <c r="O8019">
        <f t="shared" si="1385"/>
        <v>0</v>
      </c>
      <c r="P8019">
        <f t="shared" ca="1" si="1386"/>
        <v>39.523572516039621</v>
      </c>
    </row>
    <row r="8020" spans="3:16">
      <c r="C8020" t="str">
        <f t="shared" si="1381"/>
        <v/>
      </c>
      <c r="D8020" t="str">
        <f t="shared" si="1387"/>
        <v/>
      </c>
      <c r="E8020" t="str">
        <f t="shared" si="1388"/>
        <v/>
      </c>
      <c r="F8020" t="str">
        <f t="shared" si="1389"/>
        <v/>
      </c>
      <c r="G8020" t="str">
        <f t="shared" si="1390"/>
        <v/>
      </c>
      <c r="J8020">
        <f t="shared" si="1391"/>
        <v>8006</v>
      </c>
      <c r="K8020" t="str">
        <f t="shared" si="1382"/>
        <v>path_8006</v>
      </c>
      <c r="L8020">
        <v>100</v>
      </c>
      <c r="M8020">
        <f t="shared" ca="1" si="1383"/>
        <v>150.3345197713526</v>
      </c>
      <c r="N8020">
        <f t="shared" ca="1" si="1384"/>
        <v>0.17705871461806519</v>
      </c>
      <c r="O8020">
        <f t="shared" si="1385"/>
        <v>0</v>
      </c>
      <c r="P8020">
        <f t="shared" ca="1" si="1386"/>
        <v>40.334519771352603</v>
      </c>
    </row>
    <row r="8021" spans="3:16">
      <c r="C8021" t="str">
        <f t="shared" si="1381"/>
        <v/>
      </c>
      <c r="D8021" t="str">
        <f t="shared" si="1387"/>
        <v/>
      </c>
      <c r="E8021" t="str">
        <f t="shared" si="1388"/>
        <v/>
      </c>
      <c r="F8021" t="str">
        <f t="shared" si="1389"/>
        <v/>
      </c>
      <c r="G8021" t="str">
        <f t="shared" si="1390"/>
        <v/>
      </c>
      <c r="J8021">
        <f t="shared" si="1391"/>
        <v>8007</v>
      </c>
      <c r="K8021" t="str">
        <f t="shared" si="1382"/>
        <v>path_8007</v>
      </c>
      <c r="L8021">
        <v>100</v>
      </c>
      <c r="M8021">
        <f t="shared" ca="1" si="1383"/>
        <v>131.37178351728772</v>
      </c>
      <c r="N8021">
        <f t="shared" ca="1" si="1384"/>
        <v>0.11850209597982925</v>
      </c>
      <c r="O8021">
        <f t="shared" si="1385"/>
        <v>0</v>
      </c>
      <c r="P8021">
        <f t="shared" ca="1" si="1386"/>
        <v>21.371783517287724</v>
      </c>
    </row>
    <row r="8022" spans="3:16">
      <c r="C8022" t="str">
        <f t="shared" si="1381"/>
        <v/>
      </c>
      <c r="D8022" t="str">
        <f t="shared" si="1387"/>
        <v/>
      </c>
      <c r="E8022" t="str">
        <f t="shared" si="1388"/>
        <v/>
      </c>
      <c r="F8022" t="str">
        <f t="shared" si="1389"/>
        <v/>
      </c>
      <c r="G8022" t="str">
        <f t="shared" si="1390"/>
        <v/>
      </c>
      <c r="J8022">
        <f t="shared" si="1391"/>
        <v>8008</v>
      </c>
      <c r="K8022" t="str">
        <f t="shared" si="1382"/>
        <v>path_8008</v>
      </c>
      <c r="L8022">
        <v>100</v>
      </c>
      <c r="M8022">
        <f t="shared" ca="1" si="1383"/>
        <v>105.02912584614299</v>
      </c>
      <c r="N8022">
        <f t="shared" ca="1" si="1384"/>
        <v>2.1309750881474104E-2</v>
      </c>
      <c r="O8022">
        <f t="shared" si="1385"/>
        <v>0</v>
      </c>
      <c r="P8022">
        <f t="shared" ca="1" si="1386"/>
        <v>0</v>
      </c>
    </row>
    <row r="8023" spans="3:16">
      <c r="C8023" t="str">
        <f t="shared" si="1381"/>
        <v/>
      </c>
      <c r="D8023" t="str">
        <f t="shared" si="1387"/>
        <v/>
      </c>
      <c r="E8023" t="str">
        <f t="shared" si="1388"/>
        <v/>
      </c>
      <c r="F8023" t="str">
        <f t="shared" si="1389"/>
        <v/>
      </c>
      <c r="G8023" t="str">
        <f t="shared" si="1390"/>
        <v/>
      </c>
      <c r="J8023">
        <f t="shared" si="1391"/>
        <v>8009</v>
      </c>
      <c r="K8023" t="str">
        <f t="shared" si="1382"/>
        <v>path_8009</v>
      </c>
      <c r="L8023">
        <v>100</v>
      </c>
      <c r="M8023">
        <f t="shared" ca="1" si="1383"/>
        <v>122.646274769146</v>
      </c>
      <c r="N8023">
        <f t="shared" ca="1" si="1384"/>
        <v>8.8654361578087149E-2</v>
      </c>
      <c r="O8023">
        <f t="shared" si="1385"/>
        <v>0</v>
      </c>
      <c r="P8023">
        <f t="shared" ca="1" si="1386"/>
        <v>12.646274769146004</v>
      </c>
    </row>
    <row r="8024" spans="3:16">
      <c r="C8024" t="str">
        <f t="shared" si="1381"/>
        <v/>
      </c>
      <c r="D8024" t="str">
        <f t="shared" si="1387"/>
        <v/>
      </c>
      <c r="E8024" t="str">
        <f t="shared" si="1388"/>
        <v/>
      </c>
      <c r="F8024" t="str">
        <f t="shared" si="1389"/>
        <v/>
      </c>
      <c r="G8024" t="str">
        <f t="shared" si="1390"/>
        <v/>
      </c>
      <c r="J8024">
        <f t="shared" si="1391"/>
        <v>8010</v>
      </c>
      <c r="K8024" t="str">
        <f t="shared" si="1382"/>
        <v>path_8010</v>
      </c>
      <c r="L8024">
        <v>100</v>
      </c>
      <c r="M8024">
        <f t="shared" ca="1" si="1383"/>
        <v>88.555325193708896</v>
      </c>
      <c r="N8024">
        <f t="shared" ca="1" si="1384"/>
        <v>-5.2785317786099246E-2</v>
      </c>
      <c r="O8024">
        <f t="shared" si="1385"/>
        <v>0</v>
      </c>
      <c r="P8024">
        <f t="shared" ca="1" si="1386"/>
        <v>0</v>
      </c>
    </row>
    <row r="8025" spans="3:16">
      <c r="C8025" t="str">
        <f t="shared" si="1381"/>
        <v/>
      </c>
      <c r="D8025" t="str">
        <f t="shared" si="1387"/>
        <v/>
      </c>
      <c r="E8025" t="str">
        <f t="shared" si="1388"/>
        <v/>
      </c>
      <c r="F8025" t="str">
        <f t="shared" si="1389"/>
        <v/>
      </c>
      <c r="G8025" t="str">
        <f t="shared" si="1390"/>
        <v/>
      </c>
      <c r="J8025">
        <f t="shared" si="1391"/>
        <v>8011</v>
      </c>
      <c r="K8025" t="str">
        <f t="shared" si="1382"/>
        <v>path_8011</v>
      </c>
      <c r="L8025">
        <v>100</v>
      </c>
      <c r="M8025">
        <f t="shared" ca="1" si="1383"/>
        <v>119.70441542990345</v>
      </c>
      <c r="N8025">
        <f t="shared" ca="1" si="1384"/>
        <v>7.811017013469404E-2</v>
      </c>
      <c r="O8025">
        <f t="shared" si="1385"/>
        <v>0</v>
      </c>
      <c r="P8025">
        <f t="shared" ca="1" si="1386"/>
        <v>9.7044154299034489</v>
      </c>
    </row>
    <row r="8026" spans="3:16">
      <c r="C8026" t="str">
        <f t="shared" si="1381"/>
        <v/>
      </c>
      <c r="D8026" t="str">
        <f t="shared" si="1387"/>
        <v/>
      </c>
      <c r="E8026" t="str">
        <f t="shared" si="1388"/>
        <v/>
      </c>
      <c r="F8026" t="str">
        <f t="shared" si="1389"/>
        <v/>
      </c>
      <c r="G8026" t="str">
        <f t="shared" si="1390"/>
        <v/>
      </c>
      <c r="J8026">
        <f t="shared" si="1391"/>
        <v>8012</v>
      </c>
      <c r="K8026" t="str">
        <f t="shared" si="1382"/>
        <v>path_8012</v>
      </c>
      <c r="L8026">
        <v>100</v>
      </c>
      <c r="M8026">
        <f t="shared" ca="1" si="1383"/>
        <v>114.38329867367894</v>
      </c>
      <c r="N8026">
        <f t="shared" ca="1" si="1384"/>
        <v>5.8362616910067854E-2</v>
      </c>
      <c r="O8026">
        <f t="shared" si="1385"/>
        <v>0</v>
      </c>
      <c r="P8026">
        <f t="shared" ca="1" si="1386"/>
        <v>4.3832986736789366</v>
      </c>
    </row>
    <row r="8027" spans="3:16">
      <c r="C8027" t="str">
        <f t="shared" si="1381"/>
        <v/>
      </c>
      <c r="D8027" t="str">
        <f t="shared" si="1387"/>
        <v/>
      </c>
      <c r="E8027" t="str">
        <f t="shared" si="1388"/>
        <v/>
      </c>
      <c r="F8027" t="str">
        <f t="shared" si="1389"/>
        <v/>
      </c>
      <c r="G8027" t="str">
        <f t="shared" si="1390"/>
        <v/>
      </c>
      <c r="J8027">
        <f t="shared" si="1391"/>
        <v>8013</v>
      </c>
      <c r="K8027" t="str">
        <f t="shared" si="1382"/>
        <v>path_8013</v>
      </c>
      <c r="L8027">
        <v>100</v>
      </c>
      <c r="M8027">
        <f t="shared" ca="1" si="1383"/>
        <v>95.124046554088522</v>
      </c>
      <c r="N8027">
        <f t="shared" ca="1" si="1384"/>
        <v>-2.1709683213468747E-2</v>
      </c>
      <c r="O8027">
        <f t="shared" si="1385"/>
        <v>0</v>
      </c>
      <c r="P8027">
        <f t="shared" ca="1" si="1386"/>
        <v>0</v>
      </c>
    </row>
    <row r="8028" spans="3:16">
      <c r="C8028" t="str">
        <f t="shared" si="1381"/>
        <v/>
      </c>
      <c r="D8028" t="str">
        <f t="shared" si="1387"/>
        <v/>
      </c>
      <c r="E8028" t="str">
        <f t="shared" si="1388"/>
        <v/>
      </c>
      <c r="F8028" t="str">
        <f t="shared" si="1389"/>
        <v/>
      </c>
      <c r="G8028" t="str">
        <f t="shared" si="1390"/>
        <v/>
      </c>
      <c r="J8028">
        <f t="shared" si="1391"/>
        <v>8014</v>
      </c>
      <c r="K8028" t="str">
        <f t="shared" si="1382"/>
        <v>path_8014</v>
      </c>
      <c r="L8028">
        <v>100</v>
      </c>
      <c r="M8028">
        <f t="shared" ca="1" si="1383"/>
        <v>123.66430361308791</v>
      </c>
      <c r="N8028">
        <f t="shared" ca="1" si="1384"/>
        <v>9.2244356208578751E-2</v>
      </c>
      <c r="O8028">
        <f t="shared" si="1385"/>
        <v>0</v>
      </c>
      <c r="P8028">
        <f t="shared" ca="1" si="1386"/>
        <v>13.66430361308791</v>
      </c>
    </row>
    <row r="8029" spans="3:16">
      <c r="C8029" t="str">
        <f t="shared" si="1381"/>
        <v/>
      </c>
      <c r="D8029" t="str">
        <f t="shared" si="1387"/>
        <v/>
      </c>
      <c r="E8029" t="str">
        <f t="shared" si="1388"/>
        <v/>
      </c>
      <c r="F8029" t="str">
        <f t="shared" si="1389"/>
        <v/>
      </c>
      <c r="G8029" t="str">
        <f t="shared" si="1390"/>
        <v/>
      </c>
      <c r="J8029">
        <f t="shared" si="1391"/>
        <v>8015</v>
      </c>
      <c r="K8029" t="str">
        <f t="shared" si="1382"/>
        <v>path_8015</v>
      </c>
      <c r="L8029">
        <v>100</v>
      </c>
      <c r="M8029">
        <f t="shared" ca="1" si="1383"/>
        <v>120.41065202154519</v>
      </c>
      <c r="N8029">
        <f t="shared" ca="1" si="1384"/>
        <v>8.0664908097467E-2</v>
      </c>
      <c r="O8029">
        <f t="shared" si="1385"/>
        <v>0</v>
      </c>
      <c r="P8029">
        <f t="shared" ca="1" si="1386"/>
        <v>10.410652021545189</v>
      </c>
    </row>
    <row r="8030" spans="3:16">
      <c r="C8030" t="str">
        <f t="shared" si="1381"/>
        <v/>
      </c>
      <c r="D8030" t="str">
        <f t="shared" si="1387"/>
        <v/>
      </c>
      <c r="E8030" t="str">
        <f t="shared" si="1388"/>
        <v/>
      </c>
      <c r="F8030" t="str">
        <f t="shared" si="1389"/>
        <v/>
      </c>
      <c r="G8030" t="str">
        <f t="shared" si="1390"/>
        <v/>
      </c>
      <c r="J8030">
        <f t="shared" si="1391"/>
        <v>8016</v>
      </c>
      <c r="K8030" t="str">
        <f t="shared" si="1382"/>
        <v>path_8016</v>
      </c>
      <c r="L8030">
        <v>100</v>
      </c>
      <c r="M8030">
        <f t="shared" ca="1" si="1383"/>
        <v>154.74047299832284</v>
      </c>
      <c r="N8030">
        <f t="shared" ca="1" si="1384"/>
        <v>0.18960392004030679</v>
      </c>
      <c r="O8030">
        <f t="shared" si="1385"/>
        <v>0</v>
      </c>
      <c r="P8030">
        <f t="shared" ca="1" si="1386"/>
        <v>44.740472998322844</v>
      </c>
    </row>
    <row r="8031" spans="3:16">
      <c r="C8031" t="str">
        <f t="shared" si="1381"/>
        <v/>
      </c>
      <c r="D8031" t="str">
        <f t="shared" si="1387"/>
        <v/>
      </c>
      <c r="E8031" t="str">
        <f t="shared" si="1388"/>
        <v/>
      </c>
      <c r="F8031" t="str">
        <f t="shared" si="1389"/>
        <v/>
      </c>
      <c r="G8031" t="str">
        <f t="shared" si="1390"/>
        <v/>
      </c>
      <c r="J8031">
        <f t="shared" si="1391"/>
        <v>8017</v>
      </c>
      <c r="K8031" t="str">
        <f t="shared" si="1382"/>
        <v>path_8017</v>
      </c>
      <c r="L8031">
        <v>100</v>
      </c>
      <c r="M8031">
        <f t="shared" ca="1" si="1383"/>
        <v>95.439360916525658</v>
      </c>
      <c r="N8031">
        <f t="shared" ca="1" si="1384"/>
        <v>-2.027247746172595E-2</v>
      </c>
      <c r="O8031">
        <f t="shared" si="1385"/>
        <v>0</v>
      </c>
      <c r="P8031">
        <f t="shared" ca="1" si="1386"/>
        <v>0</v>
      </c>
    </row>
    <row r="8032" spans="3:16">
      <c r="C8032" t="str">
        <f t="shared" si="1381"/>
        <v/>
      </c>
      <c r="D8032" t="str">
        <f t="shared" si="1387"/>
        <v/>
      </c>
      <c r="E8032" t="str">
        <f t="shared" si="1388"/>
        <v/>
      </c>
      <c r="F8032" t="str">
        <f t="shared" si="1389"/>
        <v/>
      </c>
      <c r="G8032" t="str">
        <f t="shared" si="1390"/>
        <v/>
      </c>
      <c r="J8032">
        <f t="shared" si="1391"/>
        <v>8018</v>
      </c>
      <c r="K8032" t="str">
        <f t="shared" si="1382"/>
        <v>path_8018</v>
      </c>
      <c r="L8032">
        <v>100</v>
      </c>
      <c r="M8032">
        <f t="shared" ca="1" si="1383"/>
        <v>161.13993284048914</v>
      </c>
      <c r="N8032">
        <f t="shared" ca="1" si="1384"/>
        <v>0.20720317830386539</v>
      </c>
      <c r="O8032">
        <f t="shared" si="1385"/>
        <v>0</v>
      </c>
      <c r="P8032">
        <f t="shared" ca="1" si="1386"/>
        <v>51.139932840489138</v>
      </c>
    </row>
    <row r="8033" spans="3:16">
      <c r="C8033" t="str">
        <f t="shared" si="1381"/>
        <v/>
      </c>
      <c r="D8033" t="str">
        <f t="shared" si="1387"/>
        <v/>
      </c>
      <c r="E8033" t="str">
        <f t="shared" si="1388"/>
        <v/>
      </c>
      <c r="F8033" t="str">
        <f t="shared" si="1389"/>
        <v/>
      </c>
      <c r="G8033" t="str">
        <f t="shared" si="1390"/>
        <v/>
      </c>
      <c r="J8033">
        <f t="shared" si="1391"/>
        <v>8019</v>
      </c>
      <c r="K8033" t="str">
        <f t="shared" si="1382"/>
        <v>path_8019</v>
      </c>
      <c r="L8033">
        <v>100</v>
      </c>
      <c r="M8033">
        <f t="shared" ca="1" si="1383"/>
        <v>140.52171586744012</v>
      </c>
      <c r="N8033">
        <f t="shared" ca="1" si="1384"/>
        <v>0.14774344418867033</v>
      </c>
      <c r="O8033">
        <f t="shared" si="1385"/>
        <v>0</v>
      </c>
      <c r="P8033">
        <f t="shared" ca="1" si="1386"/>
        <v>30.521715867440122</v>
      </c>
    </row>
    <row r="8034" spans="3:16">
      <c r="C8034" t="str">
        <f t="shared" si="1381"/>
        <v/>
      </c>
      <c r="D8034" t="str">
        <f t="shared" si="1387"/>
        <v/>
      </c>
      <c r="E8034" t="str">
        <f t="shared" si="1388"/>
        <v/>
      </c>
      <c r="F8034" t="str">
        <f t="shared" si="1389"/>
        <v/>
      </c>
      <c r="G8034" t="str">
        <f t="shared" si="1390"/>
        <v/>
      </c>
      <c r="J8034">
        <f t="shared" si="1391"/>
        <v>8020</v>
      </c>
      <c r="K8034" t="str">
        <f t="shared" si="1382"/>
        <v>path_8020</v>
      </c>
      <c r="L8034">
        <v>100</v>
      </c>
      <c r="M8034">
        <f t="shared" ca="1" si="1383"/>
        <v>121.95033404271172</v>
      </c>
      <c r="N8034">
        <f t="shared" ca="1" si="1384"/>
        <v>8.6182994257848866E-2</v>
      </c>
      <c r="O8034">
        <f t="shared" si="1385"/>
        <v>0</v>
      </c>
      <c r="P8034">
        <f t="shared" ca="1" si="1386"/>
        <v>11.950334042711717</v>
      </c>
    </row>
    <row r="8035" spans="3:16">
      <c r="C8035" t="str">
        <f t="shared" si="1381"/>
        <v/>
      </c>
      <c r="D8035" t="str">
        <f t="shared" si="1387"/>
        <v/>
      </c>
      <c r="E8035" t="str">
        <f t="shared" si="1388"/>
        <v/>
      </c>
      <c r="F8035" t="str">
        <f t="shared" si="1389"/>
        <v/>
      </c>
      <c r="G8035" t="str">
        <f t="shared" si="1390"/>
        <v/>
      </c>
      <c r="J8035">
        <f t="shared" si="1391"/>
        <v>8021</v>
      </c>
      <c r="K8035" t="str">
        <f t="shared" si="1382"/>
        <v>path_8021</v>
      </c>
      <c r="L8035">
        <v>100</v>
      </c>
      <c r="M8035">
        <f t="shared" ca="1" si="1383"/>
        <v>119.80469185806875</v>
      </c>
      <c r="N8035">
        <f t="shared" ca="1" si="1384"/>
        <v>7.8473826468725416E-2</v>
      </c>
      <c r="O8035">
        <f t="shared" si="1385"/>
        <v>0</v>
      </c>
      <c r="P8035">
        <f t="shared" ca="1" si="1386"/>
        <v>9.8046918580687503</v>
      </c>
    </row>
    <row r="8036" spans="3:16">
      <c r="C8036" t="str">
        <f t="shared" si="1381"/>
        <v/>
      </c>
      <c r="D8036" t="str">
        <f t="shared" si="1387"/>
        <v/>
      </c>
      <c r="E8036" t="str">
        <f t="shared" si="1388"/>
        <v/>
      </c>
      <c r="F8036" t="str">
        <f t="shared" si="1389"/>
        <v/>
      </c>
      <c r="G8036" t="str">
        <f t="shared" si="1390"/>
        <v/>
      </c>
      <c r="J8036">
        <f t="shared" si="1391"/>
        <v>8022</v>
      </c>
      <c r="K8036" t="str">
        <f t="shared" si="1382"/>
        <v>path_8022</v>
      </c>
      <c r="L8036">
        <v>100</v>
      </c>
      <c r="M8036">
        <f t="shared" ca="1" si="1383"/>
        <v>119.17434665995094</v>
      </c>
      <c r="N8036">
        <f t="shared" ca="1" si="1384"/>
        <v>7.6182779707484244E-2</v>
      </c>
      <c r="O8036">
        <f t="shared" si="1385"/>
        <v>0</v>
      </c>
      <c r="P8036">
        <f t="shared" ca="1" si="1386"/>
        <v>9.1743466599509418</v>
      </c>
    </row>
    <row r="8037" spans="3:16">
      <c r="C8037" t="str">
        <f t="shared" si="1381"/>
        <v/>
      </c>
      <c r="D8037" t="str">
        <f t="shared" si="1387"/>
        <v/>
      </c>
      <c r="E8037" t="str">
        <f t="shared" si="1388"/>
        <v/>
      </c>
      <c r="F8037" t="str">
        <f t="shared" si="1389"/>
        <v/>
      </c>
      <c r="G8037" t="str">
        <f t="shared" si="1390"/>
        <v/>
      </c>
      <c r="J8037">
        <f t="shared" si="1391"/>
        <v>8023</v>
      </c>
      <c r="K8037" t="str">
        <f t="shared" si="1382"/>
        <v>path_8023</v>
      </c>
      <c r="L8037">
        <v>100</v>
      </c>
      <c r="M8037">
        <f t="shared" ca="1" si="1383"/>
        <v>115.59680460983353</v>
      </c>
      <c r="N8037">
        <f t="shared" ca="1" si="1384"/>
        <v>6.2945829244570886E-2</v>
      </c>
      <c r="O8037">
        <f t="shared" si="1385"/>
        <v>0</v>
      </c>
      <c r="P8037">
        <f t="shared" ca="1" si="1386"/>
        <v>5.5968046098335265</v>
      </c>
    </row>
    <row r="8038" spans="3:16">
      <c r="C8038" t="str">
        <f t="shared" si="1381"/>
        <v/>
      </c>
      <c r="D8038" t="str">
        <f t="shared" si="1387"/>
        <v/>
      </c>
      <c r="E8038" t="str">
        <f t="shared" si="1388"/>
        <v/>
      </c>
      <c r="F8038" t="str">
        <f t="shared" si="1389"/>
        <v/>
      </c>
      <c r="G8038" t="str">
        <f t="shared" si="1390"/>
        <v/>
      </c>
      <c r="J8038">
        <f t="shared" si="1391"/>
        <v>8024</v>
      </c>
      <c r="K8038" t="str">
        <f t="shared" si="1382"/>
        <v>path_8024</v>
      </c>
      <c r="L8038">
        <v>100</v>
      </c>
      <c r="M8038">
        <f t="shared" ca="1" si="1383"/>
        <v>108.52627816676082</v>
      </c>
      <c r="N8038">
        <f t="shared" ca="1" si="1384"/>
        <v>3.5534909438194928E-2</v>
      </c>
      <c r="O8038">
        <f t="shared" si="1385"/>
        <v>0</v>
      </c>
      <c r="P8038">
        <f t="shared" ca="1" si="1386"/>
        <v>0</v>
      </c>
    </row>
    <row r="8039" spans="3:16">
      <c r="C8039" t="str">
        <f t="shared" si="1381"/>
        <v/>
      </c>
      <c r="D8039" t="str">
        <f t="shared" si="1387"/>
        <v/>
      </c>
      <c r="E8039" t="str">
        <f t="shared" si="1388"/>
        <v/>
      </c>
      <c r="F8039" t="str">
        <f t="shared" si="1389"/>
        <v/>
      </c>
      <c r="G8039" t="str">
        <f t="shared" si="1390"/>
        <v/>
      </c>
      <c r="J8039">
        <f t="shared" si="1391"/>
        <v>8025</v>
      </c>
      <c r="K8039" t="str">
        <f t="shared" si="1382"/>
        <v>path_8025</v>
      </c>
      <c r="L8039">
        <v>100</v>
      </c>
      <c r="M8039">
        <f t="shared" ca="1" si="1383"/>
        <v>90.037641005601358</v>
      </c>
      <c r="N8039">
        <f t="shared" ca="1" si="1384"/>
        <v>-4.5575892077459754E-2</v>
      </c>
      <c r="O8039">
        <f t="shared" si="1385"/>
        <v>0</v>
      </c>
      <c r="P8039">
        <f t="shared" ca="1" si="1386"/>
        <v>0</v>
      </c>
    </row>
    <row r="8040" spans="3:16">
      <c r="C8040" t="str">
        <f t="shared" si="1381"/>
        <v/>
      </c>
      <c r="D8040" t="str">
        <f t="shared" si="1387"/>
        <v/>
      </c>
      <c r="E8040" t="str">
        <f t="shared" si="1388"/>
        <v/>
      </c>
      <c r="F8040" t="str">
        <f t="shared" si="1389"/>
        <v/>
      </c>
      <c r="G8040" t="str">
        <f t="shared" si="1390"/>
        <v/>
      </c>
      <c r="J8040">
        <f t="shared" si="1391"/>
        <v>8026</v>
      </c>
      <c r="K8040" t="str">
        <f t="shared" si="1382"/>
        <v>path_8026</v>
      </c>
      <c r="L8040">
        <v>100</v>
      </c>
      <c r="M8040">
        <f t="shared" ca="1" si="1383"/>
        <v>109.22296671602392</v>
      </c>
      <c r="N8040">
        <f t="shared" ca="1" si="1384"/>
        <v>3.8313968673615834E-2</v>
      </c>
      <c r="O8040">
        <f t="shared" si="1385"/>
        <v>0</v>
      </c>
      <c r="P8040">
        <f t="shared" ca="1" si="1386"/>
        <v>0</v>
      </c>
    </row>
    <row r="8041" spans="3:16">
      <c r="C8041" t="str">
        <f t="shared" si="1381"/>
        <v/>
      </c>
      <c r="D8041" t="str">
        <f t="shared" si="1387"/>
        <v/>
      </c>
      <c r="E8041" t="str">
        <f t="shared" si="1388"/>
        <v/>
      </c>
      <c r="F8041" t="str">
        <f t="shared" si="1389"/>
        <v/>
      </c>
      <c r="G8041" t="str">
        <f t="shared" si="1390"/>
        <v/>
      </c>
      <c r="J8041">
        <f t="shared" si="1391"/>
        <v>8027</v>
      </c>
      <c r="K8041" t="str">
        <f t="shared" si="1382"/>
        <v>path_8027</v>
      </c>
      <c r="L8041">
        <v>100</v>
      </c>
      <c r="M8041">
        <f t="shared" ca="1" si="1383"/>
        <v>78.324374124814881</v>
      </c>
      <c r="N8041">
        <f t="shared" ca="1" si="1384"/>
        <v>-0.10610306679704259</v>
      </c>
      <c r="O8041">
        <f t="shared" si="1385"/>
        <v>0</v>
      </c>
      <c r="P8041">
        <f t="shared" ca="1" si="1386"/>
        <v>0</v>
      </c>
    </row>
    <row r="8042" spans="3:16">
      <c r="C8042" t="str">
        <f t="shared" si="1381"/>
        <v/>
      </c>
      <c r="D8042" t="str">
        <f t="shared" si="1387"/>
        <v/>
      </c>
      <c r="E8042" t="str">
        <f t="shared" si="1388"/>
        <v/>
      </c>
      <c r="F8042" t="str">
        <f t="shared" si="1389"/>
        <v/>
      </c>
      <c r="G8042" t="str">
        <f t="shared" si="1390"/>
        <v/>
      </c>
      <c r="J8042">
        <f t="shared" si="1391"/>
        <v>8028</v>
      </c>
      <c r="K8042" t="str">
        <f t="shared" si="1382"/>
        <v>path_8028</v>
      </c>
      <c r="L8042">
        <v>100</v>
      </c>
      <c r="M8042">
        <f t="shared" ca="1" si="1383"/>
        <v>110.74508150647544</v>
      </c>
      <c r="N8042">
        <f t="shared" ca="1" si="1384"/>
        <v>4.4324447111533681E-2</v>
      </c>
      <c r="O8042">
        <f t="shared" si="1385"/>
        <v>0</v>
      </c>
      <c r="P8042">
        <f t="shared" ca="1" si="1386"/>
        <v>0.74508150647544369</v>
      </c>
    </row>
    <row r="8043" spans="3:16">
      <c r="C8043" t="str">
        <f t="shared" si="1381"/>
        <v/>
      </c>
      <c r="D8043" t="str">
        <f t="shared" si="1387"/>
        <v/>
      </c>
      <c r="E8043" t="str">
        <f t="shared" si="1388"/>
        <v/>
      </c>
      <c r="F8043" t="str">
        <f t="shared" si="1389"/>
        <v/>
      </c>
      <c r="G8043" t="str">
        <f t="shared" si="1390"/>
        <v/>
      </c>
      <c r="J8043">
        <f t="shared" si="1391"/>
        <v>8029</v>
      </c>
      <c r="K8043" t="str">
        <f t="shared" si="1382"/>
        <v>path_8029</v>
      </c>
      <c r="L8043">
        <v>100</v>
      </c>
      <c r="M8043">
        <f t="shared" ca="1" si="1383"/>
        <v>87.450381878617563</v>
      </c>
      <c r="N8043">
        <f t="shared" ca="1" si="1384"/>
        <v>-5.8238289702580222E-2</v>
      </c>
      <c r="O8043">
        <f t="shared" si="1385"/>
        <v>0</v>
      </c>
      <c r="P8043">
        <f t="shared" ca="1" si="1386"/>
        <v>0</v>
      </c>
    </row>
    <row r="8044" spans="3:16">
      <c r="C8044" t="str">
        <f t="shared" si="1381"/>
        <v/>
      </c>
      <c r="D8044" t="str">
        <f t="shared" si="1387"/>
        <v/>
      </c>
      <c r="E8044" t="str">
        <f t="shared" si="1388"/>
        <v/>
      </c>
      <c r="F8044" t="str">
        <f t="shared" si="1389"/>
        <v/>
      </c>
      <c r="G8044" t="str">
        <f t="shared" si="1390"/>
        <v/>
      </c>
      <c r="J8044">
        <f t="shared" si="1391"/>
        <v>8030</v>
      </c>
      <c r="K8044" t="str">
        <f t="shared" si="1382"/>
        <v>path_8030</v>
      </c>
      <c r="L8044">
        <v>100</v>
      </c>
      <c r="M8044">
        <f t="shared" ca="1" si="1383"/>
        <v>79.442199197602577</v>
      </c>
      <c r="N8044">
        <f t="shared" ca="1" si="1384"/>
        <v>-9.9948741776480748E-2</v>
      </c>
      <c r="O8044">
        <f t="shared" si="1385"/>
        <v>0</v>
      </c>
      <c r="P8044">
        <f t="shared" ca="1" si="1386"/>
        <v>0</v>
      </c>
    </row>
    <row r="8045" spans="3:16">
      <c r="C8045" t="str">
        <f t="shared" si="1381"/>
        <v/>
      </c>
      <c r="D8045" t="str">
        <f t="shared" si="1387"/>
        <v/>
      </c>
      <c r="E8045" t="str">
        <f t="shared" si="1388"/>
        <v/>
      </c>
      <c r="F8045" t="str">
        <f t="shared" si="1389"/>
        <v/>
      </c>
      <c r="G8045" t="str">
        <f t="shared" si="1390"/>
        <v/>
      </c>
      <c r="J8045">
        <f t="shared" si="1391"/>
        <v>8031</v>
      </c>
      <c r="K8045" t="str">
        <f t="shared" si="1382"/>
        <v>path_8031</v>
      </c>
      <c r="L8045">
        <v>100</v>
      </c>
      <c r="M8045">
        <f t="shared" ca="1" si="1383"/>
        <v>93.017693962780129</v>
      </c>
      <c r="N8045">
        <f t="shared" ca="1" si="1384"/>
        <v>-3.1434431451612933E-2</v>
      </c>
      <c r="O8045">
        <f t="shared" si="1385"/>
        <v>0</v>
      </c>
      <c r="P8045">
        <f t="shared" ca="1" si="1386"/>
        <v>0</v>
      </c>
    </row>
    <row r="8046" spans="3:16">
      <c r="C8046" t="str">
        <f t="shared" si="1381"/>
        <v/>
      </c>
      <c r="D8046" t="str">
        <f t="shared" si="1387"/>
        <v/>
      </c>
      <c r="E8046" t="str">
        <f t="shared" si="1388"/>
        <v/>
      </c>
      <c r="F8046" t="str">
        <f t="shared" si="1389"/>
        <v/>
      </c>
      <c r="G8046" t="str">
        <f t="shared" si="1390"/>
        <v/>
      </c>
      <c r="J8046">
        <f t="shared" si="1391"/>
        <v>8032</v>
      </c>
      <c r="K8046" t="str">
        <f t="shared" si="1382"/>
        <v>path_8032</v>
      </c>
      <c r="L8046">
        <v>100</v>
      </c>
      <c r="M8046">
        <f t="shared" ca="1" si="1383"/>
        <v>116.95368237297443</v>
      </c>
      <c r="N8046">
        <f t="shared" ca="1" si="1384"/>
        <v>6.801390044261782E-2</v>
      </c>
      <c r="O8046">
        <f t="shared" si="1385"/>
        <v>0</v>
      </c>
      <c r="P8046">
        <f t="shared" ca="1" si="1386"/>
        <v>6.953682372974427</v>
      </c>
    </row>
    <row r="8047" spans="3:16">
      <c r="C8047" t="str">
        <f t="shared" si="1381"/>
        <v/>
      </c>
      <c r="D8047" t="str">
        <f t="shared" si="1387"/>
        <v/>
      </c>
      <c r="E8047" t="str">
        <f t="shared" si="1388"/>
        <v/>
      </c>
      <c r="F8047" t="str">
        <f t="shared" si="1389"/>
        <v/>
      </c>
      <c r="G8047" t="str">
        <f t="shared" si="1390"/>
        <v/>
      </c>
      <c r="J8047">
        <f t="shared" si="1391"/>
        <v>8033</v>
      </c>
      <c r="K8047" t="str">
        <f t="shared" si="1382"/>
        <v>path_8033</v>
      </c>
      <c r="L8047">
        <v>100</v>
      </c>
      <c r="M8047">
        <f t="shared" ca="1" si="1383"/>
        <v>95.16663013247144</v>
      </c>
      <c r="N8047">
        <f t="shared" ca="1" si="1384"/>
        <v>-2.1515308862164403E-2</v>
      </c>
      <c r="O8047">
        <f t="shared" si="1385"/>
        <v>0</v>
      </c>
      <c r="P8047">
        <f t="shared" ca="1" si="1386"/>
        <v>0</v>
      </c>
    </row>
    <row r="8048" spans="3:16">
      <c r="C8048" t="str">
        <f t="shared" si="1381"/>
        <v/>
      </c>
      <c r="D8048" t="str">
        <f t="shared" si="1387"/>
        <v/>
      </c>
      <c r="E8048" t="str">
        <f t="shared" si="1388"/>
        <v/>
      </c>
      <c r="F8048" t="str">
        <f t="shared" si="1389"/>
        <v/>
      </c>
      <c r="G8048" t="str">
        <f t="shared" si="1390"/>
        <v/>
      </c>
      <c r="J8048">
        <f t="shared" si="1391"/>
        <v>8034</v>
      </c>
      <c r="K8048" t="str">
        <f t="shared" si="1382"/>
        <v>path_8034</v>
      </c>
      <c r="L8048">
        <v>100</v>
      </c>
      <c r="M8048">
        <f t="shared" ca="1" si="1383"/>
        <v>131.89576951125272</v>
      </c>
      <c r="N8048">
        <f t="shared" ca="1" si="1384"/>
        <v>0.12023086599834974</v>
      </c>
      <c r="O8048">
        <f t="shared" si="1385"/>
        <v>0</v>
      </c>
      <c r="P8048">
        <f t="shared" ca="1" si="1386"/>
        <v>21.895769511252723</v>
      </c>
    </row>
    <row r="8049" spans="3:16">
      <c r="C8049" t="str">
        <f t="shared" si="1381"/>
        <v/>
      </c>
      <c r="D8049" t="str">
        <f t="shared" si="1387"/>
        <v/>
      </c>
      <c r="E8049" t="str">
        <f t="shared" si="1388"/>
        <v/>
      </c>
      <c r="F8049" t="str">
        <f t="shared" si="1389"/>
        <v/>
      </c>
      <c r="G8049" t="str">
        <f t="shared" si="1390"/>
        <v/>
      </c>
      <c r="J8049">
        <f t="shared" si="1391"/>
        <v>8035</v>
      </c>
      <c r="K8049" t="str">
        <f t="shared" si="1382"/>
        <v>path_8035</v>
      </c>
      <c r="L8049">
        <v>100</v>
      </c>
      <c r="M8049">
        <f t="shared" ca="1" si="1383"/>
        <v>163.23292130450358</v>
      </c>
      <c r="N8049">
        <f t="shared" ca="1" si="1384"/>
        <v>0.21280775306367927</v>
      </c>
      <c r="O8049">
        <f t="shared" si="1385"/>
        <v>0</v>
      </c>
      <c r="P8049">
        <f t="shared" ca="1" si="1386"/>
        <v>53.232921304503577</v>
      </c>
    </row>
    <row r="8050" spans="3:16">
      <c r="C8050" t="str">
        <f t="shared" si="1381"/>
        <v/>
      </c>
      <c r="D8050" t="str">
        <f t="shared" si="1387"/>
        <v/>
      </c>
      <c r="E8050" t="str">
        <f t="shared" si="1388"/>
        <v/>
      </c>
      <c r="F8050" t="str">
        <f t="shared" si="1389"/>
        <v/>
      </c>
      <c r="G8050" t="str">
        <f t="shared" si="1390"/>
        <v/>
      </c>
      <c r="J8050">
        <f t="shared" si="1391"/>
        <v>8036</v>
      </c>
      <c r="K8050" t="str">
        <f t="shared" si="1382"/>
        <v>path_8036</v>
      </c>
      <c r="L8050">
        <v>100</v>
      </c>
      <c r="M8050">
        <f t="shared" ca="1" si="1383"/>
        <v>131.14081917936471</v>
      </c>
      <c r="N8050">
        <f t="shared" ca="1" si="1384"/>
        <v>0.11773789218673128</v>
      </c>
      <c r="O8050">
        <f t="shared" si="1385"/>
        <v>0</v>
      </c>
      <c r="P8050">
        <f t="shared" ca="1" si="1386"/>
        <v>21.140819179364712</v>
      </c>
    </row>
    <row r="8051" spans="3:16">
      <c r="C8051" t="str">
        <f t="shared" si="1381"/>
        <v/>
      </c>
      <c r="D8051" t="str">
        <f t="shared" si="1387"/>
        <v/>
      </c>
      <c r="E8051" t="str">
        <f t="shared" si="1388"/>
        <v/>
      </c>
      <c r="F8051" t="str">
        <f t="shared" si="1389"/>
        <v/>
      </c>
      <c r="G8051" t="str">
        <f t="shared" si="1390"/>
        <v/>
      </c>
      <c r="J8051">
        <f t="shared" si="1391"/>
        <v>8037</v>
      </c>
      <c r="K8051" t="str">
        <f t="shared" si="1382"/>
        <v>path_8037</v>
      </c>
      <c r="L8051">
        <v>100</v>
      </c>
      <c r="M8051">
        <f t="shared" ca="1" si="1383"/>
        <v>133.93460135536492</v>
      </c>
      <c r="N8051">
        <f t="shared" ca="1" si="1384"/>
        <v>0.12689278938269533</v>
      </c>
      <c r="O8051">
        <f t="shared" si="1385"/>
        <v>0</v>
      </c>
      <c r="P8051">
        <f t="shared" ca="1" si="1386"/>
        <v>23.934601355364919</v>
      </c>
    </row>
    <row r="8052" spans="3:16">
      <c r="C8052" t="str">
        <f t="shared" si="1381"/>
        <v/>
      </c>
      <c r="D8052" t="str">
        <f t="shared" si="1387"/>
        <v/>
      </c>
      <c r="E8052" t="str">
        <f t="shared" si="1388"/>
        <v/>
      </c>
      <c r="F8052" t="str">
        <f t="shared" si="1389"/>
        <v/>
      </c>
      <c r="G8052" t="str">
        <f t="shared" si="1390"/>
        <v/>
      </c>
      <c r="J8052">
        <f t="shared" si="1391"/>
        <v>8038</v>
      </c>
      <c r="K8052" t="str">
        <f t="shared" si="1382"/>
        <v>path_8038</v>
      </c>
      <c r="L8052">
        <v>100</v>
      </c>
      <c r="M8052">
        <f t="shared" ca="1" si="1383"/>
        <v>86.821933408798429</v>
      </c>
      <c r="N8052">
        <f t="shared" ca="1" si="1384"/>
        <v>-6.1370547230062543E-2</v>
      </c>
      <c r="O8052">
        <f t="shared" si="1385"/>
        <v>0</v>
      </c>
      <c r="P8052">
        <f t="shared" ca="1" si="1386"/>
        <v>0</v>
      </c>
    </row>
    <row r="8053" spans="3:16">
      <c r="C8053" t="str">
        <f t="shared" si="1381"/>
        <v/>
      </c>
      <c r="D8053" t="str">
        <f t="shared" si="1387"/>
        <v/>
      </c>
      <c r="E8053" t="str">
        <f t="shared" si="1388"/>
        <v/>
      </c>
      <c r="F8053" t="str">
        <f t="shared" si="1389"/>
        <v/>
      </c>
      <c r="G8053" t="str">
        <f t="shared" si="1390"/>
        <v/>
      </c>
      <c r="J8053">
        <f t="shared" si="1391"/>
        <v>8039</v>
      </c>
      <c r="K8053" t="str">
        <f t="shared" si="1382"/>
        <v>path_8039</v>
      </c>
      <c r="L8053">
        <v>100</v>
      </c>
      <c r="M8053">
        <f t="shared" ca="1" si="1383"/>
        <v>125.71054304581311</v>
      </c>
      <c r="N8053">
        <f t="shared" ca="1" si="1384"/>
        <v>9.9371702464062101E-2</v>
      </c>
      <c r="O8053">
        <f t="shared" si="1385"/>
        <v>0</v>
      </c>
      <c r="P8053">
        <f t="shared" ca="1" si="1386"/>
        <v>15.710543045813111</v>
      </c>
    </row>
    <row r="8054" spans="3:16">
      <c r="C8054" t="str">
        <f t="shared" si="1381"/>
        <v/>
      </c>
      <c r="D8054" t="str">
        <f t="shared" si="1387"/>
        <v/>
      </c>
      <c r="E8054" t="str">
        <f t="shared" si="1388"/>
        <v/>
      </c>
      <c r="F8054" t="str">
        <f t="shared" si="1389"/>
        <v/>
      </c>
      <c r="G8054" t="str">
        <f t="shared" si="1390"/>
        <v/>
      </c>
      <c r="J8054">
        <f t="shared" si="1391"/>
        <v>8040</v>
      </c>
      <c r="K8054" t="str">
        <f t="shared" si="1382"/>
        <v>path_8040</v>
      </c>
      <c r="L8054">
        <v>100</v>
      </c>
      <c r="M8054">
        <f t="shared" ca="1" si="1383"/>
        <v>125.11207191694002</v>
      </c>
      <c r="N8054">
        <f t="shared" ca="1" si="1384"/>
        <v>9.7299216279916362E-2</v>
      </c>
      <c r="O8054">
        <f t="shared" si="1385"/>
        <v>0</v>
      </c>
      <c r="P8054">
        <f t="shared" ca="1" si="1386"/>
        <v>15.112071916940025</v>
      </c>
    </row>
    <row r="8055" spans="3:16">
      <c r="C8055" t="str">
        <f t="shared" si="1381"/>
        <v/>
      </c>
      <c r="D8055" t="str">
        <f t="shared" si="1387"/>
        <v/>
      </c>
      <c r="E8055" t="str">
        <f t="shared" si="1388"/>
        <v/>
      </c>
      <c r="F8055" t="str">
        <f t="shared" si="1389"/>
        <v/>
      </c>
      <c r="G8055" t="str">
        <f t="shared" si="1390"/>
        <v/>
      </c>
      <c r="J8055">
        <f t="shared" si="1391"/>
        <v>8041</v>
      </c>
      <c r="K8055" t="str">
        <f t="shared" si="1382"/>
        <v>path_8041</v>
      </c>
      <c r="L8055">
        <v>100</v>
      </c>
      <c r="M8055">
        <f t="shared" ca="1" si="1383"/>
        <v>93.757358244271913</v>
      </c>
      <c r="N8055">
        <f t="shared" ca="1" si="1384"/>
        <v>-2.7994638059117557E-2</v>
      </c>
      <c r="O8055">
        <f t="shared" si="1385"/>
        <v>0</v>
      </c>
      <c r="P8055">
        <f t="shared" ca="1" si="1386"/>
        <v>0</v>
      </c>
    </row>
    <row r="8056" spans="3:16">
      <c r="C8056" t="str">
        <f t="shared" si="1381"/>
        <v/>
      </c>
      <c r="D8056" t="str">
        <f t="shared" si="1387"/>
        <v/>
      </c>
      <c r="E8056" t="str">
        <f t="shared" si="1388"/>
        <v/>
      </c>
      <c r="F8056" t="str">
        <f t="shared" si="1389"/>
        <v/>
      </c>
      <c r="G8056" t="str">
        <f t="shared" si="1390"/>
        <v/>
      </c>
      <c r="J8056">
        <f t="shared" si="1391"/>
        <v>8042</v>
      </c>
      <c r="K8056" t="str">
        <f t="shared" si="1382"/>
        <v>path_8042</v>
      </c>
      <c r="L8056">
        <v>100</v>
      </c>
      <c r="M8056">
        <f t="shared" ca="1" si="1383"/>
        <v>86.338894730859479</v>
      </c>
      <c r="N8056">
        <f t="shared" ca="1" si="1384"/>
        <v>-6.379351527392739E-2</v>
      </c>
      <c r="O8056">
        <f t="shared" si="1385"/>
        <v>0</v>
      </c>
      <c r="P8056">
        <f t="shared" ca="1" si="1386"/>
        <v>0</v>
      </c>
    </row>
    <row r="8057" spans="3:16">
      <c r="C8057" t="str">
        <f t="shared" si="1381"/>
        <v/>
      </c>
      <c r="D8057" t="str">
        <f t="shared" si="1387"/>
        <v/>
      </c>
      <c r="E8057" t="str">
        <f t="shared" si="1388"/>
        <v/>
      </c>
      <c r="F8057" t="str">
        <f t="shared" si="1389"/>
        <v/>
      </c>
      <c r="G8057" t="str">
        <f t="shared" si="1390"/>
        <v/>
      </c>
      <c r="J8057">
        <f t="shared" si="1391"/>
        <v>8043</v>
      </c>
      <c r="K8057" t="str">
        <f t="shared" si="1382"/>
        <v>path_8043</v>
      </c>
      <c r="L8057">
        <v>100</v>
      </c>
      <c r="M8057">
        <f t="shared" ca="1" si="1383"/>
        <v>107.63297442844868</v>
      </c>
      <c r="N8057">
        <f t="shared" ca="1" si="1384"/>
        <v>3.1945342133942588E-2</v>
      </c>
      <c r="O8057">
        <f t="shared" si="1385"/>
        <v>0</v>
      </c>
      <c r="P8057">
        <f t="shared" ca="1" si="1386"/>
        <v>0</v>
      </c>
    </row>
    <row r="8058" spans="3:16">
      <c r="C8058" t="str">
        <f t="shared" si="1381"/>
        <v/>
      </c>
      <c r="D8058" t="str">
        <f t="shared" si="1387"/>
        <v/>
      </c>
      <c r="E8058" t="str">
        <f t="shared" si="1388"/>
        <v/>
      </c>
      <c r="F8058" t="str">
        <f t="shared" si="1389"/>
        <v/>
      </c>
      <c r="G8058" t="str">
        <f t="shared" si="1390"/>
        <v/>
      </c>
      <c r="J8058">
        <f t="shared" si="1391"/>
        <v>8044</v>
      </c>
      <c r="K8058" t="str">
        <f t="shared" si="1382"/>
        <v>path_8044</v>
      </c>
      <c r="L8058">
        <v>100</v>
      </c>
      <c r="M8058">
        <f t="shared" ca="1" si="1383"/>
        <v>99.385462233314726</v>
      </c>
      <c r="N8058">
        <f t="shared" ca="1" si="1384"/>
        <v>-2.6771380735045734E-3</v>
      </c>
      <c r="O8058">
        <f t="shared" si="1385"/>
        <v>0</v>
      </c>
      <c r="P8058">
        <f t="shared" ca="1" si="1386"/>
        <v>0</v>
      </c>
    </row>
    <row r="8059" spans="3:16">
      <c r="C8059" t="str">
        <f t="shared" si="1381"/>
        <v/>
      </c>
      <c r="D8059" t="str">
        <f t="shared" si="1387"/>
        <v/>
      </c>
      <c r="E8059" t="str">
        <f t="shared" si="1388"/>
        <v/>
      </c>
      <c r="F8059" t="str">
        <f t="shared" si="1389"/>
        <v/>
      </c>
      <c r="G8059" t="str">
        <f t="shared" si="1390"/>
        <v/>
      </c>
      <c r="J8059">
        <f t="shared" si="1391"/>
        <v>8045</v>
      </c>
      <c r="K8059" t="str">
        <f t="shared" si="1382"/>
        <v>path_8045</v>
      </c>
      <c r="L8059">
        <v>100</v>
      </c>
      <c r="M8059">
        <f t="shared" ca="1" si="1383"/>
        <v>100.69350274441855</v>
      </c>
      <c r="N8059">
        <f t="shared" ca="1" si="1384"/>
        <v>3.0014485746657016E-3</v>
      </c>
      <c r="O8059">
        <f t="shared" si="1385"/>
        <v>0</v>
      </c>
      <c r="P8059">
        <f t="shared" ca="1" si="1386"/>
        <v>0</v>
      </c>
    </row>
    <row r="8060" spans="3:16">
      <c r="C8060" t="str">
        <f t="shared" si="1381"/>
        <v/>
      </c>
      <c r="D8060" t="str">
        <f t="shared" si="1387"/>
        <v/>
      </c>
      <c r="E8060" t="str">
        <f t="shared" si="1388"/>
        <v/>
      </c>
      <c r="F8060" t="str">
        <f t="shared" si="1389"/>
        <v/>
      </c>
      <c r="G8060" t="str">
        <f t="shared" si="1390"/>
        <v/>
      </c>
      <c r="J8060">
        <f t="shared" si="1391"/>
        <v>8046</v>
      </c>
      <c r="K8060" t="str">
        <f t="shared" si="1382"/>
        <v>path_8046</v>
      </c>
      <c r="L8060">
        <v>100</v>
      </c>
      <c r="M8060">
        <f t="shared" ca="1" si="1383"/>
        <v>116.36071423453038</v>
      </c>
      <c r="N8060">
        <f t="shared" ca="1" si="1384"/>
        <v>6.5806378329261381E-2</v>
      </c>
      <c r="O8060">
        <f t="shared" si="1385"/>
        <v>0</v>
      </c>
      <c r="P8060">
        <f t="shared" ca="1" si="1386"/>
        <v>6.3607142345303771</v>
      </c>
    </row>
    <row r="8061" spans="3:16">
      <c r="C8061" t="str">
        <f t="shared" si="1381"/>
        <v/>
      </c>
      <c r="D8061" t="str">
        <f t="shared" si="1387"/>
        <v/>
      </c>
      <c r="E8061" t="str">
        <f t="shared" si="1388"/>
        <v/>
      </c>
      <c r="F8061" t="str">
        <f t="shared" si="1389"/>
        <v/>
      </c>
      <c r="G8061" t="str">
        <f t="shared" si="1390"/>
        <v/>
      </c>
      <c r="J8061">
        <f t="shared" si="1391"/>
        <v>8047</v>
      </c>
      <c r="K8061" t="str">
        <f t="shared" si="1382"/>
        <v>path_8047</v>
      </c>
      <c r="L8061">
        <v>100</v>
      </c>
      <c r="M8061">
        <f t="shared" ca="1" si="1383"/>
        <v>103.76529471366605</v>
      </c>
      <c r="N8061">
        <f t="shared" ca="1" si="1384"/>
        <v>1.6052123891957867E-2</v>
      </c>
      <c r="O8061">
        <f t="shared" si="1385"/>
        <v>0</v>
      </c>
      <c r="P8061">
        <f t="shared" ca="1" si="1386"/>
        <v>0</v>
      </c>
    </row>
    <row r="8062" spans="3:16">
      <c r="C8062" t="str">
        <f t="shared" si="1381"/>
        <v/>
      </c>
      <c r="D8062" t="str">
        <f t="shared" si="1387"/>
        <v/>
      </c>
      <c r="E8062" t="str">
        <f t="shared" si="1388"/>
        <v/>
      </c>
      <c r="F8062" t="str">
        <f t="shared" si="1389"/>
        <v/>
      </c>
      <c r="G8062" t="str">
        <f t="shared" si="1390"/>
        <v/>
      </c>
      <c r="J8062">
        <f t="shared" si="1391"/>
        <v>8048</v>
      </c>
      <c r="K8062" t="str">
        <f t="shared" si="1382"/>
        <v>path_8048</v>
      </c>
      <c r="L8062">
        <v>100</v>
      </c>
      <c r="M8062">
        <f t="shared" ca="1" si="1383"/>
        <v>101.19927419413727</v>
      </c>
      <c r="N8062">
        <f t="shared" ca="1" si="1384"/>
        <v>5.1773977348922367E-3</v>
      </c>
      <c r="O8062">
        <f t="shared" si="1385"/>
        <v>0</v>
      </c>
      <c r="P8062">
        <f t="shared" ca="1" si="1386"/>
        <v>0</v>
      </c>
    </row>
    <row r="8063" spans="3:16">
      <c r="C8063" t="str">
        <f t="shared" si="1381"/>
        <v/>
      </c>
      <c r="D8063" t="str">
        <f t="shared" si="1387"/>
        <v/>
      </c>
      <c r="E8063" t="str">
        <f t="shared" si="1388"/>
        <v/>
      </c>
      <c r="F8063" t="str">
        <f t="shared" si="1389"/>
        <v/>
      </c>
      <c r="G8063" t="str">
        <f t="shared" si="1390"/>
        <v/>
      </c>
      <c r="J8063">
        <f t="shared" si="1391"/>
        <v>8049</v>
      </c>
      <c r="K8063" t="str">
        <f t="shared" si="1382"/>
        <v>path_8049</v>
      </c>
      <c r="L8063">
        <v>100</v>
      </c>
      <c r="M8063">
        <f t="shared" ca="1" si="1383"/>
        <v>106.92149960122583</v>
      </c>
      <c r="N8063">
        <f t="shared" ca="1" si="1384"/>
        <v>2.9065041217779735E-2</v>
      </c>
      <c r="O8063">
        <f t="shared" si="1385"/>
        <v>0</v>
      </c>
      <c r="P8063">
        <f t="shared" ca="1" si="1386"/>
        <v>0</v>
      </c>
    </row>
    <row r="8064" spans="3:16">
      <c r="C8064" t="str">
        <f t="shared" si="1381"/>
        <v/>
      </c>
      <c r="D8064" t="str">
        <f t="shared" si="1387"/>
        <v/>
      </c>
      <c r="E8064" t="str">
        <f t="shared" si="1388"/>
        <v/>
      </c>
      <c r="F8064" t="str">
        <f t="shared" si="1389"/>
        <v/>
      </c>
      <c r="G8064" t="str">
        <f t="shared" si="1390"/>
        <v/>
      </c>
      <c r="J8064">
        <f t="shared" si="1391"/>
        <v>8050</v>
      </c>
      <c r="K8064" t="str">
        <f t="shared" si="1382"/>
        <v>path_8050</v>
      </c>
      <c r="L8064">
        <v>100</v>
      </c>
      <c r="M8064">
        <f t="shared" ca="1" si="1383"/>
        <v>139.34810495635642</v>
      </c>
      <c r="N8064">
        <f t="shared" ca="1" si="1384"/>
        <v>0.14410106696684349</v>
      </c>
      <c r="O8064">
        <f t="shared" si="1385"/>
        <v>0</v>
      </c>
      <c r="P8064">
        <f t="shared" ca="1" si="1386"/>
        <v>29.348104956356423</v>
      </c>
    </row>
    <row r="8065" spans="3:16">
      <c r="C8065" t="str">
        <f t="shared" si="1381"/>
        <v/>
      </c>
      <c r="D8065" t="str">
        <f t="shared" si="1387"/>
        <v/>
      </c>
      <c r="E8065" t="str">
        <f t="shared" si="1388"/>
        <v/>
      </c>
      <c r="F8065" t="str">
        <f t="shared" si="1389"/>
        <v/>
      </c>
      <c r="G8065" t="str">
        <f t="shared" si="1390"/>
        <v/>
      </c>
      <c r="J8065">
        <f t="shared" si="1391"/>
        <v>8051</v>
      </c>
      <c r="K8065" t="str">
        <f t="shared" si="1382"/>
        <v>path_8051</v>
      </c>
      <c r="L8065">
        <v>100</v>
      </c>
      <c r="M8065">
        <f t="shared" ca="1" si="1383"/>
        <v>108.36127716360369</v>
      </c>
      <c r="N8065">
        <f t="shared" ca="1" si="1384"/>
        <v>3.4874115056561308E-2</v>
      </c>
      <c r="O8065">
        <f t="shared" si="1385"/>
        <v>0</v>
      </c>
      <c r="P8065">
        <f t="shared" ca="1" si="1386"/>
        <v>0</v>
      </c>
    </row>
    <row r="8066" spans="3:16">
      <c r="C8066" t="str">
        <f t="shared" si="1381"/>
        <v/>
      </c>
      <c r="D8066" t="str">
        <f t="shared" si="1387"/>
        <v/>
      </c>
      <c r="E8066" t="str">
        <f t="shared" si="1388"/>
        <v/>
      </c>
      <c r="F8066" t="str">
        <f t="shared" si="1389"/>
        <v/>
      </c>
      <c r="G8066" t="str">
        <f t="shared" si="1390"/>
        <v/>
      </c>
      <c r="J8066">
        <f t="shared" si="1391"/>
        <v>8052</v>
      </c>
      <c r="K8066" t="str">
        <f t="shared" si="1382"/>
        <v>path_8052</v>
      </c>
      <c r="L8066">
        <v>100</v>
      </c>
      <c r="M8066">
        <f t="shared" ca="1" si="1383"/>
        <v>113.07943611536304</v>
      </c>
      <c r="N8066">
        <f t="shared" ca="1" si="1384"/>
        <v>5.3383634159568524E-2</v>
      </c>
      <c r="O8066">
        <f t="shared" si="1385"/>
        <v>0</v>
      </c>
      <c r="P8066">
        <f t="shared" ca="1" si="1386"/>
        <v>3.0794361153630376</v>
      </c>
    </row>
    <row r="8067" spans="3:16">
      <c r="C8067" t="str">
        <f t="shared" si="1381"/>
        <v/>
      </c>
      <c r="D8067" t="str">
        <f t="shared" si="1387"/>
        <v/>
      </c>
      <c r="E8067" t="str">
        <f t="shared" si="1388"/>
        <v/>
      </c>
      <c r="F8067" t="str">
        <f t="shared" si="1389"/>
        <v/>
      </c>
      <c r="G8067" t="str">
        <f t="shared" si="1390"/>
        <v/>
      </c>
      <c r="J8067">
        <f t="shared" si="1391"/>
        <v>8053</v>
      </c>
      <c r="K8067" t="str">
        <f t="shared" si="1382"/>
        <v>path_8053</v>
      </c>
      <c r="L8067">
        <v>100</v>
      </c>
      <c r="M8067">
        <f t="shared" ca="1" si="1383"/>
        <v>127.02247945772898</v>
      </c>
      <c r="N8067">
        <f t="shared" ca="1" si="1384"/>
        <v>0.10388058584204252</v>
      </c>
      <c r="O8067">
        <f t="shared" si="1385"/>
        <v>0</v>
      </c>
      <c r="P8067">
        <f t="shared" ca="1" si="1386"/>
        <v>17.022479457728977</v>
      </c>
    </row>
    <row r="8068" spans="3:16">
      <c r="C8068" t="str">
        <f t="shared" si="1381"/>
        <v/>
      </c>
      <c r="D8068" t="str">
        <f t="shared" si="1387"/>
        <v/>
      </c>
      <c r="E8068" t="str">
        <f t="shared" si="1388"/>
        <v/>
      </c>
      <c r="F8068" t="str">
        <f t="shared" si="1389"/>
        <v/>
      </c>
      <c r="G8068" t="str">
        <f t="shared" si="1390"/>
        <v/>
      </c>
      <c r="J8068">
        <f t="shared" si="1391"/>
        <v>8054</v>
      </c>
      <c r="K8068" t="str">
        <f t="shared" si="1382"/>
        <v>path_8054</v>
      </c>
      <c r="L8068">
        <v>100</v>
      </c>
      <c r="M8068">
        <f t="shared" ca="1" si="1383"/>
        <v>118.01325129772309</v>
      </c>
      <c r="N8068">
        <f t="shared" ca="1" si="1384"/>
        <v>7.1930775461757301E-2</v>
      </c>
      <c r="O8068">
        <f t="shared" si="1385"/>
        <v>0</v>
      </c>
      <c r="P8068">
        <f t="shared" ca="1" si="1386"/>
        <v>8.0132512977230874</v>
      </c>
    </row>
    <row r="8069" spans="3:16">
      <c r="C8069" t="str">
        <f t="shared" si="1381"/>
        <v/>
      </c>
      <c r="D8069" t="str">
        <f t="shared" si="1387"/>
        <v/>
      </c>
      <c r="E8069" t="str">
        <f t="shared" si="1388"/>
        <v/>
      </c>
      <c r="F8069" t="str">
        <f t="shared" si="1389"/>
        <v/>
      </c>
      <c r="G8069" t="str">
        <f t="shared" si="1390"/>
        <v/>
      </c>
      <c r="J8069">
        <f t="shared" si="1391"/>
        <v>8055</v>
      </c>
      <c r="K8069" t="str">
        <f t="shared" si="1382"/>
        <v>path_8055</v>
      </c>
      <c r="L8069">
        <v>100</v>
      </c>
      <c r="M8069">
        <f t="shared" ca="1" si="1383"/>
        <v>104.23466831877768</v>
      </c>
      <c r="N8069">
        <f t="shared" ca="1" si="1384"/>
        <v>1.8012188785174917E-2</v>
      </c>
      <c r="O8069">
        <f t="shared" si="1385"/>
        <v>0</v>
      </c>
      <c r="P8069">
        <f t="shared" ca="1" si="1386"/>
        <v>0</v>
      </c>
    </row>
    <row r="8070" spans="3:16">
      <c r="C8070" t="str">
        <f t="shared" si="1381"/>
        <v/>
      </c>
      <c r="D8070" t="str">
        <f t="shared" si="1387"/>
        <v/>
      </c>
      <c r="E8070" t="str">
        <f t="shared" si="1388"/>
        <v/>
      </c>
      <c r="F8070" t="str">
        <f t="shared" si="1389"/>
        <v/>
      </c>
      <c r="G8070" t="str">
        <f t="shared" si="1390"/>
        <v/>
      </c>
      <c r="J8070">
        <f t="shared" si="1391"/>
        <v>8056</v>
      </c>
      <c r="K8070" t="str">
        <f t="shared" si="1382"/>
        <v>path_8056</v>
      </c>
      <c r="L8070">
        <v>100</v>
      </c>
      <c r="M8070">
        <f t="shared" ca="1" si="1383"/>
        <v>105.84664282923706</v>
      </c>
      <c r="N8070">
        <f t="shared" ca="1" si="1384"/>
        <v>2.467708792124243E-2</v>
      </c>
      <c r="O8070">
        <f t="shared" si="1385"/>
        <v>0</v>
      </c>
      <c r="P8070">
        <f t="shared" ca="1" si="1386"/>
        <v>0</v>
      </c>
    </row>
    <row r="8071" spans="3:16">
      <c r="C8071" t="str">
        <f t="shared" si="1381"/>
        <v/>
      </c>
      <c r="D8071" t="str">
        <f t="shared" si="1387"/>
        <v/>
      </c>
      <c r="E8071" t="str">
        <f t="shared" si="1388"/>
        <v/>
      </c>
      <c r="F8071" t="str">
        <f t="shared" si="1389"/>
        <v/>
      </c>
      <c r="G8071" t="str">
        <f t="shared" si="1390"/>
        <v/>
      </c>
      <c r="J8071">
        <f t="shared" si="1391"/>
        <v>8057</v>
      </c>
      <c r="K8071" t="str">
        <f t="shared" si="1382"/>
        <v>path_8057</v>
      </c>
      <c r="L8071">
        <v>100</v>
      </c>
      <c r="M8071">
        <f t="shared" ca="1" si="1383"/>
        <v>89.965741681030124</v>
      </c>
      <c r="N8071">
        <f t="shared" ca="1" si="1384"/>
        <v>-4.5922835352729875E-2</v>
      </c>
      <c r="O8071">
        <f t="shared" si="1385"/>
        <v>0</v>
      </c>
      <c r="P8071">
        <f t="shared" ca="1" si="1386"/>
        <v>0</v>
      </c>
    </row>
    <row r="8072" spans="3:16">
      <c r="C8072" t="str">
        <f t="shared" si="1381"/>
        <v/>
      </c>
      <c r="D8072" t="str">
        <f t="shared" si="1387"/>
        <v/>
      </c>
      <c r="E8072" t="str">
        <f t="shared" si="1388"/>
        <v/>
      </c>
      <c r="F8072" t="str">
        <f t="shared" si="1389"/>
        <v/>
      </c>
      <c r="G8072" t="str">
        <f t="shared" si="1390"/>
        <v/>
      </c>
      <c r="J8072">
        <f t="shared" si="1391"/>
        <v>8058</v>
      </c>
      <c r="K8072" t="str">
        <f t="shared" si="1382"/>
        <v>path_8058</v>
      </c>
      <c r="L8072">
        <v>100</v>
      </c>
      <c r="M8072">
        <f t="shared" ca="1" si="1383"/>
        <v>112.28561713807714</v>
      </c>
      <c r="N8072">
        <f t="shared" ca="1" si="1384"/>
        <v>5.0324130280994639E-2</v>
      </c>
      <c r="O8072">
        <f t="shared" si="1385"/>
        <v>0</v>
      </c>
      <c r="P8072">
        <f t="shared" ca="1" si="1386"/>
        <v>2.2856171380771428</v>
      </c>
    </row>
    <row r="8073" spans="3:16">
      <c r="C8073" t="str">
        <f t="shared" si="1381"/>
        <v/>
      </c>
      <c r="D8073" t="str">
        <f t="shared" si="1387"/>
        <v/>
      </c>
      <c r="E8073" t="str">
        <f t="shared" si="1388"/>
        <v/>
      </c>
      <c r="F8073" t="str">
        <f t="shared" si="1389"/>
        <v/>
      </c>
      <c r="G8073" t="str">
        <f t="shared" si="1390"/>
        <v/>
      </c>
      <c r="J8073">
        <f t="shared" si="1391"/>
        <v>8059</v>
      </c>
      <c r="K8073" t="str">
        <f t="shared" si="1382"/>
        <v>path_8059</v>
      </c>
      <c r="L8073">
        <v>100</v>
      </c>
      <c r="M8073">
        <f t="shared" ca="1" si="1383"/>
        <v>79.802957918107595</v>
      </c>
      <c r="N8073">
        <f t="shared" ca="1" si="1384"/>
        <v>-9.7981011109112739E-2</v>
      </c>
      <c r="O8073">
        <f t="shared" si="1385"/>
        <v>0</v>
      </c>
      <c r="P8073">
        <f t="shared" ca="1" si="1386"/>
        <v>0</v>
      </c>
    </row>
    <row r="8074" spans="3:16">
      <c r="C8074" t="str">
        <f t="shared" si="1381"/>
        <v/>
      </c>
      <c r="D8074" t="str">
        <f t="shared" si="1387"/>
        <v/>
      </c>
      <c r="E8074" t="str">
        <f t="shared" si="1388"/>
        <v/>
      </c>
      <c r="F8074" t="str">
        <f t="shared" si="1389"/>
        <v/>
      </c>
      <c r="G8074" t="str">
        <f t="shared" si="1390"/>
        <v/>
      </c>
      <c r="J8074">
        <f t="shared" si="1391"/>
        <v>8060</v>
      </c>
      <c r="K8074" t="str">
        <f t="shared" si="1382"/>
        <v>path_8060</v>
      </c>
      <c r="L8074">
        <v>100</v>
      </c>
      <c r="M8074">
        <f t="shared" ca="1" si="1383"/>
        <v>135.56762547773681</v>
      </c>
      <c r="N8074">
        <f t="shared" ca="1" si="1384"/>
        <v>0.13215598927246697</v>
      </c>
      <c r="O8074">
        <f t="shared" si="1385"/>
        <v>0</v>
      </c>
      <c r="P8074">
        <f t="shared" ca="1" si="1386"/>
        <v>25.567625477736811</v>
      </c>
    </row>
    <row r="8075" spans="3:16">
      <c r="C8075" t="str">
        <f t="shared" si="1381"/>
        <v/>
      </c>
      <c r="D8075" t="str">
        <f t="shared" si="1387"/>
        <v/>
      </c>
      <c r="E8075" t="str">
        <f t="shared" si="1388"/>
        <v/>
      </c>
      <c r="F8075" t="str">
        <f t="shared" si="1389"/>
        <v/>
      </c>
      <c r="G8075" t="str">
        <f t="shared" si="1390"/>
        <v/>
      </c>
      <c r="J8075">
        <f t="shared" si="1391"/>
        <v>8061</v>
      </c>
      <c r="K8075" t="str">
        <f t="shared" si="1382"/>
        <v>path_8061</v>
      </c>
      <c r="L8075">
        <v>100</v>
      </c>
      <c r="M8075">
        <f t="shared" ca="1" si="1383"/>
        <v>79.090609803097806</v>
      </c>
      <c r="N8075">
        <f t="shared" ca="1" si="1384"/>
        <v>-0.10187507595592782</v>
      </c>
      <c r="O8075">
        <f t="shared" si="1385"/>
        <v>0</v>
      </c>
      <c r="P8075">
        <f t="shared" ca="1" si="1386"/>
        <v>0</v>
      </c>
    </row>
    <row r="8076" spans="3:16">
      <c r="C8076" t="str">
        <f t="shared" si="1381"/>
        <v/>
      </c>
      <c r="D8076" t="str">
        <f t="shared" si="1387"/>
        <v/>
      </c>
      <c r="E8076" t="str">
        <f t="shared" si="1388"/>
        <v/>
      </c>
      <c r="F8076" t="str">
        <f t="shared" si="1389"/>
        <v/>
      </c>
      <c r="G8076" t="str">
        <f t="shared" si="1390"/>
        <v/>
      </c>
      <c r="J8076">
        <f t="shared" si="1391"/>
        <v>8062</v>
      </c>
      <c r="K8076" t="str">
        <f t="shared" si="1382"/>
        <v>path_8062</v>
      </c>
      <c r="L8076">
        <v>100</v>
      </c>
      <c r="M8076">
        <f t="shared" ca="1" si="1383"/>
        <v>108.79752619086258</v>
      </c>
      <c r="N8076">
        <f t="shared" ca="1" si="1384"/>
        <v>3.6619020602309586E-2</v>
      </c>
      <c r="O8076">
        <f t="shared" si="1385"/>
        <v>0</v>
      </c>
      <c r="P8076">
        <f t="shared" ca="1" si="1386"/>
        <v>0</v>
      </c>
    </row>
    <row r="8077" spans="3:16">
      <c r="C8077" t="str">
        <f t="shared" si="1381"/>
        <v/>
      </c>
      <c r="D8077" t="str">
        <f t="shared" si="1387"/>
        <v/>
      </c>
      <c r="E8077" t="str">
        <f t="shared" si="1388"/>
        <v/>
      </c>
      <c r="F8077" t="str">
        <f t="shared" si="1389"/>
        <v/>
      </c>
      <c r="G8077" t="str">
        <f t="shared" si="1390"/>
        <v/>
      </c>
      <c r="J8077">
        <f t="shared" si="1391"/>
        <v>8063</v>
      </c>
      <c r="K8077" t="str">
        <f t="shared" si="1382"/>
        <v>path_8063</v>
      </c>
      <c r="L8077">
        <v>100</v>
      </c>
      <c r="M8077">
        <f t="shared" ca="1" si="1383"/>
        <v>152.70276596248885</v>
      </c>
      <c r="N8077">
        <f t="shared" ca="1" si="1384"/>
        <v>0.18384690366655035</v>
      </c>
      <c r="O8077">
        <f t="shared" si="1385"/>
        <v>0</v>
      </c>
      <c r="P8077">
        <f t="shared" ca="1" si="1386"/>
        <v>42.702765962488854</v>
      </c>
    </row>
    <row r="8078" spans="3:16">
      <c r="C8078" t="str">
        <f t="shared" si="1381"/>
        <v/>
      </c>
      <c r="D8078" t="str">
        <f t="shared" si="1387"/>
        <v/>
      </c>
      <c r="E8078" t="str">
        <f t="shared" si="1388"/>
        <v/>
      </c>
      <c r="F8078" t="str">
        <f t="shared" si="1389"/>
        <v/>
      </c>
      <c r="G8078" t="str">
        <f t="shared" si="1390"/>
        <v/>
      </c>
      <c r="J8078">
        <f t="shared" si="1391"/>
        <v>8064</v>
      </c>
      <c r="K8078" t="str">
        <f t="shared" si="1382"/>
        <v>path_8064</v>
      </c>
      <c r="L8078">
        <v>100</v>
      </c>
      <c r="M8078">
        <f t="shared" ca="1" si="1383"/>
        <v>70.060494199001397</v>
      </c>
      <c r="N8078">
        <f t="shared" ca="1" si="1384"/>
        <v>-0.15452680354213047</v>
      </c>
      <c r="O8078">
        <f t="shared" si="1385"/>
        <v>0</v>
      </c>
      <c r="P8078">
        <f t="shared" ca="1" si="1386"/>
        <v>0</v>
      </c>
    </row>
    <row r="8079" spans="3:16">
      <c r="C8079" t="str">
        <f t="shared" si="1381"/>
        <v/>
      </c>
      <c r="D8079" t="str">
        <f t="shared" si="1387"/>
        <v/>
      </c>
      <c r="E8079" t="str">
        <f t="shared" si="1388"/>
        <v/>
      </c>
      <c r="F8079" t="str">
        <f t="shared" si="1389"/>
        <v/>
      </c>
      <c r="G8079" t="str">
        <f t="shared" si="1390"/>
        <v/>
      </c>
      <c r="J8079">
        <f t="shared" si="1391"/>
        <v>8065</v>
      </c>
      <c r="K8079" t="str">
        <f t="shared" si="1382"/>
        <v>path_8065</v>
      </c>
      <c r="L8079">
        <v>100</v>
      </c>
      <c r="M8079">
        <f t="shared" ca="1" si="1383"/>
        <v>93.585765621059082</v>
      </c>
      <c r="N8079">
        <f t="shared" ca="1" si="1384"/>
        <v>-2.8790202355243311E-2</v>
      </c>
      <c r="O8079">
        <f t="shared" si="1385"/>
        <v>0</v>
      </c>
      <c r="P8079">
        <f t="shared" ca="1" si="1386"/>
        <v>0</v>
      </c>
    </row>
    <row r="8080" spans="3:16">
      <c r="C8080" t="str">
        <f t="shared" ref="C8080:C8143" si="1392">IF(C8079&lt;$C$14,C8079+1,"")</f>
        <v/>
      </c>
      <c r="D8080" t="str">
        <f t="shared" si="1387"/>
        <v/>
      </c>
      <c r="E8080" t="str">
        <f t="shared" si="1388"/>
        <v/>
      </c>
      <c r="F8080" t="str">
        <f t="shared" si="1389"/>
        <v/>
      </c>
      <c r="G8080" t="str">
        <f t="shared" si="1390"/>
        <v/>
      </c>
      <c r="J8080">
        <f t="shared" si="1391"/>
        <v>8066</v>
      </c>
      <c r="K8080" t="str">
        <f t="shared" ref="K8080:K8143" si="1393">"path_"&amp;J8080</f>
        <v>path_8066</v>
      </c>
      <c r="L8080">
        <v>100</v>
      </c>
      <c r="M8080">
        <f t="shared" ref="M8080:M8143" ca="1" si="1394">L8080*EXP($D$7-0-($D$8^2)/2+$D$8*SQRT($D$6)*_xlfn.NORM.S.INV(RAND()))</f>
        <v>120.87365574873826</v>
      </c>
      <c r="N8080">
        <f t="shared" ref="N8080:N8143" ca="1" si="1395">LOG(M8080/L8080)</f>
        <v>8.2331657273879033E-2</v>
      </c>
      <c r="O8080">
        <f t="shared" ref="O8080:O8143" si="1396">MAX(L8080-$D$5,0)</f>
        <v>0</v>
      </c>
      <c r="P8080">
        <f t="shared" ref="P8080:P8143" ca="1" si="1397">MAX(M8080-$D$5,0)</f>
        <v>10.873655748738258</v>
      </c>
    </row>
    <row r="8081" spans="3:16">
      <c r="C8081" t="str">
        <f t="shared" si="1392"/>
        <v/>
      </c>
      <c r="D8081" t="str">
        <f t="shared" ref="D8081:D8144" si="1398">IF(C8080&lt;$C$14,$D$4*($G$6^($C$14-$C8081))*($G$7^$C8081),"")</f>
        <v/>
      </c>
      <c r="E8081" t="str">
        <f t="shared" ref="E8081:E8144" si="1399">IF(C8080&lt;$C$14,_xlfn.BINOM.DIST($C$14-$C8081,$C$14,$G$8,0),"")</f>
        <v/>
      </c>
      <c r="F8081" t="str">
        <f t="shared" ref="F8081:F8144" si="1400">IF(C8080&lt;$C$14,MAX($D8081-$D$5,0),"")</f>
        <v/>
      </c>
      <c r="G8081" t="str">
        <f t="shared" ref="G8081:G8144" si="1401">IF(C8080&lt;$C$14,F8081*E8081,"")</f>
        <v/>
      </c>
      <c r="J8081">
        <f t="shared" ref="J8081:J8144" si="1402">J8080+1</f>
        <v>8067</v>
      </c>
      <c r="K8081" t="str">
        <f t="shared" si="1393"/>
        <v>path_8067</v>
      </c>
      <c r="L8081">
        <v>100</v>
      </c>
      <c r="M8081">
        <f t="shared" ca="1" si="1394"/>
        <v>78.729561414790666</v>
      </c>
      <c r="N8081">
        <f t="shared" ca="1" si="1395"/>
        <v>-0.10386216791104541</v>
      </c>
      <c r="O8081">
        <f t="shared" si="1396"/>
        <v>0</v>
      </c>
      <c r="P8081">
        <f t="shared" ca="1" si="1397"/>
        <v>0</v>
      </c>
    </row>
    <row r="8082" spans="3:16">
      <c r="C8082" t="str">
        <f t="shared" si="1392"/>
        <v/>
      </c>
      <c r="D8082" t="str">
        <f t="shared" si="1398"/>
        <v/>
      </c>
      <c r="E8082" t="str">
        <f t="shared" si="1399"/>
        <v/>
      </c>
      <c r="F8082" t="str">
        <f t="shared" si="1400"/>
        <v/>
      </c>
      <c r="G8082" t="str">
        <f t="shared" si="1401"/>
        <v/>
      </c>
      <c r="J8082">
        <f t="shared" si="1402"/>
        <v>8068</v>
      </c>
      <c r="K8082" t="str">
        <f t="shared" si="1393"/>
        <v>path_8068</v>
      </c>
      <c r="L8082">
        <v>100</v>
      </c>
      <c r="M8082">
        <f t="shared" ca="1" si="1394"/>
        <v>91.763286061856348</v>
      </c>
      <c r="N8082">
        <f t="shared" ca="1" si="1395"/>
        <v>-3.7331042654975312E-2</v>
      </c>
      <c r="O8082">
        <f t="shared" si="1396"/>
        <v>0</v>
      </c>
      <c r="P8082">
        <f t="shared" ca="1" si="1397"/>
        <v>0</v>
      </c>
    </row>
    <row r="8083" spans="3:16">
      <c r="C8083" t="str">
        <f t="shared" si="1392"/>
        <v/>
      </c>
      <c r="D8083" t="str">
        <f t="shared" si="1398"/>
        <v/>
      </c>
      <c r="E8083" t="str">
        <f t="shared" si="1399"/>
        <v/>
      </c>
      <c r="F8083" t="str">
        <f t="shared" si="1400"/>
        <v/>
      </c>
      <c r="G8083" t="str">
        <f t="shared" si="1401"/>
        <v/>
      </c>
      <c r="J8083">
        <f t="shared" si="1402"/>
        <v>8069</v>
      </c>
      <c r="K8083" t="str">
        <f t="shared" si="1393"/>
        <v>path_8069</v>
      </c>
      <c r="L8083">
        <v>100</v>
      </c>
      <c r="M8083">
        <f t="shared" ca="1" si="1394"/>
        <v>94.602783892711415</v>
      </c>
      <c r="N8083">
        <f t="shared" ca="1" si="1395"/>
        <v>-2.4096083350284965E-2</v>
      </c>
      <c r="O8083">
        <f t="shared" si="1396"/>
        <v>0</v>
      </c>
      <c r="P8083">
        <f t="shared" ca="1" si="1397"/>
        <v>0</v>
      </c>
    </row>
    <row r="8084" spans="3:16">
      <c r="C8084" t="str">
        <f t="shared" si="1392"/>
        <v/>
      </c>
      <c r="D8084" t="str">
        <f t="shared" si="1398"/>
        <v/>
      </c>
      <c r="E8084" t="str">
        <f t="shared" si="1399"/>
        <v/>
      </c>
      <c r="F8084" t="str">
        <f t="shared" si="1400"/>
        <v/>
      </c>
      <c r="G8084" t="str">
        <f t="shared" si="1401"/>
        <v/>
      </c>
      <c r="J8084">
        <f t="shared" si="1402"/>
        <v>8070</v>
      </c>
      <c r="K8084" t="str">
        <f t="shared" si="1393"/>
        <v>path_8070</v>
      </c>
      <c r="L8084">
        <v>100</v>
      </c>
      <c r="M8084">
        <f t="shared" ca="1" si="1394"/>
        <v>127.41342017480413</v>
      </c>
      <c r="N8084">
        <f t="shared" ca="1" si="1395"/>
        <v>0.10521517368937416</v>
      </c>
      <c r="O8084">
        <f t="shared" si="1396"/>
        <v>0</v>
      </c>
      <c r="P8084">
        <f t="shared" ca="1" si="1397"/>
        <v>17.413420174804131</v>
      </c>
    </row>
    <row r="8085" spans="3:16">
      <c r="C8085" t="str">
        <f t="shared" si="1392"/>
        <v/>
      </c>
      <c r="D8085" t="str">
        <f t="shared" si="1398"/>
        <v/>
      </c>
      <c r="E8085" t="str">
        <f t="shared" si="1399"/>
        <v/>
      </c>
      <c r="F8085" t="str">
        <f t="shared" si="1400"/>
        <v/>
      </c>
      <c r="G8085" t="str">
        <f t="shared" si="1401"/>
        <v/>
      </c>
      <c r="J8085">
        <f t="shared" si="1402"/>
        <v>8071</v>
      </c>
      <c r="K8085" t="str">
        <f t="shared" si="1393"/>
        <v>path_8071</v>
      </c>
      <c r="L8085">
        <v>100</v>
      </c>
      <c r="M8085">
        <f t="shared" ca="1" si="1394"/>
        <v>119.44795907811276</v>
      </c>
      <c r="N8085">
        <f t="shared" ca="1" si="1395"/>
        <v>7.7178733669941157E-2</v>
      </c>
      <c r="O8085">
        <f t="shared" si="1396"/>
        <v>0</v>
      </c>
      <c r="P8085">
        <f t="shared" ca="1" si="1397"/>
        <v>9.4479590781127598</v>
      </c>
    </row>
    <row r="8086" spans="3:16">
      <c r="C8086" t="str">
        <f t="shared" si="1392"/>
        <v/>
      </c>
      <c r="D8086" t="str">
        <f t="shared" si="1398"/>
        <v/>
      </c>
      <c r="E8086" t="str">
        <f t="shared" si="1399"/>
        <v/>
      </c>
      <c r="F8086" t="str">
        <f t="shared" si="1400"/>
        <v/>
      </c>
      <c r="G8086" t="str">
        <f t="shared" si="1401"/>
        <v/>
      </c>
      <c r="J8086">
        <f t="shared" si="1402"/>
        <v>8072</v>
      </c>
      <c r="K8086" t="str">
        <f t="shared" si="1393"/>
        <v>path_8072</v>
      </c>
      <c r="L8086">
        <v>100</v>
      </c>
      <c r="M8086">
        <f t="shared" ca="1" si="1394"/>
        <v>105.29182023770483</v>
      </c>
      <c r="N8086">
        <f t="shared" ca="1" si="1395"/>
        <v>2.2394633639309734E-2</v>
      </c>
      <c r="O8086">
        <f t="shared" si="1396"/>
        <v>0</v>
      </c>
      <c r="P8086">
        <f t="shared" ca="1" si="1397"/>
        <v>0</v>
      </c>
    </row>
    <row r="8087" spans="3:16">
      <c r="C8087" t="str">
        <f t="shared" si="1392"/>
        <v/>
      </c>
      <c r="D8087" t="str">
        <f t="shared" si="1398"/>
        <v/>
      </c>
      <c r="E8087" t="str">
        <f t="shared" si="1399"/>
        <v/>
      </c>
      <c r="F8087" t="str">
        <f t="shared" si="1400"/>
        <v/>
      </c>
      <c r="G8087" t="str">
        <f t="shared" si="1401"/>
        <v/>
      </c>
      <c r="J8087">
        <f t="shared" si="1402"/>
        <v>8073</v>
      </c>
      <c r="K8087" t="str">
        <f t="shared" si="1393"/>
        <v>path_8073</v>
      </c>
      <c r="L8087">
        <v>100</v>
      </c>
      <c r="M8087">
        <f t="shared" ca="1" si="1394"/>
        <v>105.3193401023576</v>
      </c>
      <c r="N8087">
        <f t="shared" ca="1" si="1395"/>
        <v>2.2508129290823593E-2</v>
      </c>
      <c r="O8087">
        <f t="shared" si="1396"/>
        <v>0</v>
      </c>
      <c r="P8087">
        <f t="shared" ca="1" si="1397"/>
        <v>0</v>
      </c>
    </row>
    <row r="8088" spans="3:16">
      <c r="C8088" t="str">
        <f t="shared" si="1392"/>
        <v/>
      </c>
      <c r="D8088" t="str">
        <f t="shared" si="1398"/>
        <v/>
      </c>
      <c r="E8088" t="str">
        <f t="shared" si="1399"/>
        <v/>
      </c>
      <c r="F8088" t="str">
        <f t="shared" si="1400"/>
        <v/>
      </c>
      <c r="G8088" t="str">
        <f t="shared" si="1401"/>
        <v/>
      </c>
      <c r="J8088">
        <f t="shared" si="1402"/>
        <v>8074</v>
      </c>
      <c r="K8088" t="str">
        <f t="shared" si="1393"/>
        <v>path_8074</v>
      </c>
      <c r="L8088">
        <v>100</v>
      </c>
      <c r="M8088">
        <f t="shared" ca="1" si="1394"/>
        <v>73.276344947474939</v>
      </c>
      <c r="N8088">
        <f t="shared" ca="1" si="1395"/>
        <v>-0.13503620157726032</v>
      </c>
      <c r="O8088">
        <f t="shared" si="1396"/>
        <v>0</v>
      </c>
      <c r="P8088">
        <f t="shared" ca="1" si="1397"/>
        <v>0</v>
      </c>
    </row>
    <row r="8089" spans="3:16">
      <c r="C8089" t="str">
        <f t="shared" si="1392"/>
        <v/>
      </c>
      <c r="D8089" t="str">
        <f t="shared" si="1398"/>
        <v/>
      </c>
      <c r="E8089" t="str">
        <f t="shared" si="1399"/>
        <v/>
      </c>
      <c r="F8089" t="str">
        <f t="shared" si="1400"/>
        <v/>
      </c>
      <c r="G8089" t="str">
        <f t="shared" si="1401"/>
        <v/>
      </c>
      <c r="J8089">
        <f t="shared" si="1402"/>
        <v>8075</v>
      </c>
      <c r="K8089" t="str">
        <f t="shared" si="1393"/>
        <v>path_8075</v>
      </c>
      <c r="L8089">
        <v>100</v>
      </c>
      <c r="M8089">
        <f t="shared" ca="1" si="1394"/>
        <v>90.597380999300697</v>
      </c>
      <c r="N8089">
        <f t="shared" ca="1" si="1395"/>
        <v>-4.2884356782259318E-2</v>
      </c>
      <c r="O8089">
        <f t="shared" si="1396"/>
        <v>0</v>
      </c>
      <c r="P8089">
        <f t="shared" ca="1" si="1397"/>
        <v>0</v>
      </c>
    </row>
    <row r="8090" spans="3:16">
      <c r="C8090" t="str">
        <f t="shared" si="1392"/>
        <v/>
      </c>
      <c r="D8090" t="str">
        <f t="shared" si="1398"/>
        <v/>
      </c>
      <c r="E8090" t="str">
        <f t="shared" si="1399"/>
        <v/>
      </c>
      <c r="F8090" t="str">
        <f t="shared" si="1400"/>
        <v/>
      </c>
      <c r="G8090" t="str">
        <f t="shared" si="1401"/>
        <v/>
      </c>
      <c r="J8090">
        <f t="shared" si="1402"/>
        <v>8076</v>
      </c>
      <c r="K8090" t="str">
        <f t="shared" si="1393"/>
        <v>path_8076</v>
      </c>
      <c r="L8090">
        <v>100</v>
      </c>
      <c r="M8090">
        <f t="shared" ca="1" si="1394"/>
        <v>111.16475167767112</v>
      </c>
      <c r="N8090">
        <f t="shared" ca="1" si="1395"/>
        <v>4.596710218672509E-2</v>
      </c>
      <c r="O8090">
        <f t="shared" si="1396"/>
        <v>0</v>
      </c>
      <c r="P8090">
        <f t="shared" ca="1" si="1397"/>
        <v>1.16475167767112</v>
      </c>
    </row>
    <row r="8091" spans="3:16">
      <c r="C8091" t="str">
        <f t="shared" si="1392"/>
        <v/>
      </c>
      <c r="D8091" t="str">
        <f t="shared" si="1398"/>
        <v/>
      </c>
      <c r="E8091" t="str">
        <f t="shared" si="1399"/>
        <v/>
      </c>
      <c r="F8091" t="str">
        <f t="shared" si="1400"/>
        <v/>
      </c>
      <c r="G8091" t="str">
        <f t="shared" si="1401"/>
        <v/>
      </c>
      <c r="J8091">
        <f t="shared" si="1402"/>
        <v>8077</v>
      </c>
      <c r="K8091" t="str">
        <f t="shared" si="1393"/>
        <v>path_8077</v>
      </c>
      <c r="L8091">
        <v>100</v>
      </c>
      <c r="M8091">
        <f t="shared" ca="1" si="1394"/>
        <v>125.24965009488133</v>
      </c>
      <c r="N8091">
        <f t="shared" ca="1" si="1395"/>
        <v>9.777652126922752E-2</v>
      </c>
      <c r="O8091">
        <f t="shared" si="1396"/>
        <v>0</v>
      </c>
      <c r="P8091">
        <f t="shared" ca="1" si="1397"/>
        <v>15.249650094881332</v>
      </c>
    </row>
    <row r="8092" spans="3:16">
      <c r="C8092" t="str">
        <f t="shared" si="1392"/>
        <v/>
      </c>
      <c r="D8092" t="str">
        <f t="shared" si="1398"/>
        <v/>
      </c>
      <c r="E8092" t="str">
        <f t="shared" si="1399"/>
        <v/>
      </c>
      <c r="F8092" t="str">
        <f t="shared" si="1400"/>
        <v/>
      </c>
      <c r="G8092" t="str">
        <f t="shared" si="1401"/>
        <v/>
      </c>
      <c r="J8092">
        <f t="shared" si="1402"/>
        <v>8078</v>
      </c>
      <c r="K8092" t="str">
        <f t="shared" si="1393"/>
        <v>path_8078</v>
      </c>
      <c r="L8092">
        <v>100</v>
      </c>
      <c r="M8092">
        <f t="shared" ca="1" si="1394"/>
        <v>101.93912523660333</v>
      </c>
      <c r="N8092">
        <f t="shared" ca="1" si="1395"/>
        <v>8.3409024864918233E-3</v>
      </c>
      <c r="O8092">
        <f t="shared" si="1396"/>
        <v>0</v>
      </c>
      <c r="P8092">
        <f t="shared" ca="1" si="1397"/>
        <v>0</v>
      </c>
    </row>
    <row r="8093" spans="3:16">
      <c r="C8093" t="str">
        <f t="shared" si="1392"/>
        <v/>
      </c>
      <c r="D8093" t="str">
        <f t="shared" si="1398"/>
        <v/>
      </c>
      <c r="E8093" t="str">
        <f t="shared" si="1399"/>
        <v/>
      </c>
      <c r="F8093" t="str">
        <f t="shared" si="1400"/>
        <v/>
      </c>
      <c r="G8093" t="str">
        <f t="shared" si="1401"/>
        <v/>
      </c>
      <c r="J8093">
        <f t="shared" si="1402"/>
        <v>8079</v>
      </c>
      <c r="K8093" t="str">
        <f t="shared" si="1393"/>
        <v>path_8079</v>
      </c>
      <c r="L8093">
        <v>100</v>
      </c>
      <c r="M8093">
        <f t="shared" ca="1" si="1394"/>
        <v>110.23764540105331</v>
      </c>
      <c r="N8093">
        <f t="shared" ca="1" si="1395"/>
        <v>4.2329928436460093E-2</v>
      </c>
      <c r="O8093">
        <f t="shared" si="1396"/>
        <v>0</v>
      </c>
      <c r="P8093">
        <f t="shared" ca="1" si="1397"/>
        <v>0.23764540105331378</v>
      </c>
    </row>
    <row r="8094" spans="3:16">
      <c r="C8094" t="str">
        <f t="shared" si="1392"/>
        <v/>
      </c>
      <c r="D8094" t="str">
        <f t="shared" si="1398"/>
        <v/>
      </c>
      <c r="E8094" t="str">
        <f t="shared" si="1399"/>
        <v/>
      </c>
      <c r="F8094" t="str">
        <f t="shared" si="1400"/>
        <v/>
      </c>
      <c r="G8094" t="str">
        <f t="shared" si="1401"/>
        <v/>
      </c>
      <c r="J8094">
        <f t="shared" si="1402"/>
        <v>8080</v>
      </c>
      <c r="K8094" t="str">
        <f t="shared" si="1393"/>
        <v>path_8080</v>
      </c>
      <c r="L8094">
        <v>100</v>
      </c>
      <c r="M8094">
        <f t="shared" ca="1" si="1394"/>
        <v>101.10344317536737</v>
      </c>
      <c r="N8094">
        <f t="shared" ca="1" si="1395"/>
        <v>4.7659461607256473E-3</v>
      </c>
      <c r="O8094">
        <f t="shared" si="1396"/>
        <v>0</v>
      </c>
      <c r="P8094">
        <f t="shared" ca="1" si="1397"/>
        <v>0</v>
      </c>
    </row>
    <row r="8095" spans="3:16">
      <c r="C8095" t="str">
        <f t="shared" si="1392"/>
        <v/>
      </c>
      <c r="D8095" t="str">
        <f t="shared" si="1398"/>
        <v/>
      </c>
      <c r="E8095" t="str">
        <f t="shared" si="1399"/>
        <v/>
      </c>
      <c r="F8095" t="str">
        <f t="shared" si="1400"/>
        <v/>
      </c>
      <c r="G8095" t="str">
        <f t="shared" si="1401"/>
        <v/>
      </c>
      <c r="J8095">
        <f t="shared" si="1402"/>
        <v>8081</v>
      </c>
      <c r="K8095" t="str">
        <f t="shared" si="1393"/>
        <v>path_8081</v>
      </c>
      <c r="L8095">
        <v>100</v>
      </c>
      <c r="M8095">
        <f t="shared" ca="1" si="1394"/>
        <v>124.01102011595992</v>
      </c>
      <c r="N8095">
        <f t="shared" ca="1" si="1395"/>
        <v>9.3460280024287898E-2</v>
      </c>
      <c r="O8095">
        <f t="shared" si="1396"/>
        <v>0</v>
      </c>
      <c r="P8095">
        <f t="shared" ca="1" si="1397"/>
        <v>14.011020115959923</v>
      </c>
    </row>
    <row r="8096" spans="3:16">
      <c r="C8096" t="str">
        <f t="shared" si="1392"/>
        <v/>
      </c>
      <c r="D8096" t="str">
        <f t="shared" si="1398"/>
        <v/>
      </c>
      <c r="E8096" t="str">
        <f t="shared" si="1399"/>
        <v/>
      </c>
      <c r="F8096" t="str">
        <f t="shared" si="1400"/>
        <v/>
      </c>
      <c r="G8096" t="str">
        <f t="shared" si="1401"/>
        <v/>
      </c>
      <c r="J8096">
        <f t="shared" si="1402"/>
        <v>8082</v>
      </c>
      <c r="K8096" t="str">
        <f t="shared" si="1393"/>
        <v>path_8082</v>
      </c>
      <c r="L8096">
        <v>100</v>
      </c>
      <c r="M8096">
        <f t="shared" ca="1" si="1394"/>
        <v>76.924101208781494</v>
      </c>
      <c r="N8096">
        <f t="shared" ca="1" si="1395"/>
        <v>-0.11393756940415639</v>
      </c>
      <c r="O8096">
        <f t="shared" si="1396"/>
        <v>0</v>
      </c>
      <c r="P8096">
        <f t="shared" ca="1" si="1397"/>
        <v>0</v>
      </c>
    </row>
    <row r="8097" spans="3:16">
      <c r="C8097" t="str">
        <f t="shared" si="1392"/>
        <v/>
      </c>
      <c r="D8097" t="str">
        <f t="shared" si="1398"/>
        <v/>
      </c>
      <c r="E8097" t="str">
        <f t="shared" si="1399"/>
        <v/>
      </c>
      <c r="F8097" t="str">
        <f t="shared" si="1400"/>
        <v/>
      </c>
      <c r="G8097" t="str">
        <f t="shared" si="1401"/>
        <v/>
      </c>
      <c r="J8097">
        <f t="shared" si="1402"/>
        <v>8083</v>
      </c>
      <c r="K8097" t="str">
        <f t="shared" si="1393"/>
        <v>path_8083</v>
      </c>
      <c r="L8097">
        <v>100</v>
      </c>
      <c r="M8097">
        <f t="shared" ca="1" si="1394"/>
        <v>99.123211145768053</v>
      </c>
      <c r="N8097">
        <f t="shared" ca="1" si="1395"/>
        <v>-3.8246372181682479E-3</v>
      </c>
      <c r="O8097">
        <f t="shared" si="1396"/>
        <v>0</v>
      </c>
      <c r="P8097">
        <f t="shared" ca="1" si="1397"/>
        <v>0</v>
      </c>
    </row>
    <row r="8098" spans="3:16">
      <c r="C8098" t="str">
        <f t="shared" si="1392"/>
        <v/>
      </c>
      <c r="D8098" t="str">
        <f t="shared" si="1398"/>
        <v/>
      </c>
      <c r="E8098" t="str">
        <f t="shared" si="1399"/>
        <v/>
      </c>
      <c r="F8098" t="str">
        <f t="shared" si="1400"/>
        <v/>
      </c>
      <c r="G8098" t="str">
        <f t="shared" si="1401"/>
        <v/>
      </c>
      <c r="J8098">
        <f t="shared" si="1402"/>
        <v>8084</v>
      </c>
      <c r="K8098" t="str">
        <f t="shared" si="1393"/>
        <v>path_8084</v>
      </c>
      <c r="L8098">
        <v>100</v>
      </c>
      <c r="M8098">
        <f t="shared" ca="1" si="1394"/>
        <v>85.066060719455265</v>
      </c>
      <c r="N8098">
        <f t="shared" ca="1" si="1395"/>
        <v>-7.0243678249701264E-2</v>
      </c>
      <c r="O8098">
        <f t="shared" si="1396"/>
        <v>0</v>
      </c>
      <c r="P8098">
        <f t="shared" ca="1" si="1397"/>
        <v>0</v>
      </c>
    </row>
    <row r="8099" spans="3:16">
      <c r="C8099" t="str">
        <f t="shared" si="1392"/>
        <v/>
      </c>
      <c r="D8099" t="str">
        <f t="shared" si="1398"/>
        <v/>
      </c>
      <c r="E8099" t="str">
        <f t="shared" si="1399"/>
        <v/>
      </c>
      <c r="F8099" t="str">
        <f t="shared" si="1400"/>
        <v/>
      </c>
      <c r="G8099" t="str">
        <f t="shared" si="1401"/>
        <v/>
      </c>
      <c r="J8099">
        <f t="shared" si="1402"/>
        <v>8085</v>
      </c>
      <c r="K8099" t="str">
        <f t="shared" si="1393"/>
        <v>path_8085</v>
      </c>
      <c r="L8099">
        <v>100</v>
      </c>
      <c r="M8099">
        <f t="shared" ca="1" si="1394"/>
        <v>129.41038443793781</v>
      </c>
      <c r="N8099">
        <f t="shared" ca="1" si="1395"/>
        <v>0.11196912736160197</v>
      </c>
      <c r="O8099">
        <f t="shared" si="1396"/>
        <v>0</v>
      </c>
      <c r="P8099">
        <f t="shared" ca="1" si="1397"/>
        <v>19.410384437937807</v>
      </c>
    </row>
    <row r="8100" spans="3:16">
      <c r="C8100" t="str">
        <f t="shared" si="1392"/>
        <v/>
      </c>
      <c r="D8100" t="str">
        <f t="shared" si="1398"/>
        <v/>
      </c>
      <c r="E8100" t="str">
        <f t="shared" si="1399"/>
        <v/>
      </c>
      <c r="F8100" t="str">
        <f t="shared" si="1400"/>
        <v/>
      </c>
      <c r="G8100" t="str">
        <f t="shared" si="1401"/>
        <v/>
      </c>
      <c r="J8100">
        <f t="shared" si="1402"/>
        <v>8086</v>
      </c>
      <c r="K8100" t="str">
        <f t="shared" si="1393"/>
        <v>path_8086</v>
      </c>
      <c r="L8100">
        <v>100</v>
      </c>
      <c r="M8100">
        <f t="shared" ca="1" si="1394"/>
        <v>80.554841884547656</v>
      </c>
      <c r="N8100">
        <f t="shared" ca="1" si="1395"/>
        <v>-9.3908350458375658E-2</v>
      </c>
      <c r="O8100">
        <f t="shared" si="1396"/>
        <v>0</v>
      </c>
      <c r="P8100">
        <f t="shared" ca="1" si="1397"/>
        <v>0</v>
      </c>
    </row>
    <row r="8101" spans="3:16">
      <c r="C8101" t="str">
        <f t="shared" si="1392"/>
        <v/>
      </c>
      <c r="D8101" t="str">
        <f t="shared" si="1398"/>
        <v/>
      </c>
      <c r="E8101" t="str">
        <f t="shared" si="1399"/>
        <v/>
      </c>
      <c r="F8101" t="str">
        <f t="shared" si="1400"/>
        <v/>
      </c>
      <c r="G8101" t="str">
        <f t="shared" si="1401"/>
        <v/>
      </c>
      <c r="J8101">
        <f t="shared" si="1402"/>
        <v>8087</v>
      </c>
      <c r="K8101" t="str">
        <f t="shared" si="1393"/>
        <v>path_8087</v>
      </c>
      <c r="L8101">
        <v>100</v>
      </c>
      <c r="M8101">
        <f t="shared" ca="1" si="1394"/>
        <v>123.78956807178196</v>
      </c>
      <c r="N8101">
        <f t="shared" ca="1" si="1395"/>
        <v>9.2684047594014413E-2</v>
      </c>
      <c r="O8101">
        <f t="shared" si="1396"/>
        <v>0</v>
      </c>
      <c r="P8101">
        <f t="shared" ca="1" si="1397"/>
        <v>13.789568071781957</v>
      </c>
    </row>
    <row r="8102" spans="3:16">
      <c r="C8102" t="str">
        <f t="shared" si="1392"/>
        <v/>
      </c>
      <c r="D8102" t="str">
        <f t="shared" si="1398"/>
        <v/>
      </c>
      <c r="E8102" t="str">
        <f t="shared" si="1399"/>
        <v/>
      </c>
      <c r="F8102" t="str">
        <f t="shared" si="1400"/>
        <v/>
      </c>
      <c r="G8102" t="str">
        <f t="shared" si="1401"/>
        <v/>
      </c>
      <c r="J8102">
        <f t="shared" si="1402"/>
        <v>8088</v>
      </c>
      <c r="K8102" t="str">
        <f t="shared" si="1393"/>
        <v>path_8088</v>
      </c>
      <c r="L8102">
        <v>100</v>
      </c>
      <c r="M8102">
        <f t="shared" ca="1" si="1394"/>
        <v>80.667826777341105</v>
      </c>
      <c r="N8102">
        <f t="shared" ca="1" si="1395"/>
        <v>-9.3299642961858234E-2</v>
      </c>
      <c r="O8102">
        <f t="shared" si="1396"/>
        <v>0</v>
      </c>
      <c r="P8102">
        <f t="shared" ca="1" si="1397"/>
        <v>0</v>
      </c>
    </row>
    <row r="8103" spans="3:16">
      <c r="C8103" t="str">
        <f t="shared" si="1392"/>
        <v/>
      </c>
      <c r="D8103" t="str">
        <f t="shared" si="1398"/>
        <v/>
      </c>
      <c r="E8103" t="str">
        <f t="shared" si="1399"/>
        <v/>
      </c>
      <c r="F8103" t="str">
        <f t="shared" si="1400"/>
        <v/>
      </c>
      <c r="G8103" t="str">
        <f t="shared" si="1401"/>
        <v/>
      </c>
      <c r="J8103">
        <f t="shared" si="1402"/>
        <v>8089</v>
      </c>
      <c r="K8103" t="str">
        <f t="shared" si="1393"/>
        <v>path_8089</v>
      </c>
      <c r="L8103">
        <v>100</v>
      </c>
      <c r="M8103">
        <f t="shared" ca="1" si="1394"/>
        <v>123.67445259650847</v>
      </c>
      <c r="N8103">
        <f t="shared" ca="1" si="1395"/>
        <v>9.2279996781584731E-2</v>
      </c>
      <c r="O8103">
        <f t="shared" si="1396"/>
        <v>0</v>
      </c>
      <c r="P8103">
        <f t="shared" ca="1" si="1397"/>
        <v>13.674452596508473</v>
      </c>
    </row>
    <row r="8104" spans="3:16">
      <c r="C8104" t="str">
        <f t="shared" si="1392"/>
        <v/>
      </c>
      <c r="D8104" t="str">
        <f t="shared" si="1398"/>
        <v/>
      </c>
      <c r="E8104" t="str">
        <f t="shared" si="1399"/>
        <v/>
      </c>
      <c r="F8104" t="str">
        <f t="shared" si="1400"/>
        <v/>
      </c>
      <c r="G8104" t="str">
        <f t="shared" si="1401"/>
        <v/>
      </c>
      <c r="J8104">
        <f t="shared" si="1402"/>
        <v>8090</v>
      </c>
      <c r="K8104" t="str">
        <f t="shared" si="1393"/>
        <v>path_8090</v>
      </c>
      <c r="L8104">
        <v>100</v>
      </c>
      <c r="M8104">
        <f t="shared" ca="1" si="1394"/>
        <v>109.80513842859642</v>
      </c>
      <c r="N8104">
        <f t="shared" ca="1" si="1395"/>
        <v>4.0622663784106124E-2</v>
      </c>
      <c r="O8104">
        <f t="shared" si="1396"/>
        <v>0</v>
      </c>
      <c r="P8104">
        <f t="shared" ca="1" si="1397"/>
        <v>0</v>
      </c>
    </row>
    <row r="8105" spans="3:16">
      <c r="C8105" t="str">
        <f t="shared" si="1392"/>
        <v/>
      </c>
      <c r="D8105" t="str">
        <f t="shared" si="1398"/>
        <v/>
      </c>
      <c r="E8105" t="str">
        <f t="shared" si="1399"/>
        <v/>
      </c>
      <c r="F8105" t="str">
        <f t="shared" si="1400"/>
        <v/>
      </c>
      <c r="G8105" t="str">
        <f t="shared" si="1401"/>
        <v/>
      </c>
      <c r="J8105">
        <f t="shared" si="1402"/>
        <v>8091</v>
      </c>
      <c r="K8105" t="str">
        <f t="shared" si="1393"/>
        <v>path_8091</v>
      </c>
      <c r="L8105">
        <v>100</v>
      </c>
      <c r="M8105">
        <f t="shared" ca="1" si="1394"/>
        <v>138.43742800995688</v>
      </c>
      <c r="N8105">
        <f t="shared" ca="1" si="1395"/>
        <v>0.14125352206199615</v>
      </c>
      <c r="O8105">
        <f t="shared" si="1396"/>
        <v>0</v>
      </c>
      <c r="P8105">
        <f t="shared" ca="1" si="1397"/>
        <v>28.437428009956875</v>
      </c>
    </row>
    <row r="8106" spans="3:16">
      <c r="C8106" t="str">
        <f t="shared" si="1392"/>
        <v/>
      </c>
      <c r="D8106" t="str">
        <f t="shared" si="1398"/>
        <v/>
      </c>
      <c r="E8106" t="str">
        <f t="shared" si="1399"/>
        <v/>
      </c>
      <c r="F8106" t="str">
        <f t="shared" si="1400"/>
        <v/>
      </c>
      <c r="G8106" t="str">
        <f t="shared" si="1401"/>
        <v/>
      </c>
      <c r="J8106">
        <f t="shared" si="1402"/>
        <v>8092</v>
      </c>
      <c r="K8106" t="str">
        <f t="shared" si="1393"/>
        <v>path_8092</v>
      </c>
      <c r="L8106">
        <v>100</v>
      </c>
      <c r="M8106">
        <f t="shared" ca="1" si="1394"/>
        <v>137.31764904434408</v>
      </c>
      <c r="N8106">
        <f t="shared" ca="1" si="1395"/>
        <v>0.13772635945070766</v>
      </c>
      <c r="O8106">
        <f t="shared" si="1396"/>
        <v>0</v>
      </c>
      <c r="P8106">
        <f t="shared" ca="1" si="1397"/>
        <v>27.31764904434408</v>
      </c>
    </row>
    <row r="8107" spans="3:16">
      <c r="C8107" t="str">
        <f t="shared" si="1392"/>
        <v/>
      </c>
      <c r="D8107" t="str">
        <f t="shared" si="1398"/>
        <v/>
      </c>
      <c r="E8107" t="str">
        <f t="shared" si="1399"/>
        <v/>
      </c>
      <c r="F8107" t="str">
        <f t="shared" si="1400"/>
        <v/>
      </c>
      <c r="G8107" t="str">
        <f t="shared" si="1401"/>
        <v/>
      </c>
      <c r="J8107">
        <f t="shared" si="1402"/>
        <v>8093</v>
      </c>
      <c r="K8107" t="str">
        <f t="shared" si="1393"/>
        <v>path_8093</v>
      </c>
      <c r="L8107">
        <v>100</v>
      </c>
      <c r="M8107">
        <f t="shared" ca="1" si="1394"/>
        <v>82.122926677928007</v>
      </c>
      <c r="N8107">
        <f t="shared" ca="1" si="1395"/>
        <v>-8.553558173902906E-2</v>
      </c>
      <c r="O8107">
        <f t="shared" si="1396"/>
        <v>0</v>
      </c>
      <c r="P8107">
        <f t="shared" ca="1" si="1397"/>
        <v>0</v>
      </c>
    </row>
    <row r="8108" spans="3:16">
      <c r="C8108" t="str">
        <f t="shared" si="1392"/>
        <v/>
      </c>
      <c r="D8108" t="str">
        <f t="shared" si="1398"/>
        <v/>
      </c>
      <c r="E8108" t="str">
        <f t="shared" si="1399"/>
        <v/>
      </c>
      <c r="F8108" t="str">
        <f t="shared" si="1400"/>
        <v/>
      </c>
      <c r="G8108" t="str">
        <f t="shared" si="1401"/>
        <v/>
      </c>
      <c r="J8108">
        <f t="shared" si="1402"/>
        <v>8094</v>
      </c>
      <c r="K8108" t="str">
        <f t="shared" si="1393"/>
        <v>path_8094</v>
      </c>
      <c r="L8108">
        <v>100</v>
      </c>
      <c r="M8108">
        <f t="shared" ca="1" si="1394"/>
        <v>140.22755615308867</v>
      </c>
      <c r="N8108">
        <f t="shared" ca="1" si="1395"/>
        <v>0.14683336533738064</v>
      </c>
      <c r="O8108">
        <f t="shared" si="1396"/>
        <v>0</v>
      </c>
      <c r="P8108">
        <f t="shared" ca="1" si="1397"/>
        <v>30.22755615308867</v>
      </c>
    </row>
    <row r="8109" spans="3:16">
      <c r="C8109" t="str">
        <f t="shared" si="1392"/>
        <v/>
      </c>
      <c r="D8109" t="str">
        <f t="shared" si="1398"/>
        <v/>
      </c>
      <c r="E8109" t="str">
        <f t="shared" si="1399"/>
        <v/>
      </c>
      <c r="F8109" t="str">
        <f t="shared" si="1400"/>
        <v/>
      </c>
      <c r="G8109" t="str">
        <f t="shared" si="1401"/>
        <v/>
      </c>
      <c r="J8109">
        <f t="shared" si="1402"/>
        <v>8095</v>
      </c>
      <c r="K8109" t="str">
        <f t="shared" si="1393"/>
        <v>path_8095</v>
      </c>
      <c r="L8109">
        <v>100</v>
      </c>
      <c r="M8109">
        <f t="shared" ca="1" si="1394"/>
        <v>112.12576538939665</v>
      </c>
      <c r="N8109">
        <f t="shared" ca="1" si="1395"/>
        <v>4.9705420629690925E-2</v>
      </c>
      <c r="O8109">
        <f t="shared" si="1396"/>
        <v>0</v>
      </c>
      <c r="P8109">
        <f t="shared" ca="1" si="1397"/>
        <v>2.1257653893966477</v>
      </c>
    </row>
    <row r="8110" spans="3:16">
      <c r="C8110" t="str">
        <f t="shared" si="1392"/>
        <v/>
      </c>
      <c r="D8110" t="str">
        <f t="shared" si="1398"/>
        <v/>
      </c>
      <c r="E8110" t="str">
        <f t="shared" si="1399"/>
        <v/>
      </c>
      <c r="F8110" t="str">
        <f t="shared" si="1400"/>
        <v/>
      </c>
      <c r="G8110" t="str">
        <f t="shared" si="1401"/>
        <v/>
      </c>
      <c r="J8110">
        <f t="shared" si="1402"/>
        <v>8096</v>
      </c>
      <c r="K8110" t="str">
        <f t="shared" si="1393"/>
        <v>path_8096</v>
      </c>
      <c r="L8110">
        <v>100</v>
      </c>
      <c r="M8110">
        <f t="shared" ca="1" si="1394"/>
        <v>80.018227441104074</v>
      </c>
      <c r="N8110">
        <f t="shared" ca="1" si="1395"/>
        <v>-9.6811073315353394E-2</v>
      </c>
      <c r="O8110">
        <f t="shared" si="1396"/>
        <v>0</v>
      </c>
      <c r="P8110">
        <f t="shared" ca="1" si="1397"/>
        <v>0</v>
      </c>
    </row>
    <row r="8111" spans="3:16">
      <c r="C8111" t="str">
        <f t="shared" si="1392"/>
        <v/>
      </c>
      <c r="D8111" t="str">
        <f t="shared" si="1398"/>
        <v/>
      </c>
      <c r="E8111" t="str">
        <f t="shared" si="1399"/>
        <v/>
      </c>
      <c r="F8111" t="str">
        <f t="shared" si="1400"/>
        <v/>
      </c>
      <c r="G8111" t="str">
        <f t="shared" si="1401"/>
        <v/>
      </c>
      <c r="J8111">
        <f t="shared" si="1402"/>
        <v>8097</v>
      </c>
      <c r="K8111" t="str">
        <f t="shared" si="1393"/>
        <v>path_8097</v>
      </c>
      <c r="L8111">
        <v>100</v>
      </c>
      <c r="M8111">
        <f t="shared" ca="1" si="1394"/>
        <v>106.90760029266617</v>
      </c>
      <c r="N8111">
        <f t="shared" ca="1" si="1395"/>
        <v>2.9008581240898862E-2</v>
      </c>
      <c r="O8111">
        <f t="shared" si="1396"/>
        <v>0</v>
      </c>
      <c r="P8111">
        <f t="shared" ca="1" si="1397"/>
        <v>0</v>
      </c>
    </row>
    <row r="8112" spans="3:16">
      <c r="C8112" t="str">
        <f t="shared" si="1392"/>
        <v/>
      </c>
      <c r="D8112" t="str">
        <f t="shared" si="1398"/>
        <v/>
      </c>
      <c r="E8112" t="str">
        <f t="shared" si="1399"/>
        <v/>
      </c>
      <c r="F8112" t="str">
        <f t="shared" si="1400"/>
        <v/>
      </c>
      <c r="G8112" t="str">
        <f t="shared" si="1401"/>
        <v/>
      </c>
      <c r="J8112">
        <f t="shared" si="1402"/>
        <v>8098</v>
      </c>
      <c r="K8112" t="str">
        <f t="shared" si="1393"/>
        <v>path_8098</v>
      </c>
      <c r="L8112">
        <v>100</v>
      </c>
      <c r="M8112">
        <f t="shared" ca="1" si="1394"/>
        <v>122.51983505208044</v>
      </c>
      <c r="N8112">
        <f t="shared" ca="1" si="1395"/>
        <v>8.8206403446161846E-2</v>
      </c>
      <c r="O8112">
        <f t="shared" si="1396"/>
        <v>0</v>
      </c>
      <c r="P8112">
        <f t="shared" ca="1" si="1397"/>
        <v>12.519835052080438</v>
      </c>
    </row>
    <row r="8113" spans="3:16">
      <c r="C8113" t="str">
        <f t="shared" si="1392"/>
        <v/>
      </c>
      <c r="D8113" t="str">
        <f t="shared" si="1398"/>
        <v/>
      </c>
      <c r="E8113" t="str">
        <f t="shared" si="1399"/>
        <v/>
      </c>
      <c r="F8113" t="str">
        <f t="shared" si="1400"/>
        <v/>
      </c>
      <c r="G8113" t="str">
        <f t="shared" si="1401"/>
        <v/>
      </c>
      <c r="J8113">
        <f t="shared" si="1402"/>
        <v>8099</v>
      </c>
      <c r="K8113" t="str">
        <f t="shared" si="1393"/>
        <v>path_8099</v>
      </c>
      <c r="L8113">
        <v>100</v>
      </c>
      <c r="M8113">
        <f t="shared" ca="1" si="1394"/>
        <v>95.67156685463894</v>
      </c>
      <c r="N8113">
        <f t="shared" ca="1" si="1395"/>
        <v>-1.9217113350523809E-2</v>
      </c>
      <c r="O8113">
        <f t="shared" si="1396"/>
        <v>0</v>
      </c>
      <c r="P8113">
        <f t="shared" ca="1" si="1397"/>
        <v>0</v>
      </c>
    </row>
    <row r="8114" spans="3:16">
      <c r="C8114" t="str">
        <f t="shared" si="1392"/>
        <v/>
      </c>
      <c r="D8114" t="str">
        <f t="shared" si="1398"/>
        <v/>
      </c>
      <c r="E8114" t="str">
        <f t="shared" si="1399"/>
        <v/>
      </c>
      <c r="F8114" t="str">
        <f t="shared" si="1400"/>
        <v/>
      </c>
      <c r="G8114" t="str">
        <f t="shared" si="1401"/>
        <v/>
      </c>
      <c r="J8114">
        <f t="shared" si="1402"/>
        <v>8100</v>
      </c>
      <c r="K8114" t="str">
        <f t="shared" si="1393"/>
        <v>path_8100</v>
      </c>
      <c r="L8114">
        <v>100</v>
      </c>
      <c r="M8114">
        <f t="shared" ca="1" si="1394"/>
        <v>86.915953628031716</v>
      </c>
      <c r="N8114">
        <f t="shared" ca="1" si="1395"/>
        <v>-6.0900500459231233E-2</v>
      </c>
      <c r="O8114">
        <f t="shared" si="1396"/>
        <v>0</v>
      </c>
      <c r="P8114">
        <f t="shared" ca="1" si="1397"/>
        <v>0</v>
      </c>
    </row>
    <row r="8115" spans="3:16">
      <c r="C8115" t="str">
        <f t="shared" si="1392"/>
        <v/>
      </c>
      <c r="D8115" t="str">
        <f t="shared" si="1398"/>
        <v/>
      </c>
      <c r="E8115" t="str">
        <f t="shared" si="1399"/>
        <v/>
      </c>
      <c r="F8115" t="str">
        <f t="shared" si="1400"/>
        <v/>
      </c>
      <c r="G8115" t="str">
        <f t="shared" si="1401"/>
        <v/>
      </c>
      <c r="J8115">
        <f t="shared" si="1402"/>
        <v>8101</v>
      </c>
      <c r="K8115" t="str">
        <f t="shared" si="1393"/>
        <v>path_8101</v>
      </c>
      <c r="L8115">
        <v>100</v>
      </c>
      <c r="M8115">
        <f t="shared" ca="1" si="1394"/>
        <v>88.788052280720947</v>
      </c>
      <c r="N8115">
        <f t="shared" ca="1" si="1395"/>
        <v>-5.1645470906698576E-2</v>
      </c>
      <c r="O8115">
        <f t="shared" si="1396"/>
        <v>0</v>
      </c>
      <c r="P8115">
        <f t="shared" ca="1" si="1397"/>
        <v>0</v>
      </c>
    </row>
    <row r="8116" spans="3:16">
      <c r="C8116" t="str">
        <f t="shared" si="1392"/>
        <v/>
      </c>
      <c r="D8116" t="str">
        <f t="shared" si="1398"/>
        <v/>
      </c>
      <c r="E8116" t="str">
        <f t="shared" si="1399"/>
        <v/>
      </c>
      <c r="F8116" t="str">
        <f t="shared" si="1400"/>
        <v/>
      </c>
      <c r="G8116" t="str">
        <f t="shared" si="1401"/>
        <v/>
      </c>
      <c r="J8116">
        <f t="shared" si="1402"/>
        <v>8102</v>
      </c>
      <c r="K8116" t="str">
        <f t="shared" si="1393"/>
        <v>path_8102</v>
      </c>
      <c r="L8116">
        <v>100</v>
      </c>
      <c r="M8116">
        <f t="shared" ca="1" si="1394"/>
        <v>109.15707692539061</v>
      </c>
      <c r="N8116">
        <f t="shared" ca="1" si="1395"/>
        <v>3.8051897351740485E-2</v>
      </c>
      <c r="O8116">
        <f t="shared" si="1396"/>
        <v>0</v>
      </c>
      <c r="P8116">
        <f t="shared" ca="1" si="1397"/>
        <v>0</v>
      </c>
    </row>
    <row r="8117" spans="3:16">
      <c r="C8117" t="str">
        <f t="shared" si="1392"/>
        <v/>
      </c>
      <c r="D8117" t="str">
        <f t="shared" si="1398"/>
        <v/>
      </c>
      <c r="E8117" t="str">
        <f t="shared" si="1399"/>
        <v/>
      </c>
      <c r="F8117" t="str">
        <f t="shared" si="1400"/>
        <v/>
      </c>
      <c r="G8117" t="str">
        <f t="shared" si="1401"/>
        <v/>
      </c>
      <c r="J8117">
        <f t="shared" si="1402"/>
        <v>8103</v>
      </c>
      <c r="K8117" t="str">
        <f t="shared" si="1393"/>
        <v>path_8103</v>
      </c>
      <c r="L8117">
        <v>100</v>
      </c>
      <c r="M8117">
        <f t="shared" ca="1" si="1394"/>
        <v>120.88403397891317</v>
      </c>
      <c r="N8117">
        <f t="shared" ca="1" si="1395"/>
        <v>8.2368944262389984E-2</v>
      </c>
      <c r="O8117">
        <f t="shared" si="1396"/>
        <v>0</v>
      </c>
      <c r="P8117">
        <f t="shared" ca="1" si="1397"/>
        <v>10.884033978913166</v>
      </c>
    </row>
    <row r="8118" spans="3:16">
      <c r="C8118" t="str">
        <f t="shared" si="1392"/>
        <v/>
      </c>
      <c r="D8118" t="str">
        <f t="shared" si="1398"/>
        <v/>
      </c>
      <c r="E8118" t="str">
        <f t="shared" si="1399"/>
        <v/>
      </c>
      <c r="F8118" t="str">
        <f t="shared" si="1400"/>
        <v/>
      </c>
      <c r="G8118" t="str">
        <f t="shared" si="1401"/>
        <v/>
      </c>
      <c r="J8118">
        <f t="shared" si="1402"/>
        <v>8104</v>
      </c>
      <c r="K8118" t="str">
        <f t="shared" si="1393"/>
        <v>path_8104</v>
      </c>
      <c r="L8118">
        <v>100</v>
      </c>
      <c r="M8118">
        <f t="shared" ca="1" si="1394"/>
        <v>97.912874344317288</v>
      </c>
      <c r="N8118">
        <f t="shared" ca="1" si="1395"/>
        <v>-9.1602000345730392E-3</v>
      </c>
      <c r="O8118">
        <f t="shared" si="1396"/>
        <v>0</v>
      </c>
      <c r="P8118">
        <f t="shared" ca="1" si="1397"/>
        <v>0</v>
      </c>
    </row>
    <row r="8119" spans="3:16">
      <c r="C8119" t="str">
        <f t="shared" si="1392"/>
        <v/>
      </c>
      <c r="D8119" t="str">
        <f t="shared" si="1398"/>
        <v/>
      </c>
      <c r="E8119" t="str">
        <f t="shared" si="1399"/>
        <v/>
      </c>
      <c r="F8119" t="str">
        <f t="shared" si="1400"/>
        <v/>
      </c>
      <c r="G8119" t="str">
        <f t="shared" si="1401"/>
        <v/>
      </c>
      <c r="J8119">
        <f t="shared" si="1402"/>
        <v>8105</v>
      </c>
      <c r="K8119" t="str">
        <f t="shared" si="1393"/>
        <v>path_8105</v>
      </c>
      <c r="L8119">
        <v>100</v>
      </c>
      <c r="M8119">
        <f t="shared" ca="1" si="1394"/>
        <v>105.69986601960895</v>
      </c>
      <c r="N8119">
        <f t="shared" ca="1" si="1395"/>
        <v>2.4074436815643904E-2</v>
      </c>
      <c r="O8119">
        <f t="shared" si="1396"/>
        <v>0</v>
      </c>
      <c r="P8119">
        <f t="shared" ca="1" si="1397"/>
        <v>0</v>
      </c>
    </row>
    <row r="8120" spans="3:16">
      <c r="C8120" t="str">
        <f t="shared" si="1392"/>
        <v/>
      </c>
      <c r="D8120" t="str">
        <f t="shared" si="1398"/>
        <v/>
      </c>
      <c r="E8120" t="str">
        <f t="shared" si="1399"/>
        <v/>
      </c>
      <c r="F8120" t="str">
        <f t="shared" si="1400"/>
        <v/>
      </c>
      <c r="G8120" t="str">
        <f t="shared" si="1401"/>
        <v/>
      </c>
      <c r="J8120">
        <f t="shared" si="1402"/>
        <v>8106</v>
      </c>
      <c r="K8120" t="str">
        <f t="shared" si="1393"/>
        <v>path_8106</v>
      </c>
      <c r="L8120">
        <v>100</v>
      </c>
      <c r="M8120">
        <f t="shared" ca="1" si="1394"/>
        <v>109.09111080485732</v>
      </c>
      <c r="N8120">
        <f t="shared" ca="1" si="1395"/>
        <v>3.7789363918491546E-2</v>
      </c>
      <c r="O8120">
        <f t="shared" si="1396"/>
        <v>0</v>
      </c>
      <c r="P8120">
        <f t="shared" ca="1" si="1397"/>
        <v>0</v>
      </c>
    </row>
    <row r="8121" spans="3:16">
      <c r="C8121" t="str">
        <f t="shared" si="1392"/>
        <v/>
      </c>
      <c r="D8121" t="str">
        <f t="shared" si="1398"/>
        <v/>
      </c>
      <c r="E8121" t="str">
        <f t="shared" si="1399"/>
        <v/>
      </c>
      <c r="F8121" t="str">
        <f t="shared" si="1400"/>
        <v/>
      </c>
      <c r="G8121" t="str">
        <f t="shared" si="1401"/>
        <v/>
      </c>
      <c r="J8121">
        <f t="shared" si="1402"/>
        <v>8107</v>
      </c>
      <c r="K8121" t="str">
        <f t="shared" si="1393"/>
        <v>path_8107</v>
      </c>
      <c r="L8121">
        <v>100</v>
      </c>
      <c r="M8121">
        <f t="shared" ca="1" si="1394"/>
        <v>126.06367851576677</v>
      </c>
      <c r="N8121">
        <f t="shared" ca="1" si="1395"/>
        <v>0.10058997561040081</v>
      </c>
      <c r="O8121">
        <f t="shared" si="1396"/>
        <v>0</v>
      </c>
      <c r="P8121">
        <f t="shared" ca="1" si="1397"/>
        <v>16.063678515766767</v>
      </c>
    </row>
    <row r="8122" spans="3:16">
      <c r="C8122" t="str">
        <f t="shared" si="1392"/>
        <v/>
      </c>
      <c r="D8122" t="str">
        <f t="shared" si="1398"/>
        <v/>
      </c>
      <c r="E8122" t="str">
        <f t="shared" si="1399"/>
        <v/>
      </c>
      <c r="F8122" t="str">
        <f t="shared" si="1400"/>
        <v/>
      </c>
      <c r="G8122" t="str">
        <f t="shared" si="1401"/>
        <v/>
      </c>
      <c r="J8122">
        <f t="shared" si="1402"/>
        <v>8108</v>
      </c>
      <c r="K8122" t="str">
        <f t="shared" si="1393"/>
        <v>path_8108</v>
      </c>
      <c r="L8122">
        <v>100</v>
      </c>
      <c r="M8122">
        <f t="shared" ca="1" si="1394"/>
        <v>106.26913691011927</v>
      </c>
      <c r="N8122">
        <f t="shared" ca="1" si="1395"/>
        <v>2.64071533679456E-2</v>
      </c>
      <c r="O8122">
        <f t="shared" si="1396"/>
        <v>0</v>
      </c>
      <c r="P8122">
        <f t="shared" ca="1" si="1397"/>
        <v>0</v>
      </c>
    </row>
    <row r="8123" spans="3:16">
      <c r="C8123" t="str">
        <f t="shared" si="1392"/>
        <v/>
      </c>
      <c r="D8123" t="str">
        <f t="shared" si="1398"/>
        <v/>
      </c>
      <c r="E8123" t="str">
        <f t="shared" si="1399"/>
        <v/>
      </c>
      <c r="F8123" t="str">
        <f t="shared" si="1400"/>
        <v/>
      </c>
      <c r="G8123" t="str">
        <f t="shared" si="1401"/>
        <v/>
      </c>
      <c r="J8123">
        <f t="shared" si="1402"/>
        <v>8109</v>
      </c>
      <c r="K8123" t="str">
        <f t="shared" si="1393"/>
        <v>path_8109</v>
      </c>
      <c r="L8123">
        <v>100</v>
      </c>
      <c r="M8123">
        <f t="shared" ca="1" si="1394"/>
        <v>111.67497166737155</v>
      </c>
      <c r="N8123">
        <f t="shared" ca="1" si="1395"/>
        <v>4.795585096070399E-2</v>
      </c>
      <c r="O8123">
        <f t="shared" si="1396"/>
        <v>0</v>
      </c>
      <c r="P8123">
        <f t="shared" ca="1" si="1397"/>
        <v>1.6749716673715511</v>
      </c>
    </row>
    <row r="8124" spans="3:16">
      <c r="C8124" t="str">
        <f t="shared" si="1392"/>
        <v/>
      </c>
      <c r="D8124" t="str">
        <f t="shared" si="1398"/>
        <v/>
      </c>
      <c r="E8124" t="str">
        <f t="shared" si="1399"/>
        <v/>
      </c>
      <c r="F8124" t="str">
        <f t="shared" si="1400"/>
        <v/>
      </c>
      <c r="G8124" t="str">
        <f t="shared" si="1401"/>
        <v/>
      </c>
      <c r="J8124">
        <f t="shared" si="1402"/>
        <v>8110</v>
      </c>
      <c r="K8124" t="str">
        <f t="shared" si="1393"/>
        <v>path_8110</v>
      </c>
      <c r="L8124">
        <v>100</v>
      </c>
      <c r="M8124">
        <f t="shared" ca="1" si="1394"/>
        <v>134.34611334295332</v>
      </c>
      <c r="N8124">
        <f t="shared" ca="1" si="1395"/>
        <v>0.12822510673402099</v>
      </c>
      <c r="O8124">
        <f t="shared" si="1396"/>
        <v>0</v>
      </c>
      <c r="P8124">
        <f t="shared" ca="1" si="1397"/>
        <v>24.346113342953316</v>
      </c>
    </row>
    <row r="8125" spans="3:16">
      <c r="C8125" t="str">
        <f t="shared" si="1392"/>
        <v/>
      </c>
      <c r="D8125" t="str">
        <f t="shared" si="1398"/>
        <v/>
      </c>
      <c r="E8125" t="str">
        <f t="shared" si="1399"/>
        <v/>
      </c>
      <c r="F8125" t="str">
        <f t="shared" si="1400"/>
        <v/>
      </c>
      <c r="G8125" t="str">
        <f t="shared" si="1401"/>
        <v/>
      </c>
      <c r="J8125">
        <f t="shared" si="1402"/>
        <v>8111</v>
      </c>
      <c r="K8125" t="str">
        <f t="shared" si="1393"/>
        <v>path_8111</v>
      </c>
      <c r="L8125">
        <v>100</v>
      </c>
      <c r="M8125">
        <f t="shared" ca="1" si="1394"/>
        <v>131.88727888872342</v>
      </c>
      <c r="N8125">
        <f t="shared" ca="1" si="1395"/>
        <v>0.12020290794315221</v>
      </c>
      <c r="O8125">
        <f t="shared" si="1396"/>
        <v>0</v>
      </c>
      <c r="P8125">
        <f t="shared" ca="1" si="1397"/>
        <v>21.887278888723415</v>
      </c>
    </row>
    <row r="8126" spans="3:16">
      <c r="C8126" t="str">
        <f t="shared" si="1392"/>
        <v/>
      </c>
      <c r="D8126" t="str">
        <f t="shared" si="1398"/>
        <v/>
      </c>
      <c r="E8126" t="str">
        <f t="shared" si="1399"/>
        <v/>
      </c>
      <c r="F8126" t="str">
        <f t="shared" si="1400"/>
        <v/>
      </c>
      <c r="G8126" t="str">
        <f t="shared" si="1401"/>
        <v/>
      </c>
      <c r="J8126">
        <f t="shared" si="1402"/>
        <v>8112</v>
      </c>
      <c r="K8126" t="str">
        <f t="shared" si="1393"/>
        <v>path_8112</v>
      </c>
      <c r="L8126">
        <v>100</v>
      </c>
      <c r="M8126">
        <f t="shared" ca="1" si="1394"/>
        <v>114.06496132645768</v>
      </c>
      <c r="N8126">
        <f t="shared" ca="1" si="1395"/>
        <v>5.7152257568596723E-2</v>
      </c>
      <c r="O8126">
        <f t="shared" si="1396"/>
        <v>0</v>
      </c>
      <c r="P8126">
        <f t="shared" ca="1" si="1397"/>
        <v>4.0649613264576772</v>
      </c>
    </row>
    <row r="8127" spans="3:16">
      <c r="C8127" t="str">
        <f t="shared" si="1392"/>
        <v/>
      </c>
      <c r="D8127" t="str">
        <f t="shared" si="1398"/>
        <v/>
      </c>
      <c r="E8127" t="str">
        <f t="shared" si="1399"/>
        <v/>
      </c>
      <c r="F8127" t="str">
        <f t="shared" si="1400"/>
        <v/>
      </c>
      <c r="G8127" t="str">
        <f t="shared" si="1401"/>
        <v/>
      </c>
      <c r="J8127">
        <f t="shared" si="1402"/>
        <v>8113</v>
      </c>
      <c r="K8127" t="str">
        <f t="shared" si="1393"/>
        <v>path_8113</v>
      </c>
      <c r="L8127">
        <v>100</v>
      </c>
      <c r="M8127">
        <f t="shared" ca="1" si="1394"/>
        <v>87.774916687543865</v>
      </c>
      <c r="N8127">
        <f t="shared" ca="1" si="1395"/>
        <v>-5.662957407744619E-2</v>
      </c>
      <c r="O8127">
        <f t="shared" si="1396"/>
        <v>0</v>
      </c>
      <c r="P8127">
        <f t="shared" ca="1" si="1397"/>
        <v>0</v>
      </c>
    </row>
    <row r="8128" spans="3:16">
      <c r="C8128" t="str">
        <f t="shared" si="1392"/>
        <v/>
      </c>
      <c r="D8128" t="str">
        <f t="shared" si="1398"/>
        <v/>
      </c>
      <c r="E8128" t="str">
        <f t="shared" si="1399"/>
        <v/>
      </c>
      <c r="F8128" t="str">
        <f t="shared" si="1400"/>
        <v/>
      </c>
      <c r="G8128" t="str">
        <f t="shared" si="1401"/>
        <v/>
      </c>
      <c r="J8128">
        <f t="shared" si="1402"/>
        <v>8114</v>
      </c>
      <c r="K8128" t="str">
        <f t="shared" si="1393"/>
        <v>path_8114</v>
      </c>
      <c r="L8128">
        <v>100</v>
      </c>
      <c r="M8128">
        <f t="shared" ca="1" si="1394"/>
        <v>90.061339889604056</v>
      </c>
      <c r="N8128">
        <f t="shared" ca="1" si="1395"/>
        <v>-4.5461596099127352E-2</v>
      </c>
      <c r="O8128">
        <f t="shared" si="1396"/>
        <v>0</v>
      </c>
      <c r="P8128">
        <f t="shared" ca="1" si="1397"/>
        <v>0</v>
      </c>
    </row>
    <row r="8129" spans="3:16">
      <c r="C8129" t="str">
        <f t="shared" si="1392"/>
        <v/>
      </c>
      <c r="D8129" t="str">
        <f t="shared" si="1398"/>
        <v/>
      </c>
      <c r="E8129" t="str">
        <f t="shared" si="1399"/>
        <v/>
      </c>
      <c r="F8129" t="str">
        <f t="shared" si="1400"/>
        <v/>
      </c>
      <c r="G8129" t="str">
        <f t="shared" si="1401"/>
        <v/>
      </c>
      <c r="J8129">
        <f t="shared" si="1402"/>
        <v>8115</v>
      </c>
      <c r="K8129" t="str">
        <f t="shared" si="1393"/>
        <v>path_8115</v>
      </c>
      <c r="L8129">
        <v>100</v>
      </c>
      <c r="M8129">
        <f t="shared" ca="1" si="1394"/>
        <v>84.408162668667714</v>
      </c>
      <c r="N8129">
        <f t="shared" ca="1" si="1395"/>
        <v>-7.361555301243454E-2</v>
      </c>
      <c r="O8129">
        <f t="shared" si="1396"/>
        <v>0</v>
      </c>
      <c r="P8129">
        <f t="shared" ca="1" si="1397"/>
        <v>0</v>
      </c>
    </row>
    <row r="8130" spans="3:16">
      <c r="C8130" t="str">
        <f t="shared" si="1392"/>
        <v/>
      </c>
      <c r="D8130" t="str">
        <f t="shared" si="1398"/>
        <v/>
      </c>
      <c r="E8130" t="str">
        <f t="shared" si="1399"/>
        <v/>
      </c>
      <c r="F8130" t="str">
        <f t="shared" si="1400"/>
        <v/>
      </c>
      <c r="G8130" t="str">
        <f t="shared" si="1401"/>
        <v/>
      </c>
      <c r="J8130">
        <f t="shared" si="1402"/>
        <v>8116</v>
      </c>
      <c r="K8130" t="str">
        <f t="shared" si="1393"/>
        <v>path_8116</v>
      </c>
      <c r="L8130">
        <v>100</v>
      </c>
      <c r="M8130">
        <f t="shared" ca="1" si="1394"/>
        <v>63.903165780175577</v>
      </c>
      <c r="N8130">
        <f t="shared" ca="1" si="1395"/>
        <v>-0.19447762624215348</v>
      </c>
      <c r="O8130">
        <f t="shared" si="1396"/>
        <v>0</v>
      </c>
      <c r="P8130">
        <f t="shared" ca="1" si="1397"/>
        <v>0</v>
      </c>
    </row>
    <row r="8131" spans="3:16">
      <c r="C8131" t="str">
        <f t="shared" si="1392"/>
        <v/>
      </c>
      <c r="D8131" t="str">
        <f t="shared" si="1398"/>
        <v/>
      </c>
      <c r="E8131" t="str">
        <f t="shared" si="1399"/>
        <v/>
      </c>
      <c r="F8131" t="str">
        <f t="shared" si="1400"/>
        <v/>
      </c>
      <c r="G8131" t="str">
        <f t="shared" si="1401"/>
        <v/>
      </c>
      <c r="J8131">
        <f t="shared" si="1402"/>
        <v>8117</v>
      </c>
      <c r="K8131" t="str">
        <f t="shared" si="1393"/>
        <v>path_8117</v>
      </c>
      <c r="L8131">
        <v>100</v>
      </c>
      <c r="M8131">
        <f t="shared" ca="1" si="1394"/>
        <v>123.51053492131557</v>
      </c>
      <c r="N8131">
        <f t="shared" ca="1" si="1395"/>
        <v>9.17040026407379E-2</v>
      </c>
      <c r="O8131">
        <f t="shared" si="1396"/>
        <v>0</v>
      </c>
      <c r="P8131">
        <f t="shared" ca="1" si="1397"/>
        <v>13.510534921315568</v>
      </c>
    </row>
    <row r="8132" spans="3:16">
      <c r="C8132" t="str">
        <f t="shared" si="1392"/>
        <v/>
      </c>
      <c r="D8132" t="str">
        <f t="shared" si="1398"/>
        <v/>
      </c>
      <c r="E8132" t="str">
        <f t="shared" si="1399"/>
        <v/>
      </c>
      <c r="F8132" t="str">
        <f t="shared" si="1400"/>
        <v/>
      </c>
      <c r="G8132" t="str">
        <f t="shared" si="1401"/>
        <v/>
      </c>
      <c r="J8132">
        <f t="shared" si="1402"/>
        <v>8118</v>
      </c>
      <c r="K8132" t="str">
        <f t="shared" si="1393"/>
        <v>path_8118</v>
      </c>
      <c r="L8132">
        <v>100</v>
      </c>
      <c r="M8132">
        <f t="shared" ca="1" si="1394"/>
        <v>96.732610279667057</v>
      </c>
      <c r="N8132">
        <f t="shared" ca="1" si="1395"/>
        <v>-1.4427092855619272E-2</v>
      </c>
      <c r="O8132">
        <f t="shared" si="1396"/>
        <v>0</v>
      </c>
      <c r="P8132">
        <f t="shared" ca="1" si="1397"/>
        <v>0</v>
      </c>
    </row>
    <row r="8133" spans="3:16">
      <c r="C8133" t="str">
        <f t="shared" si="1392"/>
        <v/>
      </c>
      <c r="D8133" t="str">
        <f t="shared" si="1398"/>
        <v/>
      </c>
      <c r="E8133" t="str">
        <f t="shared" si="1399"/>
        <v/>
      </c>
      <c r="F8133" t="str">
        <f t="shared" si="1400"/>
        <v/>
      </c>
      <c r="G8133" t="str">
        <f t="shared" si="1401"/>
        <v/>
      </c>
      <c r="J8133">
        <f t="shared" si="1402"/>
        <v>8119</v>
      </c>
      <c r="K8133" t="str">
        <f t="shared" si="1393"/>
        <v>path_8119</v>
      </c>
      <c r="L8133">
        <v>100</v>
      </c>
      <c r="M8133">
        <f t="shared" ca="1" si="1394"/>
        <v>89.210759392134236</v>
      </c>
      <c r="N8133">
        <f t="shared" ca="1" si="1395"/>
        <v>-4.9582763753477248E-2</v>
      </c>
      <c r="O8133">
        <f t="shared" si="1396"/>
        <v>0</v>
      </c>
      <c r="P8133">
        <f t="shared" ca="1" si="1397"/>
        <v>0</v>
      </c>
    </row>
    <row r="8134" spans="3:16">
      <c r="C8134" t="str">
        <f t="shared" si="1392"/>
        <v/>
      </c>
      <c r="D8134" t="str">
        <f t="shared" si="1398"/>
        <v/>
      </c>
      <c r="E8134" t="str">
        <f t="shared" si="1399"/>
        <v/>
      </c>
      <c r="F8134" t="str">
        <f t="shared" si="1400"/>
        <v/>
      </c>
      <c r="G8134" t="str">
        <f t="shared" si="1401"/>
        <v/>
      </c>
      <c r="J8134">
        <f t="shared" si="1402"/>
        <v>8120</v>
      </c>
      <c r="K8134" t="str">
        <f t="shared" si="1393"/>
        <v>path_8120</v>
      </c>
      <c r="L8134">
        <v>100</v>
      </c>
      <c r="M8134">
        <f t="shared" ca="1" si="1394"/>
        <v>86.052572998452476</v>
      </c>
      <c r="N8134">
        <f t="shared" ca="1" si="1395"/>
        <v>-6.5236139603430748E-2</v>
      </c>
      <c r="O8134">
        <f t="shared" si="1396"/>
        <v>0</v>
      </c>
      <c r="P8134">
        <f t="shared" ca="1" si="1397"/>
        <v>0</v>
      </c>
    </row>
    <row r="8135" spans="3:16">
      <c r="C8135" t="str">
        <f t="shared" si="1392"/>
        <v/>
      </c>
      <c r="D8135" t="str">
        <f t="shared" si="1398"/>
        <v/>
      </c>
      <c r="E8135" t="str">
        <f t="shared" si="1399"/>
        <v/>
      </c>
      <c r="F8135" t="str">
        <f t="shared" si="1400"/>
        <v/>
      </c>
      <c r="G8135" t="str">
        <f t="shared" si="1401"/>
        <v/>
      </c>
      <c r="J8135">
        <f t="shared" si="1402"/>
        <v>8121</v>
      </c>
      <c r="K8135" t="str">
        <f t="shared" si="1393"/>
        <v>path_8121</v>
      </c>
      <c r="L8135">
        <v>100</v>
      </c>
      <c r="M8135">
        <f t="shared" ca="1" si="1394"/>
        <v>110.24947906982318</v>
      </c>
      <c r="N8135">
        <f t="shared" ca="1" si="1395"/>
        <v>4.2376546097828684E-2</v>
      </c>
      <c r="O8135">
        <f t="shared" si="1396"/>
        <v>0</v>
      </c>
      <c r="P8135">
        <f t="shared" ca="1" si="1397"/>
        <v>0.24947906982318102</v>
      </c>
    </row>
    <row r="8136" spans="3:16">
      <c r="C8136" t="str">
        <f t="shared" si="1392"/>
        <v/>
      </c>
      <c r="D8136" t="str">
        <f t="shared" si="1398"/>
        <v/>
      </c>
      <c r="E8136" t="str">
        <f t="shared" si="1399"/>
        <v/>
      </c>
      <c r="F8136" t="str">
        <f t="shared" si="1400"/>
        <v/>
      </c>
      <c r="G8136" t="str">
        <f t="shared" si="1401"/>
        <v/>
      </c>
      <c r="J8136">
        <f t="shared" si="1402"/>
        <v>8122</v>
      </c>
      <c r="K8136" t="str">
        <f t="shared" si="1393"/>
        <v>path_8122</v>
      </c>
      <c r="L8136">
        <v>100</v>
      </c>
      <c r="M8136">
        <f t="shared" ca="1" si="1394"/>
        <v>90.236211789471255</v>
      </c>
      <c r="N8136">
        <f t="shared" ca="1" si="1395"/>
        <v>-4.4619145114523091E-2</v>
      </c>
      <c r="O8136">
        <f t="shared" si="1396"/>
        <v>0</v>
      </c>
      <c r="P8136">
        <f t="shared" ca="1" si="1397"/>
        <v>0</v>
      </c>
    </row>
    <row r="8137" spans="3:16">
      <c r="C8137" t="str">
        <f t="shared" si="1392"/>
        <v/>
      </c>
      <c r="D8137" t="str">
        <f t="shared" si="1398"/>
        <v/>
      </c>
      <c r="E8137" t="str">
        <f t="shared" si="1399"/>
        <v/>
      </c>
      <c r="F8137" t="str">
        <f t="shared" si="1400"/>
        <v/>
      </c>
      <c r="G8137" t="str">
        <f t="shared" si="1401"/>
        <v/>
      </c>
      <c r="J8137">
        <f t="shared" si="1402"/>
        <v>8123</v>
      </c>
      <c r="K8137" t="str">
        <f t="shared" si="1393"/>
        <v>path_8123</v>
      </c>
      <c r="L8137">
        <v>100</v>
      </c>
      <c r="M8137">
        <f t="shared" ca="1" si="1394"/>
        <v>90.785511713426303</v>
      </c>
      <c r="N8137">
        <f t="shared" ca="1" si="1395"/>
        <v>-4.1983454176747655E-2</v>
      </c>
      <c r="O8137">
        <f t="shared" si="1396"/>
        <v>0</v>
      </c>
      <c r="P8137">
        <f t="shared" ca="1" si="1397"/>
        <v>0</v>
      </c>
    </row>
    <row r="8138" spans="3:16">
      <c r="C8138" t="str">
        <f t="shared" si="1392"/>
        <v/>
      </c>
      <c r="D8138" t="str">
        <f t="shared" si="1398"/>
        <v/>
      </c>
      <c r="E8138" t="str">
        <f t="shared" si="1399"/>
        <v/>
      </c>
      <c r="F8138" t="str">
        <f t="shared" si="1400"/>
        <v/>
      </c>
      <c r="G8138" t="str">
        <f t="shared" si="1401"/>
        <v/>
      </c>
      <c r="J8138">
        <f t="shared" si="1402"/>
        <v>8124</v>
      </c>
      <c r="K8138" t="str">
        <f t="shared" si="1393"/>
        <v>path_8124</v>
      </c>
      <c r="L8138">
        <v>100</v>
      </c>
      <c r="M8138">
        <f t="shared" ca="1" si="1394"/>
        <v>87.674355814331534</v>
      </c>
      <c r="N8138">
        <f t="shared" ca="1" si="1395"/>
        <v>-5.7127416405215702E-2</v>
      </c>
      <c r="O8138">
        <f t="shared" si="1396"/>
        <v>0</v>
      </c>
      <c r="P8138">
        <f t="shared" ca="1" si="1397"/>
        <v>0</v>
      </c>
    </row>
    <row r="8139" spans="3:16">
      <c r="C8139" t="str">
        <f t="shared" si="1392"/>
        <v/>
      </c>
      <c r="D8139" t="str">
        <f t="shared" si="1398"/>
        <v/>
      </c>
      <c r="E8139" t="str">
        <f t="shared" si="1399"/>
        <v/>
      </c>
      <c r="F8139" t="str">
        <f t="shared" si="1400"/>
        <v/>
      </c>
      <c r="G8139" t="str">
        <f t="shared" si="1401"/>
        <v/>
      </c>
      <c r="J8139">
        <f t="shared" si="1402"/>
        <v>8125</v>
      </c>
      <c r="K8139" t="str">
        <f t="shared" si="1393"/>
        <v>path_8125</v>
      </c>
      <c r="L8139">
        <v>100</v>
      </c>
      <c r="M8139">
        <f t="shared" ca="1" si="1394"/>
        <v>102.25921706108811</v>
      </c>
      <c r="N8139">
        <f t="shared" ca="1" si="1395"/>
        <v>9.7024632648504035E-3</v>
      </c>
      <c r="O8139">
        <f t="shared" si="1396"/>
        <v>0</v>
      </c>
      <c r="P8139">
        <f t="shared" ca="1" si="1397"/>
        <v>0</v>
      </c>
    </row>
    <row r="8140" spans="3:16">
      <c r="C8140" t="str">
        <f t="shared" si="1392"/>
        <v/>
      </c>
      <c r="D8140" t="str">
        <f t="shared" si="1398"/>
        <v/>
      </c>
      <c r="E8140" t="str">
        <f t="shared" si="1399"/>
        <v/>
      </c>
      <c r="F8140" t="str">
        <f t="shared" si="1400"/>
        <v/>
      </c>
      <c r="G8140" t="str">
        <f t="shared" si="1401"/>
        <v/>
      </c>
      <c r="J8140">
        <f t="shared" si="1402"/>
        <v>8126</v>
      </c>
      <c r="K8140" t="str">
        <f t="shared" si="1393"/>
        <v>path_8126</v>
      </c>
      <c r="L8140">
        <v>100</v>
      </c>
      <c r="M8140">
        <f t="shared" ca="1" si="1394"/>
        <v>128.74572802372117</v>
      </c>
      <c r="N8140">
        <f t="shared" ca="1" si="1395"/>
        <v>0.10973282741027621</v>
      </c>
      <c r="O8140">
        <f t="shared" si="1396"/>
        <v>0</v>
      </c>
      <c r="P8140">
        <f t="shared" ca="1" si="1397"/>
        <v>18.745728023721171</v>
      </c>
    </row>
    <row r="8141" spans="3:16">
      <c r="C8141" t="str">
        <f t="shared" si="1392"/>
        <v/>
      </c>
      <c r="D8141" t="str">
        <f t="shared" si="1398"/>
        <v/>
      </c>
      <c r="E8141" t="str">
        <f t="shared" si="1399"/>
        <v/>
      </c>
      <c r="F8141" t="str">
        <f t="shared" si="1400"/>
        <v/>
      </c>
      <c r="G8141" t="str">
        <f t="shared" si="1401"/>
        <v/>
      </c>
      <c r="J8141">
        <f t="shared" si="1402"/>
        <v>8127</v>
      </c>
      <c r="K8141" t="str">
        <f t="shared" si="1393"/>
        <v>path_8127</v>
      </c>
      <c r="L8141">
        <v>100</v>
      </c>
      <c r="M8141">
        <f t="shared" ca="1" si="1394"/>
        <v>188.57907788734022</v>
      </c>
      <c r="N8141">
        <f t="shared" ca="1" si="1395"/>
        <v>0.27549350779628712</v>
      </c>
      <c r="O8141">
        <f t="shared" si="1396"/>
        <v>0</v>
      </c>
      <c r="P8141">
        <f t="shared" ca="1" si="1397"/>
        <v>78.579077887340219</v>
      </c>
    </row>
    <row r="8142" spans="3:16">
      <c r="C8142" t="str">
        <f t="shared" si="1392"/>
        <v/>
      </c>
      <c r="D8142" t="str">
        <f t="shared" si="1398"/>
        <v/>
      </c>
      <c r="E8142" t="str">
        <f t="shared" si="1399"/>
        <v/>
      </c>
      <c r="F8142" t="str">
        <f t="shared" si="1400"/>
        <v/>
      </c>
      <c r="G8142" t="str">
        <f t="shared" si="1401"/>
        <v/>
      </c>
      <c r="J8142">
        <f t="shared" si="1402"/>
        <v>8128</v>
      </c>
      <c r="K8142" t="str">
        <f t="shared" si="1393"/>
        <v>path_8128</v>
      </c>
      <c r="L8142">
        <v>100</v>
      </c>
      <c r="M8142">
        <f t="shared" ca="1" si="1394"/>
        <v>113.99432066737687</v>
      </c>
      <c r="N8142">
        <f t="shared" ca="1" si="1395"/>
        <v>5.6883214807874782E-2</v>
      </c>
      <c r="O8142">
        <f t="shared" si="1396"/>
        <v>0</v>
      </c>
      <c r="P8142">
        <f t="shared" ca="1" si="1397"/>
        <v>3.9943206673768685</v>
      </c>
    </row>
    <row r="8143" spans="3:16">
      <c r="C8143" t="str">
        <f t="shared" si="1392"/>
        <v/>
      </c>
      <c r="D8143" t="str">
        <f t="shared" si="1398"/>
        <v/>
      </c>
      <c r="E8143" t="str">
        <f t="shared" si="1399"/>
        <v/>
      </c>
      <c r="F8143" t="str">
        <f t="shared" si="1400"/>
        <v/>
      </c>
      <c r="G8143" t="str">
        <f t="shared" si="1401"/>
        <v/>
      </c>
      <c r="J8143">
        <f t="shared" si="1402"/>
        <v>8129</v>
      </c>
      <c r="K8143" t="str">
        <f t="shared" si="1393"/>
        <v>path_8129</v>
      </c>
      <c r="L8143">
        <v>100</v>
      </c>
      <c r="M8143">
        <f t="shared" ca="1" si="1394"/>
        <v>126.81370704890391</v>
      </c>
      <c r="N8143">
        <f t="shared" ca="1" si="1395"/>
        <v>0.10316619813539882</v>
      </c>
      <c r="O8143">
        <f t="shared" si="1396"/>
        <v>0</v>
      </c>
      <c r="P8143">
        <f t="shared" ca="1" si="1397"/>
        <v>16.813707048903908</v>
      </c>
    </row>
    <row r="8144" spans="3:16">
      <c r="C8144" t="str">
        <f t="shared" ref="C8144:C8207" si="1403">IF(C8143&lt;$C$14,C8143+1,"")</f>
        <v/>
      </c>
      <c r="D8144" t="str">
        <f t="shared" si="1398"/>
        <v/>
      </c>
      <c r="E8144" t="str">
        <f t="shared" si="1399"/>
        <v/>
      </c>
      <c r="F8144" t="str">
        <f t="shared" si="1400"/>
        <v/>
      </c>
      <c r="G8144" t="str">
        <f t="shared" si="1401"/>
        <v/>
      </c>
      <c r="J8144">
        <f t="shared" si="1402"/>
        <v>8130</v>
      </c>
      <c r="K8144" t="str">
        <f t="shared" ref="K8144:K8207" si="1404">"path_"&amp;J8144</f>
        <v>path_8130</v>
      </c>
      <c r="L8144">
        <v>100</v>
      </c>
      <c r="M8144">
        <f t="shared" ref="M8144:M8207" ca="1" si="1405">L8144*EXP($D$7-0-($D$8^2)/2+$D$8*SQRT($D$6)*_xlfn.NORM.S.INV(RAND()))</f>
        <v>140.58033367984254</v>
      </c>
      <c r="N8144">
        <f t="shared" ref="N8144:N8207" ca="1" si="1406">LOG(M8144/L8144)</f>
        <v>0.14792456981815333</v>
      </c>
      <c r="O8144">
        <f t="shared" ref="O8144:O8207" si="1407">MAX(L8144-$D$5,0)</f>
        <v>0</v>
      </c>
      <c r="P8144">
        <f t="shared" ref="P8144:P8207" ca="1" si="1408">MAX(M8144-$D$5,0)</f>
        <v>30.580333679842539</v>
      </c>
    </row>
    <row r="8145" spans="3:16">
      <c r="C8145" t="str">
        <f t="shared" si="1403"/>
        <v/>
      </c>
      <c r="D8145" t="str">
        <f t="shared" ref="D8145:D8208" si="1409">IF(C8144&lt;$C$14,$D$4*($G$6^($C$14-$C8145))*($G$7^$C8145),"")</f>
        <v/>
      </c>
      <c r="E8145" t="str">
        <f t="shared" ref="E8145:E8208" si="1410">IF(C8144&lt;$C$14,_xlfn.BINOM.DIST($C$14-$C8145,$C$14,$G$8,0),"")</f>
        <v/>
      </c>
      <c r="F8145" t="str">
        <f t="shared" ref="F8145:F8208" si="1411">IF(C8144&lt;$C$14,MAX($D8145-$D$5,0),"")</f>
        <v/>
      </c>
      <c r="G8145" t="str">
        <f t="shared" ref="G8145:G8208" si="1412">IF(C8144&lt;$C$14,F8145*E8145,"")</f>
        <v/>
      </c>
      <c r="J8145">
        <f t="shared" ref="J8145:J8208" si="1413">J8144+1</f>
        <v>8131</v>
      </c>
      <c r="K8145" t="str">
        <f t="shared" si="1404"/>
        <v>path_8131</v>
      </c>
      <c r="L8145">
        <v>100</v>
      </c>
      <c r="M8145">
        <f t="shared" ca="1" si="1405"/>
        <v>117.00463722267426</v>
      </c>
      <c r="N8145">
        <f t="shared" ca="1" si="1406"/>
        <v>6.8203074398380484E-2</v>
      </c>
      <c r="O8145">
        <f t="shared" si="1407"/>
        <v>0</v>
      </c>
      <c r="P8145">
        <f t="shared" ca="1" si="1408"/>
        <v>7.0046372226742619</v>
      </c>
    </row>
    <row r="8146" spans="3:16">
      <c r="C8146" t="str">
        <f t="shared" si="1403"/>
        <v/>
      </c>
      <c r="D8146" t="str">
        <f t="shared" si="1409"/>
        <v/>
      </c>
      <c r="E8146" t="str">
        <f t="shared" si="1410"/>
        <v/>
      </c>
      <c r="F8146" t="str">
        <f t="shared" si="1411"/>
        <v/>
      </c>
      <c r="G8146" t="str">
        <f t="shared" si="1412"/>
        <v/>
      </c>
      <c r="J8146">
        <f t="shared" si="1413"/>
        <v>8132</v>
      </c>
      <c r="K8146" t="str">
        <f t="shared" si="1404"/>
        <v>path_8132</v>
      </c>
      <c r="L8146">
        <v>100</v>
      </c>
      <c r="M8146">
        <f t="shared" ca="1" si="1405"/>
        <v>113.93744961581488</v>
      </c>
      <c r="N8146">
        <f t="shared" ca="1" si="1406"/>
        <v>5.6666493950091289E-2</v>
      </c>
      <c r="O8146">
        <f t="shared" si="1407"/>
        <v>0</v>
      </c>
      <c r="P8146">
        <f t="shared" ca="1" si="1408"/>
        <v>3.9374496158148844</v>
      </c>
    </row>
    <row r="8147" spans="3:16">
      <c r="C8147" t="str">
        <f t="shared" si="1403"/>
        <v/>
      </c>
      <c r="D8147" t="str">
        <f t="shared" si="1409"/>
        <v/>
      </c>
      <c r="E8147" t="str">
        <f t="shared" si="1410"/>
        <v/>
      </c>
      <c r="F8147" t="str">
        <f t="shared" si="1411"/>
        <v/>
      </c>
      <c r="G8147" t="str">
        <f t="shared" si="1412"/>
        <v/>
      </c>
      <c r="J8147">
        <f t="shared" si="1413"/>
        <v>8133</v>
      </c>
      <c r="K8147" t="str">
        <f t="shared" si="1404"/>
        <v>path_8133</v>
      </c>
      <c r="L8147">
        <v>100</v>
      </c>
      <c r="M8147">
        <f t="shared" ca="1" si="1405"/>
        <v>111.30032730571111</v>
      </c>
      <c r="N8147">
        <f t="shared" ca="1" si="1406"/>
        <v>4.6496441485249389E-2</v>
      </c>
      <c r="O8147">
        <f t="shared" si="1407"/>
        <v>0</v>
      </c>
      <c r="P8147">
        <f t="shared" ca="1" si="1408"/>
        <v>1.3003273057111073</v>
      </c>
    </row>
    <row r="8148" spans="3:16">
      <c r="C8148" t="str">
        <f t="shared" si="1403"/>
        <v/>
      </c>
      <c r="D8148" t="str">
        <f t="shared" si="1409"/>
        <v/>
      </c>
      <c r="E8148" t="str">
        <f t="shared" si="1410"/>
        <v/>
      </c>
      <c r="F8148" t="str">
        <f t="shared" si="1411"/>
        <v/>
      </c>
      <c r="G8148" t="str">
        <f t="shared" si="1412"/>
        <v/>
      </c>
      <c r="J8148">
        <f t="shared" si="1413"/>
        <v>8134</v>
      </c>
      <c r="K8148" t="str">
        <f t="shared" si="1404"/>
        <v>path_8134</v>
      </c>
      <c r="L8148">
        <v>100</v>
      </c>
      <c r="M8148">
        <f t="shared" ca="1" si="1405"/>
        <v>114.53884391303073</v>
      </c>
      <c r="N8148">
        <f t="shared" ca="1" si="1406"/>
        <v>5.8952795289225861E-2</v>
      </c>
      <c r="O8148">
        <f t="shared" si="1407"/>
        <v>0</v>
      </c>
      <c r="P8148">
        <f t="shared" ca="1" si="1408"/>
        <v>4.5388439130307319</v>
      </c>
    </row>
    <row r="8149" spans="3:16">
      <c r="C8149" t="str">
        <f t="shared" si="1403"/>
        <v/>
      </c>
      <c r="D8149" t="str">
        <f t="shared" si="1409"/>
        <v/>
      </c>
      <c r="E8149" t="str">
        <f t="shared" si="1410"/>
        <v/>
      </c>
      <c r="F8149" t="str">
        <f t="shared" si="1411"/>
        <v/>
      </c>
      <c r="G8149" t="str">
        <f t="shared" si="1412"/>
        <v/>
      </c>
      <c r="J8149">
        <f t="shared" si="1413"/>
        <v>8135</v>
      </c>
      <c r="K8149" t="str">
        <f t="shared" si="1404"/>
        <v>path_8135</v>
      </c>
      <c r="L8149">
        <v>100</v>
      </c>
      <c r="M8149">
        <f t="shared" ca="1" si="1405"/>
        <v>89.099860120992219</v>
      </c>
      <c r="N8149">
        <f t="shared" ca="1" si="1406"/>
        <v>-5.0122977767041041E-2</v>
      </c>
      <c r="O8149">
        <f t="shared" si="1407"/>
        <v>0</v>
      </c>
      <c r="P8149">
        <f t="shared" ca="1" si="1408"/>
        <v>0</v>
      </c>
    </row>
    <row r="8150" spans="3:16">
      <c r="C8150" t="str">
        <f t="shared" si="1403"/>
        <v/>
      </c>
      <c r="D8150" t="str">
        <f t="shared" si="1409"/>
        <v/>
      </c>
      <c r="E8150" t="str">
        <f t="shared" si="1410"/>
        <v/>
      </c>
      <c r="F8150" t="str">
        <f t="shared" si="1411"/>
        <v/>
      </c>
      <c r="G8150" t="str">
        <f t="shared" si="1412"/>
        <v/>
      </c>
      <c r="J8150">
        <f t="shared" si="1413"/>
        <v>8136</v>
      </c>
      <c r="K8150" t="str">
        <f t="shared" si="1404"/>
        <v>path_8136</v>
      </c>
      <c r="L8150">
        <v>100</v>
      </c>
      <c r="M8150">
        <f t="shared" ca="1" si="1405"/>
        <v>170.58543220675168</v>
      </c>
      <c r="N8150">
        <f t="shared" ca="1" si="1406"/>
        <v>0.2319419401822638</v>
      </c>
      <c r="O8150">
        <f t="shared" si="1407"/>
        <v>0</v>
      </c>
      <c r="P8150">
        <f t="shared" ca="1" si="1408"/>
        <v>60.585432206751676</v>
      </c>
    </row>
    <row r="8151" spans="3:16">
      <c r="C8151" t="str">
        <f t="shared" si="1403"/>
        <v/>
      </c>
      <c r="D8151" t="str">
        <f t="shared" si="1409"/>
        <v/>
      </c>
      <c r="E8151" t="str">
        <f t="shared" si="1410"/>
        <v/>
      </c>
      <c r="F8151" t="str">
        <f t="shared" si="1411"/>
        <v/>
      </c>
      <c r="G8151" t="str">
        <f t="shared" si="1412"/>
        <v/>
      </c>
      <c r="J8151">
        <f t="shared" si="1413"/>
        <v>8137</v>
      </c>
      <c r="K8151" t="str">
        <f t="shared" si="1404"/>
        <v>path_8137</v>
      </c>
      <c r="L8151">
        <v>100</v>
      </c>
      <c r="M8151">
        <f t="shared" ca="1" si="1405"/>
        <v>107.01099728025029</v>
      </c>
      <c r="N8151">
        <f t="shared" ca="1" si="1406"/>
        <v>2.9428411448834388E-2</v>
      </c>
      <c r="O8151">
        <f t="shared" si="1407"/>
        <v>0</v>
      </c>
      <c r="P8151">
        <f t="shared" ca="1" si="1408"/>
        <v>0</v>
      </c>
    </row>
    <row r="8152" spans="3:16">
      <c r="C8152" t="str">
        <f t="shared" si="1403"/>
        <v/>
      </c>
      <c r="D8152" t="str">
        <f t="shared" si="1409"/>
        <v/>
      </c>
      <c r="E8152" t="str">
        <f t="shared" si="1410"/>
        <v/>
      </c>
      <c r="F8152" t="str">
        <f t="shared" si="1411"/>
        <v/>
      </c>
      <c r="G8152" t="str">
        <f t="shared" si="1412"/>
        <v/>
      </c>
      <c r="J8152">
        <f t="shared" si="1413"/>
        <v>8138</v>
      </c>
      <c r="K8152" t="str">
        <f t="shared" si="1404"/>
        <v>path_8138</v>
      </c>
      <c r="L8152">
        <v>100</v>
      </c>
      <c r="M8152">
        <f t="shared" ca="1" si="1405"/>
        <v>120.11501427008113</v>
      </c>
      <c r="N8152">
        <f t="shared" ca="1" si="1406"/>
        <v>7.9597297220504223E-2</v>
      </c>
      <c r="O8152">
        <f t="shared" si="1407"/>
        <v>0</v>
      </c>
      <c r="P8152">
        <f t="shared" ca="1" si="1408"/>
        <v>10.115014270081133</v>
      </c>
    </row>
    <row r="8153" spans="3:16">
      <c r="C8153" t="str">
        <f t="shared" si="1403"/>
        <v/>
      </c>
      <c r="D8153" t="str">
        <f t="shared" si="1409"/>
        <v/>
      </c>
      <c r="E8153" t="str">
        <f t="shared" si="1410"/>
        <v/>
      </c>
      <c r="F8153" t="str">
        <f t="shared" si="1411"/>
        <v/>
      </c>
      <c r="G8153" t="str">
        <f t="shared" si="1412"/>
        <v/>
      </c>
      <c r="J8153">
        <f t="shared" si="1413"/>
        <v>8139</v>
      </c>
      <c r="K8153" t="str">
        <f t="shared" si="1404"/>
        <v>path_8139</v>
      </c>
      <c r="L8153">
        <v>100</v>
      </c>
      <c r="M8153">
        <f t="shared" ca="1" si="1405"/>
        <v>86.549975949445169</v>
      </c>
      <c r="N8153">
        <f t="shared" ca="1" si="1406"/>
        <v>-6.2733048470559619E-2</v>
      </c>
      <c r="O8153">
        <f t="shared" si="1407"/>
        <v>0</v>
      </c>
      <c r="P8153">
        <f t="shared" ca="1" si="1408"/>
        <v>0</v>
      </c>
    </row>
    <row r="8154" spans="3:16">
      <c r="C8154" t="str">
        <f t="shared" si="1403"/>
        <v/>
      </c>
      <c r="D8154" t="str">
        <f t="shared" si="1409"/>
        <v/>
      </c>
      <c r="E8154" t="str">
        <f t="shared" si="1410"/>
        <v/>
      </c>
      <c r="F8154" t="str">
        <f t="shared" si="1411"/>
        <v/>
      </c>
      <c r="G8154" t="str">
        <f t="shared" si="1412"/>
        <v/>
      </c>
      <c r="J8154">
        <f t="shared" si="1413"/>
        <v>8140</v>
      </c>
      <c r="K8154" t="str">
        <f t="shared" si="1404"/>
        <v>path_8140</v>
      </c>
      <c r="L8154">
        <v>100</v>
      </c>
      <c r="M8154">
        <f t="shared" ca="1" si="1405"/>
        <v>129.234129139137</v>
      </c>
      <c r="N8154">
        <f t="shared" ca="1" si="1406"/>
        <v>0.11137722062083416</v>
      </c>
      <c r="O8154">
        <f t="shared" si="1407"/>
        <v>0</v>
      </c>
      <c r="P8154">
        <f t="shared" ca="1" si="1408"/>
        <v>19.234129139136996</v>
      </c>
    </row>
    <row r="8155" spans="3:16">
      <c r="C8155" t="str">
        <f t="shared" si="1403"/>
        <v/>
      </c>
      <c r="D8155" t="str">
        <f t="shared" si="1409"/>
        <v/>
      </c>
      <c r="E8155" t="str">
        <f t="shared" si="1410"/>
        <v/>
      </c>
      <c r="F8155" t="str">
        <f t="shared" si="1411"/>
        <v/>
      </c>
      <c r="G8155" t="str">
        <f t="shared" si="1412"/>
        <v/>
      </c>
      <c r="J8155">
        <f t="shared" si="1413"/>
        <v>8141</v>
      </c>
      <c r="K8155" t="str">
        <f t="shared" si="1404"/>
        <v>path_8141</v>
      </c>
      <c r="L8155">
        <v>100</v>
      </c>
      <c r="M8155">
        <f t="shared" ca="1" si="1405"/>
        <v>92.000122955462643</v>
      </c>
      <c r="N8155">
        <f t="shared" ca="1" si="1406"/>
        <v>-3.6211592232235329E-2</v>
      </c>
      <c r="O8155">
        <f t="shared" si="1407"/>
        <v>0</v>
      </c>
      <c r="P8155">
        <f t="shared" ca="1" si="1408"/>
        <v>0</v>
      </c>
    </row>
    <row r="8156" spans="3:16">
      <c r="C8156" t="str">
        <f t="shared" si="1403"/>
        <v/>
      </c>
      <c r="D8156" t="str">
        <f t="shared" si="1409"/>
        <v/>
      </c>
      <c r="E8156" t="str">
        <f t="shared" si="1410"/>
        <v/>
      </c>
      <c r="F8156" t="str">
        <f t="shared" si="1411"/>
        <v/>
      </c>
      <c r="G8156" t="str">
        <f t="shared" si="1412"/>
        <v/>
      </c>
      <c r="J8156">
        <f t="shared" si="1413"/>
        <v>8142</v>
      </c>
      <c r="K8156" t="str">
        <f t="shared" si="1404"/>
        <v>path_8142</v>
      </c>
      <c r="L8156">
        <v>100</v>
      </c>
      <c r="M8156">
        <f t="shared" ca="1" si="1405"/>
        <v>103.42576640548928</v>
      </c>
      <c r="N8156">
        <f t="shared" ca="1" si="1406"/>
        <v>1.4628747787918834E-2</v>
      </c>
      <c r="O8156">
        <f t="shared" si="1407"/>
        <v>0</v>
      </c>
      <c r="P8156">
        <f t="shared" ca="1" si="1408"/>
        <v>0</v>
      </c>
    </row>
    <row r="8157" spans="3:16">
      <c r="C8157" t="str">
        <f t="shared" si="1403"/>
        <v/>
      </c>
      <c r="D8157" t="str">
        <f t="shared" si="1409"/>
        <v/>
      </c>
      <c r="E8157" t="str">
        <f t="shared" si="1410"/>
        <v/>
      </c>
      <c r="F8157" t="str">
        <f t="shared" si="1411"/>
        <v/>
      </c>
      <c r="G8157" t="str">
        <f t="shared" si="1412"/>
        <v/>
      </c>
      <c r="J8157">
        <f t="shared" si="1413"/>
        <v>8143</v>
      </c>
      <c r="K8157" t="str">
        <f t="shared" si="1404"/>
        <v>path_8143</v>
      </c>
      <c r="L8157">
        <v>100</v>
      </c>
      <c r="M8157">
        <f t="shared" ca="1" si="1405"/>
        <v>115.17574551909901</v>
      </c>
      <c r="N8157">
        <f t="shared" ca="1" si="1406"/>
        <v>6.1361032071085626E-2</v>
      </c>
      <c r="O8157">
        <f t="shared" si="1407"/>
        <v>0</v>
      </c>
      <c r="P8157">
        <f t="shared" ca="1" si="1408"/>
        <v>5.17574551909901</v>
      </c>
    </row>
    <row r="8158" spans="3:16">
      <c r="C8158" t="str">
        <f t="shared" si="1403"/>
        <v/>
      </c>
      <c r="D8158" t="str">
        <f t="shared" si="1409"/>
        <v/>
      </c>
      <c r="E8158" t="str">
        <f t="shared" si="1410"/>
        <v/>
      </c>
      <c r="F8158" t="str">
        <f t="shared" si="1411"/>
        <v/>
      </c>
      <c r="G8158" t="str">
        <f t="shared" si="1412"/>
        <v/>
      </c>
      <c r="J8158">
        <f t="shared" si="1413"/>
        <v>8144</v>
      </c>
      <c r="K8158" t="str">
        <f t="shared" si="1404"/>
        <v>path_8144</v>
      </c>
      <c r="L8158">
        <v>100</v>
      </c>
      <c r="M8158">
        <f t="shared" ca="1" si="1405"/>
        <v>94.351673640749212</v>
      </c>
      <c r="N8158">
        <f t="shared" ca="1" si="1406"/>
        <v>-2.52503917736078E-2</v>
      </c>
      <c r="O8158">
        <f t="shared" si="1407"/>
        <v>0</v>
      </c>
      <c r="P8158">
        <f t="shared" ca="1" si="1408"/>
        <v>0</v>
      </c>
    </row>
    <row r="8159" spans="3:16">
      <c r="C8159" t="str">
        <f t="shared" si="1403"/>
        <v/>
      </c>
      <c r="D8159" t="str">
        <f t="shared" si="1409"/>
        <v/>
      </c>
      <c r="E8159" t="str">
        <f t="shared" si="1410"/>
        <v/>
      </c>
      <c r="F8159" t="str">
        <f t="shared" si="1411"/>
        <v/>
      </c>
      <c r="G8159" t="str">
        <f t="shared" si="1412"/>
        <v/>
      </c>
      <c r="J8159">
        <f t="shared" si="1413"/>
        <v>8145</v>
      </c>
      <c r="K8159" t="str">
        <f t="shared" si="1404"/>
        <v>path_8145</v>
      </c>
      <c r="L8159">
        <v>100</v>
      </c>
      <c r="M8159">
        <f t="shared" ca="1" si="1405"/>
        <v>114.50592327976801</v>
      </c>
      <c r="N8159">
        <f t="shared" ca="1" si="1406"/>
        <v>5.8827952887101222E-2</v>
      </c>
      <c r="O8159">
        <f t="shared" si="1407"/>
        <v>0</v>
      </c>
      <c r="P8159">
        <f t="shared" ca="1" si="1408"/>
        <v>4.5059232797680124</v>
      </c>
    </row>
    <row r="8160" spans="3:16">
      <c r="C8160" t="str">
        <f t="shared" si="1403"/>
        <v/>
      </c>
      <c r="D8160" t="str">
        <f t="shared" si="1409"/>
        <v/>
      </c>
      <c r="E8160" t="str">
        <f t="shared" si="1410"/>
        <v/>
      </c>
      <c r="F8160" t="str">
        <f t="shared" si="1411"/>
        <v/>
      </c>
      <c r="G8160" t="str">
        <f t="shared" si="1412"/>
        <v/>
      </c>
      <c r="J8160">
        <f t="shared" si="1413"/>
        <v>8146</v>
      </c>
      <c r="K8160" t="str">
        <f t="shared" si="1404"/>
        <v>path_8146</v>
      </c>
      <c r="L8160">
        <v>100</v>
      </c>
      <c r="M8160">
        <f t="shared" ca="1" si="1405"/>
        <v>120.98166301585722</v>
      </c>
      <c r="N8160">
        <f t="shared" ca="1" si="1406"/>
        <v>8.2719550031194189E-2</v>
      </c>
      <c r="O8160">
        <f t="shared" si="1407"/>
        <v>0</v>
      </c>
      <c r="P8160">
        <f t="shared" ca="1" si="1408"/>
        <v>10.981663015857222</v>
      </c>
    </row>
    <row r="8161" spans="3:16">
      <c r="C8161" t="str">
        <f t="shared" si="1403"/>
        <v/>
      </c>
      <c r="D8161" t="str">
        <f t="shared" si="1409"/>
        <v/>
      </c>
      <c r="E8161" t="str">
        <f t="shared" si="1410"/>
        <v/>
      </c>
      <c r="F8161" t="str">
        <f t="shared" si="1411"/>
        <v/>
      </c>
      <c r="G8161" t="str">
        <f t="shared" si="1412"/>
        <v/>
      </c>
      <c r="J8161">
        <f t="shared" si="1413"/>
        <v>8147</v>
      </c>
      <c r="K8161" t="str">
        <f t="shared" si="1404"/>
        <v>path_8147</v>
      </c>
      <c r="L8161">
        <v>100</v>
      </c>
      <c r="M8161">
        <f t="shared" ca="1" si="1405"/>
        <v>121.78328241568779</v>
      </c>
      <c r="N8161">
        <f t="shared" ca="1" si="1406"/>
        <v>8.5587675382891831E-2</v>
      </c>
      <c r="O8161">
        <f t="shared" si="1407"/>
        <v>0</v>
      </c>
      <c r="P8161">
        <f t="shared" ca="1" si="1408"/>
        <v>11.783282415687793</v>
      </c>
    </row>
    <row r="8162" spans="3:16">
      <c r="C8162" t="str">
        <f t="shared" si="1403"/>
        <v/>
      </c>
      <c r="D8162" t="str">
        <f t="shared" si="1409"/>
        <v/>
      </c>
      <c r="E8162" t="str">
        <f t="shared" si="1410"/>
        <v/>
      </c>
      <c r="F8162" t="str">
        <f t="shared" si="1411"/>
        <v/>
      </c>
      <c r="G8162" t="str">
        <f t="shared" si="1412"/>
        <v/>
      </c>
      <c r="J8162">
        <f t="shared" si="1413"/>
        <v>8148</v>
      </c>
      <c r="K8162" t="str">
        <f t="shared" si="1404"/>
        <v>path_8148</v>
      </c>
      <c r="L8162">
        <v>100</v>
      </c>
      <c r="M8162">
        <f t="shared" ca="1" si="1405"/>
        <v>83.898696762517162</v>
      </c>
      <c r="N8162">
        <f t="shared" ca="1" si="1406"/>
        <v>-7.6244785217107411E-2</v>
      </c>
      <c r="O8162">
        <f t="shared" si="1407"/>
        <v>0</v>
      </c>
      <c r="P8162">
        <f t="shared" ca="1" si="1408"/>
        <v>0</v>
      </c>
    </row>
    <row r="8163" spans="3:16">
      <c r="C8163" t="str">
        <f t="shared" si="1403"/>
        <v/>
      </c>
      <c r="D8163" t="str">
        <f t="shared" si="1409"/>
        <v/>
      </c>
      <c r="E8163" t="str">
        <f t="shared" si="1410"/>
        <v/>
      </c>
      <c r="F8163" t="str">
        <f t="shared" si="1411"/>
        <v/>
      </c>
      <c r="G8163" t="str">
        <f t="shared" si="1412"/>
        <v/>
      </c>
      <c r="J8163">
        <f t="shared" si="1413"/>
        <v>8149</v>
      </c>
      <c r="K8163" t="str">
        <f t="shared" si="1404"/>
        <v>path_8149</v>
      </c>
      <c r="L8163">
        <v>100</v>
      </c>
      <c r="M8163">
        <f t="shared" ca="1" si="1405"/>
        <v>101.61920073829391</v>
      </c>
      <c r="N8163">
        <f t="shared" ca="1" si="1406"/>
        <v>6.9757747475338878E-3</v>
      </c>
      <c r="O8163">
        <f t="shared" si="1407"/>
        <v>0</v>
      </c>
      <c r="P8163">
        <f t="shared" ca="1" si="1408"/>
        <v>0</v>
      </c>
    </row>
    <row r="8164" spans="3:16">
      <c r="C8164" t="str">
        <f t="shared" si="1403"/>
        <v/>
      </c>
      <c r="D8164" t="str">
        <f t="shared" si="1409"/>
        <v/>
      </c>
      <c r="E8164" t="str">
        <f t="shared" si="1410"/>
        <v/>
      </c>
      <c r="F8164" t="str">
        <f t="shared" si="1411"/>
        <v/>
      </c>
      <c r="G8164" t="str">
        <f t="shared" si="1412"/>
        <v/>
      </c>
      <c r="J8164">
        <f t="shared" si="1413"/>
        <v>8150</v>
      </c>
      <c r="K8164" t="str">
        <f t="shared" si="1404"/>
        <v>path_8150</v>
      </c>
      <c r="L8164">
        <v>100</v>
      </c>
      <c r="M8164">
        <f t="shared" ca="1" si="1405"/>
        <v>140.13311041671318</v>
      </c>
      <c r="N8164">
        <f t="shared" ca="1" si="1406"/>
        <v>0.14654076178353267</v>
      </c>
      <c r="O8164">
        <f t="shared" si="1407"/>
        <v>0</v>
      </c>
      <c r="P8164">
        <f t="shared" ca="1" si="1408"/>
        <v>30.13311041671318</v>
      </c>
    </row>
    <row r="8165" spans="3:16">
      <c r="C8165" t="str">
        <f t="shared" si="1403"/>
        <v/>
      </c>
      <c r="D8165" t="str">
        <f t="shared" si="1409"/>
        <v/>
      </c>
      <c r="E8165" t="str">
        <f t="shared" si="1410"/>
        <v/>
      </c>
      <c r="F8165" t="str">
        <f t="shared" si="1411"/>
        <v/>
      </c>
      <c r="G8165" t="str">
        <f t="shared" si="1412"/>
        <v/>
      </c>
      <c r="J8165">
        <f t="shared" si="1413"/>
        <v>8151</v>
      </c>
      <c r="K8165" t="str">
        <f t="shared" si="1404"/>
        <v>path_8151</v>
      </c>
      <c r="L8165">
        <v>100</v>
      </c>
      <c r="M8165">
        <f t="shared" ca="1" si="1405"/>
        <v>93.750547443395149</v>
      </c>
      <c r="N8165">
        <f t="shared" ca="1" si="1406"/>
        <v>-2.8026187590094127E-2</v>
      </c>
      <c r="O8165">
        <f t="shared" si="1407"/>
        <v>0</v>
      </c>
      <c r="P8165">
        <f t="shared" ca="1" si="1408"/>
        <v>0</v>
      </c>
    </row>
    <row r="8166" spans="3:16">
      <c r="C8166" t="str">
        <f t="shared" si="1403"/>
        <v/>
      </c>
      <c r="D8166" t="str">
        <f t="shared" si="1409"/>
        <v/>
      </c>
      <c r="E8166" t="str">
        <f t="shared" si="1410"/>
        <v/>
      </c>
      <c r="F8166" t="str">
        <f t="shared" si="1411"/>
        <v/>
      </c>
      <c r="G8166" t="str">
        <f t="shared" si="1412"/>
        <v/>
      </c>
      <c r="J8166">
        <f t="shared" si="1413"/>
        <v>8152</v>
      </c>
      <c r="K8166" t="str">
        <f t="shared" si="1404"/>
        <v>path_8152</v>
      </c>
      <c r="L8166">
        <v>100</v>
      </c>
      <c r="M8166">
        <f t="shared" ca="1" si="1405"/>
        <v>112.80470375326523</v>
      </c>
      <c r="N8166">
        <f t="shared" ca="1" si="1406"/>
        <v>5.2327209323705555E-2</v>
      </c>
      <c r="O8166">
        <f t="shared" si="1407"/>
        <v>0</v>
      </c>
      <c r="P8166">
        <f t="shared" ca="1" si="1408"/>
        <v>2.8047037532652297</v>
      </c>
    </row>
    <row r="8167" spans="3:16">
      <c r="C8167" t="str">
        <f t="shared" si="1403"/>
        <v/>
      </c>
      <c r="D8167" t="str">
        <f t="shared" si="1409"/>
        <v/>
      </c>
      <c r="E8167" t="str">
        <f t="shared" si="1410"/>
        <v/>
      </c>
      <c r="F8167" t="str">
        <f t="shared" si="1411"/>
        <v/>
      </c>
      <c r="G8167" t="str">
        <f t="shared" si="1412"/>
        <v/>
      </c>
      <c r="J8167">
        <f t="shared" si="1413"/>
        <v>8153</v>
      </c>
      <c r="K8167" t="str">
        <f t="shared" si="1404"/>
        <v>path_8153</v>
      </c>
      <c r="L8167">
        <v>100</v>
      </c>
      <c r="M8167">
        <f t="shared" ca="1" si="1405"/>
        <v>100.15634437553236</v>
      </c>
      <c r="N8167">
        <f t="shared" ca="1" si="1406"/>
        <v>6.7846476304750944E-4</v>
      </c>
      <c r="O8167">
        <f t="shared" si="1407"/>
        <v>0</v>
      </c>
      <c r="P8167">
        <f t="shared" ca="1" si="1408"/>
        <v>0</v>
      </c>
    </row>
    <row r="8168" spans="3:16">
      <c r="C8168" t="str">
        <f t="shared" si="1403"/>
        <v/>
      </c>
      <c r="D8168" t="str">
        <f t="shared" si="1409"/>
        <v/>
      </c>
      <c r="E8168" t="str">
        <f t="shared" si="1410"/>
        <v/>
      </c>
      <c r="F8168" t="str">
        <f t="shared" si="1411"/>
        <v/>
      </c>
      <c r="G8168" t="str">
        <f t="shared" si="1412"/>
        <v/>
      </c>
      <c r="J8168">
        <f t="shared" si="1413"/>
        <v>8154</v>
      </c>
      <c r="K8168" t="str">
        <f t="shared" si="1404"/>
        <v>path_8154</v>
      </c>
      <c r="L8168">
        <v>100</v>
      </c>
      <c r="M8168">
        <f t="shared" ca="1" si="1405"/>
        <v>70.282982646952561</v>
      </c>
      <c r="N8168">
        <f t="shared" ca="1" si="1406"/>
        <v>-0.15314981633401625</v>
      </c>
      <c r="O8168">
        <f t="shared" si="1407"/>
        <v>0</v>
      </c>
      <c r="P8168">
        <f t="shared" ca="1" si="1408"/>
        <v>0</v>
      </c>
    </row>
    <row r="8169" spans="3:16">
      <c r="C8169" t="str">
        <f t="shared" si="1403"/>
        <v/>
      </c>
      <c r="D8169" t="str">
        <f t="shared" si="1409"/>
        <v/>
      </c>
      <c r="E8169" t="str">
        <f t="shared" si="1410"/>
        <v/>
      </c>
      <c r="F8169" t="str">
        <f t="shared" si="1411"/>
        <v/>
      </c>
      <c r="G8169" t="str">
        <f t="shared" si="1412"/>
        <v/>
      </c>
      <c r="J8169">
        <f t="shared" si="1413"/>
        <v>8155</v>
      </c>
      <c r="K8169" t="str">
        <f t="shared" si="1404"/>
        <v>path_8155</v>
      </c>
      <c r="L8169">
        <v>100</v>
      </c>
      <c r="M8169">
        <f t="shared" ca="1" si="1405"/>
        <v>120.27300453448126</v>
      </c>
      <c r="N8169">
        <f t="shared" ca="1" si="1406"/>
        <v>8.0168160196487648E-2</v>
      </c>
      <c r="O8169">
        <f t="shared" si="1407"/>
        <v>0</v>
      </c>
      <c r="P8169">
        <f t="shared" ca="1" si="1408"/>
        <v>10.273004534481259</v>
      </c>
    </row>
    <row r="8170" spans="3:16">
      <c r="C8170" t="str">
        <f t="shared" si="1403"/>
        <v/>
      </c>
      <c r="D8170" t="str">
        <f t="shared" si="1409"/>
        <v/>
      </c>
      <c r="E8170" t="str">
        <f t="shared" si="1410"/>
        <v/>
      </c>
      <c r="F8170" t="str">
        <f t="shared" si="1411"/>
        <v/>
      </c>
      <c r="G8170" t="str">
        <f t="shared" si="1412"/>
        <v/>
      </c>
      <c r="J8170">
        <f t="shared" si="1413"/>
        <v>8156</v>
      </c>
      <c r="K8170" t="str">
        <f t="shared" si="1404"/>
        <v>path_8156</v>
      </c>
      <c r="L8170">
        <v>100</v>
      </c>
      <c r="M8170">
        <f t="shared" ca="1" si="1405"/>
        <v>162.91804998453046</v>
      </c>
      <c r="N8170">
        <f t="shared" ca="1" si="1406"/>
        <v>0.21196920324291715</v>
      </c>
      <c r="O8170">
        <f t="shared" si="1407"/>
        <v>0</v>
      </c>
      <c r="P8170">
        <f t="shared" ca="1" si="1408"/>
        <v>52.918049984530455</v>
      </c>
    </row>
    <row r="8171" spans="3:16">
      <c r="C8171" t="str">
        <f t="shared" si="1403"/>
        <v/>
      </c>
      <c r="D8171" t="str">
        <f t="shared" si="1409"/>
        <v/>
      </c>
      <c r="E8171" t="str">
        <f t="shared" si="1410"/>
        <v/>
      </c>
      <c r="F8171" t="str">
        <f t="shared" si="1411"/>
        <v/>
      </c>
      <c r="G8171" t="str">
        <f t="shared" si="1412"/>
        <v/>
      </c>
      <c r="J8171">
        <f t="shared" si="1413"/>
        <v>8157</v>
      </c>
      <c r="K8171" t="str">
        <f t="shared" si="1404"/>
        <v>path_8157</v>
      </c>
      <c r="L8171">
        <v>100</v>
      </c>
      <c r="M8171">
        <f t="shared" ca="1" si="1405"/>
        <v>79.923521703314989</v>
      </c>
      <c r="N8171">
        <f t="shared" ca="1" si="1406"/>
        <v>-9.7325387862409782E-2</v>
      </c>
      <c r="O8171">
        <f t="shared" si="1407"/>
        <v>0</v>
      </c>
      <c r="P8171">
        <f t="shared" ca="1" si="1408"/>
        <v>0</v>
      </c>
    </row>
    <row r="8172" spans="3:16">
      <c r="C8172" t="str">
        <f t="shared" si="1403"/>
        <v/>
      </c>
      <c r="D8172" t="str">
        <f t="shared" si="1409"/>
        <v/>
      </c>
      <c r="E8172" t="str">
        <f t="shared" si="1410"/>
        <v/>
      </c>
      <c r="F8172" t="str">
        <f t="shared" si="1411"/>
        <v/>
      </c>
      <c r="G8172" t="str">
        <f t="shared" si="1412"/>
        <v/>
      </c>
      <c r="J8172">
        <f t="shared" si="1413"/>
        <v>8158</v>
      </c>
      <c r="K8172" t="str">
        <f t="shared" si="1404"/>
        <v>path_8158</v>
      </c>
      <c r="L8172">
        <v>100</v>
      </c>
      <c r="M8172">
        <f t="shared" ca="1" si="1405"/>
        <v>90.705497911362144</v>
      </c>
      <c r="N8172">
        <f t="shared" ca="1" si="1406"/>
        <v>-4.2366388351126626E-2</v>
      </c>
      <c r="O8172">
        <f t="shared" si="1407"/>
        <v>0</v>
      </c>
      <c r="P8172">
        <f t="shared" ca="1" si="1408"/>
        <v>0</v>
      </c>
    </row>
    <row r="8173" spans="3:16">
      <c r="C8173" t="str">
        <f t="shared" si="1403"/>
        <v/>
      </c>
      <c r="D8173" t="str">
        <f t="shared" si="1409"/>
        <v/>
      </c>
      <c r="E8173" t="str">
        <f t="shared" si="1410"/>
        <v/>
      </c>
      <c r="F8173" t="str">
        <f t="shared" si="1411"/>
        <v/>
      </c>
      <c r="G8173" t="str">
        <f t="shared" si="1412"/>
        <v/>
      </c>
      <c r="J8173">
        <f t="shared" si="1413"/>
        <v>8159</v>
      </c>
      <c r="K8173" t="str">
        <f t="shared" si="1404"/>
        <v>path_8159</v>
      </c>
      <c r="L8173">
        <v>100</v>
      </c>
      <c r="M8173">
        <f t="shared" ca="1" si="1405"/>
        <v>107.51246185720804</v>
      </c>
      <c r="N8173">
        <f t="shared" ca="1" si="1406"/>
        <v>3.1458806597170347E-2</v>
      </c>
      <c r="O8173">
        <f t="shared" si="1407"/>
        <v>0</v>
      </c>
      <c r="P8173">
        <f t="shared" ca="1" si="1408"/>
        <v>0</v>
      </c>
    </row>
    <row r="8174" spans="3:16">
      <c r="C8174" t="str">
        <f t="shared" si="1403"/>
        <v/>
      </c>
      <c r="D8174" t="str">
        <f t="shared" si="1409"/>
        <v/>
      </c>
      <c r="E8174" t="str">
        <f t="shared" si="1410"/>
        <v/>
      </c>
      <c r="F8174" t="str">
        <f t="shared" si="1411"/>
        <v/>
      </c>
      <c r="G8174" t="str">
        <f t="shared" si="1412"/>
        <v/>
      </c>
      <c r="J8174">
        <f t="shared" si="1413"/>
        <v>8160</v>
      </c>
      <c r="K8174" t="str">
        <f t="shared" si="1404"/>
        <v>path_8160</v>
      </c>
      <c r="L8174">
        <v>100</v>
      </c>
      <c r="M8174">
        <f t="shared" ca="1" si="1405"/>
        <v>119.53203165694619</v>
      </c>
      <c r="N8174">
        <f t="shared" ca="1" si="1406"/>
        <v>7.7484301165033104E-2</v>
      </c>
      <c r="O8174">
        <f t="shared" si="1407"/>
        <v>0</v>
      </c>
      <c r="P8174">
        <f t="shared" ca="1" si="1408"/>
        <v>9.532031656946188</v>
      </c>
    </row>
    <row r="8175" spans="3:16">
      <c r="C8175" t="str">
        <f t="shared" si="1403"/>
        <v/>
      </c>
      <c r="D8175" t="str">
        <f t="shared" si="1409"/>
        <v/>
      </c>
      <c r="E8175" t="str">
        <f t="shared" si="1410"/>
        <v/>
      </c>
      <c r="F8175" t="str">
        <f t="shared" si="1411"/>
        <v/>
      </c>
      <c r="G8175" t="str">
        <f t="shared" si="1412"/>
        <v/>
      </c>
      <c r="J8175">
        <f t="shared" si="1413"/>
        <v>8161</v>
      </c>
      <c r="K8175" t="str">
        <f t="shared" si="1404"/>
        <v>path_8161</v>
      </c>
      <c r="L8175">
        <v>100</v>
      </c>
      <c r="M8175">
        <f t="shared" ca="1" si="1405"/>
        <v>119.58051530926647</v>
      </c>
      <c r="N8175">
        <f t="shared" ca="1" si="1406"/>
        <v>7.7660420596831536E-2</v>
      </c>
      <c r="O8175">
        <f t="shared" si="1407"/>
        <v>0</v>
      </c>
      <c r="P8175">
        <f t="shared" ca="1" si="1408"/>
        <v>9.5805153092664739</v>
      </c>
    </row>
    <row r="8176" spans="3:16">
      <c r="C8176" t="str">
        <f t="shared" si="1403"/>
        <v/>
      </c>
      <c r="D8176" t="str">
        <f t="shared" si="1409"/>
        <v/>
      </c>
      <c r="E8176" t="str">
        <f t="shared" si="1410"/>
        <v/>
      </c>
      <c r="F8176" t="str">
        <f t="shared" si="1411"/>
        <v/>
      </c>
      <c r="G8176" t="str">
        <f t="shared" si="1412"/>
        <v/>
      </c>
      <c r="J8176">
        <f t="shared" si="1413"/>
        <v>8162</v>
      </c>
      <c r="K8176" t="str">
        <f t="shared" si="1404"/>
        <v>path_8162</v>
      </c>
      <c r="L8176">
        <v>100</v>
      </c>
      <c r="M8176">
        <f t="shared" ca="1" si="1405"/>
        <v>104.41694672100883</v>
      </c>
      <c r="N8176">
        <f t="shared" ca="1" si="1406"/>
        <v>1.8770989759540297E-2</v>
      </c>
      <c r="O8176">
        <f t="shared" si="1407"/>
        <v>0</v>
      </c>
      <c r="P8176">
        <f t="shared" ca="1" si="1408"/>
        <v>0</v>
      </c>
    </row>
    <row r="8177" spans="3:16">
      <c r="C8177" t="str">
        <f t="shared" si="1403"/>
        <v/>
      </c>
      <c r="D8177" t="str">
        <f t="shared" si="1409"/>
        <v/>
      </c>
      <c r="E8177" t="str">
        <f t="shared" si="1410"/>
        <v/>
      </c>
      <c r="F8177" t="str">
        <f t="shared" si="1411"/>
        <v/>
      </c>
      <c r="G8177" t="str">
        <f t="shared" si="1412"/>
        <v/>
      </c>
      <c r="J8177">
        <f t="shared" si="1413"/>
        <v>8163</v>
      </c>
      <c r="K8177" t="str">
        <f t="shared" si="1404"/>
        <v>path_8163</v>
      </c>
      <c r="L8177">
        <v>100</v>
      </c>
      <c r="M8177">
        <f t="shared" ca="1" si="1405"/>
        <v>109.65051688022443</v>
      </c>
      <c r="N8177">
        <f t="shared" ca="1" si="1406"/>
        <v>4.001068323378966E-2</v>
      </c>
      <c r="O8177">
        <f t="shared" si="1407"/>
        <v>0</v>
      </c>
      <c r="P8177">
        <f t="shared" ca="1" si="1408"/>
        <v>0</v>
      </c>
    </row>
    <row r="8178" spans="3:16">
      <c r="C8178" t="str">
        <f t="shared" si="1403"/>
        <v/>
      </c>
      <c r="D8178" t="str">
        <f t="shared" si="1409"/>
        <v/>
      </c>
      <c r="E8178" t="str">
        <f t="shared" si="1410"/>
        <v/>
      </c>
      <c r="F8178" t="str">
        <f t="shared" si="1411"/>
        <v/>
      </c>
      <c r="G8178" t="str">
        <f t="shared" si="1412"/>
        <v/>
      </c>
      <c r="J8178">
        <f t="shared" si="1413"/>
        <v>8164</v>
      </c>
      <c r="K8178" t="str">
        <f t="shared" si="1404"/>
        <v>path_8164</v>
      </c>
      <c r="L8178">
        <v>100</v>
      </c>
      <c r="M8178">
        <f t="shared" ca="1" si="1405"/>
        <v>97.607775360783677</v>
      </c>
      <c r="N8178">
        <f t="shared" ca="1" si="1406"/>
        <v>-1.0515585388809404E-2</v>
      </c>
      <c r="O8178">
        <f t="shared" si="1407"/>
        <v>0</v>
      </c>
      <c r="P8178">
        <f t="shared" ca="1" si="1408"/>
        <v>0</v>
      </c>
    </row>
    <row r="8179" spans="3:16">
      <c r="C8179" t="str">
        <f t="shared" si="1403"/>
        <v/>
      </c>
      <c r="D8179" t="str">
        <f t="shared" si="1409"/>
        <v/>
      </c>
      <c r="E8179" t="str">
        <f t="shared" si="1410"/>
        <v/>
      </c>
      <c r="F8179" t="str">
        <f t="shared" si="1411"/>
        <v/>
      </c>
      <c r="G8179" t="str">
        <f t="shared" si="1412"/>
        <v/>
      </c>
      <c r="J8179">
        <f t="shared" si="1413"/>
        <v>8165</v>
      </c>
      <c r="K8179" t="str">
        <f t="shared" si="1404"/>
        <v>path_8165</v>
      </c>
      <c r="L8179">
        <v>100</v>
      </c>
      <c r="M8179">
        <f t="shared" ca="1" si="1405"/>
        <v>127.88360170593292</v>
      </c>
      <c r="N8179">
        <f t="shared" ca="1" si="1406"/>
        <v>0.10681485921510911</v>
      </c>
      <c r="O8179">
        <f t="shared" si="1407"/>
        <v>0</v>
      </c>
      <c r="P8179">
        <f t="shared" ca="1" si="1408"/>
        <v>17.883601705932918</v>
      </c>
    </row>
    <row r="8180" spans="3:16">
      <c r="C8180" t="str">
        <f t="shared" si="1403"/>
        <v/>
      </c>
      <c r="D8180" t="str">
        <f t="shared" si="1409"/>
        <v/>
      </c>
      <c r="E8180" t="str">
        <f t="shared" si="1410"/>
        <v/>
      </c>
      <c r="F8180" t="str">
        <f t="shared" si="1411"/>
        <v/>
      </c>
      <c r="G8180" t="str">
        <f t="shared" si="1412"/>
        <v/>
      </c>
      <c r="J8180">
        <f t="shared" si="1413"/>
        <v>8166</v>
      </c>
      <c r="K8180" t="str">
        <f t="shared" si="1404"/>
        <v>path_8166</v>
      </c>
      <c r="L8180">
        <v>100</v>
      </c>
      <c r="M8180">
        <f t="shared" ca="1" si="1405"/>
        <v>98.867029399944983</v>
      </c>
      <c r="N8180">
        <f t="shared" ca="1" si="1406"/>
        <v>-4.9485146412015556E-3</v>
      </c>
      <c r="O8180">
        <f t="shared" si="1407"/>
        <v>0</v>
      </c>
      <c r="P8180">
        <f t="shared" ca="1" si="1408"/>
        <v>0</v>
      </c>
    </row>
    <row r="8181" spans="3:16">
      <c r="C8181" t="str">
        <f t="shared" si="1403"/>
        <v/>
      </c>
      <c r="D8181" t="str">
        <f t="shared" si="1409"/>
        <v/>
      </c>
      <c r="E8181" t="str">
        <f t="shared" si="1410"/>
        <v/>
      </c>
      <c r="F8181" t="str">
        <f t="shared" si="1411"/>
        <v/>
      </c>
      <c r="G8181" t="str">
        <f t="shared" si="1412"/>
        <v/>
      </c>
      <c r="J8181">
        <f t="shared" si="1413"/>
        <v>8167</v>
      </c>
      <c r="K8181" t="str">
        <f t="shared" si="1404"/>
        <v>path_8167</v>
      </c>
      <c r="L8181">
        <v>100</v>
      </c>
      <c r="M8181">
        <f t="shared" ca="1" si="1405"/>
        <v>138.70514027525061</v>
      </c>
      <c r="N8181">
        <f t="shared" ca="1" si="1406"/>
        <v>0.14209255589528305</v>
      </c>
      <c r="O8181">
        <f t="shared" si="1407"/>
        <v>0</v>
      </c>
      <c r="P8181">
        <f t="shared" ca="1" si="1408"/>
        <v>28.705140275250614</v>
      </c>
    </row>
    <row r="8182" spans="3:16">
      <c r="C8182" t="str">
        <f t="shared" si="1403"/>
        <v/>
      </c>
      <c r="D8182" t="str">
        <f t="shared" si="1409"/>
        <v/>
      </c>
      <c r="E8182" t="str">
        <f t="shared" si="1410"/>
        <v/>
      </c>
      <c r="F8182" t="str">
        <f t="shared" si="1411"/>
        <v/>
      </c>
      <c r="G8182" t="str">
        <f t="shared" si="1412"/>
        <v/>
      </c>
      <c r="J8182">
        <f t="shared" si="1413"/>
        <v>8168</v>
      </c>
      <c r="K8182" t="str">
        <f t="shared" si="1404"/>
        <v>path_8168</v>
      </c>
      <c r="L8182">
        <v>100</v>
      </c>
      <c r="M8182">
        <f t="shared" ca="1" si="1405"/>
        <v>82.296274477336482</v>
      </c>
      <c r="N8182">
        <f t="shared" ca="1" si="1406"/>
        <v>-8.4619824697292331E-2</v>
      </c>
      <c r="O8182">
        <f t="shared" si="1407"/>
        <v>0</v>
      </c>
      <c r="P8182">
        <f t="shared" ca="1" si="1408"/>
        <v>0</v>
      </c>
    </row>
    <row r="8183" spans="3:16">
      <c r="C8183" t="str">
        <f t="shared" si="1403"/>
        <v/>
      </c>
      <c r="D8183" t="str">
        <f t="shared" si="1409"/>
        <v/>
      </c>
      <c r="E8183" t="str">
        <f t="shared" si="1410"/>
        <v/>
      </c>
      <c r="F8183" t="str">
        <f t="shared" si="1411"/>
        <v/>
      </c>
      <c r="G8183" t="str">
        <f t="shared" si="1412"/>
        <v/>
      </c>
      <c r="J8183">
        <f t="shared" si="1413"/>
        <v>8169</v>
      </c>
      <c r="K8183" t="str">
        <f t="shared" si="1404"/>
        <v>path_8169</v>
      </c>
      <c r="L8183">
        <v>100</v>
      </c>
      <c r="M8183">
        <f t="shared" ca="1" si="1405"/>
        <v>144.56821681070457</v>
      </c>
      <c r="N8183">
        <f t="shared" ca="1" si="1406"/>
        <v>0.1600728242106938</v>
      </c>
      <c r="O8183">
        <f t="shared" si="1407"/>
        <v>0</v>
      </c>
      <c r="P8183">
        <f t="shared" ca="1" si="1408"/>
        <v>34.56821681070457</v>
      </c>
    </row>
    <row r="8184" spans="3:16">
      <c r="C8184" t="str">
        <f t="shared" si="1403"/>
        <v/>
      </c>
      <c r="D8184" t="str">
        <f t="shared" si="1409"/>
        <v/>
      </c>
      <c r="E8184" t="str">
        <f t="shared" si="1410"/>
        <v/>
      </c>
      <c r="F8184" t="str">
        <f t="shared" si="1411"/>
        <v/>
      </c>
      <c r="G8184" t="str">
        <f t="shared" si="1412"/>
        <v/>
      </c>
      <c r="J8184">
        <f t="shared" si="1413"/>
        <v>8170</v>
      </c>
      <c r="K8184" t="str">
        <f t="shared" si="1404"/>
        <v>path_8170</v>
      </c>
      <c r="L8184">
        <v>100</v>
      </c>
      <c r="M8184">
        <f t="shared" ca="1" si="1405"/>
        <v>143.21592771290165</v>
      </c>
      <c r="N8184">
        <f t="shared" ca="1" si="1406"/>
        <v>0.15599132057766518</v>
      </c>
      <c r="O8184">
        <f t="shared" si="1407"/>
        <v>0</v>
      </c>
      <c r="P8184">
        <f t="shared" ca="1" si="1408"/>
        <v>33.215927712901646</v>
      </c>
    </row>
    <row r="8185" spans="3:16">
      <c r="C8185" t="str">
        <f t="shared" si="1403"/>
        <v/>
      </c>
      <c r="D8185" t="str">
        <f t="shared" si="1409"/>
        <v/>
      </c>
      <c r="E8185" t="str">
        <f t="shared" si="1410"/>
        <v/>
      </c>
      <c r="F8185" t="str">
        <f t="shared" si="1411"/>
        <v/>
      </c>
      <c r="G8185" t="str">
        <f t="shared" si="1412"/>
        <v/>
      </c>
      <c r="J8185">
        <f t="shared" si="1413"/>
        <v>8171</v>
      </c>
      <c r="K8185" t="str">
        <f t="shared" si="1404"/>
        <v>path_8171</v>
      </c>
      <c r="L8185">
        <v>100</v>
      </c>
      <c r="M8185">
        <f t="shared" ca="1" si="1405"/>
        <v>180.98522431453966</v>
      </c>
      <c r="N8185">
        <f t="shared" ca="1" si="1406"/>
        <v>0.25764312039074566</v>
      </c>
      <c r="O8185">
        <f t="shared" si="1407"/>
        <v>0</v>
      </c>
      <c r="P8185">
        <f t="shared" ca="1" si="1408"/>
        <v>70.985224314539664</v>
      </c>
    </row>
    <row r="8186" spans="3:16">
      <c r="C8186" t="str">
        <f t="shared" si="1403"/>
        <v/>
      </c>
      <c r="D8186" t="str">
        <f t="shared" si="1409"/>
        <v/>
      </c>
      <c r="E8186" t="str">
        <f t="shared" si="1410"/>
        <v/>
      </c>
      <c r="F8186" t="str">
        <f t="shared" si="1411"/>
        <v/>
      </c>
      <c r="G8186" t="str">
        <f t="shared" si="1412"/>
        <v/>
      </c>
      <c r="J8186">
        <f t="shared" si="1413"/>
        <v>8172</v>
      </c>
      <c r="K8186" t="str">
        <f t="shared" si="1404"/>
        <v>path_8172</v>
      </c>
      <c r="L8186">
        <v>100</v>
      </c>
      <c r="M8186">
        <f t="shared" ca="1" si="1405"/>
        <v>100.76027040795456</v>
      </c>
      <c r="N8186">
        <f t="shared" ca="1" si="1406"/>
        <v>3.2893243334687337E-3</v>
      </c>
      <c r="O8186">
        <f t="shared" si="1407"/>
        <v>0</v>
      </c>
      <c r="P8186">
        <f t="shared" ca="1" si="1408"/>
        <v>0</v>
      </c>
    </row>
    <row r="8187" spans="3:16">
      <c r="C8187" t="str">
        <f t="shared" si="1403"/>
        <v/>
      </c>
      <c r="D8187" t="str">
        <f t="shared" si="1409"/>
        <v/>
      </c>
      <c r="E8187" t="str">
        <f t="shared" si="1410"/>
        <v/>
      </c>
      <c r="F8187" t="str">
        <f t="shared" si="1411"/>
        <v/>
      </c>
      <c r="G8187" t="str">
        <f t="shared" si="1412"/>
        <v/>
      </c>
      <c r="J8187">
        <f t="shared" si="1413"/>
        <v>8173</v>
      </c>
      <c r="K8187" t="str">
        <f t="shared" si="1404"/>
        <v>path_8173</v>
      </c>
      <c r="L8187">
        <v>100</v>
      </c>
      <c r="M8187">
        <f t="shared" ca="1" si="1405"/>
        <v>78.476628191894861</v>
      </c>
      <c r="N8187">
        <f t="shared" ca="1" si="1406"/>
        <v>-0.10525966502046608</v>
      </c>
      <c r="O8187">
        <f t="shared" si="1407"/>
        <v>0</v>
      </c>
      <c r="P8187">
        <f t="shared" ca="1" si="1408"/>
        <v>0</v>
      </c>
    </row>
    <row r="8188" spans="3:16">
      <c r="C8188" t="str">
        <f t="shared" si="1403"/>
        <v/>
      </c>
      <c r="D8188" t="str">
        <f t="shared" si="1409"/>
        <v/>
      </c>
      <c r="E8188" t="str">
        <f t="shared" si="1410"/>
        <v/>
      </c>
      <c r="F8188" t="str">
        <f t="shared" si="1411"/>
        <v/>
      </c>
      <c r="G8188" t="str">
        <f t="shared" si="1412"/>
        <v/>
      </c>
      <c r="J8188">
        <f t="shared" si="1413"/>
        <v>8174</v>
      </c>
      <c r="K8188" t="str">
        <f t="shared" si="1404"/>
        <v>path_8174</v>
      </c>
      <c r="L8188">
        <v>100</v>
      </c>
      <c r="M8188">
        <f t="shared" ca="1" si="1405"/>
        <v>119.32674598569646</v>
      </c>
      <c r="N8188">
        <f t="shared" ca="1" si="1406"/>
        <v>7.6737797669799851E-2</v>
      </c>
      <c r="O8188">
        <f t="shared" si="1407"/>
        <v>0</v>
      </c>
      <c r="P8188">
        <f t="shared" ca="1" si="1408"/>
        <v>9.3267459856964621</v>
      </c>
    </row>
    <row r="8189" spans="3:16">
      <c r="C8189" t="str">
        <f t="shared" si="1403"/>
        <v/>
      </c>
      <c r="D8189" t="str">
        <f t="shared" si="1409"/>
        <v/>
      </c>
      <c r="E8189" t="str">
        <f t="shared" si="1410"/>
        <v/>
      </c>
      <c r="F8189" t="str">
        <f t="shared" si="1411"/>
        <v/>
      </c>
      <c r="G8189" t="str">
        <f t="shared" si="1412"/>
        <v/>
      </c>
      <c r="J8189">
        <f t="shared" si="1413"/>
        <v>8175</v>
      </c>
      <c r="K8189" t="str">
        <f t="shared" si="1404"/>
        <v>path_8175</v>
      </c>
      <c r="L8189">
        <v>100</v>
      </c>
      <c r="M8189">
        <f t="shared" ca="1" si="1405"/>
        <v>125.20264583767549</v>
      </c>
      <c r="N8189">
        <f t="shared" ca="1" si="1406"/>
        <v>9.7613506674419134E-2</v>
      </c>
      <c r="O8189">
        <f t="shared" si="1407"/>
        <v>0</v>
      </c>
      <c r="P8189">
        <f t="shared" ca="1" si="1408"/>
        <v>15.20264583767549</v>
      </c>
    </row>
    <row r="8190" spans="3:16">
      <c r="C8190" t="str">
        <f t="shared" si="1403"/>
        <v/>
      </c>
      <c r="D8190" t="str">
        <f t="shared" si="1409"/>
        <v/>
      </c>
      <c r="E8190" t="str">
        <f t="shared" si="1410"/>
        <v/>
      </c>
      <c r="F8190" t="str">
        <f t="shared" si="1411"/>
        <v/>
      </c>
      <c r="G8190" t="str">
        <f t="shared" si="1412"/>
        <v/>
      </c>
      <c r="J8190">
        <f t="shared" si="1413"/>
        <v>8176</v>
      </c>
      <c r="K8190" t="str">
        <f t="shared" si="1404"/>
        <v>path_8176</v>
      </c>
      <c r="L8190">
        <v>100</v>
      </c>
      <c r="M8190">
        <f t="shared" ca="1" si="1405"/>
        <v>115.14515004398204</v>
      </c>
      <c r="N8190">
        <f t="shared" ca="1" si="1406"/>
        <v>6.1245650042371473E-2</v>
      </c>
      <c r="O8190">
        <f t="shared" si="1407"/>
        <v>0</v>
      </c>
      <c r="P8190">
        <f t="shared" ca="1" si="1408"/>
        <v>5.1451500439820421</v>
      </c>
    </row>
    <row r="8191" spans="3:16">
      <c r="C8191" t="str">
        <f t="shared" si="1403"/>
        <v/>
      </c>
      <c r="D8191" t="str">
        <f t="shared" si="1409"/>
        <v/>
      </c>
      <c r="E8191" t="str">
        <f t="shared" si="1410"/>
        <v/>
      </c>
      <c r="F8191" t="str">
        <f t="shared" si="1411"/>
        <v/>
      </c>
      <c r="G8191" t="str">
        <f t="shared" si="1412"/>
        <v/>
      </c>
      <c r="J8191">
        <f t="shared" si="1413"/>
        <v>8177</v>
      </c>
      <c r="K8191" t="str">
        <f t="shared" si="1404"/>
        <v>path_8177</v>
      </c>
      <c r="L8191">
        <v>100</v>
      </c>
      <c r="M8191">
        <f t="shared" ca="1" si="1405"/>
        <v>142.15549513987983</v>
      </c>
      <c r="N8191">
        <f t="shared" ca="1" si="1406"/>
        <v>0.1527636523683551</v>
      </c>
      <c r="O8191">
        <f t="shared" si="1407"/>
        <v>0</v>
      </c>
      <c r="P8191">
        <f t="shared" ca="1" si="1408"/>
        <v>32.155495139879832</v>
      </c>
    </row>
    <row r="8192" spans="3:16">
      <c r="C8192" t="str">
        <f t="shared" si="1403"/>
        <v/>
      </c>
      <c r="D8192" t="str">
        <f t="shared" si="1409"/>
        <v/>
      </c>
      <c r="E8192" t="str">
        <f t="shared" si="1410"/>
        <v/>
      </c>
      <c r="F8192" t="str">
        <f t="shared" si="1411"/>
        <v/>
      </c>
      <c r="G8192" t="str">
        <f t="shared" si="1412"/>
        <v/>
      </c>
      <c r="J8192">
        <f t="shared" si="1413"/>
        <v>8178</v>
      </c>
      <c r="K8192" t="str">
        <f t="shared" si="1404"/>
        <v>path_8178</v>
      </c>
      <c r="L8192">
        <v>100</v>
      </c>
      <c r="M8192">
        <f t="shared" ca="1" si="1405"/>
        <v>84.316616646208502</v>
      </c>
      <c r="N8192">
        <f t="shared" ca="1" si="1406"/>
        <v>-7.4086828618271469E-2</v>
      </c>
      <c r="O8192">
        <f t="shared" si="1407"/>
        <v>0</v>
      </c>
      <c r="P8192">
        <f t="shared" ca="1" si="1408"/>
        <v>0</v>
      </c>
    </row>
    <row r="8193" spans="3:16">
      <c r="C8193" t="str">
        <f t="shared" si="1403"/>
        <v/>
      </c>
      <c r="D8193" t="str">
        <f t="shared" si="1409"/>
        <v/>
      </c>
      <c r="E8193" t="str">
        <f t="shared" si="1410"/>
        <v/>
      </c>
      <c r="F8193" t="str">
        <f t="shared" si="1411"/>
        <v/>
      </c>
      <c r="G8193" t="str">
        <f t="shared" si="1412"/>
        <v/>
      </c>
      <c r="J8193">
        <f t="shared" si="1413"/>
        <v>8179</v>
      </c>
      <c r="K8193" t="str">
        <f t="shared" si="1404"/>
        <v>path_8179</v>
      </c>
      <c r="L8193">
        <v>100</v>
      </c>
      <c r="M8193">
        <f t="shared" ca="1" si="1405"/>
        <v>90.017918933623889</v>
      </c>
      <c r="N8193">
        <f t="shared" ca="1" si="1406"/>
        <v>-4.5671031456312121E-2</v>
      </c>
      <c r="O8193">
        <f t="shared" si="1407"/>
        <v>0</v>
      </c>
      <c r="P8193">
        <f t="shared" ca="1" si="1408"/>
        <v>0</v>
      </c>
    </row>
    <row r="8194" spans="3:16">
      <c r="C8194" t="str">
        <f t="shared" si="1403"/>
        <v/>
      </c>
      <c r="D8194" t="str">
        <f t="shared" si="1409"/>
        <v/>
      </c>
      <c r="E8194" t="str">
        <f t="shared" si="1410"/>
        <v/>
      </c>
      <c r="F8194" t="str">
        <f t="shared" si="1411"/>
        <v/>
      </c>
      <c r="G8194" t="str">
        <f t="shared" si="1412"/>
        <v/>
      </c>
      <c r="J8194">
        <f t="shared" si="1413"/>
        <v>8180</v>
      </c>
      <c r="K8194" t="str">
        <f t="shared" si="1404"/>
        <v>path_8180</v>
      </c>
      <c r="L8194">
        <v>100</v>
      </c>
      <c r="M8194">
        <f t="shared" ca="1" si="1405"/>
        <v>96.253505176880481</v>
      </c>
      <c r="N8194">
        <f t="shared" ca="1" si="1406"/>
        <v>-1.658344622196329E-2</v>
      </c>
      <c r="O8194">
        <f t="shared" si="1407"/>
        <v>0</v>
      </c>
      <c r="P8194">
        <f t="shared" ca="1" si="1408"/>
        <v>0</v>
      </c>
    </row>
    <row r="8195" spans="3:16">
      <c r="C8195" t="str">
        <f t="shared" si="1403"/>
        <v/>
      </c>
      <c r="D8195" t="str">
        <f t="shared" si="1409"/>
        <v/>
      </c>
      <c r="E8195" t="str">
        <f t="shared" si="1410"/>
        <v/>
      </c>
      <c r="F8195" t="str">
        <f t="shared" si="1411"/>
        <v/>
      </c>
      <c r="G8195" t="str">
        <f t="shared" si="1412"/>
        <v/>
      </c>
      <c r="J8195">
        <f t="shared" si="1413"/>
        <v>8181</v>
      </c>
      <c r="K8195" t="str">
        <f t="shared" si="1404"/>
        <v>path_8181</v>
      </c>
      <c r="L8195">
        <v>100</v>
      </c>
      <c r="M8195">
        <f t="shared" ca="1" si="1405"/>
        <v>94.516612034686062</v>
      </c>
      <c r="N8195">
        <f t="shared" ca="1" si="1406"/>
        <v>-2.4491854126118595E-2</v>
      </c>
      <c r="O8195">
        <f t="shared" si="1407"/>
        <v>0</v>
      </c>
      <c r="P8195">
        <f t="shared" ca="1" si="1408"/>
        <v>0</v>
      </c>
    </row>
    <row r="8196" spans="3:16">
      <c r="C8196" t="str">
        <f t="shared" si="1403"/>
        <v/>
      </c>
      <c r="D8196" t="str">
        <f t="shared" si="1409"/>
        <v/>
      </c>
      <c r="E8196" t="str">
        <f t="shared" si="1410"/>
        <v/>
      </c>
      <c r="F8196" t="str">
        <f t="shared" si="1411"/>
        <v/>
      </c>
      <c r="G8196" t="str">
        <f t="shared" si="1412"/>
        <v/>
      </c>
      <c r="J8196">
        <f t="shared" si="1413"/>
        <v>8182</v>
      </c>
      <c r="K8196" t="str">
        <f t="shared" si="1404"/>
        <v>path_8182</v>
      </c>
      <c r="L8196">
        <v>100</v>
      </c>
      <c r="M8196">
        <f t="shared" ca="1" si="1405"/>
        <v>118.45066873884065</v>
      </c>
      <c r="N8196">
        <f t="shared" ca="1" si="1406"/>
        <v>7.3537516969028591E-2</v>
      </c>
      <c r="O8196">
        <f t="shared" si="1407"/>
        <v>0</v>
      </c>
      <c r="P8196">
        <f t="shared" ca="1" si="1408"/>
        <v>8.4506687388406476</v>
      </c>
    </row>
    <row r="8197" spans="3:16">
      <c r="C8197" t="str">
        <f t="shared" si="1403"/>
        <v/>
      </c>
      <c r="D8197" t="str">
        <f t="shared" si="1409"/>
        <v/>
      </c>
      <c r="E8197" t="str">
        <f t="shared" si="1410"/>
        <v/>
      </c>
      <c r="F8197" t="str">
        <f t="shared" si="1411"/>
        <v/>
      </c>
      <c r="G8197" t="str">
        <f t="shared" si="1412"/>
        <v/>
      </c>
      <c r="J8197">
        <f t="shared" si="1413"/>
        <v>8183</v>
      </c>
      <c r="K8197" t="str">
        <f t="shared" si="1404"/>
        <v>path_8183</v>
      </c>
      <c r="L8197">
        <v>100</v>
      </c>
      <c r="M8197">
        <f t="shared" ca="1" si="1405"/>
        <v>104.77689448824677</v>
      </c>
      <c r="N8197">
        <f t="shared" ca="1" si="1406"/>
        <v>2.0265522126767407E-2</v>
      </c>
      <c r="O8197">
        <f t="shared" si="1407"/>
        <v>0</v>
      </c>
      <c r="P8197">
        <f t="shared" ca="1" si="1408"/>
        <v>0</v>
      </c>
    </row>
    <row r="8198" spans="3:16">
      <c r="C8198" t="str">
        <f t="shared" si="1403"/>
        <v/>
      </c>
      <c r="D8198" t="str">
        <f t="shared" si="1409"/>
        <v/>
      </c>
      <c r="E8198" t="str">
        <f t="shared" si="1410"/>
        <v/>
      </c>
      <c r="F8198" t="str">
        <f t="shared" si="1411"/>
        <v/>
      </c>
      <c r="G8198" t="str">
        <f t="shared" si="1412"/>
        <v/>
      </c>
      <c r="J8198">
        <f t="shared" si="1413"/>
        <v>8184</v>
      </c>
      <c r="K8198" t="str">
        <f t="shared" si="1404"/>
        <v>path_8184</v>
      </c>
      <c r="L8198">
        <v>100</v>
      </c>
      <c r="M8198">
        <f t="shared" ca="1" si="1405"/>
        <v>61.837781923503854</v>
      </c>
      <c r="N8198">
        <f t="shared" ca="1" si="1406"/>
        <v>-0.20874609663919652</v>
      </c>
      <c r="O8198">
        <f t="shared" si="1407"/>
        <v>0</v>
      </c>
      <c r="P8198">
        <f t="shared" ca="1" si="1408"/>
        <v>0</v>
      </c>
    </row>
    <row r="8199" spans="3:16">
      <c r="C8199" t="str">
        <f t="shared" si="1403"/>
        <v/>
      </c>
      <c r="D8199" t="str">
        <f t="shared" si="1409"/>
        <v/>
      </c>
      <c r="E8199" t="str">
        <f t="shared" si="1410"/>
        <v/>
      </c>
      <c r="F8199" t="str">
        <f t="shared" si="1411"/>
        <v/>
      </c>
      <c r="G8199" t="str">
        <f t="shared" si="1412"/>
        <v/>
      </c>
      <c r="J8199">
        <f t="shared" si="1413"/>
        <v>8185</v>
      </c>
      <c r="K8199" t="str">
        <f t="shared" si="1404"/>
        <v>path_8185</v>
      </c>
      <c r="L8199">
        <v>100</v>
      </c>
      <c r="M8199">
        <f t="shared" ca="1" si="1405"/>
        <v>93.189940767217138</v>
      </c>
      <c r="N8199">
        <f t="shared" ca="1" si="1406"/>
        <v>-3.063096430981322E-2</v>
      </c>
      <c r="O8199">
        <f t="shared" si="1407"/>
        <v>0</v>
      </c>
      <c r="P8199">
        <f t="shared" ca="1" si="1408"/>
        <v>0</v>
      </c>
    </row>
    <row r="8200" spans="3:16">
      <c r="C8200" t="str">
        <f t="shared" si="1403"/>
        <v/>
      </c>
      <c r="D8200" t="str">
        <f t="shared" si="1409"/>
        <v/>
      </c>
      <c r="E8200" t="str">
        <f t="shared" si="1410"/>
        <v/>
      </c>
      <c r="F8200" t="str">
        <f t="shared" si="1411"/>
        <v/>
      </c>
      <c r="G8200" t="str">
        <f t="shared" si="1412"/>
        <v/>
      </c>
      <c r="J8200">
        <f t="shared" si="1413"/>
        <v>8186</v>
      </c>
      <c r="K8200" t="str">
        <f t="shared" si="1404"/>
        <v>path_8186</v>
      </c>
      <c r="L8200">
        <v>100</v>
      </c>
      <c r="M8200">
        <f t="shared" ca="1" si="1405"/>
        <v>105.53098425907513</v>
      </c>
      <c r="N8200">
        <f t="shared" ca="1" si="1406"/>
        <v>2.3379988706147197E-2</v>
      </c>
      <c r="O8200">
        <f t="shared" si="1407"/>
        <v>0</v>
      </c>
      <c r="P8200">
        <f t="shared" ca="1" si="1408"/>
        <v>0</v>
      </c>
    </row>
    <row r="8201" spans="3:16">
      <c r="C8201" t="str">
        <f t="shared" si="1403"/>
        <v/>
      </c>
      <c r="D8201" t="str">
        <f t="shared" si="1409"/>
        <v/>
      </c>
      <c r="E8201" t="str">
        <f t="shared" si="1410"/>
        <v/>
      </c>
      <c r="F8201" t="str">
        <f t="shared" si="1411"/>
        <v/>
      </c>
      <c r="G8201" t="str">
        <f t="shared" si="1412"/>
        <v/>
      </c>
      <c r="J8201">
        <f t="shared" si="1413"/>
        <v>8187</v>
      </c>
      <c r="K8201" t="str">
        <f t="shared" si="1404"/>
        <v>path_8187</v>
      </c>
      <c r="L8201">
        <v>100</v>
      </c>
      <c r="M8201">
        <f t="shared" ca="1" si="1405"/>
        <v>84.630812018334979</v>
      </c>
      <c r="N8201">
        <f t="shared" ca="1" si="1406"/>
        <v>-7.2471492122841458E-2</v>
      </c>
      <c r="O8201">
        <f t="shared" si="1407"/>
        <v>0</v>
      </c>
      <c r="P8201">
        <f t="shared" ca="1" si="1408"/>
        <v>0</v>
      </c>
    </row>
    <row r="8202" spans="3:16">
      <c r="C8202" t="str">
        <f t="shared" si="1403"/>
        <v/>
      </c>
      <c r="D8202" t="str">
        <f t="shared" si="1409"/>
        <v/>
      </c>
      <c r="E8202" t="str">
        <f t="shared" si="1410"/>
        <v/>
      </c>
      <c r="F8202" t="str">
        <f t="shared" si="1411"/>
        <v/>
      </c>
      <c r="G8202" t="str">
        <f t="shared" si="1412"/>
        <v/>
      </c>
      <c r="J8202">
        <f t="shared" si="1413"/>
        <v>8188</v>
      </c>
      <c r="K8202" t="str">
        <f t="shared" si="1404"/>
        <v>path_8188</v>
      </c>
      <c r="L8202">
        <v>100</v>
      </c>
      <c r="M8202">
        <f t="shared" ca="1" si="1405"/>
        <v>96.867367916998077</v>
      </c>
      <c r="N8202">
        <f t="shared" ca="1" si="1406"/>
        <v>-1.3822500765433234E-2</v>
      </c>
      <c r="O8202">
        <f t="shared" si="1407"/>
        <v>0</v>
      </c>
      <c r="P8202">
        <f t="shared" ca="1" si="1408"/>
        <v>0</v>
      </c>
    </row>
    <row r="8203" spans="3:16">
      <c r="C8203" t="str">
        <f t="shared" si="1403"/>
        <v/>
      </c>
      <c r="D8203" t="str">
        <f t="shared" si="1409"/>
        <v/>
      </c>
      <c r="E8203" t="str">
        <f t="shared" si="1410"/>
        <v/>
      </c>
      <c r="F8203" t="str">
        <f t="shared" si="1411"/>
        <v/>
      </c>
      <c r="G8203" t="str">
        <f t="shared" si="1412"/>
        <v/>
      </c>
      <c r="J8203">
        <f t="shared" si="1413"/>
        <v>8189</v>
      </c>
      <c r="K8203" t="str">
        <f t="shared" si="1404"/>
        <v>path_8189</v>
      </c>
      <c r="L8203">
        <v>100</v>
      </c>
      <c r="M8203">
        <f t="shared" ca="1" si="1405"/>
        <v>115.18740968236993</v>
      </c>
      <c r="N8203">
        <f t="shared" ca="1" si="1406"/>
        <v>6.1405012036062898E-2</v>
      </c>
      <c r="O8203">
        <f t="shared" si="1407"/>
        <v>0</v>
      </c>
      <c r="P8203">
        <f t="shared" ca="1" si="1408"/>
        <v>5.1874096823699318</v>
      </c>
    </row>
    <row r="8204" spans="3:16">
      <c r="C8204" t="str">
        <f t="shared" si="1403"/>
        <v/>
      </c>
      <c r="D8204" t="str">
        <f t="shared" si="1409"/>
        <v/>
      </c>
      <c r="E8204" t="str">
        <f t="shared" si="1410"/>
        <v/>
      </c>
      <c r="F8204" t="str">
        <f t="shared" si="1411"/>
        <v/>
      </c>
      <c r="G8204" t="str">
        <f t="shared" si="1412"/>
        <v/>
      </c>
      <c r="J8204">
        <f t="shared" si="1413"/>
        <v>8190</v>
      </c>
      <c r="K8204" t="str">
        <f t="shared" si="1404"/>
        <v>path_8190</v>
      </c>
      <c r="L8204">
        <v>100</v>
      </c>
      <c r="M8204">
        <f t="shared" ca="1" si="1405"/>
        <v>95.696857478458355</v>
      </c>
      <c r="N8204">
        <f t="shared" ca="1" si="1406"/>
        <v>-1.9102323478883434E-2</v>
      </c>
      <c r="O8204">
        <f t="shared" si="1407"/>
        <v>0</v>
      </c>
      <c r="P8204">
        <f t="shared" ca="1" si="1408"/>
        <v>0</v>
      </c>
    </row>
    <row r="8205" spans="3:16">
      <c r="C8205" t="str">
        <f t="shared" si="1403"/>
        <v/>
      </c>
      <c r="D8205" t="str">
        <f t="shared" si="1409"/>
        <v/>
      </c>
      <c r="E8205" t="str">
        <f t="shared" si="1410"/>
        <v/>
      </c>
      <c r="F8205" t="str">
        <f t="shared" si="1411"/>
        <v/>
      </c>
      <c r="G8205" t="str">
        <f t="shared" si="1412"/>
        <v/>
      </c>
      <c r="J8205">
        <f t="shared" si="1413"/>
        <v>8191</v>
      </c>
      <c r="K8205" t="str">
        <f t="shared" si="1404"/>
        <v>path_8191</v>
      </c>
      <c r="L8205">
        <v>100</v>
      </c>
      <c r="M8205">
        <f t="shared" ca="1" si="1405"/>
        <v>109.14310552973372</v>
      </c>
      <c r="N8205">
        <f t="shared" ca="1" si="1406"/>
        <v>3.7996306925948652E-2</v>
      </c>
      <c r="O8205">
        <f t="shared" si="1407"/>
        <v>0</v>
      </c>
      <c r="P8205">
        <f t="shared" ca="1" si="1408"/>
        <v>0</v>
      </c>
    </row>
    <row r="8206" spans="3:16">
      <c r="C8206" t="str">
        <f t="shared" si="1403"/>
        <v/>
      </c>
      <c r="D8206" t="str">
        <f t="shared" si="1409"/>
        <v/>
      </c>
      <c r="E8206" t="str">
        <f t="shared" si="1410"/>
        <v/>
      </c>
      <c r="F8206" t="str">
        <f t="shared" si="1411"/>
        <v/>
      </c>
      <c r="G8206" t="str">
        <f t="shared" si="1412"/>
        <v/>
      </c>
      <c r="J8206">
        <f t="shared" si="1413"/>
        <v>8192</v>
      </c>
      <c r="K8206" t="str">
        <f t="shared" si="1404"/>
        <v>path_8192</v>
      </c>
      <c r="L8206">
        <v>100</v>
      </c>
      <c r="M8206">
        <f t="shared" ca="1" si="1405"/>
        <v>129.71478587422627</v>
      </c>
      <c r="N8206">
        <f t="shared" ca="1" si="1406"/>
        <v>0.11298948308170088</v>
      </c>
      <c r="O8206">
        <f t="shared" si="1407"/>
        <v>0</v>
      </c>
      <c r="P8206">
        <f t="shared" ca="1" si="1408"/>
        <v>19.714785874226266</v>
      </c>
    </row>
    <row r="8207" spans="3:16">
      <c r="C8207" t="str">
        <f t="shared" si="1403"/>
        <v/>
      </c>
      <c r="D8207" t="str">
        <f t="shared" si="1409"/>
        <v/>
      </c>
      <c r="E8207" t="str">
        <f t="shared" si="1410"/>
        <v/>
      </c>
      <c r="F8207" t="str">
        <f t="shared" si="1411"/>
        <v/>
      </c>
      <c r="G8207" t="str">
        <f t="shared" si="1412"/>
        <v/>
      </c>
      <c r="J8207">
        <f t="shared" si="1413"/>
        <v>8193</v>
      </c>
      <c r="K8207" t="str">
        <f t="shared" si="1404"/>
        <v>path_8193</v>
      </c>
      <c r="L8207">
        <v>100</v>
      </c>
      <c r="M8207">
        <f t="shared" ca="1" si="1405"/>
        <v>88.207349785467429</v>
      </c>
      <c r="N8207">
        <f t="shared" ca="1" si="1406"/>
        <v>-5.4495226225502916E-2</v>
      </c>
      <c r="O8207">
        <f t="shared" si="1407"/>
        <v>0</v>
      </c>
      <c r="P8207">
        <f t="shared" ca="1" si="1408"/>
        <v>0</v>
      </c>
    </row>
    <row r="8208" spans="3:16">
      <c r="C8208" t="str">
        <f t="shared" ref="C8208:C8271" si="1414">IF(C8207&lt;$C$14,C8207+1,"")</f>
        <v/>
      </c>
      <c r="D8208" t="str">
        <f t="shared" si="1409"/>
        <v/>
      </c>
      <c r="E8208" t="str">
        <f t="shared" si="1410"/>
        <v/>
      </c>
      <c r="F8208" t="str">
        <f t="shared" si="1411"/>
        <v/>
      </c>
      <c r="G8208" t="str">
        <f t="shared" si="1412"/>
        <v/>
      </c>
      <c r="J8208">
        <f t="shared" si="1413"/>
        <v>8194</v>
      </c>
      <c r="K8208" t="str">
        <f t="shared" ref="K8208:K8271" si="1415">"path_"&amp;J8208</f>
        <v>path_8194</v>
      </c>
      <c r="L8208">
        <v>100</v>
      </c>
      <c r="M8208">
        <f t="shared" ref="M8208:M8271" ca="1" si="1416">L8208*EXP($D$7-0-($D$8^2)/2+$D$8*SQRT($D$6)*_xlfn.NORM.S.INV(RAND()))</f>
        <v>112.23990425394619</v>
      </c>
      <c r="N8208">
        <f t="shared" ref="N8208:N8271" ca="1" si="1417">LOG(M8208/L8208)</f>
        <v>5.0147287546314097E-2</v>
      </c>
      <c r="O8208">
        <f t="shared" ref="O8208:O8271" si="1418">MAX(L8208-$D$5,0)</f>
        <v>0</v>
      </c>
      <c r="P8208">
        <f t="shared" ref="P8208:P8271" ca="1" si="1419">MAX(M8208-$D$5,0)</f>
        <v>2.2399042539461931</v>
      </c>
    </row>
    <row r="8209" spans="3:16">
      <c r="C8209" t="str">
        <f t="shared" si="1414"/>
        <v/>
      </c>
      <c r="D8209" t="str">
        <f t="shared" ref="D8209:D8272" si="1420">IF(C8208&lt;$C$14,$D$4*($G$6^($C$14-$C8209))*($G$7^$C8209),"")</f>
        <v/>
      </c>
      <c r="E8209" t="str">
        <f t="shared" ref="E8209:E8272" si="1421">IF(C8208&lt;$C$14,_xlfn.BINOM.DIST($C$14-$C8209,$C$14,$G$8,0),"")</f>
        <v/>
      </c>
      <c r="F8209" t="str">
        <f t="shared" ref="F8209:F8272" si="1422">IF(C8208&lt;$C$14,MAX($D8209-$D$5,0),"")</f>
        <v/>
      </c>
      <c r="G8209" t="str">
        <f t="shared" ref="G8209:G8272" si="1423">IF(C8208&lt;$C$14,F8209*E8209,"")</f>
        <v/>
      </c>
      <c r="J8209">
        <f t="shared" ref="J8209:J8272" si="1424">J8208+1</f>
        <v>8195</v>
      </c>
      <c r="K8209" t="str">
        <f t="shared" si="1415"/>
        <v>path_8195</v>
      </c>
      <c r="L8209">
        <v>100</v>
      </c>
      <c r="M8209">
        <f t="shared" ca="1" si="1416"/>
        <v>107.54062829937115</v>
      </c>
      <c r="N8209">
        <f t="shared" ca="1" si="1417"/>
        <v>3.1572569486764943E-2</v>
      </c>
      <c r="O8209">
        <f t="shared" si="1418"/>
        <v>0</v>
      </c>
      <c r="P8209">
        <f t="shared" ca="1" si="1419"/>
        <v>0</v>
      </c>
    </row>
    <row r="8210" spans="3:16">
      <c r="C8210" t="str">
        <f t="shared" si="1414"/>
        <v/>
      </c>
      <c r="D8210" t="str">
        <f t="shared" si="1420"/>
        <v/>
      </c>
      <c r="E8210" t="str">
        <f t="shared" si="1421"/>
        <v/>
      </c>
      <c r="F8210" t="str">
        <f t="shared" si="1422"/>
        <v/>
      </c>
      <c r="G8210" t="str">
        <f t="shared" si="1423"/>
        <v/>
      </c>
      <c r="J8210">
        <f t="shared" si="1424"/>
        <v>8196</v>
      </c>
      <c r="K8210" t="str">
        <f t="shared" si="1415"/>
        <v>path_8196</v>
      </c>
      <c r="L8210">
        <v>100</v>
      </c>
      <c r="M8210">
        <f t="shared" ca="1" si="1416"/>
        <v>101.44901200746787</v>
      </c>
      <c r="N8210">
        <f t="shared" ca="1" si="1417"/>
        <v>6.2478218790324221E-3</v>
      </c>
      <c r="O8210">
        <f t="shared" si="1418"/>
        <v>0</v>
      </c>
      <c r="P8210">
        <f t="shared" ca="1" si="1419"/>
        <v>0</v>
      </c>
    </row>
    <row r="8211" spans="3:16">
      <c r="C8211" t="str">
        <f t="shared" si="1414"/>
        <v/>
      </c>
      <c r="D8211" t="str">
        <f t="shared" si="1420"/>
        <v/>
      </c>
      <c r="E8211" t="str">
        <f t="shared" si="1421"/>
        <v/>
      </c>
      <c r="F8211" t="str">
        <f t="shared" si="1422"/>
        <v/>
      </c>
      <c r="G8211" t="str">
        <f t="shared" si="1423"/>
        <v/>
      </c>
      <c r="J8211">
        <f t="shared" si="1424"/>
        <v>8197</v>
      </c>
      <c r="K8211" t="str">
        <f t="shared" si="1415"/>
        <v>path_8197</v>
      </c>
      <c r="L8211">
        <v>100</v>
      </c>
      <c r="M8211">
        <f t="shared" ca="1" si="1416"/>
        <v>133.92596934538599</v>
      </c>
      <c r="N8211">
        <f t="shared" ca="1" si="1417"/>
        <v>0.12686479844477508</v>
      </c>
      <c r="O8211">
        <f t="shared" si="1418"/>
        <v>0</v>
      </c>
      <c r="P8211">
        <f t="shared" ca="1" si="1419"/>
        <v>23.925969345385994</v>
      </c>
    </row>
    <row r="8212" spans="3:16">
      <c r="C8212" t="str">
        <f t="shared" si="1414"/>
        <v/>
      </c>
      <c r="D8212" t="str">
        <f t="shared" si="1420"/>
        <v/>
      </c>
      <c r="E8212" t="str">
        <f t="shared" si="1421"/>
        <v/>
      </c>
      <c r="F8212" t="str">
        <f t="shared" si="1422"/>
        <v/>
      </c>
      <c r="G8212" t="str">
        <f t="shared" si="1423"/>
        <v/>
      </c>
      <c r="J8212">
        <f t="shared" si="1424"/>
        <v>8198</v>
      </c>
      <c r="K8212" t="str">
        <f t="shared" si="1415"/>
        <v>path_8198</v>
      </c>
      <c r="L8212">
        <v>100</v>
      </c>
      <c r="M8212">
        <f t="shared" ca="1" si="1416"/>
        <v>91.776855612739126</v>
      </c>
      <c r="N8212">
        <f t="shared" ca="1" si="1417"/>
        <v>-3.7266825846300505E-2</v>
      </c>
      <c r="O8212">
        <f t="shared" si="1418"/>
        <v>0</v>
      </c>
      <c r="P8212">
        <f t="shared" ca="1" si="1419"/>
        <v>0</v>
      </c>
    </row>
    <row r="8213" spans="3:16">
      <c r="C8213" t="str">
        <f t="shared" si="1414"/>
        <v/>
      </c>
      <c r="D8213" t="str">
        <f t="shared" si="1420"/>
        <v/>
      </c>
      <c r="E8213" t="str">
        <f t="shared" si="1421"/>
        <v/>
      </c>
      <c r="F8213" t="str">
        <f t="shared" si="1422"/>
        <v/>
      </c>
      <c r="G8213" t="str">
        <f t="shared" si="1423"/>
        <v/>
      </c>
      <c r="J8213">
        <f t="shared" si="1424"/>
        <v>8199</v>
      </c>
      <c r="K8213" t="str">
        <f t="shared" si="1415"/>
        <v>path_8199</v>
      </c>
      <c r="L8213">
        <v>100</v>
      </c>
      <c r="M8213">
        <f t="shared" ca="1" si="1416"/>
        <v>96.07636292755798</v>
      </c>
      <c r="N8213">
        <f t="shared" ca="1" si="1417"/>
        <v>-1.7383445971401845E-2</v>
      </c>
      <c r="O8213">
        <f t="shared" si="1418"/>
        <v>0</v>
      </c>
      <c r="P8213">
        <f t="shared" ca="1" si="1419"/>
        <v>0</v>
      </c>
    </row>
    <row r="8214" spans="3:16">
      <c r="C8214" t="str">
        <f t="shared" si="1414"/>
        <v/>
      </c>
      <c r="D8214" t="str">
        <f t="shared" si="1420"/>
        <v/>
      </c>
      <c r="E8214" t="str">
        <f t="shared" si="1421"/>
        <v/>
      </c>
      <c r="F8214" t="str">
        <f t="shared" si="1422"/>
        <v/>
      </c>
      <c r="G8214" t="str">
        <f t="shared" si="1423"/>
        <v/>
      </c>
      <c r="J8214">
        <f t="shared" si="1424"/>
        <v>8200</v>
      </c>
      <c r="K8214" t="str">
        <f t="shared" si="1415"/>
        <v>path_8200</v>
      </c>
      <c r="L8214">
        <v>100</v>
      </c>
      <c r="M8214">
        <f t="shared" ca="1" si="1416"/>
        <v>103.2261346621232</v>
      </c>
      <c r="N8214">
        <f t="shared" ca="1" si="1417"/>
        <v>1.3789665339819091E-2</v>
      </c>
      <c r="O8214">
        <f t="shared" si="1418"/>
        <v>0</v>
      </c>
      <c r="P8214">
        <f t="shared" ca="1" si="1419"/>
        <v>0</v>
      </c>
    </row>
    <row r="8215" spans="3:16">
      <c r="C8215" t="str">
        <f t="shared" si="1414"/>
        <v/>
      </c>
      <c r="D8215" t="str">
        <f t="shared" si="1420"/>
        <v/>
      </c>
      <c r="E8215" t="str">
        <f t="shared" si="1421"/>
        <v/>
      </c>
      <c r="F8215" t="str">
        <f t="shared" si="1422"/>
        <v/>
      </c>
      <c r="G8215" t="str">
        <f t="shared" si="1423"/>
        <v/>
      </c>
      <c r="J8215">
        <f t="shared" si="1424"/>
        <v>8201</v>
      </c>
      <c r="K8215" t="str">
        <f t="shared" si="1415"/>
        <v>path_8201</v>
      </c>
      <c r="L8215">
        <v>100</v>
      </c>
      <c r="M8215">
        <f t="shared" ca="1" si="1416"/>
        <v>105.18535760332675</v>
      </c>
      <c r="N8215">
        <f t="shared" ca="1" si="1417"/>
        <v>2.1955287777143458E-2</v>
      </c>
      <c r="O8215">
        <f t="shared" si="1418"/>
        <v>0</v>
      </c>
      <c r="P8215">
        <f t="shared" ca="1" si="1419"/>
        <v>0</v>
      </c>
    </row>
    <row r="8216" spans="3:16">
      <c r="C8216" t="str">
        <f t="shared" si="1414"/>
        <v/>
      </c>
      <c r="D8216" t="str">
        <f t="shared" si="1420"/>
        <v/>
      </c>
      <c r="E8216" t="str">
        <f t="shared" si="1421"/>
        <v/>
      </c>
      <c r="F8216" t="str">
        <f t="shared" si="1422"/>
        <v/>
      </c>
      <c r="G8216" t="str">
        <f t="shared" si="1423"/>
        <v/>
      </c>
      <c r="J8216">
        <f t="shared" si="1424"/>
        <v>8202</v>
      </c>
      <c r="K8216" t="str">
        <f t="shared" si="1415"/>
        <v>path_8202</v>
      </c>
      <c r="L8216">
        <v>100</v>
      </c>
      <c r="M8216">
        <f t="shared" ca="1" si="1416"/>
        <v>85.168329951298134</v>
      </c>
      <c r="N8216">
        <f t="shared" ca="1" si="1417"/>
        <v>-6.9721868664386941E-2</v>
      </c>
      <c r="O8216">
        <f t="shared" si="1418"/>
        <v>0</v>
      </c>
      <c r="P8216">
        <f t="shared" ca="1" si="1419"/>
        <v>0</v>
      </c>
    </row>
    <row r="8217" spans="3:16">
      <c r="C8217" t="str">
        <f t="shared" si="1414"/>
        <v/>
      </c>
      <c r="D8217" t="str">
        <f t="shared" si="1420"/>
        <v/>
      </c>
      <c r="E8217" t="str">
        <f t="shared" si="1421"/>
        <v/>
      </c>
      <c r="F8217" t="str">
        <f t="shared" si="1422"/>
        <v/>
      </c>
      <c r="G8217" t="str">
        <f t="shared" si="1423"/>
        <v/>
      </c>
      <c r="J8217">
        <f t="shared" si="1424"/>
        <v>8203</v>
      </c>
      <c r="K8217" t="str">
        <f t="shared" si="1415"/>
        <v>path_8203</v>
      </c>
      <c r="L8217">
        <v>100</v>
      </c>
      <c r="M8217">
        <f t="shared" ca="1" si="1416"/>
        <v>116.48077178574742</v>
      </c>
      <c r="N8217">
        <f t="shared" ca="1" si="1417"/>
        <v>6.6254239554649472E-2</v>
      </c>
      <c r="O8217">
        <f t="shared" si="1418"/>
        <v>0</v>
      </c>
      <c r="P8217">
        <f t="shared" ca="1" si="1419"/>
        <v>6.4807717857474216</v>
      </c>
    </row>
    <row r="8218" spans="3:16">
      <c r="C8218" t="str">
        <f t="shared" si="1414"/>
        <v/>
      </c>
      <c r="D8218" t="str">
        <f t="shared" si="1420"/>
        <v/>
      </c>
      <c r="E8218" t="str">
        <f t="shared" si="1421"/>
        <v/>
      </c>
      <c r="F8218" t="str">
        <f t="shared" si="1422"/>
        <v/>
      </c>
      <c r="G8218" t="str">
        <f t="shared" si="1423"/>
        <v/>
      </c>
      <c r="J8218">
        <f t="shared" si="1424"/>
        <v>8204</v>
      </c>
      <c r="K8218" t="str">
        <f t="shared" si="1415"/>
        <v>path_8204</v>
      </c>
      <c r="L8218">
        <v>100</v>
      </c>
      <c r="M8218">
        <f t="shared" ca="1" si="1416"/>
        <v>130.14497281024549</v>
      </c>
      <c r="N8218">
        <f t="shared" ca="1" si="1417"/>
        <v>0.11442739700970489</v>
      </c>
      <c r="O8218">
        <f t="shared" si="1418"/>
        <v>0</v>
      </c>
      <c r="P8218">
        <f t="shared" ca="1" si="1419"/>
        <v>20.144972810245491</v>
      </c>
    </row>
    <row r="8219" spans="3:16">
      <c r="C8219" t="str">
        <f t="shared" si="1414"/>
        <v/>
      </c>
      <c r="D8219" t="str">
        <f t="shared" si="1420"/>
        <v/>
      </c>
      <c r="E8219" t="str">
        <f t="shared" si="1421"/>
        <v/>
      </c>
      <c r="F8219" t="str">
        <f t="shared" si="1422"/>
        <v/>
      </c>
      <c r="G8219" t="str">
        <f t="shared" si="1423"/>
        <v/>
      </c>
      <c r="J8219">
        <f t="shared" si="1424"/>
        <v>8205</v>
      </c>
      <c r="K8219" t="str">
        <f t="shared" si="1415"/>
        <v>path_8205</v>
      </c>
      <c r="L8219">
        <v>100</v>
      </c>
      <c r="M8219">
        <f t="shared" ca="1" si="1416"/>
        <v>135.24022692841592</v>
      </c>
      <c r="N8219">
        <f t="shared" ca="1" si="1417"/>
        <v>0.131105890825439</v>
      </c>
      <c r="O8219">
        <f t="shared" si="1418"/>
        <v>0</v>
      </c>
      <c r="P8219">
        <f t="shared" ca="1" si="1419"/>
        <v>25.240226928415922</v>
      </c>
    </row>
    <row r="8220" spans="3:16">
      <c r="C8220" t="str">
        <f t="shared" si="1414"/>
        <v/>
      </c>
      <c r="D8220" t="str">
        <f t="shared" si="1420"/>
        <v/>
      </c>
      <c r="E8220" t="str">
        <f t="shared" si="1421"/>
        <v/>
      </c>
      <c r="F8220" t="str">
        <f t="shared" si="1422"/>
        <v/>
      </c>
      <c r="G8220" t="str">
        <f t="shared" si="1423"/>
        <v/>
      </c>
      <c r="J8220">
        <f t="shared" si="1424"/>
        <v>8206</v>
      </c>
      <c r="K8220" t="str">
        <f t="shared" si="1415"/>
        <v>path_8206</v>
      </c>
      <c r="L8220">
        <v>100</v>
      </c>
      <c r="M8220">
        <f t="shared" ca="1" si="1416"/>
        <v>101.00104560114789</v>
      </c>
      <c r="N8220">
        <f t="shared" ca="1" si="1417"/>
        <v>4.3258697871800941E-3</v>
      </c>
      <c r="O8220">
        <f t="shared" si="1418"/>
        <v>0</v>
      </c>
      <c r="P8220">
        <f t="shared" ca="1" si="1419"/>
        <v>0</v>
      </c>
    </row>
    <row r="8221" spans="3:16">
      <c r="C8221" t="str">
        <f t="shared" si="1414"/>
        <v/>
      </c>
      <c r="D8221" t="str">
        <f t="shared" si="1420"/>
        <v/>
      </c>
      <c r="E8221" t="str">
        <f t="shared" si="1421"/>
        <v/>
      </c>
      <c r="F8221" t="str">
        <f t="shared" si="1422"/>
        <v/>
      </c>
      <c r="G8221" t="str">
        <f t="shared" si="1423"/>
        <v/>
      </c>
      <c r="J8221">
        <f t="shared" si="1424"/>
        <v>8207</v>
      </c>
      <c r="K8221" t="str">
        <f t="shared" si="1415"/>
        <v>path_8207</v>
      </c>
      <c r="L8221">
        <v>100</v>
      </c>
      <c r="M8221">
        <f t="shared" ca="1" si="1416"/>
        <v>103.15060298754797</v>
      </c>
      <c r="N8221">
        <f t="shared" ca="1" si="1417"/>
        <v>1.3471771072130316E-2</v>
      </c>
      <c r="O8221">
        <f t="shared" si="1418"/>
        <v>0</v>
      </c>
      <c r="P8221">
        <f t="shared" ca="1" si="1419"/>
        <v>0</v>
      </c>
    </row>
    <row r="8222" spans="3:16">
      <c r="C8222" t="str">
        <f t="shared" si="1414"/>
        <v/>
      </c>
      <c r="D8222" t="str">
        <f t="shared" si="1420"/>
        <v/>
      </c>
      <c r="E8222" t="str">
        <f t="shared" si="1421"/>
        <v/>
      </c>
      <c r="F8222" t="str">
        <f t="shared" si="1422"/>
        <v/>
      </c>
      <c r="G8222" t="str">
        <f t="shared" si="1423"/>
        <v/>
      </c>
      <c r="J8222">
        <f t="shared" si="1424"/>
        <v>8208</v>
      </c>
      <c r="K8222" t="str">
        <f t="shared" si="1415"/>
        <v>path_8208</v>
      </c>
      <c r="L8222">
        <v>100</v>
      </c>
      <c r="M8222">
        <f t="shared" ca="1" si="1416"/>
        <v>101.50960922993222</v>
      </c>
      <c r="N8222">
        <f t="shared" ca="1" si="1417"/>
        <v>6.5071559241345889E-3</v>
      </c>
      <c r="O8222">
        <f t="shared" si="1418"/>
        <v>0</v>
      </c>
      <c r="P8222">
        <f t="shared" ca="1" si="1419"/>
        <v>0</v>
      </c>
    </row>
    <row r="8223" spans="3:16">
      <c r="C8223" t="str">
        <f t="shared" si="1414"/>
        <v/>
      </c>
      <c r="D8223" t="str">
        <f t="shared" si="1420"/>
        <v/>
      </c>
      <c r="E8223" t="str">
        <f t="shared" si="1421"/>
        <v/>
      </c>
      <c r="F8223" t="str">
        <f t="shared" si="1422"/>
        <v/>
      </c>
      <c r="G8223" t="str">
        <f t="shared" si="1423"/>
        <v/>
      </c>
      <c r="J8223">
        <f t="shared" si="1424"/>
        <v>8209</v>
      </c>
      <c r="K8223" t="str">
        <f t="shared" si="1415"/>
        <v>path_8209</v>
      </c>
      <c r="L8223">
        <v>100</v>
      </c>
      <c r="M8223">
        <f t="shared" ca="1" si="1416"/>
        <v>120.10350007141616</v>
      </c>
      <c r="N8223">
        <f t="shared" ca="1" si="1417"/>
        <v>7.9555663852141509E-2</v>
      </c>
      <c r="O8223">
        <f t="shared" si="1418"/>
        <v>0</v>
      </c>
      <c r="P8223">
        <f t="shared" ca="1" si="1419"/>
        <v>10.103500071416164</v>
      </c>
    </row>
    <row r="8224" spans="3:16">
      <c r="C8224" t="str">
        <f t="shared" si="1414"/>
        <v/>
      </c>
      <c r="D8224" t="str">
        <f t="shared" si="1420"/>
        <v/>
      </c>
      <c r="E8224" t="str">
        <f t="shared" si="1421"/>
        <v/>
      </c>
      <c r="F8224" t="str">
        <f t="shared" si="1422"/>
        <v/>
      </c>
      <c r="G8224" t="str">
        <f t="shared" si="1423"/>
        <v/>
      </c>
      <c r="J8224">
        <f t="shared" si="1424"/>
        <v>8210</v>
      </c>
      <c r="K8224" t="str">
        <f t="shared" si="1415"/>
        <v>path_8210</v>
      </c>
      <c r="L8224">
        <v>100</v>
      </c>
      <c r="M8224">
        <f t="shared" ca="1" si="1416"/>
        <v>94.53328969608495</v>
      </c>
      <c r="N8224">
        <f t="shared" ca="1" si="1417"/>
        <v>-2.4415228682052585E-2</v>
      </c>
      <c r="O8224">
        <f t="shared" si="1418"/>
        <v>0</v>
      </c>
      <c r="P8224">
        <f t="shared" ca="1" si="1419"/>
        <v>0</v>
      </c>
    </row>
    <row r="8225" spans="3:16">
      <c r="C8225" t="str">
        <f t="shared" si="1414"/>
        <v/>
      </c>
      <c r="D8225" t="str">
        <f t="shared" si="1420"/>
        <v/>
      </c>
      <c r="E8225" t="str">
        <f t="shared" si="1421"/>
        <v/>
      </c>
      <c r="F8225" t="str">
        <f t="shared" si="1422"/>
        <v/>
      </c>
      <c r="G8225" t="str">
        <f t="shared" si="1423"/>
        <v/>
      </c>
      <c r="J8225">
        <f t="shared" si="1424"/>
        <v>8211</v>
      </c>
      <c r="K8225" t="str">
        <f t="shared" si="1415"/>
        <v>path_8211</v>
      </c>
      <c r="L8225">
        <v>100</v>
      </c>
      <c r="M8225">
        <f t="shared" ca="1" si="1416"/>
        <v>87.46629270697413</v>
      </c>
      <c r="N8225">
        <f t="shared" ca="1" si="1417"/>
        <v>-5.8159280826002933E-2</v>
      </c>
      <c r="O8225">
        <f t="shared" si="1418"/>
        <v>0</v>
      </c>
      <c r="P8225">
        <f t="shared" ca="1" si="1419"/>
        <v>0</v>
      </c>
    </row>
    <row r="8226" spans="3:16">
      <c r="C8226" t="str">
        <f t="shared" si="1414"/>
        <v/>
      </c>
      <c r="D8226" t="str">
        <f t="shared" si="1420"/>
        <v/>
      </c>
      <c r="E8226" t="str">
        <f t="shared" si="1421"/>
        <v/>
      </c>
      <c r="F8226" t="str">
        <f t="shared" si="1422"/>
        <v/>
      </c>
      <c r="G8226" t="str">
        <f t="shared" si="1423"/>
        <v/>
      </c>
      <c r="J8226">
        <f t="shared" si="1424"/>
        <v>8212</v>
      </c>
      <c r="K8226" t="str">
        <f t="shared" si="1415"/>
        <v>path_8212</v>
      </c>
      <c r="L8226">
        <v>100</v>
      </c>
      <c r="M8226">
        <f t="shared" ca="1" si="1416"/>
        <v>110.09212226199068</v>
      </c>
      <c r="N8226">
        <f t="shared" ca="1" si="1417"/>
        <v>4.1756243762396943E-2</v>
      </c>
      <c r="O8226">
        <f t="shared" si="1418"/>
        <v>0</v>
      </c>
      <c r="P8226">
        <f t="shared" ca="1" si="1419"/>
        <v>9.2122261990681409E-2</v>
      </c>
    </row>
    <row r="8227" spans="3:16">
      <c r="C8227" t="str">
        <f t="shared" si="1414"/>
        <v/>
      </c>
      <c r="D8227" t="str">
        <f t="shared" si="1420"/>
        <v/>
      </c>
      <c r="E8227" t="str">
        <f t="shared" si="1421"/>
        <v/>
      </c>
      <c r="F8227" t="str">
        <f t="shared" si="1422"/>
        <v/>
      </c>
      <c r="G8227" t="str">
        <f t="shared" si="1423"/>
        <v/>
      </c>
      <c r="J8227">
        <f t="shared" si="1424"/>
        <v>8213</v>
      </c>
      <c r="K8227" t="str">
        <f t="shared" si="1415"/>
        <v>path_8213</v>
      </c>
      <c r="L8227">
        <v>100</v>
      </c>
      <c r="M8227">
        <f t="shared" ca="1" si="1416"/>
        <v>89.146620158959053</v>
      </c>
      <c r="N8227">
        <f t="shared" ca="1" si="1417"/>
        <v>-4.9895117706112595E-2</v>
      </c>
      <c r="O8227">
        <f t="shared" si="1418"/>
        <v>0</v>
      </c>
      <c r="P8227">
        <f t="shared" ca="1" si="1419"/>
        <v>0</v>
      </c>
    </row>
    <row r="8228" spans="3:16">
      <c r="C8228" t="str">
        <f t="shared" si="1414"/>
        <v/>
      </c>
      <c r="D8228" t="str">
        <f t="shared" si="1420"/>
        <v/>
      </c>
      <c r="E8228" t="str">
        <f t="shared" si="1421"/>
        <v/>
      </c>
      <c r="F8228" t="str">
        <f t="shared" si="1422"/>
        <v/>
      </c>
      <c r="G8228" t="str">
        <f t="shared" si="1423"/>
        <v/>
      </c>
      <c r="J8228">
        <f t="shared" si="1424"/>
        <v>8214</v>
      </c>
      <c r="K8228" t="str">
        <f t="shared" si="1415"/>
        <v>path_8214</v>
      </c>
      <c r="L8228">
        <v>100</v>
      </c>
      <c r="M8228">
        <f t="shared" ca="1" si="1416"/>
        <v>125.56453808132105</v>
      </c>
      <c r="N8228">
        <f t="shared" ca="1" si="1417"/>
        <v>9.8867003333044781E-2</v>
      </c>
      <c r="O8228">
        <f t="shared" si="1418"/>
        <v>0</v>
      </c>
      <c r="P8228">
        <f t="shared" ca="1" si="1419"/>
        <v>15.564538081321047</v>
      </c>
    </row>
    <row r="8229" spans="3:16">
      <c r="C8229" t="str">
        <f t="shared" si="1414"/>
        <v/>
      </c>
      <c r="D8229" t="str">
        <f t="shared" si="1420"/>
        <v/>
      </c>
      <c r="E8229" t="str">
        <f t="shared" si="1421"/>
        <v/>
      </c>
      <c r="F8229" t="str">
        <f t="shared" si="1422"/>
        <v/>
      </c>
      <c r="G8229" t="str">
        <f t="shared" si="1423"/>
        <v/>
      </c>
      <c r="J8229">
        <f t="shared" si="1424"/>
        <v>8215</v>
      </c>
      <c r="K8229" t="str">
        <f t="shared" si="1415"/>
        <v>path_8215</v>
      </c>
      <c r="L8229">
        <v>100</v>
      </c>
      <c r="M8229">
        <f t="shared" ca="1" si="1416"/>
        <v>133.9381953504556</v>
      </c>
      <c r="N8229">
        <f t="shared" ca="1" si="1417"/>
        <v>0.1269044430650039</v>
      </c>
      <c r="O8229">
        <f t="shared" si="1418"/>
        <v>0</v>
      </c>
      <c r="P8229">
        <f t="shared" ca="1" si="1419"/>
        <v>23.938195350455601</v>
      </c>
    </row>
    <row r="8230" spans="3:16">
      <c r="C8230" t="str">
        <f t="shared" si="1414"/>
        <v/>
      </c>
      <c r="D8230" t="str">
        <f t="shared" si="1420"/>
        <v/>
      </c>
      <c r="E8230" t="str">
        <f t="shared" si="1421"/>
        <v/>
      </c>
      <c r="F8230" t="str">
        <f t="shared" si="1422"/>
        <v/>
      </c>
      <c r="G8230" t="str">
        <f t="shared" si="1423"/>
        <v/>
      </c>
      <c r="J8230">
        <f t="shared" si="1424"/>
        <v>8216</v>
      </c>
      <c r="K8230" t="str">
        <f t="shared" si="1415"/>
        <v>path_8216</v>
      </c>
      <c r="L8230">
        <v>100</v>
      </c>
      <c r="M8230">
        <f t="shared" ca="1" si="1416"/>
        <v>130.65164065366665</v>
      </c>
      <c r="N8230">
        <f t="shared" ca="1" si="1417"/>
        <v>0.11611486773621363</v>
      </c>
      <c r="O8230">
        <f t="shared" si="1418"/>
        <v>0</v>
      </c>
      <c r="P8230">
        <f t="shared" ca="1" si="1419"/>
        <v>20.651640653666647</v>
      </c>
    </row>
    <row r="8231" spans="3:16">
      <c r="C8231" t="str">
        <f t="shared" si="1414"/>
        <v/>
      </c>
      <c r="D8231" t="str">
        <f t="shared" si="1420"/>
        <v/>
      </c>
      <c r="E8231" t="str">
        <f t="shared" si="1421"/>
        <v/>
      </c>
      <c r="F8231" t="str">
        <f t="shared" si="1422"/>
        <v/>
      </c>
      <c r="G8231" t="str">
        <f t="shared" si="1423"/>
        <v/>
      </c>
      <c r="J8231">
        <f t="shared" si="1424"/>
        <v>8217</v>
      </c>
      <c r="K8231" t="str">
        <f t="shared" si="1415"/>
        <v>path_8217</v>
      </c>
      <c r="L8231">
        <v>100</v>
      </c>
      <c r="M8231">
        <f t="shared" ca="1" si="1416"/>
        <v>115.98246309238918</v>
      </c>
      <c r="N8231">
        <f t="shared" ca="1" si="1417"/>
        <v>6.4392327520270395E-2</v>
      </c>
      <c r="O8231">
        <f t="shared" si="1418"/>
        <v>0</v>
      </c>
      <c r="P8231">
        <f t="shared" ca="1" si="1419"/>
        <v>5.9824630923891817</v>
      </c>
    </row>
    <row r="8232" spans="3:16">
      <c r="C8232" t="str">
        <f t="shared" si="1414"/>
        <v/>
      </c>
      <c r="D8232" t="str">
        <f t="shared" si="1420"/>
        <v/>
      </c>
      <c r="E8232" t="str">
        <f t="shared" si="1421"/>
        <v/>
      </c>
      <c r="F8232" t="str">
        <f t="shared" si="1422"/>
        <v/>
      </c>
      <c r="G8232" t="str">
        <f t="shared" si="1423"/>
        <v/>
      </c>
      <c r="J8232">
        <f t="shared" si="1424"/>
        <v>8218</v>
      </c>
      <c r="K8232" t="str">
        <f t="shared" si="1415"/>
        <v>path_8218</v>
      </c>
      <c r="L8232">
        <v>100</v>
      </c>
      <c r="M8232">
        <f t="shared" ca="1" si="1416"/>
        <v>175.57492881083257</v>
      </c>
      <c r="N8232">
        <f t="shared" ca="1" si="1417"/>
        <v>0.24446250099794217</v>
      </c>
      <c r="O8232">
        <f t="shared" si="1418"/>
        <v>0</v>
      </c>
      <c r="P8232">
        <f t="shared" ca="1" si="1419"/>
        <v>65.574928810832574</v>
      </c>
    </row>
    <row r="8233" spans="3:16">
      <c r="C8233" t="str">
        <f t="shared" si="1414"/>
        <v/>
      </c>
      <c r="D8233" t="str">
        <f t="shared" si="1420"/>
        <v/>
      </c>
      <c r="E8233" t="str">
        <f t="shared" si="1421"/>
        <v/>
      </c>
      <c r="F8233" t="str">
        <f t="shared" si="1422"/>
        <v/>
      </c>
      <c r="G8233" t="str">
        <f t="shared" si="1423"/>
        <v/>
      </c>
      <c r="J8233">
        <f t="shared" si="1424"/>
        <v>8219</v>
      </c>
      <c r="K8233" t="str">
        <f t="shared" si="1415"/>
        <v>path_8219</v>
      </c>
      <c r="L8233">
        <v>100</v>
      </c>
      <c r="M8233">
        <f t="shared" ca="1" si="1416"/>
        <v>95.641419112411555</v>
      </c>
      <c r="N8233">
        <f t="shared" ca="1" si="1417"/>
        <v>-1.9353988514887469E-2</v>
      </c>
      <c r="O8233">
        <f t="shared" si="1418"/>
        <v>0</v>
      </c>
      <c r="P8233">
        <f t="shared" ca="1" si="1419"/>
        <v>0</v>
      </c>
    </row>
    <row r="8234" spans="3:16">
      <c r="C8234" t="str">
        <f t="shared" si="1414"/>
        <v/>
      </c>
      <c r="D8234" t="str">
        <f t="shared" si="1420"/>
        <v/>
      </c>
      <c r="E8234" t="str">
        <f t="shared" si="1421"/>
        <v/>
      </c>
      <c r="F8234" t="str">
        <f t="shared" si="1422"/>
        <v/>
      </c>
      <c r="G8234" t="str">
        <f t="shared" si="1423"/>
        <v/>
      </c>
      <c r="J8234">
        <f t="shared" si="1424"/>
        <v>8220</v>
      </c>
      <c r="K8234" t="str">
        <f t="shared" si="1415"/>
        <v>path_8220</v>
      </c>
      <c r="L8234">
        <v>100</v>
      </c>
      <c r="M8234">
        <f t="shared" ca="1" si="1416"/>
        <v>128.09675190743971</v>
      </c>
      <c r="N8234">
        <f t="shared" ca="1" si="1417"/>
        <v>0.10753811767161969</v>
      </c>
      <c r="O8234">
        <f t="shared" si="1418"/>
        <v>0</v>
      </c>
      <c r="P8234">
        <f t="shared" ca="1" si="1419"/>
        <v>18.09675190743971</v>
      </c>
    </row>
    <row r="8235" spans="3:16">
      <c r="C8235" t="str">
        <f t="shared" si="1414"/>
        <v/>
      </c>
      <c r="D8235" t="str">
        <f t="shared" si="1420"/>
        <v/>
      </c>
      <c r="E8235" t="str">
        <f t="shared" si="1421"/>
        <v/>
      </c>
      <c r="F8235" t="str">
        <f t="shared" si="1422"/>
        <v/>
      </c>
      <c r="G8235" t="str">
        <f t="shared" si="1423"/>
        <v/>
      </c>
      <c r="J8235">
        <f t="shared" si="1424"/>
        <v>8221</v>
      </c>
      <c r="K8235" t="str">
        <f t="shared" si="1415"/>
        <v>path_8221</v>
      </c>
      <c r="L8235">
        <v>100</v>
      </c>
      <c r="M8235">
        <f t="shared" ca="1" si="1416"/>
        <v>118.21746883681865</v>
      </c>
      <c r="N8235">
        <f t="shared" ca="1" si="1417"/>
        <v>7.2681656400360992E-2</v>
      </c>
      <c r="O8235">
        <f t="shared" si="1418"/>
        <v>0</v>
      </c>
      <c r="P8235">
        <f t="shared" ca="1" si="1419"/>
        <v>8.2174688368186537</v>
      </c>
    </row>
    <row r="8236" spans="3:16">
      <c r="C8236" t="str">
        <f t="shared" si="1414"/>
        <v/>
      </c>
      <c r="D8236" t="str">
        <f t="shared" si="1420"/>
        <v/>
      </c>
      <c r="E8236" t="str">
        <f t="shared" si="1421"/>
        <v/>
      </c>
      <c r="F8236" t="str">
        <f t="shared" si="1422"/>
        <v/>
      </c>
      <c r="G8236" t="str">
        <f t="shared" si="1423"/>
        <v/>
      </c>
      <c r="J8236">
        <f t="shared" si="1424"/>
        <v>8222</v>
      </c>
      <c r="K8236" t="str">
        <f t="shared" si="1415"/>
        <v>path_8222</v>
      </c>
      <c r="L8236">
        <v>100</v>
      </c>
      <c r="M8236">
        <f t="shared" ca="1" si="1416"/>
        <v>125.02617071962383</v>
      </c>
      <c r="N8236">
        <f t="shared" ca="1" si="1417"/>
        <v>9.7000929883908751E-2</v>
      </c>
      <c r="O8236">
        <f t="shared" si="1418"/>
        <v>0</v>
      </c>
      <c r="P8236">
        <f t="shared" ca="1" si="1419"/>
        <v>15.026170719623835</v>
      </c>
    </row>
    <row r="8237" spans="3:16">
      <c r="C8237" t="str">
        <f t="shared" si="1414"/>
        <v/>
      </c>
      <c r="D8237" t="str">
        <f t="shared" si="1420"/>
        <v/>
      </c>
      <c r="E8237" t="str">
        <f t="shared" si="1421"/>
        <v/>
      </c>
      <c r="F8237" t="str">
        <f t="shared" si="1422"/>
        <v/>
      </c>
      <c r="G8237" t="str">
        <f t="shared" si="1423"/>
        <v/>
      </c>
      <c r="J8237">
        <f t="shared" si="1424"/>
        <v>8223</v>
      </c>
      <c r="K8237" t="str">
        <f t="shared" si="1415"/>
        <v>path_8223</v>
      </c>
      <c r="L8237">
        <v>100</v>
      </c>
      <c r="M8237">
        <f t="shared" ca="1" si="1416"/>
        <v>94.87859017974877</v>
      </c>
      <c r="N8237">
        <f t="shared" ca="1" si="1417"/>
        <v>-2.2831777201825033E-2</v>
      </c>
      <c r="O8237">
        <f t="shared" si="1418"/>
        <v>0</v>
      </c>
      <c r="P8237">
        <f t="shared" ca="1" si="1419"/>
        <v>0</v>
      </c>
    </row>
    <row r="8238" spans="3:16">
      <c r="C8238" t="str">
        <f t="shared" si="1414"/>
        <v/>
      </c>
      <c r="D8238" t="str">
        <f t="shared" si="1420"/>
        <v/>
      </c>
      <c r="E8238" t="str">
        <f t="shared" si="1421"/>
        <v/>
      </c>
      <c r="F8238" t="str">
        <f t="shared" si="1422"/>
        <v/>
      </c>
      <c r="G8238" t="str">
        <f t="shared" si="1423"/>
        <v/>
      </c>
      <c r="J8238">
        <f t="shared" si="1424"/>
        <v>8224</v>
      </c>
      <c r="K8238" t="str">
        <f t="shared" si="1415"/>
        <v>path_8224</v>
      </c>
      <c r="L8238">
        <v>100</v>
      </c>
      <c r="M8238">
        <f t="shared" ca="1" si="1416"/>
        <v>111.18342604705309</v>
      </c>
      <c r="N8238">
        <f t="shared" ca="1" si="1417"/>
        <v>4.6040052418903028E-2</v>
      </c>
      <c r="O8238">
        <f t="shared" si="1418"/>
        <v>0</v>
      </c>
      <c r="P8238">
        <f t="shared" ca="1" si="1419"/>
        <v>1.1834260470530893</v>
      </c>
    </row>
    <row r="8239" spans="3:16">
      <c r="C8239" t="str">
        <f t="shared" si="1414"/>
        <v/>
      </c>
      <c r="D8239" t="str">
        <f t="shared" si="1420"/>
        <v/>
      </c>
      <c r="E8239" t="str">
        <f t="shared" si="1421"/>
        <v/>
      </c>
      <c r="F8239" t="str">
        <f t="shared" si="1422"/>
        <v/>
      </c>
      <c r="G8239" t="str">
        <f t="shared" si="1423"/>
        <v/>
      </c>
      <c r="J8239">
        <f t="shared" si="1424"/>
        <v>8225</v>
      </c>
      <c r="K8239" t="str">
        <f t="shared" si="1415"/>
        <v>path_8225</v>
      </c>
      <c r="L8239">
        <v>100</v>
      </c>
      <c r="M8239">
        <f t="shared" ca="1" si="1416"/>
        <v>91.070341411226764</v>
      </c>
      <c r="N8239">
        <f t="shared" ca="1" si="1417"/>
        <v>-4.0623035305853254E-2</v>
      </c>
      <c r="O8239">
        <f t="shared" si="1418"/>
        <v>0</v>
      </c>
      <c r="P8239">
        <f t="shared" ca="1" si="1419"/>
        <v>0</v>
      </c>
    </row>
    <row r="8240" spans="3:16">
      <c r="C8240" t="str">
        <f t="shared" si="1414"/>
        <v/>
      </c>
      <c r="D8240" t="str">
        <f t="shared" si="1420"/>
        <v/>
      </c>
      <c r="E8240" t="str">
        <f t="shared" si="1421"/>
        <v/>
      </c>
      <c r="F8240" t="str">
        <f t="shared" si="1422"/>
        <v/>
      </c>
      <c r="G8240" t="str">
        <f t="shared" si="1423"/>
        <v/>
      </c>
      <c r="J8240">
        <f t="shared" si="1424"/>
        <v>8226</v>
      </c>
      <c r="K8240" t="str">
        <f t="shared" si="1415"/>
        <v>path_8226</v>
      </c>
      <c r="L8240">
        <v>100</v>
      </c>
      <c r="M8240">
        <f t="shared" ca="1" si="1416"/>
        <v>73.460039097750368</v>
      </c>
      <c r="N8240">
        <f t="shared" ca="1" si="1417"/>
        <v>-0.13394884484543892</v>
      </c>
      <c r="O8240">
        <f t="shared" si="1418"/>
        <v>0</v>
      </c>
      <c r="P8240">
        <f t="shared" ca="1" si="1419"/>
        <v>0</v>
      </c>
    </row>
    <row r="8241" spans="3:16">
      <c r="C8241" t="str">
        <f t="shared" si="1414"/>
        <v/>
      </c>
      <c r="D8241" t="str">
        <f t="shared" si="1420"/>
        <v/>
      </c>
      <c r="E8241" t="str">
        <f t="shared" si="1421"/>
        <v/>
      </c>
      <c r="F8241" t="str">
        <f t="shared" si="1422"/>
        <v/>
      </c>
      <c r="G8241" t="str">
        <f t="shared" si="1423"/>
        <v/>
      </c>
      <c r="J8241">
        <f t="shared" si="1424"/>
        <v>8227</v>
      </c>
      <c r="K8241" t="str">
        <f t="shared" si="1415"/>
        <v>path_8227</v>
      </c>
      <c r="L8241">
        <v>100</v>
      </c>
      <c r="M8241">
        <f t="shared" ca="1" si="1416"/>
        <v>84.413939901395068</v>
      </c>
      <c r="N8241">
        <f t="shared" ca="1" si="1417"/>
        <v>-7.3585829175840389E-2</v>
      </c>
      <c r="O8241">
        <f t="shared" si="1418"/>
        <v>0</v>
      </c>
      <c r="P8241">
        <f t="shared" ca="1" si="1419"/>
        <v>0</v>
      </c>
    </row>
    <row r="8242" spans="3:16">
      <c r="C8242" t="str">
        <f t="shared" si="1414"/>
        <v/>
      </c>
      <c r="D8242" t="str">
        <f t="shared" si="1420"/>
        <v/>
      </c>
      <c r="E8242" t="str">
        <f t="shared" si="1421"/>
        <v/>
      </c>
      <c r="F8242" t="str">
        <f t="shared" si="1422"/>
        <v/>
      </c>
      <c r="G8242" t="str">
        <f t="shared" si="1423"/>
        <v/>
      </c>
      <c r="J8242">
        <f t="shared" si="1424"/>
        <v>8228</v>
      </c>
      <c r="K8242" t="str">
        <f t="shared" si="1415"/>
        <v>path_8228</v>
      </c>
      <c r="L8242">
        <v>100</v>
      </c>
      <c r="M8242">
        <f t="shared" ca="1" si="1416"/>
        <v>116.85019217590364</v>
      </c>
      <c r="N8242">
        <f t="shared" ca="1" si="1417"/>
        <v>6.7629430984693081E-2</v>
      </c>
      <c r="O8242">
        <f t="shared" si="1418"/>
        <v>0</v>
      </c>
      <c r="P8242">
        <f t="shared" ca="1" si="1419"/>
        <v>6.8501921759036435</v>
      </c>
    </row>
    <row r="8243" spans="3:16">
      <c r="C8243" t="str">
        <f t="shared" si="1414"/>
        <v/>
      </c>
      <c r="D8243" t="str">
        <f t="shared" si="1420"/>
        <v/>
      </c>
      <c r="E8243" t="str">
        <f t="shared" si="1421"/>
        <v/>
      </c>
      <c r="F8243" t="str">
        <f t="shared" si="1422"/>
        <v/>
      </c>
      <c r="G8243" t="str">
        <f t="shared" si="1423"/>
        <v/>
      </c>
      <c r="J8243">
        <f t="shared" si="1424"/>
        <v>8229</v>
      </c>
      <c r="K8243" t="str">
        <f t="shared" si="1415"/>
        <v>path_8229</v>
      </c>
      <c r="L8243">
        <v>100</v>
      </c>
      <c r="M8243">
        <f t="shared" ca="1" si="1416"/>
        <v>102.41345780783347</v>
      </c>
      <c r="N8243">
        <f t="shared" ca="1" si="1417"/>
        <v>1.0357029566088923E-2</v>
      </c>
      <c r="O8243">
        <f t="shared" si="1418"/>
        <v>0</v>
      </c>
      <c r="P8243">
        <f t="shared" ca="1" si="1419"/>
        <v>0</v>
      </c>
    </row>
    <row r="8244" spans="3:16">
      <c r="C8244" t="str">
        <f t="shared" si="1414"/>
        <v/>
      </c>
      <c r="D8244" t="str">
        <f t="shared" si="1420"/>
        <v/>
      </c>
      <c r="E8244" t="str">
        <f t="shared" si="1421"/>
        <v/>
      </c>
      <c r="F8244" t="str">
        <f t="shared" si="1422"/>
        <v/>
      </c>
      <c r="G8244" t="str">
        <f t="shared" si="1423"/>
        <v/>
      </c>
      <c r="J8244">
        <f t="shared" si="1424"/>
        <v>8230</v>
      </c>
      <c r="K8244" t="str">
        <f t="shared" si="1415"/>
        <v>path_8230</v>
      </c>
      <c r="L8244">
        <v>100</v>
      </c>
      <c r="M8244">
        <f t="shared" ca="1" si="1416"/>
        <v>120.22136146856982</v>
      </c>
      <c r="N8244">
        <f t="shared" ca="1" si="1417"/>
        <v>7.99816419069211E-2</v>
      </c>
      <c r="O8244">
        <f t="shared" si="1418"/>
        <v>0</v>
      </c>
      <c r="P8244">
        <f t="shared" ca="1" si="1419"/>
        <v>10.221361468569825</v>
      </c>
    </row>
    <row r="8245" spans="3:16">
      <c r="C8245" t="str">
        <f t="shared" si="1414"/>
        <v/>
      </c>
      <c r="D8245" t="str">
        <f t="shared" si="1420"/>
        <v/>
      </c>
      <c r="E8245" t="str">
        <f t="shared" si="1421"/>
        <v/>
      </c>
      <c r="F8245" t="str">
        <f t="shared" si="1422"/>
        <v/>
      </c>
      <c r="G8245" t="str">
        <f t="shared" si="1423"/>
        <v/>
      </c>
      <c r="J8245">
        <f t="shared" si="1424"/>
        <v>8231</v>
      </c>
      <c r="K8245" t="str">
        <f t="shared" si="1415"/>
        <v>path_8231</v>
      </c>
      <c r="L8245">
        <v>100</v>
      </c>
      <c r="M8245">
        <f t="shared" ca="1" si="1416"/>
        <v>88.242456566509119</v>
      </c>
      <c r="N8245">
        <f t="shared" ca="1" si="1417"/>
        <v>-5.43224101504933E-2</v>
      </c>
      <c r="O8245">
        <f t="shared" si="1418"/>
        <v>0</v>
      </c>
      <c r="P8245">
        <f t="shared" ca="1" si="1419"/>
        <v>0</v>
      </c>
    </row>
    <row r="8246" spans="3:16">
      <c r="C8246" t="str">
        <f t="shared" si="1414"/>
        <v/>
      </c>
      <c r="D8246" t="str">
        <f t="shared" si="1420"/>
        <v/>
      </c>
      <c r="E8246" t="str">
        <f t="shared" si="1421"/>
        <v/>
      </c>
      <c r="F8246" t="str">
        <f t="shared" si="1422"/>
        <v/>
      </c>
      <c r="G8246" t="str">
        <f t="shared" si="1423"/>
        <v/>
      </c>
      <c r="J8246">
        <f t="shared" si="1424"/>
        <v>8232</v>
      </c>
      <c r="K8246" t="str">
        <f t="shared" si="1415"/>
        <v>path_8232</v>
      </c>
      <c r="L8246">
        <v>100</v>
      </c>
      <c r="M8246">
        <f t="shared" ca="1" si="1416"/>
        <v>90.055864649586624</v>
      </c>
      <c r="N8246">
        <f t="shared" ca="1" si="1417"/>
        <v>-4.5487999646012071E-2</v>
      </c>
      <c r="O8246">
        <f t="shared" si="1418"/>
        <v>0</v>
      </c>
      <c r="P8246">
        <f t="shared" ca="1" si="1419"/>
        <v>0</v>
      </c>
    </row>
    <row r="8247" spans="3:16">
      <c r="C8247" t="str">
        <f t="shared" si="1414"/>
        <v/>
      </c>
      <c r="D8247" t="str">
        <f t="shared" si="1420"/>
        <v/>
      </c>
      <c r="E8247" t="str">
        <f t="shared" si="1421"/>
        <v/>
      </c>
      <c r="F8247" t="str">
        <f t="shared" si="1422"/>
        <v/>
      </c>
      <c r="G8247" t="str">
        <f t="shared" si="1423"/>
        <v/>
      </c>
      <c r="J8247">
        <f t="shared" si="1424"/>
        <v>8233</v>
      </c>
      <c r="K8247" t="str">
        <f t="shared" si="1415"/>
        <v>path_8233</v>
      </c>
      <c r="L8247">
        <v>100</v>
      </c>
      <c r="M8247">
        <f t="shared" ca="1" si="1416"/>
        <v>109.46123705765349</v>
      </c>
      <c r="N8247">
        <f t="shared" ca="1" si="1417"/>
        <v>3.9260351939839934E-2</v>
      </c>
      <c r="O8247">
        <f t="shared" si="1418"/>
        <v>0</v>
      </c>
      <c r="P8247">
        <f t="shared" ca="1" si="1419"/>
        <v>0</v>
      </c>
    </row>
    <row r="8248" spans="3:16">
      <c r="C8248" t="str">
        <f t="shared" si="1414"/>
        <v/>
      </c>
      <c r="D8248" t="str">
        <f t="shared" si="1420"/>
        <v/>
      </c>
      <c r="E8248" t="str">
        <f t="shared" si="1421"/>
        <v/>
      </c>
      <c r="F8248" t="str">
        <f t="shared" si="1422"/>
        <v/>
      </c>
      <c r="G8248" t="str">
        <f t="shared" si="1423"/>
        <v/>
      </c>
      <c r="J8248">
        <f t="shared" si="1424"/>
        <v>8234</v>
      </c>
      <c r="K8248" t="str">
        <f t="shared" si="1415"/>
        <v>path_8234</v>
      </c>
      <c r="L8248">
        <v>100</v>
      </c>
      <c r="M8248">
        <f t="shared" ca="1" si="1416"/>
        <v>106.795485924039</v>
      </c>
      <c r="N8248">
        <f t="shared" ca="1" si="1417"/>
        <v>2.8552896140922636E-2</v>
      </c>
      <c r="O8248">
        <f t="shared" si="1418"/>
        <v>0</v>
      </c>
      <c r="P8248">
        <f t="shared" ca="1" si="1419"/>
        <v>0</v>
      </c>
    </row>
    <row r="8249" spans="3:16">
      <c r="C8249" t="str">
        <f t="shared" si="1414"/>
        <v/>
      </c>
      <c r="D8249" t="str">
        <f t="shared" si="1420"/>
        <v/>
      </c>
      <c r="E8249" t="str">
        <f t="shared" si="1421"/>
        <v/>
      </c>
      <c r="F8249" t="str">
        <f t="shared" si="1422"/>
        <v/>
      </c>
      <c r="G8249" t="str">
        <f t="shared" si="1423"/>
        <v/>
      </c>
      <c r="J8249">
        <f t="shared" si="1424"/>
        <v>8235</v>
      </c>
      <c r="K8249" t="str">
        <f t="shared" si="1415"/>
        <v>path_8235</v>
      </c>
      <c r="L8249">
        <v>100</v>
      </c>
      <c r="M8249">
        <f t="shared" ca="1" si="1416"/>
        <v>103.03372435822243</v>
      </c>
      <c r="N8249">
        <f t="shared" ca="1" si="1417"/>
        <v>1.2979398544509932E-2</v>
      </c>
      <c r="O8249">
        <f t="shared" si="1418"/>
        <v>0</v>
      </c>
      <c r="P8249">
        <f t="shared" ca="1" si="1419"/>
        <v>0</v>
      </c>
    </row>
    <row r="8250" spans="3:16">
      <c r="C8250" t="str">
        <f t="shared" si="1414"/>
        <v/>
      </c>
      <c r="D8250" t="str">
        <f t="shared" si="1420"/>
        <v/>
      </c>
      <c r="E8250" t="str">
        <f t="shared" si="1421"/>
        <v/>
      </c>
      <c r="F8250" t="str">
        <f t="shared" si="1422"/>
        <v/>
      </c>
      <c r="G8250" t="str">
        <f t="shared" si="1423"/>
        <v/>
      </c>
      <c r="J8250">
        <f t="shared" si="1424"/>
        <v>8236</v>
      </c>
      <c r="K8250" t="str">
        <f t="shared" si="1415"/>
        <v>path_8236</v>
      </c>
      <c r="L8250">
        <v>100</v>
      </c>
      <c r="M8250">
        <f t="shared" ca="1" si="1416"/>
        <v>95.873819236117626</v>
      </c>
      <c r="N8250">
        <f t="shared" ca="1" si="1417"/>
        <v>-1.829997169898662E-2</v>
      </c>
      <c r="O8250">
        <f t="shared" si="1418"/>
        <v>0</v>
      </c>
      <c r="P8250">
        <f t="shared" ca="1" si="1419"/>
        <v>0</v>
      </c>
    </row>
    <row r="8251" spans="3:16">
      <c r="C8251" t="str">
        <f t="shared" si="1414"/>
        <v/>
      </c>
      <c r="D8251" t="str">
        <f t="shared" si="1420"/>
        <v/>
      </c>
      <c r="E8251" t="str">
        <f t="shared" si="1421"/>
        <v/>
      </c>
      <c r="F8251" t="str">
        <f t="shared" si="1422"/>
        <v/>
      </c>
      <c r="G8251" t="str">
        <f t="shared" si="1423"/>
        <v/>
      </c>
      <c r="J8251">
        <f t="shared" si="1424"/>
        <v>8237</v>
      </c>
      <c r="K8251" t="str">
        <f t="shared" si="1415"/>
        <v>path_8237</v>
      </c>
      <c r="L8251">
        <v>100</v>
      </c>
      <c r="M8251">
        <f t="shared" ca="1" si="1416"/>
        <v>111.54123071500146</v>
      </c>
      <c r="N8251">
        <f t="shared" ca="1" si="1417"/>
        <v>4.7435432066831408E-2</v>
      </c>
      <c r="O8251">
        <f t="shared" si="1418"/>
        <v>0</v>
      </c>
      <c r="P8251">
        <f t="shared" ca="1" si="1419"/>
        <v>1.5412307150014612</v>
      </c>
    </row>
    <row r="8252" spans="3:16">
      <c r="C8252" t="str">
        <f t="shared" si="1414"/>
        <v/>
      </c>
      <c r="D8252" t="str">
        <f t="shared" si="1420"/>
        <v/>
      </c>
      <c r="E8252" t="str">
        <f t="shared" si="1421"/>
        <v/>
      </c>
      <c r="F8252" t="str">
        <f t="shared" si="1422"/>
        <v/>
      </c>
      <c r="G8252" t="str">
        <f t="shared" si="1423"/>
        <v/>
      </c>
      <c r="J8252">
        <f t="shared" si="1424"/>
        <v>8238</v>
      </c>
      <c r="K8252" t="str">
        <f t="shared" si="1415"/>
        <v>path_8238</v>
      </c>
      <c r="L8252">
        <v>100</v>
      </c>
      <c r="M8252">
        <f t="shared" ca="1" si="1416"/>
        <v>94.109808582237633</v>
      </c>
      <c r="N8252">
        <f t="shared" ca="1" si="1417"/>
        <v>-2.636510992934079E-2</v>
      </c>
      <c r="O8252">
        <f t="shared" si="1418"/>
        <v>0</v>
      </c>
      <c r="P8252">
        <f t="shared" ca="1" si="1419"/>
        <v>0</v>
      </c>
    </row>
    <row r="8253" spans="3:16">
      <c r="C8253" t="str">
        <f t="shared" si="1414"/>
        <v/>
      </c>
      <c r="D8253" t="str">
        <f t="shared" si="1420"/>
        <v/>
      </c>
      <c r="E8253" t="str">
        <f t="shared" si="1421"/>
        <v/>
      </c>
      <c r="F8253" t="str">
        <f t="shared" si="1422"/>
        <v/>
      </c>
      <c r="G8253" t="str">
        <f t="shared" si="1423"/>
        <v/>
      </c>
      <c r="J8253">
        <f t="shared" si="1424"/>
        <v>8239</v>
      </c>
      <c r="K8253" t="str">
        <f t="shared" si="1415"/>
        <v>path_8239</v>
      </c>
      <c r="L8253">
        <v>100</v>
      </c>
      <c r="M8253">
        <f t="shared" ca="1" si="1416"/>
        <v>173.92709928988387</v>
      </c>
      <c r="N8253">
        <f t="shared" ca="1" si="1417"/>
        <v>0.24036725397023831</v>
      </c>
      <c r="O8253">
        <f t="shared" si="1418"/>
        <v>0</v>
      </c>
      <c r="P8253">
        <f t="shared" ca="1" si="1419"/>
        <v>63.92709928988387</v>
      </c>
    </row>
    <row r="8254" spans="3:16">
      <c r="C8254" t="str">
        <f t="shared" si="1414"/>
        <v/>
      </c>
      <c r="D8254" t="str">
        <f t="shared" si="1420"/>
        <v/>
      </c>
      <c r="E8254" t="str">
        <f t="shared" si="1421"/>
        <v/>
      </c>
      <c r="F8254" t="str">
        <f t="shared" si="1422"/>
        <v/>
      </c>
      <c r="G8254" t="str">
        <f t="shared" si="1423"/>
        <v/>
      </c>
      <c r="J8254">
        <f t="shared" si="1424"/>
        <v>8240</v>
      </c>
      <c r="K8254" t="str">
        <f t="shared" si="1415"/>
        <v>path_8240</v>
      </c>
      <c r="L8254">
        <v>100</v>
      </c>
      <c r="M8254">
        <f t="shared" ca="1" si="1416"/>
        <v>96.708679070878233</v>
      </c>
      <c r="N8254">
        <f t="shared" ca="1" si="1417"/>
        <v>-1.4534548632099823E-2</v>
      </c>
      <c r="O8254">
        <f t="shared" si="1418"/>
        <v>0</v>
      </c>
      <c r="P8254">
        <f t="shared" ca="1" si="1419"/>
        <v>0</v>
      </c>
    </row>
    <row r="8255" spans="3:16">
      <c r="C8255" t="str">
        <f t="shared" si="1414"/>
        <v/>
      </c>
      <c r="D8255" t="str">
        <f t="shared" si="1420"/>
        <v/>
      </c>
      <c r="E8255" t="str">
        <f t="shared" si="1421"/>
        <v/>
      </c>
      <c r="F8255" t="str">
        <f t="shared" si="1422"/>
        <v/>
      </c>
      <c r="G8255" t="str">
        <f t="shared" si="1423"/>
        <v/>
      </c>
      <c r="J8255">
        <f t="shared" si="1424"/>
        <v>8241</v>
      </c>
      <c r="K8255" t="str">
        <f t="shared" si="1415"/>
        <v>path_8241</v>
      </c>
      <c r="L8255">
        <v>100</v>
      </c>
      <c r="M8255">
        <f t="shared" ca="1" si="1416"/>
        <v>105.4287564306948</v>
      </c>
      <c r="N8255">
        <f t="shared" ca="1" si="1417"/>
        <v>2.2959083891868473E-2</v>
      </c>
      <c r="O8255">
        <f t="shared" si="1418"/>
        <v>0</v>
      </c>
      <c r="P8255">
        <f t="shared" ca="1" si="1419"/>
        <v>0</v>
      </c>
    </row>
    <row r="8256" spans="3:16">
      <c r="C8256" t="str">
        <f t="shared" si="1414"/>
        <v/>
      </c>
      <c r="D8256" t="str">
        <f t="shared" si="1420"/>
        <v/>
      </c>
      <c r="E8256" t="str">
        <f t="shared" si="1421"/>
        <v/>
      </c>
      <c r="F8256" t="str">
        <f t="shared" si="1422"/>
        <v/>
      </c>
      <c r="G8256" t="str">
        <f t="shared" si="1423"/>
        <v/>
      </c>
      <c r="J8256">
        <f t="shared" si="1424"/>
        <v>8242</v>
      </c>
      <c r="K8256" t="str">
        <f t="shared" si="1415"/>
        <v>path_8242</v>
      </c>
      <c r="L8256">
        <v>100</v>
      </c>
      <c r="M8256">
        <f t="shared" ca="1" si="1416"/>
        <v>129.08927798629543</v>
      </c>
      <c r="N8256">
        <f t="shared" ca="1" si="1417"/>
        <v>0.1108901717415265</v>
      </c>
      <c r="O8256">
        <f t="shared" si="1418"/>
        <v>0</v>
      </c>
      <c r="P8256">
        <f t="shared" ca="1" si="1419"/>
        <v>19.089277986295428</v>
      </c>
    </row>
    <row r="8257" spans="3:16">
      <c r="C8257" t="str">
        <f t="shared" si="1414"/>
        <v/>
      </c>
      <c r="D8257" t="str">
        <f t="shared" si="1420"/>
        <v/>
      </c>
      <c r="E8257" t="str">
        <f t="shared" si="1421"/>
        <v/>
      </c>
      <c r="F8257" t="str">
        <f t="shared" si="1422"/>
        <v/>
      </c>
      <c r="G8257" t="str">
        <f t="shared" si="1423"/>
        <v/>
      </c>
      <c r="J8257">
        <f t="shared" si="1424"/>
        <v>8243</v>
      </c>
      <c r="K8257" t="str">
        <f t="shared" si="1415"/>
        <v>path_8243</v>
      </c>
      <c r="L8257">
        <v>100</v>
      </c>
      <c r="M8257">
        <f t="shared" ca="1" si="1416"/>
        <v>153.27774702830754</v>
      </c>
      <c r="N8257">
        <f t="shared" ca="1" si="1417"/>
        <v>0.18547910825087813</v>
      </c>
      <c r="O8257">
        <f t="shared" si="1418"/>
        <v>0</v>
      </c>
      <c r="P8257">
        <f t="shared" ca="1" si="1419"/>
        <v>43.277747028307544</v>
      </c>
    </row>
    <row r="8258" spans="3:16">
      <c r="C8258" t="str">
        <f t="shared" si="1414"/>
        <v/>
      </c>
      <c r="D8258" t="str">
        <f t="shared" si="1420"/>
        <v/>
      </c>
      <c r="E8258" t="str">
        <f t="shared" si="1421"/>
        <v/>
      </c>
      <c r="F8258" t="str">
        <f t="shared" si="1422"/>
        <v/>
      </c>
      <c r="G8258" t="str">
        <f t="shared" si="1423"/>
        <v/>
      </c>
      <c r="J8258">
        <f t="shared" si="1424"/>
        <v>8244</v>
      </c>
      <c r="K8258" t="str">
        <f t="shared" si="1415"/>
        <v>path_8244</v>
      </c>
      <c r="L8258">
        <v>100</v>
      </c>
      <c r="M8258">
        <f t="shared" ca="1" si="1416"/>
        <v>111.24036747368213</v>
      </c>
      <c r="N8258">
        <f t="shared" ca="1" si="1417"/>
        <v>4.6262414851675988E-2</v>
      </c>
      <c r="O8258">
        <f t="shared" si="1418"/>
        <v>0</v>
      </c>
      <c r="P8258">
        <f t="shared" ca="1" si="1419"/>
        <v>1.2403674736821273</v>
      </c>
    </row>
    <row r="8259" spans="3:16">
      <c r="C8259" t="str">
        <f t="shared" si="1414"/>
        <v/>
      </c>
      <c r="D8259" t="str">
        <f t="shared" si="1420"/>
        <v/>
      </c>
      <c r="E8259" t="str">
        <f t="shared" si="1421"/>
        <v/>
      </c>
      <c r="F8259" t="str">
        <f t="shared" si="1422"/>
        <v/>
      </c>
      <c r="G8259" t="str">
        <f t="shared" si="1423"/>
        <v/>
      </c>
      <c r="J8259">
        <f t="shared" si="1424"/>
        <v>8245</v>
      </c>
      <c r="K8259" t="str">
        <f t="shared" si="1415"/>
        <v>path_8245</v>
      </c>
      <c r="L8259">
        <v>100</v>
      </c>
      <c r="M8259">
        <f t="shared" ca="1" si="1416"/>
        <v>99.427460184792437</v>
      </c>
      <c r="N8259">
        <f t="shared" ca="1" si="1417"/>
        <v>-2.4936542372682316E-3</v>
      </c>
      <c r="O8259">
        <f t="shared" si="1418"/>
        <v>0</v>
      </c>
      <c r="P8259">
        <f t="shared" ca="1" si="1419"/>
        <v>0</v>
      </c>
    </row>
    <row r="8260" spans="3:16">
      <c r="C8260" t="str">
        <f t="shared" si="1414"/>
        <v/>
      </c>
      <c r="D8260" t="str">
        <f t="shared" si="1420"/>
        <v/>
      </c>
      <c r="E8260" t="str">
        <f t="shared" si="1421"/>
        <v/>
      </c>
      <c r="F8260" t="str">
        <f t="shared" si="1422"/>
        <v/>
      </c>
      <c r="G8260" t="str">
        <f t="shared" si="1423"/>
        <v/>
      </c>
      <c r="J8260">
        <f t="shared" si="1424"/>
        <v>8246</v>
      </c>
      <c r="K8260" t="str">
        <f t="shared" si="1415"/>
        <v>path_8246</v>
      </c>
      <c r="L8260">
        <v>100</v>
      </c>
      <c r="M8260">
        <f t="shared" ca="1" si="1416"/>
        <v>150.6779506419569</v>
      </c>
      <c r="N8260">
        <f t="shared" ca="1" si="1417"/>
        <v>0.17804970476893833</v>
      </c>
      <c r="O8260">
        <f t="shared" si="1418"/>
        <v>0</v>
      </c>
      <c r="P8260">
        <f t="shared" ca="1" si="1419"/>
        <v>40.677950641956897</v>
      </c>
    </row>
    <row r="8261" spans="3:16">
      <c r="C8261" t="str">
        <f t="shared" si="1414"/>
        <v/>
      </c>
      <c r="D8261" t="str">
        <f t="shared" si="1420"/>
        <v/>
      </c>
      <c r="E8261" t="str">
        <f t="shared" si="1421"/>
        <v/>
      </c>
      <c r="F8261" t="str">
        <f t="shared" si="1422"/>
        <v/>
      </c>
      <c r="G8261" t="str">
        <f t="shared" si="1423"/>
        <v/>
      </c>
      <c r="J8261">
        <f t="shared" si="1424"/>
        <v>8247</v>
      </c>
      <c r="K8261" t="str">
        <f t="shared" si="1415"/>
        <v>path_8247</v>
      </c>
      <c r="L8261">
        <v>100</v>
      </c>
      <c r="M8261">
        <f t="shared" ca="1" si="1416"/>
        <v>163.97041454173817</v>
      </c>
      <c r="N8261">
        <f t="shared" ca="1" si="1417"/>
        <v>0.21476549463084779</v>
      </c>
      <c r="O8261">
        <f t="shared" si="1418"/>
        <v>0</v>
      </c>
      <c r="P8261">
        <f t="shared" ca="1" si="1419"/>
        <v>53.970414541738165</v>
      </c>
    </row>
    <row r="8262" spans="3:16">
      <c r="C8262" t="str">
        <f t="shared" si="1414"/>
        <v/>
      </c>
      <c r="D8262" t="str">
        <f t="shared" si="1420"/>
        <v/>
      </c>
      <c r="E8262" t="str">
        <f t="shared" si="1421"/>
        <v/>
      </c>
      <c r="F8262" t="str">
        <f t="shared" si="1422"/>
        <v/>
      </c>
      <c r="G8262" t="str">
        <f t="shared" si="1423"/>
        <v/>
      </c>
      <c r="J8262">
        <f t="shared" si="1424"/>
        <v>8248</v>
      </c>
      <c r="K8262" t="str">
        <f t="shared" si="1415"/>
        <v>path_8248</v>
      </c>
      <c r="L8262">
        <v>100</v>
      </c>
      <c r="M8262">
        <f t="shared" ca="1" si="1416"/>
        <v>131.7594768807958</v>
      </c>
      <c r="N8262">
        <f t="shared" ca="1" si="1417"/>
        <v>0.11978186190369282</v>
      </c>
      <c r="O8262">
        <f t="shared" si="1418"/>
        <v>0</v>
      </c>
      <c r="P8262">
        <f t="shared" ca="1" si="1419"/>
        <v>21.759476880795802</v>
      </c>
    </row>
    <row r="8263" spans="3:16">
      <c r="C8263" t="str">
        <f t="shared" si="1414"/>
        <v/>
      </c>
      <c r="D8263" t="str">
        <f t="shared" si="1420"/>
        <v/>
      </c>
      <c r="E8263" t="str">
        <f t="shared" si="1421"/>
        <v/>
      </c>
      <c r="F8263" t="str">
        <f t="shared" si="1422"/>
        <v/>
      </c>
      <c r="G8263" t="str">
        <f t="shared" si="1423"/>
        <v/>
      </c>
      <c r="J8263">
        <f t="shared" si="1424"/>
        <v>8249</v>
      </c>
      <c r="K8263" t="str">
        <f t="shared" si="1415"/>
        <v>path_8249</v>
      </c>
      <c r="L8263">
        <v>100</v>
      </c>
      <c r="M8263">
        <f t="shared" ca="1" si="1416"/>
        <v>114.67792661318195</v>
      </c>
      <c r="N8263">
        <f t="shared" ca="1" si="1417"/>
        <v>5.9479832263685778E-2</v>
      </c>
      <c r="O8263">
        <f t="shared" si="1418"/>
        <v>0</v>
      </c>
      <c r="P8263">
        <f t="shared" ca="1" si="1419"/>
        <v>4.6779266131819526</v>
      </c>
    </row>
    <row r="8264" spans="3:16">
      <c r="C8264" t="str">
        <f t="shared" si="1414"/>
        <v/>
      </c>
      <c r="D8264" t="str">
        <f t="shared" si="1420"/>
        <v/>
      </c>
      <c r="E8264" t="str">
        <f t="shared" si="1421"/>
        <v/>
      </c>
      <c r="F8264" t="str">
        <f t="shared" si="1422"/>
        <v/>
      </c>
      <c r="G8264" t="str">
        <f t="shared" si="1423"/>
        <v/>
      </c>
      <c r="J8264">
        <f t="shared" si="1424"/>
        <v>8250</v>
      </c>
      <c r="K8264" t="str">
        <f t="shared" si="1415"/>
        <v>path_8250</v>
      </c>
      <c r="L8264">
        <v>100</v>
      </c>
      <c r="M8264">
        <f t="shared" ca="1" si="1416"/>
        <v>126.68662770900593</v>
      </c>
      <c r="N8264">
        <f t="shared" ca="1" si="1417"/>
        <v>0.10273077574625383</v>
      </c>
      <c r="O8264">
        <f t="shared" si="1418"/>
        <v>0</v>
      </c>
      <c r="P8264">
        <f t="shared" ca="1" si="1419"/>
        <v>16.686627709005933</v>
      </c>
    </row>
    <row r="8265" spans="3:16">
      <c r="C8265" t="str">
        <f t="shared" si="1414"/>
        <v/>
      </c>
      <c r="D8265" t="str">
        <f t="shared" si="1420"/>
        <v/>
      </c>
      <c r="E8265" t="str">
        <f t="shared" si="1421"/>
        <v/>
      </c>
      <c r="F8265" t="str">
        <f t="shared" si="1422"/>
        <v/>
      </c>
      <c r="G8265" t="str">
        <f t="shared" si="1423"/>
        <v/>
      </c>
      <c r="J8265">
        <f t="shared" si="1424"/>
        <v>8251</v>
      </c>
      <c r="K8265" t="str">
        <f t="shared" si="1415"/>
        <v>path_8251</v>
      </c>
      <c r="L8265">
        <v>100</v>
      </c>
      <c r="M8265">
        <f t="shared" ca="1" si="1416"/>
        <v>112.70044914555872</v>
      </c>
      <c r="N8265">
        <f t="shared" ca="1" si="1417"/>
        <v>5.192564684512193E-2</v>
      </c>
      <c r="O8265">
        <f t="shared" si="1418"/>
        <v>0</v>
      </c>
      <c r="P8265">
        <f t="shared" ca="1" si="1419"/>
        <v>2.7004491455587214</v>
      </c>
    </row>
    <row r="8266" spans="3:16">
      <c r="C8266" t="str">
        <f t="shared" si="1414"/>
        <v/>
      </c>
      <c r="D8266" t="str">
        <f t="shared" si="1420"/>
        <v/>
      </c>
      <c r="E8266" t="str">
        <f t="shared" si="1421"/>
        <v/>
      </c>
      <c r="F8266" t="str">
        <f t="shared" si="1422"/>
        <v/>
      </c>
      <c r="G8266" t="str">
        <f t="shared" si="1423"/>
        <v/>
      </c>
      <c r="J8266">
        <f t="shared" si="1424"/>
        <v>8252</v>
      </c>
      <c r="K8266" t="str">
        <f t="shared" si="1415"/>
        <v>path_8252</v>
      </c>
      <c r="L8266">
        <v>100</v>
      </c>
      <c r="M8266">
        <f t="shared" ca="1" si="1416"/>
        <v>120.98384053627522</v>
      </c>
      <c r="N8266">
        <f t="shared" ca="1" si="1417"/>
        <v>8.2727366724796469E-2</v>
      </c>
      <c r="O8266">
        <f t="shared" si="1418"/>
        <v>0</v>
      </c>
      <c r="P8266">
        <f t="shared" ca="1" si="1419"/>
        <v>10.983840536275224</v>
      </c>
    </row>
    <row r="8267" spans="3:16">
      <c r="C8267" t="str">
        <f t="shared" si="1414"/>
        <v/>
      </c>
      <c r="D8267" t="str">
        <f t="shared" si="1420"/>
        <v/>
      </c>
      <c r="E8267" t="str">
        <f t="shared" si="1421"/>
        <v/>
      </c>
      <c r="F8267" t="str">
        <f t="shared" si="1422"/>
        <v/>
      </c>
      <c r="G8267" t="str">
        <f t="shared" si="1423"/>
        <v/>
      </c>
      <c r="J8267">
        <f t="shared" si="1424"/>
        <v>8253</v>
      </c>
      <c r="K8267" t="str">
        <f t="shared" si="1415"/>
        <v>path_8253</v>
      </c>
      <c r="L8267">
        <v>100</v>
      </c>
      <c r="M8267">
        <f t="shared" ca="1" si="1416"/>
        <v>72.509516024294214</v>
      </c>
      <c r="N8267">
        <f t="shared" ca="1" si="1417"/>
        <v>-0.13960499362706397</v>
      </c>
      <c r="O8267">
        <f t="shared" si="1418"/>
        <v>0</v>
      </c>
      <c r="P8267">
        <f t="shared" ca="1" si="1419"/>
        <v>0</v>
      </c>
    </row>
    <row r="8268" spans="3:16">
      <c r="C8268" t="str">
        <f t="shared" si="1414"/>
        <v/>
      </c>
      <c r="D8268" t="str">
        <f t="shared" si="1420"/>
        <v/>
      </c>
      <c r="E8268" t="str">
        <f t="shared" si="1421"/>
        <v/>
      </c>
      <c r="F8268" t="str">
        <f t="shared" si="1422"/>
        <v/>
      </c>
      <c r="G8268" t="str">
        <f t="shared" si="1423"/>
        <v/>
      </c>
      <c r="J8268">
        <f t="shared" si="1424"/>
        <v>8254</v>
      </c>
      <c r="K8268" t="str">
        <f t="shared" si="1415"/>
        <v>path_8254</v>
      </c>
      <c r="L8268">
        <v>100</v>
      </c>
      <c r="M8268">
        <f t="shared" ca="1" si="1416"/>
        <v>72.170619715625691</v>
      </c>
      <c r="N8268">
        <f t="shared" ca="1" si="1417"/>
        <v>-0.14163956548065171</v>
      </c>
      <c r="O8268">
        <f t="shared" si="1418"/>
        <v>0</v>
      </c>
      <c r="P8268">
        <f t="shared" ca="1" si="1419"/>
        <v>0</v>
      </c>
    </row>
    <row r="8269" spans="3:16">
      <c r="C8269" t="str">
        <f t="shared" si="1414"/>
        <v/>
      </c>
      <c r="D8269" t="str">
        <f t="shared" si="1420"/>
        <v/>
      </c>
      <c r="E8269" t="str">
        <f t="shared" si="1421"/>
        <v/>
      </c>
      <c r="F8269" t="str">
        <f t="shared" si="1422"/>
        <v/>
      </c>
      <c r="G8269" t="str">
        <f t="shared" si="1423"/>
        <v/>
      </c>
      <c r="J8269">
        <f t="shared" si="1424"/>
        <v>8255</v>
      </c>
      <c r="K8269" t="str">
        <f t="shared" si="1415"/>
        <v>path_8255</v>
      </c>
      <c r="L8269">
        <v>100</v>
      </c>
      <c r="M8269">
        <f t="shared" ca="1" si="1416"/>
        <v>110.37746397011492</v>
      </c>
      <c r="N8269">
        <f t="shared" ca="1" si="1417"/>
        <v>4.2880411504587927E-2</v>
      </c>
      <c r="O8269">
        <f t="shared" si="1418"/>
        <v>0</v>
      </c>
      <c r="P8269">
        <f t="shared" ca="1" si="1419"/>
        <v>0.37746397011491695</v>
      </c>
    </row>
    <row r="8270" spans="3:16">
      <c r="C8270" t="str">
        <f t="shared" si="1414"/>
        <v/>
      </c>
      <c r="D8270" t="str">
        <f t="shared" si="1420"/>
        <v/>
      </c>
      <c r="E8270" t="str">
        <f t="shared" si="1421"/>
        <v/>
      </c>
      <c r="F8270" t="str">
        <f t="shared" si="1422"/>
        <v/>
      </c>
      <c r="G8270" t="str">
        <f t="shared" si="1423"/>
        <v/>
      </c>
      <c r="J8270">
        <f t="shared" si="1424"/>
        <v>8256</v>
      </c>
      <c r="K8270" t="str">
        <f t="shared" si="1415"/>
        <v>path_8256</v>
      </c>
      <c r="L8270">
        <v>100</v>
      </c>
      <c r="M8270">
        <f t="shared" ca="1" si="1416"/>
        <v>133.66732635657706</v>
      </c>
      <c r="N8270">
        <f t="shared" ca="1" si="1417"/>
        <v>0.1260252612844166</v>
      </c>
      <c r="O8270">
        <f t="shared" si="1418"/>
        <v>0</v>
      </c>
      <c r="P8270">
        <f t="shared" ca="1" si="1419"/>
        <v>23.667326356577064</v>
      </c>
    </row>
    <row r="8271" spans="3:16">
      <c r="C8271" t="str">
        <f t="shared" si="1414"/>
        <v/>
      </c>
      <c r="D8271" t="str">
        <f t="shared" si="1420"/>
        <v/>
      </c>
      <c r="E8271" t="str">
        <f t="shared" si="1421"/>
        <v/>
      </c>
      <c r="F8271" t="str">
        <f t="shared" si="1422"/>
        <v/>
      </c>
      <c r="G8271" t="str">
        <f t="shared" si="1423"/>
        <v/>
      </c>
      <c r="J8271">
        <f t="shared" si="1424"/>
        <v>8257</v>
      </c>
      <c r="K8271" t="str">
        <f t="shared" si="1415"/>
        <v>path_8257</v>
      </c>
      <c r="L8271">
        <v>100</v>
      </c>
      <c r="M8271">
        <f t="shared" ca="1" si="1416"/>
        <v>92.684534277695121</v>
      </c>
      <c r="N8271">
        <f t="shared" ca="1" si="1417"/>
        <v>-3.2992727972123492E-2</v>
      </c>
      <c r="O8271">
        <f t="shared" si="1418"/>
        <v>0</v>
      </c>
      <c r="P8271">
        <f t="shared" ca="1" si="1419"/>
        <v>0</v>
      </c>
    </row>
    <row r="8272" spans="3:16">
      <c r="C8272" t="str">
        <f t="shared" ref="C8272:C8335" si="1425">IF(C8271&lt;$C$14,C8271+1,"")</f>
        <v/>
      </c>
      <c r="D8272" t="str">
        <f t="shared" si="1420"/>
        <v/>
      </c>
      <c r="E8272" t="str">
        <f t="shared" si="1421"/>
        <v/>
      </c>
      <c r="F8272" t="str">
        <f t="shared" si="1422"/>
        <v/>
      </c>
      <c r="G8272" t="str">
        <f t="shared" si="1423"/>
        <v/>
      </c>
      <c r="J8272">
        <f t="shared" si="1424"/>
        <v>8258</v>
      </c>
      <c r="K8272" t="str">
        <f t="shared" ref="K8272:K8335" si="1426">"path_"&amp;J8272</f>
        <v>path_8258</v>
      </c>
      <c r="L8272">
        <v>100</v>
      </c>
      <c r="M8272">
        <f t="shared" ref="M8272:M8335" ca="1" si="1427">L8272*EXP($D$7-0-($D$8^2)/2+$D$8*SQRT($D$6)*_xlfn.NORM.S.INV(RAND()))</f>
        <v>142.26139445366653</v>
      </c>
      <c r="N8272">
        <f t="shared" ref="N8272:N8335" ca="1" si="1428">LOG(M8272/L8272)</f>
        <v>0.15308706136003614</v>
      </c>
      <c r="O8272">
        <f t="shared" ref="O8272:O8335" si="1429">MAX(L8272-$D$5,0)</f>
        <v>0</v>
      </c>
      <c r="P8272">
        <f t="shared" ref="P8272:P8335" ca="1" si="1430">MAX(M8272-$D$5,0)</f>
        <v>32.261394453666526</v>
      </c>
    </row>
    <row r="8273" spans="3:16">
      <c r="C8273" t="str">
        <f t="shared" si="1425"/>
        <v/>
      </c>
      <c r="D8273" t="str">
        <f t="shared" ref="D8273:D8336" si="1431">IF(C8272&lt;$C$14,$D$4*($G$6^($C$14-$C8273))*($G$7^$C8273),"")</f>
        <v/>
      </c>
      <c r="E8273" t="str">
        <f t="shared" ref="E8273:E8336" si="1432">IF(C8272&lt;$C$14,_xlfn.BINOM.DIST($C$14-$C8273,$C$14,$G$8,0),"")</f>
        <v/>
      </c>
      <c r="F8273" t="str">
        <f t="shared" ref="F8273:F8336" si="1433">IF(C8272&lt;$C$14,MAX($D8273-$D$5,0),"")</f>
        <v/>
      </c>
      <c r="G8273" t="str">
        <f t="shared" ref="G8273:G8336" si="1434">IF(C8272&lt;$C$14,F8273*E8273,"")</f>
        <v/>
      </c>
      <c r="J8273">
        <f t="shared" ref="J8273:J8336" si="1435">J8272+1</f>
        <v>8259</v>
      </c>
      <c r="K8273" t="str">
        <f t="shared" si="1426"/>
        <v>path_8259</v>
      </c>
      <c r="L8273">
        <v>100</v>
      </c>
      <c r="M8273">
        <f t="shared" ca="1" si="1427"/>
        <v>127.07509968531028</v>
      </c>
      <c r="N8273">
        <f t="shared" ca="1" si="1428"/>
        <v>0.10406045906144747</v>
      </c>
      <c r="O8273">
        <f t="shared" si="1429"/>
        <v>0</v>
      </c>
      <c r="P8273">
        <f t="shared" ca="1" si="1430"/>
        <v>17.075099685310278</v>
      </c>
    </row>
    <row r="8274" spans="3:16">
      <c r="C8274" t="str">
        <f t="shared" si="1425"/>
        <v/>
      </c>
      <c r="D8274" t="str">
        <f t="shared" si="1431"/>
        <v/>
      </c>
      <c r="E8274" t="str">
        <f t="shared" si="1432"/>
        <v/>
      </c>
      <c r="F8274" t="str">
        <f t="shared" si="1433"/>
        <v/>
      </c>
      <c r="G8274" t="str">
        <f t="shared" si="1434"/>
        <v/>
      </c>
      <c r="J8274">
        <f t="shared" si="1435"/>
        <v>8260</v>
      </c>
      <c r="K8274" t="str">
        <f t="shared" si="1426"/>
        <v>path_8260</v>
      </c>
      <c r="L8274">
        <v>100</v>
      </c>
      <c r="M8274">
        <f t="shared" ca="1" si="1427"/>
        <v>132.31613570182427</v>
      </c>
      <c r="N8274">
        <f t="shared" ca="1" si="1428"/>
        <v>0.12161280880550517</v>
      </c>
      <c r="O8274">
        <f t="shared" si="1429"/>
        <v>0</v>
      </c>
      <c r="P8274">
        <f t="shared" ca="1" si="1430"/>
        <v>22.316135701824265</v>
      </c>
    </row>
    <row r="8275" spans="3:16">
      <c r="C8275" t="str">
        <f t="shared" si="1425"/>
        <v/>
      </c>
      <c r="D8275" t="str">
        <f t="shared" si="1431"/>
        <v/>
      </c>
      <c r="E8275" t="str">
        <f t="shared" si="1432"/>
        <v/>
      </c>
      <c r="F8275" t="str">
        <f t="shared" si="1433"/>
        <v/>
      </c>
      <c r="G8275" t="str">
        <f t="shared" si="1434"/>
        <v/>
      </c>
      <c r="J8275">
        <f t="shared" si="1435"/>
        <v>8261</v>
      </c>
      <c r="K8275" t="str">
        <f t="shared" si="1426"/>
        <v>path_8261</v>
      </c>
      <c r="L8275">
        <v>100</v>
      </c>
      <c r="M8275">
        <f t="shared" ca="1" si="1427"/>
        <v>97.572991213543233</v>
      </c>
      <c r="N8275">
        <f t="shared" ca="1" si="1428"/>
        <v>-1.0670381003452224E-2</v>
      </c>
      <c r="O8275">
        <f t="shared" si="1429"/>
        <v>0</v>
      </c>
      <c r="P8275">
        <f t="shared" ca="1" si="1430"/>
        <v>0</v>
      </c>
    </row>
    <row r="8276" spans="3:16">
      <c r="C8276" t="str">
        <f t="shared" si="1425"/>
        <v/>
      </c>
      <c r="D8276" t="str">
        <f t="shared" si="1431"/>
        <v/>
      </c>
      <c r="E8276" t="str">
        <f t="shared" si="1432"/>
        <v/>
      </c>
      <c r="F8276" t="str">
        <f t="shared" si="1433"/>
        <v/>
      </c>
      <c r="G8276" t="str">
        <f t="shared" si="1434"/>
        <v/>
      </c>
      <c r="J8276">
        <f t="shared" si="1435"/>
        <v>8262</v>
      </c>
      <c r="K8276" t="str">
        <f t="shared" si="1426"/>
        <v>path_8262</v>
      </c>
      <c r="L8276">
        <v>100</v>
      </c>
      <c r="M8276">
        <f t="shared" ca="1" si="1427"/>
        <v>99.937602519218132</v>
      </c>
      <c r="N8276">
        <f t="shared" ca="1" si="1428"/>
        <v>-2.7107339616527846E-4</v>
      </c>
      <c r="O8276">
        <f t="shared" si="1429"/>
        <v>0</v>
      </c>
      <c r="P8276">
        <f t="shared" ca="1" si="1430"/>
        <v>0</v>
      </c>
    </row>
    <row r="8277" spans="3:16">
      <c r="C8277" t="str">
        <f t="shared" si="1425"/>
        <v/>
      </c>
      <c r="D8277" t="str">
        <f t="shared" si="1431"/>
        <v/>
      </c>
      <c r="E8277" t="str">
        <f t="shared" si="1432"/>
        <v/>
      </c>
      <c r="F8277" t="str">
        <f t="shared" si="1433"/>
        <v/>
      </c>
      <c r="G8277" t="str">
        <f t="shared" si="1434"/>
        <v/>
      </c>
      <c r="J8277">
        <f t="shared" si="1435"/>
        <v>8263</v>
      </c>
      <c r="K8277" t="str">
        <f t="shared" si="1426"/>
        <v>path_8263</v>
      </c>
      <c r="L8277">
        <v>100</v>
      </c>
      <c r="M8277">
        <f t="shared" ca="1" si="1427"/>
        <v>118.90981098802582</v>
      </c>
      <c r="N8277">
        <f t="shared" ca="1" si="1428"/>
        <v>7.5217688783365849E-2</v>
      </c>
      <c r="O8277">
        <f t="shared" si="1429"/>
        <v>0</v>
      </c>
      <c r="P8277">
        <f t="shared" ca="1" si="1430"/>
        <v>8.9098109880258249</v>
      </c>
    </row>
    <row r="8278" spans="3:16">
      <c r="C8278" t="str">
        <f t="shared" si="1425"/>
        <v/>
      </c>
      <c r="D8278" t="str">
        <f t="shared" si="1431"/>
        <v/>
      </c>
      <c r="E8278" t="str">
        <f t="shared" si="1432"/>
        <v/>
      </c>
      <c r="F8278" t="str">
        <f t="shared" si="1433"/>
        <v/>
      </c>
      <c r="G8278" t="str">
        <f t="shared" si="1434"/>
        <v/>
      </c>
      <c r="J8278">
        <f t="shared" si="1435"/>
        <v>8264</v>
      </c>
      <c r="K8278" t="str">
        <f t="shared" si="1426"/>
        <v>path_8264</v>
      </c>
      <c r="L8278">
        <v>100</v>
      </c>
      <c r="M8278">
        <f t="shared" ca="1" si="1427"/>
        <v>96.893228323056476</v>
      </c>
      <c r="N8278">
        <f t="shared" ca="1" si="1428"/>
        <v>-1.3706573874872764E-2</v>
      </c>
      <c r="O8278">
        <f t="shared" si="1429"/>
        <v>0</v>
      </c>
      <c r="P8278">
        <f t="shared" ca="1" si="1430"/>
        <v>0</v>
      </c>
    </row>
    <row r="8279" spans="3:16">
      <c r="C8279" t="str">
        <f t="shared" si="1425"/>
        <v/>
      </c>
      <c r="D8279" t="str">
        <f t="shared" si="1431"/>
        <v/>
      </c>
      <c r="E8279" t="str">
        <f t="shared" si="1432"/>
        <v/>
      </c>
      <c r="F8279" t="str">
        <f t="shared" si="1433"/>
        <v/>
      </c>
      <c r="G8279" t="str">
        <f t="shared" si="1434"/>
        <v/>
      </c>
      <c r="J8279">
        <f t="shared" si="1435"/>
        <v>8265</v>
      </c>
      <c r="K8279" t="str">
        <f t="shared" si="1426"/>
        <v>path_8265</v>
      </c>
      <c r="L8279">
        <v>100</v>
      </c>
      <c r="M8279">
        <f t="shared" ca="1" si="1427"/>
        <v>87.195494562458663</v>
      </c>
      <c r="N8279">
        <f t="shared" ca="1" si="1428"/>
        <v>-5.9505954714375565E-2</v>
      </c>
      <c r="O8279">
        <f t="shared" si="1429"/>
        <v>0</v>
      </c>
      <c r="P8279">
        <f t="shared" ca="1" si="1430"/>
        <v>0</v>
      </c>
    </row>
    <row r="8280" spans="3:16">
      <c r="C8280" t="str">
        <f t="shared" si="1425"/>
        <v/>
      </c>
      <c r="D8280" t="str">
        <f t="shared" si="1431"/>
        <v/>
      </c>
      <c r="E8280" t="str">
        <f t="shared" si="1432"/>
        <v/>
      </c>
      <c r="F8280" t="str">
        <f t="shared" si="1433"/>
        <v/>
      </c>
      <c r="G8280" t="str">
        <f t="shared" si="1434"/>
        <v/>
      </c>
      <c r="J8280">
        <f t="shared" si="1435"/>
        <v>8266</v>
      </c>
      <c r="K8280" t="str">
        <f t="shared" si="1426"/>
        <v>path_8266</v>
      </c>
      <c r="L8280">
        <v>100</v>
      </c>
      <c r="M8280">
        <f t="shared" ca="1" si="1427"/>
        <v>107.40719566956068</v>
      </c>
      <c r="N8280">
        <f t="shared" ca="1" si="1428"/>
        <v>3.1033377591670387E-2</v>
      </c>
      <c r="O8280">
        <f t="shared" si="1429"/>
        <v>0</v>
      </c>
      <c r="P8280">
        <f t="shared" ca="1" si="1430"/>
        <v>0</v>
      </c>
    </row>
    <row r="8281" spans="3:16">
      <c r="C8281" t="str">
        <f t="shared" si="1425"/>
        <v/>
      </c>
      <c r="D8281" t="str">
        <f t="shared" si="1431"/>
        <v/>
      </c>
      <c r="E8281" t="str">
        <f t="shared" si="1432"/>
        <v/>
      </c>
      <c r="F8281" t="str">
        <f t="shared" si="1433"/>
        <v/>
      </c>
      <c r="G8281" t="str">
        <f t="shared" si="1434"/>
        <v/>
      </c>
      <c r="J8281">
        <f t="shared" si="1435"/>
        <v>8267</v>
      </c>
      <c r="K8281" t="str">
        <f t="shared" si="1426"/>
        <v>path_8267</v>
      </c>
      <c r="L8281">
        <v>100</v>
      </c>
      <c r="M8281">
        <f t="shared" ca="1" si="1427"/>
        <v>99.58912433829606</v>
      </c>
      <c r="N8281">
        <f t="shared" ca="1" si="1428"/>
        <v>-1.7880862525776443E-3</v>
      </c>
      <c r="O8281">
        <f t="shared" si="1429"/>
        <v>0</v>
      </c>
      <c r="P8281">
        <f t="shared" ca="1" si="1430"/>
        <v>0</v>
      </c>
    </row>
    <row r="8282" spans="3:16">
      <c r="C8282" t="str">
        <f t="shared" si="1425"/>
        <v/>
      </c>
      <c r="D8282" t="str">
        <f t="shared" si="1431"/>
        <v/>
      </c>
      <c r="E8282" t="str">
        <f t="shared" si="1432"/>
        <v/>
      </c>
      <c r="F8282" t="str">
        <f t="shared" si="1433"/>
        <v/>
      </c>
      <c r="G8282" t="str">
        <f t="shared" si="1434"/>
        <v/>
      </c>
      <c r="J8282">
        <f t="shared" si="1435"/>
        <v>8268</v>
      </c>
      <c r="K8282" t="str">
        <f t="shared" si="1426"/>
        <v>path_8268</v>
      </c>
      <c r="L8282">
        <v>100</v>
      </c>
      <c r="M8282">
        <f t="shared" ca="1" si="1427"/>
        <v>109.03960352460871</v>
      </c>
      <c r="N8282">
        <f t="shared" ca="1" si="1428"/>
        <v>3.7584263705306702E-2</v>
      </c>
      <c r="O8282">
        <f t="shared" si="1429"/>
        <v>0</v>
      </c>
      <c r="P8282">
        <f t="shared" ca="1" si="1430"/>
        <v>0</v>
      </c>
    </row>
    <row r="8283" spans="3:16">
      <c r="C8283" t="str">
        <f t="shared" si="1425"/>
        <v/>
      </c>
      <c r="D8283" t="str">
        <f t="shared" si="1431"/>
        <v/>
      </c>
      <c r="E8283" t="str">
        <f t="shared" si="1432"/>
        <v/>
      </c>
      <c r="F8283" t="str">
        <f t="shared" si="1433"/>
        <v/>
      </c>
      <c r="G8283" t="str">
        <f t="shared" si="1434"/>
        <v/>
      </c>
      <c r="J8283">
        <f t="shared" si="1435"/>
        <v>8269</v>
      </c>
      <c r="K8283" t="str">
        <f t="shared" si="1426"/>
        <v>path_8269</v>
      </c>
      <c r="L8283">
        <v>100</v>
      </c>
      <c r="M8283">
        <f t="shared" ca="1" si="1427"/>
        <v>101.2637700215508</v>
      </c>
      <c r="N8283">
        <f t="shared" ca="1" si="1428"/>
        <v>5.4540920126796471E-3</v>
      </c>
      <c r="O8283">
        <f t="shared" si="1429"/>
        <v>0</v>
      </c>
      <c r="P8283">
        <f t="shared" ca="1" si="1430"/>
        <v>0</v>
      </c>
    </row>
    <row r="8284" spans="3:16">
      <c r="C8284" t="str">
        <f t="shared" si="1425"/>
        <v/>
      </c>
      <c r="D8284" t="str">
        <f t="shared" si="1431"/>
        <v/>
      </c>
      <c r="E8284" t="str">
        <f t="shared" si="1432"/>
        <v/>
      </c>
      <c r="F8284" t="str">
        <f t="shared" si="1433"/>
        <v/>
      </c>
      <c r="G8284" t="str">
        <f t="shared" si="1434"/>
        <v/>
      </c>
      <c r="J8284">
        <f t="shared" si="1435"/>
        <v>8270</v>
      </c>
      <c r="K8284" t="str">
        <f t="shared" si="1426"/>
        <v>path_8270</v>
      </c>
      <c r="L8284">
        <v>100</v>
      </c>
      <c r="M8284">
        <f t="shared" ca="1" si="1427"/>
        <v>91.42317241147326</v>
      </c>
      <c r="N8284">
        <f t="shared" ca="1" si="1428"/>
        <v>-3.8943712636575034E-2</v>
      </c>
      <c r="O8284">
        <f t="shared" si="1429"/>
        <v>0</v>
      </c>
      <c r="P8284">
        <f t="shared" ca="1" si="1430"/>
        <v>0</v>
      </c>
    </row>
    <row r="8285" spans="3:16">
      <c r="C8285" t="str">
        <f t="shared" si="1425"/>
        <v/>
      </c>
      <c r="D8285" t="str">
        <f t="shared" si="1431"/>
        <v/>
      </c>
      <c r="E8285" t="str">
        <f t="shared" si="1432"/>
        <v/>
      </c>
      <c r="F8285" t="str">
        <f t="shared" si="1433"/>
        <v/>
      </c>
      <c r="G8285" t="str">
        <f t="shared" si="1434"/>
        <v/>
      </c>
      <c r="J8285">
        <f t="shared" si="1435"/>
        <v>8271</v>
      </c>
      <c r="K8285" t="str">
        <f t="shared" si="1426"/>
        <v>path_8271</v>
      </c>
      <c r="L8285">
        <v>100</v>
      </c>
      <c r="M8285">
        <f t="shared" ca="1" si="1427"/>
        <v>127.4925188960689</v>
      </c>
      <c r="N8285">
        <f t="shared" ca="1" si="1428"/>
        <v>0.10548470165250197</v>
      </c>
      <c r="O8285">
        <f t="shared" si="1429"/>
        <v>0</v>
      </c>
      <c r="P8285">
        <f t="shared" ca="1" si="1430"/>
        <v>17.492518896068901</v>
      </c>
    </row>
    <row r="8286" spans="3:16">
      <c r="C8286" t="str">
        <f t="shared" si="1425"/>
        <v/>
      </c>
      <c r="D8286" t="str">
        <f t="shared" si="1431"/>
        <v/>
      </c>
      <c r="E8286" t="str">
        <f t="shared" si="1432"/>
        <v/>
      </c>
      <c r="F8286" t="str">
        <f t="shared" si="1433"/>
        <v/>
      </c>
      <c r="G8286" t="str">
        <f t="shared" si="1434"/>
        <v/>
      </c>
      <c r="J8286">
        <f t="shared" si="1435"/>
        <v>8272</v>
      </c>
      <c r="K8286" t="str">
        <f t="shared" si="1426"/>
        <v>path_8272</v>
      </c>
      <c r="L8286">
        <v>100</v>
      </c>
      <c r="M8286">
        <f t="shared" ca="1" si="1427"/>
        <v>99.695115679494549</v>
      </c>
      <c r="N8286">
        <f t="shared" ca="1" si="1428"/>
        <v>-1.3261183724451848E-3</v>
      </c>
      <c r="O8286">
        <f t="shared" si="1429"/>
        <v>0</v>
      </c>
      <c r="P8286">
        <f t="shared" ca="1" si="1430"/>
        <v>0</v>
      </c>
    </row>
    <row r="8287" spans="3:16">
      <c r="C8287" t="str">
        <f t="shared" si="1425"/>
        <v/>
      </c>
      <c r="D8287" t="str">
        <f t="shared" si="1431"/>
        <v/>
      </c>
      <c r="E8287" t="str">
        <f t="shared" si="1432"/>
        <v/>
      </c>
      <c r="F8287" t="str">
        <f t="shared" si="1433"/>
        <v/>
      </c>
      <c r="G8287" t="str">
        <f t="shared" si="1434"/>
        <v/>
      </c>
      <c r="J8287">
        <f t="shared" si="1435"/>
        <v>8273</v>
      </c>
      <c r="K8287" t="str">
        <f t="shared" si="1426"/>
        <v>path_8273</v>
      </c>
      <c r="L8287">
        <v>100</v>
      </c>
      <c r="M8287">
        <f t="shared" ca="1" si="1427"/>
        <v>84.756535629201039</v>
      </c>
      <c r="N8287">
        <f t="shared" ca="1" si="1428"/>
        <v>-7.1826803115912191E-2</v>
      </c>
      <c r="O8287">
        <f t="shared" si="1429"/>
        <v>0</v>
      </c>
      <c r="P8287">
        <f t="shared" ca="1" si="1430"/>
        <v>0</v>
      </c>
    </row>
    <row r="8288" spans="3:16">
      <c r="C8288" t="str">
        <f t="shared" si="1425"/>
        <v/>
      </c>
      <c r="D8288" t="str">
        <f t="shared" si="1431"/>
        <v/>
      </c>
      <c r="E8288" t="str">
        <f t="shared" si="1432"/>
        <v/>
      </c>
      <c r="F8288" t="str">
        <f t="shared" si="1433"/>
        <v/>
      </c>
      <c r="G8288" t="str">
        <f t="shared" si="1434"/>
        <v/>
      </c>
      <c r="J8288">
        <f t="shared" si="1435"/>
        <v>8274</v>
      </c>
      <c r="K8288" t="str">
        <f t="shared" si="1426"/>
        <v>path_8274</v>
      </c>
      <c r="L8288">
        <v>100</v>
      </c>
      <c r="M8288">
        <f t="shared" ca="1" si="1427"/>
        <v>73.50067421102483</v>
      </c>
      <c r="N8288">
        <f t="shared" ca="1" si="1428"/>
        <v>-0.13370867717723661</v>
      </c>
      <c r="O8288">
        <f t="shared" si="1429"/>
        <v>0</v>
      </c>
      <c r="P8288">
        <f t="shared" ca="1" si="1430"/>
        <v>0</v>
      </c>
    </row>
    <row r="8289" spans="3:16">
      <c r="C8289" t="str">
        <f t="shared" si="1425"/>
        <v/>
      </c>
      <c r="D8289" t="str">
        <f t="shared" si="1431"/>
        <v/>
      </c>
      <c r="E8289" t="str">
        <f t="shared" si="1432"/>
        <v/>
      </c>
      <c r="F8289" t="str">
        <f t="shared" si="1433"/>
        <v/>
      </c>
      <c r="G8289" t="str">
        <f t="shared" si="1434"/>
        <v/>
      </c>
      <c r="J8289">
        <f t="shared" si="1435"/>
        <v>8275</v>
      </c>
      <c r="K8289" t="str">
        <f t="shared" si="1426"/>
        <v>path_8275</v>
      </c>
      <c r="L8289">
        <v>100</v>
      </c>
      <c r="M8289">
        <f t="shared" ca="1" si="1427"/>
        <v>117.97820949918227</v>
      </c>
      <c r="N8289">
        <f t="shared" ca="1" si="1428"/>
        <v>7.1801800796295265E-2</v>
      </c>
      <c r="O8289">
        <f t="shared" si="1429"/>
        <v>0</v>
      </c>
      <c r="P8289">
        <f t="shared" ca="1" si="1430"/>
        <v>7.9782094991822703</v>
      </c>
    </row>
    <row r="8290" spans="3:16">
      <c r="C8290" t="str">
        <f t="shared" si="1425"/>
        <v/>
      </c>
      <c r="D8290" t="str">
        <f t="shared" si="1431"/>
        <v/>
      </c>
      <c r="E8290" t="str">
        <f t="shared" si="1432"/>
        <v/>
      </c>
      <c r="F8290" t="str">
        <f t="shared" si="1433"/>
        <v/>
      </c>
      <c r="G8290" t="str">
        <f t="shared" si="1434"/>
        <v/>
      </c>
      <c r="J8290">
        <f t="shared" si="1435"/>
        <v>8276</v>
      </c>
      <c r="K8290" t="str">
        <f t="shared" si="1426"/>
        <v>path_8276</v>
      </c>
      <c r="L8290">
        <v>100</v>
      </c>
      <c r="M8290">
        <f t="shared" ca="1" si="1427"/>
        <v>237.73603060890446</v>
      </c>
      <c r="N8290">
        <f t="shared" ca="1" si="1428"/>
        <v>0.37609500717534605</v>
      </c>
      <c r="O8290">
        <f t="shared" si="1429"/>
        <v>0</v>
      </c>
      <c r="P8290">
        <f t="shared" ca="1" si="1430"/>
        <v>127.73603060890446</v>
      </c>
    </row>
    <row r="8291" spans="3:16">
      <c r="C8291" t="str">
        <f t="shared" si="1425"/>
        <v/>
      </c>
      <c r="D8291" t="str">
        <f t="shared" si="1431"/>
        <v/>
      </c>
      <c r="E8291" t="str">
        <f t="shared" si="1432"/>
        <v/>
      </c>
      <c r="F8291" t="str">
        <f t="shared" si="1433"/>
        <v/>
      </c>
      <c r="G8291" t="str">
        <f t="shared" si="1434"/>
        <v/>
      </c>
      <c r="J8291">
        <f t="shared" si="1435"/>
        <v>8277</v>
      </c>
      <c r="K8291" t="str">
        <f t="shared" si="1426"/>
        <v>path_8277</v>
      </c>
      <c r="L8291">
        <v>100</v>
      </c>
      <c r="M8291">
        <f t="shared" ca="1" si="1427"/>
        <v>115.17215281458711</v>
      </c>
      <c r="N8291">
        <f t="shared" ca="1" si="1428"/>
        <v>6.1347484808392576E-2</v>
      </c>
      <c r="O8291">
        <f t="shared" si="1429"/>
        <v>0</v>
      </c>
      <c r="P8291">
        <f t="shared" ca="1" si="1430"/>
        <v>5.1721528145871076</v>
      </c>
    </row>
    <row r="8292" spans="3:16">
      <c r="C8292" t="str">
        <f t="shared" si="1425"/>
        <v/>
      </c>
      <c r="D8292" t="str">
        <f t="shared" si="1431"/>
        <v/>
      </c>
      <c r="E8292" t="str">
        <f t="shared" si="1432"/>
        <v/>
      </c>
      <c r="F8292" t="str">
        <f t="shared" si="1433"/>
        <v/>
      </c>
      <c r="G8292" t="str">
        <f t="shared" si="1434"/>
        <v/>
      </c>
      <c r="J8292">
        <f t="shared" si="1435"/>
        <v>8278</v>
      </c>
      <c r="K8292" t="str">
        <f t="shared" si="1426"/>
        <v>path_8278</v>
      </c>
      <c r="L8292">
        <v>100</v>
      </c>
      <c r="M8292">
        <f t="shared" ca="1" si="1427"/>
        <v>165.79038967591654</v>
      </c>
      <c r="N8292">
        <f t="shared" ca="1" si="1428"/>
        <v>0.21955935231989676</v>
      </c>
      <c r="O8292">
        <f t="shared" si="1429"/>
        <v>0</v>
      </c>
      <c r="P8292">
        <f t="shared" ca="1" si="1430"/>
        <v>55.790389675916543</v>
      </c>
    </row>
    <row r="8293" spans="3:16">
      <c r="C8293" t="str">
        <f t="shared" si="1425"/>
        <v/>
      </c>
      <c r="D8293" t="str">
        <f t="shared" si="1431"/>
        <v/>
      </c>
      <c r="E8293" t="str">
        <f t="shared" si="1432"/>
        <v/>
      </c>
      <c r="F8293" t="str">
        <f t="shared" si="1433"/>
        <v/>
      </c>
      <c r="G8293" t="str">
        <f t="shared" si="1434"/>
        <v/>
      </c>
      <c r="J8293">
        <f t="shared" si="1435"/>
        <v>8279</v>
      </c>
      <c r="K8293" t="str">
        <f t="shared" si="1426"/>
        <v>path_8279</v>
      </c>
      <c r="L8293">
        <v>100</v>
      </c>
      <c r="M8293">
        <f t="shared" ca="1" si="1427"/>
        <v>167.91060932572705</v>
      </c>
      <c r="N8293">
        <f t="shared" ca="1" si="1428"/>
        <v>0.22507813762734991</v>
      </c>
      <c r="O8293">
        <f t="shared" si="1429"/>
        <v>0</v>
      </c>
      <c r="P8293">
        <f t="shared" ca="1" si="1430"/>
        <v>57.910609325727052</v>
      </c>
    </row>
    <row r="8294" spans="3:16">
      <c r="C8294" t="str">
        <f t="shared" si="1425"/>
        <v/>
      </c>
      <c r="D8294" t="str">
        <f t="shared" si="1431"/>
        <v/>
      </c>
      <c r="E8294" t="str">
        <f t="shared" si="1432"/>
        <v/>
      </c>
      <c r="F8294" t="str">
        <f t="shared" si="1433"/>
        <v/>
      </c>
      <c r="G8294" t="str">
        <f t="shared" si="1434"/>
        <v/>
      </c>
      <c r="J8294">
        <f t="shared" si="1435"/>
        <v>8280</v>
      </c>
      <c r="K8294" t="str">
        <f t="shared" si="1426"/>
        <v>path_8280</v>
      </c>
      <c r="L8294">
        <v>100</v>
      </c>
      <c r="M8294">
        <f t="shared" ca="1" si="1427"/>
        <v>125.55127512740472</v>
      </c>
      <c r="N8294">
        <f t="shared" ca="1" si="1428"/>
        <v>9.8821127865216976E-2</v>
      </c>
      <c r="O8294">
        <f t="shared" si="1429"/>
        <v>0</v>
      </c>
      <c r="P8294">
        <f t="shared" ca="1" si="1430"/>
        <v>15.551275127404722</v>
      </c>
    </row>
    <row r="8295" spans="3:16">
      <c r="C8295" t="str">
        <f t="shared" si="1425"/>
        <v/>
      </c>
      <c r="D8295" t="str">
        <f t="shared" si="1431"/>
        <v/>
      </c>
      <c r="E8295" t="str">
        <f t="shared" si="1432"/>
        <v/>
      </c>
      <c r="F8295" t="str">
        <f t="shared" si="1433"/>
        <v/>
      </c>
      <c r="G8295" t="str">
        <f t="shared" si="1434"/>
        <v/>
      </c>
      <c r="J8295">
        <f t="shared" si="1435"/>
        <v>8281</v>
      </c>
      <c r="K8295" t="str">
        <f t="shared" si="1426"/>
        <v>path_8281</v>
      </c>
      <c r="L8295">
        <v>100</v>
      </c>
      <c r="M8295">
        <f t="shared" ca="1" si="1427"/>
        <v>107.64019935507577</v>
      </c>
      <c r="N8295">
        <f t="shared" ca="1" si="1428"/>
        <v>3.1974493427736686E-2</v>
      </c>
      <c r="O8295">
        <f t="shared" si="1429"/>
        <v>0</v>
      </c>
      <c r="P8295">
        <f t="shared" ca="1" si="1430"/>
        <v>0</v>
      </c>
    </row>
    <row r="8296" spans="3:16">
      <c r="C8296" t="str">
        <f t="shared" si="1425"/>
        <v/>
      </c>
      <c r="D8296" t="str">
        <f t="shared" si="1431"/>
        <v/>
      </c>
      <c r="E8296" t="str">
        <f t="shared" si="1432"/>
        <v/>
      </c>
      <c r="F8296" t="str">
        <f t="shared" si="1433"/>
        <v/>
      </c>
      <c r="G8296" t="str">
        <f t="shared" si="1434"/>
        <v/>
      </c>
      <c r="J8296">
        <f t="shared" si="1435"/>
        <v>8282</v>
      </c>
      <c r="K8296" t="str">
        <f t="shared" si="1426"/>
        <v>path_8282</v>
      </c>
      <c r="L8296">
        <v>100</v>
      </c>
      <c r="M8296">
        <f t="shared" ca="1" si="1427"/>
        <v>109.74283413270298</v>
      </c>
      <c r="N8296">
        <f t="shared" ca="1" si="1428"/>
        <v>4.0376171754905481E-2</v>
      </c>
      <c r="O8296">
        <f t="shared" si="1429"/>
        <v>0</v>
      </c>
      <c r="P8296">
        <f t="shared" ca="1" si="1430"/>
        <v>0</v>
      </c>
    </row>
    <row r="8297" spans="3:16">
      <c r="C8297" t="str">
        <f t="shared" si="1425"/>
        <v/>
      </c>
      <c r="D8297" t="str">
        <f t="shared" si="1431"/>
        <v/>
      </c>
      <c r="E8297" t="str">
        <f t="shared" si="1432"/>
        <v/>
      </c>
      <c r="F8297" t="str">
        <f t="shared" si="1433"/>
        <v/>
      </c>
      <c r="G8297" t="str">
        <f t="shared" si="1434"/>
        <v/>
      </c>
      <c r="J8297">
        <f t="shared" si="1435"/>
        <v>8283</v>
      </c>
      <c r="K8297" t="str">
        <f t="shared" si="1426"/>
        <v>path_8283</v>
      </c>
      <c r="L8297">
        <v>100</v>
      </c>
      <c r="M8297">
        <f t="shared" ca="1" si="1427"/>
        <v>79.614101361950802</v>
      </c>
      <c r="N8297">
        <f t="shared" ca="1" si="1428"/>
        <v>-9.9010002597857999E-2</v>
      </c>
      <c r="O8297">
        <f t="shared" si="1429"/>
        <v>0</v>
      </c>
      <c r="P8297">
        <f t="shared" ca="1" si="1430"/>
        <v>0</v>
      </c>
    </row>
    <row r="8298" spans="3:16">
      <c r="C8298" t="str">
        <f t="shared" si="1425"/>
        <v/>
      </c>
      <c r="D8298" t="str">
        <f t="shared" si="1431"/>
        <v/>
      </c>
      <c r="E8298" t="str">
        <f t="shared" si="1432"/>
        <v/>
      </c>
      <c r="F8298" t="str">
        <f t="shared" si="1433"/>
        <v/>
      </c>
      <c r="G8298" t="str">
        <f t="shared" si="1434"/>
        <v/>
      </c>
      <c r="J8298">
        <f t="shared" si="1435"/>
        <v>8284</v>
      </c>
      <c r="K8298" t="str">
        <f t="shared" si="1426"/>
        <v>path_8284</v>
      </c>
      <c r="L8298">
        <v>100</v>
      </c>
      <c r="M8298">
        <f t="shared" ca="1" si="1427"/>
        <v>126.16334957666939</v>
      </c>
      <c r="N8298">
        <f t="shared" ca="1" si="1428"/>
        <v>0.10093321078496525</v>
      </c>
      <c r="O8298">
        <f t="shared" si="1429"/>
        <v>0</v>
      </c>
      <c r="P8298">
        <f t="shared" ca="1" si="1430"/>
        <v>16.16334957666939</v>
      </c>
    </row>
    <row r="8299" spans="3:16">
      <c r="C8299" t="str">
        <f t="shared" si="1425"/>
        <v/>
      </c>
      <c r="D8299" t="str">
        <f t="shared" si="1431"/>
        <v/>
      </c>
      <c r="E8299" t="str">
        <f t="shared" si="1432"/>
        <v/>
      </c>
      <c r="F8299" t="str">
        <f t="shared" si="1433"/>
        <v/>
      </c>
      <c r="G8299" t="str">
        <f t="shared" si="1434"/>
        <v/>
      </c>
      <c r="J8299">
        <f t="shared" si="1435"/>
        <v>8285</v>
      </c>
      <c r="K8299" t="str">
        <f t="shared" si="1426"/>
        <v>path_8285</v>
      </c>
      <c r="L8299">
        <v>100</v>
      </c>
      <c r="M8299">
        <f t="shared" ca="1" si="1427"/>
        <v>103.17582354956933</v>
      </c>
      <c r="N8299">
        <f t="shared" ca="1" si="1428"/>
        <v>1.3577944102456711E-2</v>
      </c>
      <c r="O8299">
        <f t="shared" si="1429"/>
        <v>0</v>
      </c>
      <c r="P8299">
        <f t="shared" ca="1" si="1430"/>
        <v>0</v>
      </c>
    </row>
    <row r="8300" spans="3:16">
      <c r="C8300" t="str">
        <f t="shared" si="1425"/>
        <v/>
      </c>
      <c r="D8300" t="str">
        <f t="shared" si="1431"/>
        <v/>
      </c>
      <c r="E8300" t="str">
        <f t="shared" si="1432"/>
        <v/>
      </c>
      <c r="F8300" t="str">
        <f t="shared" si="1433"/>
        <v/>
      </c>
      <c r="G8300" t="str">
        <f t="shared" si="1434"/>
        <v/>
      </c>
      <c r="J8300">
        <f t="shared" si="1435"/>
        <v>8286</v>
      </c>
      <c r="K8300" t="str">
        <f t="shared" si="1426"/>
        <v>path_8286</v>
      </c>
      <c r="L8300">
        <v>100</v>
      </c>
      <c r="M8300">
        <f t="shared" ca="1" si="1427"/>
        <v>115.6393254564021</v>
      </c>
      <c r="N8300">
        <f t="shared" ca="1" si="1428"/>
        <v>6.3105549693390342E-2</v>
      </c>
      <c r="O8300">
        <f t="shared" si="1429"/>
        <v>0</v>
      </c>
      <c r="P8300">
        <f t="shared" ca="1" si="1430"/>
        <v>5.6393254564021049</v>
      </c>
    </row>
    <row r="8301" spans="3:16">
      <c r="C8301" t="str">
        <f t="shared" si="1425"/>
        <v/>
      </c>
      <c r="D8301" t="str">
        <f t="shared" si="1431"/>
        <v/>
      </c>
      <c r="E8301" t="str">
        <f t="shared" si="1432"/>
        <v/>
      </c>
      <c r="F8301" t="str">
        <f t="shared" si="1433"/>
        <v/>
      </c>
      <c r="G8301" t="str">
        <f t="shared" si="1434"/>
        <v/>
      </c>
      <c r="J8301">
        <f t="shared" si="1435"/>
        <v>8287</v>
      </c>
      <c r="K8301" t="str">
        <f t="shared" si="1426"/>
        <v>path_8287</v>
      </c>
      <c r="L8301">
        <v>100</v>
      </c>
      <c r="M8301">
        <f t="shared" ca="1" si="1427"/>
        <v>116.57463154266277</v>
      </c>
      <c r="N8301">
        <f t="shared" ca="1" si="1428"/>
        <v>6.6604051454505112E-2</v>
      </c>
      <c r="O8301">
        <f t="shared" si="1429"/>
        <v>0</v>
      </c>
      <c r="P8301">
        <f t="shared" ca="1" si="1430"/>
        <v>6.5746315426627717</v>
      </c>
    </row>
    <row r="8302" spans="3:16">
      <c r="C8302" t="str">
        <f t="shared" si="1425"/>
        <v/>
      </c>
      <c r="D8302" t="str">
        <f t="shared" si="1431"/>
        <v/>
      </c>
      <c r="E8302" t="str">
        <f t="shared" si="1432"/>
        <v/>
      </c>
      <c r="F8302" t="str">
        <f t="shared" si="1433"/>
        <v/>
      </c>
      <c r="G8302" t="str">
        <f t="shared" si="1434"/>
        <v/>
      </c>
      <c r="J8302">
        <f t="shared" si="1435"/>
        <v>8288</v>
      </c>
      <c r="K8302" t="str">
        <f t="shared" si="1426"/>
        <v>path_8288</v>
      </c>
      <c r="L8302">
        <v>100</v>
      </c>
      <c r="M8302">
        <f t="shared" ca="1" si="1427"/>
        <v>142.14040237066735</v>
      </c>
      <c r="N8302">
        <f t="shared" ca="1" si="1428"/>
        <v>0.15271754050779585</v>
      </c>
      <c r="O8302">
        <f t="shared" si="1429"/>
        <v>0</v>
      </c>
      <c r="P8302">
        <f t="shared" ca="1" si="1430"/>
        <v>32.140402370667346</v>
      </c>
    </row>
    <row r="8303" spans="3:16">
      <c r="C8303" t="str">
        <f t="shared" si="1425"/>
        <v/>
      </c>
      <c r="D8303" t="str">
        <f t="shared" si="1431"/>
        <v/>
      </c>
      <c r="E8303" t="str">
        <f t="shared" si="1432"/>
        <v/>
      </c>
      <c r="F8303" t="str">
        <f t="shared" si="1433"/>
        <v/>
      </c>
      <c r="G8303" t="str">
        <f t="shared" si="1434"/>
        <v/>
      </c>
      <c r="J8303">
        <f t="shared" si="1435"/>
        <v>8289</v>
      </c>
      <c r="K8303" t="str">
        <f t="shared" si="1426"/>
        <v>path_8289</v>
      </c>
      <c r="L8303">
        <v>100</v>
      </c>
      <c r="M8303">
        <f t="shared" ca="1" si="1427"/>
        <v>122.80355431451405</v>
      </c>
      <c r="N8303">
        <f t="shared" ca="1" si="1428"/>
        <v>8.9210936812002498E-2</v>
      </c>
      <c r="O8303">
        <f t="shared" si="1429"/>
        <v>0</v>
      </c>
      <c r="P8303">
        <f t="shared" ca="1" si="1430"/>
        <v>12.803554314514045</v>
      </c>
    </row>
    <row r="8304" spans="3:16">
      <c r="C8304" t="str">
        <f t="shared" si="1425"/>
        <v/>
      </c>
      <c r="D8304" t="str">
        <f t="shared" si="1431"/>
        <v/>
      </c>
      <c r="E8304" t="str">
        <f t="shared" si="1432"/>
        <v/>
      </c>
      <c r="F8304" t="str">
        <f t="shared" si="1433"/>
        <v/>
      </c>
      <c r="G8304" t="str">
        <f t="shared" si="1434"/>
        <v/>
      </c>
      <c r="J8304">
        <f t="shared" si="1435"/>
        <v>8290</v>
      </c>
      <c r="K8304" t="str">
        <f t="shared" si="1426"/>
        <v>path_8290</v>
      </c>
      <c r="L8304">
        <v>100</v>
      </c>
      <c r="M8304">
        <f t="shared" ca="1" si="1427"/>
        <v>56.074204582698748</v>
      </c>
      <c r="N8304">
        <f t="shared" ca="1" si="1428"/>
        <v>-0.25123687820500029</v>
      </c>
      <c r="O8304">
        <f t="shared" si="1429"/>
        <v>0</v>
      </c>
      <c r="P8304">
        <f t="shared" ca="1" si="1430"/>
        <v>0</v>
      </c>
    </row>
    <row r="8305" spans="3:16">
      <c r="C8305" t="str">
        <f t="shared" si="1425"/>
        <v/>
      </c>
      <c r="D8305" t="str">
        <f t="shared" si="1431"/>
        <v/>
      </c>
      <c r="E8305" t="str">
        <f t="shared" si="1432"/>
        <v/>
      </c>
      <c r="F8305" t="str">
        <f t="shared" si="1433"/>
        <v/>
      </c>
      <c r="G8305" t="str">
        <f t="shared" si="1434"/>
        <v/>
      </c>
      <c r="J8305">
        <f t="shared" si="1435"/>
        <v>8291</v>
      </c>
      <c r="K8305" t="str">
        <f t="shared" si="1426"/>
        <v>path_8291</v>
      </c>
      <c r="L8305">
        <v>100</v>
      </c>
      <c r="M8305">
        <f t="shared" ca="1" si="1427"/>
        <v>75.265747807926843</v>
      </c>
      <c r="N8305">
        <f t="shared" ca="1" si="1428"/>
        <v>-0.12340261904899792</v>
      </c>
      <c r="O8305">
        <f t="shared" si="1429"/>
        <v>0</v>
      </c>
      <c r="P8305">
        <f t="shared" ca="1" si="1430"/>
        <v>0</v>
      </c>
    </row>
    <row r="8306" spans="3:16">
      <c r="C8306" t="str">
        <f t="shared" si="1425"/>
        <v/>
      </c>
      <c r="D8306" t="str">
        <f t="shared" si="1431"/>
        <v/>
      </c>
      <c r="E8306" t="str">
        <f t="shared" si="1432"/>
        <v/>
      </c>
      <c r="F8306" t="str">
        <f t="shared" si="1433"/>
        <v/>
      </c>
      <c r="G8306" t="str">
        <f t="shared" si="1434"/>
        <v/>
      </c>
      <c r="J8306">
        <f t="shared" si="1435"/>
        <v>8292</v>
      </c>
      <c r="K8306" t="str">
        <f t="shared" si="1426"/>
        <v>path_8292</v>
      </c>
      <c r="L8306">
        <v>100</v>
      </c>
      <c r="M8306">
        <f t="shared" ca="1" si="1427"/>
        <v>105.73339706604339</v>
      </c>
      <c r="N8306">
        <f t="shared" ca="1" si="1428"/>
        <v>2.42121857048062E-2</v>
      </c>
      <c r="O8306">
        <f t="shared" si="1429"/>
        <v>0</v>
      </c>
      <c r="P8306">
        <f t="shared" ca="1" si="1430"/>
        <v>0</v>
      </c>
    </row>
    <row r="8307" spans="3:16">
      <c r="C8307" t="str">
        <f t="shared" si="1425"/>
        <v/>
      </c>
      <c r="D8307" t="str">
        <f t="shared" si="1431"/>
        <v/>
      </c>
      <c r="E8307" t="str">
        <f t="shared" si="1432"/>
        <v/>
      </c>
      <c r="F8307" t="str">
        <f t="shared" si="1433"/>
        <v/>
      </c>
      <c r="G8307" t="str">
        <f t="shared" si="1434"/>
        <v/>
      </c>
      <c r="J8307">
        <f t="shared" si="1435"/>
        <v>8293</v>
      </c>
      <c r="K8307" t="str">
        <f t="shared" si="1426"/>
        <v>path_8293</v>
      </c>
      <c r="L8307">
        <v>100</v>
      </c>
      <c r="M8307">
        <f t="shared" ca="1" si="1427"/>
        <v>126.6470054800302</v>
      </c>
      <c r="N8307">
        <f t="shared" ca="1" si="1428"/>
        <v>0.10259492552116872</v>
      </c>
      <c r="O8307">
        <f t="shared" si="1429"/>
        <v>0</v>
      </c>
      <c r="P8307">
        <f t="shared" ca="1" si="1430"/>
        <v>16.647005480030202</v>
      </c>
    </row>
    <row r="8308" spans="3:16">
      <c r="C8308" t="str">
        <f t="shared" si="1425"/>
        <v/>
      </c>
      <c r="D8308" t="str">
        <f t="shared" si="1431"/>
        <v/>
      </c>
      <c r="E8308" t="str">
        <f t="shared" si="1432"/>
        <v/>
      </c>
      <c r="F8308" t="str">
        <f t="shared" si="1433"/>
        <v/>
      </c>
      <c r="G8308" t="str">
        <f t="shared" si="1434"/>
        <v/>
      </c>
      <c r="J8308">
        <f t="shared" si="1435"/>
        <v>8294</v>
      </c>
      <c r="K8308" t="str">
        <f t="shared" si="1426"/>
        <v>path_8294</v>
      </c>
      <c r="L8308">
        <v>100</v>
      </c>
      <c r="M8308">
        <f t="shared" ca="1" si="1427"/>
        <v>217.41334602399868</v>
      </c>
      <c r="N8308">
        <f t="shared" ca="1" si="1428"/>
        <v>0.33728619994657744</v>
      </c>
      <c r="O8308">
        <f t="shared" si="1429"/>
        <v>0</v>
      </c>
      <c r="P8308">
        <f t="shared" ca="1" si="1430"/>
        <v>107.41334602399868</v>
      </c>
    </row>
    <row r="8309" spans="3:16">
      <c r="C8309" t="str">
        <f t="shared" si="1425"/>
        <v/>
      </c>
      <c r="D8309" t="str">
        <f t="shared" si="1431"/>
        <v/>
      </c>
      <c r="E8309" t="str">
        <f t="shared" si="1432"/>
        <v/>
      </c>
      <c r="F8309" t="str">
        <f t="shared" si="1433"/>
        <v/>
      </c>
      <c r="G8309" t="str">
        <f t="shared" si="1434"/>
        <v/>
      </c>
      <c r="J8309">
        <f t="shared" si="1435"/>
        <v>8295</v>
      </c>
      <c r="K8309" t="str">
        <f t="shared" si="1426"/>
        <v>path_8295</v>
      </c>
      <c r="L8309">
        <v>100</v>
      </c>
      <c r="M8309">
        <f t="shared" ca="1" si="1427"/>
        <v>115.85895291125645</v>
      </c>
      <c r="N8309">
        <f t="shared" ca="1" si="1428"/>
        <v>6.392959919395251E-2</v>
      </c>
      <c r="O8309">
        <f t="shared" si="1429"/>
        <v>0</v>
      </c>
      <c r="P8309">
        <f t="shared" ca="1" si="1430"/>
        <v>5.858952911256452</v>
      </c>
    </row>
    <row r="8310" spans="3:16">
      <c r="C8310" t="str">
        <f t="shared" si="1425"/>
        <v/>
      </c>
      <c r="D8310" t="str">
        <f t="shared" si="1431"/>
        <v/>
      </c>
      <c r="E8310" t="str">
        <f t="shared" si="1432"/>
        <v/>
      </c>
      <c r="F8310" t="str">
        <f t="shared" si="1433"/>
        <v/>
      </c>
      <c r="G8310" t="str">
        <f t="shared" si="1434"/>
        <v/>
      </c>
      <c r="J8310">
        <f t="shared" si="1435"/>
        <v>8296</v>
      </c>
      <c r="K8310" t="str">
        <f t="shared" si="1426"/>
        <v>path_8296</v>
      </c>
      <c r="L8310">
        <v>100</v>
      </c>
      <c r="M8310">
        <f t="shared" ca="1" si="1427"/>
        <v>97.39346692384504</v>
      </c>
      <c r="N8310">
        <f t="shared" ca="1" si="1428"/>
        <v>-1.1470174272134264E-2</v>
      </c>
      <c r="O8310">
        <f t="shared" si="1429"/>
        <v>0</v>
      </c>
      <c r="P8310">
        <f t="shared" ca="1" si="1430"/>
        <v>0</v>
      </c>
    </row>
    <row r="8311" spans="3:16">
      <c r="C8311" t="str">
        <f t="shared" si="1425"/>
        <v/>
      </c>
      <c r="D8311" t="str">
        <f t="shared" si="1431"/>
        <v/>
      </c>
      <c r="E8311" t="str">
        <f t="shared" si="1432"/>
        <v/>
      </c>
      <c r="F8311" t="str">
        <f t="shared" si="1433"/>
        <v/>
      </c>
      <c r="G8311" t="str">
        <f t="shared" si="1434"/>
        <v/>
      </c>
      <c r="J8311">
        <f t="shared" si="1435"/>
        <v>8297</v>
      </c>
      <c r="K8311" t="str">
        <f t="shared" si="1426"/>
        <v>path_8297</v>
      </c>
      <c r="L8311">
        <v>100</v>
      </c>
      <c r="M8311">
        <f t="shared" ca="1" si="1427"/>
        <v>96.482999539472885</v>
      </c>
      <c r="N8311">
        <f t="shared" ca="1" si="1428"/>
        <v>-1.5549203305170919E-2</v>
      </c>
      <c r="O8311">
        <f t="shared" si="1429"/>
        <v>0</v>
      </c>
      <c r="P8311">
        <f t="shared" ca="1" si="1430"/>
        <v>0</v>
      </c>
    </row>
    <row r="8312" spans="3:16">
      <c r="C8312" t="str">
        <f t="shared" si="1425"/>
        <v/>
      </c>
      <c r="D8312" t="str">
        <f t="shared" si="1431"/>
        <v/>
      </c>
      <c r="E8312" t="str">
        <f t="shared" si="1432"/>
        <v/>
      </c>
      <c r="F8312" t="str">
        <f t="shared" si="1433"/>
        <v/>
      </c>
      <c r="G8312" t="str">
        <f t="shared" si="1434"/>
        <v/>
      </c>
      <c r="J8312">
        <f t="shared" si="1435"/>
        <v>8298</v>
      </c>
      <c r="K8312" t="str">
        <f t="shared" si="1426"/>
        <v>path_8298</v>
      </c>
      <c r="L8312">
        <v>100</v>
      </c>
      <c r="M8312">
        <f t="shared" ca="1" si="1427"/>
        <v>96.867339871409868</v>
      </c>
      <c r="N8312">
        <f t="shared" ca="1" si="1428"/>
        <v>-1.3822626504846105E-2</v>
      </c>
      <c r="O8312">
        <f t="shared" si="1429"/>
        <v>0</v>
      </c>
      <c r="P8312">
        <f t="shared" ca="1" si="1430"/>
        <v>0</v>
      </c>
    </row>
    <row r="8313" spans="3:16">
      <c r="C8313" t="str">
        <f t="shared" si="1425"/>
        <v/>
      </c>
      <c r="D8313" t="str">
        <f t="shared" si="1431"/>
        <v/>
      </c>
      <c r="E8313" t="str">
        <f t="shared" si="1432"/>
        <v/>
      </c>
      <c r="F8313" t="str">
        <f t="shared" si="1433"/>
        <v/>
      </c>
      <c r="G8313" t="str">
        <f t="shared" si="1434"/>
        <v/>
      </c>
      <c r="J8313">
        <f t="shared" si="1435"/>
        <v>8299</v>
      </c>
      <c r="K8313" t="str">
        <f t="shared" si="1426"/>
        <v>path_8299</v>
      </c>
      <c r="L8313">
        <v>100</v>
      </c>
      <c r="M8313">
        <f t="shared" ca="1" si="1427"/>
        <v>76.384748097466115</v>
      </c>
      <c r="N8313">
        <f t="shared" ca="1" si="1428"/>
        <v>-0.11699334925625636</v>
      </c>
      <c r="O8313">
        <f t="shared" si="1429"/>
        <v>0</v>
      </c>
      <c r="P8313">
        <f t="shared" ca="1" si="1430"/>
        <v>0</v>
      </c>
    </row>
    <row r="8314" spans="3:16">
      <c r="C8314" t="str">
        <f t="shared" si="1425"/>
        <v/>
      </c>
      <c r="D8314" t="str">
        <f t="shared" si="1431"/>
        <v/>
      </c>
      <c r="E8314" t="str">
        <f t="shared" si="1432"/>
        <v/>
      </c>
      <c r="F8314" t="str">
        <f t="shared" si="1433"/>
        <v/>
      </c>
      <c r="G8314" t="str">
        <f t="shared" si="1434"/>
        <v/>
      </c>
      <c r="J8314">
        <f t="shared" si="1435"/>
        <v>8300</v>
      </c>
      <c r="K8314" t="str">
        <f t="shared" si="1426"/>
        <v>path_8300</v>
      </c>
      <c r="L8314">
        <v>100</v>
      </c>
      <c r="M8314">
        <f t="shared" ca="1" si="1427"/>
        <v>154.61869532520905</v>
      </c>
      <c r="N8314">
        <f t="shared" ca="1" si="1428"/>
        <v>0.1892620043668797</v>
      </c>
      <c r="O8314">
        <f t="shared" si="1429"/>
        <v>0</v>
      </c>
      <c r="P8314">
        <f t="shared" ca="1" si="1430"/>
        <v>44.618695325209046</v>
      </c>
    </row>
    <row r="8315" spans="3:16">
      <c r="C8315" t="str">
        <f t="shared" si="1425"/>
        <v/>
      </c>
      <c r="D8315" t="str">
        <f t="shared" si="1431"/>
        <v/>
      </c>
      <c r="E8315" t="str">
        <f t="shared" si="1432"/>
        <v/>
      </c>
      <c r="F8315" t="str">
        <f t="shared" si="1433"/>
        <v/>
      </c>
      <c r="G8315" t="str">
        <f t="shared" si="1434"/>
        <v/>
      </c>
      <c r="J8315">
        <f t="shared" si="1435"/>
        <v>8301</v>
      </c>
      <c r="K8315" t="str">
        <f t="shared" si="1426"/>
        <v>path_8301</v>
      </c>
      <c r="L8315">
        <v>100</v>
      </c>
      <c r="M8315">
        <f t="shared" ca="1" si="1427"/>
        <v>113.02003222321532</v>
      </c>
      <c r="N8315">
        <f t="shared" ca="1" si="1428"/>
        <v>5.315542678388098E-2</v>
      </c>
      <c r="O8315">
        <f t="shared" si="1429"/>
        <v>0</v>
      </c>
      <c r="P8315">
        <f t="shared" ca="1" si="1430"/>
        <v>3.0200322232153241</v>
      </c>
    </row>
    <row r="8316" spans="3:16">
      <c r="C8316" t="str">
        <f t="shared" si="1425"/>
        <v/>
      </c>
      <c r="D8316" t="str">
        <f t="shared" si="1431"/>
        <v/>
      </c>
      <c r="E8316" t="str">
        <f t="shared" si="1432"/>
        <v/>
      </c>
      <c r="F8316" t="str">
        <f t="shared" si="1433"/>
        <v/>
      </c>
      <c r="G8316" t="str">
        <f t="shared" si="1434"/>
        <v/>
      </c>
      <c r="J8316">
        <f t="shared" si="1435"/>
        <v>8302</v>
      </c>
      <c r="K8316" t="str">
        <f t="shared" si="1426"/>
        <v>path_8302</v>
      </c>
      <c r="L8316">
        <v>100</v>
      </c>
      <c r="M8316">
        <f t="shared" ca="1" si="1427"/>
        <v>115.19091542850981</v>
      </c>
      <c r="N8316">
        <f t="shared" ca="1" si="1428"/>
        <v>6.1418229652806022E-2</v>
      </c>
      <c r="O8316">
        <f t="shared" si="1429"/>
        <v>0</v>
      </c>
      <c r="P8316">
        <f t="shared" ca="1" si="1430"/>
        <v>5.1909154285098111</v>
      </c>
    </row>
    <row r="8317" spans="3:16">
      <c r="C8317" t="str">
        <f t="shared" si="1425"/>
        <v/>
      </c>
      <c r="D8317" t="str">
        <f t="shared" si="1431"/>
        <v/>
      </c>
      <c r="E8317" t="str">
        <f t="shared" si="1432"/>
        <v/>
      </c>
      <c r="F8317" t="str">
        <f t="shared" si="1433"/>
        <v/>
      </c>
      <c r="G8317" t="str">
        <f t="shared" si="1434"/>
        <v/>
      </c>
      <c r="J8317">
        <f t="shared" si="1435"/>
        <v>8303</v>
      </c>
      <c r="K8317" t="str">
        <f t="shared" si="1426"/>
        <v>path_8303</v>
      </c>
      <c r="L8317">
        <v>100</v>
      </c>
      <c r="M8317">
        <f t="shared" ca="1" si="1427"/>
        <v>108.69788497107906</v>
      </c>
      <c r="N8317">
        <f t="shared" ca="1" si="1428"/>
        <v>3.6221093724511301E-2</v>
      </c>
      <c r="O8317">
        <f t="shared" si="1429"/>
        <v>0</v>
      </c>
      <c r="P8317">
        <f t="shared" ca="1" si="1430"/>
        <v>0</v>
      </c>
    </row>
    <row r="8318" spans="3:16">
      <c r="C8318" t="str">
        <f t="shared" si="1425"/>
        <v/>
      </c>
      <c r="D8318" t="str">
        <f t="shared" si="1431"/>
        <v/>
      </c>
      <c r="E8318" t="str">
        <f t="shared" si="1432"/>
        <v/>
      </c>
      <c r="F8318" t="str">
        <f t="shared" si="1433"/>
        <v/>
      </c>
      <c r="G8318" t="str">
        <f t="shared" si="1434"/>
        <v/>
      </c>
      <c r="J8318">
        <f t="shared" si="1435"/>
        <v>8304</v>
      </c>
      <c r="K8318" t="str">
        <f t="shared" si="1426"/>
        <v>path_8304</v>
      </c>
      <c r="L8318">
        <v>100</v>
      </c>
      <c r="M8318">
        <f t="shared" ca="1" si="1427"/>
        <v>98.311565416998093</v>
      </c>
      <c r="N8318">
        <f t="shared" ca="1" si="1428"/>
        <v>-7.3953885632910962E-3</v>
      </c>
      <c r="O8318">
        <f t="shared" si="1429"/>
        <v>0</v>
      </c>
      <c r="P8318">
        <f t="shared" ca="1" si="1430"/>
        <v>0</v>
      </c>
    </row>
    <row r="8319" spans="3:16">
      <c r="C8319" t="str">
        <f t="shared" si="1425"/>
        <v/>
      </c>
      <c r="D8319" t="str">
        <f t="shared" si="1431"/>
        <v/>
      </c>
      <c r="E8319" t="str">
        <f t="shared" si="1432"/>
        <v/>
      </c>
      <c r="F8319" t="str">
        <f t="shared" si="1433"/>
        <v/>
      </c>
      <c r="G8319" t="str">
        <f t="shared" si="1434"/>
        <v/>
      </c>
      <c r="J8319">
        <f t="shared" si="1435"/>
        <v>8305</v>
      </c>
      <c r="K8319" t="str">
        <f t="shared" si="1426"/>
        <v>path_8305</v>
      </c>
      <c r="L8319">
        <v>100</v>
      </c>
      <c r="M8319">
        <f t="shared" ca="1" si="1427"/>
        <v>96.930004292559147</v>
      </c>
      <c r="N8319">
        <f t="shared" ca="1" si="1428"/>
        <v>-1.3541768029899676E-2</v>
      </c>
      <c r="O8319">
        <f t="shared" si="1429"/>
        <v>0</v>
      </c>
      <c r="P8319">
        <f t="shared" ca="1" si="1430"/>
        <v>0</v>
      </c>
    </row>
    <row r="8320" spans="3:16">
      <c r="C8320" t="str">
        <f t="shared" si="1425"/>
        <v/>
      </c>
      <c r="D8320" t="str">
        <f t="shared" si="1431"/>
        <v/>
      </c>
      <c r="E8320" t="str">
        <f t="shared" si="1432"/>
        <v/>
      </c>
      <c r="F8320" t="str">
        <f t="shared" si="1433"/>
        <v/>
      </c>
      <c r="G8320" t="str">
        <f t="shared" si="1434"/>
        <v/>
      </c>
      <c r="J8320">
        <f t="shared" si="1435"/>
        <v>8306</v>
      </c>
      <c r="K8320" t="str">
        <f t="shared" si="1426"/>
        <v>path_8306</v>
      </c>
      <c r="L8320">
        <v>100</v>
      </c>
      <c r="M8320">
        <f t="shared" ca="1" si="1427"/>
        <v>89.466213235321774</v>
      </c>
      <c r="N8320">
        <f t="shared" ca="1" si="1428"/>
        <v>-4.8340944302030175E-2</v>
      </c>
      <c r="O8320">
        <f t="shared" si="1429"/>
        <v>0</v>
      </c>
      <c r="P8320">
        <f t="shared" ca="1" si="1430"/>
        <v>0</v>
      </c>
    </row>
    <row r="8321" spans="3:16">
      <c r="C8321" t="str">
        <f t="shared" si="1425"/>
        <v/>
      </c>
      <c r="D8321" t="str">
        <f t="shared" si="1431"/>
        <v/>
      </c>
      <c r="E8321" t="str">
        <f t="shared" si="1432"/>
        <v/>
      </c>
      <c r="F8321" t="str">
        <f t="shared" si="1433"/>
        <v/>
      </c>
      <c r="G8321" t="str">
        <f t="shared" si="1434"/>
        <v/>
      </c>
      <c r="J8321">
        <f t="shared" si="1435"/>
        <v>8307</v>
      </c>
      <c r="K8321" t="str">
        <f t="shared" si="1426"/>
        <v>path_8307</v>
      </c>
      <c r="L8321">
        <v>100</v>
      </c>
      <c r="M8321">
        <f t="shared" ca="1" si="1427"/>
        <v>67.29682144329108</v>
      </c>
      <c r="N8321">
        <f t="shared" ca="1" si="1428"/>
        <v>-0.17200544784494953</v>
      </c>
      <c r="O8321">
        <f t="shared" si="1429"/>
        <v>0</v>
      </c>
      <c r="P8321">
        <f t="shared" ca="1" si="1430"/>
        <v>0</v>
      </c>
    </row>
    <row r="8322" spans="3:16">
      <c r="C8322" t="str">
        <f t="shared" si="1425"/>
        <v/>
      </c>
      <c r="D8322" t="str">
        <f t="shared" si="1431"/>
        <v/>
      </c>
      <c r="E8322" t="str">
        <f t="shared" si="1432"/>
        <v/>
      </c>
      <c r="F8322" t="str">
        <f t="shared" si="1433"/>
        <v/>
      </c>
      <c r="G8322" t="str">
        <f t="shared" si="1434"/>
        <v/>
      </c>
      <c r="J8322">
        <f t="shared" si="1435"/>
        <v>8308</v>
      </c>
      <c r="K8322" t="str">
        <f t="shared" si="1426"/>
        <v>path_8308</v>
      </c>
      <c r="L8322">
        <v>100</v>
      </c>
      <c r="M8322">
        <f t="shared" ca="1" si="1427"/>
        <v>92.07255953146614</v>
      </c>
      <c r="N8322">
        <f t="shared" ca="1" si="1428"/>
        <v>-3.5869783698289401E-2</v>
      </c>
      <c r="O8322">
        <f t="shared" si="1429"/>
        <v>0</v>
      </c>
      <c r="P8322">
        <f t="shared" ca="1" si="1430"/>
        <v>0</v>
      </c>
    </row>
    <row r="8323" spans="3:16">
      <c r="C8323" t="str">
        <f t="shared" si="1425"/>
        <v/>
      </c>
      <c r="D8323" t="str">
        <f t="shared" si="1431"/>
        <v/>
      </c>
      <c r="E8323" t="str">
        <f t="shared" si="1432"/>
        <v/>
      </c>
      <c r="F8323" t="str">
        <f t="shared" si="1433"/>
        <v/>
      </c>
      <c r="G8323" t="str">
        <f t="shared" si="1434"/>
        <v/>
      </c>
      <c r="J8323">
        <f t="shared" si="1435"/>
        <v>8309</v>
      </c>
      <c r="K8323" t="str">
        <f t="shared" si="1426"/>
        <v>path_8309</v>
      </c>
      <c r="L8323">
        <v>100</v>
      </c>
      <c r="M8323">
        <f t="shared" ca="1" si="1427"/>
        <v>104.73699813887116</v>
      </c>
      <c r="N8323">
        <f t="shared" ca="1" si="1428"/>
        <v>2.0100122454468117E-2</v>
      </c>
      <c r="O8323">
        <f t="shared" si="1429"/>
        <v>0</v>
      </c>
      <c r="P8323">
        <f t="shared" ca="1" si="1430"/>
        <v>0</v>
      </c>
    </row>
    <row r="8324" spans="3:16">
      <c r="C8324" t="str">
        <f t="shared" si="1425"/>
        <v/>
      </c>
      <c r="D8324" t="str">
        <f t="shared" si="1431"/>
        <v/>
      </c>
      <c r="E8324" t="str">
        <f t="shared" si="1432"/>
        <v/>
      </c>
      <c r="F8324" t="str">
        <f t="shared" si="1433"/>
        <v/>
      </c>
      <c r="G8324" t="str">
        <f t="shared" si="1434"/>
        <v/>
      </c>
      <c r="J8324">
        <f t="shared" si="1435"/>
        <v>8310</v>
      </c>
      <c r="K8324" t="str">
        <f t="shared" si="1426"/>
        <v>path_8310</v>
      </c>
      <c r="L8324">
        <v>100</v>
      </c>
      <c r="M8324">
        <f t="shared" ca="1" si="1427"/>
        <v>72.266679624611541</v>
      </c>
      <c r="N8324">
        <f t="shared" ca="1" si="1428"/>
        <v>-0.14106189898112514</v>
      </c>
      <c r="O8324">
        <f t="shared" si="1429"/>
        <v>0</v>
      </c>
      <c r="P8324">
        <f t="shared" ca="1" si="1430"/>
        <v>0</v>
      </c>
    </row>
    <row r="8325" spans="3:16">
      <c r="C8325" t="str">
        <f t="shared" si="1425"/>
        <v/>
      </c>
      <c r="D8325" t="str">
        <f t="shared" si="1431"/>
        <v/>
      </c>
      <c r="E8325" t="str">
        <f t="shared" si="1432"/>
        <v/>
      </c>
      <c r="F8325" t="str">
        <f t="shared" si="1433"/>
        <v/>
      </c>
      <c r="G8325" t="str">
        <f t="shared" si="1434"/>
        <v/>
      </c>
      <c r="J8325">
        <f t="shared" si="1435"/>
        <v>8311</v>
      </c>
      <c r="K8325" t="str">
        <f t="shared" si="1426"/>
        <v>path_8311</v>
      </c>
      <c r="L8325">
        <v>100</v>
      </c>
      <c r="M8325">
        <f t="shared" ca="1" si="1427"/>
        <v>82.127014379890696</v>
      </c>
      <c r="N8325">
        <f t="shared" ca="1" si="1428"/>
        <v>-8.5513965093141797E-2</v>
      </c>
      <c r="O8325">
        <f t="shared" si="1429"/>
        <v>0</v>
      </c>
      <c r="P8325">
        <f t="shared" ca="1" si="1430"/>
        <v>0</v>
      </c>
    </row>
    <row r="8326" spans="3:16">
      <c r="C8326" t="str">
        <f t="shared" si="1425"/>
        <v/>
      </c>
      <c r="D8326" t="str">
        <f t="shared" si="1431"/>
        <v/>
      </c>
      <c r="E8326" t="str">
        <f t="shared" si="1432"/>
        <v/>
      </c>
      <c r="F8326" t="str">
        <f t="shared" si="1433"/>
        <v/>
      </c>
      <c r="G8326" t="str">
        <f t="shared" si="1434"/>
        <v/>
      </c>
      <c r="J8326">
        <f t="shared" si="1435"/>
        <v>8312</v>
      </c>
      <c r="K8326" t="str">
        <f t="shared" si="1426"/>
        <v>path_8312</v>
      </c>
      <c r="L8326">
        <v>100</v>
      </c>
      <c r="M8326">
        <f t="shared" ca="1" si="1427"/>
        <v>118.213477888846</v>
      </c>
      <c r="N8326">
        <f t="shared" ca="1" si="1428"/>
        <v>7.2666994642192229E-2</v>
      </c>
      <c r="O8326">
        <f t="shared" si="1429"/>
        <v>0</v>
      </c>
      <c r="P8326">
        <f t="shared" ca="1" si="1430"/>
        <v>8.2134778888460005</v>
      </c>
    </row>
    <row r="8327" spans="3:16">
      <c r="C8327" t="str">
        <f t="shared" si="1425"/>
        <v/>
      </c>
      <c r="D8327" t="str">
        <f t="shared" si="1431"/>
        <v/>
      </c>
      <c r="E8327" t="str">
        <f t="shared" si="1432"/>
        <v/>
      </c>
      <c r="F8327" t="str">
        <f t="shared" si="1433"/>
        <v/>
      </c>
      <c r="G8327" t="str">
        <f t="shared" si="1434"/>
        <v/>
      </c>
      <c r="J8327">
        <f t="shared" si="1435"/>
        <v>8313</v>
      </c>
      <c r="K8327" t="str">
        <f t="shared" si="1426"/>
        <v>path_8313</v>
      </c>
      <c r="L8327">
        <v>100</v>
      </c>
      <c r="M8327">
        <f t="shared" ca="1" si="1427"/>
        <v>116.18131257388342</v>
      </c>
      <c r="N8327">
        <f t="shared" ca="1" si="1428"/>
        <v>6.5136278667792785E-2</v>
      </c>
      <c r="O8327">
        <f t="shared" si="1429"/>
        <v>0</v>
      </c>
      <c r="P8327">
        <f t="shared" ca="1" si="1430"/>
        <v>6.1813125738834174</v>
      </c>
    </row>
    <row r="8328" spans="3:16">
      <c r="C8328" t="str">
        <f t="shared" si="1425"/>
        <v/>
      </c>
      <c r="D8328" t="str">
        <f t="shared" si="1431"/>
        <v/>
      </c>
      <c r="E8328" t="str">
        <f t="shared" si="1432"/>
        <v/>
      </c>
      <c r="F8328" t="str">
        <f t="shared" si="1433"/>
        <v/>
      </c>
      <c r="G8328" t="str">
        <f t="shared" si="1434"/>
        <v/>
      </c>
      <c r="J8328">
        <f t="shared" si="1435"/>
        <v>8314</v>
      </c>
      <c r="K8328" t="str">
        <f t="shared" si="1426"/>
        <v>path_8314</v>
      </c>
      <c r="L8328">
        <v>100</v>
      </c>
      <c r="M8328">
        <f t="shared" ca="1" si="1427"/>
        <v>97.553616150866091</v>
      </c>
      <c r="N8328">
        <f t="shared" ca="1" si="1428"/>
        <v>-1.0756627394434171E-2</v>
      </c>
      <c r="O8328">
        <f t="shared" si="1429"/>
        <v>0</v>
      </c>
      <c r="P8328">
        <f t="shared" ca="1" si="1430"/>
        <v>0</v>
      </c>
    </row>
    <row r="8329" spans="3:16">
      <c r="C8329" t="str">
        <f t="shared" si="1425"/>
        <v/>
      </c>
      <c r="D8329" t="str">
        <f t="shared" si="1431"/>
        <v/>
      </c>
      <c r="E8329" t="str">
        <f t="shared" si="1432"/>
        <v/>
      </c>
      <c r="F8329" t="str">
        <f t="shared" si="1433"/>
        <v/>
      </c>
      <c r="G8329" t="str">
        <f t="shared" si="1434"/>
        <v/>
      </c>
      <c r="J8329">
        <f t="shared" si="1435"/>
        <v>8315</v>
      </c>
      <c r="K8329" t="str">
        <f t="shared" si="1426"/>
        <v>path_8315</v>
      </c>
      <c r="L8329">
        <v>100</v>
      </c>
      <c r="M8329">
        <f t="shared" ca="1" si="1427"/>
        <v>75.885172470974709</v>
      </c>
      <c r="N8329">
        <f t="shared" ca="1" si="1428"/>
        <v>-0.11984307447496885</v>
      </c>
      <c r="O8329">
        <f t="shared" si="1429"/>
        <v>0</v>
      </c>
      <c r="P8329">
        <f t="shared" ca="1" si="1430"/>
        <v>0</v>
      </c>
    </row>
    <row r="8330" spans="3:16">
      <c r="C8330" t="str">
        <f t="shared" si="1425"/>
        <v/>
      </c>
      <c r="D8330" t="str">
        <f t="shared" si="1431"/>
        <v/>
      </c>
      <c r="E8330" t="str">
        <f t="shared" si="1432"/>
        <v/>
      </c>
      <c r="F8330" t="str">
        <f t="shared" si="1433"/>
        <v/>
      </c>
      <c r="G8330" t="str">
        <f t="shared" si="1434"/>
        <v/>
      </c>
      <c r="J8330">
        <f t="shared" si="1435"/>
        <v>8316</v>
      </c>
      <c r="K8330" t="str">
        <f t="shared" si="1426"/>
        <v>path_8316</v>
      </c>
      <c r="L8330">
        <v>100</v>
      </c>
      <c r="M8330">
        <f t="shared" ca="1" si="1427"/>
        <v>106.33575755107904</v>
      </c>
      <c r="N8330">
        <f t="shared" ca="1" si="1428"/>
        <v>2.6679329394466482E-2</v>
      </c>
      <c r="O8330">
        <f t="shared" si="1429"/>
        <v>0</v>
      </c>
      <c r="P8330">
        <f t="shared" ca="1" si="1430"/>
        <v>0</v>
      </c>
    </row>
    <row r="8331" spans="3:16">
      <c r="C8331" t="str">
        <f t="shared" si="1425"/>
        <v/>
      </c>
      <c r="D8331" t="str">
        <f t="shared" si="1431"/>
        <v/>
      </c>
      <c r="E8331" t="str">
        <f t="shared" si="1432"/>
        <v/>
      </c>
      <c r="F8331" t="str">
        <f t="shared" si="1433"/>
        <v/>
      </c>
      <c r="G8331" t="str">
        <f t="shared" si="1434"/>
        <v/>
      </c>
      <c r="J8331">
        <f t="shared" si="1435"/>
        <v>8317</v>
      </c>
      <c r="K8331" t="str">
        <f t="shared" si="1426"/>
        <v>path_8317</v>
      </c>
      <c r="L8331">
        <v>100</v>
      </c>
      <c r="M8331">
        <f t="shared" ca="1" si="1427"/>
        <v>92.006266006697615</v>
      </c>
      <c r="N8331">
        <f t="shared" ca="1" si="1428"/>
        <v>-3.6182594399394495E-2</v>
      </c>
      <c r="O8331">
        <f t="shared" si="1429"/>
        <v>0</v>
      </c>
      <c r="P8331">
        <f t="shared" ca="1" si="1430"/>
        <v>0</v>
      </c>
    </row>
    <row r="8332" spans="3:16">
      <c r="C8332" t="str">
        <f t="shared" si="1425"/>
        <v/>
      </c>
      <c r="D8332" t="str">
        <f t="shared" si="1431"/>
        <v/>
      </c>
      <c r="E8332" t="str">
        <f t="shared" si="1432"/>
        <v/>
      </c>
      <c r="F8332" t="str">
        <f t="shared" si="1433"/>
        <v/>
      </c>
      <c r="G8332" t="str">
        <f t="shared" si="1434"/>
        <v/>
      </c>
      <c r="J8332">
        <f t="shared" si="1435"/>
        <v>8318</v>
      </c>
      <c r="K8332" t="str">
        <f t="shared" si="1426"/>
        <v>path_8318</v>
      </c>
      <c r="L8332">
        <v>100</v>
      </c>
      <c r="M8332">
        <f t="shared" ca="1" si="1427"/>
        <v>128.78712990533464</v>
      </c>
      <c r="N8332">
        <f t="shared" ca="1" si="1428"/>
        <v>0.10987246480664287</v>
      </c>
      <c r="O8332">
        <f t="shared" si="1429"/>
        <v>0</v>
      </c>
      <c r="P8332">
        <f t="shared" ca="1" si="1430"/>
        <v>18.787129905334638</v>
      </c>
    </row>
    <row r="8333" spans="3:16">
      <c r="C8333" t="str">
        <f t="shared" si="1425"/>
        <v/>
      </c>
      <c r="D8333" t="str">
        <f t="shared" si="1431"/>
        <v/>
      </c>
      <c r="E8333" t="str">
        <f t="shared" si="1432"/>
        <v/>
      </c>
      <c r="F8333" t="str">
        <f t="shared" si="1433"/>
        <v/>
      </c>
      <c r="G8333" t="str">
        <f t="shared" si="1434"/>
        <v/>
      </c>
      <c r="J8333">
        <f t="shared" si="1435"/>
        <v>8319</v>
      </c>
      <c r="K8333" t="str">
        <f t="shared" si="1426"/>
        <v>path_8319</v>
      </c>
      <c r="L8333">
        <v>100</v>
      </c>
      <c r="M8333">
        <f t="shared" ca="1" si="1427"/>
        <v>117.63058347915899</v>
      </c>
      <c r="N8333">
        <f t="shared" ca="1" si="1428"/>
        <v>7.0520251242011306E-2</v>
      </c>
      <c r="O8333">
        <f t="shared" si="1429"/>
        <v>0</v>
      </c>
      <c r="P8333">
        <f t="shared" ca="1" si="1430"/>
        <v>7.6305834791589859</v>
      </c>
    </row>
    <row r="8334" spans="3:16">
      <c r="C8334" t="str">
        <f t="shared" si="1425"/>
        <v/>
      </c>
      <c r="D8334" t="str">
        <f t="shared" si="1431"/>
        <v/>
      </c>
      <c r="E8334" t="str">
        <f t="shared" si="1432"/>
        <v/>
      </c>
      <c r="F8334" t="str">
        <f t="shared" si="1433"/>
        <v/>
      </c>
      <c r="G8334" t="str">
        <f t="shared" si="1434"/>
        <v/>
      </c>
      <c r="J8334">
        <f t="shared" si="1435"/>
        <v>8320</v>
      </c>
      <c r="K8334" t="str">
        <f t="shared" si="1426"/>
        <v>path_8320</v>
      </c>
      <c r="L8334">
        <v>100</v>
      </c>
      <c r="M8334">
        <f t="shared" ca="1" si="1427"/>
        <v>140.63406608826656</v>
      </c>
      <c r="N8334">
        <f t="shared" ca="1" si="1428"/>
        <v>0.14809053350124465</v>
      </c>
      <c r="O8334">
        <f t="shared" si="1429"/>
        <v>0</v>
      </c>
      <c r="P8334">
        <f t="shared" ca="1" si="1430"/>
        <v>30.634066088266565</v>
      </c>
    </row>
    <row r="8335" spans="3:16">
      <c r="C8335" t="str">
        <f t="shared" si="1425"/>
        <v/>
      </c>
      <c r="D8335" t="str">
        <f t="shared" si="1431"/>
        <v/>
      </c>
      <c r="E8335" t="str">
        <f t="shared" si="1432"/>
        <v/>
      </c>
      <c r="F8335" t="str">
        <f t="shared" si="1433"/>
        <v/>
      </c>
      <c r="G8335" t="str">
        <f t="shared" si="1434"/>
        <v/>
      </c>
      <c r="J8335">
        <f t="shared" si="1435"/>
        <v>8321</v>
      </c>
      <c r="K8335" t="str">
        <f t="shared" si="1426"/>
        <v>path_8321</v>
      </c>
      <c r="L8335">
        <v>100</v>
      </c>
      <c r="M8335">
        <f t="shared" ca="1" si="1427"/>
        <v>99.069596852596334</v>
      </c>
      <c r="N8335">
        <f t="shared" ca="1" si="1428"/>
        <v>-4.0596042937019773E-3</v>
      </c>
      <c r="O8335">
        <f t="shared" si="1429"/>
        <v>0</v>
      </c>
      <c r="P8335">
        <f t="shared" ca="1" si="1430"/>
        <v>0</v>
      </c>
    </row>
    <row r="8336" spans="3:16">
      <c r="C8336" t="str">
        <f t="shared" ref="C8336:C8399" si="1436">IF(C8335&lt;$C$14,C8335+1,"")</f>
        <v/>
      </c>
      <c r="D8336" t="str">
        <f t="shared" si="1431"/>
        <v/>
      </c>
      <c r="E8336" t="str">
        <f t="shared" si="1432"/>
        <v/>
      </c>
      <c r="F8336" t="str">
        <f t="shared" si="1433"/>
        <v/>
      </c>
      <c r="G8336" t="str">
        <f t="shared" si="1434"/>
        <v/>
      </c>
      <c r="J8336">
        <f t="shared" si="1435"/>
        <v>8322</v>
      </c>
      <c r="K8336" t="str">
        <f t="shared" ref="K8336:K8399" si="1437">"path_"&amp;J8336</f>
        <v>path_8322</v>
      </c>
      <c r="L8336">
        <v>100</v>
      </c>
      <c r="M8336">
        <f t="shared" ref="M8336:M8399" ca="1" si="1438">L8336*EXP($D$7-0-($D$8^2)/2+$D$8*SQRT($D$6)*_xlfn.NORM.S.INV(RAND()))</f>
        <v>141.36001597428518</v>
      </c>
      <c r="N8336">
        <f t="shared" ref="N8336:N8399" ca="1" si="1439">LOG(M8336/L8336)</f>
        <v>0.15032658557584061</v>
      </c>
      <c r="O8336">
        <f t="shared" ref="O8336:O8399" si="1440">MAX(L8336-$D$5,0)</f>
        <v>0</v>
      </c>
      <c r="P8336">
        <f t="shared" ref="P8336:P8399" ca="1" si="1441">MAX(M8336-$D$5,0)</f>
        <v>31.360015974285176</v>
      </c>
    </row>
    <row r="8337" spans="3:16">
      <c r="C8337" t="str">
        <f t="shared" si="1436"/>
        <v/>
      </c>
      <c r="D8337" t="str">
        <f t="shared" ref="D8337:D8400" si="1442">IF(C8336&lt;$C$14,$D$4*($G$6^($C$14-$C8337))*($G$7^$C8337),"")</f>
        <v/>
      </c>
      <c r="E8337" t="str">
        <f t="shared" ref="E8337:E8400" si="1443">IF(C8336&lt;$C$14,_xlfn.BINOM.DIST($C$14-$C8337,$C$14,$G$8,0),"")</f>
        <v/>
      </c>
      <c r="F8337" t="str">
        <f t="shared" ref="F8337:F8400" si="1444">IF(C8336&lt;$C$14,MAX($D8337-$D$5,0),"")</f>
        <v/>
      </c>
      <c r="G8337" t="str">
        <f t="shared" ref="G8337:G8400" si="1445">IF(C8336&lt;$C$14,F8337*E8337,"")</f>
        <v/>
      </c>
      <c r="J8337">
        <f t="shared" ref="J8337:J8400" si="1446">J8336+1</f>
        <v>8323</v>
      </c>
      <c r="K8337" t="str">
        <f t="shared" si="1437"/>
        <v>path_8323</v>
      </c>
      <c r="L8337">
        <v>100</v>
      </c>
      <c r="M8337">
        <f t="shared" ca="1" si="1438"/>
        <v>107.59943002899315</v>
      </c>
      <c r="N8337">
        <f t="shared" ca="1" si="1439"/>
        <v>3.1809970810679516E-2</v>
      </c>
      <c r="O8337">
        <f t="shared" si="1440"/>
        <v>0</v>
      </c>
      <c r="P8337">
        <f t="shared" ca="1" si="1441"/>
        <v>0</v>
      </c>
    </row>
    <row r="8338" spans="3:16">
      <c r="C8338" t="str">
        <f t="shared" si="1436"/>
        <v/>
      </c>
      <c r="D8338" t="str">
        <f t="shared" si="1442"/>
        <v/>
      </c>
      <c r="E8338" t="str">
        <f t="shared" si="1443"/>
        <v/>
      </c>
      <c r="F8338" t="str">
        <f t="shared" si="1444"/>
        <v/>
      </c>
      <c r="G8338" t="str">
        <f t="shared" si="1445"/>
        <v/>
      </c>
      <c r="J8338">
        <f t="shared" si="1446"/>
        <v>8324</v>
      </c>
      <c r="K8338" t="str">
        <f t="shared" si="1437"/>
        <v>path_8324</v>
      </c>
      <c r="L8338">
        <v>100</v>
      </c>
      <c r="M8338">
        <f t="shared" ca="1" si="1438"/>
        <v>100.20232586985722</v>
      </c>
      <c r="N8338">
        <f t="shared" ca="1" si="1439"/>
        <v>8.7780237674881813E-4</v>
      </c>
      <c r="O8338">
        <f t="shared" si="1440"/>
        <v>0</v>
      </c>
      <c r="P8338">
        <f t="shared" ca="1" si="1441"/>
        <v>0</v>
      </c>
    </row>
    <row r="8339" spans="3:16">
      <c r="C8339" t="str">
        <f t="shared" si="1436"/>
        <v/>
      </c>
      <c r="D8339" t="str">
        <f t="shared" si="1442"/>
        <v/>
      </c>
      <c r="E8339" t="str">
        <f t="shared" si="1443"/>
        <v/>
      </c>
      <c r="F8339" t="str">
        <f t="shared" si="1444"/>
        <v/>
      </c>
      <c r="G8339" t="str">
        <f t="shared" si="1445"/>
        <v/>
      </c>
      <c r="J8339">
        <f t="shared" si="1446"/>
        <v>8325</v>
      </c>
      <c r="K8339" t="str">
        <f t="shared" si="1437"/>
        <v>path_8325</v>
      </c>
      <c r="L8339">
        <v>100</v>
      </c>
      <c r="M8339">
        <f t="shared" ca="1" si="1438"/>
        <v>94.28531845834776</v>
      </c>
      <c r="N8339">
        <f t="shared" ca="1" si="1439"/>
        <v>-2.5555927717863022E-2</v>
      </c>
      <c r="O8339">
        <f t="shared" si="1440"/>
        <v>0</v>
      </c>
      <c r="P8339">
        <f t="shared" ca="1" si="1441"/>
        <v>0</v>
      </c>
    </row>
    <row r="8340" spans="3:16">
      <c r="C8340" t="str">
        <f t="shared" si="1436"/>
        <v/>
      </c>
      <c r="D8340" t="str">
        <f t="shared" si="1442"/>
        <v/>
      </c>
      <c r="E8340" t="str">
        <f t="shared" si="1443"/>
        <v/>
      </c>
      <c r="F8340" t="str">
        <f t="shared" si="1444"/>
        <v/>
      </c>
      <c r="G8340" t="str">
        <f t="shared" si="1445"/>
        <v/>
      </c>
      <c r="J8340">
        <f t="shared" si="1446"/>
        <v>8326</v>
      </c>
      <c r="K8340" t="str">
        <f t="shared" si="1437"/>
        <v>path_8326</v>
      </c>
      <c r="L8340">
        <v>100</v>
      </c>
      <c r="M8340">
        <f t="shared" ca="1" si="1438"/>
        <v>87.386508983983248</v>
      </c>
      <c r="N8340">
        <f t="shared" ca="1" si="1439"/>
        <v>-5.8555609997857749E-2</v>
      </c>
      <c r="O8340">
        <f t="shared" si="1440"/>
        <v>0</v>
      </c>
      <c r="P8340">
        <f t="shared" ca="1" si="1441"/>
        <v>0</v>
      </c>
    </row>
    <row r="8341" spans="3:16">
      <c r="C8341" t="str">
        <f t="shared" si="1436"/>
        <v/>
      </c>
      <c r="D8341" t="str">
        <f t="shared" si="1442"/>
        <v/>
      </c>
      <c r="E8341" t="str">
        <f t="shared" si="1443"/>
        <v/>
      </c>
      <c r="F8341" t="str">
        <f t="shared" si="1444"/>
        <v/>
      </c>
      <c r="G8341" t="str">
        <f t="shared" si="1445"/>
        <v/>
      </c>
      <c r="J8341">
        <f t="shared" si="1446"/>
        <v>8327</v>
      </c>
      <c r="K8341" t="str">
        <f t="shared" si="1437"/>
        <v>path_8327</v>
      </c>
      <c r="L8341">
        <v>100</v>
      </c>
      <c r="M8341">
        <f t="shared" ca="1" si="1438"/>
        <v>111.06287381400635</v>
      </c>
      <c r="N8341">
        <f t="shared" ca="1" si="1439"/>
        <v>4.5568906894673349E-2</v>
      </c>
      <c r="O8341">
        <f t="shared" si="1440"/>
        <v>0</v>
      </c>
      <c r="P8341">
        <f t="shared" ca="1" si="1441"/>
        <v>1.0628738140063518</v>
      </c>
    </row>
    <row r="8342" spans="3:16">
      <c r="C8342" t="str">
        <f t="shared" si="1436"/>
        <v/>
      </c>
      <c r="D8342" t="str">
        <f t="shared" si="1442"/>
        <v/>
      </c>
      <c r="E8342" t="str">
        <f t="shared" si="1443"/>
        <v/>
      </c>
      <c r="F8342" t="str">
        <f t="shared" si="1444"/>
        <v/>
      </c>
      <c r="G8342" t="str">
        <f t="shared" si="1445"/>
        <v/>
      </c>
      <c r="J8342">
        <f t="shared" si="1446"/>
        <v>8328</v>
      </c>
      <c r="K8342" t="str">
        <f t="shared" si="1437"/>
        <v>path_8328</v>
      </c>
      <c r="L8342">
        <v>100</v>
      </c>
      <c r="M8342">
        <f t="shared" ca="1" si="1438"/>
        <v>115.71339420298044</v>
      </c>
      <c r="N8342">
        <f t="shared" ca="1" si="1439"/>
        <v>6.338363286498111E-2</v>
      </c>
      <c r="O8342">
        <f t="shared" si="1440"/>
        <v>0</v>
      </c>
      <c r="P8342">
        <f t="shared" ca="1" si="1441"/>
        <v>5.7133942029804388</v>
      </c>
    </row>
    <row r="8343" spans="3:16">
      <c r="C8343" t="str">
        <f t="shared" si="1436"/>
        <v/>
      </c>
      <c r="D8343" t="str">
        <f t="shared" si="1442"/>
        <v/>
      </c>
      <c r="E8343" t="str">
        <f t="shared" si="1443"/>
        <v/>
      </c>
      <c r="F8343" t="str">
        <f t="shared" si="1444"/>
        <v/>
      </c>
      <c r="G8343" t="str">
        <f t="shared" si="1445"/>
        <v/>
      </c>
      <c r="J8343">
        <f t="shared" si="1446"/>
        <v>8329</v>
      </c>
      <c r="K8343" t="str">
        <f t="shared" si="1437"/>
        <v>path_8329</v>
      </c>
      <c r="L8343">
        <v>100</v>
      </c>
      <c r="M8343">
        <f t="shared" ca="1" si="1438"/>
        <v>116.59546271313998</v>
      </c>
      <c r="N8343">
        <f t="shared" ca="1" si="1439"/>
        <v>6.6681650277311155E-2</v>
      </c>
      <c r="O8343">
        <f t="shared" si="1440"/>
        <v>0</v>
      </c>
      <c r="P8343">
        <f t="shared" ca="1" si="1441"/>
        <v>6.5954627131399803</v>
      </c>
    </row>
    <row r="8344" spans="3:16">
      <c r="C8344" t="str">
        <f t="shared" si="1436"/>
        <v/>
      </c>
      <c r="D8344" t="str">
        <f t="shared" si="1442"/>
        <v/>
      </c>
      <c r="E8344" t="str">
        <f t="shared" si="1443"/>
        <v/>
      </c>
      <c r="F8344" t="str">
        <f t="shared" si="1444"/>
        <v/>
      </c>
      <c r="G8344" t="str">
        <f t="shared" si="1445"/>
        <v/>
      </c>
      <c r="J8344">
        <f t="shared" si="1446"/>
        <v>8330</v>
      </c>
      <c r="K8344" t="str">
        <f t="shared" si="1437"/>
        <v>path_8330</v>
      </c>
      <c r="L8344">
        <v>100</v>
      </c>
      <c r="M8344">
        <f t="shared" ca="1" si="1438"/>
        <v>93.08964878209386</v>
      </c>
      <c r="N8344">
        <f t="shared" ca="1" si="1439"/>
        <v>-3.1098608242592786E-2</v>
      </c>
      <c r="O8344">
        <f t="shared" si="1440"/>
        <v>0</v>
      </c>
      <c r="P8344">
        <f t="shared" ca="1" si="1441"/>
        <v>0</v>
      </c>
    </row>
    <row r="8345" spans="3:16">
      <c r="C8345" t="str">
        <f t="shared" si="1436"/>
        <v/>
      </c>
      <c r="D8345" t="str">
        <f t="shared" si="1442"/>
        <v/>
      </c>
      <c r="E8345" t="str">
        <f t="shared" si="1443"/>
        <v/>
      </c>
      <c r="F8345" t="str">
        <f t="shared" si="1444"/>
        <v/>
      </c>
      <c r="G8345" t="str">
        <f t="shared" si="1445"/>
        <v/>
      </c>
      <c r="J8345">
        <f t="shared" si="1446"/>
        <v>8331</v>
      </c>
      <c r="K8345" t="str">
        <f t="shared" si="1437"/>
        <v>path_8331</v>
      </c>
      <c r="L8345">
        <v>100</v>
      </c>
      <c r="M8345">
        <f t="shared" ca="1" si="1438"/>
        <v>83.022629563964017</v>
      </c>
      <c r="N8345">
        <f t="shared" ca="1" si="1439"/>
        <v>-8.0803515392166819E-2</v>
      </c>
      <c r="O8345">
        <f t="shared" si="1440"/>
        <v>0</v>
      </c>
      <c r="P8345">
        <f t="shared" ca="1" si="1441"/>
        <v>0</v>
      </c>
    </row>
    <row r="8346" spans="3:16">
      <c r="C8346" t="str">
        <f t="shared" si="1436"/>
        <v/>
      </c>
      <c r="D8346" t="str">
        <f t="shared" si="1442"/>
        <v/>
      </c>
      <c r="E8346" t="str">
        <f t="shared" si="1443"/>
        <v/>
      </c>
      <c r="F8346" t="str">
        <f t="shared" si="1444"/>
        <v/>
      </c>
      <c r="G8346" t="str">
        <f t="shared" si="1445"/>
        <v/>
      </c>
      <c r="J8346">
        <f t="shared" si="1446"/>
        <v>8332</v>
      </c>
      <c r="K8346" t="str">
        <f t="shared" si="1437"/>
        <v>path_8332</v>
      </c>
      <c r="L8346">
        <v>100</v>
      </c>
      <c r="M8346">
        <f t="shared" ca="1" si="1438"/>
        <v>84.48023267289237</v>
      </c>
      <c r="N8346">
        <f t="shared" ca="1" si="1439"/>
        <v>-7.324489868793703E-2</v>
      </c>
      <c r="O8346">
        <f t="shared" si="1440"/>
        <v>0</v>
      </c>
      <c r="P8346">
        <f t="shared" ca="1" si="1441"/>
        <v>0</v>
      </c>
    </row>
    <row r="8347" spans="3:16">
      <c r="C8347" t="str">
        <f t="shared" si="1436"/>
        <v/>
      </c>
      <c r="D8347" t="str">
        <f t="shared" si="1442"/>
        <v/>
      </c>
      <c r="E8347" t="str">
        <f t="shared" si="1443"/>
        <v/>
      </c>
      <c r="F8347" t="str">
        <f t="shared" si="1444"/>
        <v/>
      </c>
      <c r="G8347" t="str">
        <f t="shared" si="1445"/>
        <v/>
      </c>
      <c r="J8347">
        <f t="shared" si="1446"/>
        <v>8333</v>
      </c>
      <c r="K8347" t="str">
        <f t="shared" si="1437"/>
        <v>path_8333</v>
      </c>
      <c r="L8347">
        <v>100</v>
      </c>
      <c r="M8347">
        <f t="shared" ca="1" si="1438"/>
        <v>98.241687481936651</v>
      </c>
      <c r="N8347">
        <f t="shared" ca="1" si="1439"/>
        <v>-7.7041863311728557E-3</v>
      </c>
      <c r="O8347">
        <f t="shared" si="1440"/>
        <v>0</v>
      </c>
      <c r="P8347">
        <f t="shared" ca="1" si="1441"/>
        <v>0</v>
      </c>
    </row>
    <row r="8348" spans="3:16">
      <c r="C8348" t="str">
        <f t="shared" si="1436"/>
        <v/>
      </c>
      <c r="D8348" t="str">
        <f t="shared" si="1442"/>
        <v/>
      </c>
      <c r="E8348" t="str">
        <f t="shared" si="1443"/>
        <v/>
      </c>
      <c r="F8348" t="str">
        <f t="shared" si="1444"/>
        <v/>
      </c>
      <c r="G8348" t="str">
        <f t="shared" si="1445"/>
        <v/>
      </c>
      <c r="J8348">
        <f t="shared" si="1446"/>
        <v>8334</v>
      </c>
      <c r="K8348" t="str">
        <f t="shared" si="1437"/>
        <v>path_8334</v>
      </c>
      <c r="L8348">
        <v>100</v>
      </c>
      <c r="M8348">
        <f t="shared" ca="1" si="1438"/>
        <v>126.79100559616477</v>
      </c>
      <c r="N8348">
        <f t="shared" ca="1" si="1439"/>
        <v>0.10308844630200974</v>
      </c>
      <c r="O8348">
        <f t="shared" si="1440"/>
        <v>0</v>
      </c>
      <c r="P8348">
        <f t="shared" ca="1" si="1441"/>
        <v>16.791005596164766</v>
      </c>
    </row>
    <row r="8349" spans="3:16">
      <c r="C8349" t="str">
        <f t="shared" si="1436"/>
        <v/>
      </c>
      <c r="D8349" t="str">
        <f t="shared" si="1442"/>
        <v/>
      </c>
      <c r="E8349" t="str">
        <f t="shared" si="1443"/>
        <v/>
      </c>
      <c r="F8349" t="str">
        <f t="shared" si="1444"/>
        <v/>
      </c>
      <c r="G8349" t="str">
        <f t="shared" si="1445"/>
        <v/>
      </c>
      <c r="J8349">
        <f t="shared" si="1446"/>
        <v>8335</v>
      </c>
      <c r="K8349" t="str">
        <f t="shared" si="1437"/>
        <v>path_8335</v>
      </c>
      <c r="L8349">
        <v>100</v>
      </c>
      <c r="M8349">
        <f t="shared" ca="1" si="1438"/>
        <v>106.44887495737005</v>
      </c>
      <c r="N8349">
        <f t="shared" ca="1" si="1439"/>
        <v>2.7141075803575263E-2</v>
      </c>
      <c r="O8349">
        <f t="shared" si="1440"/>
        <v>0</v>
      </c>
      <c r="P8349">
        <f t="shared" ca="1" si="1441"/>
        <v>0</v>
      </c>
    </row>
    <row r="8350" spans="3:16">
      <c r="C8350" t="str">
        <f t="shared" si="1436"/>
        <v/>
      </c>
      <c r="D8350" t="str">
        <f t="shared" si="1442"/>
        <v/>
      </c>
      <c r="E8350" t="str">
        <f t="shared" si="1443"/>
        <v/>
      </c>
      <c r="F8350" t="str">
        <f t="shared" si="1444"/>
        <v/>
      </c>
      <c r="G8350" t="str">
        <f t="shared" si="1445"/>
        <v/>
      </c>
      <c r="J8350">
        <f t="shared" si="1446"/>
        <v>8336</v>
      </c>
      <c r="K8350" t="str">
        <f t="shared" si="1437"/>
        <v>path_8336</v>
      </c>
      <c r="L8350">
        <v>100</v>
      </c>
      <c r="M8350">
        <f t="shared" ca="1" si="1438"/>
        <v>127.93310760171322</v>
      </c>
      <c r="N8350">
        <f t="shared" ca="1" si="1439"/>
        <v>0.10698294938940339</v>
      </c>
      <c r="O8350">
        <f t="shared" si="1440"/>
        <v>0</v>
      </c>
      <c r="P8350">
        <f t="shared" ca="1" si="1441"/>
        <v>17.933107601713218</v>
      </c>
    </row>
    <row r="8351" spans="3:16">
      <c r="C8351" t="str">
        <f t="shared" si="1436"/>
        <v/>
      </c>
      <c r="D8351" t="str">
        <f t="shared" si="1442"/>
        <v/>
      </c>
      <c r="E8351" t="str">
        <f t="shared" si="1443"/>
        <v/>
      </c>
      <c r="F8351" t="str">
        <f t="shared" si="1444"/>
        <v/>
      </c>
      <c r="G8351" t="str">
        <f t="shared" si="1445"/>
        <v/>
      </c>
      <c r="J8351">
        <f t="shared" si="1446"/>
        <v>8337</v>
      </c>
      <c r="K8351" t="str">
        <f t="shared" si="1437"/>
        <v>path_8337</v>
      </c>
      <c r="L8351">
        <v>100</v>
      </c>
      <c r="M8351">
        <f t="shared" ca="1" si="1438"/>
        <v>99.972430796652361</v>
      </c>
      <c r="N8351">
        <f t="shared" ca="1" si="1439"/>
        <v>-1.1974803639190204E-4</v>
      </c>
      <c r="O8351">
        <f t="shared" si="1440"/>
        <v>0</v>
      </c>
      <c r="P8351">
        <f t="shared" ca="1" si="1441"/>
        <v>0</v>
      </c>
    </row>
    <row r="8352" spans="3:16">
      <c r="C8352" t="str">
        <f t="shared" si="1436"/>
        <v/>
      </c>
      <c r="D8352" t="str">
        <f t="shared" si="1442"/>
        <v/>
      </c>
      <c r="E8352" t="str">
        <f t="shared" si="1443"/>
        <v/>
      </c>
      <c r="F8352" t="str">
        <f t="shared" si="1444"/>
        <v/>
      </c>
      <c r="G8352" t="str">
        <f t="shared" si="1445"/>
        <v/>
      </c>
      <c r="J8352">
        <f t="shared" si="1446"/>
        <v>8338</v>
      </c>
      <c r="K8352" t="str">
        <f t="shared" si="1437"/>
        <v>path_8338</v>
      </c>
      <c r="L8352">
        <v>100</v>
      </c>
      <c r="M8352">
        <f t="shared" ca="1" si="1438"/>
        <v>95.0805897829961</v>
      </c>
      <c r="N8352">
        <f t="shared" ca="1" si="1439"/>
        <v>-2.1908133015520061E-2</v>
      </c>
      <c r="O8352">
        <f t="shared" si="1440"/>
        <v>0</v>
      </c>
      <c r="P8352">
        <f t="shared" ca="1" si="1441"/>
        <v>0</v>
      </c>
    </row>
    <row r="8353" spans="3:16">
      <c r="C8353" t="str">
        <f t="shared" si="1436"/>
        <v/>
      </c>
      <c r="D8353" t="str">
        <f t="shared" si="1442"/>
        <v/>
      </c>
      <c r="E8353" t="str">
        <f t="shared" si="1443"/>
        <v/>
      </c>
      <c r="F8353" t="str">
        <f t="shared" si="1444"/>
        <v/>
      </c>
      <c r="G8353" t="str">
        <f t="shared" si="1445"/>
        <v/>
      </c>
      <c r="J8353">
        <f t="shared" si="1446"/>
        <v>8339</v>
      </c>
      <c r="K8353" t="str">
        <f t="shared" si="1437"/>
        <v>path_8339</v>
      </c>
      <c r="L8353">
        <v>100</v>
      </c>
      <c r="M8353">
        <f t="shared" ca="1" si="1438"/>
        <v>119.71295776676187</v>
      </c>
      <c r="N8353">
        <f t="shared" ca="1" si="1439"/>
        <v>7.8141161116778726E-2</v>
      </c>
      <c r="O8353">
        <f t="shared" si="1440"/>
        <v>0</v>
      </c>
      <c r="P8353">
        <f t="shared" ca="1" si="1441"/>
        <v>9.7129577667618747</v>
      </c>
    </row>
    <row r="8354" spans="3:16">
      <c r="C8354" t="str">
        <f t="shared" si="1436"/>
        <v/>
      </c>
      <c r="D8354" t="str">
        <f t="shared" si="1442"/>
        <v/>
      </c>
      <c r="E8354" t="str">
        <f t="shared" si="1443"/>
        <v/>
      </c>
      <c r="F8354" t="str">
        <f t="shared" si="1444"/>
        <v/>
      </c>
      <c r="G8354" t="str">
        <f t="shared" si="1445"/>
        <v/>
      </c>
      <c r="J8354">
        <f t="shared" si="1446"/>
        <v>8340</v>
      </c>
      <c r="K8354" t="str">
        <f t="shared" si="1437"/>
        <v>path_8340</v>
      </c>
      <c r="L8354">
        <v>100</v>
      </c>
      <c r="M8354">
        <f t="shared" ca="1" si="1438"/>
        <v>123.24698262060684</v>
      </c>
      <c r="N8354">
        <f t="shared" ca="1" si="1439"/>
        <v>9.0776295517126765E-2</v>
      </c>
      <c r="O8354">
        <f t="shared" si="1440"/>
        <v>0</v>
      </c>
      <c r="P8354">
        <f t="shared" ca="1" si="1441"/>
        <v>13.246982620606843</v>
      </c>
    </row>
    <row r="8355" spans="3:16">
      <c r="C8355" t="str">
        <f t="shared" si="1436"/>
        <v/>
      </c>
      <c r="D8355" t="str">
        <f t="shared" si="1442"/>
        <v/>
      </c>
      <c r="E8355" t="str">
        <f t="shared" si="1443"/>
        <v/>
      </c>
      <c r="F8355" t="str">
        <f t="shared" si="1444"/>
        <v/>
      </c>
      <c r="G8355" t="str">
        <f t="shared" si="1445"/>
        <v/>
      </c>
      <c r="J8355">
        <f t="shared" si="1446"/>
        <v>8341</v>
      </c>
      <c r="K8355" t="str">
        <f t="shared" si="1437"/>
        <v>path_8341</v>
      </c>
      <c r="L8355">
        <v>100</v>
      </c>
      <c r="M8355">
        <f t="shared" ca="1" si="1438"/>
        <v>136.59106401422315</v>
      </c>
      <c r="N8355">
        <f t="shared" ca="1" si="1439"/>
        <v>0.13542228809913098</v>
      </c>
      <c r="O8355">
        <f t="shared" si="1440"/>
        <v>0</v>
      </c>
      <c r="P8355">
        <f t="shared" ca="1" si="1441"/>
        <v>26.59106401422315</v>
      </c>
    </row>
    <row r="8356" spans="3:16">
      <c r="C8356" t="str">
        <f t="shared" si="1436"/>
        <v/>
      </c>
      <c r="D8356" t="str">
        <f t="shared" si="1442"/>
        <v/>
      </c>
      <c r="E8356" t="str">
        <f t="shared" si="1443"/>
        <v/>
      </c>
      <c r="F8356" t="str">
        <f t="shared" si="1444"/>
        <v/>
      </c>
      <c r="G8356" t="str">
        <f t="shared" si="1445"/>
        <v/>
      </c>
      <c r="J8356">
        <f t="shared" si="1446"/>
        <v>8342</v>
      </c>
      <c r="K8356" t="str">
        <f t="shared" si="1437"/>
        <v>path_8342</v>
      </c>
      <c r="L8356">
        <v>100</v>
      </c>
      <c r="M8356">
        <f t="shared" ca="1" si="1438"/>
        <v>90.065356560013868</v>
      </c>
      <c r="N8356">
        <f t="shared" ca="1" si="1439"/>
        <v>-4.5442227312275901E-2</v>
      </c>
      <c r="O8356">
        <f t="shared" si="1440"/>
        <v>0</v>
      </c>
      <c r="P8356">
        <f t="shared" ca="1" si="1441"/>
        <v>0</v>
      </c>
    </row>
    <row r="8357" spans="3:16">
      <c r="C8357" t="str">
        <f t="shared" si="1436"/>
        <v/>
      </c>
      <c r="D8357" t="str">
        <f t="shared" si="1442"/>
        <v/>
      </c>
      <c r="E8357" t="str">
        <f t="shared" si="1443"/>
        <v/>
      </c>
      <c r="F8357" t="str">
        <f t="shared" si="1444"/>
        <v/>
      </c>
      <c r="G8357" t="str">
        <f t="shared" si="1445"/>
        <v/>
      </c>
      <c r="J8357">
        <f t="shared" si="1446"/>
        <v>8343</v>
      </c>
      <c r="K8357" t="str">
        <f t="shared" si="1437"/>
        <v>path_8343</v>
      </c>
      <c r="L8357">
        <v>100</v>
      </c>
      <c r="M8357">
        <f t="shared" ca="1" si="1438"/>
        <v>148.75862955775958</v>
      </c>
      <c r="N8357">
        <f t="shared" ca="1" si="1439"/>
        <v>0.17248216875762395</v>
      </c>
      <c r="O8357">
        <f t="shared" si="1440"/>
        <v>0</v>
      </c>
      <c r="P8357">
        <f t="shared" ca="1" si="1441"/>
        <v>38.758629557759576</v>
      </c>
    </row>
    <row r="8358" spans="3:16">
      <c r="C8358" t="str">
        <f t="shared" si="1436"/>
        <v/>
      </c>
      <c r="D8358" t="str">
        <f t="shared" si="1442"/>
        <v/>
      </c>
      <c r="E8358" t="str">
        <f t="shared" si="1443"/>
        <v/>
      </c>
      <c r="F8358" t="str">
        <f t="shared" si="1444"/>
        <v/>
      </c>
      <c r="G8358" t="str">
        <f t="shared" si="1445"/>
        <v/>
      </c>
      <c r="J8358">
        <f t="shared" si="1446"/>
        <v>8344</v>
      </c>
      <c r="K8358" t="str">
        <f t="shared" si="1437"/>
        <v>path_8344</v>
      </c>
      <c r="L8358">
        <v>100</v>
      </c>
      <c r="M8358">
        <f t="shared" ca="1" si="1438"/>
        <v>95.095018085454157</v>
      </c>
      <c r="N8358">
        <f t="shared" ca="1" si="1439"/>
        <v>-2.1842234636405923E-2</v>
      </c>
      <c r="O8358">
        <f t="shared" si="1440"/>
        <v>0</v>
      </c>
      <c r="P8358">
        <f t="shared" ca="1" si="1441"/>
        <v>0</v>
      </c>
    </row>
    <row r="8359" spans="3:16">
      <c r="C8359" t="str">
        <f t="shared" si="1436"/>
        <v/>
      </c>
      <c r="D8359" t="str">
        <f t="shared" si="1442"/>
        <v/>
      </c>
      <c r="E8359" t="str">
        <f t="shared" si="1443"/>
        <v/>
      </c>
      <c r="F8359" t="str">
        <f t="shared" si="1444"/>
        <v/>
      </c>
      <c r="G8359" t="str">
        <f t="shared" si="1445"/>
        <v/>
      </c>
      <c r="J8359">
        <f t="shared" si="1446"/>
        <v>8345</v>
      </c>
      <c r="K8359" t="str">
        <f t="shared" si="1437"/>
        <v>path_8345</v>
      </c>
      <c r="L8359">
        <v>100</v>
      </c>
      <c r="M8359">
        <f t="shared" ca="1" si="1438"/>
        <v>124.23868724536283</v>
      </c>
      <c r="N8359">
        <f t="shared" ca="1" si="1439"/>
        <v>9.425685381912513E-2</v>
      </c>
      <c r="O8359">
        <f t="shared" si="1440"/>
        <v>0</v>
      </c>
      <c r="P8359">
        <f t="shared" ca="1" si="1441"/>
        <v>14.238687245362826</v>
      </c>
    </row>
    <row r="8360" spans="3:16">
      <c r="C8360" t="str">
        <f t="shared" si="1436"/>
        <v/>
      </c>
      <c r="D8360" t="str">
        <f t="shared" si="1442"/>
        <v/>
      </c>
      <c r="E8360" t="str">
        <f t="shared" si="1443"/>
        <v/>
      </c>
      <c r="F8360" t="str">
        <f t="shared" si="1444"/>
        <v/>
      </c>
      <c r="G8360" t="str">
        <f t="shared" si="1445"/>
        <v/>
      </c>
      <c r="J8360">
        <f t="shared" si="1446"/>
        <v>8346</v>
      </c>
      <c r="K8360" t="str">
        <f t="shared" si="1437"/>
        <v>path_8346</v>
      </c>
      <c r="L8360">
        <v>100</v>
      </c>
      <c r="M8360">
        <f t="shared" ca="1" si="1438"/>
        <v>96.426284268067405</v>
      </c>
      <c r="N8360">
        <f t="shared" ca="1" si="1439"/>
        <v>-1.5804568206585268E-2</v>
      </c>
      <c r="O8360">
        <f t="shared" si="1440"/>
        <v>0</v>
      </c>
      <c r="P8360">
        <f t="shared" ca="1" si="1441"/>
        <v>0</v>
      </c>
    </row>
    <row r="8361" spans="3:16">
      <c r="C8361" t="str">
        <f t="shared" si="1436"/>
        <v/>
      </c>
      <c r="D8361" t="str">
        <f t="shared" si="1442"/>
        <v/>
      </c>
      <c r="E8361" t="str">
        <f t="shared" si="1443"/>
        <v/>
      </c>
      <c r="F8361" t="str">
        <f t="shared" si="1444"/>
        <v/>
      </c>
      <c r="G8361" t="str">
        <f t="shared" si="1445"/>
        <v/>
      </c>
      <c r="J8361">
        <f t="shared" si="1446"/>
        <v>8347</v>
      </c>
      <c r="K8361" t="str">
        <f t="shared" si="1437"/>
        <v>path_8347</v>
      </c>
      <c r="L8361">
        <v>100</v>
      </c>
      <c r="M8361">
        <f t="shared" ca="1" si="1438"/>
        <v>90.487345362963183</v>
      </c>
      <c r="N8361">
        <f t="shared" ca="1" si="1439"/>
        <v>-4.3412152544118877E-2</v>
      </c>
      <c r="O8361">
        <f t="shared" si="1440"/>
        <v>0</v>
      </c>
      <c r="P8361">
        <f t="shared" ca="1" si="1441"/>
        <v>0</v>
      </c>
    </row>
    <row r="8362" spans="3:16">
      <c r="C8362" t="str">
        <f t="shared" si="1436"/>
        <v/>
      </c>
      <c r="D8362" t="str">
        <f t="shared" si="1442"/>
        <v/>
      </c>
      <c r="E8362" t="str">
        <f t="shared" si="1443"/>
        <v/>
      </c>
      <c r="F8362" t="str">
        <f t="shared" si="1444"/>
        <v/>
      </c>
      <c r="G8362" t="str">
        <f t="shared" si="1445"/>
        <v/>
      </c>
      <c r="J8362">
        <f t="shared" si="1446"/>
        <v>8348</v>
      </c>
      <c r="K8362" t="str">
        <f t="shared" si="1437"/>
        <v>path_8348</v>
      </c>
      <c r="L8362">
        <v>100</v>
      </c>
      <c r="M8362">
        <f t="shared" ca="1" si="1438"/>
        <v>110.3925140958369</v>
      </c>
      <c r="N8362">
        <f t="shared" ca="1" si="1439"/>
        <v>4.2939624144099811E-2</v>
      </c>
      <c r="O8362">
        <f t="shared" si="1440"/>
        <v>0</v>
      </c>
      <c r="P8362">
        <f t="shared" ca="1" si="1441"/>
        <v>0.39251409583690133</v>
      </c>
    </row>
    <row r="8363" spans="3:16">
      <c r="C8363" t="str">
        <f t="shared" si="1436"/>
        <v/>
      </c>
      <c r="D8363" t="str">
        <f t="shared" si="1442"/>
        <v/>
      </c>
      <c r="E8363" t="str">
        <f t="shared" si="1443"/>
        <v/>
      </c>
      <c r="F8363" t="str">
        <f t="shared" si="1444"/>
        <v/>
      </c>
      <c r="G8363" t="str">
        <f t="shared" si="1445"/>
        <v/>
      </c>
      <c r="J8363">
        <f t="shared" si="1446"/>
        <v>8349</v>
      </c>
      <c r="K8363" t="str">
        <f t="shared" si="1437"/>
        <v>path_8349</v>
      </c>
      <c r="L8363">
        <v>100</v>
      </c>
      <c r="M8363">
        <f t="shared" ca="1" si="1438"/>
        <v>129.37598909979204</v>
      </c>
      <c r="N8363">
        <f t="shared" ca="1" si="1439"/>
        <v>0.11185368306332884</v>
      </c>
      <c r="O8363">
        <f t="shared" si="1440"/>
        <v>0</v>
      </c>
      <c r="P8363">
        <f t="shared" ca="1" si="1441"/>
        <v>19.375989099792037</v>
      </c>
    </row>
    <row r="8364" spans="3:16">
      <c r="C8364" t="str">
        <f t="shared" si="1436"/>
        <v/>
      </c>
      <c r="D8364" t="str">
        <f t="shared" si="1442"/>
        <v/>
      </c>
      <c r="E8364" t="str">
        <f t="shared" si="1443"/>
        <v/>
      </c>
      <c r="F8364" t="str">
        <f t="shared" si="1444"/>
        <v/>
      </c>
      <c r="G8364" t="str">
        <f t="shared" si="1445"/>
        <v/>
      </c>
      <c r="J8364">
        <f t="shared" si="1446"/>
        <v>8350</v>
      </c>
      <c r="K8364" t="str">
        <f t="shared" si="1437"/>
        <v>path_8350</v>
      </c>
      <c r="L8364">
        <v>100</v>
      </c>
      <c r="M8364">
        <f t="shared" ca="1" si="1438"/>
        <v>88.396613286747552</v>
      </c>
      <c r="N8364">
        <f t="shared" ca="1" si="1439"/>
        <v>-5.35643736639939E-2</v>
      </c>
      <c r="O8364">
        <f t="shared" si="1440"/>
        <v>0</v>
      </c>
      <c r="P8364">
        <f t="shared" ca="1" si="1441"/>
        <v>0</v>
      </c>
    </row>
    <row r="8365" spans="3:16">
      <c r="C8365" t="str">
        <f t="shared" si="1436"/>
        <v/>
      </c>
      <c r="D8365" t="str">
        <f t="shared" si="1442"/>
        <v/>
      </c>
      <c r="E8365" t="str">
        <f t="shared" si="1443"/>
        <v/>
      </c>
      <c r="F8365" t="str">
        <f t="shared" si="1444"/>
        <v/>
      </c>
      <c r="G8365" t="str">
        <f t="shared" si="1445"/>
        <v/>
      </c>
      <c r="J8365">
        <f t="shared" si="1446"/>
        <v>8351</v>
      </c>
      <c r="K8365" t="str">
        <f t="shared" si="1437"/>
        <v>path_8351</v>
      </c>
      <c r="L8365">
        <v>100</v>
      </c>
      <c r="M8365">
        <f t="shared" ca="1" si="1438"/>
        <v>107.48625582921385</v>
      </c>
      <c r="N8365">
        <f t="shared" ca="1" si="1439"/>
        <v>3.135293495728976E-2</v>
      </c>
      <c r="O8365">
        <f t="shared" si="1440"/>
        <v>0</v>
      </c>
      <c r="P8365">
        <f t="shared" ca="1" si="1441"/>
        <v>0</v>
      </c>
    </row>
    <row r="8366" spans="3:16">
      <c r="C8366" t="str">
        <f t="shared" si="1436"/>
        <v/>
      </c>
      <c r="D8366" t="str">
        <f t="shared" si="1442"/>
        <v/>
      </c>
      <c r="E8366" t="str">
        <f t="shared" si="1443"/>
        <v/>
      </c>
      <c r="F8366" t="str">
        <f t="shared" si="1444"/>
        <v/>
      </c>
      <c r="G8366" t="str">
        <f t="shared" si="1445"/>
        <v/>
      </c>
      <c r="J8366">
        <f t="shared" si="1446"/>
        <v>8352</v>
      </c>
      <c r="K8366" t="str">
        <f t="shared" si="1437"/>
        <v>path_8352</v>
      </c>
      <c r="L8366">
        <v>100</v>
      </c>
      <c r="M8366">
        <f t="shared" ca="1" si="1438"/>
        <v>105.2789394574847</v>
      </c>
      <c r="N8366">
        <f t="shared" ca="1" si="1439"/>
        <v>2.2341501364085158E-2</v>
      </c>
      <c r="O8366">
        <f t="shared" si="1440"/>
        <v>0</v>
      </c>
      <c r="P8366">
        <f t="shared" ca="1" si="1441"/>
        <v>0</v>
      </c>
    </row>
    <row r="8367" spans="3:16">
      <c r="C8367" t="str">
        <f t="shared" si="1436"/>
        <v/>
      </c>
      <c r="D8367" t="str">
        <f t="shared" si="1442"/>
        <v/>
      </c>
      <c r="E8367" t="str">
        <f t="shared" si="1443"/>
        <v/>
      </c>
      <c r="F8367" t="str">
        <f t="shared" si="1444"/>
        <v/>
      </c>
      <c r="G8367" t="str">
        <f t="shared" si="1445"/>
        <v/>
      </c>
      <c r="J8367">
        <f t="shared" si="1446"/>
        <v>8353</v>
      </c>
      <c r="K8367" t="str">
        <f t="shared" si="1437"/>
        <v>path_8353</v>
      </c>
      <c r="L8367">
        <v>100</v>
      </c>
      <c r="M8367">
        <f t="shared" ca="1" si="1438"/>
        <v>130.20166892159361</v>
      </c>
      <c r="N8367">
        <f t="shared" ca="1" si="1439"/>
        <v>0.11461655104318359</v>
      </c>
      <c r="O8367">
        <f t="shared" si="1440"/>
        <v>0</v>
      </c>
      <c r="P8367">
        <f t="shared" ca="1" si="1441"/>
        <v>20.201668921593608</v>
      </c>
    </row>
    <row r="8368" spans="3:16">
      <c r="C8368" t="str">
        <f t="shared" si="1436"/>
        <v/>
      </c>
      <c r="D8368" t="str">
        <f t="shared" si="1442"/>
        <v/>
      </c>
      <c r="E8368" t="str">
        <f t="shared" si="1443"/>
        <v/>
      </c>
      <c r="F8368" t="str">
        <f t="shared" si="1444"/>
        <v/>
      </c>
      <c r="G8368" t="str">
        <f t="shared" si="1445"/>
        <v/>
      </c>
      <c r="J8368">
        <f t="shared" si="1446"/>
        <v>8354</v>
      </c>
      <c r="K8368" t="str">
        <f t="shared" si="1437"/>
        <v>path_8354</v>
      </c>
      <c r="L8368">
        <v>100</v>
      </c>
      <c r="M8368">
        <f t="shared" ca="1" si="1438"/>
        <v>114.87364073289115</v>
      </c>
      <c r="N8368">
        <f t="shared" ca="1" si="1439"/>
        <v>6.0220385541524799E-2</v>
      </c>
      <c r="O8368">
        <f t="shared" si="1440"/>
        <v>0</v>
      </c>
      <c r="P8368">
        <f t="shared" ca="1" si="1441"/>
        <v>4.8736407328911469</v>
      </c>
    </row>
    <row r="8369" spans="3:16">
      <c r="C8369" t="str">
        <f t="shared" si="1436"/>
        <v/>
      </c>
      <c r="D8369" t="str">
        <f t="shared" si="1442"/>
        <v/>
      </c>
      <c r="E8369" t="str">
        <f t="shared" si="1443"/>
        <v/>
      </c>
      <c r="F8369" t="str">
        <f t="shared" si="1444"/>
        <v/>
      </c>
      <c r="G8369" t="str">
        <f t="shared" si="1445"/>
        <v/>
      </c>
      <c r="J8369">
        <f t="shared" si="1446"/>
        <v>8355</v>
      </c>
      <c r="K8369" t="str">
        <f t="shared" si="1437"/>
        <v>path_8355</v>
      </c>
      <c r="L8369">
        <v>100</v>
      </c>
      <c r="M8369">
        <f t="shared" ca="1" si="1438"/>
        <v>88.170486074697436</v>
      </c>
      <c r="N8369">
        <f t="shared" ca="1" si="1439"/>
        <v>-5.4676764980924442E-2</v>
      </c>
      <c r="O8369">
        <f t="shared" si="1440"/>
        <v>0</v>
      </c>
      <c r="P8369">
        <f t="shared" ca="1" si="1441"/>
        <v>0</v>
      </c>
    </row>
    <row r="8370" spans="3:16">
      <c r="C8370" t="str">
        <f t="shared" si="1436"/>
        <v/>
      </c>
      <c r="D8370" t="str">
        <f t="shared" si="1442"/>
        <v/>
      </c>
      <c r="E8370" t="str">
        <f t="shared" si="1443"/>
        <v/>
      </c>
      <c r="F8370" t="str">
        <f t="shared" si="1444"/>
        <v/>
      </c>
      <c r="G8370" t="str">
        <f t="shared" si="1445"/>
        <v/>
      </c>
      <c r="J8370">
        <f t="shared" si="1446"/>
        <v>8356</v>
      </c>
      <c r="K8370" t="str">
        <f t="shared" si="1437"/>
        <v>path_8356</v>
      </c>
      <c r="L8370">
        <v>100</v>
      </c>
      <c r="M8370">
        <f t="shared" ca="1" si="1438"/>
        <v>105.34575351218068</v>
      </c>
      <c r="N8370">
        <f t="shared" ca="1" si="1439"/>
        <v>2.2617033884344075E-2</v>
      </c>
      <c r="O8370">
        <f t="shared" si="1440"/>
        <v>0</v>
      </c>
      <c r="P8370">
        <f t="shared" ca="1" si="1441"/>
        <v>0</v>
      </c>
    </row>
    <row r="8371" spans="3:16">
      <c r="C8371" t="str">
        <f t="shared" si="1436"/>
        <v/>
      </c>
      <c r="D8371" t="str">
        <f t="shared" si="1442"/>
        <v/>
      </c>
      <c r="E8371" t="str">
        <f t="shared" si="1443"/>
        <v/>
      </c>
      <c r="F8371" t="str">
        <f t="shared" si="1444"/>
        <v/>
      </c>
      <c r="G8371" t="str">
        <f t="shared" si="1445"/>
        <v/>
      </c>
      <c r="J8371">
        <f t="shared" si="1446"/>
        <v>8357</v>
      </c>
      <c r="K8371" t="str">
        <f t="shared" si="1437"/>
        <v>path_8357</v>
      </c>
      <c r="L8371">
        <v>100</v>
      </c>
      <c r="M8371">
        <f t="shared" ca="1" si="1438"/>
        <v>64.633647569184177</v>
      </c>
      <c r="N8371">
        <f t="shared" ca="1" si="1439"/>
        <v>-0.18954133418302582</v>
      </c>
      <c r="O8371">
        <f t="shared" si="1440"/>
        <v>0</v>
      </c>
      <c r="P8371">
        <f t="shared" ca="1" si="1441"/>
        <v>0</v>
      </c>
    </row>
    <row r="8372" spans="3:16">
      <c r="C8372" t="str">
        <f t="shared" si="1436"/>
        <v/>
      </c>
      <c r="D8372" t="str">
        <f t="shared" si="1442"/>
        <v/>
      </c>
      <c r="E8372" t="str">
        <f t="shared" si="1443"/>
        <v/>
      </c>
      <c r="F8372" t="str">
        <f t="shared" si="1444"/>
        <v/>
      </c>
      <c r="G8372" t="str">
        <f t="shared" si="1445"/>
        <v/>
      </c>
      <c r="J8372">
        <f t="shared" si="1446"/>
        <v>8358</v>
      </c>
      <c r="K8372" t="str">
        <f t="shared" si="1437"/>
        <v>path_8358</v>
      </c>
      <c r="L8372">
        <v>100</v>
      </c>
      <c r="M8372">
        <f t="shared" ca="1" si="1438"/>
        <v>79.918705841130389</v>
      </c>
      <c r="N8372">
        <f t="shared" ca="1" si="1439"/>
        <v>-9.7351557447320394E-2</v>
      </c>
      <c r="O8372">
        <f t="shared" si="1440"/>
        <v>0</v>
      </c>
      <c r="P8372">
        <f t="shared" ca="1" si="1441"/>
        <v>0</v>
      </c>
    </row>
    <row r="8373" spans="3:16">
      <c r="C8373" t="str">
        <f t="shared" si="1436"/>
        <v/>
      </c>
      <c r="D8373" t="str">
        <f t="shared" si="1442"/>
        <v/>
      </c>
      <c r="E8373" t="str">
        <f t="shared" si="1443"/>
        <v/>
      </c>
      <c r="F8373" t="str">
        <f t="shared" si="1444"/>
        <v/>
      </c>
      <c r="G8373" t="str">
        <f t="shared" si="1445"/>
        <v/>
      </c>
      <c r="J8373">
        <f t="shared" si="1446"/>
        <v>8359</v>
      </c>
      <c r="K8373" t="str">
        <f t="shared" si="1437"/>
        <v>path_8359</v>
      </c>
      <c r="L8373">
        <v>100</v>
      </c>
      <c r="M8373">
        <f t="shared" ca="1" si="1438"/>
        <v>92.268977909490346</v>
      </c>
      <c r="N8373">
        <f t="shared" ca="1" si="1439"/>
        <v>-3.4944290169411384E-2</v>
      </c>
      <c r="O8373">
        <f t="shared" si="1440"/>
        <v>0</v>
      </c>
      <c r="P8373">
        <f t="shared" ca="1" si="1441"/>
        <v>0</v>
      </c>
    </row>
    <row r="8374" spans="3:16">
      <c r="C8374" t="str">
        <f t="shared" si="1436"/>
        <v/>
      </c>
      <c r="D8374" t="str">
        <f t="shared" si="1442"/>
        <v/>
      </c>
      <c r="E8374" t="str">
        <f t="shared" si="1443"/>
        <v/>
      </c>
      <c r="F8374" t="str">
        <f t="shared" si="1444"/>
        <v/>
      </c>
      <c r="G8374" t="str">
        <f t="shared" si="1445"/>
        <v/>
      </c>
      <c r="J8374">
        <f t="shared" si="1446"/>
        <v>8360</v>
      </c>
      <c r="K8374" t="str">
        <f t="shared" si="1437"/>
        <v>path_8360</v>
      </c>
      <c r="L8374">
        <v>100</v>
      </c>
      <c r="M8374">
        <f t="shared" ca="1" si="1438"/>
        <v>115.00092925504613</v>
      </c>
      <c r="N8374">
        <f t="shared" ca="1" si="1439"/>
        <v>6.070134964672734E-2</v>
      </c>
      <c r="O8374">
        <f t="shared" si="1440"/>
        <v>0</v>
      </c>
      <c r="P8374">
        <f t="shared" ca="1" si="1441"/>
        <v>5.0009292550461311</v>
      </c>
    </row>
    <row r="8375" spans="3:16">
      <c r="C8375" t="str">
        <f t="shared" si="1436"/>
        <v/>
      </c>
      <c r="D8375" t="str">
        <f t="shared" si="1442"/>
        <v/>
      </c>
      <c r="E8375" t="str">
        <f t="shared" si="1443"/>
        <v/>
      </c>
      <c r="F8375" t="str">
        <f t="shared" si="1444"/>
        <v/>
      </c>
      <c r="G8375" t="str">
        <f t="shared" si="1445"/>
        <v/>
      </c>
      <c r="J8375">
        <f t="shared" si="1446"/>
        <v>8361</v>
      </c>
      <c r="K8375" t="str">
        <f t="shared" si="1437"/>
        <v>path_8361</v>
      </c>
      <c r="L8375">
        <v>100</v>
      </c>
      <c r="M8375">
        <f t="shared" ca="1" si="1438"/>
        <v>115.62531853023093</v>
      </c>
      <c r="N8375">
        <f t="shared" ca="1" si="1439"/>
        <v>6.3052942164222539E-2</v>
      </c>
      <c r="O8375">
        <f t="shared" si="1440"/>
        <v>0</v>
      </c>
      <c r="P8375">
        <f t="shared" ca="1" si="1441"/>
        <v>5.6253185302309276</v>
      </c>
    </row>
    <row r="8376" spans="3:16">
      <c r="C8376" t="str">
        <f t="shared" si="1436"/>
        <v/>
      </c>
      <c r="D8376" t="str">
        <f t="shared" si="1442"/>
        <v/>
      </c>
      <c r="E8376" t="str">
        <f t="shared" si="1443"/>
        <v/>
      </c>
      <c r="F8376" t="str">
        <f t="shared" si="1444"/>
        <v/>
      </c>
      <c r="G8376" t="str">
        <f t="shared" si="1445"/>
        <v/>
      </c>
      <c r="J8376">
        <f t="shared" si="1446"/>
        <v>8362</v>
      </c>
      <c r="K8376" t="str">
        <f t="shared" si="1437"/>
        <v>path_8362</v>
      </c>
      <c r="L8376">
        <v>100</v>
      </c>
      <c r="M8376">
        <f t="shared" ca="1" si="1438"/>
        <v>168.25527300301556</v>
      </c>
      <c r="N8376">
        <f t="shared" ca="1" si="1439"/>
        <v>0.22596868359573677</v>
      </c>
      <c r="O8376">
        <f t="shared" si="1440"/>
        <v>0</v>
      </c>
      <c r="P8376">
        <f t="shared" ca="1" si="1441"/>
        <v>58.25527300301556</v>
      </c>
    </row>
    <row r="8377" spans="3:16">
      <c r="C8377" t="str">
        <f t="shared" si="1436"/>
        <v/>
      </c>
      <c r="D8377" t="str">
        <f t="shared" si="1442"/>
        <v/>
      </c>
      <c r="E8377" t="str">
        <f t="shared" si="1443"/>
        <v/>
      </c>
      <c r="F8377" t="str">
        <f t="shared" si="1444"/>
        <v/>
      </c>
      <c r="G8377" t="str">
        <f t="shared" si="1445"/>
        <v/>
      </c>
      <c r="J8377">
        <f t="shared" si="1446"/>
        <v>8363</v>
      </c>
      <c r="K8377" t="str">
        <f t="shared" si="1437"/>
        <v>path_8363</v>
      </c>
      <c r="L8377">
        <v>100</v>
      </c>
      <c r="M8377">
        <f t="shared" ca="1" si="1438"/>
        <v>95.254719184583891</v>
      </c>
      <c r="N8377">
        <f t="shared" ca="1" si="1439"/>
        <v>-2.1113498958866321E-2</v>
      </c>
      <c r="O8377">
        <f t="shared" si="1440"/>
        <v>0</v>
      </c>
      <c r="P8377">
        <f t="shared" ca="1" si="1441"/>
        <v>0</v>
      </c>
    </row>
    <row r="8378" spans="3:16">
      <c r="C8378" t="str">
        <f t="shared" si="1436"/>
        <v/>
      </c>
      <c r="D8378" t="str">
        <f t="shared" si="1442"/>
        <v/>
      </c>
      <c r="E8378" t="str">
        <f t="shared" si="1443"/>
        <v/>
      </c>
      <c r="F8378" t="str">
        <f t="shared" si="1444"/>
        <v/>
      </c>
      <c r="G8378" t="str">
        <f t="shared" si="1445"/>
        <v/>
      </c>
      <c r="J8378">
        <f t="shared" si="1446"/>
        <v>8364</v>
      </c>
      <c r="K8378" t="str">
        <f t="shared" si="1437"/>
        <v>path_8364</v>
      </c>
      <c r="L8378">
        <v>100</v>
      </c>
      <c r="M8378">
        <f t="shared" ca="1" si="1438"/>
        <v>122.8555142142971</v>
      </c>
      <c r="N8378">
        <f t="shared" ca="1" si="1439"/>
        <v>8.9394654011841157E-2</v>
      </c>
      <c r="O8378">
        <f t="shared" si="1440"/>
        <v>0</v>
      </c>
      <c r="P8378">
        <f t="shared" ca="1" si="1441"/>
        <v>12.855514214297102</v>
      </c>
    </row>
    <row r="8379" spans="3:16">
      <c r="C8379" t="str">
        <f t="shared" si="1436"/>
        <v/>
      </c>
      <c r="D8379" t="str">
        <f t="shared" si="1442"/>
        <v/>
      </c>
      <c r="E8379" t="str">
        <f t="shared" si="1443"/>
        <v/>
      </c>
      <c r="F8379" t="str">
        <f t="shared" si="1444"/>
        <v/>
      </c>
      <c r="G8379" t="str">
        <f t="shared" si="1445"/>
        <v/>
      </c>
      <c r="J8379">
        <f t="shared" si="1446"/>
        <v>8365</v>
      </c>
      <c r="K8379" t="str">
        <f t="shared" si="1437"/>
        <v>path_8365</v>
      </c>
      <c r="L8379">
        <v>100</v>
      </c>
      <c r="M8379">
        <f t="shared" ca="1" si="1438"/>
        <v>90.068527206913402</v>
      </c>
      <c r="N8379">
        <f t="shared" ca="1" si="1439"/>
        <v>-4.5426938745528972E-2</v>
      </c>
      <c r="O8379">
        <f t="shared" si="1440"/>
        <v>0</v>
      </c>
      <c r="P8379">
        <f t="shared" ca="1" si="1441"/>
        <v>0</v>
      </c>
    </row>
    <row r="8380" spans="3:16">
      <c r="C8380" t="str">
        <f t="shared" si="1436"/>
        <v/>
      </c>
      <c r="D8380" t="str">
        <f t="shared" si="1442"/>
        <v/>
      </c>
      <c r="E8380" t="str">
        <f t="shared" si="1443"/>
        <v/>
      </c>
      <c r="F8380" t="str">
        <f t="shared" si="1444"/>
        <v/>
      </c>
      <c r="G8380" t="str">
        <f t="shared" si="1445"/>
        <v/>
      </c>
      <c r="J8380">
        <f t="shared" si="1446"/>
        <v>8366</v>
      </c>
      <c r="K8380" t="str">
        <f t="shared" si="1437"/>
        <v>path_8366</v>
      </c>
      <c r="L8380">
        <v>100</v>
      </c>
      <c r="M8380">
        <f t="shared" ca="1" si="1438"/>
        <v>120.41164792962036</v>
      </c>
      <c r="N8380">
        <f t="shared" ca="1" si="1439"/>
        <v>8.0668500101875359E-2</v>
      </c>
      <c r="O8380">
        <f t="shared" si="1440"/>
        <v>0</v>
      </c>
      <c r="P8380">
        <f t="shared" ca="1" si="1441"/>
        <v>10.411647929620358</v>
      </c>
    </row>
    <row r="8381" spans="3:16">
      <c r="C8381" t="str">
        <f t="shared" si="1436"/>
        <v/>
      </c>
      <c r="D8381" t="str">
        <f t="shared" si="1442"/>
        <v/>
      </c>
      <c r="E8381" t="str">
        <f t="shared" si="1443"/>
        <v/>
      </c>
      <c r="F8381" t="str">
        <f t="shared" si="1444"/>
        <v/>
      </c>
      <c r="G8381" t="str">
        <f t="shared" si="1445"/>
        <v/>
      </c>
      <c r="J8381">
        <f t="shared" si="1446"/>
        <v>8367</v>
      </c>
      <c r="K8381" t="str">
        <f t="shared" si="1437"/>
        <v>path_8367</v>
      </c>
      <c r="L8381">
        <v>100</v>
      </c>
      <c r="M8381">
        <f t="shared" ca="1" si="1438"/>
        <v>107.12261498692106</v>
      </c>
      <c r="N8381">
        <f t="shared" ca="1" si="1439"/>
        <v>2.9881165763926333E-2</v>
      </c>
      <c r="O8381">
        <f t="shared" si="1440"/>
        <v>0</v>
      </c>
      <c r="P8381">
        <f t="shared" ca="1" si="1441"/>
        <v>0</v>
      </c>
    </row>
    <row r="8382" spans="3:16">
      <c r="C8382" t="str">
        <f t="shared" si="1436"/>
        <v/>
      </c>
      <c r="D8382" t="str">
        <f t="shared" si="1442"/>
        <v/>
      </c>
      <c r="E8382" t="str">
        <f t="shared" si="1443"/>
        <v/>
      </c>
      <c r="F8382" t="str">
        <f t="shared" si="1444"/>
        <v/>
      </c>
      <c r="G8382" t="str">
        <f t="shared" si="1445"/>
        <v/>
      </c>
      <c r="J8382">
        <f t="shared" si="1446"/>
        <v>8368</v>
      </c>
      <c r="K8382" t="str">
        <f t="shared" si="1437"/>
        <v>path_8368</v>
      </c>
      <c r="L8382">
        <v>100</v>
      </c>
      <c r="M8382">
        <f t="shared" ca="1" si="1438"/>
        <v>143.79401301752091</v>
      </c>
      <c r="N8382">
        <f t="shared" ca="1" si="1439"/>
        <v>0.1577408042138867</v>
      </c>
      <c r="O8382">
        <f t="shared" si="1440"/>
        <v>0</v>
      </c>
      <c r="P8382">
        <f t="shared" ca="1" si="1441"/>
        <v>33.794013017520911</v>
      </c>
    </row>
    <row r="8383" spans="3:16">
      <c r="C8383" t="str">
        <f t="shared" si="1436"/>
        <v/>
      </c>
      <c r="D8383" t="str">
        <f t="shared" si="1442"/>
        <v/>
      </c>
      <c r="E8383" t="str">
        <f t="shared" si="1443"/>
        <v/>
      </c>
      <c r="F8383" t="str">
        <f t="shared" si="1444"/>
        <v/>
      </c>
      <c r="G8383" t="str">
        <f t="shared" si="1445"/>
        <v/>
      </c>
      <c r="J8383">
        <f t="shared" si="1446"/>
        <v>8369</v>
      </c>
      <c r="K8383" t="str">
        <f t="shared" si="1437"/>
        <v>path_8369</v>
      </c>
      <c r="L8383">
        <v>100</v>
      </c>
      <c r="M8383">
        <f t="shared" ca="1" si="1438"/>
        <v>103.05252515138767</v>
      </c>
      <c r="N8383">
        <f t="shared" ca="1" si="1439"/>
        <v>1.3058637996624314E-2</v>
      </c>
      <c r="O8383">
        <f t="shared" si="1440"/>
        <v>0</v>
      </c>
      <c r="P8383">
        <f t="shared" ca="1" si="1441"/>
        <v>0</v>
      </c>
    </row>
    <row r="8384" spans="3:16">
      <c r="C8384" t="str">
        <f t="shared" si="1436"/>
        <v/>
      </c>
      <c r="D8384" t="str">
        <f t="shared" si="1442"/>
        <v/>
      </c>
      <c r="E8384" t="str">
        <f t="shared" si="1443"/>
        <v/>
      </c>
      <c r="F8384" t="str">
        <f t="shared" si="1444"/>
        <v/>
      </c>
      <c r="G8384" t="str">
        <f t="shared" si="1445"/>
        <v/>
      </c>
      <c r="J8384">
        <f t="shared" si="1446"/>
        <v>8370</v>
      </c>
      <c r="K8384" t="str">
        <f t="shared" si="1437"/>
        <v>path_8370</v>
      </c>
      <c r="L8384">
        <v>100</v>
      </c>
      <c r="M8384">
        <f t="shared" ca="1" si="1438"/>
        <v>107.23821174841142</v>
      </c>
      <c r="N8384">
        <f t="shared" ca="1" si="1439"/>
        <v>3.0349563290397424E-2</v>
      </c>
      <c r="O8384">
        <f t="shared" si="1440"/>
        <v>0</v>
      </c>
      <c r="P8384">
        <f t="shared" ca="1" si="1441"/>
        <v>0</v>
      </c>
    </row>
    <row r="8385" spans="3:16">
      <c r="C8385" t="str">
        <f t="shared" si="1436"/>
        <v/>
      </c>
      <c r="D8385" t="str">
        <f t="shared" si="1442"/>
        <v/>
      </c>
      <c r="E8385" t="str">
        <f t="shared" si="1443"/>
        <v/>
      </c>
      <c r="F8385" t="str">
        <f t="shared" si="1444"/>
        <v/>
      </c>
      <c r="G8385" t="str">
        <f t="shared" si="1445"/>
        <v/>
      </c>
      <c r="J8385">
        <f t="shared" si="1446"/>
        <v>8371</v>
      </c>
      <c r="K8385" t="str">
        <f t="shared" si="1437"/>
        <v>path_8371</v>
      </c>
      <c r="L8385">
        <v>100</v>
      </c>
      <c r="M8385">
        <f t="shared" ca="1" si="1438"/>
        <v>129.93268256704002</v>
      </c>
      <c r="N8385">
        <f t="shared" ca="1" si="1439"/>
        <v>0.11371840490864657</v>
      </c>
      <c r="O8385">
        <f t="shared" si="1440"/>
        <v>0</v>
      </c>
      <c r="P8385">
        <f t="shared" ca="1" si="1441"/>
        <v>19.932682567040018</v>
      </c>
    </row>
    <row r="8386" spans="3:16">
      <c r="C8386" t="str">
        <f t="shared" si="1436"/>
        <v/>
      </c>
      <c r="D8386" t="str">
        <f t="shared" si="1442"/>
        <v/>
      </c>
      <c r="E8386" t="str">
        <f t="shared" si="1443"/>
        <v/>
      </c>
      <c r="F8386" t="str">
        <f t="shared" si="1444"/>
        <v/>
      </c>
      <c r="G8386" t="str">
        <f t="shared" si="1445"/>
        <v/>
      </c>
      <c r="J8386">
        <f t="shared" si="1446"/>
        <v>8372</v>
      </c>
      <c r="K8386" t="str">
        <f t="shared" si="1437"/>
        <v>path_8372</v>
      </c>
      <c r="L8386">
        <v>100</v>
      </c>
      <c r="M8386">
        <f t="shared" ca="1" si="1438"/>
        <v>81.404403107487454</v>
      </c>
      <c r="N8386">
        <f t="shared" ca="1" si="1439"/>
        <v>-8.9352103789323484E-2</v>
      </c>
      <c r="O8386">
        <f t="shared" si="1440"/>
        <v>0</v>
      </c>
      <c r="P8386">
        <f t="shared" ca="1" si="1441"/>
        <v>0</v>
      </c>
    </row>
    <row r="8387" spans="3:16">
      <c r="C8387" t="str">
        <f t="shared" si="1436"/>
        <v/>
      </c>
      <c r="D8387" t="str">
        <f t="shared" si="1442"/>
        <v/>
      </c>
      <c r="E8387" t="str">
        <f t="shared" si="1443"/>
        <v/>
      </c>
      <c r="F8387" t="str">
        <f t="shared" si="1444"/>
        <v/>
      </c>
      <c r="G8387" t="str">
        <f t="shared" si="1445"/>
        <v/>
      </c>
      <c r="J8387">
        <f t="shared" si="1446"/>
        <v>8373</v>
      </c>
      <c r="K8387" t="str">
        <f t="shared" si="1437"/>
        <v>path_8373</v>
      </c>
      <c r="L8387">
        <v>100</v>
      </c>
      <c r="M8387">
        <f t="shared" ca="1" si="1438"/>
        <v>97.85677139502873</v>
      </c>
      <c r="N8387">
        <f t="shared" ca="1" si="1439"/>
        <v>-9.4091170908358491E-3</v>
      </c>
      <c r="O8387">
        <f t="shared" si="1440"/>
        <v>0</v>
      </c>
      <c r="P8387">
        <f t="shared" ca="1" si="1441"/>
        <v>0</v>
      </c>
    </row>
    <row r="8388" spans="3:16">
      <c r="C8388" t="str">
        <f t="shared" si="1436"/>
        <v/>
      </c>
      <c r="D8388" t="str">
        <f t="shared" si="1442"/>
        <v/>
      </c>
      <c r="E8388" t="str">
        <f t="shared" si="1443"/>
        <v/>
      </c>
      <c r="F8388" t="str">
        <f t="shared" si="1444"/>
        <v/>
      </c>
      <c r="G8388" t="str">
        <f t="shared" si="1445"/>
        <v/>
      </c>
      <c r="J8388">
        <f t="shared" si="1446"/>
        <v>8374</v>
      </c>
      <c r="K8388" t="str">
        <f t="shared" si="1437"/>
        <v>path_8374</v>
      </c>
      <c r="L8388">
        <v>100</v>
      </c>
      <c r="M8388">
        <f t="shared" ca="1" si="1438"/>
        <v>104.08731932174993</v>
      </c>
      <c r="N8388">
        <f t="shared" ca="1" si="1439"/>
        <v>1.7397823804121859E-2</v>
      </c>
      <c r="O8388">
        <f t="shared" si="1440"/>
        <v>0</v>
      </c>
      <c r="P8388">
        <f t="shared" ca="1" si="1441"/>
        <v>0</v>
      </c>
    </row>
    <row r="8389" spans="3:16">
      <c r="C8389" t="str">
        <f t="shared" si="1436"/>
        <v/>
      </c>
      <c r="D8389" t="str">
        <f t="shared" si="1442"/>
        <v/>
      </c>
      <c r="E8389" t="str">
        <f t="shared" si="1443"/>
        <v/>
      </c>
      <c r="F8389" t="str">
        <f t="shared" si="1444"/>
        <v/>
      </c>
      <c r="G8389" t="str">
        <f t="shared" si="1445"/>
        <v/>
      </c>
      <c r="J8389">
        <f t="shared" si="1446"/>
        <v>8375</v>
      </c>
      <c r="K8389" t="str">
        <f t="shared" si="1437"/>
        <v>path_8375</v>
      </c>
      <c r="L8389">
        <v>100</v>
      </c>
      <c r="M8389">
        <f t="shared" ca="1" si="1438"/>
        <v>107.88256816427007</v>
      </c>
      <c r="N8389">
        <f t="shared" ca="1" si="1439"/>
        <v>3.2951276363497033E-2</v>
      </c>
      <c r="O8389">
        <f t="shared" si="1440"/>
        <v>0</v>
      </c>
      <c r="P8389">
        <f t="shared" ca="1" si="1441"/>
        <v>0</v>
      </c>
    </row>
    <row r="8390" spans="3:16">
      <c r="C8390" t="str">
        <f t="shared" si="1436"/>
        <v/>
      </c>
      <c r="D8390" t="str">
        <f t="shared" si="1442"/>
        <v/>
      </c>
      <c r="E8390" t="str">
        <f t="shared" si="1443"/>
        <v/>
      </c>
      <c r="F8390" t="str">
        <f t="shared" si="1444"/>
        <v/>
      </c>
      <c r="G8390" t="str">
        <f t="shared" si="1445"/>
        <v/>
      </c>
      <c r="J8390">
        <f t="shared" si="1446"/>
        <v>8376</v>
      </c>
      <c r="K8390" t="str">
        <f t="shared" si="1437"/>
        <v>path_8376</v>
      </c>
      <c r="L8390">
        <v>100</v>
      </c>
      <c r="M8390">
        <f t="shared" ca="1" si="1438"/>
        <v>127.98256201534977</v>
      </c>
      <c r="N8390">
        <f t="shared" ca="1" si="1439"/>
        <v>0.10715079983207153</v>
      </c>
      <c r="O8390">
        <f t="shared" si="1440"/>
        <v>0</v>
      </c>
      <c r="P8390">
        <f t="shared" ca="1" si="1441"/>
        <v>17.982562015349771</v>
      </c>
    </row>
    <row r="8391" spans="3:16">
      <c r="C8391" t="str">
        <f t="shared" si="1436"/>
        <v/>
      </c>
      <c r="D8391" t="str">
        <f t="shared" si="1442"/>
        <v/>
      </c>
      <c r="E8391" t="str">
        <f t="shared" si="1443"/>
        <v/>
      </c>
      <c r="F8391" t="str">
        <f t="shared" si="1444"/>
        <v/>
      </c>
      <c r="G8391" t="str">
        <f t="shared" si="1445"/>
        <v/>
      </c>
      <c r="J8391">
        <f t="shared" si="1446"/>
        <v>8377</v>
      </c>
      <c r="K8391" t="str">
        <f t="shared" si="1437"/>
        <v>path_8377</v>
      </c>
      <c r="L8391">
        <v>100</v>
      </c>
      <c r="M8391">
        <f t="shared" ca="1" si="1438"/>
        <v>122.32744798090434</v>
      </c>
      <c r="N8391">
        <f t="shared" ca="1" si="1439"/>
        <v>8.7523915492354498E-2</v>
      </c>
      <c r="O8391">
        <f t="shared" si="1440"/>
        <v>0</v>
      </c>
      <c r="P8391">
        <f t="shared" ca="1" si="1441"/>
        <v>12.327447980904338</v>
      </c>
    </row>
    <row r="8392" spans="3:16">
      <c r="C8392" t="str">
        <f t="shared" si="1436"/>
        <v/>
      </c>
      <c r="D8392" t="str">
        <f t="shared" si="1442"/>
        <v/>
      </c>
      <c r="E8392" t="str">
        <f t="shared" si="1443"/>
        <v/>
      </c>
      <c r="F8392" t="str">
        <f t="shared" si="1444"/>
        <v/>
      </c>
      <c r="G8392" t="str">
        <f t="shared" si="1445"/>
        <v/>
      </c>
      <c r="J8392">
        <f t="shared" si="1446"/>
        <v>8378</v>
      </c>
      <c r="K8392" t="str">
        <f t="shared" si="1437"/>
        <v>path_8378</v>
      </c>
      <c r="L8392">
        <v>100</v>
      </c>
      <c r="M8392">
        <f t="shared" ca="1" si="1438"/>
        <v>144.19795516198241</v>
      </c>
      <c r="N8392">
        <f t="shared" ca="1" si="1439"/>
        <v>0.15895910179697409</v>
      </c>
      <c r="O8392">
        <f t="shared" si="1440"/>
        <v>0</v>
      </c>
      <c r="P8392">
        <f t="shared" ca="1" si="1441"/>
        <v>34.197955161982406</v>
      </c>
    </row>
    <row r="8393" spans="3:16">
      <c r="C8393" t="str">
        <f t="shared" si="1436"/>
        <v/>
      </c>
      <c r="D8393" t="str">
        <f t="shared" si="1442"/>
        <v/>
      </c>
      <c r="E8393" t="str">
        <f t="shared" si="1443"/>
        <v/>
      </c>
      <c r="F8393" t="str">
        <f t="shared" si="1444"/>
        <v/>
      </c>
      <c r="G8393" t="str">
        <f t="shared" si="1445"/>
        <v/>
      </c>
      <c r="J8393">
        <f t="shared" si="1446"/>
        <v>8379</v>
      </c>
      <c r="K8393" t="str">
        <f t="shared" si="1437"/>
        <v>path_8379</v>
      </c>
      <c r="L8393">
        <v>100</v>
      </c>
      <c r="M8393">
        <f t="shared" ca="1" si="1438"/>
        <v>67.895387626701805</v>
      </c>
      <c r="N8393">
        <f t="shared" ca="1" si="1439"/>
        <v>-0.16815972787428665</v>
      </c>
      <c r="O8393">
        <f t="shared" si="1440"/>
        <v>0</v>
      </c>
      <c r="P8393">
        <f t="shared" ca="1" si="1441"/>
        <v>0</v>
      </c>
    </row>
    <row r="8394" spans="3:16">
      <c r="C8394" t="str">
        <f t="shared" si="1436"/>
        <v/>
      </c>
      <c r="D8394" t="str">
        <f t="shared" si="1442"/>
        <v/>
      </c>
      <c r="E8394" t="str">
        <f t="shared" si="1443"/>
        <v/>
      </c>
      <c r="F8394" t="str">
        <f t="shared" si="1444"/>
        <v/>
      </c>
      <c r="G8394" t="str">
        <f t="shared" si="1445"/>
        <v/>
      </c>
      <c r="J8394">
        <f t="shared" si="1446"/>
        <v>8380</v>
      </c>
      <c r="K8394" t="str">
        <f t="shared" si="1437"/>
        <v>path_8380</v>
      </c>
      <c r="L8394">
        <v>100</v>
      </c>
      <c r="M8394">
        <f t="shared" ca="1" si="1438"/>
        <v>131.71304564329463</v>
      </c>
      <c r="N8394">
        <f t="shared" ca="1" si="1439"/>
        <v>0.11962879220025451</v>
      </c>
      <c r="O8394">
        <f t="shared" si="1440"/>
        <v>0</v>
      </c>
      <c r="P8394">
        <f t="shared" ca="1" si="1441"/>
        <v>21.713045643294635</v>
      </c>
    </row>
    <row r="8395" spans="3:16">
      <c r="C8395" t="str">
        <f t="shared" si="1436"/>
        <v/>
      </c>
      <c r="D8395" t="str">
        <f t="shared" si="1442"/>
        <v/>
      </c>
      <c r="E8395" t="str">
        <f t="shared" si="1443"/>
        <v/>
      </c>
      <c r="F8395" t="str">
        <f t="shared" si="1444"/>
        <v/>
      </c>
      <c r="G8395" t="str">
        <f t="shared" si="1445"/>
        <v/>
      </c>
      <c r="J8395">
        <f t="shared" si="1446"/>
        <v>8381</v>
      </c>
      <c r="K8395" t="str">
        <f t="shared" si="1437"/>
        <v>path_8381</v>
      </c>
      <c r="L8395">
        <v>100</v>
      </c>
      <c r="M8395">
        <f t="shared" ca="1" si="1438"/>
        <v>92.907619889590904</v>
      </c>
      <c r="N8395">
        <f t="shared" ca="1" si="1439"/>
        <v>-3.1948665551116785E-2</v>
      </c>
      <c r="O8395">
        <f t="shared" si="1440"/>
        <v>0</v>
      </c>
      <c r="P8395">
        <f t="shared" ca="1" si="1441"/>
        <v>0</v>
      </c>
    </row>
    <row r="8396" spans="3:16">
      <c r="C8396" t="str">
        <f t="shared" si="1436"/>
        <v/>
      </c>
      <c r="D8396" t="str">
        <f t="shared" si="1442"/>
        <v/>
      </c>
      <c r="E8396" t="str">
        <f t="shared" si="1443"/>
        <v/>
      </c>
      <c r="F8396" t="str">
        <f t="shared" si="1444"/>
        <v/>
      </c>
      <c r="G8396" t="str">
        <f t="shared" si="1445"/>
        <v/>
      </c>
      <c r="J8396">
        <f t="shared" si="1446"/>
        <v>8382</v>
      </c>
      <c r="K8396" t="str">
        <f t="shared" si="1437"/>
        <v>path_8382</v>
      </c>
      <c r="L8396">
        <v>100</v>
      </c>
      <c r="M8396">
        <f t="shared" ca="1" si="1438"/>
        <v>128.23131834266545</v>
      </c>
      <c r="N8396">
        <f t="shared" ca="1" si="1439"/>
        <v>0.1079941072601166</v>
      </c>
      <c r="O8396">
        <f t="shared" si="1440"/>
        <v>0</v>
      </c>
      <c r="P8396">
        <f t="shared" ca="1" si="1441"/>
        <v>18.231318342665446</v>
      </c>
    </row>
    <row r="8397" spans="3:16">
      <c r="C8397" t="str">
        <f t="shared" si="1436"/>
        <v/>
      </c>
      <c r="D8397" t="str">
        <f t="shared" si="1442"/>
        <v/>
      </c>
      <c r="E8397" t="str">
        <f t="shared" si="1443"/>
        <v/>
      </c>
      <c r="F8397" t="str">
        <f t="shared" si="1444"/>
        <v/>
      </c>
      <c r="G8397" t="str">
        <f t="shared" si="1445"/>
        <v/>
      </c>
      <c r="J8397">
        <f t="shared" si="1446"/>
        <v>8383</v>
      </c>
      <c r="K8397" t="str">
        <f t="shared" si="1437"/>
        <v>path_8383</v>
      </c>
      <c r="L8397">
        <v>100</v>
      </c>
      <c r="M8397">
        <f t="shared" ca="1" si="1438"/>
        <v>78.574840021113388</v>
      </c>
      <c r="N8397">
        <f t="shared" ca="1" si="1439"/>
        <v>-0.1047164945358791</v>
      </c>
      <c r="O8397">
        <f t="shared" si="1440"/>
        <v>0</v>
      </c>
      <c r="P8397">
        <f t="shared" ca="1" si="1441"/>
        <v>0</v>
      </c>
    </row>
    <row r="8398" spans="3:16">
      <c r="C8398" t="str">
        <f t="shared" si="1436"/>
        <v/>
      </c>
      <c r="D8398" t="str">
        <f t="shared" si="1442"/>
        <v/>
      </c>
      <c r="E8398" t="str">
        <f t="shared" si="1443"/>
        <v/>
      </c>
      <c r="F8398" t="str">
        <f t="shared" si="1444"/>
        <v/>
      </c>
      <c r="G8398" t="str">
        <f t="shared" si="1445"/>
        <v/>
      </c>
      <c r="J8398">
        <f t="shared" si="1446"/>
        <v>8384</v>
      </c>
      <c r="K8398" t="str">
        <f t="shared" si="1437"/>
        <v>path_8384</v>
      </c>
      <c r="L8398">
        <v>100</v>
      </c>
      <c r="M8398">
        <f t="shared" ca="1" si="1438"/>
        <v>158.79433117684601</v>
      </c>
      <c r="N8398">
        <f t="shared" ca="1" si="1439"/>
        <v>0.20083499442257177</v>
      </c>
      <c r="O8398">
        <f t="shared" si="1440"/>
        <v>0</v>
      </c>
      <c r="P8398">
        <f t="shared" ca="1" si="1441"/>
        <v>48.794331176846015</v>
      </c>
    </row>
    <row r="8399" spans="3:16">
      <c r="C8399" t="str">
        <f t="shared" si="1436"/>
        <v/>
      </c>
      <c r="D8399" t="str">
        <f t="shared" si="1442"/>
        <v/>
      </c>
      <c r="E8399" t="str">
        <f t="shared" si="1443"/>
        <v/>
      </c>
      <c r="F8399" t="str">
        <f t="shared" si="1444"/>
        <v/>
      </c>
      <c r="G8399" t="str">
        <f t="shared" si="1445"/>
        <v/>
      </c>
      <c r="J8399">
        <f t="shared" si="1446"/>
        <v>8385</v>
      </c>
      <c r="K8399" t="str">
        <f t="shared" si="1437"/>
        <v>path_8385</v>
      </c>
      <c r="L8399">
        <v>100</v>
      </c>
      <c r="M8399">
        <f t="shared" ca="1" si="1438"/>
        <v>127.60795532918252</v>
      </c>
      <c r="N8399">
        <f t="shared" ca="1" si="1439"/>
        <v>0.10587774999540304</v>
      </c>
      <c r="O8399">
        <f t="shared" si="1440"/>
        <v>0</v>
      </c>
      <c r="P8399">
        <f t="shared" ca="1" si="1441"/>
        <v>17.607955329182516</v>
      </c>
    </row>
    <row r="8400" spans="3:16">
      <c r="C8400" t="str">
        <f t="shared" ref="C8400:C8463" si="1447">IF(C8399&lt;$C$14,C8399+1,"")</f>
        <v/>
      </c>
      <c r="D8400" t="str">
        <f t="shared" si="1442"/>
        <v/>
      </c>
      <c r="E8400" t="str">
        <f t="shared" si="1443"/>
        <v/>
      </c>
      <c r="F8400" t="str">
        <f t="shared" si="1444"/>
        <v/>
      </c>
      <c r="G8400" t="str">
        <f t="shared" si="1445"/>
        <v/>
      </c>
      <c r="J8400">
        <f t="shared" si="1446"/>
        <v>8386</v>
      </c>
      <c r="K8400" t="str">
        <f t="shared" ref="K8400:K8463" si="1448">"path_"&amp;J8400</f>
        <v>path_8386</v>
      </c>
      <c r="L8400">
        <v>100</v>
      </c>
      <c r="M8400">
        <f t="shared" ref="M8400:M8463" ca="1" si="1449">L8400*EXP($D$7-0-($D$8^2)/2+$D$8*SQRT($D$6)*_xlfn.NORM.S.INV(RAND()))</f>
        <v>143.73476555104796</v>
      </c>
      <c r="N8400">
        <f t="shared" ref="N8400:N8463" ca="1" si="1450">LOG(M8400/L8400)</f>
        <v>0.15756182492528664</v>
      </c>
      <c r="O8400">
        <f t="shared" ref="O8400:O8463" si="1451">MAX(L8400-$D$5,0)</f>
        <v>0</v>
      </c>
      <c r="P8400">
        <f t="shared" ref="P8400:P8463" ca="1" si="1452">MAX(M8400-$D$5,0)</f>
        <v>33.734765551047957</v>
      </c>
    </row>
    <row r="8401" spans="3:16">
      <c r="C8401" t="str">
        <f t="shared" si="1447"/>
        <v/>
      </c>
      <c r="D8401" t="str">
        <f t="shared" ref="D8401:D8464" si="1453">IF(C8400&lt;$C$14,$D$4*($G$6^($C$14-$C8401))*($G$7^$C8401),"")</f>
        <v/>
      </c>
      <c r="E8401" t="str">
        <f t="shared" ref="E8401:E8464" si="1454">IF(C8400&lt;$C$14,_xlfn.BINOM.DIST($C$14-$C8401,$C$14,$G$8,0),"")</f>
        <v/>
      </c>
      <c r="F8401" t="str">
        <f t="shared" ref="F8401:F8464" si="1455">IF(C8400&lt;$C$14,MAX($D8401-$D$5,0),"")</f>
        <v/>
      </c>
      <c r="G8401" t="str">
        <f t="shared" ref="G8401:G8464" si="1456">IF(C8400&lt;$C$14,F8401*E8401,"")</f>
        <v/>
      </c>
      <c r="J8401">
        <f t="shared" ref="J8401:J8464" si="1457">J8400+1</f>
        <v>8387</v>
      </c>
      <c r="K8401" t="str">
        <f t="shared" si="1448"/>
        <v>path_8387</v>
      </c>
      <c r="L8401">
        <v>100</v>
      </c>
      <c r="M8401">
        <f t="shared" ca="1" si="1449"/>
        <v>87.012305604726208</v>
      </c>
      <c r="N8401">
        <f t="shared" ca="1" si="1450"/>
        <v>-6.0419323492773035E-2</v>
      </c>
      <c r="O8401">
        <f t="shared" si="1451"/>
        <v>0</v>
      </c>
      <c r="P8401">
        <f t="shared" ca="1" si="1452"/>
        <v>0</v>
      </c>
    </row>
    <row r="8402" spans="3:16">
      <c r="C8402" t="str">
        <f t="shared" si="1447"/>
        <v/>
      </c>
      <c r="D8402" t="str">
        <f t="shared" si="1453"/>
        <v/>
      </c>
      <c r="E8402" t="str">
        <f t="shared" si="1454"/>
        <v/>
      </c>
      <c r="F8402" t="str">
        <f t="shared" si="1455"/>
        <v/>
      </c>
      <c r="G8402" t="str">
        <f t="shared" si="1456"/>
        <v/>
      </c>
      <c r="J8402">
        <f t="shared" si="1457"/>
        <v>8388</v>
      </c>
      <c r="K8402" t="str">
        <f t="shared" si="1448"/>
        <v>path_8388</v>
      </c>
      <c r="L8402">
        <v>100</v>
      </c>
      <c r="M8402">
        <f t="shared" ca="1" si="1449"/>
        <v>92.961339088188083</v>
      </c>
      <c r="N8402">
        <f t="shared" ca="1" si="1450"/>
        <v>-3.1697628989649874E-2</v>
      </c>
      <c r="O8402">
        <f t="shared" si="1451"/>
        <v>0</v>
      </c>
      <c r="P8402">
        <f t="shared" ca="1" si="1452"/>
        <v>0</v>
      </c>
    </row>
    <row r="8403" spans="3:16">
      <c r="C8403" t="str">
        <f t="shared" si="1447"/>
        <v/>
      </c>
      <c r="D8403" t="str">
        <f t="shared" si="1453"/>
        <v/>
      </c>
      <c r="E8403" t="str">
        <f t="shared" si="1454"/>
        <v/>
      </c>
      <c r="F8403" t="str">
        <f t="shared" si="1455"/>
        <v/>
      </c>
      <c r="G8403" t="str">
        <f t="shared" si="1456"/>
        <v/>
      </c>
      <c r="J8403">
        <f t="shared" si="1457"/>
        <v>8389</v>
      </c>
      <c r="K8403" t="str">
        <f t="shared" si="1448"/>
        <v>path_8389</v>
      </c>
      <c r="L8403">
        <v>100</v>
      </c>
      <c r="M8403">
        <f t="shared" ca="1" si="1449"/>
        <v>89.965880561065902</v>
      </c>
      <c r="N8403">
        <f t="shared" ca="1" si="1450"/>
        <v>-4.5922164933240119E-2</v>
      </c>
      <c r="O8403">
        <f t="shared" si="1451"/>
        <v>0</v>
      </c>
      <c r="P8403">
        <f t="shared" ca="1" si="1452"/>
        <v>0</v>
      </c>
    </row>
    <row r="8404" spans="3:16">
      <c r="C8404" t="str">
        <f t="shared" si="1447"/>
        <v/>
      </c>
      <c r="D8404" t="str">
        <f t="shared" si="1453"/>
        <v/>
      </c>
      <c r="E8404" t="str">
        <f t="shared" si="1454"/>
        <v/>
      </c>
      <c r="F8404" t="str">
        <f t="shared" si="1455"/>
        <v/>
      </c>
      <c r="G8404" t="str">
        <f t="shared" si="1456"/>
        <v/>
      </c>
      <c r="J8404">
        <f t="shared" si="1457"/>
        <v>8390</v>
      </c>
      <c r="K8404" t="str">
        <f t="shared" si="1448"/>
        <v>path_8390</v>
      </c>
      <c r="L8404">
        <v>100</v>
      </c>
      <c r="M8404">
        <f t="shared" ca="1" si="1449"/>
        <v>141.45079075266923</v>
      </c>
      <c r="N8404">
        <f t="shared" ca="1" si="1450"/>
        <v>0.15060537963720114</v>
      </c>
      <c r="O8404">
        <f t="shared" si="1451"/>
        <v>0</v>
      </c>
      <c r="P8404">
        <f t="shared" ca="1" si="1452"/>
        <v>31.450790752669235</v>
      </c>
    </row>
    <row r="8405" spans="3:16">
      <c r="C8405" t="str">
        <f t="shared" si="1447"/>
        <v/>
      </c>
      <c r="D8405" t="str">
        <f t="shared" si="1453"/>
        <v/>
      </c>
      <c r="E8405" t="str">
        <f t="shared" si="1454"/>
        <v/>
      </c>
      <c r="F8405" t="str">
        <f t="shared" si="1455"/>
        <v/>
      </c>
      <c r="G8405" t="str">
        <f t="shared" si="1456"/>
        <v/>
      </c>
      <c r="J8405">
        <f t="shared" si="1457"/>
        <v>8391</v>
      </c>
      <c r="K8405" t="str">
        <f t="shared" si="1448"/>
        <v>path_8391</v>
      </c>
      <c r="L8405">
        <v>100</v>
      </c>
      <c r="M8405">
        <f t="shared" ca="1" si="1449"/>
        <v>101.56837561777611</v>
      </c>
      <c r="N8405">
        <f t="shared" ca="1" si="1450"/>
        <v>6.7585068393362776E-3</v>
      </c>
      <c r="O8405">
        <f t="shared" si="1451"/>
        <v>0</v>
      </c>
      <c r="P8405">
        <f t="shared" ca="1" si="1452"/>
        <v>0</v>
      </c>
    </row>
    <row r="8406" spans="3:16">
      <c r="C8406" t="str">
        <f t="shared" si="1447"/>
        <v/>
      </c>
      <c r="D8406" t="str">
        <f t="shared" si="1453"/>
        <v/>
      </c>
      <c r="E8406" t="str">
        <f t="shared" si="1454"/>
        <v/>
      </c>
      <c r="F8406" t="str">
        <f t="shared" si="1455"/>
        <v/>
      </c>
      <c r="G8406" t="str">
        <f t="shared" si="1456"/>
        <v/>
      </c>
      <c r="J8406">
        <f t="shared" si="1457"/>
        <v>8392</v>
      </c>
      <c r="K8406" t="str">
        <f t="shared" si="1448"/>
        <v>path_8392</v>
      </c>
      <c r="L8406">
        <v>100</v>
      </c>
      <c r="M8406">
        <f t="shared" ca="1" si="1449"/>
        <v>134.48778391791501</v>
      </c>
      <c r="N8406">
        <f t="shared" ca="1" si="1450"/>
        <v>0.12868283736454297</v>
      </c>
      <c r="O8406">
        <f t="shared" si="1451"/>
        <v>0</v>
      </c>
      <c r="P8406">
        <f t="shared" ca="1" si="1452"/>
        <v>24.48778391791501</v>
      </c>
    </row>
    <row r="8407" spans="3:16">
      <c r="C8407" t="str">
        <f t="shared" si="1447"/>
        <v/>
      </c>
      <c r="D8407" t="str">
        <f t="shared" si="1453"/>
        <v/>
      </c>
      <c r="E8407" t="str">
        <f t="shared" si="1454"/>
        <v/>
      </c>
      <c r="F8407" t="str">
        <f t="shared" si="1455"/>
        <v/>
      </c>
      <c r="G8407" t="str">
        <f t="shared" si="1456"/>
        <v/>
      </c>
      <c r="J8407">
        <f t="shared" si="1457"/>
        <v>8393</v>
      </c>
      <c r="K8407" t="str">
        <f t="shared" si="1448"/>
        <v>path_8393</v>
      </c>
      <c r="L8407">
        <v>100</v>
      </c>
      <c r="M8407">
        <f t="shared" ca="1" si="1449"/>
        <v>82.492008216323228</v>
      </c>
      <c r="N8407">
        <f t="shared" ca="1" si="1450"/>
        <v>-8.3588123640014542E-2</v>
      </c>
      <c r="O8407">
        <f t="shared" si="1451"/>
        <v>0</v>
      </c>
      <c r="P8407">
        <f t="shared" ca="1" si="1452"/>
        <v>0</v>
      </c>
    </row>
    <row r="8408" spans="3:16">
      <c r="C8408" t="str">
        <f t="shared" si="1447"/>
        <v/>
      </c>
      <c r="D8408" t="str">
        <f t="shared" si="1453"/>
        <v/>
      </c>
      <c r="E8408" t="str">
        <f t="shared" si="1454"/>
        <v/>
      </c>
      <c r="F8408" t="str">
        <f t="shared" si="1455"/>
        <v/>
      </c>
      <c r="G8408" t="str">
        <f t="shared" si="1456"/>
        <v/>
      </c>
      <c r="J8408">
        <f t="shared" si="1457"/>
        <v>8394</v>
      </c>
      <c r="K8408" t="str">
        <f t="shared" si="1448"/>
        <v>path_8394</v>
      </c>
      <c r="L8408">
        <v>100</v>
      </c>
      <c r="M8408">
        <f t="shared" ca="1" si="1449"/>
        <v>91.997433660558954</v>
      </c>
      <c r="N8408">
        <f t="shared" ca="1" si="1450"/>
        <v>-3.6224287465350884E-2</v>
      </c>
      <c r="O8408">
        <f t="shared" si="1451"/>
        <v>0</v>
      </c>
      <c r="P8408">
        <f t="shared" ca="1" si="1452"/>
        <v>0</v>
      </c>
    </row>
    <row r="8409" spans="3:16">
      <c r="C8409" t="str">
        <f t="shared" si="1447"/>
        <v/>
      </c>
      <c r="D8409" t="str">
        <f t="shared" si="1453"/>
        <v/>
      </c>
      <c r="E8409" t="str">
        <f t="shared" si="1454"/>
        <v/>
      </c>
      <c r="F8409" t="str">
        <f t="shared" si="1455"/>
        <v/>
      </c>
      <c r="G8409" t="str">
        <f t="shared" si="1456"/>
        <v/>
      </c>
      <c r="J8409">
        <f t="shared" si="1457"/>
        <v>8395</v>
      </c>
      <c r="K8409" t="str">
        <f t="shared" si="1448"/>
        <v>path_8395</v>
      </c>
      <c r="L8409">
        <v>100</v>
      </c>
      <c r="M8409">
        <f t="shared" ca="1" si="1449"/>
        <v>96.569055595430527</v>
      </c>
      <c r="N8409">
        <f t="shared" ca="1" si="1450"/>
        <v>-1.5162015790527537E-2</v>
      </c>
      <c r="O8409">
        <f t="shared" si="1451"/>
        <v>0</v>
      </c>
      <c r="P8409">
        <f t="shared" ca="1" si="1452"/>
        <v>0</v>
      </c>
    </row>
    <row r="8410" spans="3:16">
      <c r="C8410" t="str">
        <f t="shared" si="1447"/>
        <v/>
      </c>
      <c r="D8410" t="str">
        <f t="shared" si="1453"/>
        <v/>
      </c>
      <c r="E8410" t="str">
        <f t="shared" si="1454"/>
        <v/>
      </c>
      <c r="F8410" t="str">
        <f t="shared" si="1455"/>
        <v/>
      </c>
      <c r="G8410" t="str">
        <f t="shared" si="1456"/>
        <v/>
      </c>
      <c r="J8410">
        <f t="shared" si="1457"/>
        <v>8396</v>
      </c>
      <c r="K8410" t="str">
        <f t="shared" si="1448"/>
        <v>path_8396</v>
      </c>
      <c r="L8410">
        <v>100</v>
      </c>
      <c r="M8410">
        <f t="shared" ca="1" si="1449"/>
        <v>109.5021475029972</v>
      </c>
      <c r="N8410">
        <f t="shared" ca="1" si="1450"/>
        <v>3.9422636432357876E-2</v>
      </c>
      <c r="O8410">
        <f t="shared" si="1451"/>
        <v>0</v>
      </c>
      <c r="P8410">
        <f t="shared" ca="1" si="1452"/>
        <v>0</v>
      </c>
    </row>
    <row r="8411" spans="3:16">
      <c r="C8411" t="str">
        <f t="shared" si="1447"/>
        <v/>
      </c>
      <c r="D8411" t="str">
        <f t="shared" si="1453"/>
        <v/>
      </c>
      <c r="E8411" t="str">
        <f t="shared" si="1454"/>
        <v/>
      </c>
      <c r="F8411" t="str">
        <f t="shared" si="1455"/>
        <v/>
      </c>
      <c r="G8411" t="str">
        <f t="shared" si="1456"/>
        <v/>
      </c>
      <c r="J8411">
        <f t="shared" si="1457"/>
        <v>8397</v>
      </c>
      <c r="K8411" t="str">
        <f t="shared" si="1448"/>
        <v>path_8397</v>
      </c>
      <c r="L8411">
        <v>100</v>
      </c>
      <c r="M8411">
        <f t="shared" ca="1" si="1449"/>
        <v>94.833316716150435</v>
      </c>
      <c r="N8411">
        <f t="shared" ca="1" si="1450"/>
        <v>-2.3039060087884949E-2</v>
      </c>
      <c r="O8411">
        <f t="shared" si="1451"/>
        <v>0</v>
      </c>
      <c r="P8411">
        <f t="shared" ca="1" si="1452"/>
        <v>0</v>
      </c>
    </row>
    <row r="8412" spans="3:16">
      <c r="C8412" t="str">
        <f t="shared" si="1447"/>
        <v/>
      </c>
      <c r="D8412" t="str">
        <f t="shared" si="1453"/>
        <v/>
      </c>
      <c r="E8412" t="str">
        <f t="shared" si="1454"/>
        <v/>
      </c>
      <c r="F8412" t="str">
        <f t="shared" si="1455"/>
        <v/>
      </c>
      <c r="G8412" t="str">
        <f t="shared" si="1456"/>
        <v/>
      </c>
      <c r="J8412">
        <f t="shared" si="1457"/>
        <v>8398</v>
      </c>
      <c r="K8412" t="str">
        <f t="shared" si="1448"/>
        <v>path_8398</v>
      </c>
      <c r="L8412">
        <v>100</v>
      </c>
      <c r="M8412">
        <f t="shared" ca="1" si="1449"/>
        <v>108.1759988921857</v>
      </c>
      <c r="N8412">
        <f t="shared" ca="1" si="1450"/>
        <v>3.4130914144497523E-2</v>
      </c>
      <c r="O8412">
        <f t="shared" si="1451"/>
        <v>0</v>
      </c>
      <c r="P8412">
        <f t="shared" ca="1" si="1452"/>
        <v>0</v>
      </c>
    </row>
    <row r="8413" spans="3:16">
      <c r="C8413" t="str">
        <f t="shared" si="1447"/>
        <v/>
      </c>
      <c r="D8413" t="str">
        <f t="shared" si="1453"/>
        <v/>
      </c>
      <c r="E8413" t="str">
        <f t="shared" si="1454"/>
        <v/>
      </c>
      <c r="F8413" t="str">
        <f t="shared" si="1455"/>
        <v/>
      </c>
      <c r="G8413" t="str">
        <f t="shared" si="1456"/>
        <v/>
      </c>
      <c r="J8413">
        <f t="shared" si="1457"/>
        <v>8399</v>
      </c>
      <c r="K8413" t="str">
        <f t="shared" si="1448"/>
        <v>path_8399</v>
      </c>
      <c r="L8413">
        <v>100</v>
      </c>
      <c r="M8413">
        <f t="shared" ca="1" si="1449"/>
        <v>106.28357878741825</v>
      </c>
      <c r="N8413">
        <f t="shared" ca="1" si="1450"/>
        <v>2.6466169575838666E-2</v>
      </c>
      <c r="O8413">
        <f t="shared" si="1451"/>
        <v>0</v>
      </c>
      <c r="P8413">
        <f t="shared" ca="1" si="1452"/>
        <v>0</v>
      </c>
    </row>
    <row r="8414" spans="3:16">
      <c r="C8414" t="str">
        <f t="shared" si="1447"/>
        <v/>
      </c>
      <c r="D8414" t="str">
        <f t="shared" si="1453"/>
        <v/>
      </c>
      <c r="E8414" t="str">
        <f t="shared" si="1454"/>
        <v/>
      </c>
      <c r="F8414" t="str">
        <f t="shared" si="1455"/>
        <v/>
      </c>
      <c r="G8414" t="str">
        <f t="shared" si="1456"/>
        <v/>
      </c>
      <c r="J8414">
        <f t="shared" si="1457"/>
        <v>8400</v>
      </c>
      <c r="K8414" t="str">
        <f t="shared" si="1448"/>
        <v>path_8400</v>
      </c>
      <c r="L8414">
        <v>100</v>
      </c>
      <c r="M8414">
        <f t="shared" ca="1" si="1449"/>
        <v>82.390991054282253</v>
      </c>
      <c r="N8414">
        <f t="shared" ca="1" si="1450"/>
        <v>-8.4120273124619338E-2</v>
      </c>
      <c r="O8414">
        <f t="shared" si="1451"/>
        <v>0</v>
      </c>
      <c r="P8414">
        <f t="shared" ca="1" si="1452"/>
        <v>0</v>
      </c>
    </row>
    <row r="8415" spans="3:16">
      <c r="C8415" t="str">
        <f t="shared" si="1447"/>
        <v/>
      </c>
      <c r="D8415" t="str">
        <f t="shared" si="1453"/>
        <v/>
      </c>
      <c r="E8415" t="str">
        <f t="shared" si="1454"/>
        <v/>
      </c>
      <c r="F8415" t="str">
        <f t="shared" si="1455"/>
        <v/>
      </c>
      <c r="G8415" t="str">
        <f t="shared" si="1456"/>
        <v/>
      </c>
      <c r="J8415">
        <f t="shared" si="1457"/>
        <v>8401</v>
      </c>
      <c r="K8415" t="str">
        <f t="shared" si="1448"/>
        <v>path_8401</v>
      </c>
      <c r="L8415">
        <v>100</v>
      </c>
      <c r="M8415">
        <f t="shared" ca="1" si="1449"/>
        <v>142.21569452443725</v>
      </c>
      <c r="N8415">
        <f t="shared" ca="1" si="1450"/>
        <v>0.15294752655721833</v>
      </c>
      <c r="O8415">
        <f t="shared" si="1451"/>
        <v>0</v>
      </c>
      <c r="P8415">
        <f t="shared" ca="1" si="1452"/>
        <v>32.215694524437254</v>
      </c>
    </row>
    <row r="8416" spans="3:16">
      <c r="C8416" t="str">
        <f t="shared" si="1447"/>
        <v/>
      </c>
      <c r="D8416" t="str">
        <f t="shared" si="1453"/>
        <v/>
      </c>
      <c r="E8416" t="str">
        <f t="shared" si="1454"/>
        <v/>
      </c>
      <c r="F8416" t="str">
        <f t="shared" si="1455"/>
        <v/>
      </c>
      <c r="G8416" t="str">
        <f t="shared" si="1456"/>
        <v/>
      </c>
      <c r="J8416">
        <f t="shared" si="1457"/>
        <v>8402</v>
      </c>
      <c r="K8416" t="str">
        <f t="shared" si="1448"/>
        <v>path_8402</v>
      </c>
      <c r="L8416">
        <v>100</v>
      </c>
      <c r="M8416">
        <f t="shared" ca="1" si="1449"/>
        <v>148.64590869497525</v>
      </c>
      <c r="N8416">
        <f t="shared" ca="1" si="1450"/>
        <v>0.17215296025707894</v>
      </c>
      <c r="O8416">
        <f t="shared" si="1451"/>
        <v>0</v>
      </c>
      <c r="P8416">
        <f t="shared" ca="1" si="1452"/>
        <v>38.645908694975247</v>
      </c>
    </row>
    <row r="8417" spans="3:16">
      <c r="C8417" t="str">
        <f t="shared" si="1447"/>
        <v/>
      </c>
      <c r="D8417" t="str">
        <f t="shared" si="1453"/>
        <v/>
      </c>
      <c r="E8417" t="str">
        <f t="shared" si="1454"/>
        <v/>
      </c>
      <c r="F8417" t="str">
        <f t="shared" si="1455"/>
        <v/>
      </c>
      <c r="G8417" t="str">
        <f t="shared" si="1456"/>
        <v/>
      </c>
      <c r="J8417">
        <f t="shared" si="1457"/>
        <v>8403</v>
      </c>
      <c r="K8417" t="str">
        <f t="shared" si="1448"/>
        <v>path_8403</v>
      </c>
      <c r="L8417">
        <v>100</v>
      </c>
      <c r="M8417">
        <f t="shared" ca="1" si="1449"/>
        <v>124.11481156064028</v>
      </c>
      <c r="N8417">
        <f t="shared" ca="1" si="1450"/>
        <v>9.3823612241799831E-2</v>
      </c>
      <c r="O8417">
        <f t="shared" si="1451"/>
        <v>0</v>
      </c>
      <c r="P8417">
        <f t="shared" ca="1" si="1452"/>
        <v>14.114811560640277</v>
      </c>
    </row>
    <row r="8418" spans="3:16">
      <c r="C8418" t="str">
        <f t="shared" si="1447"/>
        <v/>
      </c>
      <c r="D8418" t="str">
        <f t="shared" si="1453"/>
        <v/>
      </c>
      <c r="E8418" t="str">
        <f t="shared" si="1454"/>
        <v/>
      </c>
      <c r="F8418" t="str">
        <f t="shared" si="1455"/>
        <v/>
      </c>
      <c r="G8418" t="str">
        <f t="shared" si="1456"/>
        <v/>
      </c>
      <c r="J8418">
        <f t="shared" si="1457"/>
        <v>8404</v>
      </c>
      <c r="K8418" t="str">
        <f t="shared" si="1448"/>
        <v>path_8404</v>
      </c>
      <c r="L8418">
        <v>100</v>
      </c>
      <c r="M8418">
        <f t="shared" ca="1" si="1449"/>
        <v>116.65894931623451</v>
      </c>
      <c r="N8418">
        <f t="shared" ca="1" si="1450"/>
        <v>6.6918060657202336E-2</v>
      </c>
      <c r="O8418">
        <f t="shared" si="1451"/>
        <v>0</v>
      </c>
      <c r="P8418">
        <f t="shared" ca="1" si="1452"/>
        <v>6.6589493162345121</v>
      </c>
    </row>
    <row r="8419" spans="3:16">
      <c r="C8419" t="str">
        <f t="shared" si="1447"/>
        <v/>
      </c>
      <c r="D8419" t="str">
        <f t="shared" si="1453"/>
        <v/>
      </c>
      <c r="E8419" t="str">
        <f t="shared" si="1454"/>
        <v/>
      </c>
      <c r="F8419" t="str">
        <f t="shared" si="1455"/>
        <v/>
      </c>
      <c r="G8419" t="str">
        <f t="shared" si="1456"/>
        <v/>
      </c>
      <c r="J8419">
        <f t="shared" si="1457"/>
        <v>8405</v>
      </c>
      <c r="K8419" t="str">
        <f t="shared" si="1448"/>
        <v>path_8405</v>
      </c>
      <c r="L8419">
        <v>100</v>
      </c>
      <c r="M8419">
        <f t="shared" ca="1" si="1449"/>
        <v>94.4696559782072</v>
      </c>
      <c r="N8419">
        <f t="shared" ca="1" si="1450"/>
        <v>-2.4707666172726739E-2</v>
      </c>
      <c r="O8419">
        <f t="shared" si="1451"/>
        <v>0</v>
      </c>
      <c r="P8419">
        <f t="shared" ca="1" si="1452"/>
        <v>0</v>
      </c>
    </row>
    <row r="8420" spans="3:16">
      <c r="C8420" t="str">
        <f t="shared" si="1447"/>
        <v/>
      </c>
      <c r="D8420" t="str">
        <f t="shared" si="1453"/>
        <v/>
      </c>
      <c r="E8420" t="str">
        <f t="shared" si="1454"/>
        <v/>
      </c>
      <c r="F8420" t="str">
        <f t="shared" si="1455"/>
        <v/>
      </c>
      <c r="G8420" t="str">
        <f t="shared" si="1456"/>
        <v/>
      </c>
      <c r="J8420">
        <f t="shared" si="1457"/>
        <v>8406</v>
      </c>
      <c r="K8420" t="str">
        <f t="shared" si="1448"/>
        <v>path_8406</v>
      </c>
      <c r="L8420">
        <v>100</v>
      </c>
      <c r="M8420">
        <f t="shared" ca="1" si="1449"/>
        <v>145.72702412927401</v>
      </c>
      <c r="N8420">
        <f t="shared" ca="1" si="1450"/>
        <v>0.16354009632683519</v>
      </c>
      <c r="O8420">
        <f t="shared" si="1451"/>
        <v>0</v>
      </c>
      <c r="P8420">
        <f t="shared" ca="1" si="1452"/>
        <v>35.727024129274014</v>
      </c>
    </row>
    <row r="8421" spans="3:16">
      <c r="C8421" t="str">
        <f t="shared" si="1447"/>
        <v/>
      </c>
      <c r="D8421" t="str">
        <f t="shared" si="1453"/>
        <v/>
      </c>
      <c r="E8421" t="str">
        <f t="shared" si="1454"/>
        <v/>
      </c>
      <c r="F8421" t="str">
        <f t="shared" si="1455"/>
        <v/>
      </c>
      <c r="G8421" t="str">
        <f t="shared" si="1456"/>
        <v/>
      </c>
      <c r="J8421">
        <f t="shared" si="1457"/>
        <v>8407</v>
      </c>
      <c r="K8421" t="str">
        <f t="shared" si="1448"/>
        <v>path_8407</v>
      </c>
      <c r="L8421">
        <v>100</v>
      </c>
      <c r="M8421">
        <f t="shared" ca="1" si="1449"/>
        <v>132.20447075065977</v>
      </c>
      <c r="N8421">
        <f t="shared" ca="1" si="1450"/>
        <v>0.12124614190840564</v>
      </c>
      <c r="O8421">
        <f t="shared" si="1451"/>
        <v>0</v>
      </c>
      <c r="P8421">
        <f t="shared" ca="1" si="1452"/>
        <v>22.204470750659766</v>
      </c>
    </row>
    <row r="8422" spans="3:16">
      <c r="C8422" t="str">
        <f t="shared" si="1447"/>
        <v/>
      </c>
      <c r="D8422" t="str">
        <f t="shared" si="1453"/>
        <v/>
      </c>
      <c r="E8422" t="str">
        <f t="shared" si="1454"/>
        <v/>
      </c>
      <c r="F8422" t="str">
        <f t="shared" si="1455"/>
        <v/>
      </c>
      <c r="G8422" t="str">
        <f t="shared" si="1456"/>
        <v/>
      </c>
      <c r="J8422">
        <f t="shared" si="1457"/>
        <v>8408</v>
      </c>
      <c r="K8422" t="str">
        <f t="shared" si="1448"/>
        <v>path_8408</v>
      </c>
      <c r="L8422">
        <v>100</v>
      </c>
      <c r="M8422">
        <f t="shared" ca="1" si="1449"/>
        <v>107.03672359559344</v>
      </c>
      <c r="N8422">
        <f t="shared" ca="1" si="1450"/>
        <v>2.9532806831334257E-2</v>
      </c>
      <c r="O8422">
        <f t="shared" si="1451"/>
        <v>0</v>
      </c>
      <c r="P8422">
        <f t="shared" ca="1" si="1452"/>
        <v>0</v>
      </c>
    </row>
    <row r="8423" spans="3:16">
      <c r="C8423" t="str">
        <f t="shared" si="1447"/>
        <v/>
      </c>
      <c r="D8423" t="str">
        <f t="shared" si="1453"/>
        <v/>
      </c>
      <c r="E8423" t="str">
        <f t="shared" si="1454"/>
        <v/>
      </c>
      <c r="F8423" t="str">
        <f t="shared" si="1455"/>
        <v/>
      </c>
      <c r="G8423" t="str">
        <f t="shared" si="1456"/>
        <v/>
      </c>
      <c r="J8423">
        <f t="shared" si="1457"/>
        <v>8409</v>
      </c>
      <c r="K8423" t="str">
        <f t="shared" si="1448"/>
        <v>path_8409</v>
      </c>
      <c r="L8423">
        <v>100</v>
      </c>
      <c r="M8423">
        <f t="shared" ca="1" si="1449"/>
        <v>88.608614484054655</v>
      </c>
      <c r="N8423">
        <f t="shared" ca="1" si="1450"/>
        <v>-5.2524054173630923E-2</v>
      </c>
      <c r="O8423">
        <f t="shared" si="1451"/>
        <v>0</v>
      </c>
      <c r="P8423">
        <f t="shared" ca="1" si="1452"/>
        <v>0</v>
      </c>
    </row>
    <row r="8424" spans="3:16">
      <c r="C8424" t="str">
        <f t="shared" si="1447"/>
        <v/>
      </c>
      <c r="D8424" t="str">
        <f t="shared" si="1453"/>
        <v/>
      </c>
      <c r="E8424" t="str">
        <f t="shared" si="1454"/>
        <v/>
      </c>
      <c r="F8424" t="str">
        <f t="shared" si="1455"/>
        <v/>
      </c>
      <c r="G8424" t="str">
        <f t="shared" si="1456"/>
        <v/>
      </c>
      <c r="J8424">
        <f t="shared" si="1457"/>
        <v>8410</v>
      </c>
      <c r="K8424" t="str">
        <f t="shared" si="1448"/>
        <v>path_8410</v>
      </c>
      <c r="L8424">
        <v>100</v>
      </c>
      <c r="M8424">
        <f t="shared" ca="1" si="1449"/>
        <v>122.40898816975172</v>
      </c>
      <c r="N8424">
        <f t="shared" ca="1" si="1450"/>
        <v>8.7813308080863878E-2</v>
      </c>
      <c r="O8424">
        <f t="shared" si="1451"/>
        <v>0</v>
      </c>
      <c r="P8424">
        <f t="shared" ca="1" si="1452"/>
        <v>12.408988169751723</v>
      </c>
    </row>
    <row r="8425" spans="3:16">
      <c r="C8425" t="str">
        <f t="shared" si="1447"/>
        <v/>
      </c>
      <c r="D8425" t="str">
        <f t="shared" si="1453"/>
        <v/>
      </c>
      <c r="E8425" t="str">
        <f t="shared" si="1454"/>
        <v/>
      </c>
      <c r="F8425" t="str">
        <f t="shared" si="1455"/>
        <v/>
      </c>
      <c r="G8425" t="str">
        <f t="shared" si="1456"/>
        <v/>
      </c>
      <c r="J8425">
        <f t="shared" si="1457"/>
        <v>8411</v>
      </c>
      <c r="K8425" t="str">
        <f t="shared" si="1448"/>
        <v>path_8411</v>
      </c>
      <c r="L8425">
        <v>100</v>
      </c>
      <c r="M8425">
        <f t="shared" ca="1" si="1449"/>
        <v>113.11281359442276</v>
      </c>
      <c r="N8425">
        <f t="shared" ca="1" si="1450"/>
        <v>5.3511805262683565E-2</v>
      </c>
      <c r="O8425">
        <f t="shared" si="1451"/>
        <v>0</v>
      </c>
      <c r="P8425">
        <f t="shared" ca="1" si="1452"/>
        <v>3.1128135944227608</v>
      </c>
    </row>
    <row r="8426" spans="3:16">
      <c r="C8426" t="str">
        <f t="shared" si="1447"/>
        <v/>
      </c>
      <c r="D8426" t="str">
        <f t="shared" si="1453"/>
        <v/>
      </c>
      <c r="E8426" t="str">
        <f t="shared" si="1454"/>
        <v/>
      </c>
      <c r="F8426" t="str">
        <f t="shared" si="1455"/>
        <v/>
      </c>
      <c r="G8426" t="str">
        <f t="shared" si="1456"/>
        <v/>
      </c>
      <c r="J8426">
        <f t="shared" si="1457"/>
        <v>8412</v>
      </c>
      <c r="K8426" t="str">
        <f t="shared" si="1448"/>
        <v>path_8412</v>
      </c>
      <c r="L8426">
        <v>100</v>
      </c>
      <c r="M8426">
        <f t="shared" ca="1" si="1449"/>
        <v>122.09556323403878</v>
      </c>
      <c r="N8426">
        <f t="shared" ca="1" si="1450"/>
        <v>8.6699882634615033E-2</v>
      </c>
      <c r="O8426">
        <f t="shared" si="1451"/>
        <v>0</v>
      </c>
      <c r="P8426">
        <f t="shared" ca="1" si="1452"/>
        <v>12.095563234038778</v>
      </c>
    </row>
    <row r="8427" spans="3:16">
      <c r="C8427" t="str">
        <f t="shared" si="1447"/>
        <v/>
      </c>
      <c r="D8427" t="str">
        <f t="shared" si="1453"/>
        <v/>
      </c>
      <c r="E8427" t="str">
        <f t="shared" si="1454"/>
        <v/>
      </c>
      <c r="F8427" t="str">
        <f t="shared" si="1455"/>
        <v/>
      </c>
      <c r="G8427" t="str">
        <f t="shared" si="1456"/>
        <v/>
      </c>
      <c r="J8427">
        <f t="shared" si="1457"/>
        <v>8413</v>
      </c>
      <c r="K8427" t="str">
        <f t="shared" si="1448"/>
        <v>path_8413</v>
      </c>
      <c r="L8427">
        <v>100</v>
      </c>
      <c r="M8427">
        <f t="shared" ca="1" si="1449"/>
        <v>106.42097575987906</v>
      </c>
      <c r="N8427">
        <f t="shared" ca="1" si="1450"/>
        <v>2.7027236595736102E-2</v>
      </c>
      <c r="O8427">
        <f t="shared" si="1451"/>
        <v>0</v>
      </c>
      <c r="P8427">
        <f t="shared" ca="1" si="1452"/>
        <v>0</v>
      </c>
    </row>
    <row r="8428" spans="3:16">
      <c r="C8428" t="str">
        <f t="shared" si="1447"/>
        <v/>
      </c>
      <c r="D8428" t="str">
        <f t="shared" si="1453"/>
        <v/>
      </c>
      <c r="E8428" t="str">
        <f t="shared" si="1454"/>
        <v/>
      </c>
      <c r="F8428" t="str">
        <f t="shared" si="1455"/>
        <v/>
      </c>
      <c r="G8428" t="str">
        <f t="shared" si="1456"/>
        <v/>
      </c>
      <c r="J8428">
        <f t="shared" si="1457"/>
        <v>8414</v>
      </c>
      <c r="K8428" t="str">
        <f t="shared" si="1448"/>
        <v>path_8414</v>
      </c>
      <c r="L8428">
        <v>100</v>
      </c>
      <c r="M8428">
        <f t="shared" ca="1" si="1449"/>
        <v>76.132219587194754</v>
      </c>
      <c r="N8428">
        <f t="shared" ca="1" si="1450"/>
        <v>-0.11843150843841173</v>
      </c>
      <c r="O8428">
        <f t="shared" si="1451"/>
        <v>0</v>
      </c>
      <c r="P8428">
        <f t="shared" ca="1" si="1452"/>
        <v>0</v>
      </c>
    </row>
    <row r="8429" spans="3:16">
      <c r="C8429" t="str">
        <f t="shared" si="1447"/>
        <v/>
      </c>
      <c r="D8429" t="str">
        <f t="shared" si="1453"/>
        <v/>
      </c>
      <c r="E8429" t="str">
        <f t="shared" si="1454"/>
        <v/>
      </c>
      <c r="F8429" t="str">
        <f t="shared" si="1455"/>
        <v/>
      </c>
      <c r="G8429" t="str">
        <f t="shared" si="1456"/>
        <v/>
      </c>
      <c r="J8429">
        <f t="shared" si="1457"/>
        <v>8415</v>
      </c>
      <c r="K8429" t="str">
        <f t="shared" si="1448"/>
        <v>path_8415</v>
      </c>
      <c r="L8429">
        <v>100</v>
      </c>
      <c r="M8429">
        <f t="shared" ca="1" si="1449"/>
        <v>120.43320260103016</v>
      </c>
      <c r="N8429">
        <f t="shared" ca="1" si="1450"/>
        <v>8.0746235414520695E-2</v>
      </c>
      <c r="O8429">
        <f t="shared" si="1451"/>
        <v>0</v>
      </c>
      <c r="P8429">
        <f t="shared" ca="1" si="1452"/>
        <v>10.43320260103016</v>
      </c>
    </row>
    <row r="8430" spans="3:16">
      <c r="C8430" t="str">
        <f t="shared" si="1447"/>
        <v/>
      </c>
      <c r="D8430" t="str">
        <f t="shared" si="1453"/>
        <v/>
      </c>
      <c r="E8430" t="str">
        <f t="shared" si="1454"/>
        <v/>
      </c>
      <c r="F8430" t="str">
        <f t="shared" si="1455"/>
        <v/>
      </c>
      <c r="G8430" t="str">
        <f t="shared" si="1456"/>
        <v/>
      </c>
      <c r="J8430">
        <f t="shared" si="1457"/>
        <v>8416</v>
      </c>
      <c r="K8430" t="str">
        <f t="shared" si="1448"/>
        <v>path_8416</v>
      </c>
      <c r="L8430">
        <v>100</v>
      </c>
      <c r="M8430">
        <f t="shared" ca="1" si="1449"/>
        <v>105.82130927327913</v>
      </c>
      <c r="N8430">
        <f t="shared" ca="1" si="1450"/>
        <v>2.4573130534186298E-2</v>
      </c>
      <c r="O8430">
        <f t="shared" si="1451"/>
        <v>0</v>
      </c>
      <c r="P8430">
        <f t="shared" ca="1" si="1452"/>
        <v>0</v>
      </c>
    </row>
    <row r="8431" spans="3:16">
      <c r="C8431" t="str">
        <f t="shared" si="1447"/>
        <v/>
      </c>
      <c r="D8431" t="str">
        <f t="shared" si="1453"/>
        <v/>
      </c>
      <c r="E8431" t="str">
        <f t="shared" si="1454"/>
        <v/>
      </c>
      <c r="F8431" t="str">
        <f t="shared" si="1455"/>
        <v/>
      </c>
      <c r="G8431" t="str">
        <f t="shared" si="1456"/>
        <v/>
      </c>
      <c r="J8431">
        <f t="shared" si="1457"/>
        <v>8417</v>
      </c>
      <c r="K8431" t="str">
        <f t="shared" si="1448"/>
        <v>path_8417</v>
      </c>
      <c r="L8431">
        <v>100</v>
      </c>
      <c r="M8431">
        <f t="shared" ca="1" si="1449"/>
        <v>97.085758120415207</v>
      </c>
      <c r="N8431">
        <f t="shared" ca="1" si="1450"/>
        <v>-1.2844473731093726E-2</v>
      </c>
      <c r="O8431">
        <f t="shared" si="1451"/>
        <v>0</v>
      </c>
      <c r="P8431">
        <f t="shared" ca="1" si="1452"/>
        <v>0</v>
      </c>
    </row>
    <row r="8432" spans="3:16">
      <c r="C8432" t="str">
        <f t="shared" si="1447"/>
        <v/>
      </c>
      <c r="D8432" t="str">
        <f t="shared" si="1453"/>
        <v/>
      </c>
      <c r="E8432" t="str">
        <f t="shared" si="1454"/>
        <v/>
      </c>
      <c r="F8432" t="str">
        <f t="shared" si="1455"/>
        <v/>
      </c>
      <c r="G8432" t="str">
        <f t="shared" si="1456"/>
        <v/>
      </c>
      <c r="J8432">
        <f t="shared" si="1457"/>
        <v>8418</v>
      </c>
      <c r="K8432" t="str">
        <f t="shared" si="1448"/>
        <v>path_8418</v>
      </c>
      <c r="L8432">
        <v>100</v>
      </c>
      <c r="M8432">
        <f t="shared" ca="1" si="1449"/>
        <v>144.07631781257868</v>
      </c>
      <c r="N8432">
        <f t="shared" ca="1" si="1450"/>
        <v>0.15859260060191843</v>
      </c>
      <c r="O8432">
        <f t="shared" si="1451"/>
        <v>0</v>
      </c>
      <c r="P8432">
        <f t="shared" ca="1" si="1452"/>
        <v>34.076317812578679</v>
      </c>
    </row>
    <row r="8433" spans="3:16">
      <c r="C8433" t="str">
        <f t="shared" si="1447"/>
        <v/>
      </c>
      <c r="D8433" t="str">
        <f t="shared" si="1453"/>
        <v/>
      </c>
      <c r="E8433" t="str">
        <f t="shared" si="1454"/>
        <v/>
      </c>
      <c r="F8433" t="str">
        <f t="shared" si="1455"/>
        <v/>
      </c>
      <c r="G8433" t="str">
        <f t="shared" si="1456"/>
        <v/>
      </c>
      <c r="J8433">
        <f t="shared" si="1457"/>
        <v>8419</v>
      </c>
      <c r="K8433" t="str">
        <f t="shared" si="1448"/>
        <v>path_8419</v>
      </c>
      <c r="L8433">
        <v>100</v>
      </c>
      <c r="M8433">
        <f t="shared" ca="1" si="1449"/>
        <v>130.15582992563409</v>
      </c>
      <c r="N8433">
        <f t="shared" ca="1" si="1450"/>
        <v>0.11446362575165143</v>
      </c>
      <c r="O8433">
        <f t="shared" si="1451"/>
        <v>0</v>
      </c>
      <c r="P8433">
        <f t="shared" ca="1" si="1452"/>
        <v>20.155829925634094</v>
      </c>
    </row>
    <row r="8434" spans="3:16">
      <c r="C8434" t="str">
        <f t="shared" si="1447"/>
        <v/>
      </c>
      <c r="D8434" t="str">
        <f t="shared" si="1453"/>
        <v/>
      </c>
      <c r="E8434" t="str">
        <f t="shared" si="1454"/>
        <v/>
      </c>
      <c r="F8434" t="str">
        <f t="shared" si="1455"/>
        <v/>
      </c>
      <c r="G8434" t="str">
        <f t="shared" si="1456"/>
        <v/>
      </c>
      <c r="J8434">
        <f t="shared" si="1457"/>
        <v>8420</v>
      </c>
      <c r="K8434" t="str">
        <f t="shared" si="1448"/>
        <v>path_8420</v>
      </c>
      <c r="L8434">
        <v>100</v>
      </c>
      <c r="M8434">
        <f t="shared" ca="1" si="1449"/>
        <v>141.96155849956139</v>
      </c>
      <c r="N8434">
        <f t="shared" ca="1" si="1450"/>
        <v>0.15217075852596534</v>
      </c>
      <c r="O8434">
        <f t="shared" si="1451"/>
        <v>0</v>
      </c>
      <c r="P8434">
        <f t="shared" ca="1" si="1452"/>
        <v>31.961558499561391</v>
      </c>
    </row>
    <row r="8435" spans="3:16">
      <c r="C8435" t="str">
        <f t="shared" si="1447"/>
        <v/>
      </c>
      <c r="D8435" t="str">
        <f t="shared" si="1453"/>
        <v/>
      </c>
      <c r="E8435" t="str">
        <f t="shared" si="1454"/>
        <v/>
      </c>
      <c r="F8435" t="str">
        <f t="shared" si="1455"/>
        <v/>
      </c>
      <c r="G8435" t="str">
        <f t="shared" si="1456"/>
        <v/>
      </c>
      <c r="J8435">
        <f t="shared" si="1457"/>
        <v>8421</v>
      </c>
      <c r="K8435" t="str">
        <f t="shared" si="1448"/>
        <v>path_8421</v>
      </c>
      <c r="L8435">
        <v>100</v>
      </c>
      <c r="M8435">
        <f t="shared" ca="1" si="1449"/>
        <v>106.86943614074428</v>
      </c>
      <c r="N8435">
        <f t="shared" ca="1" si="1450"/>
        <v>2.8853517993332207E-2</v>
      </c>
      <c r="O8435">
        <f t="shared" si="1451"/>
        <v>0</v>
      </c>
      <c r="P8435">
        <f t="shared" ca="1" si="1452"/>
        <v>0</v>
      </c>
    </row>
    <row r="8436" spans="3:16">
      <c r="C8436" t="str">
        <f t="shared" si="1447"/>
        <v/>
      </c>
      <c r="D8436" t="str">
        <f t="shared" si="1453"/>
        <v/>
      </c>
      <c r="E8436" t="str">
        <f t="shared" si="1454"/>
        <v/>
      </c>
      <c r="F8436" t="str">
        <f t="shared" si="1455"/>
        <v/>
      </c>
      <c r="G8436" t="str">
        <f t="shared" si="1456"/>
        <v/>
      </c>
      <c r="J8436">
        <f t="shared" si="1457"/>
        <v>8422</v>
      </c>
      <c r="K8436" t="str">
        <f t="shared" si="1448"/>
        <v>path_8422</v>
      </c>
      <c r="L8436">
        <v>100</v>
      </c>
      <c r="M8436">
        <f t="shared" ca="1" si="1449"/>
        <v>126.37035877037424</v>
      </c>
      <c r="N8436">
        <f t="shared" ca="1" si="1450"/>
        <v>0.10164521847102546</v>
      </c>
      <c r="O8436">
        <f t="shared" si="1451"/>
        <v>0</v>
      </c>
      <c r="P8436">
        <f t="shared" ca="1" si="1452"/>
        <v>16.370358770374239</v>
      </c>
    </row>
    <row r="8437" spans="3:16">
      <c r="C8437" t="str">
        <f t="shared" si="1447"/>
        <v/>
      </c>
      <c r="D8437" t="str">
        <f t="shared" si="1453"/>
        <v/>
      </c>
      <c r="E8437" t="str">
        <f t="shared" si="1454"/>
        <v/>
      </c>
      <c r="F8437" t="str">
        <f t="shared" si="1455"/>
        <v/>
      </c>
      <c r="G8437" t="str">
        <f t="shared" si="1456"/>
        <v/>
      </c>
      <c r="J8437">
        <f t="shared" si="1457"/>
        <v>8423</v>
      </c>
      <c r="K8437" t="str">
        <f t="shared" si="1448"/>
        <v>path_8423</v>
      </c>
      <c r="L8437">
        <v>100</v>
      </c>
      <c r="M8437">
        <f t="shared" ca="1" si="1449"/>
        <v>95.342933189763173</v>
      </c>
      <c r="N8437">
        <f t="shared" ca="1" si="1450"/>
        <v>-2.0711491295768516E-2</v>
      </c>
      <c r="O8437">
        <f t="shared" si="1451"/>
        <v>0</v>
      </c>
      <c r="P8437">
        <f t="shared" ca="1" si="1452"/>
        <v>0</v>
      </c>
    </row>
    <row r="8438" spans="3:16">
      <c r="C8438" t="str">
        <f t="shared" si="1447"/>
        <v/>
      </c>
      <c r="D8438" t="str">
        <f t="shared" si="1453"/>
        <v/>
      </c>
      <c r="E8438" t="str">
        <f t="shared" si="1454"/>
        <v/>
      </c>
      <c r="F8438" t="str">
        <f t="shared" si="1455"/>
        <v/>
      </c>
      <c r="G8438" t="str">
        <f t="shared" si="1456"/>
        <v/>
      </c>
      <c r="J8438">
        <f t="shared" si="1457"/>
        <v>8424</v>
      </c>
      <c r="K8438" t="str">
        <f t="shared" si="1448"/>
        <v>path_8424</v>
      </c>
      <c r="L8438">
        <v>100</v>
      </c>
      <c r="M8438">
        <f t="shared" ca="1" si="1449"/>
        <v>143.63066074976351</v>
      </c>
      <c r="N8438">
        <f t="shared" ca="1" si="1450"/>
        <v>0.1572471583817335</v>
      </c>
      <c r="O8438">
        <f t="shared" si="1451"/>
        <v>0</v>
      </c>
      <c r="P8438">
        <f t="shared" ca="1" si="1452"/>
        <v>33.630660749763507</v>
      </c>
    </row>
    <row r="8439" spans="3:16">
      <c r="C8439" t="str">
        <f t="shared" si="1447"/>
        <v/>
      </c>
      <c r="D8439" t="str">
        <f t="shared" si="1453"/>
        <v/>
      </c>
      <c r="E8439" t="str">
        <f t="shared" si="1454"/>
        <v/>
      </c>
      <c r="F8439" t="str">
        <f t="shared" si="1455"/>
        <v/>
      </c>
      <c r="G8439" t="str">
        <f t="shared" si="1456"/>
        <v/>
      </c>
      <c r="J8439">
        <f t="shared" si="1457"/>
        <v>8425</v>
      </c>
      <c r="K8439" t="str">
        <f t="shared" si="1448"/>
        <v>path_8425</v>
      </c>
      <c r="L8439">
        <v>100</v>
      </c>
      <c r="M8439">
        <f t="shared" ca="1" si="1449"/>
        <v>87.056953429717936</v>
      </c>
      <c r="N8439">
        <f t="shared" ca="1" si="1450"/>
        <v>-6.0196535108934635E-2</v>
      </c>
      <c r="O8439">
        <f t="shared" si="1451"/>
        <v>0</v>
      </c>
      <c r="P8439">
        <f t="shared" ca="1" si="1452"/>
        <v>0</v>
      </c>
    </row>
    <row r="8440" spans="3:16">
      <c r="C8440" t="str">
        <f t="shared" si="1447"/>
        <v/>
      </c>
      <c r="D8440" t="str">
        <f t="shared" si="1453"/>
        <v/>
      </c>
      <c r="E8440" t="str">
        <f t="shared" si="1454"/>
        <v/>
      </c>
      <c r="F8440" t="str">
        <f t="shared" si="1455"/>
        <v/>
      </c>
      <c r="G8440" t="str">
        <f t="shared" si="1456"/>
        <v/>
      </c>
      <c r="J8440">
        <f t="shared" si="1457"/>
        <v>8426</v>
      </c>
      <c r="K8440" t="str">
        <f t="shared" si="1448"/>
        <v>path_8426</v>
      </c>
      <c r="L8440">
        <v>100</v>
      </c>
      <c r="M8440">
        <f t="shared" ca="1" si="1449"/>
        <v>108.29237843355226</v>
      </c>
      <c r="N8440">
        <f t="shared" ca="1" si="1450"/>
        <v>3.4597892260341157E-2</v>
      </c>
      <c r="O8440">
        <f t="shared" si="1451"/>
        <v>0</v>
      </c>
      <c r="P8440">
        <f t="shared" ca="1" si="1452"/>
        <v>0</v>
      </c>
    </row>
    <row r="8441" spans="3:16">
      <c r="C8441" t="str">
        <f t="shared" si="1447"/>
        <v/>
      </c>
      <c r="D8441" t="str">
        <f t="shared" si="1453"/>
        <v/>
      </c>
      <c r="E8441" t="str">
        <f t="shared" si="1454"/>
        <v/>
      </c>
      <c r="F8441" t="str">
        <f t="shared" si="1455"/>
        <v/>
      </c>
      <c r="G8441" t="str">
        <f t="shared" si="1456"/>
        <v/>
      </c>
      <c r="J8441">
        <f t="shared" si="1457"/>
        <v>8427</v>
      </c>
      <c r="K8441" t="str">
        <f t="shared" si="1448"/>
        <v>path_8427</v>
      </c>
      <c r="L8441">
        <v>100</v>
      </c>
      <c r="M8441">
        <f t="shared" ca="1" si="1449"/>
        <v>97.353912443682532</v>
      </c>
      <c r="N8441">
        <f t="shared" ca="1" si="1450"/>
        <v>-1.1646590435074503E-2</v>
      </c>
      <c r="O8441">
        <f t="shared" si="1451"/>
        <v>0</v>
      </c>
      <c r="P8441">
        <f t="shared" ca="1" si="1452"/>
        <v>0</v>
      </c>
    </row>
    <row r="8442" spans="3:16">
      <c r="C8442" t="str">
        <f t="shared" si="1447"/>
        <v/>
      </c>
      <c r="D8442" t="str">
        <f t="shared" si="1453"/>
        <v/>
      </c>
      <c r="E8442" t="str">
        <f t="shared" si="1454"/>
        <v/>
      </c>
      <c r="F8442" t="str">
        <f t="shared" si="1455"/>
        <v/>
      </c>
      <c r="G8442" t="str">
        <f t="shared" si="1456"/>
        <v/>
      </c>
      <c r="J8442">
        <f t="shared" si="1457"/>
        <v>8428</v>
      </c>
      <c r="K8442" t="str">
        <f t="shared" si="1448"/>
        <v>path_8428</v>
      </c>
      <c r="L8442">
        <v>100</v>
      </c>
      <c r="M8442">
        <f t="shared" ca="1" si="1449"/>
        <v>120.37883389232434</v>
      </c>
      <c r="N8442">
        <f t="shared" ca="1" si="1450"/>
        <v>8.0550132006035197E-2</v>
      </c>
      <c r="O8442">
        <f t="shared" si="1451"/>
        <v>0</v>
      </c>
      <c r="P8442">
        <f t="shared" ca="1" si="1452"/>
        <v>10.378833892324337</v>
      </c>
    </row>
    <row r="8443" spans="3:16">
      <c r="C8443" t="str">
        <f t="shared" si="1447"/>
        <v/>
      </c>
      <c r="D8443" t="str">
        <f t="shared" si="1453"/>
        <v/>
      </c>
      <c r="E8443" t="str">
        <f t="shared" si="1454"/>
        <v/>
      </c>
      <c r="F8443" t="str">
        <f t="shared" si="1455"/>
        <v/>
      </c>
      <c r="G8443" t="str">
        <f t="shared" si="1456"/>
        <v/>
      </c>
      <c r="J8443">
        <f t="shared" si="1457"/>
        <v>8429</v>
      </c>
      <c r="K8443" t="str">
        <f t="shared" si="1448"/>
        <v>path_8429</v>
      </c>
      <c r="L8443">
        <v>100</v>
      </c>
      <c r="M8443">
        <f t="shared" ca="1" si="1449"/>
        <v>92.816712050516088</v>
      </c>
      <c r="N8443">
        <f t="shared" ca="1" si="1450"/>
        <v>-3.2373820140314216E-2</v>
      </c>
      <c r="O8443">
        <f t="shared" si="1451"/>
        <v>0</v>
      </c>
      <c r="P8443">
        <f t="shared" ca="1" si="1452"/>
        <v>0</v>
      </c>
    </row>
    <row r="8444" spans="3:16">
      <c r="C8444" t="str">
        <f t="shared" si="1447"/>
        <v/>
      </c>
      <c r="D8444" t="str">
        <f t="shared" si="1453"/>
        <v/>
      </c>
      <c r="E8444" t="str">
        <f t="shared" si="1454"/>
        <v/>
      </c>
      <c r="F8444" t="str">
        <f t="shared" si="1455"/>
        <v/>
      </c>
      <c r="G8444" t="str">
        <f t="shared" si="1456"/>
        <v/>
      </c>
      <c r="J8444">
        <f t="shared" si="1457"/>
        <v>8430</v>
      </c>
      <c r="K8444" t="str">
        <f t="shared" si="1448"/>
        <v>path_8430</v>
      </c>
      <c r="L8444">
        <v>100</v>
      </c>
      <c r="M8444">
        <f t="shared" ca="1" si="1449"/>
        <v>90.321305648331091</v>
      </c>
      <c r="N8444">
        <f t="shared" ca="1" si="1450"/>
        <v>-4.4209793052009491E-2</v>
      </c>
      <c r="O8444">
        <f t="shared" si="1451"/>
        <v>0</v>
      </c>
      <c r="P8444">
        <f t="shared" ca="1" si="1452"/>
        <v>0</v>
      </c>
    </row>
    <row r="8445" spans="3:16">
      <c r="C8445" t="str">
        <f t="shared" si="1447"/>
        <v/>
      </c>
      <c r="D8445" t="str">
        <f t="shared" si="1453"/>
        <v/>
      </c>
      <c r="E8445" t="str">
        <f t="shared" si="1454"/>
        <v/>
      </c>
      <c r="F8445" t="str">
        <f t="shared" si="1455"/>
        <v/>
      </c>
      <c r="G8445" t="str">
        <f t="shared" si="1456"/>
        <v/>
      </c>
      <c r="J8445">
        <f t="shared" si="1457"/>
        <v>8431</v>
      </c>
      <c r="K8445" t="str">
        <f t="shared" si="1448"/>
        <v>path_8431</v>
      </c>
      <c r="L8445">
        <v>100</v>
      </c>
      <c r="M8445">
        <f t="shared" ca="1" si="1449"/>
        <v>161.57941788993352</v>
      </c>
      <c r="N8445">
        <f t="shared" ca="1" si="1450"/>
        <v>0.20838603919777127</v>
      </c>
      <c r="O8445">
        <f t="shared" si="1451"/>
        <v>0</v>
      </c>
      <c r="P8445">
        <f t="shared" ca="1" si="1452"/>
        <v>51.579417889933524</v>
      </c>
    </row>
    <row r="8446" spans="3:16">
      <c r="C8446" t="str">
        <f t="shared" si="1447"/>
        <v/>
      </c>
      <c r="D8446" t="str">
        <f t="shared" si="1453"/>
        <v/>
      </c>
      <c r="E8446" t="str">
        <f t="shared" si="1454"/>
        <v/>
      </c>
      <c r="F8446" t="str">
        <f t="shared" si="1455"/>
        <v/>
      </c>
      <c r="G8446" t="str">
        <f t="shared" si="1456"/>
        <v/>
      </c>
      <c r="J8446">
        <f t="shared" si="1457"/>
        <v>8432</v>
      </c>
      <c r="K8446" t="str">
        <f t="shared" si="1448"/>
        <v>path_8432</v>
      </c>
      <c r="L8446">
        <v>100</v>
      </c>
      <c r="M8446">
        <f t="shared" ca="1" si="1449"/>
        <v>69.542652854326477</v>
      </c>
      <c r="N8446">
        <f t="shared" ca="1" si="1450"/>
        <v>-0.1577487462380357</v>
      </c>
      <c r="O8446">
        <f t="shared" si="1451"/>
        <v>0</v>
      </c>
      <c r="P8446">
        <f t="shared" ca="1" si="1452"/>
        <v>0</v>
      </c>
    </row>
    <row r="8447" spans="3:16">
      <c r="C8447" t="str">
        <f t="shared" si="1447"/>
        <v/>
      </c>
      <c r="D8447" t="str">
        <f t="shared" si="1453"/>
        <v/>
      </c>
      <c r="E8447" t="str">
        <f t="shared" si="1454"/>
        <v/>
      </c>
      <c r="F8447" t="str">
        <f t="shared" si="1455"/>
        <v/>
      </c>
      <c r="G8447" t="str">
        <f t="shared" si="1456"/>
        <v/>
      </c>
      <c r="J8447">
        <f t="shared" si="1457"/>
        <v>8433</v>
      </c>
      <c r="K8447" t="str">
        <f t="shared" si="1448"/>
        <v>path_8433</v>
      </c>
      <c r="L8447">
        <v>100</v>
      </c>
      <c r="M8447">
        <f t="shared" ca="1" si="1449"/>
        <v>89.767670544762041</v>
      </c>
      <c r="N8447">
        <f t="shared" ca="1" si="1450"/>
        <v>-4.6880044535635913E-2</v>
      </c>
      <c r="O8447">
        <f t="shared" si="1451"/>
        <v>0</v>
      </c>
      <c r="P8447">
        <f t="shared" ca="1" si="1452"/>
        <v>0</v>
      </c>
    </row>
    <row r="8448" spans="3:16">
      <c r="C8448" t="str">
        <f t="shared" si="1447"/>
        <v/>
      </c>
      <c r="D8448" t="str">
        <f t="shared" si="1453"/>
        <v/>
      </c>
      <c r="E8448" t="str">
        <f t="shared" si="1454"/>
        <v/>
      </c>
      <c r="F8448" t="str">
        <f t="shared" si="1455"/>
        <v/>
      </c>
      <c r="G8448" t="str">
        <f t="shared" si="1456"/>
        <v/>
      </c>
      <c r="J8448">
        <f t="shared" si="1457"/>
        <v>8434</v>
      </c>
      <c r="K8448" t="str">
        <f t="shared" si="1448"/>
        <v>path_8434</v>
      </c>
      <c r="L8448">
        <v>100</v>
      </c>
      <c r="M8448">
        <f t="shared" ca="1" si="1449"/>
        <v>123.45614204466227</v>
      </c>
      <c r="N8448">
        <f t="shared" ca="1" si="1450"/>
        <v>9.1512701313307548E-2</v>
      </c>
      <c r="O8448">
        <f t="shared" si="1451"/>
        <v>0</v>
      </c>
      <c r="P8448">
        <f t="shared" ca="1" si="1452"/>
        <v>13.456142044662272</v>
      </c>
    </row>
    <row r="8449" spans="3:16">
      <c r="C8449" t="str">
        <f t="shared" si="1447"/>
        <v/>
      </c>
      <c r="D8449" t="str">
        <f t="shared" si="1453"/>
        <v/>
      </c>
      <c r="E8449" t="str">
        <f t="shared" si="1454"/>
        <v/>
      </c>
      <c r="F8449" t="str">
        <f t="shared" si="1455"/>
        <v/>
      </c>
      <c r="G8449" t="str">
        <f t="shared" si="1456"/>
        <v/>
      </c>
      <c r="J8449">
        <f t="shared" si="1457"/>
        <v>8435</v>
      </c>
      <c r="K8449" t="str">
        <f t="shared" si="1448"/>
        <v>path_8435</v>
      </c>
      <c r="L8449">
        <v>100</v>
      </c>
      <c r="M8449">
        <f t="shared" ca="1" si="1449"/>
        <v>102.26886371712534</v>
      </c>
      <c r="N8449">
        <f t="shared" ca="1" si="1450"/>
        <v>9.7434306417792799E-3</v>
      </c>
      <c r="O8449">
        <f t="shared" si="1451"/>
        <v>0</v>
      </c>
      <c r="P8449">
        <f t="shared" ca="1" si="1452"/>
        <v>0</v>
      </c>
    </row>
    <row r="8450" spans="3:16">
      <c r="C8450" t="str">
        <f t="shared" si="1447"/>
        <v/>
      </c>
      <c r="D8450" t="str">
        <f t="shared" si="1453"/>
        <v/>
      </c>
      <c r="E8450" t="str">
        <f t="shared" si="1454"/>
        <v/>
      </c>
      <c r="F8450" t="str">
        <f t="shared" si="1455"/>
        <v/>
      </c>
      <c r="G8450" t="str">
        <f t="shared" si="1456"/>
        <v/>
      </c>
      <c r="J8450">
        <f t="shared" si="1457"/>
        <v>8436</v>
      </c>
      <c r="K8450" t="str">
        <f t="shared" si="1448"/>
        <v>path_8436</v>
      </c>
      <c r="L8450">
        <v>100</v>
      </c>
      <c r="M8450">
        <f t="shared" ca="1" si="1449"/>
        <v>89.635126472865608</v>
      </c>
      <c r="N8450">
        <f t="shared" ca="1" si="1450"/>
        <v>-4.752176440248175E-2</v>
      </c>
      <c r="O8450">
        <f t="shared" si="1451"/>
        <v>0</v>
      </c>
      <c r="P8450">
        <f t="shared" ca="1" si="1452"/>
        <v>0</v>
      </c>
    </row>
    <row r="8451" spans="3:16">
      <c r="C8451" t="str">
        <f t="shared" si="1447"/>
        <v/>
      </c>
      <c r="D8451" t="str">
        <f t="shared" si="1453"/>
        <v/>
      </c>
      <c r="E8451" t="str">
        <f t="shared" si="1454"/>
        <v/>
      </c>
      <c r="F8451" t="str">
        <f t="shared" si="1455"/>
        <v/>
      </c>
      <c r="G8451" t="str">
        <f t="shared" si="1456"/>
        <v/>
      </c>
      <c r="J8451">
        <f t="shared" si="1457"/>
        <v>8437</v>
      </c>
      <c r="K8451" t="str">
        <f t="shared" si="1448"/>
        <v>path_8437</v>
      </c>
      <c r="L8451">
        <v>100</v>
      </c>
      <c r="M8451">
        <f t="shared" ca="1" si="1449"/>
        <v>103.65932698508176</v>
      </c>
      <c r="N8451">
        <f t="shared" ca="1" si="1450"/>
        <v>1.5608384827513205E-2</v>
      </c>
      <c r="O8451">
        <f t="shared" si="1451"/>
        <v>0</v>
      </c>
      <c r="P8451">
        <f t="shared" ca="1" si="1452"/>
        <v>0</v>
      </c>
    </row>
    <row r="8452" spans="3:16">
      <c r="C8452" t="str">
        <f t="shared" si="1447"/>
        <v/>
      </c>
      <c r="D8452" t="str">
        <f t="shared" si="1453"/>
        <v/>
      </c>
      <c r="E8452" t="str">
        <f t="shared" si="1454"/>
        <v/>
      </c>
      <c r="F8452" t="str">
        <f t="shared" si="1455"/>
        <v/>
      </c>
      <c r="G8452" t="str">
        <f t="shared" si="1456"/>
        <v/>
      </c>
      <c r="J8452">
        <f t="shared" si="1457"/>
        <v>8438</v>
      </c>
      <c r="K8452" t="str">
        <f t="shared" si="1448"/>
        <v>path_8438</v>
      </c>
      <c r="L8452">
        <v>100</v>
      </c>
      <c r="M8452">
        <f t="shared" ca="1" si="1449"/>
        <v>84.141415449767749</v>
      </c>
      <c r="N8452">
        <f t="shared" ca="1" si="1450"/>
        <v>-7.4990186437717404E-2</v>
      </c>
      <c r="O8452">
        <f t="shared" si="1451"/>
        <v>0</v>
      </c>
      <c r="P8452">
        <f t="shared" ca="1" si="1452"/>
        <v>0</v>
      </c>
    </row>
    <row r="8453" spans="3:16">
      <c r="C8453" t="str">
        <f t="shared" si="1447"/>
        <v/>
      </c>
      <c r="D8453" t="str">
        <f t="shared" si="1453"/>
        <v/>
      </c>
      <c r="E8453" t="str">
        <f t="shared" si="1454"/>
        <v/>
      </c>
      <c r="F8453" t="str">
        <f t="shared" si="1455"/>
        <v/>
      </c>
      <c r="G8453" t="str">
        <f t="shared" si="1456"/>
        <v/>
      </c>
      <c r="J8453">
        <f t="shared" si="1457"/>
        <v>8439</v>
      </c>
      <c r="K8453" t="str">
        <f t="shared" si="1448"/>
        <v>path_8439</v>
      </c>
      <c r="L8453">
        <v>100</v>
      </c>
      <c r="M8453">
        <f t="shared" ca="1" si="1449"/>
        <v>149.57358978564378</v>
      </c>
      <c r="N8453">
        <f t="shared" ca="1" si="1450"/>
        <v>0.17485491690468841</v>
      </c>
      <c r="O8453">
        <f t="shared" si="1451"/>
        <v>0</v>
      </c>
      <c r="P8453">
        <f t="shared" ca="1" si="1452"/>
        <v>39.573589785643776</v>
      </c>
    </row>
    <row r="8454" spans="3:16">
      <c r="C8454" t="str">
        <f t="shared" si="1447"/>
        <v/>
      </c>
      <c r="D8454" t="str">
        <f t="shared" si="1453"/>
        <v/>
      </c>
      <c r="E8454" t="str">
        <f t="shared" si="1454"/>
        <v/>
      </c>
      <c r="F8454" t="str">
        <f t="shared" si="1455"/>
        <v/>
      </c>
      <c r="G8454" t="str">
        <f t="shared" si="1456"/>
        <v/>
      </c>
      <c r="J8454">
        <f t="shared" si="1457"/>
        <v>8440</v>
      </c>
      <c r="K8454" t="str">
        <f t="shared" si="1448"/>
        <v>path_8440</v>
      </c>
      <c r="L8454">
        <v>100</v>
      </c>
      <c r="M8454">
        <f t="shared" ca="1" si="1449"/>
        <v>87.548698133938558</v>
      </c>
      <c r="N8454">
        <f t="shared" ca="1" si="1450"/>
        <v>-5.7750307575399618E-2</v>
      </c>
      <c r="O8454">
        <f t="shared" si="1451"/>
        <v>0</v>
      </c>
      <c r="P8454">
        <f t="shared" ca="1" si="1452"/>
        <v>0</v>
      </c>
    </row>
    <row r="8455" spans="3:16">
      <c r="C8455" t="str">
        <f t="shared" si="1447"/>
        <v/>
      </c>
      <c r="D8455" t="str">
        <f t="shared" si="1453"/>
        <v/>
      </c>
      <c r="E8455" t="str">
        <f t="shared" si="1454"/>
        <v/>
      </c>
      <c r="F8455" t="str">
        <f t="shared" si="1455"/>
        <v/>
      </c>
      <c r="G8455" t="str">
        <f t="shared" si="1456"/>
        <v/>
      </c>
      <c r="J8455">
        <f t="shared" si="1457"/>
        <v>8441</v>
      </c>
      <c r="K8455" t="str">
        <f t="shared" si="1448"/>
        <v>path_8441</v>
      </c>
      <c r="L8455">
        <v>100</v>
      </c>
      <c r="M8455">
        <f t="shared" ca="1" si="1449"/>
        <v>95.937991374509409</v>
      </c>
      <c r="N8455">
        <f t="shared" ca="1" si="1450"/>
        <v>-1.8009378470690968E-2</v>
      </c>
      <c r="O8455">
        <f t="shared" si="1451"/>
        <v>0</v>
      </c>
      <c r="P8455">
        <f t="shared" ca="1" si="1452"/>
        <v>0</v>
      </c>
    </row>
    <row r="8456" spans="3:16">
      <c r="C8456" t="str">
        <f t="shared" si="1447"/>
        <v/>
      </c>
      <c r="D8456" t="str">
        <f t="shared" si="1453"/>
        <v/>
      </c>
      <c r="E8456" t="str">
        <f t="shared" si="1454"/>
        <v/>
      </c>
      <c r="F8456" t="str">
        <f t="shared" si="1455"/>
        <v/>
      </c>
      <c r="G8456" t="str">
        <f t="shared" si="1456"/>
        <v/>
      </c>
      <c r="J8456">
        <f t="shared" si="1457"/>
        <v>8442</v>
      </c>
      <c r="K8456" t="str">
        <f t="shared" si="1448"/>
        <v>path_8442</v>
      </c>
      <c r="L8456">
        <v>100</v>
      </c>
      <c r="M8456">
        <f t="shared" ca="1" si="1449"/>
        <v>132.73038987592034</v>
      </c>
      <c r="N8456">
        <f t="shared" ca="1" si="1450"/>
        <v>0.12297037007153014</v>
      </c>
      <c r="O8456">
        <f t="shared" si="1451"/>
        <v>0</v>
      </c>
      <c r="P8456">
        <f t="shared" ca="1" si="1452"/>
        <v>22.730389875920338</v>
      </c>
    </row>
    <row r="8457" spans="3:16">
      <c r="C8457" t="str">
        <f t="shared" si="1447"/>
        <v/>
      </c>
      <c r="D8457" t="str">
        <f t="shared" si="1453"/>
        <v/>
      </c>
      <c r="E8457" t="str">
        <f t="shared" si="1454"/>
        <v/>
      </c>
      <c r="F8457" t="str">
        <f t="shared" si="1455"/>
        <v/>
      </c>
      <c r="G8457" t="str">
        <f t="shared" si="1456"/>
        <v/>
      </c>
      <c r="J8457">
        <f t="shared" si="1457"/>
        <v>8443</v>
      </c>
      <c r="K8457" t="str">
        <f t="shared" si="1448"/>
        <v>path_8443</v>
      </c>
      <c r="L8457">
        <v>100</v>
      </c>
      <c r="M8457">
        <f t="shared" ca="1" si="1449"/>
        <v>84.012082149170894</v>
      </c>
      <c r="N8457">
        <f t="shared" ca="1" si="1450"/>
        <v>-7.5658251635927015E-2</v>
      </c>
      <c r="O8457">
        <f t="shared" si="1451"/>
        <v>0</v>
      </c>
      <c r="P8457">
        <f t="shared" ca="1" si="1452"/>
        <v>0</v>
      </c>
    </row>
    <row r="8458" spans="3:16">
      <c r="C8458" t="str">
        <f t="shared" si="1447"/>
        <v/>
      </c>
      <c r="D8458" t="str">
        <f t="shared" si="1453"/>
        <v/>
      </c>
      <c r="E8458" t="str">
        <f t="shared" si="1454"/>
        <v/>
      </c>
      <c r="F8458" t="str">
        <f t="shared" si="1455"/>
        <v/>
      </c>
      <c r="G8458" t="str">
        <f t="shared" si="1456"/>
        <v/>
      </c>
      <c r="J8458">
        <f t="shared" si="1457"/>
        <v>8444</v>
      </c>
      <c r="K8458" t="str">
        <f t="shared" si="1448"/>
        <v>path_8444</v>
      </c>
      <c r="L8458">
        <v>100</v>
      </c>
      <c r="M8458">
        <f t="shared" ca="1" si="1449"/>
        <v>113.29571161656639</v>
      </c>
      <c r="N8458">
        <f t="shared" ca="1" si="1450"/>
        <v>5.4213471588829429E-2</v>
      </c>
      <c r="O8458">
        <f t="shared" si="1451"/>
        <v>0</v>
      </c>
      <c r="P8458">
        <f t="shared" ca="1" si="1452"/>
        <v>3.2957116165663933</v>
      </c>
    </row>
    <row r="8459" spans="3:16">
      <c r="C8459" t="str">
        <f t="shared" si="1447"/>
        <v/>
      </c>
      <c r="D8459" t="str">
        <f t="shared" si="1453"/>
        <v/>
      </c>
      <c r="E8459" t="str">
        <f t="shared" si="1454"/>
        <v/>
      </c>
      <c r="F8459" t="str">
        <f t="shared" si="1455"/>
        <v/>
      </c>
      <c r="G8459" t="str">
        <f t="shared" si="1456"/>
        <v/>
      </c>
      <c r="J8459">
        <f t="shared" si="1457"/>
        <v>8445</v>
      </c>
      <c r="K8459" t="str">
        <f t="shared" si="1448"/>
        <v>path_8445</v>
      </c>
      <c r="L8459">
        <v>100</v>
      </c>
      <c r="M8459">
        <f t="shared" ca="1" si="1449"/>
        <v>105.7131626907763</v>
      </c>
      <c r="N8459">
        <f t="shared" ca="1" si="1450"/>
        <v>2.4129066097088925E-2</v>
      </c>
      <c r="O8459">
        <f t="shared" si="1451"/>
        <v>0</v>
      </c>
      <c r="P8459">
        <f t="shared" ca="1" si="1452"/>
        <v>0</v>
      </c>
    </row>
    <row r="8460" spans="3:16">
      <c r="C8460" t="str">
        <f t="shared" si="1447"/>
        <v/>
      </c>
      <c r="D8460" t="str">
        <f t="shared" si="1453"/>
        <v/>
      </c>
      <c r="E8460" t="str">
        <f t="shared" si="1454"/>
        <v/>
      </c>
      <c r="F8460" t="str">
        <f t="shared" si="1455"/>
        <v/>
      </c>
      <c r="G8460" t="str">
        <f t="shared" si="1456"/>
        <v/>
      </c>
      <c r="J8460">
        <f t="shared" si="1457"/>
        <v>8446</v>
      </c>
      <c r="K8460" t="str">
        <f t="shared" si="1448"/>
        <v>path_8446</v>
      </c>
      <c r="L8460">
        <v>100</v>
      </c>
      <c r="M8460">
        <f t="shared" ca="1" si="1449"/>
        <v>105.19271341579986</v>
      </c>
      <c r="N8460">
        <f t="shared" ca="1" si="1450"/>
        <v>2.1985657755847158E-2</v>
      </c>
      <c r="O8460">
        <f t="shared" si="1451"/>
        <v>0</v>
      </c>
      <c r="P8460">
        <f t="shared" ca="1" si="1452"/>
        <v>0</v>
      </c>
    </row>
    <row r="8461" spans="3:16">
      <c r="C8461" t="str">
        <f t="shared" si="1447"/>
        <v/>
      </c>
      <c r="D8461" t="str">
        <f t="shared" si="1453"/>
        <v/>
      </c>
      <c r="E8461" t="str">
        <f t="shared" si="1454"/>
        <v/>
      </c>
      <c r="F8461" t="str">
        <f t="shared" si="1455"/>
        <v/>
      </c>
      <c r="G8461" t="str">
        <f t="shared" si="1456"/>
        <v/>
      </c>
      <c r="J8461">
        <f t="shared" si="1457"/>
        <v>8447</v>
      </c>
      <c r="K8461" t="str">
        <f t="shared" si="1448"/>
        <v>path_8447</v>
      </c>
      <c r="L8461">
        <v>100</v>
      </c>
      <c r="M8461">
        <f t="shared" ca="1" si="1449"/>
        <v>100.44169369510205</v>
      </c>
      <c r="N8461">
        <f t="shared" ca="1" si="1450"/>
        <v>1.9140273805414603E-3</v>
      </c>
      <c r="O8461">
        <f t="shared" si="1451"/>
        <v>0</v>
      </c>
      <c r="P8461">
        <f t="shared" ca="1" si="1452"/>
        <v>0</v>
      </c>
    </row>
    <row r="8462" spans="3:16">
      <c r="C8462" t="str">
        <f t="shared" si="1447"/>
        <v/>
      </c>
      <c r="D8462" t="str">
        <f t="shared" si="1453"/>
        <v/>
      </c>
      <c r="E8462" t="str">
        <f t="shared" si="1454"/>
        <v/>
      </c>
      <c r="F8462" t="str">
        <f t="shared" si="1455"/>
        <v/>
      </c>
      <c r="G8462" t="str">
        <f t="shared" si="1456"/>
        <v/>
      </c>
      <c r="J8462">
        <f t="shared" si="1457"/>
        <v>8448</v>
      </c>
      <c r="K8462" t="str">
        <f t="shared" si="1448"/>
        <v>path_8448</v>
      </c>
      <c r="L8462">
        <v>100</v>
      </c>
      <c r="M8462">
        <f t="shared" ca="1" si="1449"/>
        <v>129.50739642867254</v>
      </c>
      <c r="N8462">
        <f t="shared" ca="1" si="1450"/>
        <v>0.11229457255957263</v>
      </c>
      <c r="O8462">
        <f t="shared" si="1451"/>
        <v>0</v>
      </c>
      <c r="P8462">
        <f t="shared" ca="1" si="1452"/>
        <v>19.507396428672536</v>
      </c>
    </row>
    <row r="8463" spans="3:16">
      <c r="C8463" t="str">
        <f t="shared" si="1447"/>
        <v/>
      </c>
      <c r="D8463" t="str">
        <f t="shared" si="1453"/>
        <v/>
      </c>
      <c r="E8463" t="str">
        <f t="shared" si="1454"/>
        <v/>
      </c>
      <c r="F8463" t="str">
        <f t="shared" si="1455"/>
        <v/>
      </c>
      <c r="G8463" t="str">
        <f t="shared" si="1456"/>
        <v/>
      </c>
      <c r="J8463">
        <f t="shared" si="1457"/>
        <v>8449</v>
      </c>
      <c r="K8463" t="str">
        <f t="shared" si="1448"/>
        <v>path_8449</v>
      </c>
      <c r="L8463">
        <v>100</v>
      </c>
      <c r="M8463">
        <f t="shared" ca="1" si="1449"/>
        <v>116.36267340162372</v>
      </c>
      <c r="N8463">
        <f t="shared" ca="1" si="1450"/>
        <v>6.5813690490419102E-2</v>
      </c>
      <c r="O8463">
        <f t="shared" si="1451"/>
        <v>0</v>
      </c>
      <c r="P8463">
        <f t="shared" ca="1" si="1452"/>
        <v>6.3626734016237236</v>
      </c>
    </row>
    <row r="8464" spans="3:16">
      <c r="C8464" t="str">
        <f t="shared" ref="C8464:C8527" si="1458">IF(C8463&lt;$C$14,C8463+1,"")</f>
        <v/>
      </c>
      <c r="D8464" t="str">
        <f t="shared" si="1453"/>
        <v/>
      </c>
      <c r="E8464" t="str">
        <f t="shared" si="1454"/>
        <v/>
      </c>
      <c r="F8464" t="str">
        <f t="shared" si="1455"/>
        <v/>
      </c>
      <c r="G8464" t="str">
        <f t="shared" si="1456"/>
        <v/>
      </c>
      <c r="J8464">
        <f t="shared" si="1457"/>
        <v>8450</v>
      </c>
      <c r="K8464" t="str">
        <f t="shared" ref="K8464:K8527" si="1459">"path_"&amp;J8464</f>
        <v>path_8450</v>
      </c>
      <c r="L8464">
        <v>100</v>
      </c>
      <c r="M8464">
        <f t="shared" ref="M8464:M8527" ca="1" si="1460">L8464*EXP($D$7-0-($D$8^2)/2+$D$8*SQRT($D$6)*_xlfn.NORM.S.INV(RAND()))</f>
        <v>129.44914848479598</v>
      </c>
      <c r="N8464">
        <f t="shared" ref="N8464:N8527" ca="1" si="1461">LOG(M8464/L8464)</f>
        <v>0.11209919799552849</v>
      </c>
      <c r="O8464">
        <f t="shared" ref="O8464:O8527" si="1462">MAX(L8464-$D$5,0)</f>
        <v>0</v>
      </c>
      <c r="P8464">
        <f t="shared" ref="P8464:P8527" ca="1" si="1463">MAX(M8464-$D$5,0)</f>
        <v>19.449148484795984</v>
      </c>
    </row>
    <row r="8465" spans="3:16">
      <c r="C8465" t="str">
        <f t="shared" si="1458"/>
        <v/>
      </c>
      <c r="D8465" t="str">
        <f t="shared" ref="D8465:D8528" si="1464">IF(C8464&lt;$C$14,$D$4*($G$6^($C$14-$C8465))*($G$7^$C8465),"")</f>
        <v/>
      </c>
      <c r="E8465" t="str">
        <f t="shared" ref="E8465:E8528" si="1465">IF(C8464&lt;$C$14,_xlfn.BINOM.DIST($C$14-$C8465,$C$14,$G$8,0),"")</f>
        <v/>
      </c>
      <c r="F8465" t="str">
        <f t="shared" ref="F8465:F8528" si="1466">IF(C8464&lt;$C$14,MAX($D8465-$D$5,0),"")</f>
        <v/>
      </c>
      <c r="G8465" t="str">
        <f t="shared" ref="G8465:G8528" si="1467">IF(C8464&lt;$C$14,F8465*E8465,"")</f>
        <v/>
      </c>
      <c r="J8465">
        <f t="shared" ref="J8465:J8528" si="1468">J8464+1</f>
        <v>8451</v>
      </c>
      <c r="K8465" t="str">
        <f t="shared" si="1459"/>
        <v>path_8451</v>
      </c>
      <c r="L8465">
        <v>100</v>
      </c>
      <c r="M8465">
        <f t="shared" ca="1" si="1460"/>
        <v>80.823058389685471</v>
      </c>
      <c r="N8465">
        <f t="shared" ca="1" si="1461"/>
        <v>-9.2464719636591614E-2</v>
      </c>
      <c r="O8465">
        <f t="shared" si="1462"/>
        <v>0</v>
      </c>
      <c r="P8465">
        <f t="shared" ca="1" si="1463"/>
        <v>0</v>
      </c>
    </row>
    <row r="8466" spans="3:16">
      <c r="C8466" t="str">
        <f t="shared" si="1458"/>
        <v/>
      </c>
      <c r="D8466" t="str">
        <f t="shared" si="1464"/>
        <v/>
      </c>
      <c r="E8466" t="str">
        <f t="shared" si="1465"/>
        <v/>
      </c>
      <c r="F8466" t="str">
        <f t="shared" si="1466"/>
        <v/>
      </c>
      <c r="G8466" t="str">
        <f t="shared" si="1467"/>
        <v/>
      </c>
      <c r="J8466">
        <f t="shared" si="1468"/>
        <v>8452</v>
      </c>
      <c r="K8466" t="str">
        <f t="shared" si="1459"/>
        <v>path_8452</v>
      </c>
      <c r="L8466">
        <v>100</v>
      </c>
      <c r="M8466">
        <f t="shared" ca="1" si="1460"/>
        <v>95.628669947486273</v>
      </c>
      <c r="N8466">
        <f t="shared" ca="1" si="1461"/>
        <v>-1.9411884571833279E-2</v>
      </c>
      <c r="O8466">
        <f t="shared" si="1462"/>
        <v>0</v>
      </c>
      <c r="P8466">
        <f t="shared" ca="1" si="1463"/>
        <v>0</v>
      </c>
    </row>
    <row r="8467" spans="3:16">
      <c r="C8467" t="str">
        <f t="shared" si="1458"/>
        <v/>
      </c>
      <c r="D8467" t="str">
        <f t="shared" si="1464"/>
        <v/>
      </c>
      <c r="E8467" t="str">
        <f t="shared" si="1465"/>
        <v/>
      </c>
      <c r="F8467" t="str">
        <f t="shared" si="1466"/>
        <v/>
      </c>
      <c r="G8467" t="str">
        <f t="shared" si="1467"/>
        <v/>
      </c>
      <c r="J8467">
        <f t="shared" si="1468"/>
        <v>8453</v>
      </c>
      <c r="K8467" t="str">
        <f t="shared" si="1459"/>
        <v>path_8453</v>
      </c>
      <c r="L8467">
        <v>100</v>
      </c>
      <c r="M8467">
        <f t="shared" ca="1" si="1460"/>
        <v>77.966221580739443</v>
      </c>
      <c r="N8467">
        <f t="shared" ca="1" si="1461"/>
        <v>-0.10809351216122215</v>
      </c>
      <c r="O8467">
        <f t="shared" si="1462"/>
        <v>0</v>
      </c>
      <c r="P8467">
        <f t="shared" ca="1" si="1463"/>
        <v>0</v>
      </c>
    </row>
    <row r="8468" spans="3:16">
      <c r="C8468" t="str">
        <f t="shared" si="1458"/>
        <v/>
      </c>
      <c r="D8468" t="str">
        <f t="shared" si="1464"/>
        <v/>
      </c>
      <c r="E8468" t="str">
        <f t="shared" si="1465"/>
        <v/>
      </c>
      <c r="F8468" t="str">
        <f t="shared" si="1466"/>
        <v/>
      </c>
      <c r="G8468" t="str">
        <f t="shared" si="1467"/>
        <v/>
      </c>
      <c r="J8468">
        <f t="shared" si="1468"/>
        <v>8454</v>
      </c>
      <c r="K8468" t="str">
        <f t="shared" si="1459"/>
        <v>path_8454</v>
      </c>
      <c r="L8468">
        <v>100</v>
      </c>
      <c r="M8468">
        <f t="shared" ca="1" si="1460"/>
        <v>141.30695937974303</v>
      </c>
      <c r="N8468">
        <f t="shared" ca="1" si="1461"/>
        <v>0.15016355141537685</v>
      </c>
      <c r="O8468">
        <f t="shared" si="1462"/>
        <v>0</v>
      </c>
      <c r="P8468">
        <f t="shared" ca="1" si="1463"/>
        <v>31.306959379743034</v>
      </c>
    </row>
    <row r="8469" spans="3:16">
      <c r="C8469" t="str">
        <f t="shared" si="1458"/>
        <v/>
      </c>
      <c r="D8469" t="str">
        <f t="shared" si="1464"/>
        <v/>
      </c>
      <c r="E8469" t="str">
        <f t="shared" si="1465"/>
        <v/>
      </c>
      <c r="F8469" t="str">
        <f t="shared" si="1466"/>
        <v/>
      </c>
      <c r="G8469" t="str">
        <f t="shared" si="1467"/>
        <v/>
      </c>
      <c r="J8469">
        <f t="shared" si="1468"/>
        <v>8455</v>
      </c>
      <c r="K8469" t="str">
        <f t="shared" si="1459"/>
        <v>path_8455</v>
      </c>
      <c r="L8469">
        <v>100</v>
      </c>
      <c r="M8469">
        <f t="shared" ca="1" si="1460"/>
        <v>123.14526121391631</v>
      </c>
      <c r="N8469">
        <f t="shared" ca="1" si="1461"/>
        <v>9.0417704293316609E-2</v>
      </c>
      <c r="O8469">
        <f t="shared" si="1462"/>
        <v>0</v>
      </c>
      <c r="P8469">
        <f t="shared" ca="1" si="1463"/>
        <v>13.145261213916314</v>
      </c>
    </row>
    <row r="8470" spans="3:16">
      <c r="C8470" t="str">
        <f t="shared" si="1458"/>
        <v/>
      </c>
      <c r="D8470" t="str">
        <f t="shared" si="1464"/>
        <v/>
      </c>
      <c r="E8470" t="str">
        <f t="shared" si="1465"/>
        <v/>
      </c>
      <c r="F8470" t="str">
        <f t="shared" si="1466"/>
        <v/>
      </c>
      <c r="G8470" t="str">
        <f t="shared" si="1467"/>
        <v/>
      </c>
      <c r="J8470">
        <f t="shared" si="1468"/>
        <v>8456</v>
      </c>
      <c r="K8470" t="str">
        <f t="shared" si="1459"/>
        <v>path_8456</v>
      </c>
      <c r="L8470">
        <v>100</v>
      </c>
      <c r="M8470">
        <f t="shared" ca="1" si="1460"/>
        <v>73.720258617935912</v>
      </c>
      <c r="N8470">
        <f t="shared" ca="1" si="1461"/>
        <v>-0.13241314990242831</v>
      </c>
      <c r="O8470">
        <f t="shared" si="1462"/>
        <v>0</v>
      </c>
      <c r="P8470">
        <f t="shared" ca="1" si="1463"/>
        <v>0</v>
      </c>
    </row>
    <row r="8471" spans="3:16">
      <c r="C8471" t="str">
        <f t="shared" si="1458"/>
        <v/>
      </c>
      <c r="D8471" t="str">
        <f t="shared" si="1464"/>
        <v/>
      </c>
      <c r="E8471" t="str">
        <f t="shared" si="1465"/>
        <v/>
      </c>
      <c r="F8471" t="str">
        <f t="shared" si="1466"/>
        <v/>
      </c>
      <c r="G8471" t="str">
        <f t="shared" si="1467"/>
        <v/>
      </c>
      <c r="J8471">
        <f t="shared" si="1468"/>
        <v>8457</v>
      </c>
      <c r="K8471" t="str">
        <f t="shared" si="1459"/>
        <v>path_8457</v>
      </c>
      <c r="L8471">
        <v>100</v>
      </c>
      <c r="M8471">
        <f t="shared" ca="1" si="1460"/>
        <v>77.071746593817423</v>
      </c>
      <c r="N8471">
        <f t="shared" ca="1" si="1461"/>
        <v>-0.11310479895531711</v>
      </c>
      <c r="O8471">
        <f t="shared" si="1462"/>
        <v>0</v>
      </c>
      <c r="P8471">
        <f t="shared" ca="1" si="1463"/>
        <v>0</v>
      </c>
    </row>
    <row r="8472" spans="3:16">
      <c r="C8472" t="str">
        <f t="shared" si="1458"/>
        <v/>
      </c>
      <c r="D8472" t="str">
        <f t="shared" si="1464"/>
        <v/>
      </c>
      <c r="E8472" t="str">
        <f t="shared" si="1465"/>
        <v/>
      </c>
      <c r="F8472" t="str">
        <f t="shared" si="1466"/>
        <v/>
      </c>
      <c r="G8472" t="str">
        <f t="shared" si="1467"/>
        <v/>
      </c>
      <c r="J8472">
        <f t="shared" si="1468"/>
        <v>8458</v>
      </c>
      <c r="K8472" t="str">
        <f t="shared" si="1459"/>
        <v>path_8458</v>
      </c>
      <c r="L8472">
        <v>100</v>
      </c>
      <c r="M8472">
        <f t="shared" ca="1" si="1460"/>
        <v>83.469002407226967</v>
      </c>
      <c r="N8472">
        <f t="shared" ca="1" si="1461"/>
        <v>-7.8474777005832316E-2</v>
      </c>
      <c r="O8472">
        <f t="shared" si="1462"/>
        <v>0</v>
      </c>
      <c r="P8472">
        <f t="shared" ca="1" si="1463"/>
        <v>0</v>
      </c>
    </row>
    <row r="8473" spans="3:16">
      <c r="C8473" t="str">
        <f t="shared" si="1458"/>
        <v/>
      </c>
      <c r="D8473" t="str">
        <f t="shared" si="1464"/>
        <v/>
      </c>
      <c r="E8473" t="str">
        <f t="shared" si="1465"/>
        <v/>
      </c>
      <c r="F8473" t="str">
        <f t="shared" si="1466"/>
        <v/>
      </c>
      <c r="G8473" t="str">
        <f t="shared" si="1467"/>
        <v/>
      </c>
      <c r="J8473">
        <f t="shared" si="1468"/>
        <v>8459</v>
      </c>
      <c r="K8473" t="str">
        <f t="shared" si="1459"/>
        <v>path_8459</v>
      </c>
      <c r="L8473">
        <v>100</v>
      </c>
      <c r="M8473">
        <f t="shared" ca="1" si="1460"/>
        <v>150.14834706592063</v>
      </c>
      <c r="N8473">
        <f t="shared" ca="1" si="1461"/>
        <v>0.1765205555553066</v>
      </c>
      <c r="O8473">
        <f t="shared" si="1462"/>
        <v>0</v>
      </c>
      <c r="P8473">
        <f t="shared" ca="1" si="1463"/>
        <v>40.148347065920632</v>
      </c>
    </row>
    <row r="8474" spans="3:16">
      <c r="C8474" t="str">
        <f t="shared" si="1458"/>
        <v/>
      </c>
      <c r="D8474" t="str">
        <f t="shared" si="1464"/>
        <v/>
      </c>
      <c r="E8474" t="str">
        <f t="shared" si="1465"/>
        <v/>
      </c>
      <c r="F8474" t="str">
        <f t="shared" si="1466"/>
        <v/>
      </c>
      <c r="G8474" t="str">
        <f t="shared" si="1467"/>
        <v/>
      </c>
      <c r="J8474">
        <f t="shared" si="1468"/>
        <v>8460</v>
      </c>
      <c r="K8474" t="str">
        <f t="shared" si="1459"/>
        <v>path_8460</v>
      </c>
      <c r="L8474">
        <v>100</v>
      </c>
      <c r="M8474">
        <f t="shared" ca="1" si="1460"/>
        <v>89.923698216369559</v>
      </c>
      <c r="N8474">
        <f t="shared" ca="1" si="1461"/>
        <v>-4.6125840543529896E-2</v>
      </c>
      <c r="O8474">
        <f t="shared" si="1462"/>
        <v>0</v>
      </c>
      <c r="P8474">
        <f t="shared" ca="1" si="1463"/>
        <v>0</v>
      </c>
    </row>
    <row r="8475" spans="3:16">
      <c r="C8475" t="str">
        <f t="shared" si="1458"/>
        <v/>
      </c>
      <c r="D8475" t="str">
        <f t="shared" si="1464"/>
        <v/>
      </c>
      <c r="E8475" t="str">
        <f t="shared" si="1465"/>
        <v/>
      </c>
      <c r="F8475" t="str">
        <f t="shared" si="1466"/>
        <v/>
      </c>
      <c r="G8475" t="str">
        <f t="shared" si="1467"/>
        <v/>
      </c>
      <c r="J8475">
        <f t="shared" si="1468"/>
        <v>8461</v>
      </c>
      <c r="K8475" t="str">
        <f t="shared" si="1459"/>
        <v>path_8461</v>
      </c>
      <c r="L8475">
        <v>100</v>
      </c>
      <c r="M8475">
        <f t="shared" ca="1" si="1460"/>
        <v>139.74151037727901</v>
      </c>
      <c r="N8475">
        <f t="shared" ca="1" si="1461"/>
        <v>0.14532543295706049</v>
      </c>
      <c r="O8475">
        <f t="shared" si="1462"/>
        <v>0</v>
      </c>
      <c r="P8475">
        <f t="shared" ca="1" si="1463"/>
        <v>29.741510377279013</v>
      </c>
    </row>
    <row r="8476" spans="3:16">
      <c r="C8476" t="str">
        <f t="shared" si="1458"/>
        <v/>
      </c>
      <c r="D8476" t="str">
        <f t="shared" si="1464"/>
        <v/>
      </c>
      <c r="E8476" t="str">
        <f t="shared" si="1465"/>
        <v/>
      </c>
      <c r="F8476" t="str">
        <f t="shared" si="1466"/>
        <v/>
      </c>
      <c r="G8476" t="str">
        <f t="shared" si="1467"/>
        <v/>
      </c>
      <c r="J8476">
        <f t="shared" si="1468"/>
        <v>8462</v>
      </c>
      <c r="K8476" t="str">
        <f t="shared" si="1459"/>
        <v>path_8462</v>
      </c>
      <c r="L8476">
        <v>100</v>
      </c>
      <c r="M8476">
        <f t="shared" ca="1" si="1460"/>
        <v>118.580120445555</v>
      </c>
      <c r="N8476">
        <f t="shared" ca="1" si="1461"/>
        <v>7.4011887135722959E-2</v>
      </c>
      <c r="O8476">
        <f t="shared" si="1462"/>
        <v>0</v>
      </c>
      <c r="P8476">
        <f t="shared" ca="1" si="1463"/>
        <v>8.5801204455549964</v>
      </c>
    </row>
    <row r="8477" spans="3:16">
      <c r="C8477" t="str">
        <f t="shared" si="1458"/>
        <v/>
      </c>
      <c r="D8477" t="str">
        <f t="shared" si="1464"/>
        <v/>
      </c>
      <c r="E8477" t="str">
        <f t="shared" si="1465"/>
        <v/>
      </c>
      <c r="F8477" t="str">
        <f t="shared" si="1466"/>
        <v/>
      </c>
      <c r="G8477" t="str">
        <f t="shared" si="1467"/>
        <v/>
      </c>
      <c r="J8477">
        <f t="shared" si="1468"/>
        <v>8463</v>
      </c>
      <c r="K8477" t="str">
        <f t="shared" si="1459"/>
        <v>path_8463</v>
      </c>
      <c r="L8477">
        <v>100</v>
      </c>
      <c r="M8477">
        <f t="shared" ca="1" si="1460"/>
        <v>70.64826550976538</v>
      </c>
      <c r="N8477">
        <f t="shared" ca="1" si="1461"/>
        <v>-0.15089849607705941</v>
      </c>
      <c r="O8477">
        <f t="shared" si="1462"/>
        <v>0</v>
      </c>
      <c r="P8477">
        <f t="shared" ca="1" si="1463"/>
        <v>0</v>
      </c>
    </row>
    <row r="8478" spans="3:16">
      <c r="C8478" t="str">
        <f t="shared" si="1458"/>
        <v/>
      </c>
      <c r="D8478" t="str">
        <f t="shared" si="1464"/>
        <v/>
      </c>
      <c r="E8478" t="str">
        <f t="shared" si="1465"/>
        <v/>
      </c>
      <c r="F8478" t="str">
        <f t="shared" si="1466"/>
        <v/>
      </c>
      <c r="G8478" t="str">
        <f t="shared" si="1467"/>
        <v/>
      </c>
      <c r="J8478">
        <f t="shared" si="1468"/>
        <v>8464</v>
      </c>
      <c r="K8478" t="str">
        <f t="shared" si="1459"/>
        <v>path_8464</v>
      </c>
      <c r="L8478">
        <v>100</v>
      </c>
      <c r="M8478">
        <f t="shared" ca="1" si="1460"/>
        <v>109.03825456504785</v>
      </c>
      <c r="N8478">
        <f t="shared" ca="1" si="1461"/>
        <v>3.7578890893057638E-2</v>
      </c>
      <c r="O8478">
        <f t="shared" si="1462"/>
        <v>0</v>
      </c>
      <c r="P8478">
        <f t="shared" ca="1" si="1463"/>
        <v>0</v>
      </c>
    </row>
    <row r="8479" spans="3:16">
      <c r="C8479" t="str">
        <f t="shared" si="1458"/>
        <v/>
      </c>
      <c r="D8479" t="str">
        <f t="shared" si="1464"/>
        <v/>
      </c>
      <c r="E8479" t="str">
        <f t="shared" si="1465"/>
        <v/>
      </c>
      <c r="F8479" t="str">
        <f t="shared" si="1466"/>
        <v/>
      </c>
      <c r="G8479" t="str">
        <f t="shared" si="1467"/>
        <v/>
      </c>
      <c r="J8479">
        <f t="shared" si="1468"/>
        <v>8465</v>
      </c>
      <c r="K8479" t="str">
        <f t="shared" si="1459"/>
        <v>path_8465</v>
      </c>
      <c r="L8479">
        <v>100</v>
      </c>
      <c r="M8479">
        <f t="shared" ca="1" si="1460"/>
        <v>83.797822316962055</v>
      </c>
      <c r="N8479">
        <f t="shared" ca="1" si="1461"/>
        <v>-7.676726738422765E-2</v>
      </c>
      <c r="O8479">
        <f t="shared" si="1462"/>
        <v>0</v>
      </c>
      <c r="P8479">
        <f t="shared" ca="1" si="1463"/>
        <v>0</v>
      </c>
    </row>
    <row r="8480" spans="3:16">
      <c r="C8480" t="str">
        <f t="shared" si="1458"/>
        <v/>
      </c>
      <c r="D8480" t="str">
        <f t="shared" si="1464"/>
        <v/>
      </c>
      <c r="E8480" t="str">
        <f t="shared" si="1465"/>
        <v/>
      </c>
      <c r="F8480" t="str">
        <f t="shared" si="1466"/>
        <v/>
      </c>
      <c r="G8480" t="str">
        <f t="shared" si="1467"/>
        <v/>
      </c>
      <c r="J8480">
        <f t="shared" si="1468"/>
        <v>8466</v>
      </c>
      <c r="K8480" t="str">
        <f t="shared" si="1459"/>
        <v>path_8466</v>
      </c>
      <c r="L8480">
        <v>100</v>
      </c>
      <c r="M8480">
        <f t="shared" ca="1" si="1460"/>
        <v>143.24341856477156</v>
      </c>
      <c r="N8480">
        <f t="shared" ca="1" si="1461"/>
        <v>0.15607467708504902</v>
      </c>
      <c r="O8480">
        <f t="shared" si="1462"/>
        <v>0</v>
      </c>
      <c r="P8480">
        <f t="shared" ca="1" si="1463"/>
        <v>33.243418564771559</v>
      </c>
    </row>
    <row r="8481" spans="3:16">
      <c r="C8481" t="str">
        <f t="shared" si="1458"/>
        <v/>
      </c>
      <c r="D8481" t="str">
        <f t="shared" si="1464"/>
        <v/>
      </c>
      <c r="E8481" t="str">
        <f t="shared" si="1465"/>
        <v/>
      </c>
      <c r="F8481" t="str">
        <f t="shared" si="1466"/>
        <v/>
      </c>
      <c r="G8481" t="str">
        <f t="shared" si="1467"/>
        <v/>
      </c>
      <c r="J8481">
        <f t="shared" si="1468"/>
        <v>8467</v>
      </c>
      <c r="K8481" t="str">
        <f t="shared" si="1459"/>
        <v>path_8467</v>
      </c>
      <c r="L8481">
        <v>100</v>
      </c>
      <c r="M8481">
        <f t="shared" ca="1" si="1460"/>
        <v>94.284951132290118</v>
      </c>
      <c r="N8481">
        <f t="shared" ca="1" si="1461"/>
        <v>-2.5557619688503334E-2</v>
      </c>
      <c r="O8481">
        <f t="shared" si="1462"/>
        <v>0</v>
      </c>
      <c r="P8481">
        <f t="shared" ca="1" si="1463"/>
        <v>0</v>
      </c>
    </row>
    <row r="8482" spans="3:16">
      <c r="C8482" t="str">
        <f t="shared" si="1458"/>
        <v/>
      </c>
      <c r="D8482" t="str">
        <f t="shared" si="1464"/>
        <v/>
      </c>
      <c r="E8482" t="str">
        <f t="shared" si="1465"/>
        <v/>
      </c>
      <c r="F8482" t="str">
        <f t="shared" si="1466"/>
        <v/>
      </c>
      <c r="G8482" t="str">
        <f t="shared" si="1467"/>
        <v/>
      </c>
      <c r="J8482">
        <f t="shared" si="1468"/>
        <v>8468</v>
      </c>
      <c r="K8482" t="str">
        <f t="shared" si="1459"/>
        <v>path_8468</v>
      </c>
      <c r="L8482">
        <v>100</v>
      </c>
      <c r="M8482">
        <f t="shared" ca="1" si="1460"/>
        <v>120.10815656080946</v>
      </c>
      <c r="N8482">
        <f t="shared" ca="1" si="1461"/>
        <v>7.9572501400136941E-2</v>
      </c>
      <c r="O8482">
        <f t="shared" si="1462"/>
        <v>0</v>
      </c>
      <c r="P8482">
        <f t="shared" ca="1" si="1463"/>
        <v>10.108156560809462</v>
      </c>
    </row>
    <row r="8483" spans="3:16">
      <c r="C8483" t="str">
        <f t="shared" si="1458"/>
        <v/>
      </c>
      <c r="D8483" t="str">
        <f t="shared" si="1464"/>
        <v/>
      </c>
      <c r="E8483" t="str">
        <f t="shared" si="1465"/>
        <v/>
      </c>
      <c r="F8483" t="str">
        <f t="shared" si="1466"/>
        <v/>
      </c>
      <c r="G8483" t="str">
        <f t="shared" si="1467"/>
        <v/>
      </c>
      <c r="J8483">
        <f t="shared" si="1468"/>
        <v>8469</v>
      </c>
      <c r="K8483" t="str">
        <f t="shared" si="1459"/>
        <v>path_8469</v>
      </c>
      <c r="L8483">
        <v>100</v>
      </c>
      <c r="M8483">
        <f t="shared" ca="1" si="1460"/>
        <v>113.8369958445729</v>
      </c>
      <c r="N8483">
        <f t="shared" ca="1" si="1461"/>
        <v>5.6283426207113699E-2</v>
      </c>
      <c r="O8483">
        <f t="shared" si="1462"/>
        <v>0</v>
      </c>
      <c r="P8483">
        <f t="shared" ca="1" si="1463"/>
        <v>3.8369958445728969</v>
      </c>
    </row>
    <row r="8484" spans="3:16">
      <c r="C8484" t="str">
        <f t="shared" si="1458"/>
        <v/>
      </c>
      <c r="D8484" t="str">
        <f t="shared" si="1464"/>
        <v/>
      </c>
      <c r="E8484" t="str">
        <f t="shared" si="1465"/>
        <v/>
      </c>
      <c r="F8484" t="str">
        <f t="shared" si="1466"/>
        <v/>
      </c>
      <c r="G8484" t="str">
        <f t="shared" si="1467"/>
        <v/>
      </c>
      <c r="J8484">
        <f t="shared" si="1468"/>
        <v>8470</v>
      </c>
      <c r="K8484" t="str">
        <f t="shared" si="1459"/>
        <v>path_8470</v>
      </c>
      <c r="L8484">
        <v>100</v>
      </c>
      <c r="M8484">
        <f t="shared" ca="1" si="1460"/>
        <v>129.05368884352299</v>
      </c>
      <c r="N8484">
        <f t="shared" ca="1" si="1461"/>
        <v>0.11077042283951707</v>
      </c>
      <c r="O8484">
        <f t="shared" si="1462"/>
        <v>0</v>
      </c>
      <c r="P8484">
        <f t="shared" ca="1" si="1463"/>
        <v>19.053688843522991</v>
      </c>
    </row>
    <row r="8485" spans="3:16">
      <c r="C8485" t="str">
        <f t="shared" si="1458"/>
        <v/>
      </c>
      <c r="D8485" t="str">
        <f t="shared" si="1464"/>
        <v/>
      </c>
      <c r="E8485" t="str">
        <f t="shared" si="1465"/>
        <v/>
      </c>
      <c r="F8485" t="str">
        <f t="shared" si="1466"/>
        <v/>
      </c>
      <c r="G8485" t="str">
        <f t="shared" si="1467"/>
        <v/>
      </c>
      <c r="J8485">
        <f t="shared" si="1468"/>
        <v>8471</v>
      </c>
      <c r="K8485" t="str">
        <f t="shared" si="1459"/>
        <v>path_8471</v>
      </c>
      <c r="L8485">
        <v>100</v>
      </c>
      <c r="M8485">
        <f t="shared" ca="1" si="1460"/>
        <v>118.97056850447525</v>
      </c>
      <c r="N8485">
        <f t="shared" ca="1" si="1461"/>
        <v>7.5439536879944535E-2</v>
      </c>
      <c r="O8485">
        <f t="shared" si="1462"/>
        <v>0</v>
      </c>
      <c r="P8485">
        <f t="shared" ca="1" si="1463"/>
        <v>8.9705685044752528</v>
      </c>
    </row>
    <row r="8486" spans="3:16">
      <c r="C8486" t="str">
        <f t="shared" si="1458"/>
        <v/>
      </c>
      <c r="D8486" t="str">
        <f t="shared" si="1464"/>
        <v/>
      </c>
      <c r="E8486" t="str">
        <f t="shared" si="1465"/>
        <v/>
      </c>
      <c r="F8486" t="str">
        <f t="shared" si="1466"/>
        <v/>
      </c>
      <c r="G8486" t="str">
        <f t="shared" si="1467"/>
        <v/>
      </c>
      <c r="J8486">
        <f t="shared" si="1468"/>
        <v>8472</v>
      </c>
      <c r="K8486" t="str">
        <f t="shared" si="1459"/>
        <v>path_8472</v>
      </c>
      <c r="L8486">
        <v>100</v>
      </c>
      <c r="M8486">
        <f t="shared" ca="1" si="1460"/>
        <v>126.13129308034139</v>
      </c>
      <c r="N8486">
        <f t="shared" ca="1" si="1461"/>
        <v>0.10082284808052804</v>
      </c>
      <c r="O8486">
        <f t="shared" si="1462"/>
        <v>0</v>
      </c>
      <c r="P8486">
        <f t="shared" ca="1" si="1463"/>
        <v>16.131293080341393</v>
      </c>
    </row>
    <row r="8487" spans="3:16">
      <c r="C8487" t="str">
        <f t="shared" si="1458"/>
        <v/>
      </c>
      <c r="D8487" t="str">
        <f t="shared" si="1464"/>
        <v/>
      </c>
      <c r="E8487" t="str">
        <f t="shared" si="1465"/>
        <v/>
      </c>
      <c r="F8487" t="str">
        <f t="shared" si="1466"/>
        <v/>
      </c>
      <c r="G8487" t="str">
        <f t="shared" si="1467"/>
        <v/>
      </c>
      <c r="J8487">
        <f t="shared" si="1468"/>
        <v>8473</v>
      </c>
      <c r="K8487" t="str">
        <f t="shared" si="1459"/>
        <v>path_8473</v>
      </c>
      <c r="L8487">
        <v>100</v>
      </c>
      <c r="M8487">
        <f t="shared" ca="1" si="1460"/>
        <v>147.98584292043139</v>
      </c>
      <c r="N8487">
        <f t="shared" ca="1" si="1461"/>
        <v>0.17022017055970085</v>
      </c>
      <c r="O8487">
        <f t="shared" si="1462"/>
        <v>0</v>
      </c>
      <c r="P8487">
        <f t="shared" ca="1" si="1463"/>
        <v>37.985842920431395</v>
      </c>
    </row>
    <row r="8488" spans="3:16">
      <c r="C8488" t="str">
        <f t="shared" si="1458"/>
        <v/>
      </c>
      <c r="D8488" t="str">
        <f t="shared" si="1464"/>
        <v/>
      </c>
      <c r="E8488" t="str">
        <f t="shared" si="1465"/>
        <v/>
      </c>
      <c r="F8488" t="str">
        <f t="shared" si="1466"/>
        <v/>
      </c>
      <c r="G8488" t="str">
        <f t="shared" si="1467"/>
        <v/>
      </c>
      <c r="J8488">
        <f t="shared" si="1468"/>
        <v>8474</v>
      </c>
      <c r="K8488" t="str">
        <f t="shared" si="1459"/>
        <v>path_8474</v>
      </c>
      <c r="L8488">
        <v>100</v>
      </c>
      <c r="M8488">
        <f t="shared" ca="1" si="1460"/>
        <v>118.09354001666649</v>
      </c>
      <c r="N8488">
        <f t="shared" ca="1" si="1461"/>
        <v>7.222614137432698E-2</v>
      </c>
      <c r="O8488">
        <f t="shared" si="1462"/>
        <v>0</v>
      </c>
      <c r="P8488">
        <f t="shared" ca="1" si="1463"/>
        <v>8.0935400166664948</v>
      </c>
    </row>
    <row r="8489" spans="3:16">
      <c r="C8489" t="str">
        <f t="shared" si="1458"/>
        <v/>
      </c>
      <c r="D8489" t="str">
        <f t="shared" si="1464"/>
        <v/>
      </c>
      <c r="E8489" t="str">
        <f t="shared" si="1465"/>
        <v/>
      </c>
      <c r="F8489" t="str">
        <f t="shared" si="1466"/>
        <v/>
      </c>
      <c r="G8489" t="str">
        <f t="shared" si="1467"/>
        <v/>
      </c>
      <c r="J8489">
        <f t="shared" si="1468"/>
        <v>8475</v>
      </c>
      <c r="K8489" t="str">
        <f t="shared" si="1459"/>
        <v>path_8475</v>
      </c>
      <c r="L8489">
        <v>100</v>
      </c>
      <c r="M8489">
        <f t="shared" ca="1" si="1460"/>
        <v>110.66245192412904</v>
      </c>
      <c r="N8489">
        <f t="shared" ca="1" si="1461"/>
        <v>4.4000288554098731E-2</v>
      </c>
      <c r="O8489">
        <f t="shared" si="1462"/>
        <v>0</v>
      </c>
      <c r="P8489">
        <f t="shared" ca="1" si="1463"/>
        <v>0.6624519241290443</v>
      </c>
    </row>
    <row r="8490" spans="3:16">
      <c r="C8490" t="str">
        <f t="shared" si="1458"/>
        <v/>
      </c>
      <c r="D8490" t="str">
        <f t="shared" si="1464"/>
        <v/>
      </c>
      <c r="E8490" t="str">
        <f t="shared" si="1465"/>
        <v/>
      </c>
      <c r="F8490" t="str">
        <f t="shared" si="1466"/>
        <v/>
      </c>
      <c r="G8490" t="str">
        <f t="shared" si="1467"/>
        <v/>
      </c>
      <c r="J8490">
        <f t="shared" si="1468"/>
        <v>8476</v>
      </c>
      <c r="K8490" t="str">
        <f t="shared" si="1459"/>
        <v>path_8476</v>
      </c>
      <c r="L8490">
        <v>100</v>
      </c>
      <c r="M8490">
        <f t="shared" ca="1" si="1460"/>
        <v>128.59309938140433</v>
      </c>
      <c r="N8490">
        <f t="shared" ca="1" si="1461"/>
        <v>0.10921766391489947</v>
      </c>
      <c r="O8490">
        <f t="shared" si="1462"/>
        <v>0</v>
      </c>
      <c r="P8490">
        <f t="shared" ca="1" si="1463"/>
        <v>18.593099381404329</v>
      </c>
    </row>
    <row r="8491" spans="3:16">
      <c r="C8491" t="str">
        <f t="shared" si="1458"/>
        <v/>
      </c>
      <c r="D8491" t="str">
        <f t="shared" si="1464"/>
        <v/>
      </c>
      <c r="E8491" t="str">
        <f t="shared" si="1465"/>
        <v/>
      </c>
      <c r="F8491" t="str">
        <f t="shared" si="1466"/>
        <v/>
      </c>
      <c r="G8491" t="str">
        <f t="shared" si="1467"/>
        <v/>
      </c>
      <c r="J8491">
        <f t="shared" si="1468"/>
        <v>8477</v>
      </c>
      <c r="K8491" t="str">
        <f t="shared" si="1459"/>
        <v>path_8477</v>
      </c>
      <c r="L8491">
        <v>100</v>
      </c>
      <c r="M8491">
        <f t="shared" ca="1" si="1460"/>
        <v>98.016506774144489</v>
      </c>
      <c r="N8491">
        <f t="shared" ca="1" si="1461"/>
        <v>-8.7007794376174341E-3</v>
      </c>
      <c r="O8491">
        <f t="shared" si="1462"/>
        <v>0</v>
      </c>
      <c r="P8491">
        <f t="shared" ca="1" si="1463"/>
        <v>0</v>
      </c>
    </row>
    <row r="8492" spans="3:16">
      <c r="C8492" t="str">
        <f t="shared" si="1458"/>
        <v/>
      </c>
      <c r="D8492" t="str">
        <f t="shared" si="1464"/>
        <v/>
      </c>
      <c r="E8492" t="str">
        <f t="shared" si="1465"/>
        <v/>
      </c>
      <c r="F8492" t="str">
        <f t="shared" si="1466"/>
        <v/>
      </c>
      <c r="G8492" t="str">
        <f t="shared" si="1467"/>
        <v/>
      </c>
      <c r="J8492">
        <f t="shared" si="1468"/>
        <v>8478</v>
      </c>
      <c r="K8492" t="str">
        <f t="shared" si="1459"/>
        <v>path_8478</v>
      </c>
      <c r="L8492">
        <v>100</v>
      </c>
      <c r="M8492">
        <f t="shared" ca="1" si="1460"/>
        <v>94.333330981099223</v>
      </c>
      <c r="N8492">
        <f t="shared" ca="1" si="1461"/>
        <v>-2.5334830024654583E-2</v>
      </c>
      <c r="O8492">
        <f t="shared" si="1462"/>
        <v>0</v>
      </c>
      <c r="P8492">
        <f t="shared" ca="1" si="1463"/>
        <v>0</v>
      </c>
    </row>
    <row r="8493" spans="3:16">
      <c r="C8493" t="str">
        <f t="shared" si="1458"/>
        <v/>
      </c>
      <c r="D8493" t="str">
        <f t="shared" si="1464"/>
        <v/>
      </c>
      <c r="E8493" t="str">
        <f t="shared" si="1465"/>
        <v/>
      </c>
      <c r="F8493" t="str">
        <f t="shared" si="1466"/>
        <v/>
      </c>
      <c r="G8493" t="str">
        <f t="shared" si="1467"/>
        <v/>
      </c>
      <c r="J8493">
        <f t="shared" si="1468"/>
        <v>8479</v>
      </c>
      <c r="K8493" t="str">
        <f t="shared" si="1459"/>
        <v>path_8479</v>
      </c>
      <c r="L8493">
        <v>100</v>
      </c>
      <c r="M8493">
        <f t="shared" ca="1" si="1460"/>
        <v>103.05190576917009</v>
      </c>
      <c r="N8493">
        <f t="shared" ca="1" si="1461"/>
        <v>1.3056027724947145E-2</v>
      </c>
      <c r="O8493">
        <f t="shared" si="1462"/>
        <v>0</v>
      </c>
      <c r="P8493">
        <f t="shared" ca="1" si="1463"/>
        <v>0</v>
      </c>
    </row>
    <row r="8494" spans="3:16">
      <c r="C8494" t="str">
        <f t="shared" si="1458"/>
        <v/>
      </c>
      <c r="D8494" t="str">
        <f t="shared" si="1464"/>
        <v/>
      </c>
      <c r="E8494" t="str">
        <f t="shared" si="1465"/>
        <v/>
      </c>
      <c r="F8494" t="str">
        <f t="shared" si="1466"/>
        <v/>
      </c>
      <c r="G8494" t="str">
        <f t="shared" si="1467"/>
        <v/>
      </c>
      <c r="J8494">
        <f t="shared" si="1468"/>
        <v>8480</v>
      </c>
      <c r="K8494" t="str">
        <f t="shared" si="1459"/>
        <v>path_8480</v>
      </c>
      <c r="L8494">
        <v>100</v>
      </c>
      <c r="M8494">
        <f t="shared" ca="1" si="1460"/>
        <v>112.38623911441357</v>
      </c>
      <c r="N8494">
        <f t="shared" ca="1" si="1461"/>
        <v>5.07131382567311E-2</v>
      </c>
      <c r="O8494">
        <f t="shared" si="1462"/>
        <v>0</v>
      </c>
      <c r="P8494">
        <f t="shared" ca="1" si="1463"/>
        <v>2.38623911441357</v>
      </c>
    </row>
    <row r="8495" spans="3:16">
      <c r="C8495" t="str">
        <f t="shared" si="1458"/>
        <v/>
      </c>
      <c r="D8495" t="str">
        <f t="shared" si="1464"/>
        <v/>
      </c>
      <c r="E8495" t="str">
        <f t="shared" si="1465"/>
        <v/>
      </c>
      <c r="F8495" t="str">
        <f t="shared" si="1466"/>
        <v/>
      </c>
      <c r="G8495" t="str">
        <f t="shared" si="1467"/>
        <v/>
      </c>
      <c r="J8495">
        <f t="shared" si="1468"/>
        <v>8481</v>
      </c>
      <c r="K8495" t="str">
        <f t="shared" si="1459"/>
        <v>path_8481</v>
      </c>
      <c r="L8495">
        <v>100</v>
      </c>
      <c r="M8495">
        <f t="shared" ca="1" si="1460"/>
        <v>135.31351418295202</v>
      </c>
      <c r="N8495">
        <f t="shared" ca="1" si="1461"/>
        <v>0.13134117310900001</v>
      </c>
      <c r="O8495">
        <f t="shared" si="1462"/>
        <v>0</v>
      </c>
      <c r="P8495">
        <f t="shared" ca="1" si="1463"/>
        <v>25.313514182952019</v>
      </c>
    </row>
    <row r="8496" spans="3:16">
      <c r="C8496" t="str">
        <f t="shared" si="1458"/>
        <v/>
      </c>
      <c r="D8496" t="str">
        <f t="shared" si="1464"/>
        <v/>
      </c>
      <c r="E8496" t="str">
        <f t="shared" si="1465"/>
        <v/>
      </c>
      <c r="F8496" t="str">
        <f t="shared" si="1466"/>
        <v/>
      </c>
      <c r="G8496" t="str">
        <f t="shared" si="1467"/>
        <v/>
      </c>
      <c r="J8496">
        <f t="shared" si="1468"/>
        <v>8482</v>
      </c>
      <c r="K8496" t="str">
        <f t="shared" si="1459"/>
        <v>path_8482</v>
      </c>
      <c r="L8496">
        <v>100</v>
      </c>
      <c r="M8496">
        <f t="shared" ca="1" si="1460"/>
        <v>116.45478326964131</v>
      </c>
      <c r="N8496">
        <f t="shared" ca="1" si="1461"/>
        <v>6.6157331470506758E-2</v>
      </c>
      <c r="O8496">
        <f t="shared" si="1462"/>
        <v>0</v>
      </c>
      <c r="P8496">
        <f t="shared" ca="1" si="1463"/>
        <v>6.454783269641311</v>
      </c>
    </row>
    <row r="8497" spans="3:16">
      <c r="C8497" t="str">
        <f t="shared" si="1458"/>
        <v/>
      </c>
      <c r="D8497" t="str">
        <f t="shared" si="1464"/>
        <v/>
      </c>
      <c r="E8497" t="str">
        <f t="shared" si="1465"/>
        <v/>
      </c>
      <c r="F8497" t="str">
        <f t="shared" si="1466"/>
        <v/>
      </c>
      <c r="G8497" t="str">
        <f t="shared" si="1467"/>
        <v/>
      </c>
      <c r="J8497">
        <f t="shared" si="1468"/>
        <v>8483</v>
      </c>
      <c r="K8497" t="str">
        <f t="shared" si="1459"/>
        <v>path_8483</v>
      </c>
      <c r="L8497">
        <v>100</v>
      </c>
      <c r="M8497">
        <f t="shared" ca="1" si="1460"/>
        <v>98.286644293998066</v>
      </c>
      <c r="N8497">
        <f t="shared" ca="1" si="1461"/>
        <v>-7.5054923762975538E-3</v>
      </c>
      <c r="O8497">
        <f t="shared" si="1462"/>
        <v>0</v>
      </c>
      <c r="P8497">
        <f t="shared" ca="1" si="1463"/>
        <v>0</v>
      </c>
    </row>
    <row r="8498" spans="3:16">
      <c r="C8498" t="str">
        <f t="shared" si="1458"/>
        <v/>
      </c>
      <c r="D8498" t="str">
        <f t="shared" si="1464"/>
        <v/>
      </c>
      <c r="E8498" t="str">
        <f t="shared" si="1465"/>
        <v/>
      </c>
      <c r="F8498" t="str">
        <f t="shared" si="1466"/>
        <v/>
      </c>
      <c r="G8498" t="str">
        <f t="shared" si="1467"/>
        <v/>
      </c>
      <c r="J8498">
        <f t="shared" si="1468"/>
        <v>8484</v>
      </c>
      <c r="K8498" t="str">
        <f t="shared" si="1459"/>
        <v>path_8484</v>
      </c>
      <c r="L8498">
        <v>100</v>
      </c>
      <c r="M8498">
        <f t="shared" ca="1" si="1460"/>
        <v>145.86499511152942</v>
      </c>
      <c r="N8498">
        <f t="shared" ca="1" si="1461"/>
        <v>0.16395108179127987</v>
      </c>
      <c r="O8498">
        <f t="shared" si="1462"/>
        <v>0</v>
      </c>
      <c r="P8498">
        <f t="shared" ca="1" si="1463"/>
        <v>35.864995111529424</v>
      </c>
    </row>
    <row r="8499" spans="3:16">
      <c r="C8499" t="str">
        <f t="shared" si="1458"/>
        <v/>
      </c>
      <c r="D8499" t="str">
        <f t="shared" si="1464"/>
        <v/>
      </c>
      <c r="E8499" t="str">
        <f t="shared" si="1465"/>
        <v/>
      </c>
      <c r="F8499" t="str">
        <f t="shared" si="1466"/>
        <v/>
      </c>
      <c r="G8499" t="str">
        <f t="shared" si="1467"/>
        <v/>
      </c>
      <c r="J8499">
        <f t="shared" si="1468"/>
        <v>8485</v>
      </c>
      <c r="K8499" t="str">
        <f t="shared" si="1459"/>
        <v>path_8485</v>
      </c>
      <c r="L8499">
        <v>100</v>
      </c>
      <c r="M8499">
        <f t="shared" ca="1" si="1460"/>
        <v>115.06445945285439</v>
      </c>
      <c r="N8499">
        <f t="shared" ca="1" si="1461"/>
        <v>6.0941201587939413E-2</v>
      </c>
      <c r="O8499">
        <f t="shared" si="1462"/>
        <v>0</v>
      </c>
      <c r="P8499">
        <f t="shared" ca="1" si="1463"/>
        <v>5.0644594528543934</v>
      </c>
    </row>
    <row r="8500" spans="3:16">
      <c r="C8500" t="str">
        <f t="shared" si="1458"/>
        <v/>
      </c>
      <c r="D8500" t="str">
        <f t="shared" si="1464"/>
        <v/>
      </c>
      <c r="E8500" t="str">
        <f t="shared" si="1465"/>
        <v/>
      </c>
      <c r="F8500" t="str">
        <f t="shared" si="1466"/>
        <v/>
      </c>
      <c r="G8500" t="str">
        <f t="shared" si="1467"/>
        <v/>
      </c>
      <c r="J8500">
        <f t="shared" si="1468"/>
        <v>8486</v>
      </c>
      <c r="K8500" t="str">
        <f t="shared" si="1459"/>
        <v>path_8486</v>
      </c>
      <c r="L8500">
        <v>100</v>
      </c>
      <c r="M8500">
        <f t="shared" ca="1" si="1460"/>
        <v>101.72287330497556</v>
      </c>
      <c r="N8500">
        <f t="shared" ca="1" si="1461"/>
        <v>7.4186189326111212E-3</v>
      </c>
      <c r="O8500">
        <f t="shared" si="1462"/>
        <v>0</v>
      </c>
      <c r="P8500">
        <f t="shared" ca="1" si="1463"/>
        <v>0</v>
      </c>
    </row>
    <row r="8501" spans="3:16">
      <c r="C8501" t="str">
        <f t="shared" si="1458"/>
        <v/>
      </c>
      <c r="D8501" t="str">
        <f t="shared" si="1464"/>
        <v/>
      </c>
      <c r="E8501" t="str">
        <f t="shared" si="1465"/>
        <v/>
      </c>
      <c r="F8501" t="str">
        <f t="shared" si="1466"/>
        <v/>
      </c>
      <c r="G8501" t="str">
        <f t="shared" si="1467"/>
        <v/>
      </c>
      <c r="J8501">
        <f t="shared" si="1468"/>
        <v>8487</v>
      </c>
      <c r="K8501" t="str">
        <f t="shared" si="1459"/>
        <v>path_8487</v>
      </c>
      <c r="L8501">
        <v>100</v>
      </c>
      <c r="M8501">
        <f t="shared" ca="1" si="1460"/>
        <v>105.93839483437517</v>
      </c>
      <c r="N8501">
        <f t="shared" ca="1" si="1461"/>
        <v>2.505338827246285E-2</v>
      </c>
      <c r="O8501">
        <f t="shared" si="1462"/>
        <v>0</v>
      </c>
      <c r="P8501">
        <f t="shared" ca="1" si="1463"/>
        <v>0</v>
      </c>
    </row>
    <row r="8502" spans="3:16">
      <c r="C8502" t="str">
        <f t="shared" si="1458"/>
        <v/>
      </c>
      <c r="D8502" t="str">
        <f t="shared" si="1464"/>
        <v/>
      </c>
      <c r="E8502" t="str">
        <f t="shared" si="1465"/>
        <v/>
      </c>
      <c r="F8502" t="str">
        <f t="shared" si="1466"/>
        <v/>
      </c>
      <c r="G8502" t="str">
        <f t="shared" si="1467"/>
        <v/>
      </c>
      <c r="J8502">
        <f t="shared" si="1468"/>
        <v>8488</v>
      </c>
      <c r="K8502" t="str">
        <f t="shared" si="1459"/>
        <v>path_8488</v>
      </c>
      <c r="L8502">
        <v>100</v>
      </c>
      <c r="M8502">
        <f t="shared" ca="1" si="1460"/>
        <v>116.64217316798559</v>
      </c>
      <c r="N8502">
        <f t="shared" ca="1" si="1461"/>
        <v>6.6855602418278579E-2</v>
      </c>
      <c r="O8502">
        <f t="shared" si="1462"/>
        <v>0</v>
      </c>
      <c r="P8502">
        <f t="shared" ca="1" si="1463"/>
        <v>6.6421731679855895</v>
      </c>
    </row>
    <row r="8503" spans="3:16">
      <c r="C8503" t="str">
        <f t="shared" si="1458"/>
        <v/>
      </c>
      <c r="D8503" t="str">
        <f t="shared" si="1464"/>
        <v/>
      </c>
      <c r="E8503" t="str">
        <f t="shared" si="1465"/>
        <v/>
      </c>
      <c r="F8503" t="str">
        <f t="shared" si="1466"/>
        <v/>
      </c>
      <c r="G8503" t="str">
        <f t="shared" si="1467"/>
        <v/>
      </c>
      <c r="J8503">
        <f t="shared" si="1468"/>
        <v>8489</v>
      </c>
      <c r="K8503" t="str">
        <f t="shared" si="1459"/>
        <v>path_8489</v>
      </c>
      <c r="L8503">
        <v>100</v>
      </c>
      <c r="M8503">
        <f t="shared" ca="1" si="1460"/>
        <v>103.52943563295926</v>
      </c>
      <c r="N8503">
        <f t="shared" ca="1" si="1461"/>
        <v>1.5063846560558971E-2</v>
      </c>
      <c r="O8503">
        <f t="shared" si="1462"/>
        <v>0</v>
      </c>
      <c r="P8503">
        <f t="shared" ca="1" si="1463"/>
        <v>0</v>
      </c>
    </row>
    <row r="8504" spans="3:16">
      <c r="C8504" t="str">
        <f t="shared" si="1458"/>
        <v/>
      </c>
      <c r="D8504" t="str">
        <f t="shared" si="1464"/>
        <v/>
      </c>
      <c r="E8504" t="str">
        <f t="shared" si="1465"/>
        <v/>
      </c>
      <c r="F8504" t="str">
        <f t="shared" si="1466"/>
        <v/>
      </c>
      <c r="G8504" t="str">
        <f t="shared" si="1467"/>
        <v/>
      </c>
      <c r="J8504">
        <f t="shared" si="1468"/>
        <v>8490</v>
      </c>
      <c r="K8504" t="str">
        <f t="shared" si="1459"/>
        <v>path_8490</v>
      </c>
      <c r="L8504">
        <v>100</v>
      </c>
      <c r="M8504">
        <f t="shared" ca="1" si="1460"/>
        <v>127.16385497175094</v>
      </c>
      <c r="N8504">
        <f t="shared" ca="1" si="1461"/>
        <v>0.10436368507776589</v>
      </c>
      <c r="O8504">
        <f t="shared" si="1462"/>
        <v>0</v>
      </c>
      <c r="P8504">
        <f t="shared" ca="1" si="1463"/>
        <v>17.163854971750936</v>
      </c>
    </row>
    <row r="8505" spans="3:16">
      <c r="C8505" t="str">
        <f t="shared" si="1458"/>
        <v/>
      </c>
      <c r="D8505" t="str">
        <f t="shared" si="1464"/>
        <v/>
      </c>
      <c r="E8505" t="str">
        <f t="shared" si="1465"/>
        <v/>
      </c>
      <c r="F8505" t="str">
        <f t="shared" si="1466"/>
        <v/>
      </c>
      <c r="G8505" t="str">
        <f t="shared" si="1467"/>
        <v/>
      </c>
      <c r="J8505">
        <f t="shared" si="1468"/>
        <v>8491</v>
      </c>
      <c r="K8505" t="str">
        <f t="shared" si="1459"/>
        <v>path_8491</v>
      </c>
      <c r="L8505">
        <v>100</v>
      </c>
      <c r="M8505">
        <f t="shared" ca="1" si="1460"/>
        <v>95.037996097298347</v>
      </c>
      <c r="N8505">
        <f t="shared" ca="1" si="1461"/>
        <v>-2.2102729486836035E-2</v>
      </c>
      <c r="O8505">
        <f t="shared" si="1462"/>
        <v>0</v>
      </c>
      <c r="P8505">
        <f t="shared" ca="1" si="1463"/>
        <v>0</v>
      </c>
    </row>
    <row r="8506" spans="3:16">
      <c r="C8506" t="str">
        <f t="shared" si="1458"/>
        <v/>
      </c>
      <c r="D8506" t="str">
        <f t="shared" si="1464"/>
        <v/>
      </c>
      <c r="E8506" t="str">
        <f t="shared" si="1465"/>
        <v/>
      </c>
      <c r="F8506" t="str">
        <f t="shared" si="1466"/>
        <v/>
      </c>
      <c r="G8506" t="str">
        <f t="shared" si="1467"/>
        <v/>
      </c>
      <c r="J8506">
        <f t="shared" si="1468"/>
        <v>8492</v>
      </c>
      <c r="K8506" t="str">
        <f t="shared" si="1459"/>
        <v>path_8492</v>
      </c>
      <c r="L8506">
        <v>100</v>
      </c>
      <c r="M8506">
        <f t="shared" ca="1" si="1460"/>
        <v>87.926949612498518</v>
      </c>
      <c r="N8506">
        <f t="shared" ca="1" si="1461"/>
        <v>-5.5877993251988348E-2</v>
      </c>
      <c r="O8506">
        <f t="shared" si="1462"/>
        <v>0</v>
      </c>
      <c r="P8506">
        <f t="shared" ca="1" si="1463"/>
        <v>0</v>
      </c>
    </row>
    <row r="8507" spans="3:16">
      <c r="C8507" t="str">
        <f t="shared" si="1458"/>
        <v/>
      </c>
      <c r="D8507" t="str">
        <f t="shared" si="1464"/>
        <v/>
      </c>
      <c r="E8507" t="str">
        <f t="shared" si="1465"/>
        <v/>
      </c>
      <c r="F8507" t="str">
        <f t="shared" si="1466"/>
        <v/>
      </c>
      <c r="G8507" t="str">
        <f t="shared" si="1467"/>
        <v/>
      </c>
      <c r="J8507">
        <f t="shared" si="1468"/>
        <v>8493</v>
      </c>
      <c r="K8507" t="str">
        <f t="shared" si="1459"/>
        <v>path_8493</v>
      </c>
      <c r="L8507">
        <v>100</v>
      </c>
      <c r="M8507">
        <f t="shared" ca="1" si="1460"/>
        <v>116.63533702855584</v>
      </c>
      <c r="N8507">
        <f t="shared" ca="1" si="1461"/>
        <v>6.6830148634669406E-2</v>
      </c>
      <c r="O8507">
        <f t="shared" si="1462"/>
        <v>0</v>
      </c>
      <c r="P8507">
        <f t="shared" ca="1" si="1463"/>
        <v>6.6353370285558384</v>
      </c>
    </row>
    <row r="8508" spans="3:16">
      <c r="C8508" t="str">
        <f t="shared" si="1458"/>
        <v/>
      </c>
      <c r="D8508" t="str">
        <f t="shared" si="1464"/>
        <v/>
      </c>
      <c r="E8508" t="str">
        <f t="shared" si="1465"/>
        <v/>
      </c>
      <c r="F8508" t="str">
        <f t="shared" si="1466"/>
        <v/>
      </c>
      <c r="G8508" t="str">
        <f t="shared" si="1467"/>
        <v/>
      </c>
      <c r="J8508">
        <f t="shared" si="1468"/>
        <v>8494</v>
      </c>
      <c r="K8508" t="str">
        <f t="shared" si="1459"/>
        <v>path_8494</v>
      </c>
      <c r="L8508">
        <v>100</v>
      </c>
      <c r="M8508">
        <f t="shared" ca="1" si="1460"/>
        <v>119.31990906512573</v>
      </c>
      <c r="N8508">
        <f t="shared" ca="1" si="1461"/>
        <v>7.6712913710062322E-2</v>
      </c>
      <c r="O8508">
        <f t="shared" si="1462"/>
        <v>0</v>
      </c>
      <c r="P8508">
        <f t="shared" ca="1" si="1463"/>
        <v>9.3199090651257279</v>
      </c>
    </row>
    <row r="8509" spans="3:16">
      <c r="C8509" t="str">
        <f t="shared" si="1458"/>
        <v/>
      </c>
      <c r="D8509" t="str">
        <f t="shared" si="1464"/>
        <v/>
      </c>
      <c r="E8509" t="str">
        <f t="shared" si="1465"/>
        <v/>
      </c>
      <c r="F8509" t="str">
        <f t="shared" si="1466"/>
        <v/>
      </c>
      <c r="G8509" t="str">
        <f t="shared" si="1467"/>
        <v/>
      </c>
      <c r="J8509">
        <f t="shared" si="1468"/>
        <v>8495</v>
      </c>
      <c r="K8509" t="str">
        <f t="shared" si="1459"/>
        <v>path_8495</v>
      </c>
      <c r="L8509">
        <v>100</v>
      </c>
      <c r="M8509">
        <f t="shared" ca="1" si="1460"/>
        <v>129.56109508525935</v>
      </c>
      <c r="N8509">
        <f t="shared" ca="1" si="1461"/>
        <v>0.11247461012754528</v>
      </c>
      <c r="O8509">
        <f t="shared" si="1462"/>
        <v>0</v>
      </c>
      <c r="P8509">
        <f t="shared" ca="1" si="1463"/>
        <v>19.561095085259353</v>
      </c>
    </row>
    <row r="8510" spans="3:16">
      <c r="C8510" t="str">
        <f t="shared" si="1458"/>
        <v/>
      </c>
      <c r="D8510" t="str">
        <f t="shared" si="1464"/>
        <v/>
      </c>
      <c r="E8510" t="str">
        <f t="shared" si="1465"/>
        <v/>
      </c>
      <c r="F8510" t="str">
        <f t="shared" si="1466"/>
        <v/>
      </c>
      <c r="G8510" t="str">
        <f t="shared" si="1467"/>
        <v/>
      </c>
      <c r="J8510">
        <f t="shared" si="1468"/>
        <v>8496</v>
      </c>
      <c r="K8510" t="str">
        <f t="shared" si="1459"/>
        <v>path_8496</v>
      </c>
      <c r="L8510">
        <v>100</v>
      </c>
      <c r="M8510">
        <f t="shared" ca="1" si="1460"/>
        <v>120.82596661319349</v>
      </c>
      <c r="N8510">
        <f t="shared" ca="1" si="1461"/>
        <v>8.2160278200298392E-2</v>
      </c>
      <c r="O8510">
        <f t="shared" si="1462"/>
        <v>0</v>
      </c>
      <c r="P8510">
        <f t="shared" ca="1" si="1463"/>
        <v>10.825966613193486</v>
      </c>
    </row>
    <row r="8511" spans="3:16">
      <c r="C8511" t="str">
        <f t="shared" si="1458"/>
        <v/>
      </c>
      <c r="D8511" t="str">
        <f t="shared" si="1464"/>
        <v/>
      </c>
      <c r="E8511" t="str">
        <f t="shared" si="1465"/>
        <v/>
      </c>
      <c r="F8511" t="str">
        <f t="shared" si="1466"/>
        <v/>
      </c>
      <c r="G8511" t="str">
        <f t="shared" si="1467"/>
        <v/>
      </c>
      <c r="J8511">
        <f t="shared" si="1468"/>
        <v>8497</v>
      </c>
      <c r="K8511" t="str">
        <f t="shared" si="1459"/>
        <v>path_8497</v>
      </c>
      <c r="L8511">
        <v>100</v>
      </c>
      <c r="M8511">
        <f t="shared" ca="1" si="1460"/>
        <v>144.52850830096796</v>
      </c>
      <c r="N8511">
        <f t="shared" ca="1" si="1461"/>
        <v>0.15995352028730964</v>
      </c>
      <c r="O8511">
        <f t="shared" si="1462"/>
        <v>0</v>
      </c>
      <c r="P8511">
        <f t="shared" ca="1" si="1463"/>
        <v>34.528508300967957</v>
      </c>
    </row>
    <row r="8512" spans="3:16">
      <c r="C8512" t="str">
        <f t="shared" si="1458"/>
        <v/>
      </c>
      <c r="D8512" t="str">
        <f t="shared" si="1464"/>
        <v/>
      </c>
      <c r="E8512" t="str">
        <f t="shared" si="1465"/>
        <v/>
      </c>
      <c r="F8512" t="str">
        <f t="shared" si="1466"/>
        <v/>
      </c>
      <c r="G8512" t="str">
        <f t="shared" si="1467"/>
        <v/>
      </c>
      <c r="J8512">
        <f t="shared" si="1468"/>
        <v>8498</v>
      </c>
      <c r="K8512" t="str">
        <f t="shared" si="1459"/>
        <v>path_8498</v>
      </c>
      <c r="L8512">
        <v>100</v>
      </c>
      <c r="M8512">
        <f t="shared" ca="1" si="1460"/>
        <v>120.83391196876767</v>
      </c>
      <c r="N8512">
        <f t="shared" ca="1" si="1461"/>
        <v>8.2188835891414652E-2</v>
      </c>
      <c r="O8512">
        <f t="shared" si="1462"/>
        <v>0</v>
      </c>
      <c r="P8512">
        <f t="shared" ca="1" si="1463"/>
        <v>10.833911968767666</v>
      </c>
    </row>
    <row r="8513" spans="3:16">
      <c r="C8513" t="str">
        <f t="shared" si="1458"/>
        <v/>
      </c>
      <c r="D8513" t="str">
        <f t="shared" si="1464"/>
        <v/>
      </c>
      <c r="E8513" t="str">
        <f t="shared" si="1465"/>
        <v/>
      </c>
      <c r="F8513" t="str">
        <f t="shared" si="1466"/>
        <v/>
      </c>
      <c r="G8513" t="str">
        <f t="shared" si="1467"/>
        <v/>
      </c>
      <c r="J8513">
        <f t="shared" si="1468"/>
        <v>8499</v>
      </c>
      <c r="K8513" t="str">
        <f t="shared" si="1459"/>
        <v>path_8499</v>
      </c>
      <c r="L8513">
        <v>100</v>
      </c>
      <c r="M8513">
        <f t="shared" ca="1" si="1460"/>
        <v>122.22157171657007</v>
      </c>
      <c r="N8513">
        <f t="shared" ca="1" si="1461"/>
        <v>8.7147864258988447E-2</v>
      </c>
      <c r="O8513">
        <f t="shared" si="1462"/>
        <v>0</v>
      </c>
      <c r="P8513">
        <f t="shared" ca="1" si="1463"/>
        <v>12.221571716570068</v>
      </c>
    </row>
    <row r="8514" spans="3:16">
      <c r="C8514" t="str">
        <f t="shared" si="1458"/>
        <v/>
      </c>
      <c r="D8514" t="str">
        <f t="shared" si="1464"/>
        <v/>
      </c>
      <c r="E8514" t="str">
        <f t="shared" si="1465"/>
        <v/>
      </c>
      <c r="F8514" t="str">
        <f t="shared" si="1466"/>
        <v/>
      </c>
      <c r="G8514" t="str">
        <f t="shared" si="1467"/>
        <v/>
      </c>
      <c r="J8514">
        <f t="shared" si="1468"/>
        <v>8500</v>
      </c>
      <c r="K8514" t="str">
        <f t="shared" si="1459"/>
        <v>path_8500</v>
      </c>
      <c r="L8514">
        <v>100</v>
      </c>
      <c r="M8514">
        <f t="shared" ca="1" si="1460"/>
        <v>106.10236316189514</v>
      </c>
      <c r="N8514">
        <f t="shared" ca="1" si="1461"/>
        <v>2.5725056820677227E-2</v>
      </c>
      <c r="O8514">
        <f t="shared" si="1462"/>
        <v>0</v>
      </c>
      <c r="P8514">
        <f t="shared" ca="1" si="1463"/>
        <v>0</v>
      </c>
    </row>
    <row r="8515" spans="3:16">
      <c r="C8515" t="str">
        <f t="shared" si="1458"/>
        <v/>
      </c>
      <c r="D8515" t="str">
        <f t="shared" si="1464"/>
        <v/>
      </c>
      <c r="E8515" t="str">
        <f t="shared" si="1465"/>
        <v/>
      </c>
      <c r="F8515" t="str">
        <f t="shared" si="1466"/>
        <v/>
      </c>
      <c r="G8515" t="str">
        <f t="shared" si="1467"/>
        <v/>
      </c>
      <c r="J8515">
        <f t="shared" si="1468"/>
        <v>8501</v>
      </c>
      <c r="K8515" t="str">
        <f t="shared" si="1459"/>
        <v>path_8501</v>
      </c>
      <c r="L8515">
        <v>100</v>
      </c>
      <c r="M8515">
        <f t="shared" ca="1" si="1460"/>
        <v>127.24530167654744</v>
      </c>
      <c r="N8515">
        <f t="shared" ca="1" si="1461"/>
        <v>0.10464175569548068</v>
      </c>
      <c r="O8515">
        <f t="shared" si="1462"/>
        <v>0</v>
      </c>
      <c r="P8515">
        <f t="shared" ca="1" si="1463"/>
        <v>17.245301676547442</v>
      </c>
    </row>
    <row r="8516" spans="3:16">
      <c r="C8516" t="str">
        <f t="shared" si="1458"/>
        <v/>
      </c>
      <c r="D8516" t="str">
        <f t="shared" si="1464"/>
        <v/>
      </c>
      <c r="E8516" t="str">
        <f t="shared" si="1465"/>
        <v/>
      </c>
      <c r="F8516" t="str">
        <f t="shared" si="1466"/>
        <v/>
      </c>
      <c r="G8516" t="str">
        <f t="shared" si="1467"/>
        <v/>
      </c>
      <c r="J8516">
        <f t="shared" si="1468"/>
        <v>8502</v>
      </c>
      <c r="K8516" t="str">
        <f t="shared" si="1459"/>
        <v>path_8502</v>
      </c>
      <c r="L8516">
        <v>100</v>
      </c>
      <c r="M8516">
        <f t="shared" ca="1" si="1460"/>
        <v>99.918005076620702</v>
      </c>
      <c r="N8516">
        <f t="shared" ca="1" si="1461"/>
        <v>-3.5624549925652798E-4</v>
      </c>
      <c r="O8516">
        <f t="shared" si="1462"/>
        <v>0</v>
      </c>
      <c r="P8516">
        <f t="shared" ca="1" si="1463"/>
        <v>0</v>
      </c>
    </row>
    <row r="8517" spans="3:16">
      <c r="C8517" t="str">
        <f t="shared" si="1458"/>
        <v/>
      </c>
      <c r="D8517" t="str">
        <f t="shared" si="1464"/>
        <v/>
      </c>
      <c r="E8517" t="str">
        <f t="shared" si="1465"/>
        <v/>
      </c>
      <c r="F8517" t="str">
        <f t="shared" si="1466"/>
        <v/>
      </c>
      <c r="G8517" t="str">
        <f t="shared" si="1467"/>
        <v/>
      </c>
      <c r="J8517">
        <f t="shared" si="1468"/>
        <v>8503</v>
      </c>
      <c r="K8517" t="str">
        <f t="shared" si="1459"/>
        <v>path_8503</v>
      </c>
      <c r="L8517">
        <v>100</v>
      </c>
      <c r="M8517">
        <f t="shared" ca="1" si="1460"/>
        <v>85.402010865065009</v>
      </c>
      <c r="N8517">
        <f t="shared" ca="1" si="1461"/>
        <v>-6.8531903347059261E-2</v>
      </c>
      <c r="O8517">
        <f t="shared" si="1462"/>
        <v>0</v>
      </c>
      <c r="P8517">
        <f t="shared" ca="1" si="1463"/>
        <v>0</v>
      </c>
    </row>
    <row r="8518" spans="3:16">
      <c r="C8518" t="str">
        <f t="shared" si="1458"/>
        <v/>
      </c>
      <c r="D8518" t="str">
        <f t="shared" si="1464"/>
        <v/>
      </c>
      <c r="E8518" t="str">
        <f t="shared" si="1465"/>
        <v/>
      </c>
      <c r="F8518" t="str">
        <f t="shared" si="1466"/>
        <v/>
      </c>
      <c r="G8518" t="str">
        <f t="shared" si="1467"/>
        <v/>
      </c>
      <c r="J8518">
        <f t="shared" si="1468"/>
        <v>8504</v>
      </c>
      <c r="K8518" t="str">
        <f t="shared" si="1459"/>
        <v>path_8504</v>
      </c>
      <c r="L8518">
        <v>100</v>
      </c>
      <c r="M8518">
        <f t="shared" ca="1" si="1460"/>
        <v>136.39926113060181</v>
      </c>
      <c r="N8518">
        <f t="shared" ca="1" si="1461"/>
        <v>0.134812017770815</v>
      </c>
      <c r="O8518">
        <f t="shared" si="1462"/>
        <v>0</v>
      </c>
      <c r="P8518">
        <f t="shared" ca="1" si="1463"/>
        <v>26.399261130601815</v>
      </c>
    </row>
    <row r="8519" spans="3:16">
      <c r="C8519" t="str">
        <f t="shared" si="1458"/>
        <v/>
      </c>
      <c r="D8519" t="str">
        <f t="shared" si="1464"/>
        <v/>
      </c>
      <c r="E8519" t="str">
        <f t="shared" si="1465"/>
        <v/>
      </c>
      <c r="F8519" t="str">
        <f t="shared" si="1466"/>
        <v/>
      </c>
      <c r="G8519" t="str">
        <f t="shared" si="1467"/>
        <v/>
      </c>
      <c r="J8519">
        <f t="shared" si="1468"/>
        <v>8505</v>
      </c>
      <c r="K8519" t="str">
        <f t="shared" si="1459"/>
        <v>path_8505</v>
      </c>
      <c r="L8519">
        <v>100</v>
      </c>
      <c r="M8519">
        <f t="shared" ca="1" si="1460"/>
        <v>96.821172753909153</v>
      </c>
      <c r="N8519">
        <f t="shared" ca="1" si="1461"/>
        <v>-1.4029661237922228E-2</v>
      </c>
      <c r="O8519">
        <f t="shared" si="1462"/>
        <v>0</v>
      </c>
      <c r="P8519">
        <f t="shared" ca="1" si="1463"/>
        <v>0</v>
      </c>
    </row>
    <row r="8520" spans="3:16">
      <c r="C8520" t="str">
        <f t="shared" si="1458"/>
        <v/>
      </c>
      <c r="D8520" t="str">
        <f t="shared" si="1464"/>
        <v/>
      </c>
      <c r="E8520" t="str">
        <f t="shared" si="1465"/>
        <v/>
      </c>
      <c r="F8520" t="str">
        <f t="shared" si="1466"/>
        <v/>
      </c>
      <c r="G8520" t="str">
        <f t="shared" si="1467"/>
        <v/>
      </c>
      <c r="J8520">
        <f t="shared" si="1468"/>
        <v>8506</v>
      </c>
      <c r="K8520" t="str">
        <f t="shared" si="1459"/>
        <v>path_8506</v>
      </c>
      <c r="L8520">
        <v>100</v>
      </c>
      <c r="M8520">
        <f t="shared" ca="1" si="1460"/>
        <v>118.1618435021698</v>
      </c>
      <c r="N8520">
        <f t="shared" ca="1" si="1461"/>
        <v>7.2477258002727141E-2</v>
      </c>
      <c r="O8520">
        <f t="shared" si="1462"/>
        <v>0</v>
      </c>
      <c r="P8520">
        <f t="shared" ca="1" si="1463"/>
        <v>8.1618435021698019</v>
      </c>
    </row>
    <row r="8521" spans="3:16">
      <c r="C8521" t="str">
        <f t="shared" si="1458"/>
        <v/>
      </c>
      <c r="D8521" t="str">
        <f t="shared" si="1464"/>
        <v/>
      </c>
      <c r="E8521" t="str">
        <f t="shared" si="1465"/>
        <v/>
      </c>
      <c r="F8521" t="str">
        <f t="shared" si="1466"/>
        <v/>
      </c>
      <c r="G8521" t="str">
        <f t="shared" si="1467"/>
        <v/>
      </c>
      <c r="J8521">
        <f t="shared" si="1468"/>
        <v>8507</v>
      </c>
      <c r="K8521" t="str">
        <f t="shared" si="1459"/>
        <v>path_8507</v>
      </c>
      <c r="L8521">
        <v>100</v>
      </c>
      <c r="M8521">
        <f t="shared" ca="1" si="1460"/>
        <v>123.33909757984918</v>
      </c>
      <c r="N8521">
        <f t="shared" ca="1" si="1461"/>
        <v>9.1100766552377727E-2</v>
      </c>
      <c r="O8521">
        <f t="shared" si="1462"/>
        <v>0</v>
      </c>
      <c r="P8521">
        <f t="shared" ca="1" si="1463"/>
        <v>13.339097579849181</v>
      </c>
    </row>
    <row r="8522" spans="3:16">
      <c r="C8522" t="str">
        <f t="shared" si="1458"/>
        <v/>
      </c>
      <c r="D8522" t="str">
        <f t="shared" si="1464"/>
        <v/>
      </c>
      <c r="E8522" t="str">
        <f t="shared" si="1465"/>
        <v/>
      </c>
      <c r="F8522" t="str">
        <f t="shared" si="1466"/>
        <v/>
      </c>
      <c r="G8522" t="str">
        <f t="shared" si="1467"/>
        <v/>
      </c>
      <c r="J8522">
        <f t="shared" si="1468"/>
        <v>8508</v>
      </c>
      <c r="K8522" t="str">
        <f t="shared" si="1459"/>
        <v>path_8508</v>
      </c>
      <c r="L8522">
        <v>100</v>
      </c>
      <c r="M8522">
        <f t="shared" ca="1" si="1460"/>
        <v>112.85436432634491</v>
      </c>
      <c r="N8522">
        <f t="shared" ca="1" si="1461"/>
        <v>5.2518358860822449E-2</v>
      </c>
      <c r="O8522">
        <f t="shared" si="1462"/>
        <v>0</v>
      </c>
      <c r="P8522">
        <f t="shared" ca="1" si="1463"/>
        <v>2.854364326344907</v>
      </c>
    </row>
    <row r="8523" spans="3:16">
      <c r="C8523" t="str">
        <f t="shared" si="1458"/>
        <v/>
      </c>
      <c r="D8523" t="str">
        <f t="shared" si="1464"/>
        <v/>
      </c>
      <c r="E8523" t="str">
        <f t="shared" si="1465"/>
        <v/>
      </c>
      <c r="F8523" t="str">
        <f t="shared" si="1466"/>
        <v/>
      </c>
      <c r="G8523" t="str">
        <f t="shared" si="1467"/>
        <v/>
      </c>
      <c r="J8523">
        <f t="shared" si="1468"/>
        <v>8509</v>
      </c>
      <c r="K8523" t="str">
        <f t="shared" si="1459"/>
        <v>path_8509</v>
      </c>
      <c r="L8523">
        <v>100</v>
      </c>
      <c r="M8523">
        <f t="shared" ca="1" si="1460"/>
        <v>81.043374312207661</v>
      </c>
      <c r="N8523">
        <f t="shared" ca="1" si="1461"/>
        <v>-9.128248503839749E-2</v>
      </c>
      <c r="O8523">
        <f t="shared" si="1462"/>
        <v>0</v>
      </c>
      <c r="P8523">
        <f t="shared" ca="1" si="1463"/>
        <v>0</v>
      </c>
    </row>
    <row r="8524" spans="3:16">
      <c r="C8524" t="str">
        <f t="shared" si="1458"/>
        <v/>
      </c>
      <c r="D8524" t="str">
        <f t="shared" si="1464"/>
        <v/>
      </c>
      <c r="E8524" t="str">
        <f t="shared" si="1465"/>
        <v/>
      </c>
      <c r="F8524" t="str">
        <f t="shared" si="1466"/>
        <v/>
      </c>
      <c r="G8524" t="str">
        <f t="shared" si="1467"/>
        <v/>
      </c>
      <c r="J8524">
        <f t="shared" si="1468"/>
        <v>8510</v>
      </c>
      <c r="K8524" t="str">
        <f t="shared" si="1459"/>
        <v>path_8510</v>
      </c>
      <c r="L8524">
        <v>100</v>
      </c>
      <c r="M8524">
        <f t="shared" ca="1" si="1460"/>
        <v>138.61805098064062</v>
      </c>
      <c r="N8524">
        <f t="shared" ca="1" si="1461"/>
        <v>0.14181978821830654</v>
      </c>
      <c r="O8524">
        <f t="shared" si="1462"/>
        <v>0</v>
      </c>
      <c r="P8524">
        <f t="shared" ca="1" si="1463"/>
        <v>28.618050980640618</v>
      </c>
    </row>
    <row r="8525" spans="3:16">
      <c r="C8525" t="str">
        <f t="shared" si="1458"/>
        <v/>
      </c>
      <c r="D8525" t="str">
        <f t="shared" si="1464"/>
        <v/>
      </c>
      <c r="E8525" t="str">
        <f t="shared" si="1465"/>
        <v/>
      </c>
      <c r="F8525" t="str">
        <f t="shared" si="1466"/>
        <v/>
      </c>
      <c r="G8525" t="str">
        <f t="shared" si="1467"/>
        <v/>
      </c>
      <c r="J8525">
        <f t="shared" si="1468"/>
        <v>8511</v>
      </c>
      <c r="K8525" t="str">
        <f t="shared" si="1459"/>
        <v>path_8511</v>
      </c>
      <c r="L8525">
        <v>100</v>
      </c>
      <c r="M8525">
        <f t="shared" ca="1" si="1460"/>
        <v>158.42759248128453</v>
      </c>
      <c r="N8525">
        <f t="shared" ca="1" si="1461"/>
        <v>0.19983082257401219</v>
      </c>
      <c r="O8525">
        <f t="shared" si="1462"/>
        <v>0</v>
      </c>
      <c r="P8525">
        <f t="shared" ca="1" si="1463"/>
        <v>48.427592481284535</v>
      </c>
    </row>
    <row r="8526" spans="3:16">
      <c r="C8526" t="str">
        <f t="shared" si="1458"/>
        <v/>
      </c>
      <c r="D8526" t="str">
        <f t="shared" si="1464"/>
        <v/>
      </c>
      <c r="E8526" t="str">
        <f t="shared" si="1465"/>
        <v/>
      </c>
      <c r="F8526" t="str">
        <f t="shared" si="1466"/>
        <v/>
      </c>
      <c r="G8526" t="str">
        <f t="shared" si="1467"/>
        <v/>
      </c>
      <c r="J8526">
        <f t="shared" si="1468"/>
        <v>8512</v>
      </c>
      <c r="K8526" t="str">
        <f t="shared" si="1459"/>
        <v>path_8512</v>
      </c>
      <c r="L8526">
        <v>100</v>
      </c>
      <c r="M8526">
        <f t="shared" ca="1" si="1460"/>
        <v>174.95587853469948</v>
      </c>
      <c r="N8526">
        <f t="shared" ca="1" si="1461"/>
        <v>0.24292853940132247</v>
      </c>
      <c r="O8526">
        <f t="shared" si="1462"/>
        <v>0</v>
      </c>
      <c r="P8526">
        <f t="shared" ca="1" si="1463"/>
        <v>64.95587853469948</v>
      </c>
    </row>
    <row r="8527" spans="3:16">
      <c r="C8527" t="str">
        <f t="shared" si="1458"/>
        <v/>
      </c>
      <c r="D8527" t="str">
        <f t="shared" si="1464"/>
        <v/>
      </c>
      <c r="E8527" t="str">
        <f t="shared" si="1465"/>
        <v/>
      </c>
      <c r="F8527" t="str">
        <f t="shared" si="1466"/>
        <v/>
      </c>
      <c r="G8527" t="str">
        <f t="shared" si="1467"/>
        <v/>
      </c>
      <c r="J8527">
        <f t="shared" si="1468"/>
        <v>8513</v>
      </c>
      <c r="K8527" t="str">
        <f t="shared" si="1459"/>
        <v>path_8513</v>
      </c>
      <c r="L8527">
        <v>100</v>
      </c>
      <c r="M8527">
        <f t="shared" ca="1" si="1460"/>
        <v>122.96285555214759</v>
      </c>
      <c r="N8527">
        <f t="shared" ca="1" si="1461"/>
        <v>8.9773940179232931E-2</v>
      </c>
      <c r="O8527">
        <f t="shared" si="1462"/>
        <v>0</v>
      </c>
      <c r="P8527">
        <f t="shared" ca="1" si="1463"/>
        <v>12.962855552147587</v>
      </c>
    </row>
    <row r="8528" spans="3:16">
      <c r="C8528" t="str">
        <f t="shared" ref="C8528:C8591" si="1469">IF(C8527&lt;$C$14,C8527+1,"")</f>
        <v/>
      </c>
      <c r="D8528" t="str">
        <f t="shared" si="1464"/>
        <v/>
      </c>
      <c r="E8528" t="str">
        <f t="shared" si="1465"/>
        <v/>
      </c>
      <c r="F8528" t="str">
        <f t="shared" si="1466"/>
        <v/>
      </c>
      <c r="G8528" t="str">
        <f t="shared" si="1467"/>
        <v/>
      </c>
      <c r="J8528">
        <f t="shared" si="1468"/>
        <v>8514</v>
      </c>
      <c r="K8528" t="str">
        <f t="shared" ref="K8528:K8591" si="1470">"path_"&amp;J8528</f>
        <v>path_8514</v>
      </c>
      <c r="L8528">
        <v>100</v>
      </c>
      <c r="M8528">
        <f t="shared" ref="M8528:M8591" ca="1" si="1471">L8528*EXP($D$7-0-($D$8^2)/2+$D$8*SQRT($D$6)*_xlfn.NORM.S.INV(RAND()))</f>
        <v>102.28881561935661</v>
      </c>
      <c r="N8528">
        <f t="shared" ref="N8528:N8591" ca="1" si="1472">LOG(M8528/L8528)</f>
        <v>9.8281500333768004E-3</v>
      </c>
      <c r="O8528">
        <f t="shared" ref="O8528:O8591" si="1473">MAX(L8528-$D$5,0)</f>
        <v>0</v>
      </c>
      <c r="P8528">
        <f t="shared" ref="P8528:P8591" ca="1" si="1474">MAX(M8528-$D$5,0)</f>
        <v>0</v>
      </c>
    </row>
    <row r="8529" spans="3:16">
      <c r="C8529" t="str">
        <f t="shared" si="1469"/>
        <v/>
      </c>
      <c r="D8529" t="str">
        <f t="shared" ref="D8529:D8592" si="1475">IF(C8528&lt;$C$14,$D$4*($G$6^($C$14-$C8529))*($G$7^$C8529),"")</f>
        <v/>
      </c>
      <c r="E8529" t="str">
        <f t="shared" ref="E8529:E8592" si="1476">IF(C8528&lt;$C$14,_xlfn.BINOM.DIST($C$14-$C8529,$C$14,$G$8,0),"")</f>
        <v/>
      </c>
      <c r="F8529" t="str">
        <f t="shared" ref="F8529:F8592" si="1477">IF(C8528&lt;$C$14,MAX($D8529-$D$5,0),"")</f>
        <v/>
      </c>
      <c r="G8529" t="str">
        <f t="shared" ref="G8529:G8592" si="1478">IF(C8528&lt;$C$14,F8529*E8529,"")</f>
        <v/>
      </c>
      <c r="J8529">
        <f t="shared" ref="J8529:J8592" si="1479">J8528+1</f>
        <v>8515</v>
      </c>
      <c r="K8529" t="str">
        <f t="shared" si="1470"/>
        <v>path_8515</v>
      </c>
      <c r="L8529">
        <v>100</v>
      </c>
      <c r="M8529">
        <f t="shared" ca="1" si="1471"/>
        <v>105.71392218187408</v>
      </c>
      <c r="N8529">
        <f t="shared" ca="1" si="1472"/>
        <v>2.4132186253553414E-2</v>
      </c>
      <c r="O8529">
        <f t="shared" si="1473"/>
        <v>0</v>
      </c>
      <c r="P8529">
        <f t="shared" ca="1" si="1474"/>
        <v>0</v>
      </c>
    </row>
    <row r="8530" spans="3:16">
      <c r="C8530" t="str">
        <f t="shared" si="1469"/>
        <v/>
      </c>
      <c r="D8530" t="str">
        <f t="shared" si="1475"/>
        <v/>
      </c>
      <c r="E8530" t="str">
        <f t="shared" si="1476"/>
        <v/>
      </c>
      <c r="F8530" t="str">
        <f t="shared" si="1477"/>
        <v/>
      </c>
      <c r="G8530" t="str">
        <f t="shared" si="1478"/>
        <v/>
      </c>
      <c r="J8530">
        <f t="shared" si="1479"/>
        <v>8516</v>
      </c>
      <c r="K8530" t="str">
        <f t="shared" si="1470"/>
        <v>path_8516</v>
      </c>
      <c r="L8530">
        <v>100</v>
      </c>
      <c r="M8530">
        <f t="shared" ca="1" si="1471"/>
        <v>79.265897726987021</v>
      </c>
      <c r="N8530">
        <f t="shared" ca="1" si="1472"/>
        <v>-0.10091361740435148</v>
      </c>
      <c r="O8530">
        <f t="shared" si="1473"/>
        <v>0</v>
      </c>
      <c r="P8530">
        <f t="shared" ca="1" si="1474"/>
        <v>0</v>
      </c>
    </row>
    <row r="8531" spans="3:16">
      <c r="C8531" t="str">
        <f t="shared" si="1469"/>
        <v/>
      </c>
      <c r="D8531" t="str">
        <f t="shared" si="1475"/>
        <v/>
      </c>
      <c r="E8531" t="str">
        <f t="shared" si="1476"/>
        <v/>
      </c>
      <c r="F8531" t="str">
        <f t="shared" si="1477"/>
        <v/>
      </c>
      <c r="G8531" t="str">
        <f t="shared" si="1478"/>
        <v/>
      </c>
      <c r="J8531">
        <f t="shared" si="1479"/>
        <v>8517</v>
      </c>
      <c r="K8531" t="str">
        <f t="shared" si="1470"/>
        <v>path_8517</v>
      </c>
      <c r="L8531">
        <v>100</v>
      </c>
      <c r="M8531">
        <f t="shared" ca="1" si="1471"/>
        <v>135.23515277549765</v>
      </c>
      <c r="N8531">
        <f t="shared" ca="1" si="1472"/>
        <v>0.13108959598473732</v>
      </c>
      <c r="O8531">
        <f t="shared" si="1473"/>
        <v>0</v>
      </c>
      <c r="P8531">
        <f t="shared" ca="1" si="1474"/>
        <v>25.235152775497653</v>
      </c>
    </row>
    <row r="8532" spans="3:16">
      <c r="C8532" t="str">
        <f t="shared" si="1469"/>
        <v/>
      </c>
      <c r="D8532" t="str">
        <f t="shared" si="1475"/>
        <v/>
      </c>
      <c r="E8532" t="str">
        <f t="shared" si="1476"/>
        <v/>
      </c>
      <c r="F8532" t="str">
        <f t="shared" si="1477"/>
        <v/>
      </c>
      <c r="G8532" t="str">
        <f t="shared" si="1478"/>
        <v/>
      </c>
      <c r="J8532">
        <f t="shared" si="1479"/>
        <v>8518</v>
      </c>
      <c r="K8532" t="str">
        <f t="shared" si="1470"/>
        <v>path_8518</v>
      </c>
      <c r="L8532">
        <v>100</v>
      </c>
      <c r="M8532">
        <f t="shared" ca="1" si="1471"/>
        <v>97.766193738707301</v>
      </c>
      <c r="N8532">
        <f t="shared" ca="1" si="1472"/>
        <v>-9.8112925624979034E-3</v>
      </c>
      <c r="O8532">
        <f t="shared" si="1473"/>
        <v>0</v>
      </c>
      <c r="P8532">
        <f t="shared" ca="1" si="1474"/>
        <v>0</v>
      </c>
    </row>
    <row r="8533" spans="3:16">
      <c r="C8533" t="str">
        <f t="shared" si="1469"/>
        <v/>
      </c>
      <c r="D8533" t="str">
        <f t="shared" si="1475"/>
        <v/>
      </c>
      <c r="E8533" t="str">
        <f t="shared" si="1476"/>
        <v/>
      </c>
      <c r="F8533" t="str">
        <f t="shared" si="1477"/>
        <v/>
      </c>
      <c r="G8533" t="str">
        <f t="shared" si="1478"/>
        <v/>
      </c>
      <c r="J8533">
        <f t="shared" si="1479"/>
        <v>8519</v>
      </c>
      <c r="K8533" t="str">
        <f t="shared" si="1470"/>
        <v>path_8519</v>
      </c>
      <c r="L8533">
        <v>100</v>
      </c>
      <c r="M8533">
        <f t="shared" ca="1" si="1471"/>
        <v>83.477958855642854</v>
      </c>
      <c r="N8533">
        <f t="shared" ca="1" si="1472"/>
        <v>-7.842817854008273E-2</v>
      </c>
      <c r="O8533">
        <f t="shared" si="1473"/>
        <v>0</v>
      </c>
      <c r="P8533">
        <f t="shared" ca="1" si="1474"/>
        <v>0</v>
      </c>
    </row>
    <row r="8534" spans="3:16">
      <c r="C8534" t="str">
        <f t="shared" si="1469"/>
        <v/>
      </c>
      <c r="D8534" t="str">
        <f t="shared" si="1475"/>
        <v/>
      </c>
      <c r="E8534" t="str">
        <f t="shared" si="1476"/>
        <v/>
      </c>
      <c r="F8534" t="str">
        <f t="shared" si="1477"/>
        <v/>
      </c>
      <c r="G8534" t="str">
        <f t="shared" si="1478"/>
        <v/>
      </c>
      <c r="J8534">
        <f t="shared" si="1479"/>
        <v>8520</v>
      </c>
      <c r="K8534" t="str">
        <f t="shared" si="1470"/>
        <v>path_8520</v>
      </c>
      <c r="L8534">
        <v>100</v>
      </c>
      <c r="M8534">
        <f t="shared" ca="1" si="1471"/>
        <v>160.32769562923269</v>
      </c>
      <c r="N8534">
        <f t="shared" ca="1" si="1472"/>
        <v>0.20500855055128739</v>
      </c>
      <c r="O8534">
        <f t="shared" si="1473"/>
        <v>0</v>
      </c>
      <c r="P8534">
        <f t="shared" ca="1" si="1474"/>
        <v>50.327695629232693</v>
      </c>
    </row>
    <row r="8535" spans="3:16">
      <c r="C8535" t="str">
        <f t="shared" si="1469"/>
        <v/>
      </c>
      <c r="D8535" t="str">
        <f t="shared" si="1475"/>
        <v/>
      </c>
      <c r="E8535" t="str">
        <f t="shared" si="1476"/>
        <v/>
      </c>
      <c r="F8535" t="str">
        <f t="shared" si="1477"/>
        <v/>
      </c>
      <c r="G8535" t="str">
        <f t="shared" si="1478"/>
        <v/>
      </c>
      <c r="J8535">
        <f t="shared" si="1479"/>
        <v>8521</v>
      </c>
      <c r="K8535" t="str">
        <f t="shared" si="1470"/>
        <v>path_8521</v>
      </c>
      <c r="L8535">
        <v>100</v>
      </c>
      <c r="M8535">
        <f t="shared" ca="1" si="1471"/>
        <v>116.72344237789829</v>
      </c>
      <c r="N8535">
        <f t="shared" ca="1" si="1472"/>
        <v>6.7158087176009254E-2</v>
      </c>
      <c r="O8535">
        <f t="shared" si="1473"/>
        <v>0</v>
      </c>
      <c r="P8535">
        <f t="shared" ca="1" si="1474"/>
        <v>6.7234423778982944</v>
      </c>
    </row>
    <row r="8536" spans="3:16">
      <c r="C8536" t="str">
        <f t="shared" si="1469"/>
        <v/>
      </c>
      <c r="D8536" t="str">
        <f t="shared" si="1475"/>
        <v/>
      </c>
      <c r="E8536" t="str">
        <f t="shared" si="1476"/>
        <v/>
      </c>
      <c r="F8536" t="str">
        <f t="shared" si="1477"/>
        <v/>
      </c>
      <c r="G8536" t="str">
        <f t="shared" si="1478"/>
        <v/>
      </c>
      <c r="J8536">
        <f t="shared" si="1479"/>
        <v>8522</v>
      </c>
      <c r="K8536" t="str">
        <f t="shared" si="1470"/>
        <v>path_8522</v>
      </c>
      <c r="L8536">
        <v>100</v>
      </c>
      <c r="M8536">
        <f t="shared" ca="1" si="1471"/>
        <v>89.80561602687817</v>
      </c>
      <c r="N8536">
        <f t="shared" ca="1" si="1472"/>
        <v>-4.6696503720004702E-2</v>
      </c>
      <c r="O8536">
        <f t="shared" si="1473"/>
        <v>0</v>
      </c>
      <c r="P8536">
        <f t="shared" ca="1" si="1474"/>
        <v>0</v>
      </c>
    </row>
    <row r="8537" spans="3:16">
      <c r="C8537" t="str">
        <f t="shared" si="1469"/>
        <v/>
      </c>
      <c r="D8537" t="str">
        <f t="shared" si="1475"/>
        <v/>
      </c>
      <c r="E8537" t="str">
        <f t="shared" si="1476"/>
        <v/>
      </c>
      <c r="F8537" t="str">
        <f t="shared" si="1477"/>
        <v/>
      </c>
      <c r="G8537" t="str">
        <f t="shared" si="1478"/>
        <v/>
      </c>
      <c r="J8537">
        <f t="shared" si="1479"/>
        <v>8523</v>
      </c>
      <c r="K8537" t="str">
        <f t="shared" si="1470"/>
        <v>path_8523</v>
      </c>
      <c r="L8537">
        <v>100</v>
      </c>
      <c r="M8537">
        <f t="shared" ca="1" si="1471"/>
        <v>89.731388552410067</v>
      </c>
      <c r="N8537">
        <f t="shared" ca="1" si="1472"/>
        <v>-4.7055611687517013E-2</v>
      </c>
      <c r="O8537">
        <f t="shared" si="1473"/>
        <v>0</v>
      </c>
      <c r="P8537">
        <f t="shared" ca="1" si="1474"/>
        <v>0</v>
      </c>
    </row>
    <row r="8538" spans="3:16">
      <c r="C8538" t="str">
        <f t="shared" si="1469"/>
        <v/>
      </c>
      <c r="D8538" t="str">
        <f t="shared" si="1475"/>
        <v/>
      </c>
      <c r="E8538" t="str">
        <f t="shared" si="1476"/>
        <v/>
      </c>
      <c r="F8538" t="str">
        <f t="shared" si="1477"/>
        <v/>
      </c>
      <c r="G8538" t="str">
        <f t="shared" si="1478"/>
        <v/>
      </c>
      <c r="J8538">
        <f t="shared" si="1479"/>
        <v>8524</v>
      </c>
      <c r="K8538" t="str">
        <f t="shared" si="1470"/>
        <v>path_8524</v>
      </c>
      <c r="L8538">
        <v>100</v>
      </c>
      <c r="M8538">
        <f t="shared" ca="1" si="1471"/>
        <v>100.96952150989328</v>
      </c>
      <c r="N8538">
        <f t="shared" ca="1" si="1472"/>
        <v>4.1902981622062808E-3</v>
      </c>
      <c r="O8538">
        <f t="shared" si="1473"/>
        <v>0</v>
      </c>
      <c r="P8538">
        <f t="shared" ca="1" si="1474"/>
        <v>0</v>
      </c>
    </row>
    <row r="8539" spans="3:16">
      <c r="C8539" t="str">
        <f t="shared" si="1469"/>
        <v/>
      </c>
      <c r="D8539" t="str">
        <f t="shared" si="1475"/>
        <v/>
      </c>
      <c r="E8539" t="str">
        <f t="shared" si="1476"/>
        <v/>
      </c>
      <c r="F8539" t="str">
        <f t="shared" si="1477"/>
        <v/>
      </c>
      <c r="G8539" t="str">
        <f t="shared" si="1478"/>
        <v/>
      </c>
      <c r="J8539">
        <f t="shared" si="1479"/>
        <v>8525</v>
      </c>
      <c r="K8539" t="str">
        <f t="shared" si="1470"/>
        <v>path_8525</v>
      </c>
      <c r="L8539">
        <v>100</v>
      </c>
      <c r="M8539">
        <f t="shared" ca="1" si="1471"/>
        <v>136.36033570637488</v>
      </c>
      <c r="N8539">
        <f t="shared" ca="1" si="1472"/>
        <v>0.13468806175050776</v>
      </c>
      <c r="O8539">
        <f t="shared" si="1473"/>
        <v>0</v>
      </c>
      <c r="P8539">
        <f t="shared" ca="1" si="1474"/>
        <v>26.360335706374883</v>
      </c>
    </row>
    <row r="8540" spans="3:16">
      <c r="C8540" t="str">
        <f t="shared" si="1469"/>
        <v/>
      </c>
      <c r="D8540" t="str">
        <f t="shared" si="1475"/>
        <v/>
      </c>
      <c r="E8540" t="str">
        <f t="shared" si="1476"/>
        <v/>
      </c>
      <c r="F8540" t="str">
        <f t="shared" si="1477"/>
        <v/>
      </c>
      <c r="G8540" t="str">
        <f t="shared" si="1478"/>
        <v/>
      </c>
      <c r="J8540">
        <f t="shared" si="1479"/>
        <v>8526</v>
      </c>
      <c r="K8540" t="str">
        <f t="shared" si="1470"/>
        <v>path_8526</v>
      </c>
      <c r="L8540">
        <v>100</v>
      </c>
      <c r="M8540">
        <f t="shared" ca="1" si="1471"/>
        <v>101.43233672563969</v>
      </c>
      <c r="N8540">
        <f t="shared" ca="1" si="1472"/>
        <v>6.1764305663889324E-3</v>
      </c>
      <c r="O8540">
        <f t="shared" si="1473"/>
        <v>0</v>
      </c>
      <c r="P8540">
        <f t="shared" ca="1" si="1474"/>
        <v>0</v>
      </c>
    </row>
    <row r="8541" spans="3:16">
      <c r="C8541" t="str">
        <f t="shared" si="1469"/>
        <v/>
      </c>
      <c r="D8541" t="str">
        <f t="shared" si="1475"/>
        <v/>
      </c>
      <c r="E8541" t="str">
        <f t="shared" si="1476"/>
        <v/>
      </c>
      <c r="F8541" t="str">
        <f t="shared" si="1477"/>
        <v/>
      </c>
      <c r="G8541" t="str">
        <f t="shared" si="1478"/>
        <v/>
      </c>
      <c r="J8541">
        <f t="shared" si="1479"/>
        <v>8527</v>
      </c>
      <c r="K8541" t="str">
        <f t="shared" si="1470"/>
        <v>path_8527</v>
      </c>
      <c r="L8541">
        <v>100</v>
      </c>
      <c r="M8541">
        <f t="shared" ca="1" si="1471"/>
        <v>84.565686551537794</v>
      </c>
      <c r="N8541">
        <f t="shared" ca="1" si="1472"/>
        <v>-7.2805820935757215E-2</v>
      </c>
      <c r="O8541">
        <f t="shared" si="1473"/>
        <v>0</v>
      </c>
      <c r="P8541">
        <f t="shared" ca="1" si="1474"/>
        <v>0</v>
      </c>
    </row>
    <row r="8542" spans="3:16">
      <c r="C8542" t="str">
        <f t="shared" si="1469"/>
        <v/>
      </c>
      <c r="D8542" t="str">
        <f t="shared" si="1475"/>
        <v/>
      </c>
      <c r="E8542" t="str">
        <f t="shared" si="1476"/>
        <v/>
      </c>
      <c r="F8542" t="str">
        <f t="shared" si="1477"/>
        <v/>
      </c>
      <c r="G8542" t="str">
        <f t="shared" si="1478"/>
        <v/>
      </c>
      <c r="J8542">
        <f t="shared" si="1479"/>
        <v>8528</v>
      </c>
      <c r="K8542" t="str">
        <f t="shared" si="1470"/>
        <v>path_8528</v>
      </c>
      <c r="L8542">
        <v>100</v>
      </c>
      <c r="M8542">
        <f t="shared" ca="1" si="1471"/>
        <v>114.72918963959393</v>
      </c>
      <c r="N8542">
        <f t="shared" ca="1" si="1472"/>
        <v>5.9673926067144063E-2</v>
      </c>
      <c r="O8542">
        <f t="shared" si="1473"/>
        <v>0</v>
      </c>
      <c r="P8542">
        <f t="shared" ca="1" si="1474"/>
        <v>4.7291896395939261</v>
      </c>
    </row>
    <row r="8543" spans="3:16">
      <c r="C8543" t="str">
        <f t="shared" si="1469"/>
        <v/>
      </c>
      <c r="D8543" t="str">
        <f t="shared" si="1475"/>
        <v/>
      </c>
      <c r="E8543" t="str">
        <f t="shared" si="1476"/>
        <v/>
      </c>
      <c r="F8543" t="str">
        <f t="shared" si="1477"/>
        <v/>
      </c>
      <c r="G8543" t="str">
        <f t="shared" si="1478"/>
        <v/>
      </c>
      <c r="J8543">
        <f t="shared" si="1479"/>
        <v>8529</v>
      </c>
      <c r="K8543" t="str">
        <f t="shared" si="1470"/>
        <v>path_8529</v>
      </c>
      <c r="L8543">
        <v>100</v>
      </c>
      <c r="M8543">
        <f t="shared" ca="1" si="1471"/>
        <v>129.84187050518116</v>
      </c>
      <c r="N8543">
        <f t="shared" ca="1" si="1472"/>
        <v>0.11341476332023305</v>
      </c>
      <c r="O8543">
        <f t="shared" si="1473"/>
        <v>0</v>
      </c>
      <c r="P8543">
        <f t="shared" ca="1" si="1474"/>
        <v>19.841870505181163</v>
      </c>
    </row>
    <row r="8544" spans="3:16">
      <c r="C8544" t="str">
        <f t="shared" si="1469"/>
        <v/>
      </c>
      <c r="D8544" t="str">
        <f t="shared" si="1475"/>
        <v/>
      </c>
      <c r="E8544" t="str">
        <f t="shared" si="1476"/>
        <v/>
      </c>
      <c r="F8544" t="str">
        <f t="shared" si="1477"/>
        <v/>
      </c>
      <c r="G8544" t="str">
        <f t="shared" si="1478"/>
        <v/>
      </c>
      <c r="J8544">
        <f t="shared" si="1479"/>
        <v>8530</v>
      </c>
      <c r="K8544" t="str">
        <f t="shared" si="1470"/>
        <v>path_8530</v>
      </c>
      <c r="L8544">
        <v>100</v>
      </c>
      <c r="M8544">
        <f t="shared" ca="1" si="1471"/>
        <v>144.51057044005671</v>
      </c>
      <c r="N8544">
        <f t="shared" ca="1" si="1472"/>
        <v>0.15989961536860567</v>
      </c>
      <c r="O8544">
        <f t="shared" si="1473"/>
        <v>0</v>
      </c>
      <c r="P8544">
        <f t="shared" ca="1" si="1474"/>
        <v>34.510570440056711</v>
      </c>
    </row>
    <row r="8545" spans="3:16">
      <c r="C8545" t="str">
        <f t="shared" si="1469"/>
        <v/>
      </c>
      <c r="D8545" t="str">
        <f t="shared" si="1475"/>
        <v/>
      </c>
      <c r="E8545" t="str">
        <f t="shared" si="1476"/>
        <v/>
      </c>
      <c r="F8545" t="str">
        <f t="shared" si="1477"/>
        <v/>
      </c>
      <c r="G8545" t="str">
        <f t="shared" si="1478"/>
        <v/>
      </c>
      <c r="J8545">
        <f t="shared" si="1479"/>
        <v>8531</v>
      </c>
      <c r="K8545" t="str">
        <f t="shared" si="1470"/>
        <v>path_8531</v>
      </c>
      <c r="L8545">
        <v>100</v>
      </c>
      <c r="M8545">
        <f t="shared" ca="1" si="1471"/>
        <v>124.16107574282434</v>
      </c>
      <c r="N8545">
        <f t="shared" ca="1" si="1472"/>
        <v>9.3985466697204909E-2</v>
      </c>
      <c r="O8545">
        <f t="shared" si="1473"/>
        <v>0</v>
      </c>
      <c r="P8545">
        <f t="shared" ca="1" si="1474"/>
        <v>14.161075742824337</v>
      </c>
    </row>
    <row r="8546" spans="3:16">
      <c r="C8546" t="str">
        <f t="shared" si="1469"/>
        <v/>
      </c>
      <c r="D8546" t="str">
        <f t="shared" si="1475"/>
        <v/>
      </c>
      <c r="E8546" t="str">
        <f t="shared" si="1476"/>
        <v/>
      </c>
      <c r="F8546" t="str">
        <f t="shared" si="1477"/>
        <v/>
      </c>
      <c r="G8546" t="str">
        <f t="shared" si="1478"/>
        <v/>
      </c>
      <c r="J8546">
        <f t="shared" si="1479"/>
        <v>8532</v>
      </c>
      <c r="K8546" t="str">
        <f t="shared" si="1470"/>
        <v>path_8532</v>
      </c>
      <c r="L8546">
        <v>100</v>
      </c>
      <c r="M8546">
        <f t="shared" ca="1" si="1471"/>
        <v>102.11959380642215</v>
      </c>
      <c r="N8546">
        <f t="shared" ca="1" si="1472"/>
        <v>9.1090786745130683E-3</v>
      </c>
      <c r="O8546">
        <f t="shared" si="1473"/>
        <v>0</v>
      </c>
      <c r="P8546">
        <f t="shared" ca="1" si="1474"/>
        <v>0</v>
      </c>
    </row>
    <row r="8547" spans="3:16">
      <c r="C8547" t="str">
        <f t="shared" si="1469"/>
        <v/>
      </c>
      <c r="D8547" t="str">
        <f t="shared" si="1475"/>
        <v/>
      </c>
      <c r="E8547" t="str">
        <f t="shared" si="1476"/>
        <v/>
      </c>
      <c r="F8547" t="str">
        <f t="shared" si="1477"/>
        <v/>
      </c>
      <c r="G8547" t="str">
        <f t="shared" si="1478"/>
        <v/>
      </c>
      <c r="J8547">
        <f t="shared" si="1479"/>
        <v>8533</v>
      </c>
      <c r="K8547" t="str">
        <f t="shared" si="1470"/>
        <v>path_8533</v>
      </c>
      <c r="L8547">
        <v>100</v>
      </c>
      <c r="M8547">
        <f t="shared" ca="1" si="1471"/>
        <v>120.34216654995866</v>
      </c>
      <c r="N8547">
        <f t="shared" ca="1" si="1472"/>
        <v>8.0417825937604354E-2</v>
      </c>
      <c r="O8547">
        <f t="shared" si="1473"/>
        <v>0</v>
      </c>
      <c r="P8547">
        <f t="shared" ca="1" si="1474"/>
        <v>10.342166549958662</v>
      </c>
    </row>
    <row r="8548" spans="3:16">
      <c r="C8548" t="str">
        <f t="shared" si="1469"/>
        <v/>
      </c>
      <c r="D8548" t="str">
        <f t="shared" si="1475"/>
        <v/>
      </c>
      <c r="E8548" t="str">
        <f t="shared" si="1476"/>
        <v/>
      </c>
      <c r="F8548" t="str">
        <f t="shared" si="1477"/>
        <v/>
      </c>
      <c r="G8548" t="str">
        <f t="shared" si="1478"/>
        <v/>
      </c>
      <c r="J8548">
        <f t="shared" si="1479"/>
        <v>8534</v>
      </c>
      <c r="K8548" t="str">
        <f t="shared" si="1470"/>
        <v>path_8534</v>
      </c>
      <c r="L8548">
        <v>100</v>
      </c>
      <c r="M8548">
        <f t="shared" ca="1" si="1471"/>
        <v>85.443769163382981</v>
      </c>
      <c r="N8548">
        <f t="shared" ca="1" si="1472"/>
        <v>-6.8319601949959591E-2</v>
      </c>
      <c r="O8548">
        <f t="shared" si="1473"/>
        <v>0</v>
      </c>
      <c r="P8548">
        <f t="shared" ca="1" si="1474"/>
        <v>0</v>
      </c>
    </row>
    <row r="8549" spans="3:16">
      <c r="C8549" t="str">
        <f t="shared" si="1469"/>
        <v/>
      </c>
      <c r="D8549" t="str">
        <f t="shared" si="1475"/>
        <v/>
      </c>
      <c r="E8549" t="str">
        <f t="shared" si="1476"/>
        <v/>
      </c>
      <c r="F8549" t="str">
        <f t="shared" si="1477"/>
        <v/>
      </c>
      <c r="G8549" t="str">
        <f t="shared" si="1478"/>
        <v/>
      </c>
      <c r="J8549">
        <f t="shared" si="1479"/>
        <v>8535</v>
      </c>
      <c r="K8549" t="str">
        <f t="shared" si="1470"/>
        <v>path_8535</v>
      </c>
      <c r="L8549">
        <v>100</v>
      </c>
      <c r="M8549">
        <f t="shared" ca="1" si="1471"/>
        <v>118.51820034979849</v>
      </c>
      <c r="N8549">
        <f t="shared" ca="1" si="1472"/>
        <v>7.3785048274721127E-2</v>
      </c>
      <c r="O8549">
        <f t="shared" si="1473"/>
        <v>0</v>
      </c>
      <c r="P8549">
        <f t="shared" ca="1" si="1474"/>
        <v>8.5182003497984908</v>
      </c>
    </row>
    <row r="8550" spans="3:16">
      <c r="C8550" t="str">
        <f t="shared" si="1469"/>
        <v/>
      </c>
      <c r="D8550" t="str">
        <f t="shared" si="1475"/>
        <v/>
      </c>
      <c r="E8550" t="str">
        <f t="shared" si="1476"/>
        <v/>
      </c>
      <c r="F8550" t="str">
        <f t="shared" si="1477"/>
        <v/>
      </c>
      <c r="G8550" t="str">
        <f t="shared" si="1478"/>
        <v/>
      </c>
      <c r="J8550">
        <f t="shared" si="1479"/>
        <v>8536</v>
      </c>
      <c r="K8550" t="str">
        <f t="shared" si="1470"/>
        <v>path_8536</v>
      </c>
      <c r="L8550">
        <v>100</v>
      </c>
      <c r="M8550">
        <f t="shared" ca="1" si="1471"/>
        <v>97.181429867965406</v>
      </c>
      <c r="N8550">
        <f t="shared" ca="1" si="1472"/>
        <v>-1.241671528331491E-2</v>
      </c>
      <c r="O8550">
        <f t="shared" si="1473"/>
        <v>0</v>
      </c>
      <c r="P8550">
        <f t="shared" ca="1" si="1474"/>
        <v>0</v>
      </c>
    </row>
    <row r="8551" spans="3:16">
      <c r="C8551" t="str">
        <f t="shared" si="1469"/>
        <v/>
      </c>
      <c r="D8551" t="str">
        <f t="shared" si="1475"/>
        <v/>
      </c>
      <c r="E8551" t="str">
        <f t="shared" si="1476"/>
        <v/>
      </c>
      <c r="F8551" t="str">
        <f t="shared" si="1477"/>
        <v/>
      </c>
      <c r="G8551" t="str">
        <f t="shared" si="1478"/>
        <v/>
      </c>
      <c r="J8551">
        <f t="shared" si="1479"/>
        <v>8537</v>
      </c>
      <c r="K8551" t="str">
        <f t="shared" si="1470"/>
        <v>path_8537</v>
      </c>
      <c r="L8551">
        <v>100</v>
      </c>
      <c r="M8551">
        <f t="shared" ca="1" si="1471"/>
        <v>113.20155137824726</v>
      </c>
      <c r="N8551">
        <f t="shared" ca="1" si="1472"/>
        <v>5.3852378710868759E-2</v>
      </c>
      <c r="O8551">
        <f t="shared" si="1473"/>
        <v>0</v>
      </c>
      <c r="P8551">
        <f t="shared" ca="1" si="1474"/>
        <v>3.2015513782472595</v>
      </c>
    </row>
    <row r="8552" spans="3:16">
      <c r="C8552" t="str">
        <f t="shared" si="1469"/>
        <v/>
      </c>
      <c r="D8552" t="str">
        <f t="shared" si="1475"/>
        <v/>
      </c>
      <c r="E8552" t="str">
        <f t="shared" si="1476"/>
        <v/>
      </c>
      <c r="F8552" t="str">
        <f t="shared" si="1477"/>
        <v/>
      </c>
      <c r="G8552" t="str">
        <f t="shared" si="1478"/>
        <v/>
      </c>
      <c r="J8552">
        <f t="shared" si="1479"/>
        <v>8538</v>
      </c>
      <c r="K8552" t="str">
        <f t="shared" si="1470"/>
        <v>path_8538</v>
      </c>
      <c r="L8552">
        <v>100</v>
      </c>
      <c r="M8552">
        <f t="shared" ca="1" si="1471"/>
        <v>113.47118043000322</v>
      </c>
      <c r="N8552">
        <f t="shared" ca="1" si="1472"/>
        <v>5.4885572810864786E-2</v>
      </c>
      <c r="O8552">
        <f t="shared" si="1473"/>
        <v>0</v>
      </c>
      <c r="P8552">
        <f t="shared" ca="1" si="1474"/>
        <v>3.4711804300032156</v>
      </c>
    </row>
    <row r="8553" spans="3:16">
      <c r="C8553" t="str">
        <f t="shared" si="1469"/>
        <v/>
      </c>
      <c r="D8553" t="str">
        <f t="shared" si="1475"/>
        <v/>
      </c>
      <c r="E8553" t="str">
        <f t="shared" si="1476"/>
        <v/>
      </c>
      <c r="F8553" t="str">
        <f t="shared" si="1477"/>
        <v/>
      </c>
      <c r="G8553" t="str">
        <f t="shared" si="1478"/>
        <v/>
      </c>
      <c r="J8553">
        <f t="shared" si="1479"/>
        <v>8539</v>
      </c>
      <c r="K8553" t="str">
        <f t="shared" si="1470"/>
        <v>path_8539</v>
      </c>
      <c r="L8553">
        <v>100</v>
      </c>
      <c r="M8553">
        <f t="shared" ca="1" si="1471"/>
        <v>73.819367995079503</v>
      </c>
      <c r="N8553">
        <f t="shared" ca="1" si="1472"/>
        <v>-0.13182967733901335</v>
      </c>
      <c r="O8553">
        <f t="shared" si="1473"/>
        <v>0</v>
      </c>
      <c r="P8553">
        <f t="shared" ca="1" si="1474"/>
        <v>0</v>
      </c>
    </row>
    <row r="8554" spans="3:16">
      <c r="C8554" t="str">
        <f t="shared" si="1469"/>
        <v/>
      </c>
      <c r="D8554" t="str">
        <f t="shared" si="1475"/>
        <v/>
      </c>
      <c r="E8554" t="str">
        <f t="shared" si="1476"/>
        <v/>
      </c>
      <c r="F8554" t="str">
        <f t="shared" si="1477"/>
        <v/>
      </c>
      <c r="G8554" t="str">
        <f t="shared" si="1478"/>
        <v/>
      </c>
      <c r="J8554">
        <f t="shared" si="1479"/>
        <v>8540</v>
      </c>
      <c r="K8554" t="str">
        <f t="shared" si="1470"/>
        <v>path_8540</v>
      </c>
      <c r="L8554">
        <v>100</v>
      </c>
      <c r="M8554">
        <f t="shared" ca="1" si="1471"/>
        <v>106.96693409352827</v>
      </c>
      <c r="N8554">
        <f t="shared" ca="1" si="1472"/>
        <v>2.9249548152081469E-2</v>
      </c>
      <c r="O8554">
        <f t="shared" si="1473"/>
        <v>0</v>
      </c>
      <c r="P8554">
        <f t="shared" ca="1" si="1474"/>
        <v>0</v>
      </c>
    </row>
    <row r="8555" spans="3:16">
      <c r="C8555" t="str">
        <f t="shared" si="1469"/>
        <v/>
      </c>
      <c r="D8555" t="str">
        <f t="shared" si="1475"/>
        <v/>
      </c>
      <c r="E8555" t="str">
        <f t="shared" si="1476"/>
        <v/>
      </c>
      <c r="F8555" t="str">
        <f t="shared" si="1477"/>
        <v/>
      </c>
      <c r="G8555" t="str">
        <f t="shared" si="1478"/>
        <v/>
      </c>
      <c r="J8555">
        <f t="shared" si="1479"/>
        <v>8541</v>
      </c>
      <c r="K8555" t="str">
        <f t="shared" si="1470"/>
        <v>path_8541</v>
      </c>
      <c r="L8555">
        <v>100</v>
      </c>
      <c r="M8555">
        <f t="shared" ca="1" si="1471"/>
        <v>122.79362514642558</v>
      </c>
      <c r="N8555">
        <f t="shared" ca="1" si="1472"/>
        <v>8.9175820912687012E-2</v>
      </c>
      <c r="O8555">
        <f t="shared" si="1473"/>
        <v>0</v>
      </c>
      <c r="P8555">
        <f t="shared" ca="1" si="1474"/>
        <v>12.793625146425583</v>
      </c>
    </row>
    <row r="8556" spans="3:16">
      <c r="C8556" t="str">
        <f t="shared" si="1469"/>
        <v/>
      </c>
      <c r="D8556" t="str">
        <f t="shared" si="1475"/>
        <v/>
      </c>
      <c r="E8556" t="str">
        <f t="shared" si="1476"/>
        <v/>
      </c>
      <c r="F8556" t="str">
        <f t="shared" si="1477"/>
        <v/>
      </c>
      <c r="G8556" t="str">
        <f t="shared" si="1478"/>
        <v/>
      </c>
      <c r="J8556">
        <f t="shared" si="1479"/>
        <v>8542</v>
      </c>
      <c r="K8556" t="str">
        <f t="shared" si="1470"/>
        <v>path_8542</v>
      </c>
      <c r="L8556">
        <v>100</v>
      </c>
      <c r="M8556">
        <f t="shared" ca="1" si="1471"/>
        <v>105.51804342931632</v>
      </c>
      <c r="N8556">
        <f t="shared" ca="1" si="1472"/>
        <v>2.3326729697810633E-2</v>
      </c>
      <c r="O8556">
        <f t="shared" si="1473"/>
        <v>0</v>
      </c>
      <c r="P8556">
        <f t="shared" ca="1" si="1474"/>
        <v>0</v>
      </c>
    </row>
    <row r="8557" spans="3:16">
      <c r="C8557" t="str">
        <f t="shared" si="1469"/>
        <v/>
      </c>
      <c r="D8557" t="str">
        <f t="shared" si="1475"/>
        <v/>
      </c>
      <c r="E8557" t="str">
        <f t="shared" si="1476"/>
        <v/>
      </c>
      <c r="F8557" t="str">
        <f t="shared" si="1477"/>
        <v/>
      </c>
      <c r="G8557" t="str">
        <f t="shared" si="1478"/>
        <v/>
      </c>
      <c r="J8557">
        <f t="shared" si="1479"/>
        <v>8543</v>
      </c>
      <c r="K8557" t="str">
        <f t="shared" si="1470"/>
        <v>path_8543</v>
      </c>
      <c r="L8557">
        <v>100</v>
      </c>
      <c r="M8557">
        <f t="shared" ca="1" si="1471"/>
        <v>71.745665165309617</v>
      </c>
      <c r="N8557">
        <f t="shared" ca="1" si="1472"/>
        <v>-0.14420433364146187</v>
      </c>
      <c r="O8557">
        <f t="shared" si="1473"/>
        <v>0</v>
      </c>
      <c r="P8557">
        <f t="shared" ca="1" si="1474"/>
        <v>0</v>
      </c>
    </row>
    <row r="8558" spans="3:16">
      <c r="C8558" t="str">
        <f t="shared" si="1469"/>
        <v/>
      </c>
      <c r="D8558" t="str">
        <f t="shared" si="1475"/>
        <v/>
      </c>
      <c r="E8558" t="str">
        <f t="shared" si="1476"/>
        <v/>
      </c>
      <c r="F8558" t="str">
        <f t="shared" si="1477"/>
        <v/>
      </c>
      <c r="G8558" t="str">
        <f t="shared" si="1478"/>
        <v/>
      </c>
      <c r="J8558">
        <f t="shared" si="1479"/>
        <v>8544</v>
      </c>
      <c r="K8558" t="str">
        <f t="shared" si="1470"/>
        <v>path_8544</v>
      </c>
      <c r="L8558">
        <v>100</v>
      </c>
      <c r="M8558">
        <f t="shared" ca="1" si="1471"/>
        <v>119.35943865972814</v>
      </c>
      <c r="N8558">
        <f t="shared" ca="1" si="1472"/>
        <v>7.6856767672529594E-2</v>
      </c>
      <c r="O8558">
        <f t="shared" si="1473"/>
        <v>0</v>
      </c>
      <c r="P8558">
        <f t="shared" ca="1" si="1474"/>
        <v>9.3594386597281414</v>
      </c>
    </row>
    <row r="8559" spans="3:16">
      <c r="C8559" t="str">
        <f t="shared" si="1469"/>
        <v/>
      </c>
      <c r="D8559" t="str">
        <f t="shared" si="1475"/>
        <v/>
      </c>
      <c r="E8559" t="str">
        <f t="shared" si="1476"/>
        <v/>
      </c>
      <c r="F8559" t="str">
        <f t="shared" si="1477"/>
        <v/>
      </c>
      <c r="G8559" t="str">
        <f t="shared" si="1478"/>
        <v/>
      </c>
      <c r="J8559">
        <f t="shared" si="1479"/>
        <v>8545</v>
      </c>
      <c r="K8559" t="str">
        <f t="shared" si="1470"/>
        <v>path_8545</v>
      </c>
      <c r="L8559">
        <v>100</v>
      </c>
      <c r="M8559">
        <f t="shared" ca="1" si="1471"/>
        <v>132.73550074295767</v>
      </c>
      <c r="N8559">
        <f t="shared" ca="1" si="1472"/>
        <v>0.12298709253140742</v>
      </c>
      <c r="O8559">
        <f t="shared" si="1473"/>
        <v>0</v>
      </c>
      <c r="P8559">
        <f t="shared" ca="1" si="1474"/>
        <v>22.735500742957669</v>
      </c>
    </row>
    <row r="8560" spans="3:16">
      <c r="C8560" t="str">
        <f t="shared" si="1469"/>
        <v/>
      </c>
      <c r="D8560" t="str">
        <f t="shared" si="1475"/>
        <v/>
      </c>
      <c r="E8560" t="str">
        <f t="shared" si="1476"/>
        <v/>
      </c>
      <c r="F8560" t="str">
        <f t="shared" si="1477"/>
        <v/>
      </c>
      <c r="G8560" t="str">
        <f t="shared" si="1478"/>
        <v/>
      </c>
      <c r="J8560">
        <f t="shared" si="1479"/>
        <v>8546</v>
      </c>
      <c r="K8560" t="str">
        <f t="shared" si="1470"/>
        <v>path_8546</v>
      </c>
      <c r="L8560">
        <v>100</v>
      </c>
      <c r="M8560">
        <f t="shared" ca="1" si="1471"/>
        <v>103.26615442845835</v>
      </c>
      <c r="N8560">
        <f t="shared" ca="1" si="1472"/>
        <v>1.3958004448078921E-2</v>
      </c>
      <c r="O8560">
        <f t="shared" si="1473"/>
        <v>0</v>
      </c>
      <c r="P8560">
        <f t="shared" ca="1" si="1474"/>
        <v>0</v>
      </c>
    </row>
    <row r="8561" spans="3:16">
      <c r="C8561" t="str">
        <f t="shared" si="1469"/>
        <v/>
      </c>
      <c r="D8561" t="str">
        <f t="shared" si="1475"/>
        <v/>
      </c>
      <c r="E8561" t="str">
        <f t="shared" si="1476"/>
        <v/>
      </c>
      <c r="F8561" t="str">
        <f t="shared" si="1477"/>
        <v/>
      </c>
      <c r="G8561" t="str">
        <f t="shared" si="1478"/>
        <v/>
      </c>
      <c r="J8561">
        <f t="shared" si="1479"/>
        <v>8547</v>
      </c>
      <c r="K8561" t="str">
        <f t="shared" si="1470"/>
        <v>path_8547</v>
      </c>
      <c r="L8561">
        <v>100</v>
      </c>
      <c r="M8561">
        <f t="shared" ca="1" si="1471"/>
        <v>132.73398518800909</v>
      </c>
      <c r="N8561">
        <f t="shared" ca="1" si="1472"/>
        <v>0.12298213379086601</v>
      </c>
      <c r="O8561">
        <f t="shared" si="1473"/>
        <v>0</v>
      </c>
      <c r="P8561">
        <f t="shared" ca="1" si="1474"/>
        <v>22.733985188009086</v>
      </c>
    </row>
    <row r="8562" spans="3:16">
      <c r="C8562" t="str">
        <f t="shared" si="1469"/>
        <v/>
      </c>
      <c r="D8562" t="str">
        <f t="shared" si="1475"/>
        <v/>
      </c>
      <c r="E8562" t="str">
        <f t="shared" si="1476"/>
        <v/>
      </c>
      <c r="F8562" t="str">
        <f t="shared" si="1477"/>
        <v/>
      </c>
      <c r="G8562" t="str">
        <f t="shared" si="1478"/>
        <v/>
      </c>
      <c r="J8562">
        <f t="shared" si="1479"/>
        <v>8548</v>
      </c>
      <c r="K8562" t="str">
        <f t="shared" si="1470"/>
        <v>path_8548</v>
      </c>
      <c r="L8562">
        <v>100</v>
      </c>
      <c r="M8562">
        <f t="shared" ca="1" si="1471"/>
        <v>100.35610865203559</v>
      </c>
      <c r="N8562">
        <f t="shared" ca="1" si="1472"/>
        <v>1.5438130280579782E-3</v>
      </c>
      <c r="O8562">
        <f t="shared" si="1473"/>
        <v>0</v>
      </c>
      <c r="P8562">
        <f t="shared" ca="1" si="1474"/>
        <v>0</v>
      </c>
    </row>
    <row r="8563" spans="3:16">
      <c r="C8563" t="str">
        <f t="shared" si="1469"/>
        <v/>
      </c>
      <c r="D8563" t="str">
        <f t="shared" si="1475"/>
        <v/>
      </c>
      <c r="E8563" t="str">
        <f t="shared" si="1476"/>
        <v/>
      </c>
      <c r="F8563" t="str">
        <f t="shared" si="1477"/>
        <v/>
      </c>
      <c r="G8563" t="str">
        <f t="shared" si="1478"/>
        <v/>
      </c>
      <c r="J8563">
        <f t="shared" si="1479"/>
        <v>8549</v>
      </c>
      <c r="K8563" t="str">
        <f t="shared" si="1470"/>
        <v>path_8549</v>
      </c>
      <c r="L8563">
        <v>100</v>
      </c>
      <c r="M8563">
        <f t="shared" ca="1" si="1471"/>
        <v>151.61699991957974</v>
      </c>
      <c r="N8563">
        <f t="shared" ca="1" si="1472"/>
        <v>0.18074789890385995</v>
      </c>
      <c r="O8563">
        <f t="shared" si="1473"/>
        <v>0</v>
      </c>
      <c r="P8563">
        <f t="shared" ca="1" si="1474"/>
        <v>41.61699991957974</v>
      </c>
    </row>
    <row r="8564" spans="3:16">
      <c r="C8564" t="str">
        <f t="shared" si="1469"/>
        <v/>
      </c>
      <c r="D8564" t="str">
        <f t="shared" si="1475"/>
        <v/>
      </c>
      <c r="E8564" t="str">
        <f t="shared" si="1476"/>
        <v/>
      </c>
      <c r="F8564" t="str">
        <f t="shared" si="1477"/>
        <v/>
      </c>
      <c r="G8564" t="str">
        <f t="shared" si="1478"/>
        <v/>
      </c>
      <c r="J8564">
        <f t="shared" si="1479"/>
        <v>8550</v>
      </c>
      <c r="K8564" t="str">
        <f t="shared" si="1470"/>
        <v>path_8550</v>
      </c>
      <c r="L8564">
        <v>100</v>
      </c>
      <c r="M8564">
        <f t="shared" ca="1" si="1471"/>
        <v>129.62858631932764</v>
      </c>
      <c r="N8564">
        <f t="shared" ca="1" si="1472"/>
        <v>0.11270078480422478</v>
      </c>
      <c r="O8564">
        <f t="shared" si="1473"/>
        <v>0</v>
      </c>
      <c r="P8564">
        <f t="shared" ca="1" si="1474"/>
        <v>19.628586319327638</v>
      </c>
    </row>
    <row r="8565" spans="3:16">
      <c r="C8565" t="str">
        <f t="shared" si="1469"/>
        <v/>
      </c>
      <c r="D8565" t="str">
        <f t="shared" si="1475"/>
        <v/>
      </c>
      <c r="E8565" t="str">
        <f t="shared" si="1476"/>
        <v/>
      </c>
      <c r="F8565" t="str">
        <f t="shared" si="1477"/>
        <v/>
      </c>
      <c r="G8565" t="str">
        <f t="shared" si="1478"/>
        <v/>
      </c>
      <c r="J8565">
        <f t="shared" si="1479"/>
        <v>8551</v>
      </c>
      <c r="K8565" t="str">
        <f t="shared" si="1470"/>
        <v>path_8551</v>
      </c>
      <c r="L8565">
        <v>100</v>
      </c>
      <c r="M8565">
        <f t="shared" ca="1" si="1471"/>
        <v>131.83356210466584</v>
      </c>
      <c r="N8565">
        <f t="shared" ca="1" si="1472"/>
        <v>0.12002598674772029</v>
      </c>
      <c r="O8565">
        <f t="shared" si="1473"/>
        <v>0</v>
      </c>
      <c r="P8565">
        <f t="shared" ca="1" si="1474"/>
        <v>21.833562104665845</v>
      </c>
    </row>
    <row r="8566" spans="3:16">
      <c r="C8566" t="str">
        <f t="shared" si="1469"/>
        <v/>
      </c>
      <c r="D8566" t="str">
        <f t="shared" si="1475"/>
        <v/>
      </c>
      <c r="E8566" t="str">
        <f t="shared" si="1476"/>
        <v/>
      </c>
      <c r="F8566" t="str">
        <f t="shared" si="1477"/>
        <v/>
      </c>
      <c r="G8566" t="str">
        <f t="shared" si="1478"/>
        <v/>
      </c>
      <c r="J8566">
        <f t="shared" si="1479"/>
        <v>8552</v>
      </c>
      <c r="K8566" t="str">
        <f t="shared" si="1470"/>
        <v>path_8552</v>
      </c>
      <c r="L8566">
        <v>100</v>
      </c>
      <c r="M8566">
        <f t="shared" ca="1" si="1471"/>
        <v>111.68021106324647</v>
      </c>
      <c r="N8566">
        <f t="shared" ca="1" si="1472"/>
        <v>4.7976226048396964E-2</v>
      </c>
      <c r="O8566">
        <f t="shared" si="1473"/>
        <v>0</v>
      </c>
      <c r="P8566">
        <f t="shared" ca="1" si="1474"/>
        <v>1.6802110632464746</v>
      </c>
    </row>
    <row r="8567" spans="3:16">
      <c r="C8567" t="str">
        <f t="shared" si="1469"/>
        <v/>
      </c>
      <c r="D8567" t="str">
        <f t="shared" si="1475"/>
        <v/>
      </c>
      <c r="E8567" t="str">
        <f t="shared" si="1476"/>
        <v/>
      </c>
      <c r="F8567" t="str">
        <f t="shared" si="1477"/>
        <v/>
      </c>
      <c r="G8567" t="str">
        <f t="shared" si="1478"/>
        <v/>
      </c>
      <c r="J8567">
        <f t="shared" si="1479"/>
        <v>8553</v>
      </c>
      <c r="K8567" t="str">
        <f t="shared" si="1470"/>
        <v>path_8553</v>
      </c>
      <c r="L8567">
        <v>100</v>
      </c>
      <c r="M8567">
        <f t="shared" ca="1" si="1471"/>
        <v>91.24145572677655</v>
      </c>
      <c r="N8567">
        <f t="shared" ca="1" si="1472"/>
        <v>-3.9807794317541521E-2</v>
      </c>
      <c r="O8567">
        <f t="shared" si="1473"/>
        <v>0</v>
      </c>
      <c r="P8567">
        <f t="shared" ca="1" si="1474"/>
        <v>0</v>
      </c>
    </row>
    <row r="8568" spans="3:16">
      <c r="C8568" t="str">
        <f t="shared" si="1469"/>
        <v/>
      </c>
      <c r="D8568" t="str">
        <f t="shared" si="1475"/>
        <v/>
      </c>
      <c r="E8568" t="str">
        <f t="shared" si="1476"/>
        <v/>
      </c>
      <c r="F8568" t="str">
        <f t="shared" si="1477"/>
        <v/>
      </c>
      <c r="G8568" t="str">
        <f t="shared" si="1478"/>
        <v/>
      </c>
      <c r="J8568">
        <f t="shared" si="1479"/>
        <v>8554</v>
      </c>
      <c r="K8568" t="str">
        <f t="shared" si="1470"/>
        <v>path_8554</v>
      </c>
      <c r="L8568">
        <v>100</v>
      </c>
      <c r="M8568">
        <f t="shared" ca="1" si="1471"/>
        <v>101.63807320086823</v>
      </c>
      <c r="N8568">
        <f t="shared" ca="1" si="1472"/>
        <v>7.0564233385600802E-3</v>
      </c>
      <c r="O8568">
        <f t="shared" si="1473"/>
        <v>0</v>
      </c>
      <c r="P8568">
        <f t="shared" ca="1" si="1474"/>
        <v>0</v>
      </c>
    </row>
    <row r="8569" spans="3:16">
      <c r="C8569" t="str">
        <f t="shared" si="1469"/>
        <v/>
      </c>
      <c r="D8569" t="str">
        <f t="shared" si="1475"/>
        <v/>
      </c>
      <c r="E8569" t="str">
        <f t="shared" si="1476"/>
        <v/>
      </c>
      <c r="F8569" t="str">
        <f t="shared" si="1477"/>
        <v/>
      </c>
      <c r="G8569" t="str">
        <f t="shared" si="1478"/>
        <v/>
      </c>
      <c r="J8569">
        <f t="shared" si="1479"/>
        <v>8555</v>
      </c>
      <c r="K8569" t="str">
        <f t="shared" si="1470"/>
        <v>path_8555</v>
      </c>
      <c r="L8569">
        <v>100</v>
      </c>
      <c r="M8569">
        <f t="shared" ca="1" si="1471"/>
        <v>131.69590808204032</v>
      </c>
      <c r="N8569">
        <f t="shared" ca="1" si="1472"/>
        <v>0.11957228122603544</v>
      </c>
      <c r="O8569">
        <f t="shared" si="1473"/>
        <v>0</v>
      </c>
      <c r="P8569">
        <f t="shared" ca="1" si="1474"/>
        <v>21.695908082040319</v>
      </c>
    </row>
    <row r="8570" spans="3:16">
      <c r="C8570" t="str">
        <f t="shared" si="1469"/>
        <v/>
      </c>
      <c r="D8570" t="str">
        <f t="shared" si="1475"/>
        <v/>
      </c>
      <c r="E8570" t="str">
        <f t="shared" si="1476"/>
        <v/>
      </c>
      <c r="F8570" t="str">
        <f t="shared" si="1477"/>
        <v/>
      </c>
      <c r="G8570" t="str">
        <f t="shared" si="1478"/>
        <v/>
      </c>
      <c r="J8570">
        <f t="shared" si="1479"/>
        <v>8556</v>
      </c>
      <c r="K8570" t="str">
        <f t="shared" si="1470"/>
        <v>path_8556</v>
      </c>
      <c r="L8570">
        <v>100</v>
      </c>
      <c r="M8570">
        <f t="shared" ca="1" si="1471"/>
        <v>131.45216579800532</v>
      </c>
      <c r="N8570">
        <f t="shared" ca="1" si="1472"/>
        <v>0.11876774591118333</v>
      </c>
      <c r="O8570">
        <f t="shared" si="1473"/>
        <v>0</v>
      </c>
      <c r="P8570">
        <f t="shared" ca="1" si="1474"/>
        <v>21.452165798005325</v>
      </c>
    </row>
    <row r="8571" spans="3:16">
      <c r="C8571" t="str">
        <f t="shared" si="1469"/>
        <v/>
      </c>
      <c r="D8571" t="str">
        <f t="shared" si="1475"/>
        <v/>
      </c>
      <c r="E8571" t="str">
        <f t="shared" si="1476"/>
        <v/>
      </c>
      <c r="F8571" t="str">
        <f t="shared" si="1477"/>
        <v/>
      </c>
      <c r="G8571" t="str">
        <f t="shared" si="1478"/>
        <v/>
      </c>
      <c r="J8571">
        <f t="shared" si="1479"/>
        <v>8557</v>
      </c>
      <c r="K8571" t="str">
        <f t="shared" si="1470"/>
        <v>path_8557</v>
      </c>
      <c r="L8571">
        <v>100</v>
      </c>
      <c r="M8571">
        <f t="shared" ca="1" si="1471"/>
        <v>101.10991831010354</v>
      </c>
      <c r="N8571">
        <f t="shared" ca="1" si="1472"/>
        <v>4.7937595086251427E-3</v>
      </c>
      <c r="O8571">
        <f t="shared" si="1473"/>
        <v>0</v>
      </c>
      <c r="P8571">
        <f t="shared" ca="1" si="1474"/>
        <v>0</v>
      </c>
    </row>
    <row r="8572" spans="3:16">
      <c r="C8572" t="str">
        <f t="shared" si="1469"/>
        <v/>
      </c>
      <c r="D8572" t="str">
        <f t="shared" si="1475"/>
        <v/>
      </c>
      <c r="E8572" t="str">
        <f t="shared" si="1476"/>
        <v/>
      </c>
      <c r="F8572" t="str">
        <f t="shared" si="1477"/>
        <v/>
      </c>
      <c r="G8572" t="str">
        <f t="shared" si="1478"/>
        <v/>
      </c>
      <c r="J8572">
        <f t="shared" si="1479"/>
        <v>8558</v>
      </c>
      <c r="K8572" t="str">
        <f t="shared" si="1470"/>
        <v>path_8558</v>
      </c>
      <c r="L8572">
        <v>100</v>
      </c>
      <c r="M8572">
        <f t="shared" ca="1" si="1471"/>
        <v>120.05166849014839</v>
      </c>
      <c r="N8572">
        <f t="shared" ca="1" si="1472"/>
        <v>7.9368200303326336E-2</v>
      </c>
      <c r="O8572">
        <f t="shared" si="1473"/>
        <v>0</v>
      </c>
      <c r="P8572">
        <f t="shared" ca="1" si="1474"/>
        <v>10.051668490148387</v>
      </c>
    </row>
    <row r="8573" spans="3:16">
      <c r="C8573" t="str">
        <f t="shared" si="1469"/>
        <v/>
      </c>
      <c r="D8573" t="str">
        <f t="shared" si="1475"/>
        <v/>
      </c>
      <c r="E8573" t="str">
        <f t="shared" si="1476"/>
        <v/>
      </c>
      <c r="F8573" t="str">
        <f t="shared" si="1477"/>
        <v/>
      </c>
      <c r="G8573" t="str">
        <f t="shared" si="1478"/>
        <v/>
      </c>
      <c r="J8573">
        <f t="shared" si="1479"/>
        <v>8559</v>
      </c>
      <c r="K8573" t="str">
        <f t="shared" si="1470"/>
        <v>path_8559</v>
      </c>
      <c r="L8573">
        <v>100</v>
      </c>
      <c r="M8573">
        <f t="shared" ca="1" si="1471"/>
        <v>155.32069252950131</v>
      </c>
      <c r="N8573">
        <f t="shared" ca="1" si="1472"/>
        <v>0.19122931827029169</v>
      </c>
      <c r="O8573">
        <f t="shared" si="1473"/>
        <v>0</v>
      </c>
      <c r="P8573">
        <f t="shared" ca="1" si="1474"/>
        <v>45.320692529501315</v>
      </c>
    </row>
    <row r="8574" spans="3:16">
      <c r="C8574" t="str">
        <f t="shared" si="1469"/>
        <v/>
      </c>
      <c r="D8574" t="str">
        <f t="shared" si="1475"/>
        <v/>
      </c>
      <c r="E8574" t="str">
        <f t="shared" si="1476"/>
        <v/>
      </c>
      <c r="F8574" t="str">
        <f t="shared" si="1477"/>
        <v/>
      </c>
      <c r="G8574" t="str">
        <f t="shared" si="1478"/>
        <v/>
      </c>
      <c r="J8574">
        <f t="shared" si="1479"/>
        <v>8560</v>
      </c>
      <c r="K8574" t="str">
        <f t="shared" si="1470"/>
        <v>path_8560</v>
      </c>
      <c r="L8574">
        <v>100</v>
      </c>
      <c r="M8574">
        <f t="shared" ca="1" si="1471"/>
        <v>156.99991298707556</v>
      </c>
      <c r="N8574">
        <f t="shared" ca="1" si="1472"/>
        <v>0.19589941171341585</v>
      </c>
      <c r="O8574">
        <f t="shared" si="1473"/>
        <v>0</v>
      </c>
      <c r="P8574">
        <f t="shared" ca="1" si="1474"/>
        <v>46.999912987075561</v>
      </c>
    </row>
    <row r="8575" spans="3:16">
      <c r="C8575" t="str">
        <f t="shared" si="1469"/>
        <v/>
      </c>
      <c r="D8575" t="str">
        <f t="shared" si="1475"/>
        <v/>
      </c>
      <c r="E8575" t="str">
        <f t="shared" si="1476"/>
        <v/>
      </c>
      <c r="F8575" t="str">
        <f t="shared" si="1477"/>
        <v/>
      </c>
      <c r="G8575" t="str">
        <f t="shared" si="1478"/>
        <v/>
      </c>
      <c r="J8575">
        <f t="shared" si="1479"/>
        <v>8561</v>
      </c>
      <c r="K8575" t="str">
        <f t="shared" si="1470"/>
        <v>path_8561</v>
      </c>
      <c r="L8575">
        <v>100</v>
      </c>
      <c r="M8575">
        <f t="shared" ca="1" si="1471"/>
        <v>85.72862534187044</v>
      </c>
      <c r="N8575">
        <f t="shared" ca="1" si="1472"/>
        <v>-6.6874140127536591E-2</v>
      </c>
      <c r="O8575">
        <f t="shared" si="1473"/>
        <v>0</v>
      </c>
      <c r="P8575">
        <f t="shared" ca="1" si="1474"/>
        <v>0</v>
      </c>
    </row>
    <row r="8576" spans="3:16">
      <c r="C8576" t="str">
        <f t="shared" si="1469"/>
        <v/>
      </c>
      <c r="D8576" t="str">
        <f t="shared" si="1475"/>
        <v/>
      </c>
      <c r="E8576" t="str">
        <f t="shared" si="1476"/>
        <v/>
      </c>
      <c r="F8576" t="str">
        <f t="shared" si="1477"/>
        <v/>
      </c>
      <c r="G8576" t="str">
        <f t="shared" si="1478"/>
        <v/>
      </c>
      <c r="J8576">
        <f t="shared" si="1479"/>
        <v>8562</v>
      </c>
      <c r="K8576" t="str">
        <f t="shared" si="1470"/>
        <v>path_8562</v>
      </c>
      <c r="L8576">
        <v>100</v>
      </c>
      <c r="M8576">
        <f t="shared" ca="1" si="1471"/>
        <v>97.023594706913059</v>
      </c>
      <c r="N8576">
        <f t="shared" ca="1" si="1472"/>
        <v>-1.3122638878624882E-2</v>
      </c>
      <c r="O8576">
        <f t="shared" si="1473"/>
        <v>0</v>
      </c>
      <c r="P8576">
        <f t="shared" ca="1" si="1474"/>
        <v>0</v>
      </c>
    </row>
    <row r="8577" spans="3:16">
      <c r="C8577" t="str">
        <f t="shared" si="1469"/>
        <v/>
      </c>
      <c r="D8577" t="str">
        <f t="shared" si="1475"/>
        <v/>
      </c>
      <c r="E8577" t="str">
        <f t="shared" si="1476"/>
        <v/>
      </c>
      <c r="F8577" t="str">
        <f t="shared" si="1477"/>
        <v/>
      </c>
      <c r="G8577" t="str">
        <f t="shared" si="1478"/>
        <v/>
      </c>
      <c r="J8577">
        <f t="shared" si="1479"/>
        <v>8563</v>
      </c>
      <c r="K8577" t="str">
        <f t="shared" si="1470"/>
        <v>path_8563</v>
      </c>
      <c r="L8577">
        <v>100</v>
      </c>
      <c r="M8577">
        <f t="shared" ca="1" si="1471"/>
        <v>92.792425459372168</v>
      </c>
      <c r="N8577">
        <f t="shared" ca="1" si="1472"/>
        <v>-3.2487473301141843E-2</v>
      </c>
      <c r="O8577">
        <f t="shared" si="1473"/>
        <v>0</v>
      </c>
      <c r="P8577">
        <f t="shared" ca="1" si="1474"/>
        <v>0</v>
      </c>
    </row>
    <row r="8578" spans="3:16">
      <c r="C8578" t="str">
        <f t="shared" si="1469"/>
        <v/>
      </c>
      <c r="D8578" t="str">
        <f t="shared" si="1475"/>
        <v/>
      </c>
      <c r="E8578" t="str">
        <f t="shared" si="1476"/>
        <v/>
      </c>
      <c r="F8578" t="str">
        <f t="shared" si="1477"/>
        <v/>
      </c>
      <c r="G8578" t="str">
        <f t="shared" si="1478"/>
        <v/>
      </c>
      <c r="J8578">
        <f t="shared" si="1479"/>
        <v>8564</v>
      </c>
      <c r="K8578" t="str">
        <f t="shared" si="1470"/>
        <v>path_8564</v>
      </c>
      <c r="L8578">
        <v>100</v>
      </c>
      <c r="M8578">
        <f t="shared" ca="1" si="1471"/>
        <v>116.87340024695942</v>
      </c>
      <c r="N8578">
        <f t="shared" ca="1" si="1472"/>
        <v>6.7715679335779808E-2</v>
      </c>
      <c r="O8578">
        <f t="shared" si="1473"/>
        <v>0</v>
      </c>
      <c r="P8578">
        <f t="shared" ca="1" si="1474"/>
        <v>6.8734002469594202</v>
      </c>
    </row>
    <row r="8579" spans="3:16">
      <c r="C8579" t="str">
        <f t="shared" si="1469"/>
        <v/>
      </c>
      <c r="D8579" t="str">
        <f t="shared" si="1475"/>
        <v/>
      </c>
      <c r="E8579" t="str">
        <f t="shared" si="1476"/>
        <v/>
      </c>
      <c r="F8579" t="str">
        <f t="shared" si="1477"/>
        <v/>
      </c>
      <c r="G8579" t="str">
        <f t="shared" si="1478"/>
        <v/>
      </c>
      <c r="J8579">
        <f t="shared" si="1479"/>
        <v>8565</v>
      </c>
      <c r="K8579" t="str">
        <f t="shared" si="1470"/>
        <v>path_8565</v>
      </c>
      <c r="L8579">
        <v>100</v>
      </c>
      <c r="M8579">
        <f t="shared" ca="1" si="1471"/>
        <v>106.28661178148606</v>
      </c>
      <c r="N8579">
        <f t="shared" ca="1" si="1472"/>
        <v>2.6478562777198261E-2</v>
      </c>
      <c r="O8579">
        <f t="shared" si="1473"/>
        <v>0</v>
      </c>
      <c r="P8579">
        <f t="shared" ca="1" si="1474"/>
        <v>0</v>
      </c>
    </row>
    <row r="8580" spans="3:16">
      <c r="C8580" t="str">
        <f t="shared" si="1469"/>
        <v/>
      </c>
      <c r="D8580" t="str">
        <f t="shared" si="1475"/>
        <v/>
      </c>
      <c r="E8580" t="str">
        <f t="shared" si="1476"/>
        <v/>
      </c>
      <c r="F8580" t="str">
        <f t="shared" si="1477"/>
        <v/>
      </c>
      <c r="G8580" t="str">
        <f t="shared" si="1478"/>
        <v/>
      </c>
      <c r="J8580">
        <f t="shared" si="1479"/>
        <v>8566</v>
      </c>
      <c r="K8580" t="str">
        <f t="shared" si="1470"/>
        <v>path_8566</v>
      </c>
      <c r="L8580">
        <v>100</v>
      </c>
      <c r="M8580">
        <f t="shared" ca="1" si="1471"/>
        <v>154.13186983492974</v>
      </c>
      <c r="N8580">
        <f t="shared" ca="1" si="1472"/>
        <v>0.18789244704035496</v>
      </c>
      <c r="O8580">
        <f t="shared" si="1473"/>
        <v>0</v>
      </c>
      <c r="P8580">
        <f t="shared" ca="1" si="1474"/>
        <v>44.131869834929745</v>
      </c>
    </row>
    <row r="8581" spans="3:16">
      <c r="C8581" t="str">
        <f t="shared" si="1469"/>
        <v/>
      </c>
      <c r="D8581" t="str">
        <f t="shared" si="1475"/>
        <v/>
      </c>
      <c r="E8581" t="str">
        <f t="shared" si="1476"/>
        <v/>
      </c>
      <c r="F8581" t="str">
        <f t="shared" si="1477"/>
        <v/>
      </c>
      <c r="G8581" t="str">
        <f t="shared" si="1478"/>
        <v/>
      </c>
      <c r="J8581">
        <f t="shared" si="1479"/>
        <v>8567</v>
      </c>
      <c r="K8581" t="str">
        <f t="shared" si="1470"/>
        <v>path_8567</v>
      </c>
      <c r="L8581">
        <v>100</v>
      </c>
      <c r="M8581">
        <f t="shared" ca="1" si="1471"/>
        <v>111.40981474660106</v>
      </c>
      <c r="N8581">
        <f t="shared" ca="1" si="1472"/>
        <v>4.6923452081252905E-2</v>
      </c>
      <c r="O8581">
        <f t="shared" si="1473"/>
        <v>0</v>
      </c>
      <c r="P8581">
        <f t="shared" ca="1" si="1474"/>
        <v>1.4098147466010573</v>
      </c>
    </row>
    <row r="8582" spans="3:16">
      <c r="C8582" t="str">
        <f t="shared" si="1469"/>
        <v/>
      </c>
      <c r="D8582" t="str">
        <f t="shared" si="1475"/>
        <v/>
      </c>
      <c r="E8582" t="str">
        <f t="shared" si="1476"/>
        <v/>
      </c>
      <c r="F8582" t="str">
        <f t="shared" si="1477"/>
        <v/>
      </c>
      <c r="G8582" t="str">
        <f t="shared" si="1478"/>
        <v/>
      </c>
      <c r="J8582">
        <f t="shared" si="1479"/>
        <v>8568</v>
      </c>
      <c r="K8582" t="str">
        <f t="shared" si="1470"/>
        <v>path_8568</v>
      </c>
      <c r="L8582">
        <v>100</v>
      </c>
      <c r="M8582">
        <f t="shared" ca="1" si="1471"/>
        <v>106.30855785933851</v>
      </c>
      <c r="N8582">
        <f t="shared" ca="1" si="1472"/>
        <v>2.6568226719805164E-2</v>
      </c>
      <c r="O8582">
        <f t="shared" si="1473"/>
        <v>0</v>
      </c>
      <c r="P8582">
        <f t="shared" ca="1" si="1474"/>
        <v>0</v>
      </c>
    </row>
    <row r="8583" spans="3:16">
      <c r="C8583" t="str">
        <f t="shared" si="1469"/>
        <v/>
      </c>
      <c r="D8583" t="str">
        <f t="shared" si="1475"/>
        <v/>
      </c>
      <c r="E8583" t="str">
        <f t="shared" si="1476"/>
        <v/>
      </c>
      <c r="F8583" t="str">
        <f t="shared" si="1477"/>
        <v/>
      </c>
      <c r="G8583" t="str">
        <f t="shared" si="1478"/>
        <v/>
      </c>
      <c r="J8583">
        <f t="shared" si="1479"/>
        <v>8569</v>
      </c>
      <c r="K8583" t="str">
        <f t="shared" si="1470"/>
        <v>path_8569</v>
      </c>
      <c r="L8583">
        <v>100</v>
      </c>
      <c r="M8583">
        <f t="shared" ca="1" si="1471"/>
        <v>70.803167260564095</v>
      </c>
      <c r="N8583">
        <f t="shared" ca="1" si="1472"/>
        <v>-0.14994731444272524</v>
      </c>
      <c r="O8583">
        <f t="shared" si="1473"/>
        <v>0</v>
      </c>
      <c r="P8583">
        <f t="shared" ca="1" si="1474"/>
        <v>0</v>
      </c>
    </row>
    <row r="8584" spans="3:16">
      <c r="C8584" t="str">
        <f t="shared" si="1469"/>
        <v/>
      </c>
      <c r="D8584" t="str">
        <f t="shared" si="1475"/>
        <v/>
      </c>
      <c r="E8584" t="str">
        <f t="shared" si="1476"/>
        <v/>
      </c>
      <c r="F8584" t="str">
        <f t="shared" si="1477"/>
        <v/>
      </c>
      <c r="G8584" t="str">
        <f t="shared" si="1478"/>
        <v/>
      </c>
      <c r="J8584">
        <f t="shared" si="1479"/>
        <v>8570</v>
      </c>
      <c r="K8584" t="str">
        <f t="shared" si="1470"/>
        <v>path_8570</v>
      </c>
      <c r="L8584">
        <v>100</v>
      </c>
      <c r="M8584">
        <f t="shared" ca="1" si="1471"/>
        <v>117.8725847697056</v>
      </c>
      <c r="N8584">
        <f t="shared" ca="1" si="1472"/>
        <v>7.141280706512515E-2</v>
      </c>
      <c r="O8584">
        <f t="shared" si="1473"/>
        <v>0</v>
      </c>
      <c r="P8584">
        <f t="shared" ca="1" si="1474"/>
        <v>7.8725847697055968</v>
      </c>
    </row>
    <row r="8585" spans="3:16">
      <c r="C8585" t="str">
        <f t="shared" si="1469"/>
        <v/>
      </c>
      <c r="D8585" t="str">
        <f t="shared" si="1475"/>
        <v/>
      </c>
      <c r="E8585" t="str">
        <f t="shared" si="1476"/>
        <v/>
      </c>
      <c r="F8585" t="str">
        <f t="shared" si="1477"/>
        <v/>
      </c>
      <c r="G8585" t="str">
        <f t="shared" si="1478"/>
        <v/>
      </c>
      <c r="J8585">
        <f t="shared" si="1479"/>
        <v>8571</v>
      </c>
      <c r="K8585" t="str">
        <f t="shared" si="1470"/>
        <v>path_8571</v>
      </c>
      <c r="L8585">
        <v>100</v>
      </c>
      <c r="M8585">
        <f t="shared" ca="1" si="1471"/>
        <v>87.009950025893602</v>
      </c>
      <c r="N8585">
        <f t="shared" ca="1" si="1472"/>
        <v>-6.0431080780770974E-2</v>
      </c>
      <c r="O8585">
        <f t="shared" si="1473"/>
        <v>0</v>
      </c>
      <c r="P8585">
        <f t="shared" ca="1" si="1474"/>
        <v>0</v>
      </c>
    </row>
    <row r="8586" spans="3:16">
      <c r="C8586" t="str">
        <f t="shared" si="1469"/>
        <v/>
      </c>
      <c r="D8586" t="str">
        <f t="shared" si="1475"/>
        <v/>
      </c>
      <c r="E8586" t="str">
        <f t="shared" si="1476"/>
        <v/>
      </c>
      <c r="F8586" t="str">
        <f t="shared" si="1477"/>
        <v/>
      </c>
      <c r="G8586" t="str">
        <f t="shared" si="1478"/>
        <v/>
      </c>
      <c r="J8586">
        <f t="shared" si="1479"/>
        <v>8572</v>
      </c>
      <c r="K8586" t="str">
        <f t="shared" si="1470"/>
        <v>path_8572</v>
      </c>
      <c r="L8586">
        <v>100</v>
      </c>
      <c r="M8586">
        <f t="shared" ca="1" si="1471"/>
        <v>152.36956892218524</v>
      </c>
      <c r="N8586">
        <f t="shared" ca="1" si="1472"/>
        <v>0.18289823886163509</v>
      </c>
      <c r="O8586">
        <f t="shared" si="1473"/>
        <v>0</v>
      </c>
      <c r="P8586">
        <f t="shared" ca="1" si="1474"/>
        <v>42.369568922185238</v>
      </c>
    </row>
    <row r="8587" spans="3:16">
      <c r="C8587" t="str">
        <f t="shared" si="1469"/>
        <v/>
      </c>
      <c r="D8587" t="str">
        <f t="shared" si="1475"/>
        <v/>
      </c>
      <c r="E8587" t="str">
        <f t="shared" si="1476"/>
        <v/>
      </c>
      <c r="F8587" t="str">
        <f t="shared" si="1477"/>
        <v/>
      </c>
      <c r="G8587" t="str">
        <f t="shared" si="1478"/>
        <v/>
      </c>
      <c r="J8587">
        <f t="shared" si="1479"/>
        <v>8573</v>
      </c>
      <c r="K8587" t="str">
        <f t="shared" si="1470"/>
        <v>path_8573</v>
      </c>
      <c r="L8587">
        <v>100</v>
      </c>
      <c r="M8587">
        <f t="shared" ca="1" si="1471"/>
        <v>98.089461069362031</v>
      </c>
      <c r="N8587">
        <f t="shared" ca="1" si="1472"/>
        <v>-8.377651593481434E-3</v>
      </c>
      <c r="O8587">
        <f t="shared" si="1473"/>
        <v>0</v>
      </c>
      <c r="P8587">
        <f t="shared" ca="1" si="1474"/>
        <v>0</v>
      </c>
    </row>
    <row r="8588" spans="3:16">
      <c r="C8588" t="str">
        <f t="shared" si="1469"/>
        <v/>
      </c>
      <c r="D8588" t="str">
        <f t="shared" si="1475"/>
        <v/>
      </c>
      <c r="E8588" t="str">
        <f t="shared" si="1476"/>
        <v/>
      </c>
      <c r="F8588" t="str">
        <f t="shared" si="1477"/>
        <v/>
      </c>
      <c r="G8588" t="str">
        <f t="shared" si="1478"/>
        <v/>
      </c>
      <c r="J8588">
        <f t="shared" si="1479"/>
        <v>8574</v>
      </c>
      <c r="K8588" t="str">
        <f t="shared" si="1470"/>
        <v>path_8574</v>
      </c>
      <c r="L8588">
        <v>100</v>
      </c>
      <c r="M8588">
        <f t="shared" ca="1" si="1471"/>
        <v>138.5554821429653</v>
      </c>
      <c r="N8588">
        <f t="shared" ca="1" si="1472"/>
        <v>0.14162371393158213</v>
      </c>
      <c r="O8588">
        <f t="shared" si="1473"/>
        <v>0</v>
      </c>
      <c r="P8588">
        <f t="shared" ca="1" si="1474"/>
        <v>28.555482142965303</v>
      </c>
    </row>
    <row r="8589" spans="3:16">
      <c r="C8589" t="str">
        <f t="shared" si="1469"/>
        <v/>
      </c>
      <c r="D8589" t="str">
        <f t="shared" si="1475"/>
        <v/>
      </c>
      <c r="E8589" t="str">
        <f t="shared" si="1476"/>
        <v/>
      </c>
      <c r="F8589" t="str">
        <f t="shared" si="1477"/>
        <v/>
      </c>
      <c r="G8589" t="str">
        <f t="shared" si="1478"/>
        <v/>
      </c>
      <c r="J8589">
        <f t="shared" si="1479"/>
        <v>8575</v>
      </c>
      <c r="K8589" t="str">
        <f t="shared" si="1470"/>
        <v>path_8575</v>
      </c>
      <c r="L8589">
        <v>100</v>
      </c>
      <c r="M8589">
        <f t="shared" ca="1" si="1471"/>
        <v>94.802251054057905</v>
      </c>
      <c r="N8589">
        <f t="shared" ca="1" si="1472"/>
        <v>-2.3181350333357203E-2</v>
      </c>
      <c r="O8589">
        <f t="shared" si="1473"/>
        <v>0</v>
      </c>
      <c r="P8589">
        <f t="shared" ca="1" si="1474"/>
        <v>0</v>
      </c>
    </row>
    <row r="8590" spans="3:16">
      <c r="C8590" t="str">
        <f t="shared" si="1469"/>
        <v/>
      </c>
      <c r="D8590" t="str">
        <f t="shared" si="1475"/>
        <v/>
      </c>
      <c r="E8590" t="str">
        <f t="shared" si="1476"/>
        <v/>
      </c>
      <c r="F8590" t="str">
        <f t="shared" si="1477"/>
        <v/>
      </c>
      <c r="G8590" t="str">
        <f t="shared" si="1478"/>
        <v/>
      </c>
      <c r="J8590">
        <f t="shared" si="1479"/>
        <v>8576</v>
      </c>
      <c r="K8590" t="str">
        <f t="shared" si="1470"/>
        <v>path_8576</v>
      </c>
      <c r="L8590">
        <v>100</v>
      </c>
      <c r="M8590">
        <f t="shared" ca="1" si="1471"/>
        <v>115.30276104684629</v>
      </c>
      <c r="N8590">
        <f t="shared" ca="1" si="1472"/>
        <v>6.1839707060983122E-2</v>
      </c>
      <c r="O8590">
        <f t="shared" si="1473"/>
        <v>0</v>
      </c>
      <c r="P8590">
        <f t="shared" ca="1" si="1474"/>
        <v>5.3027610468462854</v>
      </c>
    </row>
    <row r="8591" spans="3:16">
      <c r="C8591" t="str">
        <f t="shared" si="1469"/>
        <v/>
      </c>
      <c r="D8591" t="str">
        <f t="shared" si="1475"/>
        <v/>
      </c>
      <c r="E8591" t="str">
        <f t="shared" si="1476"/>
        <v/>
      </c>
      <c r="F8591" t="str">
        <f t="shared" si="1477"/>
        <v/>
      </c>
      <c r="G8591" t="str">
        <f t="shared" si="1478"/>
        <v/>
      </c>
      <c r="J8591">
        <f t="shared" si="1479"/>
        <v>8577</v>
      </c>
      <c r="K8591" t="str">
        <f t="shared" si="1470"/>
        <v>path_8577</v>
      </c>
      <c r="L8591">
        <v>100</v>
      </c>
      <c r="M8591">
        <f t="shared" ca="1" si="1471"/>
        <v>108.46715823511002</v>
      </c>
      <c r="N8591">
        <f t="shared" ca="1" si="1472"/>
        <v>3.5298262089339845E-2</v>
      </c>
      <c r="O8591">
        <f t="shared" si="1473"/>
        <v>0</v>
      </c>
      <c r="P8591">
        <f t="shared" ca="1" si="1474"/>
        <v>0</v>
      </c>
    </row>
    <row r="8592" spans="3:16">
      <c r="C8592" t="str">
        <f t="shared" ref="C8592:C8655" si="1480">IF(C8591&lt;$C$14,C8591+1,"")</f>
        <v/>
      </c>
      <c r="D8592" t="str">
        <f t="shared" si="1475"/>
        <v/>
      </c>
      <c r="E8592" t="str">
        <f t="shared" si="1476"/>
        <v/>
      </c>
      <c r="F8592" t="str">
        <f t="shared" si="1477"/>
        <v/>
      </c>
      <c r="G8592" t="str">
        <f t="shared" si="1478"/>
        <v/>
      </c>
      <c r="J8592">
        <f t="shared" si="1479"/>
        <v>8578</v>
      </c>
      <c r="K8592" t="str">
        <f t="shared" ref="K8592:K8655" si="1481">"path_"&amp;J8592</f>
        <v>path_8578</v>
      </c>
      <c r="L8592">
        <v>100</v>
      </c>
      <c r="M8592">
        <f t="shared" ref="M8592:M8655" ca="1" si="1482">L8592*EXP($D$7-0-($D$8^2)/2+$D$8*SQRT($D$6)*_xlfn.NORM.S.INV(RAND()))</f>
        <v>98.462618628190313</v>
      </c>
      <c r="N8592">
        <f t="shared" ref="N8592:N8655" ca="1" si="1483">LOG(M8592/L8592)</f>
        <v>-6.7286182824350983E-3</v>
      </c>
      <c r="O8592">
        <f t="shared" ref="O8592:O8655" si="1484">MAX(L8592-$D$5,0)</f>
        <v>0</v>
      </c>
      <c r="P8592">
        <f t="shared" ref="P8592:P8655" ca="1" si="1485">MAX(M8592-$D$5,0)</f>
        <v>0</v>
      </c>
    </row>
    <row r="8593" spans="3:16">
      <c r="C8593" t="str">
        <f t="shared" si="1480"/>
        <v/>
      </c>
      <c r="D8593" t="str">
        <f t="shared" ref="D8593:D8656" si="1486">IF(C8592&lt;$C$14,$D$4*($G$6^($C$14-$C8593))*($G$7^$C8593),"")</f>
        <v/>
      </c>
      <c r="E8593" t="str">
        <f t="shared" ref="E8593:E8656" si="1487">IF(C8592&lt;$C$14,_xlfn.BINOM.DIST($C$14-$C8593,$C$14,$G$8,0),"")</f>
        <v/>
      </c>
      <c r="F8593" t="str">
        <f t="shared" ref="F8593:F8656" si="1488">IF(C8592&lt;$C$14,MAX($D8593-$D$5,0),"")</f>
        <v/>
      </c>
      <c r="G8593" t="str">
        <f t="shared" ref="G8593:G8656" si="1489">IF(C8592&lt;$C$14,F8593*E8593,"")</f>
        <v/>
      </c>
      <c r="J8593">
        <f t="shared" ref="J8593:J8656" si="1490">J8592+1</f>
        <v>8579</v>
      </c>
      <c r="K8593" t="str">
        <f t="shared" si="1481"/>
        <v>path_8579</v>
      </c>
      <c r="L8593">
        <v>100</v>
      </c>
      <c r="M8593">
        <f t="shared" ca="1" si="1482"/>
        <v>102.55340869754033</v>
      </c>
      <c r="N8593">
        <f t="shared" ca="1" si="1483"/>
        <v>1.0950100140068763E-2</v>
      </c>
      <c r="O8593">
        <f t="shared" si="1484"/>
        <v>0</v>
      </c>
      <c r="P8593">
        <f t="shared" ca="1" si="1485"/>
        <v>0</v>
      </c>
    </row>
    <row r="8594" spans="3:16">
      <c r="C8594" t="str">
        <f t="shared" si="1480"/>
        <v/>
      </c>
      <c r="D8594" t="str">
        <f t="shared" si="1486"/>
        <v/>
      </c>
      <c r="E8594" t="str">
        <f t="shared" si="1487"/>
        <v/>
      </c>
      <c r="F8594" t="str">
        <f t="shared" si="1488"/>
        <v/>
      </c>
      <c r="G8594" t="str">
        <f t="shared" si="1489"/>
        <v/>
      </c>
      <c r="J8594">
        <f t="shared" si="1490"/>
        <v>8580</v>
      </c>
      <c r="K8594" t="str">
        <f t="shared" si="1481"/>
        <v>path_8580</v>
      </c>
      <c r="L8594">
        <v>100</v>
      </c>
      <c r="M8594">
        <f t="shared" ca="1" si="1482"/>
        <v>134.71219175365744</v>
      </c>
      <c r="N8594">
        <f t="shared" ca="1" si="1483"/>
        <v>0.12940690212042288</v>
      </c>
      <c r="O8594">
        <f t="shared" si="1484"/>
        <v>0</v>
      </c>
      <c r="P8594">
        <f t="shared" ca="1" si="1485"/>
        <v>24.712191753657436</v>
      </c>
    </row>
    <row r="8595" spans="3:16">
      <c r="C8595" t="str">
        <f t="shared" si="1480"/>
        <v/>
      </c>
      <c r="D8595" t="str">
        <f t="shared" si="1486"/>
        <v/>
      </c>
      <c r="E8595" t="str">
        <f t="shared" si="1487"/>
        <v/>
      </c>
      <c r="F8595" t="str">
        <f t="shared" si="1488"/>
        <v/>
      </c>
      <c r="G8595" t="str">
        <f t="shared" si="1489"/>
        <v/>
      </c>
      <c r="J8595">
        <f t="shared" si="1490"/>
        <v>8581</v>
      </c>
      <c r="K8595" t="str">
        <f t="shared" si="1481"/>
        <v>path_8581</v>
      </c>
      <c r="L8595">
        <v>100</v>
      </c>
      <c r="M8595">
        <f t="shared" ca="1" si="1482"/>
        <v>129.1145407506159</v>
      </c>
      <c r="N8595">
        <f t="shared" ca="1" si="1483"/>
        <v>0.11097515483147986</v>
      </c>
      <c r="O8595">
        <f t="shared" si="1484"/>
        <v>0</v>
      </c>
      <c r="P8595">
        <f t="shared" ca="1" si="1485"/>
        <v>19.114540750615902</v>
      </c>
    </row>
    <row r="8596" spans="3:16">
      <c r="C8596" t="str">
        <f t="shared" si="1480"/>
        <v/>
      </c>
      <c r="D8596" t="str">
        <f t="shared" si="1486"/>
        <v/>
      </c>
      <c r="E8596" t="str">
        <f t="shared" si="1487"/>
        <v/>
      </c>
      <c r="F8596" t="str">
        <f t="shared" si="1488"/>
        <v/>
      </c>
      <c r="G8596" t="str">
        <f t="shared" si="1489"/>
        <v/>
      </c>
      <c r="J8596">
        <f t="shared" si="1490"/>
        <v>8582</v>
      </c>
      <c r="K8596" t="str">
        <f t="shared" si="1481"/>
        <v>path_8582</v>
      </c>
      <c r="L8596">
        <v>100</v>
      </c>
      <c r="M8596">
        <f t="shared" ca="1" si="1482"/>
        <v>130.0443533771633</v>
      </c>
      <c r="N8596">
        <f t="shared" ca="1" si="1483"/>
        <v>0.11409149955089287</v>
      </c>
      <c r="O8596">
        <f t="shared" si="1484"/>
        <v>0</v>
      </c>
      <c r="P8596">
        <f t="shared" ca="1" si="1485"/>
        <v>20.044353377163304</v>
      </c>
    </row>
    <row r="8597" spans="3:16">
      <c r="C8597" t="str">
        <f t="shared" si="1480"/>
        <v/>
      </c>
      <c r="D8597" t="str">
        <f t="shared" si="1486"/>
        <v/>
      </c>
      <c r="E8597" t="str">
        <f t="shared" si="1487"/>
        <v/>
      </c>
      <c r="F8597" t="str">
        <f t="shared" si="1488"/>
        <v/>
      </c>
      <c r="G8597" t="str">
        <f t="shared" si="1489"/>
        <v/>
      </c>
      <c r="J8597">
        <f t="shared" si="1490"/>
        <v>8583</v>
      </c>
      <c r="K8597" t="str">
        <f t="shared" si="1481"/>
        <v>path_8583</v>
      </c>
      <c r="L8597">
        <v>100</v>
      </c>
      <c r="M8597">
        <f t="shared" ca="1" si="1482"/>
        <v>87.433441561907415</v>
      </c>
      <c r="N8597">
        <f t="shared" ca="1" si="1483"/>
        <v>-5.8322426542079579E-2</v>
      </c>
      <c r="O8597">
        <f t="shared" si="1484"/>
        <v>0</v>
      </c>
      <c r="P8597">
        <f t="shared" ca="1" si="1485"/>
        <v>0</v>
      </c>
    </row>
    <row r="8598" spans="3:16">
      <c r="C8598" t="str">
        <f t="shared" si="1480"/>
        <v/>
      </c>
      <c r="D8598" t="str">
        <f t="shared" si="1486"/>
        <v/>
      </c>
      <c r="E8598" t="str">
        <f t="shared" si="1487"/>
        <v/>
      </c>
      <c r="F8598" t="str">
        <f t="shared" si="1488"/>
        <v/>
      </c>
      <c r="G8598" t="str">
        <f t="shared" si="1489"/>
        <v/>
      </c>
      <c r="J8598">
        <f t="shared" si="1490"/>
        <v>8584</v>
      </c>
      <c r="K8598" t="str">
        <f t="shared" si="1481"/>
        <v>path_8584</v>
      </c>
      <c r="L8598">
        <v>100</v>
      </c>
      <c r="M8598">
        <f t="shared" ca="1" si="1482"/>
        <v>144.3724373188235</v>
      </c>
      <c r="N8598">
        <f t="shared" ca="1" si="1483"/>
        <v>0.15948428836576722</v>
      </c>
      <c r="O8598">
        <f t="shared" si="1484"/>
        <v>0</v>
      </c>
      <c r="P8598">
        <f t="shared" ca="1" si="1485"/>
        <v>34.372437318823501</v>
      </c>
    </row>
    <row r="8599" spans="3:16">
      <c r="C8599" t="str">
        <f t="shared" si="1480"/>
        <v/>
      </c>
      <c r="D8599" t="str">
        <f t="shared" si="1486"/>
        <v/>
      </c>
      <c r="E8599" t="str">
        <f t="shared" si="1487"/>
        <v/>
      </c>
      <c r="F8599" t="str">
        <f t="shared" si="1488"/>
        <v/>
      </c>
      <c r="G8599" t="str">
        <f t="shared" si="1489"/>
        <v/>
      </c>
      <c r="J8599">
        <f t="shared" si="1490"/>
        <v>8585</v>
      </c>
      <c r="K8599" t="str">
        <f t="shared" si="1481"/>
        <v>path_8585</v>
      </c>
      <c r="L8599">
        <v>100</v>
      </c>
      <c r="M8599">
        <f t="shared" ca="1" si="1482"/>
        <v>151.61818257981491</v>
      </c>
      <c r="N8599">
        <f t="shared" ca="1" si="1483"/>
        <v>0.18075128652405545</v>
      </c>
      <c r="O8599">
        <f t="shared" si="1484"/>
        <v>0</v>
      </c>
      <c r="P8599">
        <f t="shared" ca="1" si="1485"/>
        <v>41.618182579814913</v>
      </c>
    </row>
    <row r="8600" spans="3:16">
      <c r="C8600" t="str">
        <f t="shared" si="1480"/>
        <v/>
      </c>
      <c r="D8600" t="str">
        <f t="shared" si="1486"/>
        <v/>
      </c>
      <c r="E8600" t="str">
        <f t="shared" si="1487"/>
        <v/>
      </c>
      <c r="F8600" t="str">
        <f t="shared" si="1488"/>
        <v/>
      </c>
      <c r="G8600" t="str">
        <f t="shared" si="1489"/>
        <v/>
      </c>
      <c r="J8600">
        <f t="shared" si="1490"/>
        <v>8586</v>
      </c>
      <c r="K8600" t="str">
        <f t="shared" si="1481"/>
        <v>path_8586</v>
      </c>
      <c r="L8600">
        <v>100</v>
      </c>
      <c r="M8600">
        <f t="shared" ca="1" si="1482"/>
        <v>88.949952969449157</v>
      </c>
      <c r="N8600">
        <f t="shared" ca="1" si="1483"/>
        <v>-5.0854277204722971E-2</v>
      </c>
      <c r="O8600">
        <f t="shared" si="1484"/>
        <v>0</v>
      </c>
      <c r="P8600">
        <f t="shared" ca="1" si="1485"/>
        <v>0</v>
      </c>
    </row>
    <row r="8601" spans="3:16">
      <c r="C8601" t="str">
        <f t="shared" si="1480"/>
        <v/>
      </c>
      <c r="D8601" t="str">
        <f t="shared" si="1486"/>
        <v/>
      </c>
      <c r="E8601" t="str">
        <f t="shared" si="1487"/>
        <v/>
      </c>
      <c r="F8601" t="str">
        <f t="shared" si="1488"/>
        <v/>
      </c>
      <c r="G8601" t="str">
        <f t="shared" si="1489"/>
        <v/>
      </c>
      <c r="J8601">
        <f t="shared" si="1490"/>
        <v>8587</v>
      </c>
      <c r="K8601" t="str">
        <f t="shared" si="1481"/>
        <v>path_8587</v>
      </c>
      <c r="L8601">
        <v>100</v>
      </c>
      <c r="M8601">
        <f t="shared" ca="1" si="1482"/>
        <v>133.72490278383282</v>
      </c>
      <c r="N8601">
        <f t="shared" ca="1" si="1483"/>
        <v>0.12621229084104751</v>
      </c>
      <c r="O8601">
        <f t="shared" si="1484"/>
        <v>0</v>
      </c>
      <c r="P8601">
        <f t="shared" ca="1" si="1485"/>
        <v>23.724902783832817</v>
      </c>
    </row>
    <row r="8602" spans="3:16">
      <c r="C8602" t="str">
        <f t="shared" si="1480"/>
        <v/>
      </c>
      <c r="D8602" t="str">
        <f t="shared" si="1486"/>
        <v/>
      </c>
      <c r="E8602" t="str">
        <f t="shared" si="1487"/>
        <v/>
      </c>
      <c r="F8602" t="str">
        <f t="shared" si="1488"/>
        <v/>
      </c>
      <c r="G8602" t="str">
        <f t="shared" si="1489"/>
        <v/>
      </c>
      <c r="J8602">
        <f t="shared" si="1490"/>
        <v>8588</v>
      </c>
      <c r="K8602" t="str">
        <f t="shared" si="1481"/>
        <v>path_8588</v>
      </c>
      <c r="L8602">
        <v>100</v>
      </c>
      <c r="M8602">
        <f t="shared" ca="1" si="1482"/>
        <v>118.30133464577453</v>
      </c>
      <c r="N8602">
        <f t="shared" ca="1" si="1483"/>
        <v>7.2989644256210531E-2</v>
      </c>
      <c r="O8602">
        <f t="shared" si="1484"/>
        <v>0</v>
      </c>
      <c r="P8602">
        <f t="shared" ca="1" si="1485"/>
        <v>8.3013346457745314</v>
      </c>
    </row>
    <row r="8603" spans="3:16">
      <c r="C8603" t="str">
        <f t="shared" si="1480"/>
        <v/>
      </c>
      <c r="D8603" t="str">
        <f t="shared" si="1486"/>
        <v/>
      </c>
      <c r="E8603" t="str">
        <f t="shared" si="1487"/>
        <v/>
      </c>
      <c r="F8603" t="str">
        <f t="shared" si="1488"/>
        <v/>
      </c>
      <c r="G8603" t="str">
        <f t="shared" si="1489"/>
        <v/>
      </c>
      <c r="J8603">
        <f t="shared" si="1490"/>
        <v>8589</v>
      </c>
      <c r="K8603" t="str">
        <f t="shared" si="1481"/>
        <v>path_8589</v>
      </c>
      <c r="L8603">
        <v>100</v>
      </c>
      <c r="M8603">
        <f t="shared" ca="1" si="1482"/>
        <v>124.08833191643839</v>
      </c>
      <c r="N8603">
        <f t="shared" ca="1" si="1483"/>
        <v>9.3730946506449628E-2</v>
      </c>
      <c r="O8603">
        <f t="shared" si="1484"/>
        <v>0</v>
      </c>
      <c r="P8603">
        <f t="shared" ca="1" si="1485"/>
        <v>14.088331916438392</v>
      </c>
    </row>
    <row r="8604" spans="3:16">
      <c r="C8604" t="str">
        <f t="shared" si="1480"/>
        <v/>
      </c>
      <c r="D8604" t="str">
        <f t="shared" si="1486"/>
        <v/>
      </c>
      <c r="E8604" t="str">
        <f t="shared" si="1487"/>
        <v/>
      </c>
      <c r="F8604" t="str">
        <f t="shared" si="1488"/>
        <v/>
      </c>
      <c r="G8604" t="str">
        <f t="shared" si="1489"/>
        <v/>
      </c>
      <c r="J8604">
        <f t="shared" si="1490"/>
        <v>8590</v>
      </c>
      <c r="K8604" t="str">
        <f t="shared" si="1481"/>
        <v>path_8590</v>
      </c>
      <c r="L8604">
        <v>100</v>
      </c>
      <c r="M8604">
        <f t="shared" ca="1" si="1482"/>
        <v>132.34814703427159</v>
      </c>
      <c r="N8604">
        <f t="shared" ca="1" si="1483"/>
        <v>0.12171786525637435</v>
      </c>
      <c r="O8604">
        <f t="shared" si="1484"/>
        <v>0</v>
      </c>
      <c r="P8604">
        <f t="shared" ca="1" si="1485"/>
        <v>22.348147034271591</v>
      </c>
    </row>
    <row r="8605" spans="3:16">
      <c r="C8605" t="str">
        <f t="shared" si="1480"/>
        <v/>
      </c>
      <c r="D8605" t="str">
        <f t="shared" si="1486"/>
        <v/>
      </c>
      <c r="E8605" t="str">
        <f t="shared" si="1487"/>
        <v/>
      </c>
      <c r="F8605" t="str">
        <f t="shared" si="1488"/>
        <v/>
      </c>
      <c r="G8605" t="str">
        <f t="shared" si="1489"/>
        <v/>
      </c>
      <c r="J8605">
        <f t="shared" si="1490"/>
        <v>8591</v>
      </c>
      <c r="K8605" t="str">
        <f t="shared" si="1481"/>
        <v>path_8591</v>
      </c>
      <c r="L8605">
        <v>100</v>
      </c>
      <c r="M8605">
        <f t="shared" ca="1" si="1482"/>
        <v>110.43966269911871</v>
      </c>
      <c r="N8605">
        <f t="shared" ca="1" si="1483"/>
        <v>4.3125071562524528E-2</v>
      </c>
      <c r="O8605">
        <f t="shared" si="1484"/>
        <v>0</v>
      </c>
      <c r="P8605">
        <f t="shared" ca="1" si="1485"/>
        <v>0.43966269911871336</v>
      </c>
    </row>
    <row r="8606" spans="3:16">
      <c r="C8606" t="str">
        <f t="shared" si="1480"/>
        <v/>
      </c>
      <c r="D8606" t="str">
        <f t="shared" si="1486"/>
        <v/>
      </c>
      <c r="E8606" t="str">
        <f t="shared" si="1487"/>
        <v/>
      </c>
      <c r="F8606" t="str">
        <f t="shared" si="1488"/>
        <v/>
      </c>
      <c r="G8606" t="str">
        <f t="shared" si="1489"/>
        <v/>
      </c>
      <c r="J8606">
        <f t="shared" si="1490"/>
        <v>8592</v>
      </c>
      <c r="K8606" t="str">
        <f t="shared" si="1481"/>
        <v>path_8592</v>
      </c>
      <c r="L8606">
        <v>100</v>
      </c>
      <c r="M8606">
        <f t="shared" ca="1" si="1482"/>
        <v>109.35567258346433</v>
      </c>
      <c r="N8606">
        <f t="shared" ca="1" si="1483"/>
        <v>3.8841316022941851E-2</v>
      </c>
      <c r="O8606">
        <f t="shared" si="1484"/>
        <v>0</v>
      </c>
      <c r="P8606">
        <f t="shared" ca="1" si="1485"/>
        <v>0</v>
      </c>
    </row>
    <row r="8607" spans="3:16">
      <c r="C8607" t="str">
        <f t="shared" si="1480"/>
        <v/>
      </c>
      <c r="D8607" t="str">
        <f t="shared" si="1486"/>
        <v/>
      </c>
      <c r="E8607" t="str">
        <f t="shared" si="1487"/>
        <v/>
      </c>
      <c r="F8607" t="str">
        <f t="shared" si="1488"/>
        <v/>
      </c>
      <c r="G8607" t="str">
        <f t="shared" si="1489"/>
        <v/>
      </c>
      <c r="J8607">
        <f t="shared" si="1490"/>
        <v>8593</v>
      </c>
      <c r="K8607" t="str">
        <f t="shared" si="1481"/>
        <v>path_8593</v>
      </c>
      <c r="L8607">
        <v>100</v>
      </c>
      <c r="M8607">
        <f t="shared" ca="1" si="1482"/>
        <v>182.64123282633315</v>
      </c>
      <c r="N8607">
        <f t="shared" ca="1" si="1483"/>
        <v>0.26159882997509731</v>
      </c>
      <c r="O8607">
        <f t="shared" si="1484"/>
        <v>0</v>
      </c>
      <c r="P8607">
        <f t="shared" ca="1" si="1485"/>
        <v>72.641232826333152</v>
      </c>
    </row>
    <row r="8608" spans="3:16">
      <c r="C8608" t="str">
        <f t="shared" si="1480"/>
        <v/>
      </c>
      <c r="D8608" t="str">
        <f t="shared" si="1486"/>
        <v/>
      </c>
      <c r="E8608" t="str">
        <f t="shared" si="1487"/>
        <v/>
      </c>
      <c r="F8608" t="str">
        <f t="shared" si="1488"/>
        <v/>
      </c>
      <c r="G8608" t="str">
        <f t="shared" si="1489"/>
        <v/>
      </c>
      <c r="J8608">
        <f t="shared" si="1490"/>
        <v>8594</v>
      </c>
      <c r="K8608" t="str">
        <f t="shared" si="1481"/>
        <v>path_8594</v>
      </c>
      <c r="L8608">
        <v>100</v>
      </c>
      <c r="M8608">
        <f t="shared" ca="1" si="1482"/>
        <v>79.326105914224314</v>
      </c>
      <c r="N8608">
        <f t="shared" ca="1" si="1483"/>
        <v>-0.10058386452730314</v>
      </c>
      <c r="O8608">
        <f t="shared" si="1484"/>
        <v>0</v>
      </c>
      <c r="P8608">
        <f t="shared" ca="1" si="1485"/>
        <v>0</v>
      </c>
    </row>
    <row r="8609" spans="3:16">
      <c r="C8609" t="str">
        <f t="shared" si="1480"/>
        <v/>
      </c>
      <c r="D8609" t="str">
        <f t="shared" si="1486"/>
        <v/>
      </c>
      <c r="E8609" t="str">
        <f t="shared" si="1487"/>
        <v/>
      </c>
      <c r="F8609" t="str">
        <f t="shared" si="1488"/>
        <v/>
      </c>
      <c r="G8609" t="str">
        <f t="shared" si="1489"/>
        <v/>
      </c>
      <c r="J8609">
        <f t="shared" si="1490"/>
        <v>8595</v>
      </c>
      <c r="K8609" t="str">
        <f t="shared" si="1481"/>
        <v>path_8595</v>
      </c>
      <c r="L8609">
        <v>100</v>
      </c>
      <c r="M8609">
        <f t="shared" ca="1" si="1482"/>
        <v>104.71451693198644</v>
      </c>
      <c r="N8609">
        <f t="shared" ca="1" si="1483"/>
        <v>2.000689358352151E-2</v>
      </c>
      <c r="O8609">
        <f t="shared" si="1484"/>
        <v>0</v>
      </c>
      <c r="P8609">
        <f t="shared" ca="1" si="1485"/>
        <v>0</v>
      </c>
    </row>
    <row r="8610" spans="3:16">
      <c r="C8610" t="str">
        <f t="shared" si="1480"/>
        <v/>
      </c>
      <c r="D8610" t="str">
        <f t="shared" si="1486"/>
        <v/>
      </c>
      <c r="E8610" t="str">
        <f t="shared" si="1487"/>
        <v/>
      </c>
      <c r="F8610" t="str">
        <f t="shared" si="1488"/>
        <v/>
      </c>
      <c r="G8610" t="str">
        <f t="shared" si="1489"/>
        <v/>
      </c>
      <c r="J8610">
        <f t="shared" si="1490"/>
        <v>8596</v>
      </c>
      <c r="K8610" t="str">
        <f t="shared" si="1481"/>
        <v>path_8596</v>
      </c>
      <c r="L8610">
        <v>100</v>
      </c>
      <c r="M8610">
        <f t="shared" ca="1" si="1482"/>
        <v>179.95300903251248</v>
      </c>
      <c r="N8610">
        <f t="shared" ca="1" si="1483"/>
        <v>0.25515911297998467</v>
      </c>
      <c r="O8610">
        <f t="shared" si="1484"/>
        <v>0</v>
      </c>
      <c r="P8610">
        <f t="shared" ca="1" si="1485"/>
        <v>69.953009032512483</v>
      </c>
    </row>
    <row r="8611" spans="3:16">
      <c r="C8611" t="str">
        <f t="shared" si="1480"/>
        <v/>
      </c>
      <c r="D8611" t="str">
        <f t="shared" si="1486"/>
        <v/>
      </c>
      <c r="E8611" t="str">
        <f t="shared" si="1487"/>
        <v/>
      </c>
      <c r="F8611" t="str">
        <f t="shared" si="1488"/>
        <v/>
      </c>
      <c r="G8611" t="str">
        <f t="shared" si="1489"/>
        <v/>
      </c>
      <c r="J8611">
        <f t="shared" si="1490"/>
        <v>8597</v>
      </c>
      <c r="K8611" t="str">
        <f t="shared" si="1481"/>
        <v>path_8597</v>
      </c>
      <c r="L8611">
        <v>100</v>
      </c>
      <c r="M8611">
        <f t="shared" ca="1" si="1482"/>
        <v>75.301524711382811</v>
      </c>
      <c r="N8611">
        <f t="shared" ca="1" si="1483"/>
        <v>-0.12319623008036014</v>
      </c>
      <c r="O8611">
        <f t="shared" si="1484"/>
        <v>0</v>
      </c>
      <c r="P8611">
        <f t="shared" ca="1" si="1485"/>
        <v>0</v>
      </c>
    </row>
    <row r="8612" spans="3:16">
      <c r="C8612" t="str">
        <f t="shared" si="1480"/>
        <v/>
      </c>
      <c r="D8612" t="str">
        <f t="shared" si="1486"/>
        <v/>
      </c>
      <c r="E8612" t="str">
        <f t="shared" si="1487"/>
        <v/>
      </c>
      <c r="F8612" t="str">
        <f t="shared" si="1488"/>
        <v/>
      </c>
      <c r="G8612" t="str">
        <f t="shared" si="1489"/>
        <v/>
      </c>
      <c r="J8612">
        <f t="shared" si="1490"/>
        <v>8598</v>
      </c>
      <c r="K8612" t="str">
        <f t="shared" si="1481"/>
        <v>path_8598</v>
      </c>
      <c r="L8612">
        <v>100</v>
      </c>
      <c r="M8612">
        <f t="shared" ca="1" si="1482"/>
        <v>128.69881134994597</v>
      </c>
      <c r="N8612">
        <f t="shared" ca="1" si="1483"/>
        <v>0.10957453582013436</v>
      </c>
      <c r="O8612">
        <f t="shared" si="1484"/>
        <v>0</v>
      </c>
      <c r="P8612">
        <f t="shared" ca="1" si="1485"/>
        <v>18.69881134994597</v>
      </c>
    </row>
    <row r="8613" spans="3:16">
      <c r="C8613" t="str">
        <f t="shared" si="1480"/>
        <v/>
      </c>
      <c r="D8613" t="str">
        <f t="shared" si="1486"/>
        <v/>
      </c>
      <c r="E8613" t="str">
        <f t="shared" si="1487"/>
        <v/>
      </c>
      <c r="F8613" t="str">
        <f t="shared" si="1488"/>
        <v/>
      </c>
      <c r="G8613" t="str">
        <f t="shared" si="1489"/>
        <v/>
      </c>
      <c r="J8613">
        <f t="shared" si="1490"/>
        <v>8599</v>
      </c>
      <c r="K8613" t="str">
        <f t="shared" si="1481"/>
        <v>path_8599</v>
      </c>
      <c r="L8613">
        <v>100</v>
      </c>
      <c r="M8613">
        <f t="shared" ca="1" si="1482"/>
        <v>157.07802232828664</v>
      </c>
      <c r="N8613">
        <f t="shared" ca="1" si="1483"/>
        <v>0.19611542470100987</v>
      </c>
      <c r="O8613">
        <f t="shared" si="1484"/>
        <v>0</v>
      </c>
      <c r="P8613">
        <f t="shared" ca="1" si="1485"/>
        <v>47.078022328286636</v>
      </c>
    </row>
    <row r="8614" spans="3:16">
      <c r="C8614" t="str">
        <f t="shared" si="1480"/>
        <v/>
      </c>
      <c r="D8614" t="str">
        <f t="shared" si="1486"/>
        <v/>
      </c>
      <c r="E8614" t="str">
        <f t="shared" si="1487"/>
        <v/>
      </c>
      <c r="F8614" t="str">
        <f t="shared" si="1488"/>
        <v/>
      </c>
      <c r="G8614" t="str">
        <f t="shared" si="1489"/>
        <v/>
      </c>
      <c r="J8614">
        <f t="shared" si="1490"/>
        <v>8600</v>
      </c>
      <c r="K8614" t="str">
        <f t="shared" si="1481"/>
        <v>path_8600</v>
      </c>
      <c r="L8614">
        <v>100</v>
      </c>
      <c r="M8614">
        <f t="shared" ca="1" si="1482"/>
        <v>139.4604952530519</v>
      </c>
      <c r="N8614">
        <f t="shared" ca="1" si="1483"/>
        <v>0.14445120314113299</v>
      </c>
      <c r="O8614">
        <f t="shared" si="1484"/>
        <v>0</v>
      </c>
      <c r="P8614">
        <f t="shared" ca="1" si="1485"/>
        <v>29.460495253051903</v>
      </c>
    </row>
    <row r="8615" spans="3:16">
      <c r="C8615" t="str">
        <f t="shared" si="1480"/>
        <v/>
      </c>
      <c r="D8615" t="str">
        <f t="shared" si="1486"/>
        <v/>
      </c>
      <c r="E8615" t="str">
        <f t="shared" si="1487"/>
        <v/>
      </c>
      <c r="F8615" t="str">
        <f t="shared" si="1488"/>
        <v/>
      </c>
      <c r="G8615" t="str">
        <f t="shared" si="1489"/>
        <v/>
      </c>
      <c r="J8615">
        <f t="shared" si="1490"/>
        <v>8601</v>
      </c>
      <c r="K8615" t="str">
        <f t="shared" si="1481"/>
        <v>path_8601</v>
      </c>
      <c r="L8615">
        <v>100</v>
      </c>
      <c r="M8615">
        <f t="shared" ca="1" si="1482"/>
        <v>105.2873996625833</v>
      </c>
      <c r="N8615">
        <f t="shared" ca="1" si="1483"/>
        <v>2.2376399823235082E-2</v>
      </c>
      <c r="O8615">
        <f t="shared" si="1484"/>
        <v>0</v>
      </c>
      <c r="P8615">
        <f t="shared" ca="1" si="1485"/>
        <v>0</v>
      </c>
    </row>
    <row r="8616" spans="3:16">
      <c r="C8616" t="str">
        <f t="shared" si="1480"/>
        <v/>
      </c>
      <c r="D8616" t="str">
        <f t="shared" si="1486"/>
        <v/>
      </c>
      <c r="E8616" t="str">
        <f t="shared" si="1487"/>
        <v/>
      </c>
      <c r="F8616" t="str">
        <f t="shared" si="1488"/>
        <v/>
      </c>
      <c r="G8616" t="str">
        <f t="shared" si="1489"/>
        <v/>
      </c>
      <c r="J8616">
        <f t="shared" si="1490"/>
        <v>8602</v>
      </c>
      <c r="K8616" t="str">
        <f t="shared" si="1481"/>
        <v>path_8602</v>
      </c>
      <c r="L8616">
        <v>100</v>
      </c>
      <c r="M8616">
        <f t="shared" ca="1" si="1482"/>
        <v>96.747232282602369</v>
      </c>
      <c r="N8616">
        <f t="shared" ca="1" si="1483"/>
        <v>-1.4361450304776006E-2</v>
      </c>
      <c r="O8616">
        <f t="shared" si="1484"/>
        <v>0</v>
      </c>
      <c r="P8616">
        <f t="shared" ca="1" si="1485"/>
        <v>0</v>
      </c>
    </row>
    <row r="8617" spans="3:16">
      <c r="C8617" t="str">
        <f t="shared" si="1480"/>
        <v/>
      </c>
      <c r="D8617" t="str">
        <f t="shared" si="1486"/>
        <v/>
      </c>
      <c r="E8617" t="str">
        <f t="shared" si="1487"/>
        <v/>
      </c>
      <c r="F8617" t="str">
        <f t="shared" si="1488"/>
        <v/>
      </c>
      <c r="G8617" t="str">
        <f t="shared" si="1489"/>
        <v/>
      </c>
      <c r="J8617">
        <f t="shared" si="1490"/>
        <v>8603</v>
      </c>
      <c r="K8617" t="str">
        <f t="shared" si="1481"/>
        <v>path_8603</v>
      </c>
      <c r="L8617">
        <v>100</v>
      </c>
      <c r="M8617">
        <f t="shared" ca="1" si="1482"/>
        <v>135.46556746503651</v>
      </c>
      <c r="N8617">
        <f t="shared" ca="1" si="1483"/>
        <v>0.13182892059601892</v>
      </c>
      <c r="O8617">
        <f t="shared" si="1484"/>
        <v>0</v>
      </c>
      <c r="P8617">
        <f t="shared" ca="1" si="1485"/>
        <v>25.465567465036514</v>
      </c>
    </row>
    <row r="8618" spans="3:16">
      <c r="C8618" t="str">
        <f t="shared" si="1480"/>
        <v/>
      </c>
      <c r="D8618" t="str">
        <f t="shared" si="1486"/>
        <v/>
      </c>
      <c r="E8618" t="str">
        <f t="shared" si="1487"/>
        <v/>
      </c>
      <c r="F8618" t="str">
        <f t="shared" si="1488"/>
        <v/>
      </c>
      <c r="G8618" t="str">
        <f t="shared" si="1489"/>
        <v/>
      </c>
      <c r="J8618">
        <f t="shared" si="1490"/>
        <v>8604</v>
      </c>
      <c r="K8618" t="str">
        <f t="shared" si="1481"/>
        <v>path_8604</v>
      </c>
      <c r="L8618">
        <v>100</v>
      </c>
      <c r="M8618">
        <f t="shared" ca="1" si="1482"/>
        <v>107.4710008319519</v>
      </c>
      <c r="N8618">
        <f t="shared" ca="1" si="1483"/>
        <v>3.1291293296558262E-2</v>
      </c>
      <c r="O8618">
        <f t="shared" si="1484"/>
        <v>0</v>
      </c>
      <c r="P8618">
        <f t="shared" ca="1" si="1485"/>
        <v>0</v>
      </c>
    </row>
    <row r="8619" spans="3:16">
      <c r="C8619" t="str">
        <f t="shared" si="1480"/>
        <v/>
      </c>
      <c r="D8619" t="str">
        <f t="shared" si="1486"/>
        <v/>
      </c>
      <c r="E8619" t="str">
        <f t="shared" si="1487"/>
        <v/>
      </c>
      <c r="F8619" t="str">
        <f t="shared" si="1488"/>
        <v/>
      </c>
      <c r="G8619" t="str">
        <f t="shared" si="1489"/>
        <v/>
      </c>
      <c r="J8619">
        <f t="shared" si="1490"/>
        <v>8605</v>
      </c>
      <c r="K8619" t="str">
        <f t="shared" si="1481"/>
        <v>path_8605</v>
      </c>
      <c r="L8619">
        <v>100</v>
      </c>
      <c r="M8619">
        <f t="shared" ca="1" si="1482"/>
        <v>141.88804976314609</v>
      </c>
      <c r="N8619">
        <f t="shared" ca="1" si="1483"/>
        <v>0.15194581941468085</v>
      </c>
      <c r="O8619">
        <f t="shared" si="1484"/>
        <v>0</v>
      </c>
      <c r="P8619">
        <f t="shared" ca="1" si="1485"/>
        <v>31.888049763146086</v>
      </c>
    </row>
    <row r="8620" spans="3:16">
      <c r="C8620" t="str">
        <f t="shared" si="1480"/>
        <v/>
      </c>
      <c r="D8620" t="str">
        <f t="shared" si="1486"/>
        <v/>
      </c>
      <c r="E8620" t="str">
        <f t="shared" si="1487"/>
        <v/>
      </c>
      <c r="F8620" t="str">
        <f t="shared" si="1488"/>
        <v/>
      </c>
      <c r="G8620" t="str">
        <f t="shared" si="1489"/>
        <v/>
      </c>
      <c r="J8620">
        <f t="shared" si="1490"/>
        <v>8606</v>
      </c>
      <c r="K8620" t="str">
        <f t="shared" si="1481"/>
        <v>path_8606</v>
      </c>
      <c r="L8620">
        <v>100</v>
      </c>
      <c r="M8620">
        <f t="shared" ca="1" si="1482"/>
        <v>119.81582825620892</v>
      </c>
      <c r="N8620">
        <f t="shared" ca="1" si="1483"/>
        <v>7.8514194265788262E-2</v>
      </c>
      <c r="O8620">
        <f t="shared" si="1484"/>
        <v>0</v>
      </c>
      <c r="P8620">
        <f t="shared" ca="1" si="1485"/>
        <v>9.815828256208917</v>
      </c>
    </row>
    <row r="8621" spans="3:16">
      <c r="C8621" t="str">
        <f t="shared" si="1480"/>
        <v/>
      </c>
      <c r="D8621" t="str">
        <f t="shared" si="1486"/>
        <v/>
      </c>
      <c r="E8621" t="str">
        <f t="shared" si="1487"/>
        <v/>
      </c>
      <c r="F8621" t="str">
        <f t="shared" si="1488"/>
        <v/>
      </c>
      <c r="G8621" t="str">
        <f t="shared" si="1489"/>
        <v/>
      </c>
      <c r="J8621">
        <f t="shared" si="1490"/>
        <v>8607</v>
      </c>
      <c r="K8621" t="str">
        <f t="shared" si="1481"/>
        <v>path_8607</v>
      </c>
      <c r="L8621">
        <v>100</v>
      </c>
      <c r="M8621">
        <f t="shared" ca="1" si="1482"/>
        <v>82.126158734282697</v>
      </c>
      <c r="N8621">
        <f t="shared" ca="1" si="1483"/>
        <v>-8.5518489841845E-2</v>
      </c>
      <c r="O8621">
        <f t="shared" si="1484"/>
        <v>0</v>
      </c>
      <c r="P8621">
        <f t="shared" ca="1" si="1485"/>
        <v>0</v>
      </c>
    </row>
    <row r="8622" spans="3:16">
      <c r="C8622" t="str">
        <f t="shared" si="1480"/>
        <v/>
      </c>
      <c r="D8622" t="str">
        <f t="shared" si="1486"/>
        <v/>
      </c>
      <c r="E8622" t="str">
        <f t="shared" si="1487"/>
        <v/>
      </c>
      <c r="F8622" t="str">
        <f t="shared" si="1488"/>
        <v/>
      </c>
      <c r="G8622" t="str">
        <f t="shared" si="1489"/>
        <v/>
      </c>
      <c r="J8622">
        <f t="shared" si="1490"/>
        <v>8608</v>
      </c>
      <c r="K8622" t="str">
        <f t="shared" si="1481"/>
        <v>path_8608</v>
      </c>
      <c r="L8622">
        <v>100</v>
      </c>
      <c r="M8622">
        <f t="shared" ca="1" si="1482"/>
        <v>109.79690572121454</v>
      </c>
      <c r="N8622">
        <f t="shared" ca="1" si="1483"/>
        <v>4.0590101069104149E-2</v>
      </c>
      <c r="O8622">
        <f t="shared" si="1484"/>
        <v>0</v>
      </c>
      <c r="P8622">
        <f t="shared" ca="1" si="1485"/>
        <v>0</v>
      </c>
    </row>
    <row r="8623" spans="3:16">
      <c r="C8623" t="str">
        <f t="shared" si="1480"/>
        <v/>
      </c>
      <c r="D8623" t="str">
        <f t="shared" si="1486"/>
        <v/>
      </c>
      <c r="E8623" t="str">
        <f t="shared" si="1487"/>
        <v/>
      </c>
      <c r="F8623" t="str">
        <f t="shared" si="1488"/>
        <v/>
      </c>
      <c r="G8623" t="str">
        <f t="shared" si="1489"/>
        <v/>
      </c>
      <c r="J8623">
        <f t="shared" si="1490"/>
        <v>8609</v>
      </c>
      <c r="K8623" t="str">
        <f t="shared" si="1481"/>
        <v>path_8609</v>
      </c>
      <c r="L8623">
        <v>100</v>
      </c>
      <c r="M8623">
        <f t="shared" ca="1" si="1482"/>
        <v>121.15070710591098</v>
      </c>
      <c r="N8623">
        <f t="shared" ca="1" si="1483"/>
        <v>8.3325953275828563E-2</v>
      </c>
      <c r="O8623">
        <f t="shared" si="1484"/>
        <v>0</v>
      </c>
      <c r="P8623">
        <f t="shared" ca="1" si="1485"/>
        <v>11.150707105910982</v>
      </c>
    </row>
    <row r="8624" spans="3:16">
      <c r="C8624" t="str">
        <f t="shared" si="1480"/>
        <v/>
      </c>
      <c r="D8624" t="str">
        <f t="shared" si="1486"/>
        <v/>
      </c>
      <c r="E8624" t="str">
        <f t="shared" si="1487"/>
        <v/>
      </c>
      <c r="F8624" t="str">
        <f t="shared" si="1488"/>
        <v/>
      </c>
      <c r="G8624" t="str">
        <f t="shared" si="1489"/>
        <v/>
      </c>
      <c r="J8624">
        <f t="shared" si="1490"/>
        <v>8610</v>
      </c>
      <c r="K8624" t="str">
        <f t="shared" si="1481"/>
        <v>path_8610</v>
      </c>
      <c r="L8624">
        <v>100</v>
      </c>
      <c r="M8624">
        <f t="shared" ca="1" si="1482"/>
        <v>136.18379241404187</v>
      </c>
      <c r="N8624">
        <f t="shared" ca="1" si="1483"/>
        <v>0.13412542414074025</v>
      </c>
      <c r="O8624">
        <f t="shared" si="1484"/>
        <v>0</v>
      </c>
      <c r="P8624">
        <f t="shared" ca="1" si="1485"/>
        <v>26.183792414041875</v>
      </c>
    </row>
    <row r="8625" spans="3:16">
      <c r="C8625" t="str">
        <f t="shared" si="1480"/>
        <v/>
      </c>
      <c r="D8625" t="str">
        <f t="shared" si="1486"/>
        <v/>
      </c>
      <c r="E8625" t="str">
        <f t="shared" si="1487"/>
        <v/>
      </c>
      <c r="F8625" t="str">
        <f t="shared" si="1488"/>
        <v/>
      </c>
      <c r="G8625" t="str">
        <f t="shared" si="1489"/>
        <v/>
      </c>
      <c r="J8625">
        <f t="shared" si="1490"/>
        <v>8611</v>
      </c>
      <c r="K8625" t="str">
        <f t="shared" si="1481"/>
        <v>path_8611</v>
      </c>
      <c r="L8625">
        <v>100</v>
      </c>
      <c r="M8625">
        <f t="shared" ca="1" si="1482"/>
        <v>105.90783729045086</v>
      </c>
      <c r="N8625">
        <f t="shared" ca="1" si="1483"/>
        <v>2.4928099541426402E-2</v>
      </c>
      <c r="O8625">
        <f t="shared" si="1484"/>
        <v>0</v>
      </c>
      <c r="P8625">
        <f t="shared" ca="1" si="1485"/>
        <v>0</v>
      </c>
    </row>
    <row r="8626" spans="3:16">
      <c r="C8626" t="str">
        <f t="shared" si="1480"/>
        <v/>
      </c>
      <c r="D8626" t="str">
        <f t="shared" si="1486"/>
        <v/>
      </c>
      <c r="E8626" t="str">
        <f t="shared" si="1487"/>
        <v/>
      </c>
      <c r="F8626" t="str">
        <f t="shared" si="1488"/>
        <v/>
      </c>
      <c r="G8626" t="str">
        <f t="shared" si="1489"/>
        <v/>
      </c>
      <c r="J8626">
        <f t="shared" si="1490"/>
        <v>8612</v>
      </c>
      <c r="K8626" t="str">
        <f t="shared" si="1481"/>
        <v>path_8612</v>
      </c>
      <c r="L8626">
        <v>100</v>
      </c>
      <c r="M8626">
        <f t="shared" ca="1" si="1482"/>
        <v>169.31166154120348</v>
      </c>
      <c r="N8626">
        <f t="shared" ca="1" si="1483"/>
        <v>0.22868687168588711</v>
      </c>
      <c r="O8626">
        <f t="shared" si="1484"/>
        <v>0</v>
      </c>
      <c r="P8626">
        <f t="shared" ca="1" si="1485"/>
        <v>59.311661541203478</v>
      </c>
    </row>
    <row r="8627" spans="3:16">
      <c r="C8627" t="str">
        <f t="shared" si="1480"/>
        <v/>
      </c>
      <c r="D8627" t="str">
        <f t="shared" si="1486"/>
        <v/>
      </c>
      <c r="E8627" t="str">
        <f t="shared" si="1487"/>
        <v/>
      </c>
      <c r="F8627" t="str">
        <f t="shared" si="1488"/>
        <v/>
      </c>
      <c r="G8627" t="str">
        <f t="shared" si="1489"/>
        <v/>
      </c>
      <c r="J8627">
        <f t="shared" si="1490"/>
        <v>8613</v>
      </c>
      <c r="K8627" t="str">
        <f t="shared" si="1481"/>
        <v>path_8613</v>
      </c>
      <c r="L8627">
        <v>100</v>
      </c>
      <c r="M8627">
        <f t="shared" ca="1" si="1482"/>
        <v>103.25376836380285</v>
      </c>
      <c r="N8627">
        <f t="shared" ca="1" si="1483"/>
        <v>1.3905910689122392E-2</v>
      </c>
      <c r="O8627">
        <f t="shared" si="1484"/>
        <v>0</v>
      </c>
      <c r="P8627">
        <f t="shared" ca="1" si="1485"/>
        <v>0</v>
      </c>
    </row>
    <row r="8628" spans="3:16">
      <c r="C8628" t="str">
        <f t="shared" si="1480"/>
        <v/>
      </c>
      <c r="D8628" t="str">
        <f t="shared" si="1486"/>
        <v/>
      </c>
      <c r="E8628" t="str">
        <f t="shared" si="1487"/>
        <v/>
      </c>
      <c r="F8628" t="str">
        <f t="shared" si="1488"/>
        <v/>
      </c>
      <c r="G8628" t="str">
        <f t="shared" si="1489"/>
        <v/>
      </c>
      <c r="J8628">
        <f t="shared" si="1490"/>
        <v>8614</v>
      </c>
      <c r="K8628" t="str">
        <f t="shared" si="1481"/>
        <v>path_8614</v>
      </c>
      <c r="L8628">
        <v>100</v>
      </c>
      <c r="M8628">
        <f t="shared" ca="1" si="1482"/>
        <v>126.93242253356874</v>
      </c>
      <c r="N8628">
        <f t="shared" ca="1" si="1483"/>
        <v>0.10357256873701515</v>
      </c>
      <c r="O8628">
        <f t="shared" si="1484"/>
        <v>0</v>
      </c>
      <c r="P8628">
        <f t="shared" ca="1" si="1485"/>
        <v>16.93242253356874</v>
      </c>
    </row>
    <row r="8629" spans="3:16">
      <c r="C8629" t="str">
        <f t="shared" si="1480"/>
        <v/>
      </c>
      <c r="D8629" t="str">
        <f t="shared" si="1486"/>
        <v/>
      </c>
      <c r="E8629" t="str">
        <f t="shared" si="1487"/>
        <v/>
      </c>
      <c r="F8629" t="str">
        <f t="shared" si="1488"/>
        <v/>
      </c>
      <c r="G8629" t="str">
        <f t="shared" si="1489"/>
        <v/>
      </c>
      <c r="J8629">
        <f t="shared" si="1490"/>
        <v>8615</v>
      </c>
      <c r="K8629" t="str">
        <f t="shared" si="1481"/>
        <v>path_8615</v>
      </c>
      <c r="L8629">
        <v>100</v>
      </c>
      <c r="M8629">
        <f t="shared" ca="1" si="1482"/>
        <v>118.33772669088933</v>
      </c>
      <c r="N8629">
        <f t="shared" ca="1" si="1483"/>
        <v>7.3123222072263891E-2</v>
      </c>
      <c r="O8629">
        <f t="shared" si="1484"/>
        <v>0</v>
      </c>
      <c r="P8629">
        <f t="shared" ca="1" si="1485"/>
        <v>8.3377266908893262</v>
      </c>
    </row>
    <row r="8630" spans="3:16">
      <c r="C8630" t="str">
        <f t="shared" si="1480"/>
        <v/>
      </c>
      <c r="D8630" t="str">
        <f t="shared" si="1486"/>
        <v/>
      </c>
      <c r="E8630" t="str">
        <f t="shared" si="1487"/>
        <v/>
      </c>
      <c r="F8630" t="str">
        <f t="shared" si="1488"/>
        <v/>
      </c>
      <c r="G8630" t="str">
        <f t="shared" si="1489"/>
        <v/>
      </c>
      <c r="J8630">
        <f t="shared" si="1490"/>
        <v>8616</v>
      </c>
      <c r="K8630" t="str">
        <f t="shared" si="1481"/>
        <v>path_8616</v>
      </c>
      <c r="L8630">
        <v>100</v>
      </c>
      <c r="M8630">
        <f t="shared" ca="1" si="1482"/>
        <v>88.271204040111741</v>
      </c>
      <c r="N8630">
        <f t="shared" ca="1" si="1483"/>
        <v>-5.4180949492754357E-2</v>
      </c>
      <c r="O8630">
        <f t="shared" si="1484"/>
        <v>0</v>
      </c>
      <c r="P8630">
        <f t="shared" ca="1" si="1485"/>
        <v>0</v>
      </c>
    </row>
    <row r="8631" spans="3:16">
      <c r="C8631" t="str">
        <f t="shared" si="1480"/>
        <v/>
      </c>
      <c r="D8631" t="str">
        <f t="shared" si="1486"/>
        <v/>
      </c>
      <c r="E8631" t="str">
        <f t="shared" si="1487"/>
        <v/>
      </c>
      <c r="F8631" t="str">
        <f t="shared" si="1488"/>
        <v/>
      </c>
      <c r="G8631" t="str">
        <f t="shared" si="1489"/>
        <v/>
      </c>
      <c r="J8631">
        <f t="shared" si="1490"/>
        <v>8617</v>
      </c>
      <c r="K8631" t="str">
        <f t="shared" si="1481"/>
        <v>path_8617</v>
      </c>
      <c r="L8631">
        <v>100</v>
      </c>
      <c r="M8631">
        <f t="shared" ca="1" si="1482"/>
        <v>107.90453540256722</v>
      </c>
      <c r="N8631">
        <f t="shared" ca="1" si="1483"/>
        <v>3.3039699167736643E-2</v>
      </c>
      <c r="O8631">
        <f t="shared" si="1484"/>
        <v>0</v>
      </c>
      <c r="P8631">
        <f t="shared" ca="1" si="1485"/>
        <v>0</v>
      </c>
    </row>
    <row r="8632" spans="3:16">
      <c r="C8632" t="str">
        <f t="shared" si="1480"/>
        <v/>
      </c>
      <c r="D8632" t="str">
        <f t="shared" si="1486"/>
        <v/>
      </c>
      <c r="E8632" t="str">
        <f t="shared" si="1487"/>
        <v/>
      </c>
      <c r="F8632" t="str">
        <f t="shared" si="1488"/>
        <v/>
      </c>
      <c r="G8632" t="str">
        <f t="shared" si="1489"/>
        <v/>
      </c>
      <c r="J8632">
        <f t="shared" si="1490"/>
        <v>8618</v>
      </c>
      <c r="K8632" t="str">
        <f t="shared" si="1481"/>
        <v>path_8618</v>
      </c>
      <c r="L8632">
        <v>100</v>
      </c>
      <c r="M8632">
        <f t="shared" ca="1" si="1482"/>
        <v>131.67848092608864</v>
      </c>
      <c r="N8632">
        <f t="shared" ca="1" si="1483"/>
        <v>0.11951480777385484</v>
      </c>
      <c r="O8632">
        <f t="shared" si="1484"/>
        <v>0</v>
      </c>
      <c r="P8632">
        <f t="shared" ca="1" si="1485"/>
        <v>21.678480926088639</v>
      </c>
    </row>
    <row r="8633" spans="3:16">
      <c r="C8633" t="str">
        <f t="shared" si="1480"/>
        <v/>
      </c>
      <c r="D8633" t="str">
        <f t="shared" si="1486"/>
        <v/>
      </c>
      <c r="E8633" t="str">
        <f t="shared" si="1487"/>
        <v/>
      </c>
      <c r="F8633" t="str">
        <f t="shared" si="1488"/>
        <v/>
      </c>
      <c r="G8633" t="str">
        <f t="shared" si="1489"/>
        <v/>
      </c>
      <c r="J8633">
        <f t="shared" si="1490"/>
        <v>8619</v>
      </c>
      <c r="K8633" t="str">
        <f t="shared" si="1481"/>
        <v>path_8619</v>
      </c>
      <c r="L8633">
        <v>100</v>
      </c>
      <c r="M8633">
        <f t="shared" ca="1" si="1482"/>
        <v>144.4843758836632</v>
      </c>
      <c r="N8633">
        <f t="shared" ca="1" si="1483"/>
        <v>0.15982088630103219</v>
      </c>
      <c r="O8633">
        <f t="shared" si="1484"/>
        <v>0</v>
      </c>
      <c r="P8633">
        <f t="shared" ca="1" si="1485"/>
        <v>34.484375883663205</v>
      </c>
    </row>
    <row r="8634" spans="3:16">
      <c r="C8634" t="str">
        <f t="shared" si="1480"/>
        <v/>
      </c>
      <c r="D8634" t="str">
        <f t="shared" si="1486"/>
        <v/>
      </c>
      <c r="E8634" t="str">
        <f t="shared" si="1487"/>
        <v/>
      </c>
      <c r="F8634" t="str">
        <f t="shared" si="1488"/>
        <v/>
      </c>
      <c r="G8634" t="str">
        <f t="shared" si="1489"/>
        <v/>
      </c>
      <c r="J8634">
        <f t="shared" si="1490"/>
        <v>8620</v>
      </c>
      <c r="K8634" t="str">
        <f t="shared" si="1481"/>
        <v>path_8620</v>
      </c>
      <c r="L8634">
        <v>100</v>
      </c>
      <c r="M8634">
        <f t="shared" ca="1" si="1482"/>
        <v>113.54217961863189</v>
      </c>
      <c r="N8634">
        <f t="shared" ca="1" si="1483"/>
        <v>5.5157226927078841E-2</v>
      </c>
      <c r="O8634">
        <f t="shared" si="1484"/>
        <v>0</v>
      </c>
      <c r="P8634">
        <f t="shared" ca="1" si="1485"/>
        <v>3.5421796186318915</v>
      </c>
    </row>
    <row r="8635" spans="3:16">
      <c r="C8635" t="str">
        <f t="shared" si="1480"/>
        <v/>
      </c>
      <c r="D8635" t="str">
        <f t="shared" si="1486"/>
        <v/>
      </c>
      <c r="E8635" t="str">
        <f t="shared" si="1487"/>
        <v/>
      </c>
      <c r="F8635" t="str">
        <f t="shared" si="1488"/>
        <v/>
      </c>
      <c r="G8635" t="str">
        <f t="shared" si="1489"/>
        <v/>
      </c>
      <c r="J8635">
        <f t="shared" si="1490"/>
        <v>8621</v>
      </c>
      <c r="K8635" t="str">
        <f t="shared" si="1481"/>
        <v>path_8621</v>
      </c>
      <c r="L8635">
        <v>100</v>
      </c>
      <c r="M8635">
        <f t="shared" ca="1" si="1482"/>
        <v>92.561622401595216</v>
      </c>
      <c r="N8635">
        <f t="shared" ca="1" si="1483"/>
        <v>-3.3569041762819926E-2</v>
      </c>
      <c r="O8635">
        <f t="shared" si="1484"/>
        <v>0</v>
      </c>
      <c r="P8635">
        <f t="shared" ca="1" si="1485"/>
        <v>0</v>
      </c>
    </row>
    <row r="8636" spans="3:16">
      <c r="C8636" t="str">
        <f t="shared" si="1480"/>
        <v/>
      </c>
      <c r="D8636" t="str">
        <f t="shared" si="1486"/>
        <v/>
      </c>
      <c r="E8636" t="str">
        <f t="shared" si="1487"/>
        <v/>
      </c>
      <c r="F8636" t="str">
        <f t="shared" si="1488"/>
        <v/>
      </c>
      <c r="G8636" t="str">
        <f t="shared" si="1489"/>
        <v/>
      </c>
      <c r="J8636">
        <f t="shared" si="1490"/>
        <v>8622</v>
      </c>
      <c r="K8636" t="str">
        <f t="shared" si="1481"/>
        <v>path_8622</v>
      </c>
      <c r="L8636">
        <v>100</v>
      </c>
      <c r="M8636">
        <f t="shared" ca="1" si="1482"/>
        <v>93.070646710543002</v>
      </c>
      <c r="N8636">
        <f t="shared" ca="1" si="1483"/>
        <v>-3.1187268338732938E-2</v>
      </c>
      <c r="O8636">
        <f t="shared" si="1484"/>
        <v>0</v>
      </c>
      <c r="P8636">
        <f t="shared" ca="1" si="1485"/>
        <v>0</v>
      </c>
    </row>
    <row r="8637" spans="3:16">
      <c r="C8637" t="str">
        <f t="shared" si="1480"/>
        <v/>
      </c>
      <c r="D8637" t="str">
        <f t="shared" si="1486"/>
        <v/>
      </c>
      <c r="E8637" t="str">
        <f t="shared" si="1487"/>
        <v/>
      </c>
      <c r="F8637" t="str">
        <f t="shared" si="1488"/>
        <v/>
      </c>
      <c r="G8637" t="str">
        <f t="shared" si="1489"/>
        <v/>
      </c>
      <c r="J8637">
        <f t="shared" si="1490"/>
        <v>8623</v>
      </c>
      <c r="K8637" t="str">
        <f t="shared" si="1481"/>
        <v>path_8623</v>
      </c>
      <c r="L8637">
        <v>100</v>
      </c>
      <c r="M8637">
        <f t="shared" ca="1" si="1482"/>
        <v>113.32384322113845</v>
      </c>
      <c r="N8637">
        <f t="shared" ca="1" si="1483"/>
        <v>5.4321294593814407E-2</v>
      </c>
      <c r="O8637">
        <f t="shared" si="1484"/>
        <v>0</v>
      </c>
      <c r="P8637">
        <f t="shared" ca="1" si="1485"/>
        <v>3.3238432211384463</v>
      </c>
    </row>
    <row r="8638" spans="3:16">
      <c r="C8638" t="str">
        <f t="shared" si="1480"/>
        <v/>
      </c>
      <c r="D8638" t="str">
        <f t="shared" si="1486"/>
        <v/>
      </c>
      <c r="E8638" t="str">
        <f t="shared" si="1487"/>
        <v/>
      </c>
      <c r="F8638" t="str">
        <f t="shared" si="1488"/>
        <v/>
      </c>
      <c r="G8638" t="str">
        <f t="shared" si="1489"/>
        <v/>
      </c>
      <c r="J8638">
        <f t="shared" si="1490"/>
        <v>8624</v>
      </c>
      <c r="K8638" t="str">
        <f t="shared" si="1481"/>
        <v>path_8624</v>
      </c>
      <c r="L8638">
        <v>100</v>
      </c>
      <c r="M8638">
        <f t="shared" ca="1" si="1482"/>
        <v>108.25522179635669</v>
      </c>
      <c r="N8638">
        <f t="shared" ca="1" si="1483"/>
        <v>3.4448854149169747E-2</v>
      </c>
      <c r="O8638">
        <f t="shared" si="1484"/>
        <v>0</v>
      </c>
      <c r="P8638">
        <f t="shared" ca="1" si="1485"/>
        <v>0</v>
      </c>
    </row>
    <row r="8639" spans="3:16">
      <c r="C8639" t="str">
        <f t="shared" si="1480"/>
        <v/>
      </c>
      <c r="D8639" t="str">
        <f t="shared" si="1486"/>
        <v/>
      </c>
      <c r="E8639" t="str">
        <f t="shared" si="1487"/>
        <v/>
      </c>
      <c r="F8639" t="str">
        <f t="shared" si="1488"/>
        <v/>
      </c>
      <c r="G8639" t="str">
        <f t="shared" si="1489"/>
        <v/>
      </c>
      <c r="J8639">
        <f t="shared" si="1490"/>
        <v>8625</v>
      </c>
      <c r="K8639" t="str">
        <f t="shared" si="1481"/>
        <v>path_8625</v>
      </c>
      <c r="L8639">
        <v>100</v>
      </c>
      <c r="M8639">
        <f t="shared" ca="1" si="1482"/>
        <v>96.010456782152815</v>
      </c>
      <c r="N8639">
        <f t="shared" ca="1" si="1483"/>
        <v>-1.7681464090910516E-2</v>
      </c>
      <c r="O8639">
        <f t="shared" si="1484"/>
        <v>0</v>
      </c>
      <c r="P8639">
        <f t="shared" ca="1" si="1485"/>
        <v>0</v>
      </c>
    </row>
    <row r="8640" spans="3:16">
      <c r="C8640" t="str">
        <f t="shared" si="1480"/>
        <v/>
      </c>
      <c r="D8640" t="str">
        <f t="shared" si="1486"/>
        <v/>
      </c>
      <c r="E8640" t="str">
        <f t="shared" si="1487"/>
        <v/>
      </c>
      <c r="F8640" t="str">
        <f t="shared" si="1488"/>
        <v/>
      </c>
      <c r="G8640" t="str">
        <f t="shared" si="1489"/>
        <v/>
      </c>
      <c r="J8640">
        <f t="shared" si="1490"/>
        <v>8626</v>
      </c>
      <c r="K8640" t="str">
        <f t="shared" si="1481"/>
        <v>path_8626</v>
      </c>
      <c r="L8640">
        <v>100</v>
      </c>
      <c r="M8640">
        <f t="shared" ca="1" si="1482"/>
        <v>110.07132191986561</v>
      </c>
      <c r="N8640">
        <f t="shared" ca="1" si="1483"/>
        <v>4.167418223881332E-2</v>
      </c>
      <c r="O8640">
        <f t="shared" si="1484"/>
        <v>0</v>
      </c>
      <c r="P8640">
        <f t="shared" ca="1" si="1485"/>
        <v>7.1321919865610539E-2</v>
      </c>
    </row>
    <row r="8641" spans="3:16">
      <c r="C8641" t="str">
        <f t="shared" si="1480"/>
        <v/>
      </c>
      <c r="D8641" t="str">
        <f t="shared" si="1486"/>
        <v/>
      </c>
      <c r="E8641" t="str">
        <f t="shared" si="1487"/>
        <v/>
      </c>
      <c r="F8641" t="str">
        <f t="shared" si="1488"/>
        <v/>
      </c>
      <c r="G8641" t="str">
        <f t="shared" si="1489"/>
        <v/>
      </c>
      <c r="J8641">
        <f t="shared" si="1490"/>
        <v>8627</v>
      </c>
      <c r="K8641" t="str">
        <f t="shared" si="1481"/>
        <v>path_8627</v>
      </c>
      <c r="L8641">
        <v>100</v>
      </c>
      <c r="M8641">
        <f t="shared" ca="1" si="1482"/>
        <v>117.67300523599357</v>
      </c>
      <c r="N8641">
        <f t="shared" ca="1" si="1483"/>
        <v>7.0676844987190568E-2</v>
      </c>
      <c r="O8641">
        <f t="shared" si="1484"/>
        <v>0</v>
      </c>
      <c r="P8641">
        <f t="shared" ca="1" si="1485"/>
        <v>7.6730052359935712</v>
      </c>
    </row>
    <row r="8642" spans="3:16">
      <c r="C8642" t="str">
        <f t="shared" si="1480"/>
        <v/>
      </c>
      <c r="D8642" t="str">
        <f t="shared" si="1486"/>
        <v/>
      </c>
      <c r="E8642" t="str">
        <f t="shared" si="1487"/>
        <v/>
      </c>
      <c r="F8642" t="str">
        <f t="shared" si="1488"/>
        <v/>
      </c>
      <c r="G8642" t="str">
        <f t="shared" si="1489"/>
        <v/>
      </c>
      <c r="J8642">
        <f t="shared" si="1490"/>
        <v>8628</v>
      </c>
      <c r="K8642" t="str">
        <f t="shared" si="1481"/>
        <v>path_8628</v>
      </c>
      <c r="L8642">
        <v>100</v>
      </c>
      <c r="M8642">
        <f t="shared" ca="1" si="1482"/>
        <v>107.57590462692535</v>
      </c>
      <c r="N8642">
        <f t="shared" ca="1" si="1483"/>
        <v>3.1715006837604733E-2</v>
      </c>
      <c r="O8642">
        <f t="shared" si="1484"/>
        <v>0</v>
      </c>
      <c r="P8642">
        <f t="shared" ca="1" si="1485"/>
        <v>0</v>
      </c>
    </row>
    <row r="8643" spans="3:16">
      <c r="C8643" t="str">
        <f t="shared" si="1480"/>
        <v/>
      </c>
      <c r="D8643" t="str">
        <f t="shared" si="1486"/>
        <v/>
      </c>
      <c r="E8643" t="str">
        <f t="shared" si="1487"/>
        <v/>
      </c>
      <c r="F8643" t="str">
        <f t="shared" si="1488"/>
        <v/>
      </c>
      <c r="G8643" t="str">
        <f t="shared" si="1489"/>
        <v/>
      </c>
      <c r="J8643">
        <f t="shared" si="1490"/>
        <v>8629</v>
      </c>
      <c r="K8643" t="str">
        <f t="shared" si="1481"/>
        <v>path_8629</v>
      </c>
      <c r="L8643">
        <v>100</v>
      </c>
      <c r="M8643">
        <f t="shared" ca="1" si="1482"/>
        <v>97.920214206235386</v>
      </c>
      <c r="N8643">
        <f t="shared" ca="1" si="1483"/>
        <v>-9.1276451527188239E-3</v>
      </c>
      <c r="O8643">
        <f t="shared" si="1484"/>
        <v>0</v>
      </c>
      <c r="P8643">
        <f t="shared" ca="1" si="1485"/>
        <v>0</v>
      </c>
    </row>
    <row r="8644" spans="3:16">
      <c r="C8644" t="str">
        <f t="shared" si="1480"/>
        <v/>
      </c>
      <c r="D8644" t="str">
        <f t="shared" si="1486"/>
        <v/>
      </c>
      <c r="E8644" t="str">
        <f t="shared" si="1487"/>
        <v/>
      </c>
      <c r="F8644" t="str">
        <f t="shared" si="1488"/>
        <v/>
      </c>
      <c r="G8644" t="str">
        <f t="shared" si="1489"/>
        <v/>
      </c>
      <c r="J8644">
        <f t="shared" si="1490"/>
        <v>8630</v>
      </c>
      <c r="K8644" t="str">
        <f t="shared" si="1481"/>
        <v>path_8630</v>
      </c>
      <c r="L8644">
        <v>100</v>
      </c>
      <c r="M8644">
        <f t="shared" ca="1" si="1482"/>
        <v>101.73478003990566</v>
      </c>
      <c r="N8644">
        <f t="shared" ca="1" si="1483"/>
        <v>7.4694504368432594E-3</v>
      </c>
      <c r="O8644">
        <f t="shared" si="1484"/>
        <v>0</v>
      </c>
      <c r="P8644">
        <f t="shared" ca="1" si="1485"/>
        <v>0</v>
      </c>
    </row>
    <row r="8645" spans="3:16">
      <c r="C8645" t="str">
        <f t="shared" si="1480"/>
        <v/>
      </c>
      <c r="D8645" t="str">
        <f t="shared" si="1486"/>
        <v/>
      </c>
      <c r="E8645" t="str">
        <f t="shared" si="1487"/>
        <v/>
      </c>
      <c r="F8645" t="str">
        <f t="shared" si="1488"/>
        <v/>
      </c>
      <c r="G8645" t="str">
        <f t="shared" si="1489"/>
        <v/>
      </c>
      <c r="J8645">
        <f t="shared" si="1490"/>
        <v>8631</v>
      </c>
      <c r="K8645" t="str">
        <f t="shared" si="1481"/>
        <v>path_8631</v>
      </c>
      <c r="L8645">
        <v>100</v>
      </c>
      <c r="M8645">
        <f t="shared" ca="1" si="1482"/>
        <v>111.2769283765228</v>
      </c>
      <c r="N8645">
        <f t="shared" ca="1" si="1483"/>
        <v>4.6405129137676304E-2</v>
      </c>
      <c r="O8645">
        <f t="shared" si="1484"/>
        <v>0</v>
      </c>
      <c r="P8645">
        <f t="shared" ca="1" si="1485"/>
        <v>1.2769283765228039</v>
      </c>
    </row>
    <row r="8646" spans="3:16">
      <c r="C8646" t="str">
        <f t="shared" si="1480"/>
        <v/>
      </c>
      <c r="D8646" t="str">
        <f t="shared" si="1486"/>
        <v/>
      </c>
      <c r="E8646" t="str">
        <f t="shared" si="1487"/>
        <v/>
      </c>
      <c r="F8646" t="str">
        <f t="shared" si="1488"/>
        <v/>
      </c>
      <c r="G8646" t="str">
        <f t="shared" si="1489"/>
        <v/>
      </c>
      <c r="J8646">
        <f t="shared" si="1490"/>
        <v>8632</v>
      </c>
      <c r="K8646" t="str">
        <f t="shared" si="1481"/>
        <v>path_8632</v>
      </c>
      <c r="L8646">
        <v>100</v>
      </c>
      <c r="M8646">
        <f t="shared" ca="1" si="1482"/>
        <v>142.73413144978386</v>
      </c>
      <c r="N8646">
        <f t="shared" ca="1" si="1483"/>
        <v>0.1545278366595976</v>
      </c>
      <c r="O8646">
        <f t="shared" si="1484"/>
        <v>0</v>
      </c>
      <c r="P8646">
        <f t="shared" ca="1" si="1485"/>
        <v>32.73413144978386</v>
      </c>
    </row>
    <row r="8647" spans="3:16">
      <c r="C8647" t="str">
        <f t="shared" si="1480"/>
        <v/>
      </c>
      <c r="D8647" t="str">
        <f t="shared" si="1486"/>
        <v/>
      </c>
      <c r="E8647" t="str">
        <f t="shared" si="1487"/>
        <v/>
      </c>
      <c r="F8647" t="str">
        <f t="shared" si="1488"/>
        <v/>
      </c>
      <c r="G8647" t="str">
        <f t="shared" si="1489"/>
        <v/>
      </c>
      <c r="J8647">
        <f t="shared" si="1490"/>
        <v>8633</v>
      </c>
      <c r="K8647" t="str">
        <f t="shared" si="1481"/>
        <v>path_8633</v>
      </c>
      <c r="L8647">
        <v>100</v>
      </c>
      <c r="M8647">
        <f t="shared" ca="1" si="1482"/>
        <v>91.008003326028756</v>
      </c>
      <c r="N8647">
        <f t="shared" ca="1" si="1483"/>
        <v>-4.0920413750399051E-2</v>
      </c>
      <c r="O8647">
        <f t="shared" si="1484"/>
        <v>0</v>
      </c>
      <c r="P8647">
        <f t="shared" ca="1" si="1485"/>
        <v>0</v>
      </c>
    </row>
    <row r="8648" spans="3:16">
      <c r="C8648" t="str">
        <f t="shared" si="1480"/>
        <v/>
      </c>
      <c r="D8648" t="str">
        <f t="shared" si="1486"/>
        <v/>
      </c>
      <c r="E8648" t="str">
        <f t="shared" si="1487"/>
        <v/>
      </c>
      <c r="F8648" t="str">
        <f t="shared" si="1488"/>
        <v/>
      </c>
      <c r="G8648" t="str">
        <f t="shared" si="1489"/>
        <v/>
      </c>
      <c r="J8648">
        <f t="shared" si="1490"/>
        <v>8634</v>
      </c>
      <c r="K8648" t="str">
        <f t="shared" si="1481"/>
        <v>path_8634</v>
      </c>
      <c r="L8648">
        <v>100</v>
      </c>
      <c r="M8648">
        <f t="shared" ca="1" si="1482"/>
        <v>139.32134440694304</v>
      </c>
      <c r="N8648">
        <f t="shared" ca="1" si="1483"/>
        <v>0.14401765661091667</v>
      </c>
      <c r="O8648">
        <f t="shared" si="1484"/>
        <v>0</v>
      </c>
      <c r="P8648">
        <f t="shared" ca="1" si="1485"/>
        <v>29.321344406943041</v>
      </c>
    </row>
    <row r="8649" spans="3:16">
      <c r="C8649" t="str">
        <f t="shared" si="1480"/>
        <v/>
      </c>
      <c r="D8649" t="str">
        <f t="shared" si="1486"/>
        <v/>
      </c>
      <c r="E8649" t="str">
        <f t="shared" si="1487"/>
        <v/>
      </c>
      <c r="F8649" t="str">
        <f t="shared" si="1488"/>
        <v/>
      </c>
      <c r="G8649" t="str">
        <f t="shared" si="1489"/>
        <v/>
      </c>
      <c r="J8649">
        <f t="shared" si="1490"/>
        <v>8635</v>
      </c>
      <c r="K8649" t="str">
        <f t="shared" si="1481"/>
        <v>path_8635</v>
      </c>
      <c r="L8649">
        <v>100</v>
      </c>
      <c r="M8649">
        <f t="shared" ca="1" si="1482"/>
        <v>77.370100524886027</v>
      </c>
      <c r="N8649">
        <f t="shared" ca="1" si="1483"/>
        <v>-0.11142683887491996</v>
      </c>
      <c r="O8649">
        <f t="shared" si="1484"/>
        <v>0</v>
      </c>
      <c r="P8649">
        <f t="shared" ca="1" si="1485"/>
        <v>0</v>
      </c>
    </row>
    <row r="8650" spans="3:16">
      <c r="C8650" t="str">
        <f t="shared" si="1480"/>
        <v/>
      </c>
      <c r="D8650" t="str">
        <f t="shared" si="1486"/>
        <v/>
      </c>
      <c r="E8650" t="str">
        <f t="shared" si="1487"/>
        <v/>
      </c>
      <c r="F8650" t="str">
        <f t="shared" si="1488"/>
        <v/>
      </c>
      <c r="G8650" t="str">
        <f t="shared" si="1489"/>
        <v/>
      </c>
      <c r="J8650">
        <f t="shared" si="1490"/>
        <v>8636</v>
      </c>
      <c r="K8650" t="str">
        <f t="shared" si="1481"/>
        <v>path_8636</v>
      </c>
      <c r="L8650">
        <v>100</v>
      </c>
      <c r="M8650">
        <f t="shared" ca="1" si="1482"/>
        <v>115.21472794417033</v>
      </c>
      <c r="N8650">
        <f t="shared" ca="1" si="1483"/>
        <v>6.150799867093458E-2</v>
      </c>
      <c r="O8650">
        <f t="shared" si="1484"/>
        <v>0</v>
      </c>
      <c r="P8650">
        <f t="shared" ca="1" si="1485"/>
        <v>5.2147279441703347</v>
      </c>
    </row>
    <row r="8651" spans="3:16">
      <c r="C8651" t="str">
        <f t="shared" si="1480"/>
        <v/>
      </c>
      <c r="D8651" t="str">
        <f t="shared" si="1486"/>
        <v/>
      </c>
      <c r="E8651" t="str">
        <f t="shared" si="1487"/>
        <v/>
      </c>
      <c r="F8651" t="str">
        <f t="shared" si="1488"/>
        <v/>
      </c>
      <c r="G8651" t="str">
        <f t="shared" si="1489"/>
        <v/>
      </c>
      <c r="J8651">
        <f t="shared" si="1490"/>
        <v>8637</v>
      </c>
      <c r="K8651" t="str">
        <f t="shared" si="1481"/>
        <v>path_8637</v>
      </c>
      <c r="L8651">
        <v>100</v>
      </c>
      <c r="M8651">
        <f t="shared" ca="1" si="1482"/>
        <v>142.20210512587514</v>
      </c>
      <c r="N8651">
        <f t="shared" ca="1" si="1483"/>
        <v>0.15290602563273573</v>
      </c>
      <c r="O8651">
        <f t="shared" si="1484"/>
        <v>0</v>
      </c>
      <c r="P8651">
        <f t="shared" ca="1" si="1485"/>
        <v>32.202105125875136</v>
      </c>
    </row>
    <row r="8652" spans="3:16">
      <c r="C8652" t="str">
        <f t="shared" si="1480"/>
        <v/>
      </c>
      <c r="D8652" t="str">
        <f t="shared" si="1486"/>
        <v/>
      </c>
      <c r="E8652" t="str">
        <f t="shared" si="1487"/>
        <v/>
      </c>
      <c r="F8652" t="str">
        <f t="shared" si="1488"/>
        <v/>
      </c>
      <c r="G8652" t="str">
        <f t="shared" si="1489"/>
        <v/>
      </c>
      <c r="J8652">
        <f t="shared" si="1490"/>
        <v>8638</v>
      </c>
      <c r="K8652" t="str">
        <f t="shared" si="1481"/>
        <v>path_8638</v>
      </c>
      <c r="L8652">
        <v>100</v>
      </c>
      <c r="M8652">
        <f t="shared" ca="1" si="1482"/>
        <v>131.38069618681948</v>
      </c>
      <c r="N8652">
        <f t="shared" ca="1" si="1483"/>
        <v>0.11853155886598357</v>
      </c>
      <c r="O8652">
        <f t="shared" si="1484"/>
        <v>0</v>
      </c>
      <c r="P8652">
        <f t="shared" ca="1" si="1485"/>
        <v>21.380696186819478</v>
      </c>
    </row>
    <row r="8653" spans="3:16">
      <c r="C8653" t="str">
        <f t="shared" si="1480"/>
        <v/>
      </c>
      <c r="D8653" t="str">
        <f t="shared" si="1486"/>
        <v/>
      </c>
      <c r="E8653" t="str">
        <f t="shared" si="1487"/>
        <v/>
      </c>
      <c r="F8653" t="str">
        <f t="shared" si="1488"/>
        <v/>
      </c>
      <c r="G8653" t="str">
        <f t="shared" si="1489"/>
        <v/>
      </c>
      <c r="J8653">
        <f t="shared" si="1490"/>
        <v>8639</v>
      </c>
      <c r="K8653" t="str">
        <f t="shared" si="1481"/>
        <v>path_8639</v>
      </c>
      <c r="L8653">
        <v>100</v>
      </c>
      <c r="M8653">
        <f t="shared" ca="1" si="1482"/>
        <v>102.38141988918605</v>
      </c>
      <c r="N8653">
        <f t="shared" ca="1" si="1483"/>
        <v>1.0221148321887828E-2</v>
      </c>
      <c r="O8653">
        <f t="shared" si="1484"/>
        <v>0</v>
      </c>
      <c r="P8653">
        <f t="shared" ca="1" si="1485"/>
        <v>0</v>
      </c>
    </row>
    <row r="8654" spans="3:16">
      <c r="C8654" t="str">
        <f t="shared" si="1480"/>
        <v/>
      </c>
      <c r="D8654" t="str">
        <f t="shared" si="1486"/>
        <v/>
      </c>
      <c r="E8654" t="str">
        <f t="shared" si="1487"/>
        <v/>
      </c>
      <c r="F8654" t="str">
        <f t="shared" si="1488"/>
        <v/>
      </c>
      <c r="G8654" t="str">
        <f t="shared" si="1489"/>
        <v/>
      </c>
      <c r="J8654">
        <f t="shared" si="1490"/>
        <v>8640</v>
      </c>
      <c r="K8654" t="str">
        <f t="shared" si="1481"/>
        <v>path_8640</v>
      </c>
      <c r="L8654">
        <v>100</v>
      </c>
      <c r="M8654">
        <f t="shared" ca="1" si="1482"/>
        <v>134.18641241977502</v>
      </c>
      <c r="N8654">
        <f t="shared" ca="1" si="1483"/>
        <v>0.12770854183990885</v>
      </c>
      <c r="O8654">
        <f t="shared" si="1484"/>
        <v>0</v>
      </c>
      <c r="P8654">
        <f t="shared" ca="1" si="1485"/>
        <v>24.186412419775024</v>
      </c>
    </row>
    <row r="8655" spans="3:16">
      <c r="C8655" t="str">
        <f t="shared" si="1480"/>
        <v/>
      </c>
      <c r="D8655" t="str">
        <f t="shared" si="1486"/>
        <v/>
      </c>
      <c r="E8655" t="str">
        <f t="shared" si="1487"/>
        <v/>
      </c>
      <c r="F8655" t="str">
        <f t="shared" si="1488"/>
        <v/>
      </c>
      <c r="G8655" t="str">
        <f t="shared" si="1489"/>
        <v/>
      </c>
      <c r="J8655">
        <f t="shared" si="1490"/>
        <v>8641</v>
      </c>
      <c r="K8655" t="str">
        <f t="shared" si="1481"/>
        <v>path_8641</v>
      </c>
      <c r="L8655">
        <v>100</v>
      </c>
      <c r="M8655">
        <f t="shared" ca="1" si="1482"/>
        <v>126.43995102285194</v>
      </c>
      <c r="N8655">
        <f t="shared" ca="1" si="1483"/>
        <v>0.10188431894143284</v>
      </c>
      <c r="O8655">
        <f t="shared" si="1484"/>
        <v>0</v>
      </c>
      <c r="P8655">
        <f t="shared" ca="1" si="1485"/>
        <v>16.439951022851943</v>
      </c>
    </row>
    <row r="8656" spans="3:16">
      <c r="C8656" t="str">
        <f t="shared" ref="C8656:C8719" si="1491">IF(C8655&lt;$C$14,C8655+1,"")</f>
        <v/>
      </c>
      <c r="D8656" t="str">
        <f t="shared" si="1486"/>
        <v/>
      </c>
      <c r="E8656" t="str">
        <f t="shared" si="1487"/>
        <v/>
      </c>
      <c r="F8656" t="str">
        <f t="shared" si="1488"/>
        <v/>
      </c>
      <c r="G8656" t="str">
        <f t="shared" si="1489"/>
        <v/>
      </c>
      <c r="J8656">
        <f t="shared" si="1490"/>
        <v>8642</v>
      </c>
      <c r="K8656" t="str">
        <f t="shared" ref="K8656:K8719" si="1492">"path_"&amp;J8656</f>
        <v>path_8642</v>
      </c>
      <c r="L8656">
        <v>100</v>
      </c>
      <c r="M8656">
        <f t="shared" ref="M8656:M8719" ca="1" si="1493">L8656*EXP($D$7-0-($D$8^2)/2+$D$8*SQRT($D$6)*_xlfn.NORM.S.INV(RAND()))</f>
        <v>89.52121999999973</v>
      </c>
      <c r="N8656">
        <f t="shared" ref="N8656:N8719" ca="1" si="1494">LOG(M8656/L8656)</f>
        <v>-4.80740078508251E-2</v>
      </c>
      <c r="O8656">
        <f t="shared" ref="O8656:O8719" si="1495">MAX(L8656-$D$5,0)</f>
        <v>0</v>
      </c>
      <c r="P8656">
        <f t="shared" ref="P8656:P8719" ca="1" si="1496">MAX(M8656-$D$5,0)</f>
        <v>0</v>
      </c>
    </row>
    <row r="8657" spans="3:16">
      <c r="C8657" t="str">
        <f t="shared" si="1491"/>
        <v/>
      </c>
      <c r="D8657" t="str">
        <f t="shared" ref="D8657:D8720" si="1497">IF(C8656&lt;$C$14,$D$4*($G$6^($C$14-$C8657))*($G$7^$C8657),"")</f>
        <v/>
      </c>
      <c r="E8657" t="str">
        <f t="shared" ref="E8657:E8720" si="1498">IF(C8656&lt;$C$14,_xlfn.BINOM.DIST($C$14-$C8657,$C$14,$G$8,0),"")</f>
        <v/>
      </c>
      <c r="F8657" t="str">
        <f t="shared" ref="F8657:F8720" si="1499">IF(C8656&lt;$C$14,MAX($D8657-$D$5,0),"")</f>
        <v/>
      </c>
      <c r="G8657" t="str">
        <f t="shared" ref="G8657:G8720" si="1500">IF(C8656&lt;$C$14,F8657*E8657,"")</f>
        <v/>
      </c>
      <c r="J8657">
        <f t="shared" ref="J8657:J8720" si="1501">J8656+1</f>
        <v>8643</v>
      </c>
      <c r="K8657" t="str">
        <f t="shared" si="1492"/>
        <v>path_8643</v>
      </c>
      <c r="L8657">
        <v>100</v>
      </c>
      <c r="M8657">
        <f t="shared" ca="1" si="1493"/>
        <v>139.10703454606477</v>
      </c>
      <c r="N8657">
        <f t="shared" ca="1" si="1494"/>
        <v>0.14334909251750347</v>
      </c>
      <c r="O8657">
        <f t="shared" si="1495"/>
        <v>0</v>
      </c>
      <c r="P8657">
        <f t="shared" ca="1" si="1496"/>
        <v>29.107034546064767</v>
      </c>
    </row>
    <row r="8658" spans="3:16">
      <c r="C8658" t="str">
        <f t="shared" si="1491"/>
        <v/>
      </c>
      <c r="D8658" t="str">
        <f t="shared" si="1497"/>
        <v/>
      </c>
      <c r="E8658" t="str">
        <f t="shared" si="1498"/>
        <v/>
      </c>
      <c r="F8658" t="str">
        <f t="shared" si="1499"/>
        <v/>
      </c>
      <c r="G8658" t="str">
        <f t="shared" si="1500"/>
        <v/>
      </c>
      <c r="J8658">
        <f t="shared" si="1501"/>
        <v>8644</v>
      </c>
      <c r="K8658" t="str">
        <f t="shared" si="1492"/>
        <v>path_8644</v>
      </c>
      <c r="L8658">
        <v>100</v>
      </c>
      <c r="M8658">
        <f t="shared" ca="1" si="1493"/>
        <v>98.865257635475331</v>
      </c>
      <c r="N8658">
        <f t="shared" ca="1" si="1494"/>
        <v>-4.9562975636969963E-3</v>
      </c>
      <c r="O8658">
        <f t="shared" si="1495"/>
        <v>0</v>
      </c>
      <c r="P8658">
        <f t="shared" ca="1" si="1496"/>
        <v>0</v>
      </c>
    </row>
    <row r="8659" spans="3:16">
      <c r="C8659" t="str">
        <f t="shared" si="1491"/>
        <v/>
      </c>
      <c r="D8659" t="str">
        <f t="shared" si="1497"/>
        <v/>
      </c>
      <c r="E8659" t="str">
        <f t="shared" si="1498"/>
        <v/>
      </c>
      <c r="F8659" t="str">
        <f t="shared" si="1499"/>
        <v/>
      </c>
      <c r="G8659" t="str">
        <f t="shared" si="1500"/>
        <v/>
      </c>
      <c r="J8659">
        <f t="shared" si="1501"/>
        <v>8645</v>
      </c>
      <c r="K8659" t="str">
        <f t="shared" si="1492"/>
        <v>path_8645</v>
      </c>
      <c r="L8659">
        <v>100</v>
      </c>
      <c r="M8659">
        <f t="shared" ca="1" si="1493"/>
        <v>65.962772831213201</v>
      </c>
      <c r="N8659">
        <f t="shared" ca="1" si="1494"/>
        <v>-0.18070109650865593</v>
      </c>
      <c r="O8659">
        <f t="shared" si="1495"/>
        <v>0</v>
      </c>
      <c r="P8659">
        <f t="shared" ca="1" si="1496"/>
        <v>0</v>
      </c>
    </row>
    <row r="8660" spans="3:16">
      <c r="C8660" t="str">
        <f t="shared" si="1491"/>
        <v/>
      </c>
      <c r="D8660" t="str">
        <f t="shared" si="1497"/>
        <v/>
      </c>
      <c r="E8660" t="str">
        <f t="shared" si="1498"/>
        <v/>
      </c>
      <c r="F8660" t="str">
        <f t="shared" si="1499"/>
        <v/>
      </c>
      <c r="G8660" t="str">
        <f t="shared" si="1500"/>
        <v/>
      </c>
      <c r="J8660">
        <f t="shared" si="1501"/>
        <v>8646</v>
      </c>
      <c r="K8660" t="str">
        <f t="shared" si="1492"/>
        <v>path_8646</v>
      </c>
      <c r="L8660">
        <v>100</v>
      </c>
      <c r="M8660">
        <f t="shared" ca="1" si="1493"/>
        <v>105.1303689342764</v>
      </c>
      <c r="N8660">
        <f t="shared" ca="1" si="1494"/>
        <v>2.1728188487203565E-2</v>
      </c>
      <c r="O8660">
        <f t="shared" si="1495"/>
        <v>0</v>
      </c>
      <c r="P8660">
        <f t="shared" ca="1" si="1496"/>
        <v>0</v>
      </c>
    </row>
    <row r="8661" spans="3:16">
      <c r="C8661" t="str">
        <f t="shared" si="1491"/>
        <v/>
      </c>
      <c r="D8661" t="str">
        <f t="shared" si="1497"/>
        <v/>
      </c>
      <c r="E8661" t="str">
        <f t="shared" si="1498"/>
        <v/>
      </c>
      <c r="F8661" t="str">
        <f t="shared" si="1499"/>
        <v/>
      </c>
      <c r="G8661" t="str">
        <f t="shared" si="1500"/>
        <v/>
      </c>
      <c r="J8661">
        <f t="shared" si="1501"/>
        <v>8647</v>
      </c>
      <c r="K8661" t="str">
        <f t="shared" si="1492"/>
        <v>path_8647</v>
      </c>
      <c r="L8661">
        <v>100</v>
      </c>
      <c r="M8661">
        <f t="shared" ca="1" si="1493"/>
        <v>68.460314042042654</v>
      </c>
      <c r="N8661">
        <f t="shared" ca="1" si="1494"/>
        <v>-0.16456111299227855</v>
      </c>
      <c r="O8661">
        <f t="shared" si="1495"/>
        <v>0</v>
      </c>
      <c r="P8661">
        <f t="shared" ca="1" si="1496"/>
        <v>0</v>
      </c>
    </row>
    <row r="8662" spans="3:16">
      <c r="C8662" t="str">
        <f t="shared" si="1491"/>
        <v/>
      </c>
      <c r="D8662" t="str">
        <f t="shared" si="1497"/>
        <v/>
      </c>
      <c r="E8662" t="str">
        <f t="shared" si="1498"/>
        <v/>
      </c>
      <c r="F8662" t="str">
        <f t="shared" si="1499"/>
        <v/>
      </c>
      <c r="G8662" t="str">
        <f t="shared" si="1500"/>
        <v/>
      </c>
      <c r="J8662">
        <f t="shared" si="1501"/>
        <v>8648</v>
      </c>
      <c r="K8662" t="str">
        <f t="shared" si="1492"/>
        <v>path_8648</v>
      </c>
      <c r="L8662">
        <v>100</v>
      </c>
      <c r="M8662">
        <f t="shared" ca="1" si="1493"/>
        <v>89.950586077332076</v>
      </c>
      <c r="N8662">
        <f t="shared" ca="1" si="1494"/>
        <v>-4.5996002642809099E-2</v>
      </c>
      <c r="O8662">
        <f t="shared" si="1495"/>
        <v>0</v>
      </c>
      <c r="P8662">
        <f t="shared" ca="1" si="1496"/>
        <v>0</v>
      </c>
    </row>
    <row r="8663" spans="3:16">
      <c r="C8663" t="str">
        <f t="shared" si="1491"/>
        <v/>
      </c>
      <c r="D8663" t="str">
        <f t="shared" si="1497"/>
        <v/>
      </c>
      <c r="E8663" t="str">
        <f t="shared" si="1498"/>
        <v/>
      </c>
      <c r="F8663" t="str">
        <f t="shared" si="1499"/>
        <v/>
      </c>
      <c r="G8663" t="str">
        <f t="shared" si="1500"/>
        <v/>
      </c>
      <c r="J8663">
        <f t="shared" si="1501"/>
        <v>8649</v>
      </c>
      <c r="K8663" t="str">
        <f t="shared" si="1492"/>
        <v>path_8649</v>
      </c>
      <c r="L8663">
        <v>100</v>
      </c>
      <c r="M8663">
        <f t="shared" ca="1" si="1493"/>
        <v>110.19887588380686</v>
      </c>
      <c r="N8663">
        <f t="shared" ca="1" si="1494"/>
        <v>4.217716438918101E-2</v>
      </c>
      <c r="O8663">
        <f t="shared" si="1495"/>
        <v>0</v>
      </c>
      <c r="P8663">
        <f t="shared" ca="1" si="1496"/>
        <v>0.19887588380686338</v>
      </c>
    </row>
    <row r="8664" spans="3:16">
      <c r="C8664" t="str">
        <f t="shared" si="1491"/>
        <v/>
      </c>
      <c r="D8664" t="str">
        <f t="shared" si="1497"/>
        <v/>
      </c>
      <c r="E8664" t="str">
        <f t="shared" si="1498"/>
        <v/>
      </c>
      <c r="F8664" t="str">
        <f t="shared" si="1499"/>
        <v/>
      </c>
      <c r="G8664" t="str">
        <f t="shared" si="1500"/>
        <v/>
      </c>
      <c r="J8664">
        <f t="shared" si="1501"/>
        <v>8650</v>
      </c>
      <c r="K8664" t="str">
        <f t="shared" si="1492"/>
        <v>path_8650</v>
      </c>
      <c r="L8664">
        <v>100</v>
      </c>
      <c r="M8664">
        <f t="shared" ca="1" si="1493"/>
        <v>104.71880892317853</v>
      </c>
      <c r="N8664">
        <f t="shared" ca="1" si="1494"/>
        <v>2.0024693884249718E-2</v>
      </c>
      <c r="O8664">
        <f t="shared" si="1495"/>
        <v>0</v>
      </c>
      <c r="P8664">
        <f t="shared" ca="1" si="1496"/>
        <v>0</v>
      </c>
    </row>
    <row r="8665" spans="3:16">
      <c r="C8665" t="str">
        <f t="shared" si="1491"/>
        <v/>
      </c>
      <c r="D8665" t="str">
        <f t="shared" si="1497"/>
        <v/>
      </c>
      <c r="E8665" t="str">
        <f t="shared" si="1498"/>
        <v/>
      </c>
      <c r="F8665" t="str">
        <f t="shared" si="1499"/>
        <v/>
      </c>
      <c r="G8665" t="str">
        <f t="shared" si="1500"/>
        <v/>
      </c>
      <c r="J8665">
        <f t="shared" si="1501"/>
        <v>8651</v>
      </c>
      <c r="K8665" t="str">
        <f t="shared" si="1492"/>
        <v>path_8651</v>
      </c>
      <c r="L8665">
        <v>100</v>
      </c>
      <c r="M8665">
        <f t="shared" ca="1" si="1493"/>
        <v>95.688589191226924</v>
      </c>
      <c r="N8665">
        <f t="shared" ca="1" si="1494"/>
        <v>-1.9139848500603938E-2</v>
      </c>
      <c r="O8665">
        <f t="shared" si="1495"/>
        <v>0</v>
      </c>
      <c r="P8665">
        <f t="shared" ca="1" si="1496"/>
        <v>0</v>
      </c>
    </row>
    <row r="8666" spans="3:16">
      <c r="C8666" t="str">
        <f t="shared" si="1491"/>
        <v/>
      </c>
      <c r="D8666" t="str">
        <f t="shared" si="1497"/>
        <v/>
      </c>
      <c r="E8666" t="str">
        <f t="shared" si="1498"/>
        <v/>
      </c>
      <c r="F8666" t="str">
        <f t="shared" si="1499"/>
        <v/>
      </c>
      <c r="G8666" t="str">
        <f t="shared" si="1500"/>
        <v/>
      </c>
      <c r="J8666">
        <f t="shared" si="1501"/>
        <v>8652</v>
      </c>
      <c r="K8666" t="str">
        <f t="shared" si="1492"/>
        <v>path_8652</v>
      </c>
      <c r="L8666">
        <v>100</v>
      </c>
      <c r="M8666">
        <f t="shared" ca="1" si="1493"/>
        <v>88.844280766093448</v>
      </c>
      <c r="N8666">
        <f t="shared" ca="1" si="1494"/>
        <v>-5.1370524095835715E-2</v>
      </c>
      <c r="O8666">
        <f t="shared" si="1495"/>
        <v>0</v>
      </c>
      <c r="P8666">
        <f t="shared" ca="1" si="1496"/>
        <v>0</v>
      </c>
    </row>
    <row r="8667" spans="3:16">
      <c r="C8667" t="str">
        <f t="shared" si="1491"/>
        <v/>
      </c>
      <c r="D8667" t="str">
        <f t="shared" si="1497"/>
        <v/>
      </c>
      <c r="E8667" t="str">
        <f t="shared" si="1498"/>
        <v/>
      </c>
      <c r="F8667" t="str">
        <f t="shared" si="1499"/>
        <v/>
      </c>
      <c r="G8667" t="str">
        <f t="shared" si="1500"/>
        <v/>
      </c>
      <c r="J8667">
        <f t="shared" si="1501"/>
        <v>8653</v>
      </c>
      <c r="K8667" t="str">
        <f t="shared" si="1492"/>
        <v>path_8653</v>
      </c>
      <c r="L8667">
        <v>100</v>
      </c>
      <c r="M8667">
        <f t="shared" ca="1" si="1493"/>
        <v>118.26865634232897</v>
      </c>
      <c r="N8667">
        <f t="shared" ca="1" si="1494"/>
        <v>7.2869662791990558E-2</v>
      </c>
      <c r="O8667">
        <f t="shared" si="1495"/>
        <v>0</v>
      </c>
      <c r="P8667">
        <f t="shared" ca="1" si="1496"/>
        <v>8.268656342328967</v>
      </c>
    </row>
    <row r="8668" spans="3:16">
      <c r="C8668" t="str">
        <f t="shared" si="1491"/>
        <v/>
      </c>
      <c r="D8668" t="str">
        <f t="shared" si="1497"/>
        <v/>
      </c>
      <c r="E8668" t="str">
        <f t="shared" si="1498"/>
        <v/>
      </c>
      <c r="F8668" t="str">
        <f t="shared" si="1499"/>
        <v/>
      </c>
      <c r="G8668" t="str">
        <f t="shared" si="1500"/>
        <v/>
      </c>
      <c r="J8668">
        <f t="shared" si="1501"/>
        <v>8654</v>
      </c>
      <c r="K8668" t="str">
        <f t="shared" si="1492"/>
        <v>path_8654</v>
      </c>
      <c r="L8668">
        <v>100</v>
      </c>
      <c r="M8668">
        <f t="shared" ca="1" si="1493"/>
        <v>87.841333881581676</v>
      </c>
      <c r="N8668">
        <f t="shared" ca="1" si="1494"/>
        <v>-5.6301078028181177E-2</v>
      </c>
      <c r="O8668">
        <f t="shared" si="1495"/>
        <v>0</v>
      </c>
      <c r="P8668">
        <f t="shared" ca="1" si="1496"/>
        <v>0</v>
      </c>
    </row>
    <row r="8669" spans="3:16">
      <c r="C8669" t="str">
        <f t="shared" si="1491"/>
        <v/>
      </c>
      <c r="D8669" t="str">
        <f t="shared" si="1497"/>
        <v/>
      </c>
      <c r="E8669" t="str">
        <f t="shared" si="1498"/>
        <v/>
      </c>
      <c r="F8669" t="str">
        <f t="shared" si="1499"/>
        <v/>
      </c>
      <c r="G8669" t="str">
        <f t="shared" si="1500"/>
        <v/>
      </c>
      <c r="J8669">
        <f t="shared" si="1501"/>
        <v>8655</v>
      </c>
      <c r="K8669" t="str">
        <f t="shared" si="1492"/>
        <v>path_8655</v>
      </c>
      <c r="L8669">
        <v>100</v>
      </c>
      <c r="M8669">
        <f t="shared" ca="1" si="1493"/>
        <v>138.87263561731092</v>
      </c>
      <c r="N8669">
        <f t="shared" ca="1" si="1494"/>
        <v>0.14261667791042776</v>
      </c>
      <c r="O8669">
        <f t="shared" si="1495"/>
        <v>0</v>
      </c>
      <c r="P8669">
        <f t="shared" ca="1" si="1496"/>
        <v>28.87263561731092</v>
      </c>
    </row>
    <row r="8670" spans="3:16">
      <c r="C8670" t="str">
        <f t="shared" si="1491"/>
        <v/>
      </c>
      <c r="D8670" t="str">
        <f t="shared" si="1497"/>
        <v/>
      </c>
      <c r="E8670" t="str">
        <f t="shared" si="1498"/>
        <v/>
      </c>
      <c r="F8670" t="str">
        <f t="shared" si="1499"/>
        <v/>
      </c>
      <c r="G8670" t="str">
        <f t="shared" si="1500"/>
        <v/>
      </c>
      <c r="J8670">
        <f t="shared" si="1501"/>
        <v>8656</v>
      </c>
      <c r="K8670" t="str">
        <f t="shared" si="1492"/>
        <v>path_8656</v>
      </c>
      <c r="L8670">
        <v>100</v>
      </c>
      <c r="M8670">
        <f t="shared" ca="1" si="1493"/>
        <v>105.91094806217862</v>
      </c>
      <c r="N8670">
        <f t="shared" ca="1" si="1494"/>
        <v>2.4940855643239349E-2</v>
      </c>
      <c r="O8670">
        <f t="shared" si="1495"/>
        <v>0</v>
      </c>
      <c r="P8670">
        <f t="shared" ca="1" si="1496"/>
        <v>0</v>
      </c>
    </row>
    <row r="8671" spans="3:16">
      <c r="C8671" t="str">
        <f t="shared" si="1491"/>
        <v/>
      </c>
      <c r="D8671" t="str">
        <f t="shared" si="1497"/>
        <v/>
      </c>
      <c r="E8671" t="str">
        <f t="shared" si="1498"/>
        <v/>
      </c>
      <c r="F8671" t="str">
        <f t="shared" si="1499"/>
        <v/>
      </c>
      <c r="G8671" t="str">
        <f t="shared" si="1500"/>
        <v/>
      </c>
      <c r="J8671">
        <f t="shared" si="1501"/>
        <v>8657</v>
      </c>
      <c r="K8671" t="str">
        <f t="shared" si="1492"/>
        <v>path_8657</v>
      </c>
      <c r="L8671">
        <v>100</v>
      </c>
      <c r="M8671">
        <f t="shared" ca="1" si="1493"/>
        <v>131.06004575160003</v>
      </c>
      <c r="N8671">
        <f t="shared" ca="1" si="1494"/>
        <v>0.11747031522750546</v>
      </c>
      <c r="O8671">
        <f t="shared" si="1495"/>
        <v>0</v>
      </c>
      <c r="P8671">
        <f t="shared" ca="1" si="1496"/>
        <v>21.060045751600029</v>
      </c>
    </row>
    <row r="8672" spans="3:16">
      <c r="C8672" t="str">
        <f t="shared" si="1491"/>
        <v/>
      </c>
      <c r="D8672" t="str">
        <f t="shared" si="1497"/>
        <v/>
      </c>
      <c r="E8672" t="str">
        <f t="shared" si="1498"/>
        <v/>
      </c>
      <c r="F8672" t="str">
        <f t="shared" si="1499"/>
        <v/>
      </c>
      <c r="G8672" t="str">
        <f t="shared" si="1500"/>
        <v/>
      </c>
      <c r="J8672">
        <f t="shared" si="1501"/>
        <v>8658</v>
      </c>
      <c r="K8672" t="str">
        <f t="shared" si="1492"/>
        <v>path_8658</v>
      </c>
      <c r="L8672">
        <v>100</v>
      </c>
      <c r="M8672">
        <f t="shared" ca="1" si="1493"/>
        <v>82.411474490826166</v>
      </c>
      <c r="N8672">
        <f t="shared" ca="1" si="1494"/>
        <v>-8.4012315473890958E-2</v>
      </c>
      <c r="O8672">
        <f t="shared" si="1495"/>
        <v>0</v>
      </c>
      <c r="P8672">
        <f t="shared" ca="1" si="1496"/>
        <v>0</v>
      </c>
    </row>
    <row r="8673" spans="3:16">
      <c r="C8673" t="str">
        <f t="shared" si="1491"/>
        <v/>
      </c>
      <c r="D8673" t="str">
        <f t="shared" si="1497"/>
        <v/>
      </c>
      <c r="E8673" t="str">
        <f t="shared" si="1498"/>
        <v/>
      </c>
      <c r="F8673" t="str">
        <f t="shared" si="1499"/>
        <v/>
      </c>
      <c r="G8673" t="str">
        <f t="shared" si="1500"/>
        <v/>
      </c>
      <c r="J8673">
        <f t="shared" si="1501"/>
        <v>8659</v>
      </c>
      <c r="K8673" t="str">
        <f t="shared" si="1492"/>
        <v>path_8659</v>
      </c>
      <c r="L8673">
        <v>100</v>
      </c>
      <c r="M8673">
        <f t="shared" ca="1" si="1493"/>
        <v>104.18451684936105</v>
      </c>
      <c r="N8673">
        <f t="shared" ca="1" si="1494"/>
        <v>1.7803182048776959E-2</v>
      </c>
      <c r="O8673">
        <f t="shared" si="1495"/>
        <v>0</v>
      </c>
      <c r="P8673">
        <f t="shared" ca="1" si="1496"/>
        <v>0</v>
      </c>
    </row>
    <row r="8674" spans="3:16">
      <c r="C8674" t="str">
        <f t="shared" si="1491"/>
        <v/>
      </c>
      <c r="D8674" t="str">
        <f t="shared" si="1497"/>
        <v/>
      </c>
      <c r="E8674" t="str">
        <f t="shared" si="1498"/>
        <v/>
      </c>
      <c r="F8674" t="str">
        <f t="shared" si="1499"/>
        <v/>
      </c>
      <c r="G8674" t="str">
        <f t="shared" si="1500"/>
        <v/>
      </c>
      <c r="J8674">
        <f t="shared" si="1501"/>
        <v>8660</v>
      </c>
      <c r="K8674" t="str">
        <f t="shared" si="1492"/>
        <v>path_8660</v>
      </c>
      <c r="L8674">
        <v>100</v>
      </c>
      <c r="M8674">
        <f t="shared" ca="1" si="1493"/>
        <v>109.23222525174741</v>
      </c>
      <c r="N8674">
        <f t="shared" ca="1" si="1494"/>
        <v>3.8350781082983662E-2</v>
      </c>
      <c r="O8674">
        <f t="shared" si="1495"/>
        <v>0</v>
      </c>
      <c r="P8674">
        <f t="shared" ca="1" si="1496"/>
        <v>0</v>
      </c>
    </row>
    <row r="8675" spans="3:16">
      <c r="C8675" t="str">
        <f t="shared" si="1491"/>
        <v/>
      </c>
      <c r="D8675" t="str">
        <f t="shared" si="1497"/>
        <v/>
      </c>
      <c r="E8675" t="str">
        <f t="shared" si="1498"/>
        <v/>
      </c>
      <c r="F8675" t="str">
        <f t="shared" si="1499"/>
        <v/>
      </c>
      <c r="G8675" t="str">
        <f t="shared" si="1500"/>
        <v/>
      </c>
      <c r="J8675">
        <f t="shared" si="1501"/>
        <v>8661</v>
      </c>
      <c r="K8675" t="str">
        <f t="shared" si="1492"/>
        <v>path_8661</v>
      </c>
      <c r="L8675">
        <v>100</v>
      </c>
      <c r="M8675">
        <f t="shared" ca="1" si="1493"/>
        <v>119.28543811997316</v>
      </c>
      <c r="N8675">
        <f t="shared" ca="1" si="1494"/>
        <v>7.6587430006142765E-2</v>
      </c>
      <c r="O8675">
        <f t="shared" si="1495"/>
        <v>0</v>
      </c>
      <c r="P8675">
        <f t="shared" ca="1" si="1496"/>
        <v>9.2854381199731648</v>
      </c>
    </row>
    <row r="8676" spans="3:16">
      <c r="C8676" t="str">
        <f t="shared" si="1491"/>
        <v/>
      </c>
      <c r="D8676" t="str">
        <f t="shared" si="1497"/>
        <v/>
      </c>
      <c r="E8676" t="str">
        <f t="shared" si="1498"/>
        <v/>
      </c>
      <c r="F8676" t="str">
        <f t="shared" si="1499"/>
        <v/>
      </c>
      <c r="G8676" t="str">
        <f t="shared" si="1500"/>
        <v/>
      </c>
      <c r="J8676">
        <f t="shared" si="1501"/>
        <v>8662</v>
      </c>
      <c r="K8676" t="str">
        <f t="shared" si="1492"/>
        <v>path_8662</v>
      </c>
      <c r="L8676">
        <v>100</v>
      </c>
      <c r="M8676">
        <f t="shared" ca="1" si="1493"/>
        <v>125.11613232615078</v>
      </c>
      <c r="N8676">
        <f t="shared" ca="1" si="1494"/>
        <v>9.7313310720788734E-2</v>
      </c>
      <c r="O8676">
        <f t="shared" si="1495"/>
        <v>0</v>
      </c>
      <c r="P8676">
        <f t="shared" ca="1" si="1496"/>
        <v>15.116132326150776</v>
      </c>
    </row>
    <row r="8677" spans="3:16">
      <c r="C8677" t="str">
        <f t="shared" si="1491"/>
        <v/>
      </c>
      <c r="D8677" t="str">
        <f t="shared" si="1497"/>
        <v/>
      </c>
      <c r="E8677" t="str">
        <f t="shared" si="1498"/>
        <v/>
      </c>
      <c r="F8677" t="str">
        <f t="shared" si="1499"/>
        <v/>
      </c>
      <c r="G8677" t="str">
        <f t="shared" si="1500"/>
        <v/>
      </c>
      <c r="J8677">
        <f t="shared" si="1501"/>
        <v>8663</v>
      </c>
      <c r="K8677" t="str">
        <f t="shared" si="1492"/>
        <v>path_8663</v>
      </c>
      <c r="L8677">
        <v>100</v>
      </c>
      <c r="M8677">
        <f t="shared" ca="1" si="1493"/>
        <v>93.613062999732762</v>
      </c>
      <c r="N8677">
        <f t="shared" ca="1" si="1494"/>
        <v>-2.8663544500599925E-2</v>
      </c>
      <c r="O8677">
        <f t="shared" si="1495"/>
        <v>0</v>
      </c>
      <c r="P8677">
        <f t="shared" ca="1" si="1496"/>
        <v>0</v>
      </c>
    </row>
    <row r="8678" spans="3:16">
      <c r="C8678" t="str">
        <f t="shared" si="1491"/>
        <v/>
      </c>
      <c r="D8678" t="str">
        <f t="shared" si="1497"/>
        <v/>
      </c>
      <c r="E8678" t="str">
        <f t="shared" si="1498"/>
        <v/>
      </c>
      <c r="F8678" t="str">
        <f t="shared" si="1499"/>
        <v/>
      </c>
      <c r="G8678" t="str">
        <f t="shared" si="1500"/>
        <v/>
      </c>
      <c r="J8678">
        <f t="shared" si="1501"/>
        <v>8664</v>
      </c>
      <c r="K8678" t="str">
        <f t="shared" si="1492"/>
        <v>path_8664</v>
      </c>
      <c r="L8678">
        <v>100</v>
      </c>
      <c r="M8678">
        <f t="shared" ca="1" si="1493"/>
        <v>108.34887728060301</v>
      </c>
      <c r="N8678">
        <f t="shared" ca="1" si="1494"/>
        <v>3.4824415486339237E-2</v>
      </c>
      <c r="O8678">
        <f t="shared" si="1495"/>
        <v>0</v>
      </c>
      <c r="P8678">
        <f t="shared" ca="1" si="1496"/>
        <v>0</v>
      </c>
    </row>
    <row r="8679" spans="3:16">
      <c r="C8679" t="str">
        <f t="shared" si="1491"/>
        <v/>
      </c>
      <c r="D8679" t="str">
        <f t="shared" si="1497"/>
        <v/>
      </c>
      <c r="E8679" t="str">
        <f t="shared" si="1498"/>
        <v/>
      </c>
      <c r="F8679" t="str">
        <f t="shared" si="1499"/>
        <v/>
      </c>
      <c r="G8679" t="str">
        <f t="shared" si="1500"/>
        <v/>
      </c>
      <c r="J8679">
        <f t="shared" si="1501"/>
        <v>8665</v>
      </c>
      <c r="K8679" t="str">
        <f t="shared" si="1492"/>
        <v>path_8665</v>
      </c>
      <c r="L8679">
        <v>100</v>
      </c>
      <c r="M8679">
        <f t="shared" ca="1" si="1493"/>
        <v>102.64702970292672</v>
      </c>
      <c r="N8679">
        <f t="shared" ca="1" si="1494"/>
        <v>1.1346386709119321E-2</v>
      </c>
      <c r="O8679">
        <f t="shared" si="1495"/>
        <v>0</v>
      </c>
      <c r="P8679">
        <f t="shared" ca="1" si="1496"/>
        <v>0</v>
      </c>
    </row>
    <row r="8680" spans="3:16">
      <c r="C8680" t="str">
        <f t="shared" si="1491"/>
        <v/>
      </c>
      <c r="D8680" t="str">
        <f t="shared" si="1497"/>
        <v/>
      </c>
      <c r="E8680" t="str">
        <f t="shared" si="1498"/>
        <v/>
      </c>
      <c r="F8680" t="str">
        <f t="shared" si="1499"/>
        <v/>
      </c>
      <c r="G8680" t="str">
        <f t="shared" si="1500"/>
        <v/>
      </c>
      <c r="J8680">
        <f t="shared" si="1501"/>
        <v>8666</v>
      </c>
      <c r="K8680" t="str">
        <f t="shared" si="1492"/>
        <v>path_8666</v>
      </c>
      <c r="L8680">
        <v>100</v>
      </c>
      <c r="M8680">
        <f t="shared" ca="1" si="1493"/>
        <v>81.598615554216352</v>
      </c>
      <c r="N8680">
        <f t="shared" ca="1" si="1494"/>
        <v>-8.8317209656248299E-2</v>
      </c>
      <c r="O8680">
        <f t="shared" si="1495"/>
        <v>0</v>
      </c>
      <c r="P8680">
        <f t="shared" ca="1" si="1496"/>
        <v>0</v>
      </c>
    </row>
    <row r="8681" spans="3:16">
      <c r="C8681" t="str">
        <f t="shared" si="1491"/>
        <v/>
      </c>
      <c r="D8681" t="str">
        <f t="shared" si="1497"/>
        <v/>
      </c>
      <c r="E8681" t="str">
        <f t="shared" si="1498"/>
        <v/>
      </c>
      <c r="F8681" t="str">
        <f t="shared" si="1499"/>
        <v/>
      </c>
      <c r="G8681" t="str">
        <f t="shared" si="1500"/>
        <v/>
      </c>
      <c r="J8681">
        <f t="shared" si="1501"/>
        <v>8667</v>
      </c>
      <c r="K8681" t="str">
        <f t="shared" si="1492"/>
        <v>path_8667</v>
      </c>
      <c r="L8681">
        <v>100</v>
      </c>
      <c r="M8681">
        <f t="shared" ca="1" si="1493"/>
        <v>128.04073730389555</v>
      </c>
      <c r="N8681">
        <f t="shared" ca="1" si="1494"/>
        <v>0.10734816630067479</v>
      </c>
      <c r="O8681">
        <f t="shared" si="1495"/>
        <v>0</v>
      </c>
      <c r="P8681">
        <f t="shared" ca="1" si="1496"/>
        <v>18.040737303895554</v>
      </c>
    </row>
    <row r="8682" spans="3:16">
      <c r="C8682" t="str">
        <f t="shared" si="1491"/>
        <v/>
      </c>
      <c r="D8682" t="str">
        <f t="shared" si="1497"/>
        <v/>
      </c>
      <c r="E8682" t="str">
        <f t="shared" si="1498"/>
        <v/>
      </c>
      <c r="F8682" t="str">
        <f t="shared" si="1499"/>
        <v/>
      </c>
      <c r="G8682" t="str">
        <f t="shared" si="1500"/>
        <v/>
      </c>
      <c r="J8682">
        <f t="shared" si="1501"/>
        <v>8668</v>
      </c>
      <c r="K8682" t="str">
        <f t="shared" si="1492"/>
        <v>path_8668</v>
      </c>
      <c r="L8682">
        <v>100</v>
      </c>
      <c r="M8682">
        <f t="shared" ca="1" si="1493"/>
        <v>134.16483014320568</v>
      </c>
      <c r="N8682">
        <f t="shared" ca="1" si="1494"/>
        <v>0.12763868515840693</v>
      </c>
      <c r="O8682">
        <f t="shared" si="1495"/>
        <v>0</v>
      </c>
      <c r="P8682">
        <f t="shared" ca="1" si="1496"/>
        <v>24.164830143205677</v>
      </c>
    </row>
    <row r="8683" spans="3:16">
      <c r="C8683" t="str">
        <f t="shared" si="1491"/>
        <v/>
      </c>
      <c r="D8683" t="str">
        <f t="shared" si="1497"/>
        <v/>
      </c>
      <c r="E8683" t="str">
        <f t="shared" si="1498"/>
        <v/>
      </c>
      <c r="F8683" t="str">
        <f t="shared" si="1499"/>
        <v/>
      </c>
      <c r="G8683" t="str">
        <f t="shared" si="1500"/>
        <v/>
      </c>
      <c r="J8683">
        <f t="shared" si="1501"/>
        <v>8669</v>
      </c>
      <c r="K8683" t="str">
        <f t="shared" si="1492"/>
        <v>path_8669</v>
      </c>
      <c r="L8683">
        <v>100</v>
      </c>
      <c r="M8683">
        <f t="shared" ca="1" si="1493"/>
        <v>105.54466117100019</v>
      </c>
      <c r="N8683">
        <f t="shared" ca="1" si="1494"/>
        <v>2.3436270020599583E-2</v>
      </c>
      <c r="O8683">
        <f t="shared" si="1495"/>
        <v>0</v>
      </c>
      <c r="P8683">
        <f t="shared" ca="1" si="1496"/>
        <v>0</v>
      </c>
    </row>
    <row r="8684" spans="3:16">
      <c r="C8684" t="str">
        <f t="shared" si="1491"/>
        <v/>
      </c>
      <c r="D8684" t="str">
        <f t="shared" si="1497"/>
        <v/>
      </c>
      <c r="E8684" t="str">
        <f t="shared" si="1498"/>
        <v/>
      </c>
      <c r="F8684" t="str">
        <f t="shared" si="1499"/>
        <v/>
      </c>
      <c r="G8684" t="str">
        <f t="shared" si="1500"/>
        <v/>
      </c>
      <c r="J8684">
        <f t="shared" si="1501"/>
        <v>8670</v>
      </c>
      <c r="K8684" t="str">
        <f t="shared" si="1492"/>
        <v>path_8670</v>
      </c>
      <c r="L8684">
        <v>100</v>
      </c>
      <c r="M8684">
        <f t="shared" ca="1" si="1493"/>
        <v>116.97245222627808</v>
      </c>
      <c r="N8684">
        <f t="shared" ca="1" si="1494"/>
        <v>6.8083594611226775E-2</v>
      </c>
      <c r="O8684">
        <f t="shared" si="1495"/>
        <v>0</v>
      </c>
      <c r="P8684">
        <f t="shared" ca="1" si="1496"/>
        <v>6.9724522262780795</v>
      </c>
    </row>
    <row r="8685" spans="3:16">
      <c r="C8685" t="str">
        <f t="shared" si="1491"/>
        <v/>
      </c>
      <c r="D8685" t="str">
        <f t="shared" si="1497"/>
        <v/>
      </c>
      <c r="E8685" t="str">
        <f t="shared" si="1498"/>
        <v/>
      </c>
      <c r="F8685" t="str">
        <f t="shared" si="1499"/>
        <v/>
      </c>
      <c r="G8685" t="str">
        <f t="shared" si="1500"/>
        <v/>
      </c>
      <c r="J8685">
        <f t="shared" si="1501"/>
        <v>8671</v>
      </c>
      <c r="K8685" t="str">
        <f t="shared" si="1492"/>
        <v>path_8671</v>
      </c>
      <c r="L8685">
        <v>100</v>
      </c>
      <c r="M8685">
        <f t="shared" ca="1" si="1493"/>
        <v>113.71864336110636</v>
      </c>
      <c r="N8685">
        <f t="shared" ca="1" si="1494"/>
        <v>5.5831670009788351E-2</v>
      </c>
      <c r="O8685">
        <f t="shared" si="1495"/>
        <v>0</v>
      </c>
      <c r="P8685">
        <f t="shared" ca="1" si="1496"/>
        <v>3.7186433611063592</v>
      </c>
    </row>
    <row r="8686" spans="3:16">
      <c r="C8686" t="str">
        <f t="shared" si="1491"/>
        <v/>
      </c>
      <c r="D8686" t="str">
        <f t="shared" si="1497"/>
        <v/>
      </c>
      <c r="E8686" t="str">
        <f t="shared" si="1498"/>
        <v/>
      </c>
      <c r="F8686" t="str">
        <f t="shared" si="1499"/>
        <v/>
      </c>
      <c r="G8686" t="str">
        <f t="shared" si="1500"/>
        <v/>
      </c>
      <c r="J8686">
        <f t="shared" si="1501"/>
        <v>8672</v>
      </c>
      <c r="K8686" t="str">
        <f t="shared" si="1492"/>
        <v>path_8672</v>
      </c>
      <c r="L8686">
        <v>100</v>
      </c>
      <c r="M8686">
        <f t="shared" ca="1" si="1493"/>
        <v>88.018545548839143</v>
      </c>
      <c r="N8686">
        <f t="shared" ca="1" si="1494"/>
        <v>-5.5425812157216175E-2</v>
      </c>
      <c r="O8686">
        <f t="shared" si="1495"/>
        <v>0</v>
      </c>
      <c r="P8686">
        <f t="shared" ca="1" si="1496"/>
        <v>0</v>
      </c>
    </row>
    <row r="8687" spans="3:16">
      <c r="C8687" t="str">
        <f t="shared" si="1491"/>
        <v/>
      </c>
      <c r="D8687" t="str">
        <f t="shared" si="1497"/>
        <v/>
      </c>
      <c r="E8687" t="str">
        <f t="shared" si="1498"/>
        <v/>
      </c>
      <c r="F8687" t="str">
        <f t="shared" si="1499"/>
        <v/>
      </c>
      <c r="G8687" t="str">
        <f t="shared" si="1500"/>
        <v/>
      </c>
      <c r="J8687">
        <f t="shared" si="1501"/>
        <v>8673</v>
      </c>
      <c r="K8687" t="str">
        <f t="shared" si="1492"/>
        <v>path_8673</v>
      </c>
      <c r="L8687">
        <v>100</v>
      </c>
      <c r="M8687">
        <f t="shared" ca="1" si="1493"/>
        <v>134.03227326740844</v>
      </c>
      <c r="N8687">
        <f t="shared" ca="1" si="1494"/>
        <v>0.12720938354662439</v>
      </c>
      <c r="O8687">
        <f t="shared" si="1495"/>
        <v>0</v>
      </c>
      <c r="P8687">
        <f t="shared" ca="1" si="1496"/>
        <v>24.032273267408442</v>
      </c>
    </row>
    <row r="8688" spans="3:16">
      <c r="C8688" t="str">
        <f t="shared" si="1491"/>
        <v/>
      </c>
      <c r="D8688" t="str">
        <f t="shared" si="1497"/>
        <v/>
      </c>
      <c r="E8688" t="str">
        <f t="shared" si="1498"/>
        <v/>
      </c>
      <c r="F8688" t="str">
        <f t="shared" si="1499"/>
        <v/>
      </c>
      <c r="G8688" t="str">
        <f t="shared" si="1500"/>
        <v/>
      </c>
      <c r="J8688">
        <f t="shared" si="1501"/>
        <v>8674</v>
      </c>
      <c r="K8688" t="str">
        <f t="shared" si="1492"/>
        <v>path_8674</v>
      </c>
      <c r="L8688">
        <v>100</v>
      </c>
      <c r="M8688">
        <f t="shared" ca="1" si="1493"/>
        <v>76.38476974499612</v>
      </c>
      <c r="N8688">
        <f t="shared" ca="1" si="1494"/>
        <v>-0.11699322617669232</v>
      </c>
      <c r="O8688">
        <f t="shared" si="1495"/>
        <v>0</v>
      </c>
      <c r="P8688">
        <f t="shared" ca="1" si="1496"/>
        <v>0</v>
      </c>
    </row>
    <row r="8689" spans="3:16">
      <c r="C8689" t="str">
        <f t="shared" si="1491"/>
        <v/>
      </c>
      <c r="D8689" t="str">
        <f t="shared" si="1497"/>
        <v/>
      </c>
      <c r="E8689" t="str">
        <f t="shared" si="1498"/>
        <v/>
      </c>
      <c r="F8689" t="str">
        <f t="shared" si="1499"/>
        <v/>
      </c>
      <c r="G8689" t="str">
        <f t="shared" si="1500"/>
        <v/>
      </c>
      <c r="J8689">
        <f t="shared" si="1501"/>
        <v>8675</v>
      </c>
      <c r="K8689" t="str">
        <f t="shared" si="1492"/>
        <v>path_8675</v>
      </c>
      <c r="L8689">
        <v>100</v>
      </c>
      <c r="M8689">
        <f t="shared" ca="1" si="1493"/>
        <v>98.093832464708584</v>
      </c>
      <c r="N8689">
        <f t="shared" ca="1" si="1494"/>
        <v>-8.3582975206310632E-3</v>
      </c>
      <c r="O8689">
        <f t="shared" si="1495"/>
        <v>0</v>
      </c>
      <c r="P8689">
        <f t="shared" ca="1" si="1496"/>
        <v>0</v>
      </c>
    </row>
    <row r="8690" spans="3:16">
      <c r="C8690" t="str">
        <f t="shared" si="1491"/>
        <v/>
      </c>
      <c r="D8690" t="str">
        <f t="shared" si="1497"/>
        <v/>
      </c>
      <c r="E8690" t="str">
        <f t="shared" si="1498"/>
        <v/>
      </c>
      <c r="F8690" t="str">
        <f t="shared" si="1499"/>
        <v/>
      </c>
      <c r="G8690" t="str">
        <f t="shared" si="1500"/>
        <v/>
      </c>
      <c r="J8690">
        <f t="shared" si="1501"/>
        <v>8676</v>
      </c>
      <c r="K8690" t="str">
        <f t="shared" si="1492"/>
        <v>path_8676</v>
      </c>
      <c r="L8690">
        <v>100</v>
      </c>
      <c r="M8690">
        <f t="shared" ca="1" si="1493"/>
        <v>98.476634989779484</v>
      </c>
      <c r="N8690">
        <f t="shared" ca="1" si="1494"/>
        <v>-6.66679994614115E-3</v>
      </c>
      <c r="O8690">
        <f t="shared" si="1495"/>
        <v>0</v>
      </c>
      <c r="P8690">
        <f t="shared" ca="1" si="1496"/>
        <v>0</v>
      </c>
    </row>
    <row r="8691" spans="3:16">
      <c r="C8691" t="str">
        <f t="shared" si="1491"/>
        <v/>
      </c>
      <c r="D8691" t="str">
        <f t="shared" si="1497"/>
        <v/>
      </c>
      <c r="E8691" t="str">
        <f t="shared" si="1498"/>
        <v/>
      </c>
      <c r="F8691" t="str">
        <f t="shared" si="1499"/>
        <v/>
      </c>
      <c r="G8691" t="str">
        <f t="shared" si="1500"/>
        <v/>
      </c>
      <c r="J8691">
        <f t="shared" si="1501"/>
        <v>8677</v>
      </c>
      <c r="K8691" t="str">
        <f t="shared" si="1492"/>
        <v>path_8677</v>
      </c>
      <c r="L8691">
        <v>100</v>
      </c>
      <c r="M8691">
        <f t="shared" ca="1" si="1493"/>
        <v>94.993321336609853</v>
      </c>
      <c r="N8691">
        <f t="shared" ca="1" si="1494"/>
        <v>-2.2306927433435538E-2</v>
      </c>
      <c r="O8691">
        <f t="shared" si="1495"/>
        <v>0</v>
      </c>
      <c r="P8691">
        <f t="shared" ca="1" si="1496"/>
        <v>0</v>
      </c>
    </row>
    <row r="8692" spans="3:16">
      <c r="C8692" t="str">
        <f t="shared" si="1491"/>
        <v/>
      </c>
      <c r="D8692" t="str">
        <f t="shared" si="1497"/>
        <v/>
      </c>
      <c r="E8692" t="str">
        <f t="shared" si="1498"/>
        <v/>
      </c>
      <c r="F8692" t="str">
        <f t="shared" si="1499"/>
        <v/>
      </c>
      <c r="G8692" t="str">
        <f t="shared" si="1500"/>
        <v/>
      </c>
      <c r="J8692">
        <f t="shared" si="1501"/>
        <v>8678</v>
      </c>
      <c r="K8692" t="str">
        <f t="shared" si="1492"/>
        <v>path_8678</v>
      </c>
      <c r="L8692">
        <v>100</v>
      </c>
      <c r="M8692">
        <f t="shared" ca="1" si="1493"/>
        <v>117.77744553488729</v>
      </c>
      <c r="N8692">
        <f t="shared" ca="1" si="1494"/>
        <v>7.106213070929672E-2</v>
      </c>
      <c r="O8692">
        <f t="shared" si="1495"/>
        <v>0</v>
      </c>
      <c r="P8692">
        <f t="shared" ca="1" si="1496"/>
        <v>7.777445534887292</v>
      </c>
    </row>
    <row r="8693" spans="3:16">
      <c r="C8693" t="str">
        <f t="shared" si="1491"/>
        <v/>
      </c>
      <c r="D8693" t="str">
        <f t="shared" si="1497"/>
        <v/>
      </c>
      <c r="E8693" t="str">
        <f t="shared" si="1498"/>
        <v/>
      </c>
      <c r="F8693" t="str">
        <f t="shared" si="1499"/>
        <v/>
      </c>
      <c r="G8693" t="str">
        <f t="shared" si="1500"/>
        <v/>
      </c>
      <c r="J8693">
        <f t="shared" si="1501"/>
        <v>8679</v>
      </c>
      <c r="K8693" t="str">
        <f t="shared" si="1492"/>
        <v>path_8679</v>
      </c>
      <c r="L8693">
        <v>100</v>
      </c>
      <c r="M8693">
        <f t="shared" ca="1" si="1493"/>
        <v>130.4518344675156</v>
      </c>
      <c r="N8693">
        <f t="shared" ca="1" si="1494"/>
        <v>0.11545019070735858</v>
      </c>
      <c r="O8693">
        <f t="shared" si="1495"/>
        <v>0</v>
      </c>
      <c r="P8693">
        <f t="shared" ca="1" si="1496"/>
        <v>20.451834467515596</v>
      </c>
    </row>
    <row r="8694" spans="3:16">
      <c r="C8694" t="str">
        <f t="shared" si="1491"/>
        <v/>
      </c>
      <c r="D8694" t="str">
        <f t="shared" si="1497"/>
        <v/>
      </c>
      <c r="E8694" t="str">
        <f t="shared" si="1498"/>
        <v/>
      </c>
      <c r="F8694" t="str">
        <f t="shared" si="1499"/>
        <v/>
      </c>
      <c r="G8694" t="str">
        <f t="shared" si="1500"/>
        <v/>
      </c>
      <c r="J8694">
        <f t="shared" si="1501"/>
        <v>8680</v>
      </c>
      <c r="K8694" t="str">
        <f t="shared" si="1492"/>
        <v>path_8680</v>
      </c>
      <c r="L8694">
        <v>100</v>
      </c>
      <c r="M8694">
        <f t="shared" ca="1" si="1493"/>
        <v>136.40772671600928</v>
      </c>
      <c r="N8694">
        <f t="shared" ca="1" si="1494"/>
        <v>0.13483897131081585</v>
      </c>
      <c r="O8694">
        <f t="shared" si="1495"/>
        <v>0</v>
      </c>
      <c r="P8694">
        <f t="shared" ca="1" si="1496"/>
        <v>26.407726716009279</v>
      </c>
    </row>
    <row r="8695" spans="3:16">
      <c r="C8695" t="str">
        <f t="shared" si="1491"/>
        <v/>
      </c>
      <c r="D8695" t="str">
        <f t="shared" si="1497"/>
        <v/>
      </c>
      <c r="E8695" t="str">
        <f t="shared" si="1498"/>
        <v/>
      </c>
      <c r="F8695" t="str">
        <f t="shared" si="1499"/>
        <v/>
      </c>
      <c r="G8695" t="str">
        <f t="shared" si="1500"/>
        <v/>
      </c>
      <c r="J8695">
        <f t="shared" si="1501"/>
        <v>8681</v>
      </c>
      <c r="K8695" t="str">
        <f t="shared" si="1492"/>
        <v>path_8681</v>
      </c>
      <c r="L8695">
        <v>100</v>
      </c>
      <c r="M8695">
        <f t="shared" ca="1" si="1493"/>
        <v>187.08280766512934</v>
      </c>
      <c r="N8695">
        <f t="shared" ca="1" si="1494"/>
        <v>0.27203387900599224</v>
      </c>
      <c r="O8695">
        <f t="shared" si="1495"/>
        <v>0</v>
      </c>
      <c r="P8695">
        <f t="shared" ca="1" si="1496"/>
        <v>77.082807665129337</v>
      </c>
    </row>
    <row r="8696" spans="3:16">
      <c r="C8696" t="str">
        <f t="shared" si="1491"/>
        <v/>
      </c>
      <c r="D8696" t="str">
        <f t="shared" si="1497"/>
        <v/>
      </c>
      <c r="E8696" t="str">
        <f t="shared" si="1498"/>
        <v/>
      </c>
      <c r="F8696" t="str">
        <f t="shared" si="1499"/>
        <v/>
      </c>
      <c r="G8696" t="str">
        <f t="shared" si="1500"/>
        <v/>
      </c>
      <c r="J8696">
        <f t="shared" si="1501"/>
        <v>8682</v>
      </c>
      <c r="K8696" t="str">
        <f t="shared" si="1492"/>
        <v>path_8682</v>
      </c>
      <c r="L8696">
        <v>100</v>
      </c>
      <c r="M8696">
        <f t="shared" ca="1" si="1493"/>
        <v>91.886407774733371</v>
      </c>
      <c r="N8696">
        <f t="shared" ca="1" si="1494"/>
        <v>-3.6748726535640611E-2</v>
      </c>
      <c r="O8696">
        <f t="shared" si="1495"/>
        <v>0</v>
      </c>
      <c r="P8696">
        <f t="shared" ca="1" si="1496"/>
        <v>0</v>
      </c>
    </row>
    <row r="8697" spans="3:16">
      <c r="C8697" t="str">
        <f t="shared" si="1491"/>
        <v/>
      </c>
      <c r="D8697" t="str">
        <f t="shared" si="1497"/>
        <v/>
      </c>
      <c r="E8697" t="str">
        <f t="shared" si="1498"/>
        <v/>
      </c>
      <c r="F8697" t="str">
        <f t="shared" si="1499"/>
        <v/>
      </c>
      <c r="G8697" t="str">
        <f t="shared" si="1500"/>
        <v/>
      </c>
      <c r="J8697">
        <f t="shared" si="1501"/>
        <v>8683</v>
      </c>
      <c r="K8697" t="str">
        <f t="shared" si="1492"/>
        <v>path_8683</v>
      </c>
      <c r="L8697">
        <v>100</v>
      </c>
      <c r="M8697">
        <f t="shared" ca="1" si="1493"/>
        <v>133.18749500492763</v>
      </c>
      <c r="N8697">
        <f t="shared" ca="1" si="1494"/>
        <v>0.12446345077046937</v>
      </c>
      <c r="O8697">
        <f t="shared" si="1495"/>
        <v>0</v>
      </c>
      <c r="P8697">
        <f t="shared" ca="1" si="1496"/>
        <v>23.187495004927626</v>
      </c>
    </row>
    <row r="8698" spans="3:16">
      <c r="C8698" t="str">
        <f t="shared" si="1491"/>
        <v/>
      </c>
      <c r="D8698" t="str">
        <f t="shared" si="1497"/>
        <v/>
      </c>
      <c r="E8698" t="str">
        <f t="shared" si="1498"/>
        <v/>
      </c>
      <c r="F8698" t="str">
        <f t="shared" si="1499"/>
        <v/>
      </c>
      <c r="G8698" t="str">
        <f t="shared" si="1500"/>
        <v/>
      </c>
      <c r="J8698">
        <f t="shared" si="1501"/>
        <v>8684</v>
      </c>
      <c r="K8698" t="str">
        <f t="shared" si="1492"/>
        <v>path_8684</v>
      </c>
      <c r="L8698">
        <v>100</v>
      </c>
      <c r="M8698">
        <f t="shared" ca="1" si="1493"/>
        <v>115.32889942739071</v>
      </c>
      <c r="N8698">
        <f t="shared" ca="1" si="1494"/>
        <v>6.193814761733682E-2</v>
      </c>
      <c r="O8698">
        <f t="shared" si="1495"/>
        <v>0</v>
      </c>
      <c r="P8698">
        <f t="shared" ca="1" si="1496"/>
        <v>5.3288994273907093</v>
      </c>
    </row>
    <row r="8699" spans="3:16">
      <c r="C8699" t="str">
        <f t="shared" si="1491"/>
        <v/>
      </c>
      <c r="D8699" t="str">
        <f t="shared" si="1497"/>
        <v/>
      </c>
      <c r="E8699" t="str">
        <f t="shared" si="1498"/>
        <v/>
      </c>
      <c r="F8699" t="str">
        <f t="shared" si="1499"/>
        <v/>
      </c>
      <c r="G8699" t="str">
        <f t="shared" si="1500"/>
        <v/>
      </c>
      <c r="J8699">
        <f t="shared" si="1501"/>
        <v>8685</v>
      </c>
      <c r="K8699" t="str">
        <f t="shared" si="1492"/>
        <v>path_8685</v>
      </c>
      <c r="L8699">
        <v>100</v>
      </c>
      <c r="M8699">
        <f t="shared" ca="1" si="1493"/>
        <v>106.32575508765039</v>
      </c>
      <c r="N8699">
        <f t="shared" ca="1" si="1494"/>
        <v>2.6638475601772089E-2</v>
      </c>
      <c r="O8699">
        <f t="shared" si="1495"/>
        <v>0</v>
      </c>
      <c r="P8699">
        <f t="shared" ca="1" si="1496"/>
        <v>0</v>
      </c>
    </row>
    <row r="8700" spans="3:16">
      <c r="C8700" t="str">
        <f t="shared" si="1491"/>
        <v/>
      </c>
      <c r="D8700" t="str">
        <f t="shared" si="1497"/>
        <v/>
      </c>
      <c r="E8700" t="str">
        <f t="shared" si="1498"/>
        <v/>
      </c>
      <c r="F8700" t="str">
        <f t="shared" si="1499"/>
        <v/>
      </c>
      <c r="G8700" t="str">
        <f t="shared" si="1500"/>
        <v/>
      </c>
      <c r="J8700">
        <f t="shared" si="1501"/>
        <v>8686</v>
      </c>
      <c r="K8700" t="str">
        <f t="shared" si="1492"/>
        <v>path_8686</v>
      </c>
      <c r="L8700">
        <v>100</v>
      </c>
      <c r="M8700">
        <f t="shared" ca="1" si="1493"/>
        <v>165.47050029117975</v>
      </c>
      <c r="N8700">
        <f t="shared" ca="1" si="1494"/>
        <v>0.21872057996854327</v>
      </c>
      <c r="O8700">
        <f t="shared" si="1495"/>
        <v>0</v>
      </c>
      <c r="P8700">
        <f t="shared" ca="1" si="1496"/>
        <v>55.470500291179746</v>
      </c>
    </row>
    <row r="8701" spans="3:16">
      <c r="C8701" t="str">
        <f t="shared" si="1491"/>
        <v/>
      </c>
      <c r="D8701" t="str">
        <f t="shared" si="1497"/>
        <v/>
      </c>
      <c r="E8701" t="str">
        <f t="shared" si="1498"/>
        <v/>
      </c>
      <c r="F8701" t="str">
        <f t="shared" si="1499"/>
        <v/>
      </c>
      <c r="G8701" t="str">
        <f t="shared" si="1500"/>
        <v/>
      </c>
      <c r="J8701">
        <f t="shared" si="1501"/>
        <v>8687</v>
      </c>
      <c r="K8701" t="str">
        <f t="shared" si="1492"/>
        <v>path_8687</v>
      </c>
      <c r="L8701">
        <v>100</v>
      </c>
      <c r="M8701">
        <f t="shared" ca="1" si="1493"/>
        <v>104.43388957695814</v>
      </c>
      <c r="N8701">
        <f t="shared" ca="1" si="1494"/>
        <v>1.8841453340084548E-2</v>
      </c>
      <c r="O8701">
        <f t="shared" si="1495"/>
        <v>0</v>
      </c>
      <c r="P8701">
        <f t="shared" ca="1" si="1496"/>
        <v>0</v>
      </c>
    </row>
    <row r="8702" spans="3:16">
      <c r="C8702" t="str">
        <f t="shared" si="1491"/>
        <v/>
      </c>
      <c r="D8702" t="str">
        <f t="shared" si="1497"/>
        <v/>
      </c>
      <c r="E8702" t="str">
        <f t="shared" si="1498"/>
        <v/>
      </c>
      <c r="F8702" t="str">
        <f t="shared" si="1499"/>
        <v/>
      </c>
      <c r="G8702" t="str">
        <f t="shared" si="1500"/>
        <v/>
      </c>
      <c r="J8702">
        <f t="shared" si="1501"/>
        <v>8688</v>
      </c>
      <c r="K8702" t="str">
        <f t="shared" si="1492"/>
        <v>path_8688</v>
      </c>
      <c r="L8702">
        <v>100</v>
      </c>
      <c r="M8702">
        <f t="shared" ca="1" si="1493"/>
        <v>141.39347345244698</v>
      </c>
      <c r="N8702">
        <f t="shared" ca="1" si="1494"/>
        <v>0.15042936342831806</v>
      </c>
      <c r="O8702">
        <f t="shared" si="1495"/>
        <v>0</v>
      </c>
      <c r="P8702">
        <f t="shared" ca="1" si="1496"/>
        <v>31.393473452446983</v>
      </c>
    </row>
    <row r="8703" spans="3:16">
      <c r="C8703" t="str">
        <f t="shared" si="1491"/>
        <v/>
      </c>
      <c r="D8703" t="str">
        <f t="shared" si="1497"/>
        <v/>
      </c>
      <c r="E8703" t="str">
        <f t="shared" si="1498"/>
        <v/>
      </c>
      <c r="F8703" t="str">
        <f t="shared" si="1499"/>
        <v/>
      </c>
      <c r="G8703" t="str">
        <f t="shared" si="1500"/>
        <v/>
      </c>
      <c r="J8703">
        <f t="shared" si="1501"/>
        <v>8689</v>
      </c>
      <c r="K8703" t="str">
        <f t="shared" si="1492"/>
        <v>path_8689</v>
      </c>
      <c r="L8703">
        <v>100</v>
      </c>
      <c r="M8703">
        <f t="shared" ca="1" si="1493"/>
        <v>115.47726386021971</v>
      </c>
      <c r="N8703">
        <f t="shared" ca="1" si="1494"/>
        <v>6.2496485076313855E-2</v>
      </c>
      <c r="O8703">
        <f t="shared" si="1495"/>
        <v>0</v>
      </c>
      <c r="P8703">
        <f t="shared" ca="1" si="1496"/>
        <v>5.4772638602197077</v>
      </c>
    </row>
    <row r="8704" spans="3:16">
      <c r="C8704" t="str">
        <f t="shared" si="1491"/>
        <v/>
      </c>
      <c r="D8704" t="str">
        <f t="shared" si="1497"/>
        <v/>
      </c>
      <c r="E8704" t="str">
        <f t="shared" si="1498"/>
        <v/>
      </c>
      <c r="F8704" t="str">
        <f t="shared" si="1499"/>
        <v/>
      </c>
      <c r="G8704" t="str">
        <f t="shared" si="1500"/>
        <v/>
      </c>
      <c r="J8704">
        <f t="shared" si="1501"/>
        <v>8690</v>
      </c>
      <c r="K8704" t="str">
        <f t="shared" si="1492"/>
        <v>path_8690</v>
      </c>
      <c r="L8704">
        <v>100</v>
      </c>
      <c r="M8704">
        <f t="shared" ca="1" si="1493"/>
        <v>118.07800489665048</v>
      </c>
      <c r="N8704">
        <f t="shared" ca="1" si="1494"/>
        <v>7.2169006490352128E-2</v>
      </c>
      <c r="O8704">
        <f t="shared" si="1495"/>
        <v>0</v>
      </c>
      <c r="P8704">
        <f t="shared" ca="1" si="1496"/>
        <v>8.0780048966504836</v>
      </c>
    </row>
    <row r="8705" spans="3:16">
      <c r="C8705" t="str">
        <f t="shared" si="1491"/>
        <v/>
      </c>
      <c r="D8705" t="str">
        <f t="shared" si="1497"/>
        <v/>
      </c>
      <c r="E8705" t="str">
        <f t="shared" si="1498"/>
        <v/>
      </c>
      <c r="F8705" t="str">
        <f t="shared" si="1499"/>
        <v/>
      </c>
      <c r="G8705" t="str">
        <f t="shared" si="1500"/>
        <v/>
      </c>
      <c r="J8705">
        <f t="shared" si="1501"/>
        <v>8691</v>
      </c>
      <c r="K8705" t="str">
        <f t="shared" si="1492"/>
        <v>path_8691</v>
      </c>
      <c r="L8705">
        <v>100</v>
      </c>
      <c r="M8705">
        <f t="shared" ca="1" si="1493"/>
        <v>99.228052516679526</v>
      </c>
      <c r="N8705">
        <f t="shared" ca="1" si="1494"/>
        <v>-3.3655321712777299E-3</v>
      </c>
      <c r="O8705">
        <f t="shared" si="1495"/>
        <v>0</v>
      </c>
      <c r="P8705">
        <f t="shared" ca="1" si="1496"/>
        <v>0</v>
      </c>
    </row>
    <row r="8706" spans="3:16">
      <c r="C8706" t="str">
        <f t="shared" si="1491"/>
        <v/>
      </c>
      <c r="D8706" t="str">
        <f t="shared" si="1497"/>
        <v/>
      </c>
      <c r="E8706" t="str">
        <f t="shared" si="1498"/>
        <v/>
      </c>
      <c r="F8706" t="str">
        <f t="shared" si="1499"/>
        <v/>
      </c>
      <c r="G8706" t="str">
        <f t="shared" si="1500"/>
        <v/>
      </c>
      <c r="J8706">
        <f t="shared" si="1501"/>
        <v>8692</v>
      </c>
      <c r="K8706" t="str">
        <f t="shared" si="1492"/>
        <v>path_8692</v>
      </c>
      <c r="L8706">
        <v>100</v>
      </c>
      <c r="M8706">
        <f t="shared" ca="1" si="1493"/>
        <v>109.81030656088961</v>
      </c>
      <c r="N8706">
        <f t="shared" ca="1" si="1494"/>
        <v>4.0643103979805466E-2</v>
      </c>
      <c r="O8706">
        <f t="shared" si="1495"/>
        <v>0</v>
      </c>
      <c r="P8706">
        <f t="shared" ca="1" si="1496"/>
        <v>0</v>
      </c>
    </row>
    <row r="8707" spans="3:16">
      <c r="C8707" t="str">
        <f t="shared" si="1491"/>
        <v/>
      </c>
      <c r="D8707" t="str">
        <f t="shared" si="1497"/>
        <v/>
      </c>
      <c r="E8707" t="str">
        <f t="shared" si="1498"/>
        <v/>
      </c>
      <c r="F8707" t="str">
        <f t="shared" si="1499"/>
        <v/>
      </c>
      <c r="G8707" t="str">
        <f t="shared" si="1500"/>
        <v/>
      </c>
      <c r="J8707">
        <f t="shared" si="1501"/>
        <v>8693</v>
      </c>
      <c r="K8707" t="str">
        <f t="shared" si="1492"/>
        <v>path_8693</v>
      </c>
      <c r="L8707">
        <v>100</v>
      </c>
      <c r="M8707">
        <f t="shared" ca="1" si="1493"/>
        <v>121.29168394358626</v>
      </c>
      <c r="N8707">
        <f t="shared" ca="1" si="1494"/>
        <v>8.3831025588588307E-2</v>
      </c>
      <c r="O8707">
        <f t="shared" si="1495"/>
        <v>0</v>
      </c>
      <c r="P8707">
        <f t="shared" ca="1" si="1496"/>
        <v>11.291683943586264</v>
      </c>
    </row>
    <row r="8708" spans="3:16">
      <c r="C8708" t="str">
        <f t="shared" si="1491"/>
        <v/>
      </c>
      <c r="D8708" t="str">
        <f t="shared" si="1497"/>
        <v/>
      </c>
      <c r="E8708" t="str">
        <f t="shared" si="1498"/>
        <v/>
      </c>
      <c r="F8708" t="str">
        <f t="shared" si="1499"/>
        <v/>
      </c>
      <c r="G8708" t="str">
        <f t="shared" si="1500"/>
        <v/>
      </c>
      <c r="J8708">
        <f t="shared" si="1501"/>
        <v>8694</v>
      </c>
      <c r="K8708" t="str">
        <f t="shared" si="1492"/>
        <v>path_8694</v>
      </c>
      <c r="L8708">
        <v>100</v>
      </c>
      <c r="M8708">
        <f t="shared" ca="1" si="1493"/>
        <v>93.270407107025193</v>
      </c>
      <c r="N8708">
        <f t="shared" ca="1" si="1494"/>
        <v>-3.0256127622813971E-2</v>
      </c>
      <c r="O8708">
        <f t="shared" si="1495"/>
        <v>0</v>
      </c>
      <c r="P8708">
        <f t="shared" ca="1" si="1496"/>
        <v>0</v>
      </c>
    </row>
    <row r="8709" spans="3:16">
      <c r="C8709" t="str">
        <f t="shared" si="1491"/>
        <v/>
      </c>
      <c r="D8709" t="str">
        <f t="shared" si="1497"/>
        <v/>
      </c>
      <c r="E8709" t="str">
        <f t="shared" si="1498"/>
        <v/>
      </c>
      <c r="F8709" t="str">
        <f t="shared" si="1499"/>
        <v/>
      </c>
      <c r="G8709" t="str">
        <f t="shared" si="1500"/>
        <v/>
      </c>
      <c r="J8709">
        <f t="shared" si="1501"/>
        <v>8695</v>
      </c>
      <c r="K8709" t="str">
        <f t="shared" si="1492"/>
        <v>path_8695</v>
      </c>
      <c r="L8709">
        <v>100</v>
      </c>
      <c r="M8709">
        <f t="shared" ca="1" si="1493"/>
        <v>107.11547512658343</v>
      </c>
      <c r="N8709">
        <f t="shared" ca="1" si="1494"/>
        <v>2.9852218512336336E-2</v>
      </c>
      <c r="O8709">
        <f t="shared" si="1495"/>
        <v>0</v>
      </c>
      <c r="P8709">
        <f t="shared" ca="1" si="1496"/>
        <v>0</v>
      </c>
    </row>
    <row r="8710" spans="3:16">
      <c r="C8710" t="str">
        <f t="shared" si="1491"/>
        <v/>
      </c>
      <c r="D8710" t="str">
        <f t="shared" si="1497"/>
        <v/>
      </c>
      <c r="E8710" t="str">
        <f t="shared" si="1498"/>
        <v/>
      </c>
      <c r="F8710" t="str">
        <f t="shared" si="1499"/>
        <v/>
      </c>
      <c r="G8710" t="str">
        <f t="shared" si="1500"/>
        <v/>
      </c>
      <c r="J8710">
        <f t="shared" si="1501"/>
        <v>8696</v>
      </c>
      <c r="K8710" t="str">
        <f t="shared" si="1492"/>
        <v>path_8696</v>
      </c>
      <c r="L8710">
        <v>100</v>
      </c>
      <c r="M8710">
        <f t="shared" ca="1" si="1493"/>
        <v>99.19617382975531</v>
      </c>
      <c r="N8710">
        <f t="shared" ca="1" si="1494"/>
        <v>-3.5050790219375155E-3</v>
      </c>
      <c r="O8710">
        <f t="shared" si="1495"/>
        <v>0</v>
      </c>
      <c r="P8710">
        <f t="shared" ca="1" si="1496"/>
        <v>0</v>
      </c>
    </row>
    <row r="8711" spans="3:16">
      <c r="C8711" t="str">
        <f t="shared" si="1491"/>
        <v/>
      </c>
      <c r="D8711" t="str">
        <f t="shared" si="1497"/>
        <v/>
      </c>
      <c r="E8711" t="str">
        <f t="shared" si="1498"/>
        <v/>
      </c>
      <c r="F8711" t="str">
        <f t="shared" si="1499"/>
        <v/>
      </c>
      <c r="G8711" t="str">
        <f t="shared" si="1500"/>
        <v/>
      </c>
      <c r="J8711">
        <f t="shared" si="1501"/>
        <v>8697</v>
      </c>
      <c r="K8711" t="str">
        <f t="shared" si="1492"/>
        <v>path_8697</v>
      </c>
      <c r="L8711">
        <v>100</v>
      </c>
      <c r="M8711">
        <f t="shared" ca="1" si="1493"/>
        <v>120.92130629953586</v>
      </c>
      <c r="N8711">
        <f t="shared" ca="1" si="1494"/>
        <v>8.2502830166512081E-2</v>
      </c>
      <c r="O8711">
        <f t="shared" si="1495"/>
        <v>0</v>
      </c>
      <c r="P8711">
        <f t="shared" ca="1" si="1496"/>
        <v>10.921306299535857</v>
      </c>
    </row>
    <row r="8712" spans="3:16">
      <c r="C8712" t="str">
        <f t="shared" si="1491"/>
        <v/>
      </c>
      <c r="D8712" t="str">
        <f t="shared" si="1497"/>
        <v/>
      </c>
      <c r="E8712" t="str">
        <f t="shared" si="1498"/>
        <v/>
      </c>
      <c r="F8712" t="str">
        <f t="shared" si="1499"/>
        <v/>
      </c>
      <c r="G8712" t="str">
        <f t="shared" si="1500"/>
        <v/>
      </c>
      <c r="J8712">
        <f t="shared" si="1501"/>
        <v>8698</v>
      </c>
      <c r="K8712" t="str">
        <f t="shared" si="1492"/>
        <v>path_8698</v>
      </c>
      <c r="L8712">
        <v>100</v>
      </c>
      <c r="M8712">
        <f t="shared" ca="1" si="1493"/>
        <v>170.35573904492315</v>
      </c>
      <c r="N8712">
        <f t="shared" ca="1" si="1494"/>
        <v>0.23135676891979132</v>
      </c>
      <c r="O8712">
        <f t="shared" si="1495"/>
        <v>0</v>
      </c>
      <c r="P8712">
        <f t="shared" ca="1" si="1496"/>
        <v>60.355739044923155</v>
      </c>
    </row>
    <row r="8713" spans="3:16">
      <c r="C8713" t="str">
        <f t="shared" si="1491"/>
        <v/>
      </c>
      <c r="D8713" t="str">
        <f t="shared" si="1497"/>
        <v/>
      </c>
      <c r="E8713" t="str">
        <f t="shared" si="1498"/>
        <v/>
      </c>
      <c r="F8713" t="str">
        <f t="shared" si="1499"/>
        <v/>
      </c>
      <c r="G8713" t="str">
        <f t="shared" si="1500"/>
        <v/>
      </c>
      <c r="J8713">
        <f t="shared" si="1501"/>
        <v>8699</v>
      </c>
      <c r="K8713" t="str">
        <f t="shared" si="1492"/>
        <v>path_8699</v>
      </c>
      <c r="L8713">
        <v>100</v>
      </c>
      <c r="M8713">
        <f t="shared" ca="1" si="1493"/>
        <v>78.517699716610693</v>
      </c>
      <c r="N8713">
        <f t="shared" ca="1" si="1494"/>
        <v>-0.10503243213642506</v>
      </c>
      <c r="O8713">
        <f t="shared" si="1495"/>
        <v>0</v>
      </c>
      <c r="P8713">
        <f t="shared" ca="1" si="1496"/>
        <v>0</v>
      </c>
    </row>
    <row r="8714" spans="3:16">
      <c r="C8714" t="str">
        <f t="shared" si="1491"/>
        <v/>
      </c>
      <c r="D8714" t="str">
        <f t="shared" si="1497"/>
        <v/>
      </c>
      <c r="E8714" t="str">
        <f t="shared" si="1498"/>
        <v/>
      </c>
      <c r="F8714" t="str">
        <f t="shared" si="1499"/>
        <v/>
      </c>
      <c r="G8714" t="str">
        <f t="shared" si="1500"/>
        <v/>
      </c>
      <c r="J8714">
        <f t="shared" si="1501"/>
        <v>8700</v>
      </c>
      <c r="K8714" t="str">
        <f t="shared" si="1492"/>
        <v>path_8700</v>
      </c>
      <c r="L8714">
        <v>100</v>
      </c>
      <c r="M8714">
        <f t="shared" ca="1" si="1493"/>
        <v>79.309125319384847</v>
      </c>
      <c r="N8714">
        <f t="shared" ca="1" si="1494"/>
        <v>-0.10067683982174477</v>
      </c>
      <c r="O8714">
        <f t="shared" si="1495"/>
        <v>0</v>
      </c>
      <c r="P8714">
        <f t="shared" ca="1" si="1496"/>
        <v>0</v>
      </c>
    </row>
    <row r="8715" spans="3:16">
      <c r="C8715" t="str">
        <f t="shared" si="1491"/>
        <v/>
      </c>
      <c r="D8715" t="str">
        <f t="shared" si="1497"/>
        <v/>
      </c>
      <c r="E8715" t="str">
        <f t="shared" si="1498"/>
        <v/>
      </c>
      <c r="F8715" t="str">
        <f t="shared" si="1499"/>
        <v/>
      </c>
      <c r="G8715" t="str">
        <f t="shared" si="1500"/>
        <v/>
      </c>
      <c r="J8715">
        <f t="shared" si="1501"/>
        <v>8701</v>
      </c>
      <c r="K8715" t="str">
        <f t="shared" si="1492"/>
        <v>path_8701</v>
      </c>
      <c r="L8715">
        <v>100</v>
      </c>
      <c r="M8715">
        <f t="shared" ca="1" si="1493"/>
        <v>85.306637284995873</v>
      </c>
      <c r="N8715">
        <f t="shared" ca="1" si="1494"/>
        <v>-6.9017177225118062E-2</v>
      </c>
      <c r="O8715">
        <f t="shared" si="1495"/>
        <v>0</v>
      </c>
      <c r="P8715">
        <f t="shared" ca="1" si="1496"/>
        <v>0</v>
      </c>
    </row>
    <row r="8716" spans="3:16">
      <c r="C8716" t="str">
        <f t="shared" si="1491"/>
        <v/>
      </c>
      <c r="D8716" t="str">
        <f t="shared" si="1497"/>
        <v/>
      </c>
      <c r="E8716" t="str">
        <f t="shared" si="1498"/>
        <v/>
      </c>
      <c r="F8716" t="str">
        <f t="shared" si="1499"/>
        <v/>
      </c>
      <c r="G8716" t="str">
        <f t="shared" si="1500"/>
        <v/>
      </c>
      <c r="J8716">
        <f t="shared" si="1501"/>
        <v>8702</v>
      </c>
      <c r="K8716" t="str">
        <f t="shared" si="1492"/>
        <v>path_8702</v>
      </c>
      <c r="L8716">
        <v>100</v>
      </c>
      <c r="M8716">
        <f t="shared" ca="1" si="1493"/>
        <v>86.190722336558864</v>
      </c>
      <c r="N8716">
        <f t="shared" ca="1" si="1494"/>
        <v>-6.4539479591591717E-2</v>
      </c>
      <c r="O8716">
        <f t="shared" si="1495"/>
        <v>0</v>
      </c>
      <c r="P8716">
        <f t="shared" ca="1" si="1496"/>
        <v>0</v>
      </c>
    </row>
    <row r="8717" spans="3:16">
      <c r="C8717" t="str">
        <f t="shared" si="1491"/>
        <v/>
      </c>
      <c r="D8717" t="str">
        <f t="shared" si="1497"/>
        <v/>
      </c>
      <c r="E8717" t="str">
        <f t="shared" si="1498"/>
        <v/>
      </c>
      <c r="F8717" t="str">
        <f t="shared" si="1499"/>
        <v/>
      </c>
      <c r="G8717" t="str">
        <f t="shared" si="1500"/>
        <v/>
      </c>
      <c r="J8717">
        <f t="shared" si="1501"/>
        <v>8703</v>
      </c>
      <c r="K8717" t="str">
        <f t="shared" si="1492"/>
        <v>path_8703</v>
      </c>
      <c r="L8717">
        <v>100</v>
      </c>
      <c r="M8717">
        <f t="shared" ca="1" si="1493"/>
        <v>91.599700822229863</v>
      </c>
      <c r="N8717">
        <f t="shared" ca="1" si="1494"/>
        <v>-3.8105944797945067E-2</v>
      </c>
      <c r="O8717">
        <f t="shared" si="1495"/>
        <v>0</v>
      </c>
      <c r="P8717">
        <f t="shared" ca="1" si="1496"/>
        <v>0</v>
      </c>
    </row>
    <row r="8718" spans="3:16">
      <c r="C8718" t="str">
        <f t="shared" si="1491"/>
        <v/>
      </c>
      <c r="D8718" t="str">
        <f t="shared" si="1497"/>
        <v/>
      </c>
      <c r="E8718" t="str">
        <f t="shared" si="1498"/>
        <v/>
      </c>
      <c r="F8718" t="str">
        <f t="shared" si="1499"/>
        <v/>
      </c>
      <c r="G8718" t="str">
        <f t="shared" si="1500"/>
        <v/>
      </c>
      <c r="J8718">
        <f t="shared" si="1501"/>
        <v>8704</v>
      </c>
      <c r="K8718" t="str">
        <f t="shared" si="1492"/>
        <v>path_8704</v>
      </c>
      <c r="L8718">
        <v>100</v>
      </c>
      <c r="M8718">
        <f t="shared" ca="1" si="1493"/>
        <v>72.015650343866525</v>
      </c>
      <c r="N8718">
        <f t="shared" ca="1" si="1494"/>
        <v>-0.14257311302170911</v>
      </c>
      <c r="O8718">
        <f t="shared" si="1495"/>
        <v>0</v>
      </c>
      <c r="P8718">
        <f t="shared" ca="1" si="1496"/>
        <v>0</v>
      </c>
    </row>
    <row r="8719" spans="3:16">
      <c r="C8719" t="str">
        <f t="shared" si="1491"/>
        <v/>
      </c>
      <c r="D8719" t="str">
        <f t="shared" si="1497"/>
        <v/>
      </c>
      <c r="E8719" t="str">
        <f t="shared" si="1498"/>
        <v/>
      </c>
      <c r="F8719" t="str">
        <f t="shared" si="1499"/>
        <v/>
      </c>
      <c r="G8719" t="str">
        <f t="shared" si="1500"/>
        <v/>
      </c>
      <c r="J8719">
        <f t="shared" si="1501"/>
        <v>8705</v>
      </c>
      <c r="K8719" t="str">
        <f t="shared" si="1492"/>
        <v>path_8705</v>
      </c>
      <c r="L8719">
        <v>100</v>
      </c>
      <c r="M8719">
        <f t="shared" ca="1" si="1493"/>
        <v>78.534372633627441</v>
      </c>
      <c r="N8719">
        <f t="shared" ca="1" si="1494"/>
        <v>-0.10494022124386633</v>
      </c>
      <c r="O8719">
        <f t="shared" si="1495"/>
        <v>0</v>
      </c>
      <c r="P8719">
        <f t="shared" ca="1" si="1496"/>
        <v>0</v>
      </c>
    </row>
    <row r="8720" spans="3:16">
      <c r="C8720" t="str">
        <f t="shared" ref="C8720:C8783" si="1502">IF(C8719&lt;$C$14,C8719+1,"")</f>
        <v/>
      </c>
      <c r="D8720" t="str">
        <f t="shared" si="1497"/>
        <v/>
      </c>
      <c r="E8720" t="str">
        <f t="shared" si="1498"/>
        <v/>
      </c>
      <c r="F8720" t="str">
        <f t="shared" si="1499"/>
        <v/>
      </c>
      <c r="G8720" t="str">
        <f t="shared" si="1500"/>
        <v/>
      </c>
      <c r="J8720">
        <f t="shared" si="1501"/>
        <v>8706</v>
      </c>
      <c r="K8720" t="str">
        <f t="shared" ref="K8720:K8783" si="1503">"path_"&amp;J8720</f>
        <v>path_8706</v>
      </c>
      <c r="L8720">
        <v>100</v>
      </c>
      <c r="M8720">
        <f t="shared" ref="M8720:M8783" ca="1" si="1504">L8720*EXP($D$7-0-($D$8^2)/2+$D$8*SQRT($D$6)*_xlfn.NORM.S.INV(RAND()))</f>
        <v>86.340902919522932</v>
      </c>
      <c r="N8720">
        <f t="shared" ref="N8720:N8783" ca="1" si="1505">LOG(M8720/L8720)</f>
        <v>-6.3783413973519776E-2</v>
      </c>
      <c r="O8720">
        <f t="shared" ref="O8720:O8783" si="1506">MAX(L8720-$D$5,0)</f>
        <v>0</v>
      </c>
      <c r="P8720">
        <f t="shared" ref="P8720:P8783" ca="1" si="1507">MAX(M8720-$D$5,0)</f>
        <v>0</v>
      </c>
    </row>
    <row r="8721" spans="3:16">
      <c r="C8721" t="str">
        <f t="shared" si="1502"/>
        <v/>
      </c>
      <c r="D8721" t="str">
        <f t="shared" ref="D8721:D8784" si="1508">IF(C8720&lt;$C$14,$D$4*($G$6^($C$14-$C8721))*($G$7^$C8721),"")</f>
        <v/>
      </c>
      <c r="E8721" t="str">
        <f t="shared" ref="E8721:E8784" si="1509">IF(C8720&lt;$C$14,_xlfn.BINOM.DIST($C$14-$C8721,$C$14,$G$8,0),"")</f>
        <v/>
      </c>
      <c r="F8721" t="str">
        <f t="shared" ref="F8721:F8784" si="1510">IF(C8720&lt;$C$14,MAX($D8721-$D$5,0),"")</f>
        <v/>
      </c>
      <c r="G8721" t="str">
        <f t="shared" ref="G8721:G8784" si="1511">IF(C8720&lt;$C$14,F8721*E8721,"")</f>
        <v/>
      </c>
      <c r="J8721">
        <f t="shared" ref="J8721:J8784" si="1512">J8720+1</f>
        <v>8707</v>
      </c>
      <c r="K8721" t="str">
        <f t="shared" si="1503"/>
        <v>path_8707</v>
      </c>
      <c r="L8721">
        <v>100</v>
      </c>
      <c r="M8721">
        <f t="shared" ca="1" si="1504"/>
        <v>96.329730230051752</v>
      </c>
      <c r="N8721">
        <f t="shared" ca="1" si="1505"/>
        <v>-1.6239655947240663E-2</v>
      </c>
      <c r="O8721">
        <f t="shared" si="1506"/>
        <v>0</v>
      </c>
      <c r="P8721">
        <f t="shared" ca="1" si="1507"/>
        <v>0</v>
      </c>
    </row>
    <row r="8722" spans="3:16">
      <c r="C8722" t="str">
        <f t="shared" si="1502"/>
        <v/>
      </c>
      <c r="D8722" t="str">
        <f t="shared" si="1508"/>
        <v/>
      </c>
      <c r="E8722" t="str">
        <f t="shared" si="1509"/>
        <v/>
      </c>
      <c r="F8722" t="str">
        <f t="shared" si="1510"/>
        <v/>
      </c>
      <c r="G8722" t="str">
        <f t="shared" si="1511"/>
        <v/>
      </c>
      <c r="J8722">
        <f t="shared" si="1512"/>
        <v>8708</v>
      </c>
      <c r="K8722" t="str">
        <f t="shared" si="1503"/>
        <v>path_8708</v>
      </c>
      <c r="L8722">
        <v>100</v>
      </c>
      <c r="M8722">
        <f t="shared" ca="1" si="1504"/>
        <v>113.97323096395979</v>
      </c>
      <c r="N8722">
        <f t="shared" ca="1" si="1505"/>
        <v>5.6802860022471348E-2</v>
      </c>
      <c r="O8722">
        <f t="shared" si="1506"/>
        <v>0</v>
      </c>
      <c r="P8722">
        <f t="shared" ca="1" si="1507"/>
        <v>3.9732309639597929</v>
      </c>
    </row>
    <row r="8723" spans="3:16">
      <c r="C8723" t="str">
        <f t="shared" si="1502"/>
        <v/>
      </c>
      <c r="D8723" t="str">
        <f t="shared" si="1508"/>
        <v/>
      </c>
      <c r="E8723" t="str">
        <f t="shared" si="1509"/>
        <v/>
      </c>
      <c r="F8723" t="str">
        <f t="shared" si="1510"/>
        <v/>
      </c>
      <c r="G8723" t="str">
        <f t="shared" si="1511"/>
        <v/>
      </c>
      <c r="J8723">
        <f t="shared" si="1512"/>
        <v>8709</v>
      </c>
      <c r="K8723" t="str">
        <f t="shared" si="1503"/>
        <v>path_8709</v>
      </c>
      <c r="L8723">
        <v>100</v>
      </c>
      <c r="M8723">
        <f t="shared" ca="1" si="1504"/>
        <v>104.26561500512199</v>
      </c>
      <c r="N8723">
        <f t="shared" ca="1" si="1505"/>
        <v>1.814110923551638E-2</v>
      </c>
      <c r="O8723">
        <f t="shared" si="1506"/>
        <v>0</v>
      </c>
      <c r="P8723">
        <f t="shared" ca="1" si="1507"/>
        <v>0</v>
      </c>
    </row>
    <row r="8724" spans="3:16">
      <c r="C8724" t="str">
        <f t="shared" si="1502"/>
        <v/>
      </c>
      <c r="D8724" t="str">
        <f t="shared" si="1508"/>
        <v/>
      </c>
      <c r="E8724" t="str">
        <f t="shared" si="1509"/>
        <v/>
      </c>
      <c r="F8724" t="str">
        <f t="shared" si="1510"/>
        <v/>
      </c>
      <c r="G8724" t="str">
        <f t="shared" si="1511"/>
        <v/>
      </c>
      <c r="J8724">
        <f t="shared" si="1512"/>
        <v>8710</v>
      </c>
      <c r="K8724" t="str">
        <f t="shared" si="1503"/>
        <v>path_8710</v>
      </c>
      <c r="L8724">
        <v>100</v>
      </c>
      <c r="M8724">
        <f t="shared" ca="1" si="1504"/>
        <v>108.29430670688036</v>
      </c>
      <c r="N8724">
        <f t="shared" ca="1" si="1505"/>
        <v>3.4605625316188743E-2</v>
      </c>
      <c r="O8724">
        <f t="shared" si="1506"/>
        <v>0</v>
      </c>
      <c r="P8724">
        <f t="shared" ca="1" si="1507"/>
        <v>0</v>
      </c>
    </row>
    <row r="8725" spans="3:16">
      <c r="C8725" t="str">
        <f t="shared" si="1502"/>
        <v/>
      </c>
      <c r="D8725" t="str">
        <f t="shared" si="1508"/>
        <v/>
      </c>
      <c r="E8725" t="str">
        <f t="shared" si="1509"/>
        <v/>
      </c>
      <c r="F8725" t="str">
        <f t="shared" si="1510"/>
        <v/>
      </c>
      <c r="G8725" t="str">
        <f t="shared" si="1511"/>
        <v/>
      </c>
      <c r="J8725">
        <f t="shared" si="1512"/>
        <v>8711</v>
      </c>
      <c r="K8725" t="str">
        <f t="shared" si="1503"/>
        <v>path_8711</v>
      </c>
      <c r="L8725">
        <v>100</v>
      </c>
      <c r="M8725">
        <f t="shared" ca="1" si="1504"/>
        <v>111.96365098327867</v>
      </c>
      <c r="N8725">
        <f t="shared" ca="1" si="1505"/>
        <v>4.9077051780896837E-2</v>
      </c>
      <c r="O8725">
        <f t="shared" si="1506"/>
        <v>0</v>
      </c>
      <c r="P8725">
        <f t="shared" ca="1" si="1507"/>
        <v>1.9636509832786686</v>
      </c>
    </row>
    <row r="8726" spans="3:16">
      <c r="C8726" t="str">
        <f t="shared" si="1502"/>
        <v/>
      </c>
      <c r="D8726" t="str">
        <f t="shared" si="1508"/>
        <v/>
      </c>
      <c r="E8726" t="str">
        <f t="shared" si="1509"/>
        <v/>
      </c>
      <c r="F8726" t="str">
        <f t="shared" si="1510"/>
        <v/>
      </c>
      <c r="G8726" t="str">
        <f t="shared" si="1511"/>
        <v/>
      </c>
      <c r="J8726">
        <f t="shared" si="1512"/>
        <v>8712</v>
      </c>
      <c r="K8726" t="str">
        <f t="shared" si="1503"/>
        <v>path_8712</v>
      </c>
      <c r="L8726">
        <v>100</v>
      </c>
      <c r="M8726">
        <f t="shared" ca="1" si="1504"/>
        <v>81.142602344105796</v>
      </c>
      <c r="N8726">
        <f t="shared" ca="1" si="1505"/>
        <v>-9.0751068044537461E-2</v>
      </c>
      <c r="O8726">
        <f t="shared" si="1506"/>
        <v>0</v>
      </c>
      <c r="P8726">
        <f t="shared" ca="1" si="1507"/>
        <v>0</v>
      </c>
    </row>
    <row r="8727" spans="3:16">
      <c r="C8727" t="str">
        <f t="shared" si="1502"/>
        <v/>
      </c>
      <c r="D8727" t="str">
        <f t="shared" si="1508"/>
        <v/>
      </c>
      <c r="E8727" t="str">
        <f t="shared" si="1509"/>
        <v/>
      </c>
      <c r="F8727" t="str">
        <f t="shared" si="1510"/>
        <v/>
      </c>
      <c r="G8727" t="str">
        <f t="shared" si="1511"/>
        <v/>
      </c>
      <c r="J8727">
        <f t="shared" si="1512"/>
        <v>8713</v>
      </c>
      <c r="K8727" t="str">
        <f t="shared" si="1503"/>
        <v>path_8713</v>
      </c>
      <c r="L8727">
        <v>100</v>
      </c>
      <c r="M8727">
        <f t="shared" ca="1" si="1504"/>
        <v>96.520565524812653</v>
      </c>
      <c r="N8727">
        <f t="shared" ca="1" si="1505"/>
        <v>-1.5380142175746594E-2</v>
      </c>
      <c r="O8727">
        <f t="shared" si="1506"/>
        <v>0</v>
      </c>
      <c r="P8727">
        <f t="shared" ca="1" si="1507"/>
        <v>0</v>
      </c>
    </row>
    <row r="8728" spans="3:16">
      <c r="C8728" t="str">
        <f t="shared" si="1502"/>
        <v/>
      </c>
      <c r="D8728" t="str">
        <f t="shared" si="1508"/>
        <v/>
      </c>
      <c r="E8728" t="str">
        <f t="shared" si="1509"/>
        <v/>
      </c>
      <c r="F8728" t="str">
        <f t="shared" si="1510"/>
        <v/>
      </c>
      <c r="G8728" t="str">
        <f t="shared" si="1511"/>
        <v/>
      </c>
      <c r="J8728">
        <f t="shared" si="1512"/>
        <v>8714</v>
      </c>
      <c r="K8728" t="str">
        <f t="shared" si="1503"/>
        <v>path_8714</v>
      </c>
      <c r="L8728">
        <v>100</v>
      </c>
      <c r="M8728">
        <f t="shared" ca="1" si="1504"/>
        <v>92.914500470180755</v>
      </c>
      <c r="N8728">
        <f t="shared" ca="1" si="1505"/>
        <v>-3.191650363004906E-2</v>
      </c>
      <c r="O8728">
        <f t="shared" si="1506"/>
        <v>0</v>
      </c>
      <c r="P8728">
        <f t="shared" ca="1" si="1507"/>
        <v>0</v>
      </c>
    </row>
    <row r="8729" spans="3:16">
      <c r="C8729" t="str">
        <f t="shared" si="1502"/>
        <v/>
      </c>
      <c r="D8729" t="str">
        <f t="shared" si="1508"/>
        <v/>
      </c>
      <c r="E8729" t="str">
        <f t="shared" si="1509"/>
        <v/>
      </c>
      <c r="F8729" t="str">
        <f t="shared" si="1510"/>
        <v/>
      </c>
      <c r="G8729" t="str">
        <f t="shared" si="1511"/>
        <v/>
      </c>
      <c r="J8729">
        <f t="shared" si="1512"/>
        <v>8715</v>
      </c>
      <c r="K8729" t="str">
        <f t="shared" si="1503"/>
        <v>path_8715</v>
      </c>
      <c r="L8729">
        <v>100</v>
      </c>
      <c r="M8729">
        <f t="shared" ca="1" si="1504"/>
        <v>161.79539976309329</v>
      </c>
      <c r="N8729">
        <f t="shared" ca="1" si="1505"/>
        <v>0.20896616940291768</v>
      </c>
      <c r="O8729">
        <f t="shared" si="1506"/>
        <v>0</v>
      </c>
      <c r="P8729">
        <f t="shared" ca="1" si="1507"/>
        <v>51.795399763093286</v>
      </c>
    </row>
    <row r="8730" spans="3:16">
      <c r="C8730" t="str">
        <f t="shared" si="1502"/>
        <v/>
      </c>
      <c r="D8730" t="str">
        <f t="shared" si="1508"/>
        <v/>
      </c>
      <c r="E8730" t="str">
        <f t="shared" si="1509"/>
        <v/>
      </c>
      <c r="F8730" t="str">
        <f t="shared" si="1510"/>
        <v/>
      </c>
      <c r="G8730" t="str">
        <f t="shared" si="1511"/>
        <v/>
      </c>
      <c r="J8730">
        <f t="shared" si="1512"/>
        <v>8716</v>
      </c>
      <c r="K8730" t="str">
        <f t="shared" si="1503"/>
        <v>path_8716</v>
      </c>
      <c r="L8730">
        <v>100</v>
      </c>
      <c r="M8730">
        <f t="shared" ca="1" si="1504"/>
        <v>124.46959262499466</v>
      </c>
      <c r="N8730">
        <f t="shared" ca="1" si="1505"/>
        <v>9.5063268153870423E-2</v>
      </c>
      <c r="O8730">
        <f t="shared" si="1506"/>
        <v>0</v>
      </c>
      <c r="P8730">
        <f t="shared" ca="1" si="1507"/>
        <v>14.469592624994661</v>
      </c>
    </row>
    <row r="8731" spans="3:16">
      <c r="C8731" t="str">
        <f t="shared" si="1502"/>
        <v/>
      </c>
      <c r="D8731" t="str">
        <f t="shared" si="1508"/>
        <v/>
      </c>
      <c r="E8731" t="str">
        <f t="shared" si="1509"/>
        <v/>
      </c>
      <c r="F8731" t="str">
        <f t="shared" si="1510"/>
        <v/>
      </c>
      <c r="G8731" t="str">
        <f t="shared" si="1511"/>
        <v/>
      </c>
      <c r="J8731">
        <f t="shared" si="1512"/>
        <v>8717</v>
      </c>
      <c r="K8731" t="str">
        <f t="shared" si="1503"/>
        <v>path_8717</v>
      </c>
      <c r="L8731">
        <v>100</v>
      </c>
      <c r="M8731">
        <f t="shared" ca="1" si="1504"/>
        <v>114.96412801499125</v>
      </c>
      <c r="N8731">
        <f t="shared" ca="1" si="1505"/>
        <v>6.0562349610728865E-2</v>
      </c>
      <c r="O8731">
        <f t="shared" si="1506"/>
        <v>0</v>
      </c>
      <c r="P8731">
        <f t="shared" ca="1" si="1507"/>
        <v>4.9641280149912461</v>
      </c>
    </row>
    <row r="8732" spans="3:16">
      <c r="C8732" t="str">
        <f t="shared" si="1502"/>
        <v/>
      </c>
      <c r="D8732" t="str">
        <f t="shared" si="1508"/>
        <v/>
      </c>
      <c r="E8732" t="str">
        <f t="shared" si="1509"/>
        <v/>
      </c>
      <c r="F8732" t="str">
        <f t="shared" si="1510"/>
        <v/>
      </c>
      <c r="G8732" t="str">
        <f t="shared" si="1511"/>
        <v/>
      </c>
      <c r="J8732">
        <f t="shared" si="1512"/>
        <v>8718</v>
      </c>
      <c r="K8732" t="str">
        <f t="shared" si="1503"/>
        <v>path_8718</v>
      </c>
      <c r="L8732">
        <v>100</v>
      </c>
      <c r="M8732">
        <f t="shared" ca="1" si="1504"/>
        <v>84.936952541434835</v>
      </c>
      <c r="N8732">
        <f t="shared" ca="1" si="1505"/>
        <v>-7.0903325146390347E-2</v>
      </c>
      <c r="O8732">
        <f t="shared" si="1506"/>
        <v>0</v>
      </c>
      <c r="P8732">
        <f t="shared" ca="1" si="1507"/>
        <v>0</v>
      </c>
    </row>
    <row r="8733" spans="3:16">
      <c r="C8733" t="str">
        <f t="shared" si="1502"/>
        <v/>
      </c>
      <c r="D8733" t="str">
        <f t="shared" si="1508"/>
        <v/>
      </c>
      <c r="E8733" t="str">
        <f t="shared" si="1509"/>
        <v/>
      </c>
      <c r="F8733" t="str">
        <f t="shared" si="1510"/>
        <v/>
      </c>
      <c r="G8733" t="str">
        <f t="shared" si="1511"/>
        <v/>
      </c>
      <c r="J8733">
        <f t="shared" si="1512"/>
        <v>8719</v>
      </c>
      <c r="K8733" t="str">
        <f t="shared" si="1503"/>
        <v>path_8719</v>
      </c>
      <c r="L8733">
        <v>100</v>
      </c>
      <c r="M8733">
        <f t="shared" ca="1" si="1504"/>
        <v>86.59781937374099</v>
      </c>
      <c r="N8733">
        <f t="shared" ca="1" si="1505"/>
        <v>-6.2493043847260142E-2</v>
      </c>
      <c r="O8733">
        <f t="shared" si="1506"/>
        <v>0</v>
      </c>
      <c r="P8733">
        <f t="shared" ca="1" si="1507"/>
        <v>0</v>
      </c>
    </row>
    <row r="8734" spans="3:16">
      <c r="C8734" t="str">
        <f t="shared" si="1502"/>
        <v/>
      </c>
      <c r="D8734" t="str">
        <f t="shared" si="1508"/>
        <v/>
      </c>
      <c r="E8734" t="str">
        <f t="shared" si="1509"/>
        <v/>
      </c>
      <c r="F8734" t="str">
        <f t="shared" si="1510"/>
        <v/>
      </c>
      <c r="G8734" t="str">
        <f t="shared" si="1511"/>
        <v/>
      </c>
      <c r="J8734">
        <f t="shared" si="1512"/>
        <v>8720</v>
      </c>
      <c r="K8734" t="str">
        <f t="shared" si="1503"/>
        <v>path_8720</v>
      </c>
      <c r="L8734">
        <v>100</v>
      </c>
      <c r="M8734">
        <f t="shared" ca="1" si="1504"/>
        <v>115.05614664135663</v>
      </c>
      <c r="N8734">
        <f t="shared" ca="1" si="1505"/>
        <v>6.0909824926584102E-2</v>
      </c>
      <c r="O8734">
        <f t="shared" si="1506"/>
        <v>0</v>
      </c>
      <c r="P8734">
        <f t="shared" ca="1" si="1507"/>
        <v>5.0561466413566336</v>
      </c>
    </row>
    <row r="8735" spans="3:16">
      <c r="C8735" t="str">
        <f t="shared" si="1502"/>
        <v/>
      </c>
      <c r="D8735" t="str">
        <f t="shared" si="1508"/>
        <v/>
      </c>
      <c r="E8735" t="str">
        <f t="shared" si="1509"/>
        <v/>
      </c>
      <c r="F8735" t="str">
        <f t="shared" si="1510"/>
        <v/>
      </c>
      <c r="G8735" t="str">
        <f t="shared" si="1511"/>
        <v/>
      </c>
      <c r="J8735">
        <f t="shared" si="1512"/>
        <v>8721</v>
      </c>
      <c r="K8735" t="str">
        <f t="shared" si="1503"/>
        <v>path_8721</v>
      </c>
      <c r="L8735">
        <v>100</v>
      </c>
      <c r="M8735">
        <f t="shared" ca="1" si="1504"/>
        <v>110.26626716588169</v>
      </c>
      <c r="N8735">
        <f t="shared" ca="1" si="1505"/>
        <v>4.2442672690767395E-2</v>
      </c>
      <c r="O8735">
        <f t="shared" si="1506"/>
        <v>0</v>
      </c>
      <c r="P8735">
        <f t="shared" ca="1" si="1507"/>
        <v>0.2662671658816862</v>
      </c>
    </row>
    <row r="8736" spans="3:16">
      <c r="C8736" t="str">
        <f t="shared" si="1502"/>
        <v/>
      </c>
      <c r="D8736" t="str">
        <f t="shared" si="1508"/>
        <v/>
      </c>
      <c r="E8736" t="str">
        <f t="shared" si="1509"/>
        <v/>
      </c>
      <c r="F8736" t="str">
        <f t="shared" si="1510"/>
        <v/>
      </c>
      <c r="G8736" t="str">
        <f t="shared" si="1511"/>
        <v/>
      </c>
      <c r="J8736">
        <f t="shared" si="1512"/>
        <v>8722</v>
      </c>
      <c r="K8736" t="str">
        <f t="shared" si="1503"/>
        <v>path_8722</v>
      </c>
      <c r="L8736">
        <v>100</v>
      </c>
      <c r="M8736">
        <f t="shared" ca="1" si="1504"/>
        <v>142.93239130305798</v>
      </c>
      <c r="N8736">
        <f t="shared" ca="1" si="1505"/>
        <v>0.15513065965232803</v>
      </c>
      <c r="O8736">
        <f t="shared" si="1506"/>
        <v>0</v>
      </c>
      <c r="P8736">
        <f t="shared" ca="1" si="1507"/>
        <v>32.932391303057983</v>
      </c>
    </row>
    <row r="8737" spans="3:16">
      <c r="C8737" t="str">
        <f t="shared" si="1502"/>
        <v/>
      </c>
      <c r="D8737" t="str">
        <f t="shared" si="1508"/>
        <v/>
      </c>
      <c r="E8737" t="str">
        <f t="shared" si="1509"/>
        <v/>
      </c>
      <c r="F8737" t="str">
        <f t="shared" si="1510"/>
        <v/>
      </c>
      <c r="G8737" t="str">
        <f t="shared" si="1511"/>
        <v/>
      </c>
      <c r="J8737">
        <f t="shared" si="1512"/>
        <v>8723</v>
      </c>
      <c r="K8737" t="str">
        <f t="shared" si="1503"/>
        <v>path_8723</v>
      </c>
      <c r="L8737">
        <v>100</v>
      </c>
      <c r="M8737">
        <f t="shared" ca="1" si="1504"/>
        <v>142.25669873389521</v>
      </c>
      <c r="N8737">
        <f t="shared" ca="1" si="1505"/>
        <v>0.15307272606653982</v>
      </c>
      <c r="O8737">
        <f t="shared" si="1506"/>
        <v>0</v>
      </c>
      <c r="P8737">
        <f t="shared" ca="1" si="1507"/>
        <v>32.256698733895206</v>
      </c>
    </row>
    <row r="8738" spans="3:16">
      <c r="C8738" t="str">
        <f t="shared" si="1502"/>
        <v/>
      </c>
      <c r="D8738" t="str">
        <f t="shared" si="1508"/>
        <v/>
      </c>
      <c r="E8738" t="str">
        <f t="shared" si="1509"/>
        <v/>
      </c>
      <c r="F8738" t="str">
        <f t="shared" si="1510"/>
        <v/>
      </c>
      <c r="G8738" t="str">
        <f t="shared" si="1511"/>
        <v/>
      </c>
      <c r="J8738">
        <f t="shared" si="1512"/>
        <v>8724</v>
      </c>
      <c r="K8738" t="str">
        <f t="shared" si="1503"/>
        <v>path_8724</v>
      </c>
      <c r="L8738">
        <v>100</v>
      </c>
      <c r="M8738">
        <f t="shared" ca="1" si="1504"/>
        <v>81.981572596579369</v>
      </c>
      <c r="N8738">
        <f t="shared" ca="1" si="1505"/>
        <v>-8.6283755164843198E-2</v>
      </c>
      <c r="O8738">
        <f t="shared" si="1506"/>
        <v>0</v>
      </c>
      <c r="P8738">
        <f t="shared" ca="1" si="1507"/>
        <v>0</v>
      </c>
    </row>
    <row r="8739" spans="3:16">
      <c r="C8739" t="str">
        <f t="shared" si="1502"/>
        <v/>
      </c>
      <c r="D8739" t="str">
        <f t="shared" si="1508"/>
        <v/>
      </c>
      <c r="E8739" t="str">
        <f t="shared" si="1509"/>
        <v/>
      </c>
      <c r="F8739" t="str">
        <f t="shared" si="1510"/>
        <v/>
      </c>
      <c r="G8739" t="str">
        <f t="shared" si="1511"/>
        <v/>
      </c>
      <c r="J8739">
        <f t="shared" si="1512"/>
        <v>8725</v>
      </c>
      <c r="K8739" t="str">
        <f t="shared" si="1503"/>
        <v>path_8725</v>
      </c>
      <c r="L8739">
        <v>100</v>
      </c>
      <c r="M8739">
        <f t="shared" ca="1" si="1504"/>
        <v>107.85219586976564</v>
      </c>
      <c r="N8739">
        <f t="shared" ca="1" si="1505"/>
        <v>3.282899176043623E-2</v>
      </c>
      <c r="O8739">
        <f t="shared" si="1506"/>
        <v>0</v>
      </c>
      <c r="P8739">
        <f t="shared" ca="1" si="1507"/>
        <v>0</v>
      </c>
    </row>
    <row r="8740" spans="3:16">
      <c r="C8740" t="str">
        <f t="shared" si="1502"/>
        <v/>
      </c>
      <c r="D8740" t="str">
        <f t="shared" si="1508"/>
        <v/>
      </c>
      <c r="E8740" t="str">
        <f t="shared" si="1509"/>
        <v/>
      </c>
      <c r="F8740" t="str">
        <f t="shared" si="1510"/>
        <v/>
      </c>
      <c r="G8740" t="str">
        <f t="shared" si="1511"/>
        <v/>
      </c>
      <c r="J8740">
        <f t="shared" si="1512"/>
        <v>8726</v>
      </c>
      <c r="K8740" t="str">
        <f t="shared" si="1503"/>
        <v>path_8726</v>
      </c>
      <c r="L8740">
        <v>100</v>
      </c>
      <c r="M8740">
        <f t="shared" ca="1" si="1504"/>
        <v>127.86811769344976</v>
      </c>
      <c r="N8740">
        <f t="shared" ca="1" si="1505"/>
        <v>0.10676227211068486</v>
      </c>
      <c r="O8740">
        <f t="shared" si="1506"/>
        <v>0</v>
      </c>
      <c r="P8740">
        <f t="shared" ca="1" si="1507"/>
        <v>17.868117693449761</v>
      </c>
    </row>
    <row r="8741" spans="3:16">
      <c r="C8741" t="str">
        <f t="shared" si="1502"/>
        <v/>
      </c>
      <c r="D8741" t="str">
        <f t="shared" si="1508"/>
        <v/>
      </c>
      <c r="E8741" t="str">
        <f t="shared" si="1509"/>
        <v/>
      </c>
      <c r="F8741" t="str">
        <f t="shared" si="1510"/>
        <v/>
      </c>
      <c r="G8741" t="str">
        <f t="shared" si="1511"/>
        <v/>
      </c>
      <c r="J8741">
        <f t="shared" si="1512"/>
        <v>8727</v>
      </c>
      <c r="K8741" t="str">
        <f t="shared" si="1503"/>
        <v>path_8727</v>
      </c>
      <c r="L8741">
        <v>100</v>
      </c>
      <c r="M8741">
        <f t="shared" ca="1" si="1504"/>
        <v>91.414095604762068</v>
      </c>
      <c r="N8741">
        <f t="shared" ca="1" si="1505"/>
        <v>-3.8986833025694639E-2</v>
      </c>
      <c r="O8741">
        <f t="shared" si="1506"/>
        <v>0</v>
      </c>
      <c r="P8741">
        <f t="shared" ca="1" si="1507"/>
        <v>0</v>
      </c>
    </row>
    <row r="8742" spans="3:16">
      <c r="C8742" t="str">
        <f t="shared" si="1502"/>
        <v/>
      </c>
      <c r="D8742" t="str">
        <f t="shared" si="1508"/>
        <v/>
      </c>
      <c r="E8742" t="str">
        <f t="shared" si="1509"/>
        <v/>
      </c>
      <c r="F8742" t="str">
        <f t="shared" si="1510"/>
        <v/>
      </c>
      <c r="G8742" t="str">
        <f t="shared" si="1511"/>
        <v/>
      </c>
      <c r="J8742">
        <f t="shared" si="1512"/>
        <v>8728</v>
      </c>
      <c r="K8742" t="str">
        <f t="shared" si="1503"/>
        <v>path_8728</v>
      </c>
      <c r="L8742">
        <v>100</v>
      </c>
      <c r="M8742">
        <f t="shared" ca="1" si="1504"/>
        <v>105.31580859829137</v>
      </c>
      <c r="N8742">
        <f t="shared" ca="1" si="1505"/>
        <v>2.2493566548200776E-2</v>
      </c>
      <c r="O8742">
        <f t="shared" si="1506"/>
        <v>0</v>
      </c>
      <c r="P8742">
        <f t="shared" ca="1" si="1507"/>
        <v>0</v>
      </c>
    </row>
    <row r="8743" spans="3:16">
      <c r="C8743" t="str">
        <f t="shared" si="1502"/>
        <v/>
      </c>
      <c r="D8743" t="str">
        <f t="shared" si="1508"/>
        <v/>
      </c>
      <c r="E8743" t="str">
        <f t="shared" si="1509"/>
        <v/>
      </c>
      <c r="F8743" t="str">
        <f t="shared" si="1510"/>
        <v/>
      </c>
      <c r="G8743" t="str">
        <f t="shared" si="1511"/>
        <v/>
      </c>
      <c r="J8743">
        <f t="shared" si="1512"/>
        <v>8729</v>
      </c>
      <c r="K8743" t="str">
        <f t="shared" si="1503"/>
        <v>path_8729</v>
      </c>
      <c r="L8743">
        <v>100</v>
      </c>
      <c r="M8743">
        <f t="shared" ca="1" si="1504"/>
        <v>139.28758569005328</v>
      </c>
      <c r="N8743">
        <f t="shared" ca="1" si="1505"/>
        <v>0.14391241070564004</v>
      </c>
      <c r="O8743">
        <f t="shared" si="1506"/>
        <v>0</v>
      </c>
      <c r="P8743">
        <f t="shared" ca="1" si="1507"/>
        <v>29.287585690053277</v>
      </c>
    </row>
    <row r="8744" spans="3:16">
      <c r="C8744" t="str">
        <f t="shared" si="1502"/>
        <v/>
      </c>
      <c r="D8744" t="str">
        <f t="shared" si="1508"/>
        <v/>
      </c>
      <c r="E8744" t="str">
        <f t="shared" si="1509"/>
        <v/>
      </c>
      <c r="F8744" t="str">
        <f t="shared" si="1510"/>
        <v/>
      </c>
      <c r="G8744" t="str">
        <f t="shared" si="1511"/>
        <v/>
      </c>
      <c r="J8744">
        <f t="shared" si="1512"/>
        <v>8730</v>
      </c>
      <c r="K8744" t="str">
        <f t="shared" si="1503"/>
        <v>path_8730</v>
      </c>
      <c r="L8744">
        <v>100</v>
      </c>
      <c r="M8744">
        <f t="shared" ca="1" si="1504"/>
        <v>128.03970808377304</v>
      </c>
      <c r="N8744">
        <f t="shared" ca="1" si="1505"/>
        <v>0.10734467533033377</v>
      </c>
      <c r="O8744">
        <f t="shared" si="1506"/>
        <v>0</v>
      </c>
      <c r="P8744">
        <f t="shared" ca="1" si="1507"/>
        <v>18.039708083773036</v>
      </c>
    </row>
    <row r="8745" spans="3:16">
      <c r="C8745" t="str">
        <f t="shared" si="1502"/>
        <v/>
      </c>
      <c r="D8745" t="str">
        <f t="shared" si="1508"/>
        <v/>
      </c>
      <c r="E8745" t="str">
        <f t="shared" si="1509"/>
        <v/>
      </c>
      <c r="F8745" t="str">
        <f t="shared" si="1510"/>
        <v/>
      </c>
      <c r="G8745" t="str">
        <f t="shared" si="1511"/>
        <v/>
      </c>
      <c r="J8745">
        <f t="shared" si="1512"/>
        <v>8731</v>
      </c>
      <c r="K8745" t="str">
        <f t="shared" si="1503"/>
        <v>path_8731</v>
      </c>
      <c r="L8745">
        <v>100</v>
      </c>
      <c r="M8745">
        <f t="shared" ca="1" si="1504"/>
        <v>105.75385106899269</v>
      </c>
      <c r="N8745">
        <f t="shared" ca="1" si="1505"/>
        <v>2.4296191343157865E-2</v>
      </c>
      <c r="O8745">
        <f t="shared" si="1506"/>
        <v>0</v>
      </c>
      <c r="P8745">
        <f t="shared" ca="1" si="1507"/>
        <v>0</v>
      </c>
    </row>
    <row r="8746" spans="3:16">
      <c r="C8746" t="str">
        <f t="shared" si="1502"/>
        <v/>
      </c>
      <c r="D8746" t="str">
        <f t="shared" si="1508"/>
        <v/>
      </c>
      <c r="E8746" t="str">
        <f t="shared" si="1509"/>
        <v/>
      </c>
      <c r="F8746" t="str">
        <f t="shared" si="1510"/>
        <v/>
      </c>
      <c r="G8746" t="str">
        <f t="shared" si="1511"/>
        <v/>
      </c>
      <c r="J8746">
        <f t="shared" si="1512"/>
        <v>8732</v>
      </c>
      <c r="K8746" t="str">
        <f t="shared" si="1503"/>
        <v>path_8732</v>
      </c>
      <c r="L8746">
        <v>100</v>
      </c>
      <c r="M8746">
        <f t="shared" ca="1" si="1504"/>
        <v>73.623601310107318</v>
      </c>
      <c r="N8746">
        <f t="shared" ca="1" si="1505"/>
        <v>-0.13298294278646916</v>
      </c>
      <c r="O8746">
        <f t="shared" si="1506"/>
        <v>0</v>
      </c>
      <c r="P8746">
        <f t="shared" ca="1" si="1507"/>
        <v>0</v>
      </c>
    </row>
    <row r="8747" spans="3:16">
      <c r="C8747" t="str">
        <f t="shared" si="1502"/>
        <v/>
      </c>
      <c r="D8747" t="str">
        <f t="shared" si="1508"/>
        <v/>
      </c>
      <c r="E8747" t="str">
        <f t="shared" si="1509"/>
        <v/>
      </c>
      <c r="F8747" t="str">
        <f t="shared" si="1510"/>
        <v/>
      </c>
      <c r="G8747" t="str">
        <f t="shared" si="1511"/>
        <v/>
      </c>
      <c r="J8747">
        <f t="shared" si="1512"/>
        <v>8733</v>
      </c>
      <c r="K8747" t="str">
        <f t="shared" si="1503"/>
        <v>path_8733</v>
      </c>
      <c r="L8747">
        <v>100</v>
      </c>
      <c r="M8747">
        <f t="shared" ca="1" si="1504"/>
        <v>138.85072472669532</v>
      </c>
      <c r="N8747">
        <f t="shared" ca="1" si="1505"/>
        <v>0.14254815087765751</v>
      </c>
      <c r="O8747">
        <f t="shared" si="1506"/>
        <v>0</v>
      </c>
      <c r="P8747">
        <f t="shared" ca="1" si="1507"/>
        <v>28.850724726695319</v>
      </c>
    </row>
    <row r="8748" spans="3:16">
      <c r="C8748" t="str">
        <f t="shared" si="1502"/>
        <v/>
      </c>
      <c r="D8748" t="str">
        <f t="shared" si="1508"/>
        <v/>
      </c>
      <c r="E8748" t="str">
        <f t="shared" si="1509"/>
        <v/>
      </c>
      <c r="F8748" t="str">
        <f t="shared" si="1510"/>
        <v/>
      </c>
      <c r="G8748" t="str">
        <f t="shared" si="1511"/>
        <v/>
      </c>
      <c r="J8748">
        <f t="shared" si="1512"/>
        <v>8734</v>
      </c>
      <c r="K8748" t="str">
        <f t="shared" si="1503"/>
        <v>path_8734</v>
      </c>
      <c r="L8748">
        <v>100</v>
      </c>
      <c r="M8748">
        <f t="shared" ca="1" si="1504"/>
        <v>112.28526139891248</v>
      </c>
      <c r="N8748">
        <f t="shared" ca="1" si="1505"/>
        <v>5.0322754363001938E-2</v>
      </c>
      <c r="O8748">
        <f t="shared" si="1506"/>
        <v>0</v>
      </c>
      <c r="P8748">
        <f t="shared" ca="1" si="1507"/>
        <v>2.2852613989124819</v>
      </c>
    </row>
    <row r="8749" spans="3:16">
      <c r="C8749" t="str">
        <f t="shared" si="1502"/>
        <v/>
      </c>
      <c r="D8749" t="str">
        <f t="shared" si="1508"/>
        <v/>
      </c>
      <c r="E8749" t="str">
        <f t="shared" si="1509"/>
        <v/>
      </c>
      <c r="F8749" t="str">
        <f t="shared" si="1510"/>
        <v/>
      </c>
      <c r="G8749" t="str">
        <f t="shared" si="1511"/>
        <v/>
      </c>
      <c r="J8749">
        <f t="shared" si="1512"/>
        <v>8735</v>
      </c>
      <c r="K8749" t="str">
        <f t="shared" si="1503"/>
        <v>path_8735</v>
      </c>
      <c r="L8749">
        <v>100</v>
      </c>
      <c r="M8749">
        <f t="shared" ca="1" si="1504"/>
        <v>98.602398369842547</v>
      </c>
      <c r="N8749">
        <f t="shared" ca="1" si="1505"/>
        <v>-6.1125213050328177E-3</v>
      </c>
      <c r="O8749">
        <f t="shared" si="1506"/>
        <v>0</v>
      </c>
      <c r="P8749">
        <f t="shared" ca="1" si="1507"/>
        <v>0</v>
      </c>
    </row>
    <row r="8750" spans="3:16">
      <c r="C8750" t="str">
        <f t="shared" si="1502"/>
        <v/>
      </c>
      <c r="D8750" t="str">
        <f t="shared" si="1508"/>
        <v/>
      </c>
      <c r="E8750" t="str">
        <f t="shared" si="1509"/>
        <v/>
      </c>
      <c r="F8750" t="str">
        <f t="shared" si="1510"/>
        <v/>
      </c>
      <c r="G8750" t="str">
        <f t="shared" si="1511"/>
        <v/>
      </c>
      <c r="J8750">
        <f t="shared" si="1512"/>
        <v>8736</v>
      </c>
      <c r="K8750" t="str">
        <f t="shared" si="1503"/>
        <v>path_8736</v>
      </c>
      <c r="L8750">
        <v>100</v>
      </c>
      <c r="M8750">
        <f t="shared" ca="1" si="1504"/>
        <v>117.94011174832247</v>
      </c>
      <c r="N8750">
        <f t="shared" ca="1" si="1505"/>
        <v>7.1661534936249507E-2</v>
      </c>
      <c r="O8750">
        <f t="shared" si="1506"/>
        <v>0</v>
      </c>
      <c r="P8750">
        <f t="shared" ca="1" si="1507"/>
        <v>7.9401117483224652</v>
      </c>
    </row>
    <row r="8751" spans="3:16">
      <c r="C8751" t="str">
        <f t="shared" si="1502"/>
        <v/>
      </c>
      <c r="D8751" t="str">
        <f t="shared" si="1508"/>
        <v/>
      </c>
      <c r="E8751" t="str">
        <f t="shared" si="1509"/>
        <v/>
      </c>
      <c r="F8751" t="str">
        <f t="shared" si="1510"/>
        <v/>
      </c>
      <c r="G8751" t="str">
        <f t="shared" si="1511"/>
        <v/>
      </c>
      <c r="J8751">
        <f t="shared" si="1512"/>
        <v>8737</v>
      </c>
      <c r="K8751" t="str">
        <f t="shared" si="1503"/>
        <v>path_8737</v>
      </c>
      <c r="L8751">
        <v>100</v>
      </c>
      <c r="M8751">
        <f t="shared" ca="1" si="1504"/>
        <v>113.28465313101654</v>
      </c>
      <c r="N8751">
        <f t="shared" ca="1" si="1505"/>
        <v>5.4171079219467046E-2</v>
      </c>
      <c r="O8751">
        <f t="shared" si="1506"/>
        <v>0</v>
      </c>
      <c r="P8751">
        <f t="shared" ca="1" si="1507"/>
        <v>3.2846531310165403</v>
      </c>
    </row>
    <row r="8752" spans="3:16">
      <c r="C8752" t="str">
        <f t="shared" si="1502"/>
        <v/>
      </c>
      <c r="D8752" t="str">
        <f t="shared" si="1508"/>
        <v/>
      </c>
      <c r="E8752" t="str">
        <f t="shared" si="1509"/>
        <v/>
      </c>
      <c r="F8752" t="str">
        <f t="shared" si="1510"/>
        <v/>
      </c>
      <c r="G8752" t="str">
        <f t="shared" si="1511"/>
        <v/>
      </c>
      <c r="J8752">
        <f t="shared" si="1512"/>
        <v>8738</v>
      </c>
      <c r="K8752" t="str">
        <f t="shared" si="1503"/>
        <v>path_8738</v>
      </c>
      <c r="L8752">
        <v>100</v>
      </c>
      <c r="M8752">
        <f t="shared" ca="1" si="1504"/>
        <v>108.32557624480133</v>
      </c>
      <c r="N8752">
        <f t="shared" ca="1" si="1505"/>
        <v>3.4731007969710848E-2</v>
      </c>
      <c r="O8752">
        <f t="shared" si="1506"/>
        <v>0</v>
      </c>
      <c r="P8752">
        <f t="shared" ca="1" si="1507"/>
        <v>0</v>
      </c>
    </row>
    <row r="8753" spans="3:16">
      <c r="C8753" t="str">
        <f t="shared" si="1502"/>
        <v/>
      </c>
      <c r="D8753" t="str">
        <f t="shared" si="1508"/>
        <v/>
      </c>
      <c r="E8753" t="str">
        <f t="shared" si="1509"/>
        <v/>
      </c>
      <c r="F8753" t="str">
        <f t="shared" si="1510"/>
        <v/>
      </c>
      <c r="G8753" t="str">
        <f t="shared" si="1511"/>
        <v/>
      </c>
      <c r="J8753">
        <f t="shared" si="1512"/>
        <v>8739</v>
      </c>
      <c r="K8753" t="str">
        <f t="shared" si="1503"/>
        <v>path_8739</v>
      </c>
      <c r="L8753">
        <v>100</v>
      </c>
      <c r="M8753">
        <f t="shared" ca="1" si="1504"/>
        <v>106.39800435319135</v>
      </c>
      <c r="N8753">
        <f t="shared" ca="1" si="1505"/>
        <v>2.6933482221013817E-2</v>
      </c>
      <c r="O8753">
        <f t="shared" si="1506"/>
        <v>0</v>
      </c>
      <c r="P8753">
        <f t="shared" ca="1" si="1507"/>
        <v>0</v>
      </c>
    </row>
    <row r="8754" spans="3:16">
      <c r="C8754" t="str">
        <f t="shared" si="1502"/>
        <v/>
      </c>
      <c r="D8754" t="str">
        <f t="shared" si="1508"/>
        <v/>
      </c>
      <c r="E8754" t="str">
        <f t="shared" si="1509"/>
        <v/>
      </c>
      <c r="F8754" t="str">
        <f t="shared" si="1510"/>
        <v/>
      </c>
      <c r="G8754" t="str">
        <f t="shared" si="1511"/>
        <v/>
      </c>
      <c r="J8754">
        <f t="shared" si="1512"/>
        <v>8740</v>
      </c>
      <c r="K8754" t="str">
        <f t="shared" si="1503"/>
        <v>path_8740</v>
      </c>
      <c r="L8754">
        <v>100</v>
      </c>
      <c r="M8754">
        <f t="shared" ca="1" si="1504"/>
        <v>103.15741125243365</v>
      </c>
      <c r="N8754">
        <f t="shared" ca="1" si="1505"/>
        <v>1.3500434930712383E-2</v>
      </c>
      <c r="O8754">
        <f t="shared" si="1506"/>
        <v>0</v>
      </c>
      <c r="P8754">
        <f t="shared" ca="1" si="1507"/>
        <v>0</v>
      </c>
    </row>
    <row r="8755" spans="3:16">
      <c r="C8755" t="str">
        <f t="shared" si="1502"/>
        <v/>
      </c>
      <c r="D8755" t="str">
        <f t="shared" si="1508"/>
        <v/>
      </c>
      <c r="E8755" t="str">
        <f t="shared" si="1509"/>
        <v/>
      </c>
      <c r="F8755" t="str">
        <f t="shared" si="1510"/>
        <v/>
      </c>
      <c r="G8755" t="str">
        <f t="shared" si="1511"/>
        <v/>
      </c>
      <c r="J8755">
        <f t="shared" si="1512"/>
        <v>8741</v>
      </c>
      <c r="K8755" t="str">
        <f t="shared" si="1503"/>
        <v>path_8741</v>
      </c>
      <c r="L8755">
        <v>100</v>
      </c>
      <c r="M8755">
        <f t="shared" ca="1" si="1504"/>
        <v>153.59959757848068</v>
      </c>
      <c r="N8755">
        <f t="shared" ca="1" si="1505"/>
        <v>0.18639007787209355</v>
      </c>
      <c r="O8755">
        <f t="shared" si="1506"/>
        <v>0</v>
      </c>
      <c r="P8755">
        <f t="shared" ca="1" si="1507"/>
        <v>43.599597578480683</v>
      </c>
    </row>
    <row r="8756" spans="3:16">
      <c r="C8756" t="str">
        <f t="shared" si="1502"/>
        <v/>
      </c>
      <c r="D8756" t="str">
        <f t="shared" si="1508"/>
        <v/>
      </c>
      <c r="E8756" t="str">
        <f t="shared" si="1509"/>
        <v/>
      </c>
      <c r="F8756" t="str">
        <f t="shared" si="1510"/>
        <v/>
      </c>
      <c r="G8756" t="str">
        <f t="shared" si="1511"/>
        <v/>
      </c>
      <c r="J8756">
        <f t="shared" si="1512"/>
        <v>8742</v>
      </c>
      <c r="K8756" t="str">
        <f t="shared" si="1503"/>
        <v>path_8742</v>
      </c>
      <c r="L8756">
        <v>100</v>
      </c>
      <c r="M8756">
        <f t="shared" ca="1" si="1504"/>
        <v>148.50344221291817</v>
      </c>
      <c r="N8756">
        <f t="shared" ca="1" si="1505"/>
        <v>0.17173652043269222</v>
      </c>
      <c r="O8756">
        <f t="shared" si="1506"/>
        <v>0</v>
      </c>
      <c r="P8756">
        <f t="shared" ca="1" si="1507"/>
        <v>38.503442212918173</v>
      </c>
    </row>
    <row r="8757" spans="3:16">
      <c r="C8757" t="str">
        <f t="shared" si="1502"/>
        <v/>
      </c>
      <c r="D8757" t="str">
        <f t="shared" si="1508"/>
        <v/>
      </c>
      <c r="E8757" t="str">
        <f t="shared" si="1509"/>
        <v/>
      </c>
      <c r="F8757" t="str">
        <f t="shared" si="1510"/>
        <v/>
      </c>
      <c r="G8757" t="str">
        <f t="shared" si="1511"/>
        <v/>
      </c>
      <c r="J8757">
        <f t="shared" si="1512"/>
        <v>8743</v>
      </c>
      <c r="K8757" t="str">
        <f t="shared" si="1503"/>
        <v>path_8743</v>
      </c>
      <c r="L8757">
        <v>100</v>
      </c>
      <c r="M8757">
        <f t="shared" ca="1" si="1504"/>
        <v>129.53813809939689</v>
      </c>
      <c r="N8757">
        <f t="shared" ca="1" si="1505"/>
        <v>0.11239765048405471</v>
      </c>
      <c r="O8757">
        <f t="shared" si="1506"/>
        <v>0</v>
      </c>
      <c r="P8757">
        <f t="shared" ca="1" si="1507"/>
        <v>19.538138099396889</v>
      </c>
    </row>
    <row r="8758" spans="3:16">
      <c r="C8758" t="str">
        <f t="shared" si="1502"/>
        <v/>
      </c>
      <c r="D8758" t="str">
        <f t="shared" si="1508"/>
        <v/>
      </c>
      <c r="E8758" t="str">
        <f t="shared" si="1509"/>
        <v/>
      </c>
      <c r="F8758" t="str">
        <f t="shared" si="1510"/>
        <v/>
      </c>
      <c r="G8758" t="str">
        <f t="shared" si="1511"/>
        <v/>
      </c>
      <c r="J8758">
        <f t="shared" si="1512"/>
        <v>8744</v>
      </c>
      <c r="K8758" t="str">
        <f t="shared" si="1503"/>
        <v>path_8744</v>
      </c>
      <c r="L8758">
        <v>100</v>
      </c>
      <c r="M8758">
        <f t="shared" ca="1" si="1504"/>
        <v>132.85709696179134</v>
      </c>
      <c r="N8758">
        <f t="shared" ca="1" si="1505"/>
        <v>0.12338475851310894</v>
      </c>
      <c r="O8758">
        <f t="shared" si="1506"/>
        <v>0</v>
      </c>
      <c r="P8758">
        <f t="shared" ca="1" si="1507"/>
        <v>22.857096961791342</v>
      </c>
    </row>
    <row r="8759" spans="3:16">
      <c r="C8759" t="str">
        <f t="shared" si="1502"/>
        <v/>
      </c>
      <c r="D8759" t="str">
        <f t="shared" si="1508"/>
        <v/>
      </c>
      <c r="E8759" t="str">
        <f t="shared" si="1509"/>
        <v/>
      </c>
      <c r="F8759" t="str">
        <f t="shared" si="1510"/>
        <v/>
      </c>
      <c r="G8759" t="str">
        <f t="shared" si="1511"/>
        <v/>
      </c>
      <c r="J8759">
        <f t="shared" si="1512"/>
        <v>8745</v>
      </c>
      <c r="K8759" t="str">
        <f t="shared" si="1503"/>
        <v>path_8745</v>
      </c>
      <c r="L8759">
        <v>100</v>
      </c>
      <c r="M8759">
        <f t="shared" ca="1" si="1504"/>
        <v>138.20558442729649</v>
      </c>
      <c r="N8759">
        <f t="shared" ca="1" si="1505"/>
        <v>0.14052559178608071</v>
      </c>
      <c r="O8759">
        <f t="shared" si="1506"/>
        <v>0</v>
      </c>
      <c r="P8759">
        <f t="shared" ca="1" si="1507"/>
        <v>28.205584427296486</v>
      </c>
    </row>
    <row r="8760" spans="3:16">
      <c r="C8760" t="str">
        <f t="shared" si="1502"/>
        <v/>
      </c>
      <c r="D8760" t="str">
        <f t="shared" si="1508"/>
        <v/>
      </c>
      <c r="E8760" t="str">
        <f t="shared" si="1509"/>
        <v/>
      </c>
      <c r="F8760" t="str">
        <f t="shared" si="1510"/>
        <v/>
      </c>
      <c r="G8760" t="str">
        <f t="shared" si="1511"/>
        <v/>
      </c>
      <c r="J8760">
        <f t="shared" si="1512"/>
        <v>8746</v>
      </c>
      <c r="K8760" t="str">
        <f t="shared" si="1503"/>
        <v>path_8746</v>
      </c>
      <c r="L8760">
        <v>100</v>
      </c>
      <c r="M8760">
        <f t="shared" ca="1" si="1504"/>
        <v>153.40280055151516</v>
      </c>
      <c r="N8760">
        <f t="shared" ca="1" si="1505"/>
        <v>0.18583328825029641</v>
      </c>
      <c r="O8760">
        <f t="shared" si="1506"/>
        <v>0</v>
      </c>
      <c r="P8760">
        <f t="shared" ca="1" si="1507"/>
        <v>43.402800551515156</v>
      </c>
    </row>
    <row r="8761" spans="3:16">
      <c r="C8761" t="str">
        <f t="shared" si="1502"/>
        <v/>
      </c>
      <c r="D8761" t="str">
        <f t="shared" si="1508"/>
        <v/>
      </c>
      <c r="E8761" t="str">
        <f t="shared" si="1509"/>
        <v/>
      </c>
      <c r="F8761" t="str">
        <f t="shared" si="1510"/>
        <v/>
      </c>
      <c r="G8761" t="str">
        <f t="shared" si="1511"/>
        <v/>
      </c>
      <c r="J8761">
        <f t="shared" si="1512"/>
        <v>8747</v>
      </c>
      <c r="K8761" t="str">
        <f t="shared" si="1503"/>
        <v>path_8747</v>
      </c>
      <c r="L8761">
        <v>100</v>
      </c>
      <c r="M8761">
        <f t="shared" ca="1" si="1504"/>
        <v>144.9459799072493</v>
      </c>
      <c r="N8761">
        <f t="shared" ca="1" si="1505"/>
        <v>0.16120617465266115</v>
      </c>
      <c r="O8761">
        <f t="shared" si="1506"/>
        <v>0</v>
      </c>
      <c r="P8761">
        <f t="shared" ca="1" si="1507"/>
        <v>34.945979907249296</v>
      </c>
    </row>
    <row r="8762" spans="3:16">
      <c r="C8762" t="str">
        <f t="shared" si="1502"/>
        <v/>
      </c>
      <c r="D8762" t="str">
        <f t="shared" si="1508"/>
        <v/>
      </c>
      <c r="E8762" t="str">
        <f t="shared" si="1509"/>
        <v/>
      </c>
      <c r="F8762" t="str">
        <f t="shared" si="1510"/>
        <v/>
      </c>
      <c r="G8762" t="str">
        <f t="shared" si="1511"/>
        <v/>
      </c>
      <c r="J8762">
        <f t="shared" si="1512"/>
        <v>8748</v>
      </c>
      <c r="K8762" t="str">
        <f t="shared" si="1503"/>
        <v>path_8748</v>
      </c>
      <c r="L8762">
        <v>100</v>
      </c>
      <c r="M8762">
        <f t="shared" ca="1" si="1504"/>
        <v>81.543278182597945</v>
      </c>
      <c r="N8762">
        <f t="shared" ca="1" si="1505"/>
        <v>-8.8611833134107004E-2</v>
      </c>
      <c r="O8762">
        <f t="shared" si="1506"/>
        <v>0</v>
      </c>
      <c r="P8762">
        <f t="shared" ca="1" si="1507"/>
        <v>0</v>
      </c>
    </row>
    <row r="8763" spans="3:16">
      <c r="C8763" t="str">
        <f t="shared" si="1502"/>
        <v/>
      </c>
      <c r="D8763" t="str">
        <f t="shared" si="1508"/>
        <v/>
      </c>
      <c r="E8763" t="str">
        <f t="shared" si="1509"/>
        <v/>
      </c>
      <c r="F8763" t="str">
        <f t="shared" si="1510"/>
        <v/>
      </c>
      <c r="G8763" t="str">
        <f t="shared" si="1511"/>
        <v/>
      </c>
      <c r="J8763">
        <f t="shared" si="1512"/>
        <v>8749</v>
      </c>
      <c r="K8763" t="str">
        <f t="shared" si="1503"/>
        <v>path_8749</v>
      </c>
      <c r="L8763">
        <v>100</v>
      </c>
      <c r="M8763">
        <f t="shared" ca="1" si="1504"/>
        <v>123.7820986241899</v>
      </c>
      <c r="N8763">
        <f t="shared" ca="1" si="1505"/>
        <v>9.265784152676626E-2</v>
      </c>
      <c r="O8763">
        <f t="shared" si="1506"/>
        <v>0</v>
      </c>
      <c r="P8763">
        <f t="shared" ca="1" si="1507"/>
        <v>13.782098624189899</v>
      </c>
    </row>
    <row r="8764" spans="3:16">
      <c r="C8764" t="str">
        <f t="shared" si="1502"/>
        <v/>
      </c>
      <c r="D8764" t="str">
        <f t="shared" si="1508"/>
        <v/>
      </c>
      <c r="E8764" t="str">
        <f t="shared" si="1509"/>
        <v/>
      </c>
      <c r="F8764" t="str">
        <f t="shared" si="1510"/>
        <v/>
      </c>
      <c r="G8764" t="str">
        <f t="shared" si="1511"/>
        <v/>
      </c>
      <c r="J8764">
        <f t="shared" si="1512"/>
        <v>8750</v>
      </c>
      <c r="K8764" t="str">
        <f t="shared" si="1503"/>
        <v>path_8750</v>
      </c>
      <c r="L8764">
        <v>100</v>
      </c>
      <c r="M8764">
        <f t="shared" ca="1" si="1504"/>
        <v>171.7043933809656</v>
      </c>
      <c r="N8764">
        <f t="shared" ca="1" si="1505"/>
        <v>0.23478140754705445</v>
      </c>
      <c r="O8764">
        <f t="shared" si="1506"/>
        <v>0</v>
      </c>
      <c r="P8764">
        <f t="shared" ca="1" si="1507"/>
        <v>61.704393380965598</v>
      </c>
    </row>
    <row r="8765" spans="3:16">
      <c r="C8765" t="str">
        <f t="shared" si="1502"/>
        <v/>
      </c>
      <c r="D8765" t="str">
        <f t="shared" si="1508"/>
        <v/>
      </c>
      <c r="E8765" t="str">
        <f t="shared" si="1509"/>
        <v/>
      </c>
      <c r="F8765" t="str">
        <f t="shared" si="1510"/>
        <v/>
      </c>
      <c r="G8765" t="str">
        <f t="shared" si="1511"/>
        <v/>
      </c>
      <c r="J8765">
        <f t="shared" si="1512"/>
        <v>8751</v>
      </c>
      <c r="K8765" t="str">
        <f t="shared" si="1503"/>
        <v>path_8751</v>
      </c>
      <c r="L8765">
        <v>100</v>
      </c>
      <c r="M8765">
        <f t="shared" ca="1" si="1504"/>
        <v>115.35145057798492</v>
      </c>
      <c r="N8765">
        <f t="shared" ca="1" si="1505"/>
        <v>6.2023060270665197E-2</v>
      </c>
      <c r="O8765">
        <f t="shared" si="1506"/>
        <v>0</v>
      </c>
      <c r="P8765">
        <f t="shared" ca="1" si="1507"/>
        <v>5.3514505779849202</v>
      </c>
    </row>
    <row r="8766" spans="3:16">
      <c r="C8766" t="str">
        <f t="shared" si="1502"/>
        <v/>
      </c>
      <c r="D8766" t="str">
        <f t="shared" si="1508"/>
        <v/>
      </c>
      <c r="E8766" t="str">
        <f t="shared" si="1509"/>
        <v/>
      </c>
      <c r="F8766" t="str">
        <f t="shared" si="1510"/>
        <v/>
      </c>
      <c r="G8766" t="str">
        <f t="shared" si="1511"/>
        <v/>
      </c>
      <c r="J8766">
        <f t="shared" si="1512"/>
        <v>8752</v>
      </c>
      <c r="K8766" t="str">
        <f t="shared" si="1503"/>
        <v>path_8752</v>
      </c>
      <c r="L8766">
        <v>100</v>
      </c>
      <c r="M8766">
        <f t="shared" ca="1" si="1504"/>
        <v>131.19784480669253</v>
      </c>
      <c r="N8766">
        <f t="shared" ca="1" si="1505"/>
        <v>0.11792670092189303</v>
      </c>
      <c r="O8766">
        <f t="shared" si="1506"/>
        <v>0</v>
      </c>
      <c r="P8766">
        <f t="shared" ca="1" si="1507"/>
        <v>21.19784480669253</v>
      </c>
    </row>
    <row r="8767" spans="3:16">
      <c r="C8767" t="str">
        <f t="shared" si="1502"/>
        <v/>
      </c>
      <c r="D8767" t="str">
        <f t="shared" si="1508"/>
        <v/>
      </c>
      <c r="E8767" t="str">
        <f t="shared" si="1509"/>
        <v/>
      </c>
      <c r="F8767" t="str">
        <f t="shared" si="1510"/>
        <v/>
      </c>
      <c r="G8767" t="str">
        <f t="shared" si="1511"/>
        <v/>
      </c>
      <c r="J8767">
        <f t="shared" si="1512"/>
        <v>8753</v>
      </c>
      <c r="K8767" t="str">
        <f t="shared" si="1503"/>
        <v>path_8753</v>
      </c>
      <c r="L8767">
        <v>100</v>
      </c>
      <c r="M8767">
        <f t="shared" ca="1" si="1504"/>
        <v>109.89598518566174</v>
      </c>
      <c r="N8767">
        <f t="shared" ca="1" si="1505"/>
        <v>4.0981826694990661E-2</v>
      </c>
      <c r="O8767">
        <f t="shared" si="1506"/>
        <v>0</v>
      </c>
      <c r="P8767">
        <f t="shared" ca="1" si="1507"/>
        <v>0</v>
      </c>
    </row>
    <row r="8768" spans="3:16">
      <c r="C8768" t="str">
        <f t="shared" si="1502"/>
        <v/>
      </c>
      <c r="D8768" t="str">
        <f t="shared" si="1508"/>
        <v/>
      </c>
      <c r="E8768" t="str">
        <f t="shared" si="1509"/>
        <v/>
      </c>
      <c r="F8768" t="str">
        <f t="shared" si="1510"/>
        <v/>
      </c>
      <c r="G8768" t="str">
        <f t="shared" si="1511"/>
        <v/>
      </c>
      <c r="J8768">
        <f t="shared" si="1512"/>
        <v>8754</v>
      </c>
      <c r="K8768" t="str">
        <f t="shared" si="1503"/>
        <v>path_8754</v>
      </c>
      <c r="L8768">
        <v>100</v>
      </c>
      <c r="M8768">
        <f t="shared" ca="1" si="1504"/>
        <v>100.63264965273619</v>
      </c>
      <c r="N8768">
        <f t="shared" ca="1" si="1505"/>
        <v>2.7389077928093321E-3</v>
      </c>
      <c r="O8768">
        <f t="shared" si="1506"/>
        <v>0</v>
      </c>
      <c r="P8768">
        <f t="shared" ca="1" si="1507"/>
        <v>0</v>
      </c>
    </row>
    <row r="8769" spans="3:16">
      <c r="C8769" t="str">
        <f t="shared" si="1502"/>
        <v/>
      </c>
      <c r="D8769" t="str">
        <f t="shared" si="1508"/>
        <v/>
      </c>
      <c r="E8769" t="str">
        <f t="shared" si="1509"/>
        <v/>
      </c>
      <c r="F8769" t="str">
        <f t="shared" si="1510"/>
        <v/>
      </c>
      <c r="G8769" t="str">
        <f t="shared" si="1511"/>
        <v/>
      </c>
      <c r="J8769">
        <f t="shared" si="1512"/>
        <v>8755</v>
      </c>
      <c r="K8769" t="str">
        <f t="shared" si="1503"/>
        <v>path_8755</v>
      </c>
      <c r="L8769">
        <v>100</v>
      </c>
      <c r="M8769">
        <f t="shared" ca="1" si="1504"/>
        <v>96.093989799369069</v>
      </c>
      <c r="N8769">
        <f t="shared" ca="1" si="1505"/>
        <v>-1.7303774439621694E-2</v>
      </c>
      <c r="O8769">
        <f t="shared" si="1506"/>
        <v>0</v>
      </c>
      <c r="P8769">
        <f t="shared" ca="1" si="1507"/>
        <v>0</v>
      </c>
    </row>
    <row r="8770" spans="3:16">
      <c r="C8770" t="str">
        <f t="shared" si="1502"/>
        <v/>
      </c>
      <c r="D8770" t="str">
        <f t="shared" si="1508"/>
        <v/>
      </c>
      <c r="E8770" t="str">
        <f t="shared" si="1509"/>
        <v/>
      </c>
      <c r="F8770" t="str">
        <f t="shared" si="1510"/>
        <v/>
      </c>
      <c r="G8770" t="str">
        <f t="shared" si="1511"/>
        <v/>
      </c>
      <c r="J8770">
        <f t="shared" si="1512"/>
        <v>8756</v>
      </c>
      <c r="K8770" t="str">
        <f t="shared" si="1503"/>
        <v>path_8756</v>
      </c>
      <c r="L8770">
        <v>100</v>
      </c>
      <c r="M8770">
        <f t="shared" ca="1" si="1504"/>
        <v>86.618539443027785</v>
      </c>
      <c r="N8770">
        <f t="shared" ca="1" si="1505"/>
        <v>-6.2389143593724085E-2</v>
      </c>
      <c r="O8770">
        <f t="shared" si="1506"/>
        <v>0</v>
      </c>
      <c r="P8770">
        <f t="shared" ca="1" si="1507"/>
        <v>0</v>
      </c>
    </row>
    <row r="8771" spans="3:16">
      <c r="C8771" t="str">
        <f t="shared" si="1502"/>
        <v/>
      </c>
      <c r="D8771" t="str">
        <f t="shared" si="1508"/>
        <v/>
      </c>
      <c r="E8771" t="str">
        <f t="shared" si="1509"/>
        <v/>
      </c>
      <c r="F8771" t="str">
        <f t="shared" si="1510"/>
        <v/>
      </c>
      <c r="G8771" t="str">
        <f t="shared" si="1511"/>
        <v/>
      </c>
      <c r="J8771">
        <f t="shared" si="1512"/>
        <v>8757</v>
      </c>
      <c r="K8771" t="str">
        <f t="shared" si="1503"/>
        <v>path_8757</v>
      </c>
      <c r="L8771">
        <v>100</v>
      </c>
      <c r="M8771">
        <f t="shared" ca="1" si="1504"/>
        <v>131.73486417340158</v>
      </c>
      <c r="N8771">
        <f t="shared" ca="1" si="1505"/>
        <v>0.1197007279939903</v>
      </c>
      <c r="O8771">
        <f t="shared" si="1506"/>
        <v>0</v>
      </c>
      <c r="P8771">
        <f t="shared" ca="1" si="1507"/>
        <v>21.734864173401576</v>
      </c>
    </row>
    <row r="8772" spans="3:16">
      <c r="C8772" t="str">
        <f t="shared" si="1502"/>
        <v/>
      </c>
      <c r="D8772" t="str">
        <f t="shared" si="1508"/>
        <v/>
      </c>
      <c r="E8772" t="str">
        <f t="shared" si="1509"/>
        <v/>
      </c>
      <c r="F8772" t="str">
        <f t="shared" si="1510"/>
        <v/>
      </c>
      <c r="G8772" t="str">
        <f t="shared" si="1511"/>
        <v/>
      </c>
      <c r="J8772">
        <f t="shared" si="1512"/>
        <v>8758</v>
      </c>
      <c r="K8772" t="str">
        <f t="shared" si="1503"/>
        <v>path_8758</v>
      </c>
      <c r="L8772">
        <v>100</v>
      </c>
      <c r="M8772">
        <f t="shared" ca="1" si="1504"/>
        <v>138.04438754958076</v>
      </c>
      <c r="N8772">
        <f t="shared" ca="1" si="1505"/>
        <v>0.14001875428715446</v>
      </c>
      <c r="O8772">
        <f t="shared" si="1506"/>
        <v>0</v>
      </c>
      <c r="P8772">
        <f t="shared" ca="1" si="1507"/>
        <v>28.044387549580762</v>
      </c>
    </row>
    <row r="8773" spans="3:16">
      <c r="C8773" t="str">
        <f t="shared" si="1502"/>
        <v/>
      </c>
      <c r="D8773" t="str">
        <f t="shared" si="1508"/>
        <v/>
      </c>
      <c r="E8773" t="str">
        <f t="shared" si="1509"/>
        <v/>
      </c>
      <c r="F8773" t="str">
        <f t="shared" si="1510"/>
        <v/>
      </c>
      <c r="G8773" t="str">
        <f t="shared" si="1511"/>
        <v/>
      </c>
      <c r="J8773">
        <f t="shared" si="1512"/>
        <v>8759</v>
      </c>
      <c r="K8773" t="str">
        <f t="shared" si="1503"/>
        <v>path_8759</v>
      </c>
      <c r="L8773">
        <v>100</v>
      </c>
      <c r="M8773">
        <f t="shared" ca="1" si="1504"/>
        <v>87.89182016529675</v>
      </c>
      <c r="N8773">
        <f t="shared" ca="1" si="1505"/>
        <v>-5.6051541563062801E-2</v>
      </c>
      <c r="O8773">
        <f t="shared" si="1506"/>
        <v>0</v>
      </c>
      <c r="P8773">
        <f t="shared" ca="1" si="1507"/>
        <v>0</v>
      </c>
    </row>
    <row r="8774" spans="3:16">
      <c r="C8774" t="str">
        <f t="shared" si="1502"/>
        <v/>
      </c>
      <c r="D8774" t="str">
        <f t="shared" si="1508"/>
        <v/>
      </c>
      <c r="E8774" t="str">
        <f t="shared" si="1509"/>
        <v/>
      </c>
      <c r="F8774" t="str">
        <f t="shared" si="1510"/>
        <v/>
      </c>
      <c r="G8774" t="str">
        <f t="shared" si="1511"/>
        <v/>
      </c>
      <c r="J8774">
        <f t="shared" si="1512"/>
        <v>8760</v>
      </c>
      <c r="K8774" t="str">
        <f t="shared" si="1503"/>
        <v>path_8760</v>
      </c>
      <c r="L8774">
        <v>100</v>
      </c>
      <c r="M8774">
        <f t="shared" ca="1" si="1504"/>
        <v>122.63894453576324</v>
      </c>
      <c r="N8774">
        <f t="shared" ca="1" si="1505"/>
        <v>8.862840420552992E-2</v>
      </c>
      <c r="O8774">
        <f t="shared" si="1506"/>
        <v>0</v>
      </c>
      <c r="P8774">
        <f t="shared" ca="1" si="1507"/>
        <v>12.638944535763244</v>
      </c>
    </row>
    <row r="8775" spans="3:16">
      <c r="C8775" t="str">
        <f t="shared" si="1502"/>
        <v/>
      </c>
      <c r="D8775" t="str">
        <f t="shared" si="1508"/>
        <v/>
      </c>
      <c r="E8775" t="str">
        <f t="shared" si="1509"/>
        <v/>
      </c>
      <c r="F8775" t="str">
        <f t="shared" si="1510"/>
        <v/>
      </c>
      <c r="G8775" t="str">
        <f t="shared" si="1511"/>
        <v/>
      </c>
      <c r="J8775">
        <f t="shared" si="1512"/>
        <v>8761</v>
      </c>
      <c r="K8775" t="str">
        <f t="shared" si="1503"/>
        <v>path_8761</v>
      </c>
      <c r="L8775">
        <v>100</v>
      </c>
      <c r="M8775">
        <f t="shared" ca="1" si="1504"/>
        <v>94.702710697877819</v>
      </c>
      <c r="N8775">
        <f t="shared" ca="1" si="1505"/>
        <v>-2.3637589906102922E-2</v>
      </c>
      <c r="O8775">
        <f t="shared" si="1506"/>
        <v>0</v>
      </c>
      <c r="P8775">
        <f t="shared" ca="1" si="1507"/>
        <v>0</v>
      </c>
    </row>
    <row r="8776" spans="3:16">
      <c r="C8776" t="str">
        <f t="shared" si="1502"/>
        <v/>
      </c>
      <c r="D8776" t="str">
        <f t="shared" si="1508"/>
        <v/>
      </c>
      <c r="E8776" t="str">
        <f t="shared" si="1509"/>
        <v/>
      </c>
      <c r="F8776" t="str">
        <f t="shared" si="1510"/>
        <v/>
      </c>
      <c r="G8776" t="str">
        <f t="shared" si="1511"/>
        <v/>
      </c>
      <c r="J8776">
        <f t="shared" si="1512"/>
        <v>8762</v>
      </c>
      <c r="K8776" t="str">
        <f t="shared" si="1503"/>
        <v>path_8762</v>
      </c>
      <c r="L8776">
        <v>100</v>
      </c>
      <c r="M8776">
        <f t="shared" ca="1" si="1504"/>
        <v>152.51625477361779</v>
      </c>
      <c r="N8776">
        <f t="shared" ca="1" si="1505"/>
        <v>0.18331613209126152</v>
      </c>
      <c r="O8776">
        <f t="shared" si="1506"/>
        <v>0</v>
      </c>
      <c r="P8776">
        <f t="shared" ca="1" si="1507"/>
        <v>42.516254773617788</v>
      </c>
    </row>
    <row r="8777" spans="3:16">
      <c r="C8777" t="str">
        <f t="shared" si="1502"/>
        <v/>
      </c>
      <c r="D8777" t="str">
        <f t="shared" si="1508"/>
        <v/>
      </c>
      <c r="E8777" t="str">
        <f t="shared" si="1509"/>
        <v/>
      </c>
      <c r="F8777" t="str">
        <f t="shared" si="1510"/>
        <v/>
      </c>
      <c r="G8777" t="str">
        <f t="shared" si="1511"/>
        <v/>
      </c>
      <c r="J8777">
        <f t="shared" si="1512"/>
        <v>8763</v>
      </c>
      <c r="K8777" t="str">
        <f t="shared" si="1503"/>
        <v>path_8763</v>
      </c>
      <c r="L8777">
        <v>100</v>
      </c>
      <c r="M8777">
        <f t="shared" ca="1" si="1504"/>
        <v>93.031190239331835</v>
      </c>
      <c r="N8777">
        <f t="shared" ca="1" si="1505"/>
        <v>-3.137142265187657E-2</v>
      </c>
      <c r="O8777">
        <f t="shared" si="1506"/>
        <v>0</v>
      </c>
      <c r="P8777">
        <f t="shared" ca="1" si="1507"/>
        <v>0</v>
      </c>
    </row>
    <row r="8778" spans="3:16">
      <c r="C8778" t="str">
        <f t="shared" si="1502"/>
        <v/>
      </c>
      <c r="D8778" t="str">
        <f t="shared" si="1508"/>
        <v/>
      </c>
      <c r="E8778" t="str">
        <f t="shared" si="1509"/>
        <v/>
      </c>
      <c r="F8778" t="str">
        <f t="shared" si="1510"/>
        <v/>
      </c>
      <c r="G8778" t="str">
        <f t="shared" si="1511"/>
        <v/>
      </c>
      <c r="J8778">
        <f t="shared" si="1512"/>
        <v>8764</v>
      </c>
      <c r="K8778" t="str">
        <f t="shared" si="1503"/>
        <v>path_8764</v>
      </c>
      <c r="L8778">
        <v>100</v>
      </c>
      <c r="M8778">
        <f t="shared" ca="1" si="1504"/>
        <v>111.88216109458524</v>
      </c>
      <c r="N8778">
        <f t="shared" ca="1" si="1505"/>
        <v>4.8760846530279248E-2</v>
      </c>
      <c r="O8778">
        <f t="shared" si="1506"/>
        <v>0</v>
      </c>
      <c r="P8778">
        <f t="shared" ca="1" si="1507"/>
        <v>1.8821610945852427</v>
      </c>
    </row>
    <row r="8779" spans="3:16">
      <c r="C8779" t="str">
        <f t="shared" si="1502"/>
        <v/>
      </c>
      <c r="D8779" t="str">
        <f t="shared" si="1508"/>
        <v/>
      </c>
      <c r="E8779" t="str">
        <f t="shared" si="1509"/>
        <v/>
      </c>
      <c r="F8779" t="str">
        <f t="shared" si="1510"/>
        <v/>
      </c>
      <c r="G8779" t="str">
        <f t="shared" si="1511"/>
        <v/>
      </c>
      <c r="J8779">
        <f t="shared" si="1512"/>
        <v>8765</v>
      </c>
      <c r="K8779" t="str">
        <f t="shared" si="1503"/>
        <v>path_8765</v>
      </c>
      <c r="L8779">
        <v>100</v>
      </c>
      <c r="M8779">
        <f t="shared" ca="1" si="1504"/>
        <v>69.756028570031148</v>
      </c>
      <c r="N8779">
        <f t="shared" ca="1" si="1505"/>
        <v>-0.15641825312162019</v>
      </c>
      <c r="O8779">
        <f t="shared" si="1506"/>
        <v>0</v>
      </c>
      <c r="P8779">
        <f t="shared" ca="1" si="1507"/>
        <v>0</v>
      </c>
    </row>
    <row r="8780" spans="3:16">
      <c r="C8780" t="str">
        <f t="shared" si="1502"/>
        <v/>
      </c>
      <c r="D8780" t="str">
        <f t="shared" si="1508"/>
        <v/>
      </c>
      <c r="E8780" t="str">
        <f t="shared" si="1509"/>
        <v/>
      </c>
      <c r="F8780" t="str">
        <f t="shared" si="1510"/>
        <v/>
      </c>
      <c r="G8780" t="str">
        <f t="shared" si="1511"/>
        <v/>
      </c>
      <c r="J8780">
        <f t="shared" si="1512"/>
        <v>8766</v>
      </c>
      <c r="K8780" t="str">
        <f t="shared" si="1503"/>
        <v>path_8766</v>
      </c>
      <c r="L8780">
        <v>100</v>
      </c>
      <c r="M8780">
        <f t="shared" ca="1" si="1504"/>
        <v>109.71051222041834</v>
      </c>
      <c r="N8780">
        <f t="shared" ca="1" si="1505"/>
        <v>4.0248242712267936E-2</v>
      </c>
      <c r="O8780">
        <f t="shared" si="1506"/>
        <v>0</v>
      </c>
      <c r="P8780">
        <f t="shared" ca="1" si="1507"/>
        <v>0</v>
      </c>
    </row>
    <row r="8781" spans="3:16">
      <c r="C8781" t="str">
        <f t="shared" si="1502"/>
        <v/>
      </c>
      <c r="D8781" t="str">
        <f t="shared" si="1508"/>
        <v/>
      </c>
      <c r="E8781" t="str">
        <f t="shared" si="1509"/>
        <v/>
      </c>
      <c r="F8781" t="str">
        <f t="shared" si="1510"/>
        <v/>
      </c>
      <c r="G8781" t="str">
        <f t="shared" si="1511"/>
        <v/>
      </c>
      <c r="J8781">
        <f t="shared" si="1512"/>
        <v>8767</v>
      </c>
      <c r="K8781" t="str">
        <f t="shared" si="1503"/>
        <v>path_8767</v>
      </c>
      <c r="L8781">
        <v>100</v>
      </c>
      <c r="M8781">
        <f t="shared" ca="1" si="1504"/>
        <v>144.65519269972449</v>
      </c>
      <c r="N8781">
        <f t="shared" ca="1" si="1505"/>
        <v>0.16033402816968573</v>
      </c>
      <c r="O8781">
        <f t="shared" si="1506"/>
        <v>0</v>
      </c>
      <c r="P8781">
        <f t="shared" ca="1" si="1507"/>
        <v>34.655192699724495</v>
      </c>
    </row>
    <row r="8782" spans="3:16">
      <c r="C8782" t="str">
        <f t="shared" si="1502"/>
        <v/>
      </c>
      <c r="D8782" t="str">
        <f t="shared" si="1508"/>
        <v/>
      </c>
      <c r="E8782" t="str">
        <f t="shared" si="1509"/>
        <v/>
      </c>
      <c r="F8782" t="str">
        <f t="shared" si="1510"/>
        <v/>
      </c>
      <c r="G8782" t="str">
        <f t="shared" si="1511"/>
        <v/>
      </c>
      <c r="J8782">
        <f t="shared" si="1512"/>
        <v>8768</v>
      </c>
      <c r="K8782" t="str">
        <f t="shared" si="1503"/>
        <v>path_8768</v>
      </c>
      <c r="L8782">
        <v>100</v>
      </c>
      <c r="M8782">
        <f t="shared" ca="1" si="1504"/>
        <v>95.986880349106769</v>
      </c>
      <c r="N8782">
        <f t="shared" ca="1" si="1505"/>
        <v>-1.7788123016282215E-2</v>
      </c>
      <c r="O8782">
        <f t="shared" si="1506"/>
        <v>0</v>
      </c>
      <c r="P8782">
        <f t="shared" ca="1" si="1507"/>
        <v>0</v>
      </c>
    </row>
    <row r="8783" spans="3:16">
      <c r="C8783" t="str">
        <f t="shared" si="1502"/>
        <v/>
      </c>
      <c r="D8783" t="str">
        <f t="shared" si="1508"/>
        <v/>
      </c>
      <c r="E8783" t="str">
        <f t="shared" si="1509"/>
        <v/>
      </c>
      <c r="F8783" t="str">
        <f t="shared" si="1510"/>
        <v/>
      </c>
      <c r="G8783" t="str">
        <f t="shared" si="1511"/>
        <v/>
      </c>
      <c r="J8783">
        <f t="shared" si="1512"/>
        <v>8769</v>
      </c>
      <c r="K8783" t="str">
        <f t="shared" si="1503"/>
        <v>path_8769</v>
      </c>
      <c r="L8783">
        <v>100</v>
      </c>
      <c r="M8783">
        <f t="shared" ca="1" si="1504"/>
        <v>138.94629579613061</v>
      </c>
      <c r="N8783">
        <f t="shared" ca="1" si="1505"/>
        <v>0.14284697330307258</v>
      </c>
      <c r="O8783">
        <f t="shared" si="1506"/>
        <v>0</v>
      </c>
      <c r="P8783">
        <f t="shared" ca="1" si="1507"/>
        <v>28.946295796130613</v>
      </c>
    </row>
    <row r="8784" spans="3:16">
      <c r="C8784" t="str">
        <f t="shared" ref="C8784:C8847" si="1513">IF(C8783&lt;$C$14,C8783+1,"")</f>
        <v/>
      </c>
      <c r="D8784" t="str">
        <f t="shared" si="1508"/>
        <v/>
      </c>
      <c r="E8784" t="str">
        <f t="shared" si="1509"/>
        <v/>
      </c>
      <c r="F8784" t="str">
        <f t="shared" si="1510"/>
        <v/>
      </c>
      <c r="G8784" t="str">
        <f t="shared" si="1511"/>
        <v/>
      </c>
      <c r="J8784">
        <f t="shared" si="1512"/>
        <v>8770</v>
      </c>
      <c r="K8784" t="str">
        <f t="shared" ref="K8784:K8847" si="1514">"path_"&amp;J8784</f>
        <v>path_8770</v>
      </c>
      <c r="L8784">
        <v>100</v>
      </c>
      <c r="M8784">
        <f t="shared" ref="M8784:M8847" ca="1" si="1515">L8784*EXP($D$7-0-($D$8^2)/2+$D$8*SQRT($D$6)*_xlfn.NORM.S.INV(RAND()))</f>
        <v>88.288863209916641</v>
      </c>
      <c r="N8784">
        <f t="shared" ref="N8784:N8847" ca="1" si="1516">LOG(M8784/L8784)</f>
        <v>-5.4094075035281741E-2</v>
      </c>
      <c r="O8784">
        <f t="shared" ref="O8784:O8847" si="1517">MAX(L8784-$D$5,0)</f>
        <v>0</v>
      </c>
      <c r="P8784">
        <f t="shared" ref="P8784:P8847" ca="1" si="1518">MAX(M8784-$D$5,0)</f>
        <v>0</v>
      </c>
    </row>
    <row r="8785" spans="3:16">
      <c r="C8785" t="str">
        <f t="shared" si="1513"/>
        <v/>
      </c>
      <c r="D8785" t="str">
        <f t="shared" ref="D8785:D8848" si="1519">IF(C8784&lt;$C$14,$D$4*($G$6^($C$14-$C8785))*($G$7^$C8785),"")</f>
        <v/>
      </c>
      <c r="E8785" t="str">
        <f t="shared" ref="E8785:E8848" si="1520">IF(C8784&lt;$C$14,_xlfn.BINOM.DIST($C$14-$C8785,$C$14,$G$8,0),"")</f>
        <v/>
      </c>
      <c r="F8785" t="str">
        <f t="shared" ref="F8785:F8848" si="1521">IF(C8784&lt;$C$14,MAX($D8785-$D$5,0),"")</f>
        <v/>
      </c>
      <c r="G8785" t="str">
        <f t="shared" ref="G8785:G8848" si="1522">IF(C8784&lt;$C$14,F8785*E8785,"")</f>
        <v/>
      </c>
      <c r="J8785">
        <f t="shared" ref="J8785:J8848" si="1523">J8784+1</f>
        <v>8771</v>
      </c>
      <c r="K8785" t="str">
        <f t="shared" si="1514"/>
        <v>path_8771</v>
      </c>
      <c r="L8785">
        <v>100</v>
      </c>
      <c r="M8785">
        <f t="shared" ca="1" si="1515"/>
        <v>119.90469156651191</v>
      </c>
      <c r="N8785">
        <f t="shared" ca="1" si="1516"/>
        <v>7.8836176273040182E-2</v>
      </c>
      <c r="O8785">
        <f t="shared" si="1517"/>
        <v>0</v>
      </c>
      <c r="P8785">
        <f t="shared" ca="1" si="1518"/>
        <v>9.9046915665119144</v>
      </c>
    </row>
    <row r="8786" spans="3:16">
      <c r="C8786" t="str">
        <f t="shared" si="1513"/>
        <v/>
      </c>
      <c r="D8786" t="str">
        <f t="shared" si="1519"/>
        <v/>
      </c>
      <c r="E8786" t="str">
        <f t="shared" si="1520"/>
        <v/>
      </c>
      <c r="F8786" t="str">
        <f t="shared" si="1521"/>
        <v/>
      </c>
      <c r="G8786" t="str">
        <f t="shared" si="1522"/>
        <v/>
      </c>
      <c r="J8786">
        <f t="shared" si="1523"/>
        <v>8772</v>
      </c>
      <c r="K8786" t="str">
        <f t="shared" si="1514"/>
        <v>path_8772</v>
      </c>
      <c r="L8786">
        <v>100</v>
      </c>
      <c r="M8786">
        <f t="shared" ca="1" si="1515"/>
        <v>95.076792270722336</v>
      </c>
      <c r="N8786">
        <f t="shared" ca="1" si="1516"/>
        <v>-2.1925479053921115E-2</v>
      </c>
      <c r="O8786">
        <f t="shared" si="1517"/>
        <v>0</v>
      </c>
      <c r="P8786">
        <f t="shared" ca="1" si="1518"/>
        <v>0</v>
      </c>
    </row>
    <row r="8787" spans="3:16">
      <c r="C8787" t="str">
        <f t="shared" si="1513"/>
        <v/>
      </c>
      <c r="D8787" t="str">
        <f t="shared" si="1519"/>
        <v/>
      </c>
      <c r="E8787" t="str">
        <f t="shared" si="1520"/>
        <v/>
      </c>
      <c r="F8787" t="str">
        <f t="shared" si="1521"/>
        <v/>
      </c>
      <c r="G8787" t="str">
        <f t="shared" si="1522"/>
        <v/>
      </c>
      <c r="J8787">
        <f t="shared" si="1523"/>
        <v>8773</v>
      </c>
      <c r="K8787" t="str">
        <f t="shared" si="1514"/>
        <v>path_8773</v>
      </c>
      <c r="L8787">
        <v>100</v>
      </c>
      <c r="M8787">
        <f t="shared" ca="1" si="1515"/>
        <v>98.131770150773377</v>
      </c>
      <c r="N8787">
        <f t="shared" ca="1" si="1516"/>
        <v>-8.1903670599796884E-3</v>
      </c>
      <c r="O8787">
        <f t="shared" si="1517"/>
        <v>0</v>
      </c>
      <c r="P8787">
        <f t="shared" ca="1" si="1518"/>
        <v>0</v>
      </c>
    </row>
    <row r="8788" spans="3:16">
      <c r="C8788" t="str">
        <f t="shared" si="1513"/>
        <v/>
      </c>
      <c r="D8788" t="str">
        <f t="shared" si="1519"/>
        <v/>
      </c>
      <c r="E8788" t="str">
        <f t="shared" si="1520"/>
        <v/>
      </c>
      <c r="F8788" t="str">
        <f t="shared" si="1521"/>
        <v/>
      </c>
      <c r="G8788" t="str">
        <f t="shared" si="1522"/>
        <v/>
      </c>
      <c r="J8788">
        <f t="shared" si="1523"/>
        <v>8774</v>
      </c>
      <c r="K8788" t="str">
        <f t="shared" si="1514"/>
        <v>path_8774</v>
      </c>
      <c r="L8788">
        <v>100</v>
      </c>
      <c r="M8788">
        <f t="shared" ca="1" si="1515"/>
        <v>117.08801284523915</v>
      </c>
      <c r="N8788">
        <f t="shared" ca="1" si="1516"/>
        <v>6.8512435451158329E-2</v>
      </c>
      <c r="O8788">
        <f t="shared" si="1517"/>
        <v>0</v>
      </c>
      <c r="P8788">
        <f t="shared" ca="1" si="1518"/>
        <v>7.0880128452391489</v>
      </c>
    </row>
    <row r="8789" spans="3:16">
      <c r="C8789" t="str">
        <f t="shared" si="1513"/>
        <v/>
      </c>
      <c r="D8789" t="str">
        <f t="shared" si="1519"/>
        <v/>
      </c>
      <c r="E8789" t="str">
        <f t="shared" si="1520"/>
        <v/>
      </c>
      <c r="F8789" t="str">
        <f t="shared" si="1521"/>
        <v/>
      </c>
      <c r="G8789" t="str">
        <f t="shared" si="1522"/>
        <v/>
      </c>
      <c r="J8789">
        <f t="shared" si="1523"/>
        <v>8775</v>
      </c>
      <c r="K8789" t="str">
        <f t="shared" si="1514"/>
        <v>path_8775</v>
      </c>
      <c r="L8789">
        <v>100</v>
      </c>
      <c r="M8789">
        <f t="shared" ca="1" si="1515"/>
        <v>102.90130176969265</v>
      </c>
      <c r="N8789">
        <f t="shared" ca="1" si="1516"/>
        <v>1.2420868910325823E-2</v>
      </c>
      <c r="O8789">
        <f t="shared" si="1517"/>
        <v>0</v>
      </c>
      <c r="P8789">
        <f t="shared" ca="1" si="1518"/>
        <v>0</v>
      </c>
    </row>
    <row r="8790" spans="3:16">
      <c r="C8790" t="str">
        <f t="shared" si="1513"/>
        <v/>
      </c>
      <c r="D8790" t="str">
        <f t="shared" si="1519"/>
        <v/>
      </c>
      <c r="E8790" t="str">
        <f t="shared" si="1520"/>
        <v/>
      </c>
      <c r="F8790" t="str">
        <f t="shared" si="1521"/>
        <v/>
      </c>
      <c r="G8790" t="str">
        <f t="shared" si="1522"/>
        <v/>
      </c>
      <c r="J8790">
        <f t="shared" si="1523"/>
        <v>8776</v>
      </c>
      <c r="K8790" t="str">
        <f t="shared" si="1514"/>
        <v>path_8776</v>
      </c>
      <c r="L8790">
        <v>100</v>
      </c>
      <c r="M8790">
        <f t="shared" ca="1" si="1515"/>
        <v>113.65714079586739</v>
      </c>
      <c r="N8790">
        <f t="shared" ca="1" si="1516"/>
        <v>5.5596726561816384E-2</v>
      </c>
      <c r="O8790">
        <f t="shared" si="1517"/>
        <v>0</v>
      </c>
      <c r="P8790">
        <f t="shared" ca="1" si="1518"/>
        <v>3.6571407958673916</v>
      </c>
    </row>
    <row r="8791" spans="3:16">
      <c r="C8791" t="str">
        <f t="shared" si="1513"/>
        <v/>
      </c>
      <c r="D8791" t="str">
        <f t="shared" si="1519"/>
        <v/>
      </c>
      <c r="E8791" t="str">
        <f t="shared" si="1520"/>
        <v/>
      </c>
      <c r="F8791" t="str">
        <f t="shared" si="1521"/>
        <v/>
      </c>
      <c r="G8791" t="str">
        <f t="shared" si="1522"/>
        <v/>
      </c>
      <c r="J8791">
        <f t="shared" si="1523"/>
        <v>8777</v>
      </c>
      <c r="K8791" t="str">
        <f t="shared" si="1514"/>
        <v>path_8777</v>
      </c>
      <c r="L8791">
        <v>100</v>
      </c>
      <c r="M8791">
        <f t="shared" ca="1" si="1515"/>
        <v>106.06253173591529</v>
      </c>
      <c r="N8791">
        <f t="shared" ca="1" si="1516"/>
        <v>2.5561989610892569E-2</v>
      </c>
      <c r="O8791">
        <f t="shared" si="1517"/>
        <v>0</v>
      </c>
      <c r="P8791">
        <f t="shared" ca="1" si="1518"/>
        <v>0</v>
      </c>
    </row>
    <row r="8792" spans="3:16">
      <c r="C8792" t="str">
        <f t="shared" si="1513"/>
        <v/>
      </c>
      <c r="D8792" t="str">
        <f t="shared" si="1519"/>
        <v/>
      </c>
      <c r="E8792" t="str">
        <f t="shared" si="1520"/>
        <v/>
      </c>
      <c r="F8792" t="str">
        <f t="shared" si="1521"/>
        <v/>
      </c>
      <c r="G8792" t="str">
        <f t="shared" si="1522"/>
        <v/>
      </c>
      <c r="J8792">
        <f t="shared" si="1523"/>
        <v>8778</v>
      </c>
      <c r="K8792" t="str">
        <f t="shared" si="1514"/>
        <v>path_8778</v>
      </c>
      <c r="L8792">
        <v>100</v>
      </c>
      <c r="M8792">
        <f t="shared" ca="1" si="1515"/>
        <v>89.595611399030417</v>
      </c>
      <c r="N8792">
        <f t="shared" ca="1" si="1516"/>
        <v>-4.771326256848208E-2</v>
      </c>
      <c r="O8792">
        <f t="shared" si="1517"/>
        <v>0</v>
      </c>
      <c r="P8792">
        <f t="shared" ca="1" si="1518"/>
        <v>0</v>
      </c>
    </row>
    <row r="8793" spans="3:16">
      <c r="C8793" t="str">
        <f t="shared" si="1513"/>
        <v/>
      </c>
      <c r="D8793" t="str">
        <f t="shared" si="1519"/>
        <v/>
      </c>
      <c r="E8793" t="str">
        <f t="shared" si="1520"/>
        <v/>
      </c>
      <c r="F8793" t="str">
        <f t="shared" si="1521"/>
        <v/>
      </c>
      <c r="G8793" t="str">
        <f t="shared" si="1522"/>
        <v/>
      </c>
      <c r="J8793">
        <f t="shared" si="1523"/>
        <v>8779</v>
      </c>
      <c r="K8793" t="str">
        <f t="shared" si="1514"/>
        <v>path_8779</v>
      </c>
      <c r="L8793">
        <v>100</v>
      </c>
      <c r="M8793">
        <f t="shared" ca="1" si="1515"/>
        <v>132.49000258165788</v>
      </c>
      <c r="N8793">
        <f t="shared" ca="1" si="1516"/>
        <v>0.12218310855639193</v>
      </c>
      <c r="O8793">
        <f t="shared" si="1517"/>
        <v>0</v>
      </c>
      <c r="P8793">
        <f t="shared" ca="1" si="1518"/>
        <v>22.490002581657876</v>
      </c>
    </row>
    <row r="8794" spans="3:16">
      <c r="C8794" t="str">
        <f t="shared" si="1513"/>
        <v/>
      </c>
      <c r="D8794" t="str">
        <f t="shared" si="1519"/>
        <v/>
      </c>
      <c r="E8794" t="str">
        <f t="shared" si="1520"/>
        <v/>
      </c>
      <c r="F8794" t="str">
        <f t="shared" si="1521"/>
        <v/>
      </c>
      <c r="G8794" t="str">
        <f t="shared" si="1522"/>
        <v/>
      </c>
      <c r="J8794">
        <f t="shared" si="1523"/>
        <v>8780</v>
      </c>
      <c r="K8794" t="str">
        <f t="shared" si="1514"/>
        <v>path_8780</v>
      </c>
      <c r="L8794">
        <v>100</v>
      </c>
      <c r="M8794">
        <f t="shared" ca="1" si="1515"/>
        <v>134.52596578671705</v>
      </c>
      <c r="N8794">
        <f t="shared" ca="1" si="1516"/>
        <v>0.12880611860989966</v>
      </c>
      <c r="O8794">
        <f t="shared" si="1517"/>
        <v>0</v>
      </c>
      <c r="P8794">
        <f t="shared" ca="1" si="1518"/>
        <v>24.525965786717052</v>
      </c>
    </row>
    <row r="8795" spans="3:16">
      <c r="C8795" t="str">
        <f t="shared" si="1513"/>
        <v/>
      </c>
      <c r="D8795" t="str">
        <f t="shared" si="1519"/>
        <v/>
      </c>
      <c r="E8795" t="str">
        <f t="shared" si="1520"/>
        <v/>
      </c>
      <c r="F8795" t="str">
        <f t="shared" si="1521"/>
        <v/>
      </c>
      <c r="G8795" t="str">
        <f t="shared" si="1522"/>
        <v/>
      </c>
      <c r="J8795">
        <f t="shared" si="1523"/>
        <v>8781</v>
      </c>
      <c r="K8795" t="str">
        <f t="shared" si="1514"/>
        <v>path_8781</v>
      </c>
      <c r="L8795">
        <v>100</v>
      </c>
      <c r="M8795">
        <f t="shared" ca="1" si="1515"/>
        <v>74.576324988618907</v>
      </c>
      <c r="N8795">
        <f t="shared" ca="1" si="1516"/>
        <v>-0.12739902183939752</v>
      </c>
      <c r="O8795">
        <f t="shared" si="1517"/>
        <v>0</v>
      </c>
      <c r="P8795">
        <f t="shared" ca="1" si="1518"/>
        <v>0</v>
      </c>
    </row>
    <row r="8796" spans="3:16">
      <c r="C8796" t="str">
        <f t="shared" si="1513"/>
        <v/>
      </c>
      <c r="D8796" t="str">
        <f t="shared" si="1519"/>
        <v/>
      </c>
      <c r="E8796" t="str">
        <f t="shared" si="1520"/>
        <v/>
      </c>
      <c r="F8796" t="str">
        <f t="shared" si="1521"/>
        <v/>
      </c>
      <c r="G8796" t="str">
        <f t="shared" si="1522"/>
        <v/>
      </c>
      <c r="J8796">
        <f t="shared" si="1523"/>
        <v>8782</v>
      </c>
      <c r="K8796" t="str">
        <f t="shared" si="1514"/>
        <v>path_8782</v>
      </c>
      <c r="L8796">
        <v>100</v>
      </c>
      <c r="M8796">
        <f t="shared" ca="1" si="1515"/>
        <v>101.58787384876481</v>
      </c>
      <c r="N8796">
        <f t="shared" ca="1" si="1516"/>
        <v>6.8418709905598276E-3</v>
      </c>
      <c r="O8796">
        <f t="shared" si="1517"/>
        <v>0</v>
      </c>
      <c r="P8796">
        <f t="shared" ca="1" si="1518"/>
        <v>0</v>
      </c>
    </row>
    <row r="8797" spans="3:16">
      <c r="C8797" t="str">
        <f t="shared" si="1513"/>
        <v/>
      </c>
      <c r="D8797" t="str">
        <f t="shared" si="1519"/>
        <v/>
      </c>
      <c r="E8797" t="str">
        <f t="shared" si="1520"/>
        <v/>
      </c>
      <c r="F8797" t="str">
        <f t="shared" si="1521"/>
        <v/>
      </c>
      <c r="G8797" t="str">
        <f t="shared" si="1522"/>
        <v/>
      </c>
      <c r="J8797">
        <f t="shared" si="1523"/>
        <v>8783</v>
      </c>
      <c r="K8797" t="str">
        <f t="shared" si="1514"/>
        <v>path_8783</v>
      </c>
      <c r="L8797">
        <v>100</v>
      </c>
      <c r="M8797">
        <f t="shared" ca="1" si="1515"/>
        <v>94.362849766087123</v>
      </c>
      <c r="N8797">
        <f t="shared" ca="1" si="1516"/>
        <v>-2.5198951858106191E-2</v>
      </c>
      <c r="O8797">
        <f t="shared" si="1517"/>
        <v>0</v>
      </c>
      <c r="P8797">
        <f t="shared" ca="1" si="1518"/>
        <v>0</v>
      </c>
    </row>
    <row r="8798" spans="3:16">
      <c r="C8798" t="str">
        <f t="shared" si="1513"/>
        <v/>
      </c>
      <c r="D8798" t="str">
        <f t="shared" si="1519"/>
        <v/>
      </c>
      <c r="E8798" t="str">
        <f t="shared" si="1520"/>
        <v/>
      </c>
      <c r="F8798" t="str">
        <f t="shared" si="1521"/>
        <v/>
      </c>
      <c r="G8798" t="str">
        <f t="shared" si="1522"/>
        <v/>
      </c>
      <c r="J8798">
        <f t="shared" si="1523"/>
        <v>8784</v>
      </c>
      <c r="K8798" t="str">
        <f t="shared" si="1514"/>
        <v>path_8784</v>
      </c>
      <c r="L8798">
        <v>100</v>
      </c>
      <c r="M8798">
        <f t="shared" ca="1" si="1515"/>
        <v>122.76369226496355</v>
      </c>
      <c r="N8798">
        <f t="shared" ca="1" si="1516"/>
        <v>8.9069941882504985E-2</v>
      </c>
      <c r="O8798">
        <f t="shared" si="1517"/>
        <v>0</v>
      </c>
      <c r="P8798">
        <f t="shared" ca="1" si="1518"/>
        <v>12.763692264963552</v>
      </c>
    </row>
    <row r="8799" spans="3:16">
      <c r="C8799" t="str">
        <f t="shared" si="1513"/>
        <v/>
      </c>
      <c r="D8799" t="str">
        <f t="shared" si="1519"/>
        <v/>
      </c>
      <c r="E8799" t="str">
        <f t="shared" si="1520"/>
        <v/>
      </c>
      <c r="F8799" t="str">
        <f t="shared" si="1521"/>
        <v/>
      </c>
      <c r="G8799" t="str">
        <f t="shared" si="1522"/>
        <v/>
      </c>
      <c r="J8799">
        <f t="shared" si="1523"/>
        <v>8785</v>
      </c>
      <c r="K8799" t="str">
        <f t="shared" si="1514"/>
        <v>path_8785</v>
      </c>
      <c r="L8799">
        <v>100</v>
      </c>
      <c r="M8799">
        <f t="shared" ca="1" si="1515"/>
        <v>178.83700047330993</v>
      </c>
      <c r="N8799">
        <f t="shared" ca="1" si="1516"/>
        <v>0.25245737709392374</v>
      </c>
      <c r="O8799">
        <f t="shared" si="1517"/>
        <v>0</v>
      </c>
      <c r="P8799">
        <f t="shared" ca="1" si="1518"/>
        <v>68.837000473309928</v>
      </c>
    </row>
    <row r="8800" spans="3:16">
      <c r="C8800" t="str">
        <f t="shared" si="1513"/>
        <v/>
      </c>
      <c r="D8800" t="str">
        <f t="shared" si="1519"/>
        <v/>
      </c>
      <c r="E8800" t="str">
        <f t="shared" si="1520"/>
        <v/>
      </c>
      <c r="F8800" t="str">
        <f t="shared" si="1521"/>
        <v/>
      </c>
      <c r="G8800" t="str">
        <f t="shared" si="1522"/>
        <v/>
      </c>
      <c r="J8800">
        <f t="shared" si="1523"/>
        <v>8786</v>
      </c>
      <c r="K8800" t="str">
        <f t="shared" si="1514"/>
        <v>path_8786</v>
      </c>
      <c r="L8800">
        <v>100</v>
      </c>
      <c r="M8800">
        <f t="shared" ca="1" si="1515"/>
        <v>175.10778948516088</v>
      </c>
      <c r="N8800">
        <f t="shared" ca="1" si="1516"/>
        <v>0.24330546564471442</v>
      </c>
      <c r="O8800">
        <f t="shared" si="1517"/>
        <v>0</v>
      </c>
      <c r="P8800">
        <f t="shared" ca="1" si="1518"/>
        <v>65.107789485160879</v>
      </c>
    </row>
    <row r="8801" spans="3:16">
      <c r="C8801" t="str">
        <f t="shared" si="1513"/>
        <v/>
      </c>
      <c r="D8801" t="str">
        <f t="shared" si="1519"/>
        <v/>
      </c>
      <c r="E8801" t="str">
        <f t="shared" si="1520"/>
        <v/>
      </c>
      <c r="F8801" t="str">
        <f t="shared" si="1521"/>
        <v/>
      </c>
      <c r="G8801" t="str">
        <f t="shared" si="1522"/>
        <v/>
      </c>
      <c r="J8801">
        <f t="shared" si="1523"/>
        <v>8787</v>
      </c>
      <c r="K8801" t="str">
        <f t="shared" si="1514"/>
        <v>path_8787</v>
      </c>
      <c r="L8801">
        <v>100</v>
      </c>
      <c r="M8801">
        <f t="shared" ca="1" si="1515"/>
        <v>120.65727932837601</v>
      </c>
      <c r="N8801">
        <f t="shared" ca="1" si="1516"/>
        <v>8.1553528290225025E-2</v>
      </c>
      <c r="O8801">
        <f t="shared" si="1517"/>
        <v>0</v>
      </c>
      <c r="P8801">
        <f t="shared" ca="1" si="1518"/>
        <v>10.657279328376006</v>
      </c>
    </row>
    <row r="8802" spans="3:16">
      <c r="C8802" t="str">
        <f t="shared" si="1513"/>
        <v/>
      </c>
      <c r="D8802" t="str">
        <f t="shared" si="1519"/>
        <v/>
      </c>
      <c r="E8802" t="str">
        <f t="shared" si="1520"/>
        <v/>
      </c>
      <c r="F8802" t="str">
        <f t="shared" si="1521"/>
        <v/>
      </c>
      <c r="G8802" t="str">
        <f t="shared" si="1522"/>
        <v/>
      </c>
      <c r="J8802">
        <f t="shared" si="1523"/>
        <v>8788</v>
      </c>
      <c r="K8802" t="str">
        <f t="shared" si="1514"/>
        <v>path_8788</v>
      </c>
      <c r="L8802">
        <v>100</v>
      </c>
      <c r="M8802">
        <f t="shared" ca="1" si="1515"/>
        <v>121.9465909139906</v>
      </c>
      <c r="N8802">
        <f t="shared" ca="1" si="1516"/>
        <v>8.6169663871259947E-2</v>
      </c>
      <c r="O8802">
        <f t="shared" si="1517"/>
        <v>0</v>
      </c>
      <c r="P8802">
        <f t="shared" ca="1" si="1518"/>
        <v>11.946590913990605</v>
      </c>
    </row>
    <row r="8803" spans="3:16">
      <c r="C8803" t="str">
        <f t="shared" si="1513"/>
        <v/>
      </c>
      <c r="D8803" t="str">
        <f t="shared" si="1519"/>
        <v/>
      </c>
      <c r="E8803" t="str">
        <f t="shared" si="1520"/>
        <v/>
      </c>
      <c r="F8803" t="str">
        <f t="shared" si="1521"/>
        <v/>
      </c>
      <c r="G8803" t="str">
        <f t="shared" si="1522"/>
        <v/>
      </c>
      <c r="J8803">
        <f t="shared" si="1523"/>
        <v>8789</v>
      </c>
      <c r="K8803" t="str">
        <f t="shared" si="1514"/>
        <v>path_8789</v>
      </c>
      <c r="L8803">
        <v>100</v>
      </c>
      <c r="M8803">
        <f t="shared" ca="1" si="1515"/>
        <v>102.91572124873558</v>
      </c>
      <c r="N8803">
        <f t="shared" ca="1" si="1516"/>
        <v>1.248172199330864E-2</v>
      </c>
      <c r="O8803">
        <f t="shared" si="1517"/>
        <v>0</v>
      </c>
      <c r="P8803">
        <f t="shared" ca="1" si="1518"/>
        <v>0</v>
      </c>
    </row>
    <row r="8804" spans="3:16">
      <c r="C8804" t="str">
        <f t="shared" si="1513"/>
        <v/>
      </c>
      <c r="D8804" t="str">
        <f t="shared" si="1519"/>
        <v/>
      </c>
      <c r="E8804" t="str">
        <f t="shared" si="1520"/>
        <v/>
      </c>
      <c r="F8804" t="str">
        <f t="shared" si="1521"/>
        <v/>
      </c>
      <c r="G8804" t="str">
        <f t="shared" si="1522"/>
        <v/>
      </c>
      <c r="J8804">
        <f t="shared" si="1523"/>
        <v>8790</v>
      </c>
      <c r="K8804" t="str">
        <f t="shared" si="1514"/>
        <v>path_8790</v>
      </c>
      <c r="L8804">
        <v>100</v>
      </c>
      <c r="M8804">
        <f t="shared" ca="1" si="1515"/>
        <v>119.27952609633601</v>
      </c>
      <c r="N8804">
        <f t="shared" ca="1" si="1516"/>
        <v>7.6565904974154442E-2</v>
      </c>
      <c r="O8804">
        <f t="shared" si="1517"/>
        <v>0</v>
      </c>
      <c r="P8804">
        <f t="shared" ca="1" si="1518"/>
        <v>9.2795260963360136</v>
      </c>
    </row>
    <row r="8805" spans="3:16">
      <c r="C8805" t="str">
        <f t="shared" si="1513"/>
        <v/>
      </c>
      <c r="D8805" t="str">
        <f t="shared" si="1519"/>
        <v/>
      </c>
      <c r="E8805" t="str">
        <f t="shared" si="1520"/>
        <v/>
      </c>
      <c r="F8805" t="str">
        <f t="shared" si="1521"/>
        <v/>
      </c>
      <c r="G8805" t="str">
        <f t="shared" si="1522"/>
        <v/>
      </c>
      <c r="J8805">
        <f t="shared" si="1523"/>
        <v>8791</v>
      </c>
      <c r="K8805" t="str">
        <f t="shared" si="1514"/>
        <v>path_8791</v>
      </c>
      <c r="L8805">
        <v>100</v>
      </c>
      <c r="M8805">
        <f t="shared" ca="1" si="1515"/>
        <v>108.76961486572483</v>
      </c>
      <c r="N8805">
        <f t="shared" ca="1" si="1516"/>
        <v>3.6507590774279806E-2</v>
      </c>
      <c r="O8805">
        <f t="shared" si="1517"/>
        <v>0</v>
      </c>
      <c r="P8805">
        <f t="shared" ca="1" si="1518"/>
        <v>0</v>
      </c>
    </row>
    <row r="8806" spans="3:16">
      <c r="C8806" t="str">
        <f t="shared" si="1513"/>
        <v/>
      </c>
      <c r="D8806" t="str">
        <f t="shared" si="1519"/>
        <v/>
      </c>
      <c r="E8806" t="str">
        <f t="shared" si="1520"/>
        <v/>
      </c>
      <c r="F8806" t="str">
        <f t="shared" si="1521"/>
        <v/>
      </c>
      <c r="G8806" t="str">
        <f t="shared" si="1522"/>
        <v/>
      </c>
      <c r="J8806">
        <f t="shared" si="1523"/>
        <v>8792</v>
      </c>
      <c r="K8806" t="str">
        <f t="shared" si="1514"/>
        <v>path_8792</v>
      </c>
      <c r="L8806">
        <v>100</v>
      </c>
      <c r="M8806">
        <f t="shared" ca="1" si="1515"/>
        <v>119.21176320403093</v>
      </c>
      <c r="N8806">
        <f t="shared" ca="1" si="1516"/>
        <v>7.631911146581144E-2</v>
      </c>
      <c r="O8806">
        <f t="shared" si="1517"/>
        <v>0</v>
      </c>
      <c r="P8806">
        <f t="shared" ca="1" si="1518"/>
        <v>9.2117632040309303</v>
      </c>
    </row>
    <row r="8807" spans="3:16">
      <c r="C8807" t="str">
        <f t="shared" si="1513"/>
        <v/>
      </c>
      <c r="D8807" t="str">
        <f t="shared" si="1519"/>
        <v/>
      </c>
      <c r="E8807" t="str">
        <f t="shared" si="1520"/>
        <v/>
      </c>
      <c r="F8807" t="str">
        <f t="shared" si="1521"/>
        <v/>
      </c>
      <c r="G8807" t="str">
        <f t="shared" si="1522"/>
        <v/>
      </c>
      <c r="J8807">
        <f t="shared" si="1523"/>
        <v>8793</v>
      </c>
      <c r="K8807" t="str">
        <f t="shared" si="1514"/>
        <v>path_8793</v>
      </c>
      <c r="L8807">
        <v>100</v>
      </c>
      <c r="M8807">
        <f t="shared" ca="1" si="1515"/>
        <v>125.05534278094184</v>
      </c>
      <c r="N8807">
        <f t="shared" ca="1" si="1516"/>
        <v>9.7102250970271975E-2</v>
      </c>
      <c r="O8807">
        <f t="shared" si="1517"/>
        <v>0</v>
      </c>
      <c r="P8807">
        <f t="shared" ca="1" si="1518"/>
        <v>15.055342780941842</v>
      </c>
    </row>
    <row r="8808" spans="3:16">
      <c r="C8808" t="str">
        <f t="shared" si="1513"/>
        <v/>
      </c>
      <c r="D8808" t="str">
        <f t="shared" si="1519"/>
        <v/>
      </c>
      <c r="E8808" t="str">
        <f t="shared" si="1520"/>
        <v/>
      </c>
      <c r="F8808" t="str">
        <f t="shared" si="1521"/>
        <v/>
      </c>
      <c r="G8808" t="str">
        <f t="shared" si="1522"/>
        <v/>
      </c>
      <c r="J8808">
        <f t="shared" si="1523"/>
        <v>8794</v>
      </c>
      <c r="K8808" t="str">
        <f t="shared" si="1514"/>
        <v>path_8794</v>
      </c>
      <c r="L8808">
        <v>100</v>
      </c>
      <c r="M8808">
        <f t="shared" ca="1" si="1515"/>
        <v>124.40133864037166</v>
      </c>
      <c r="N8808">
        <f t="shared" ca="1" si="1516"/>
        <v>9.4825053674725324E-2</v>
      </c>
      <c r="O8808">
        <f t="shared" si="1517"/>
        <v>0</v>
      </c>
      <c r="P8808">
        <f t="shared" ca="1" si="1518"/>
        <v>14.401338640371662</v>
      </c>
    </row>
    <row r="8809" spans="3:16">
      <c r="C8809" t="str">
        <f t="shared" si="1513"/>
        <v/>
      </c>
      <c r="D8809" t="str">
        <f t="shared" si="1519"/>
        <v/>
      </c>
      <c r="E8809" t="str">
        <f t="shared" si="1520"/>
        <v/>
      </c>
      <c r="F8809" t="str">
        <f t="shared" si="1521"/>
        <v/>
      </c>
      <c r="G8809" t="str">
        <f t="shared" si="1522"/>
        <v/>
      </c>
      <c r="J8809">
        <f t="shared" si="1523"/>
        <v>8795</v>
      </c>
      <c r="K8809" t="str">
        <f t="shared" si="1514"/>
        <v>path_8795</v>
      </c>
      <c r="L8809">
        <v>100</v>
      </c>
      <c r="M8809">
        <f t="shared" ca="1" si="1515"/>
        <v>100.08758169345502</v>
      </c>
      <c r="N8809">
        <f t="shared" ca="1" si="1516"/>
        <v>3.8019599507907562E-4</v>
      </c>
      <c r="O8809">
        <f t="shared" si="1517"/>
        <v>0</v>
      </c>
      <c r="P8809">
        <f t="shared" ca="1" si="1518"/>
        <v>0</v>
      </c>
    </row>
    <row r="8810" spans="3:16">
      <c r="C8810" t="str">
        <f t="shared" si="1513"/>
        <v/>
      </c>
      <c r="D8810" t="str">
        <f t="shared" si="1519"/>
        <v/>
      </c>
      <c r="E8810" t="str">
        <f t="shared" si="1520"/>
        <v/>
      </c>
      <c r="F8810" t="str">
        <f t="shared" si="1521"/>
        <v/>
      </c>
      <c r="G8810" t="str">
        <f t="shared" si="1522"/>
        <v/>
      </c>
      <c r="J8810">
        <f t="shared" si="1523"/>
        <v>8796</v>
      </c>
      <c r="K8810" t="str">
        <f t="shared" si="1514"/>
        <v>path_8796</v>
      </c>
      <c r="L8810">
        <v>100</v>
      </c>
      <c r="M8810">
        <f t="shared" ca="1" si="1515"/>
        <v>107.08934533354144</v>
      </c>
      <c r="N8810">
        <f t="shared" ca="1" si="1516"/>
        <v>2.9746263613998156E-2</v>
      </c>
      <c r="O8810">
        <f t="shared" si="1517"/>
        <v>0</v>
      </c>
      <c r="P8810">
        <f t="shared" ca="1" si="1518"/>
        <v>0</v>
      </c>
    </row>
    <row r="8811" spans="3:16">
      <c r="C8811" t="str">
        <f t="shared" si="1513"/>
        <v/>
      </c>
      <c r="D8811" t="str">
        <f t="shared" si="1519"/>
        <v/>
      </c>
      <c r="E8811" t="str">
        <f t="shared" si="1520"/>
        <v/>
      </c>
      <c r="F8811" t="str">
        <f t="shared" si="1521"/>
        <v/>
      </c>
      <c r="G8811" t="str">
        <f t="shared" si="1522"/>
        <v/>
      </c>
      <c r="J8811">
        <f t="shared" si="1523"/>
        <v>8797</v>
      </c>
      <c r="K8811" t="str">
        <f t="shared" si="1514"/>
        <v>path_8797</v>
      </c>
      <c r="L8811">
        <v>100</v>
      </c>
      <c r="M8811">
        <f t="shared" ca="1" si="1515"/>
        <v>109.72824203415199</v>
      </c>
      <c r="N8811">
        <f t="shared" ca="1" si="1516"/>
        <v>4.031842138524306E-2</v>
      </c>
      <c r="O8811">
        <f t="shared" si="1517"/>
        <v>0</v>
      </c>
      <c r="P8811">
        <f t="shared" ca="1" si="1518"/>
        <v>0</v>
      </c>
    </row>
    <row r="8812" spans="3:16">
      <c r="C8812" t="str">
        <f t="shared" si="1513"/>
        <v/>
      </c>
      <c r="D8812" t="str">
        <f t="shared" si="1519"/>
        <v/>
      </c>
      <c r="E8812" t="str">
        <f t="shared" si="1520"/>
        <v/>
      </c>
      <c r="F8812" t="str">
        <f t="shared" si="1521"/>
        <v/>
      </c>
      <c r="G8812" t="str">
        <f t="shared" si="1522"/>
        <v/>
      </c>
      <c r="J8812">
        <f t="shared" si="1523"/>
        <v>8798</v>
      </c>
      <c r="K8812" t="str">
        <f t="shared" si="1514"/>
        <v>path_8798</v>
      </c>
      <c r="L8812">
        <v>100</v>
      </c>
      <c r="M8812">
        <f t="shared" ca="1" si="1515"/>
        <v>164.9873635914249</v>
      </c>
      <c r="N8812">
        <f t="shared" ca="1" si="1516"/>
        <v>0.21745068280378319</v>
      </c>
      <c r="O8812">
        <f t="shared" si="1517"/>
        <v>0</v>
      </c>
      <c r="P8812">
        <f t="shared" ca="1" si="1518"/>
        <v>54.987363591424895</v>
      </c>
    </row>
    <row r="8813" spans="3:16">
      <c r="C8813" t="str">
        <f t="shared" si="1513"/>
        <v/>
      </c>
      <c r="D8813" t="str">
        <f t="shared" si="1519"/>
        <v/>
      </c>
      <c r="E8813" t="str">
        <f t="shared" si="1520"/>
        <v/>
      </c>
      <c r="F8813" t="str">
        <f t="shared" si="1521"/>
        <v/>
      </c>
      <c r="G8813" t="str">
        <f t="shared" si="1522"/>
        <v/>
      </c>
      <c r="J8813">
        <f t="shared" si="1523"/>
        <v>8799</v>
      </c>
      <c r="K8813" t="str">
        <f t="shared" si="1514"/>
        <v>path_8799</v>
      </c>
      <c r="L8813">
        <v>100</v>
      </c>
      <c r="M8813">
        <f t="shared" ca="1" si="1515"/>
        <v>95.734354058622699</v>
      </c>
      <c r="N8813">
        <f t="shared" ca="1" si="1516"/>
        <v>-1.8932188651515164E-2</v>
      </c>
      <c r="O8813">
        <f t="shared" si="1517"/>
        <v>0</v>
      </c>
      <c r="P8813">
        <f t="shared" ca="1" si="1518"/>
        <v>0</v>
      </c>
    </row>
    <row r="8814" spans="3:16">
      <c r="C8814" t="str">
        <f t="shared" si="1513"/>
        <v/>
      </c>
      <c r="D8814" t="str">
        <f t="shared" si="1519"/>
        <v/>
      </c>
      <c r="E8814" t="str">
        <f t="shared" si="1520"/>
        <v/>
      </c>
      <c r="F8814" t="str">
        <f t="shared" si="1521"/>
        <v/>
      </c>
      <c r="G8814" t="str">
        <f t="shared" si="1522"/>
        <v/>
      </c>
      <c r="J8814">
        <f t="shared" si="1523"/>
        <v>8800</v>
      </c>
      <c r="K8814" t="str">
        <f t="shared" si="1514"/>
        <v>path_8800</v>
      </c>
      <c r="L8814">
        <v>100</v>
      </c>
      <c r="M8814">
        <f t="shared" ca="1" si="1515"/>
        <v>94.586115271441571</v>
      </c>
      <c r="N8814">
        <f t="shared" ca="1" si="1516"/>
        <v>-2.4172610993176726E-2</v>
      </c>
      <c r="O8814">
        <f t="shared" si="1517"/>
        <v>0</v>
      </c>
      <c r="P8814">
        <f t="shared" ca="1" si="1518"/>
        <v>0</v>
      </c>
    </row>
    <row r="8815" spans="3:16">
      <c r="C8815" t="str">
        <f t="shared" si="1513"/>
        <v/>
      </c>
      <c r="D8815" t="str">
        <f t="shared" si="1519"/>
        <v/>
      </c>
      <c r="E8815" t="str">
        <f t="shared" si="1520"/>
        <v/>
      </c>
      <c r="F8815" t="str">
        <f t="shared" si="1521"/>
        <v/>
      </c>
      <c r="G8815" t="str">
        <f t="shared" si="1522"/>
        <v/>
      </c>
      <c r="J8815">
        <f t="shared" si="1523"/>
        <v>8801</v>
      </c>
      <c r="K8815" t="str">
        <f t="shared" si="1514"/>
        <v>path_8801</v>
      </c>
      <c r="L8815">
        <v>100</v>
      </c>
      <c r="M8815">
        <f t="shared" ca="1" si="1515"/>
        <v>135.72634043970967</v>
      </c>
      <c r="N8815">
        <f t="shared" ca="1" si="1516"/>
        <v>0.13266413946158798</v>
      </c>
      <c r="O8815">
        <f t="shared" si="1517"/>
        <v>0</v>
      </c>
      <c r="P8815">
        <f t="shared" ca="1" si="1518"/>
        <v>25.726340439709674</v>
      </c>
    </row>
    <row r="8816" spans="3:16">
      <c r="C8816" t="str">
        <f t="shared" si="1513"/>
        <v/>
      </c>
      <c r="D8816" t="str">
        <f t="shared" si="1519"/>
        <v/>
      </c>
      <c r="E8816" t="str">
        <f t="shared" si="1520"/>
        <v/>
      </c>
      <c r="F8816" t="str">
        <f t="shared" si="1521"/>
        <v/>
      </c>
      <c r="G8816" t="str">
        <f t="shared" si="1522"/>
        <v/>
      </c>
      <c r="J8816">
        <f t="shared" si="1523"/>
        <v>8802</v>
      </c>
      <c r="K8816" t="str">
        <f t="shared" si="1514"/>
        <v>path_8802</v>
      </c>
      <c r="L8816">
        <v>100</v>
      </c>
      <c r="M8816">
        <f t="shared" ca="1" si="1515"/>
        <v>104.63871494957687</v>
      </c>
      <c r="N8816">
        <f t="shared" ca="1" si="1516"/>
        <v>1.9692397515602703E-2</v>
      </c>
      <c r="O8816">
        <f t="shared" si="1517"/>
        <v>0</v>
      </c>
      <c r="P8816">
        <f t="shared" ca="1" si="1518"/>
        <v>0</v>
      </c>
    </row>
    <row r="8817" spans="3:16">
      <c r="C8817" t="str">
        <f t="shared" si="1513"/>
        <v/>
      </c>
      <c r="D8817" t="str">
        <f t="shared" si="1519"/>
        <v/>
      </c>
      <c r="E8817" t="str">
        <f t="shared" si="1520"/>
        <v/>
      </c>
      <c r="F8817" t="str">
        <f t="shared" si="1521"/>
        <v/>
      </c>
      <c r="G8817" t="str">
        <f t="shared" si="1522"/>
        <v/>
      </c>
      <c r="J8817">
        <f t="shared" si="1523"/>
        <v>8803</v>
      </c>
      <c r="K8817" t="str">
        <f t="shared" si="1514"/>
        <v>path_8803</v>
      </c>
      <c r="L8817">
        <v>100</v>
      </c>
      <c r="M8817">
        <f t="shared" ca="1" si="1515"/>
        <v>144.59339010262434</v>
      </c>
      <c r="N8817">
        <f t="shared" ca="1" si="1516"/>
        <v>0.16014844020907207</v>
      </c>
      <c r="O8817">
        <f t="shared" si="1517"/>
        <v>0</v>
      </c>
      <c r="P8817">
        <f t="shared" ca="1" si="1518"/>
        <v>34.59339010262434</v>
      </c>
    </row>
    <row r="8818" spans="3:16">
      <c r="C8818" t="str">
        <f t="shared" si="1513"/>
        <v/>
      </c>
      <c r="D8818" t="str">
        <f t="shared" si="1519"/>
        <v/>
      </c>
      <c r="E8818" t="str">
        <f t="shared" si="1520"/>
        <v/>
      </c>
      <c r="F8818" t="str">
        <f t="shared" si="1521"/>
        <v/>
      </c>
      <c r="G8818" t="str">
        <f t="shared" si="1522"/>
        <v/>
      </c>
      <c r="J8818">
        <f t="shared" si="1523"/>
        <v>8804</v>
      </c>
      <c r="K8818" t="str">
        <f t="shared" si="1514"/>
        <v>path_8804</v>
      </c>
      <c r="L8818">
        <v>100</v>
      </c>
      <c r="M8818">
        <f t="shared" ca="1" si="1515"/>
        <v>68.697432075999217</v>
      </c>
      <c r="N8818">
        <f t="shared" ca="1" si="1516"/>
        <v>-0.16305949665321645</v>
      </c>
      <c r="O8818">
        <f t="shared" si="1517"/>
        <v>0</v>
      </c>
      <c r="P8818">
        <f t="shared" ca="1" si="1518"/>
        <v>0</v>
      </c>
    </row>
    <row r="8819" spans="3:16">
      <c r="C8819" t="str">
        <f t="shared" si="1513"/>
        <v/>
      </c>
      <c r="D8819" t="str">
        <f t="shared" si="1519"/>
        <v/>
      </c>
      <c r="E8819" t="str">
        <f t="shared" si="1520"/>
        <v/>
      </c>
      <c r="F8819" t="str">
        <f t="shared" si="1521"/>
        <v/>
      </c>
      <c r="G8819" t="str">
        <f t="shared" si="1522"/>
        <v/>
      </c>
      <c r="J8819">
        <f t="shared" si="1523"/>
        <v>8805</v>
      </c>
      <c r="K8819" t="str">
        <f t="shared" si="1514"/>
        <v>path_8805</v>
      </c>
      <c r="L8819">
        <v>100</v>
      </c>
      <c r="M8819">
        <f t="shared" ca="1" si="1515"/>
        <v>97.821144259136162</v>
      </c>
      <c r="N8819">
        <f t="shared" ca="1" si="1516"/>
        <v>-9.5672613417433112E-3</v>
      </c>
      <c r="O8819">
        <f t="shared" si="1517"/>
        <v>0</v>
      </c>
      <c r="P8819">
        <f t="shared" ca="1" si="1518"/>
        <v>0</v>
      </c>
    </row>
    <row r="8820" spans="3:16">
      <c r="C8820" t="str">
        <f t="shared" si="1513"/>
        <v/>
      </c>
      <c r="D8820" t="str">
        <f t="shared" si="1519"/>
        <v/>
      </c>
      <c r="E8820" t="str">
        <f t="shared" si="1520"/>
        <v/>
      </c>
      <c r="F8820" t="str">
        <f t="shared" si="1521"/>
        <v/>
      </c>
      <c r="G8820" t="str">
        <f t="shared" si="1522"/>
        <v/>
      </c>
      <c r="J8820">
        <f t="shared" si="1523"/>
        <v>8806</v>
      </c>
      <c r="K8820" t="str">
        <f t="shared" si="1514"/>
        <v>path_8806</v>
      </c>
      <c r="L8820">
        <v>100</v>
      </c>
      <c r="M8820">
        <f t="shared" ca="1" si="1515"/>
        <v>112.54734158246119</v>
      </c>
      <c r="N8820">
        <f t="shared" ca="1" si="1516"/>
        <v>5.1335241231670548E-2</v>
      </c>
      <c r="O8820">
        <f t="shared" si="1517"/>
        <v>0</v>
      </c>
      <c r="P8820">
        <f t="shared" ca="1" si="1518"/>
        <v>2.5473415824611862</v>
      </c>
    </row>
    <row r="8821" spans="3:16">
      <c r="C8821" t="str">
        <f t="shared" si="1513"/>
        <v/>
      </c>
      <c r="D8821" t="str">
        <f t="shared" si="1519"/>
        <v/>
      </c>
      <c r="E8821" t="str">
        <f t="shared" si="1520"/>
        <v/>
      </c>
      <c r="F8821" t="str">
        <f t="shared" si="1521"/>
        <v/>
      </c>
      <c r="G8821" t="str">
        <f t="shared" si="1522"/>
        <v/>
      </c>
      <c r="J8821">
        <f t="shared" si="1523"/>
        <v>8807</v>
      </c>
      <c r="K8821" t="str">
        <f t="shared" si="1514"/>
        <v>path_8807</v>
      </c>
      <c r="L8821">
        <v>100</v>
      </c>
      <c r="M8821">
        <f t="shared" ca="1" si="1515"/>
        <v>111.63720684606069</v>
      </c>
      <c r="N8821">
        <f t="shared" ca="1" si="1516"/>
        <v>4.7808961939505956E-2</v>
      </c>
      <c r="O8821">
        <f t="shared" si="1517"/>
        <v>0</v>
      </c>
      <c r="P8821">
        <f t="shared" ca="1" si="1518"/>
        <v>1.6372068460606926</v>
      </c>
    </row>
    <row r="8822" spans="3:16">
      <c r="C8822" t="str">
        <f t="shared" si="1513"/>
        <v/>
      </c>
      <c r="D8822" t="str">
        <f t="shared" si="1519"/>
        <v/>
      </c>
      <c r="E8822" t="str">
        <f t="shared" si="1520"/>
        <v/>
      </c>
      <c r="F8822" t="str">
        <f t="shared" si="1521"/>
        <v/>
      </c>
      <c r="G8822" t="str">
        <f t="shared" si="1522"/>
        <v/>
      </c>
      <c r="J8822">
        <f t="shared" si="1523"/>
        <v>8808</v>
      </c>
      <c r="K8822" t="str">
        <f t="shared" si="1514"/>
        <v>path_8808</v>
      </c>
      <c r="L8822">
        <v>100</v>
      </c>
      <c r="M8822">
        <f t="shared" ca="1" si="1515"/>
        <v>92.840915338966795</v>
      </c>
      <c r="N8822">
        <f t="shared" ca="1" si="1516"/>
        <v>-3.2260586390369259E-2</v>
      </c>
      <c r="O8822">
        <f t="shared" si="1517"/>
        <v>0</v>
      </c>
      <c r="P8822">
        <f t="shared" ca="1" si="1518"/>
        <v>0</v>
      </c>
    </row>
    <row r="8823" spans="3:16">
      <c r="C8823" t="str">
        <f t="shared" si="1513"/>
        <v/>
      </c>
      <c r="D8823" t="str">
        <f t="shared" si="1519"/>
        <v/>
      </c>
      <c r="E8823" t="str">
        <f t="shared" si="1520"/>
        <v/>
      </c>
      <c r="F8823" t="str">
        <f t="shared" si="1521"/>
        <v/>
      </c>
      <c r="G8823" t="str">
        <f t="shared" si="1522"/>
        <v/>
      </c>
      <c r="J8823">
        <f t="shared" si="1523"/>
        <v>8809</v>
      </c>
      <c r="K8823" t="str">
        <f t="shared" si="1514"/>
        <v>path_8809</v>
      </c>
      <c r="L8823">
        <v>100</v>
      </c>
      <c r="M8823">
        <f t="shared" ca="1" si="1515"/>
        <v>165.05690349616597</v>
      </c>
      <c r="N8823">
        <f t="shared" ca="1" si="1516"/>
        <v>0.21763369338969363</v>
      </c>
      <c r="O8823">
        <f t="shared" si="1517"/>
        <v>0</v>
      </c>
      <c r="P8823">
        <f t="shared" ca="1" si="1518"/>
        <v>55.056903496165972</v>
      </c>
    </row>
    <row r="8824" spans="3:16">
      <c r="C8824" t="str">
        <f t="shared" si="1513"/>
        <v/>
      </c>
      <c r="D8824" t="str">
        <f t="shared" si="1519"/>
        <v/>
      </c>
      <c r="E8824" t="str">
        <f t="shared" si="1520"/>
        <v/>
      </c>
      <c r="F8824" t="str">
        <f t="shared" si="1521"/>
        <v/>
      </c>
      <c r="G8824" t="str">
        <f t="shared" si="1522"/>
        <v/>
      </c>
      <c r="J8824">
        <f t="shared" si="1523"/>
        <v>8810</v>
      </c>
      <c r="K8824" t="str">
        <f t="shared" si="1514"/>
        <v>path_8810</v>
      </c>
      <c r="L8824">
        <v>100</v>
      </c>
      <c r="M8824">
        <f t="shared" ca="1" si="1515"/>
        <v>161.28248396127685</v>
      </c>
      <c r="N8824">
        <f t="shared" ca="1" si="1516"/>
        <v>0.20758720352019636</v>
      </c>
      <c r="O8824">
        <f t="shared" si="1517"/>
        <v>0</v>
      </c>
      <c r="P8824">
        <f t="shared" ca="1" si="1518"/>
        <v>51.282483961276853</v>
      </c>
    </row>
    <row r="8825" spans="3:16">
      <c r="C8825" t="str">
        <f t="shared" si="1513"/>
        <v/>
      </c>
      <c r="D8825" t="str">
        <f t="shared" si="1519"/>
        <v/>
      </c>
      <c r="E8825" t="str">
        <f t="shared" si="1520"/>
        <v/>
      </c>
      <c r="F8825" t="str">
        <f t="shared" si="1521"/>
        <v/>
      </c>
      <c r="G8825" t="str">
        <f t="shared" si="1522"/>
        <v/>
      </c>
      <c r="J8825">
        <f t="shared" si="1523"/>
        <v>8811</v>
      </c>
      <c r="K8825" t="str">
        <f t="shared" si="1514"/>
        <v>path_8811</v>
      </c>
      <c r="L8825">
        <v>100</v>
      </c>
      <c r="M8825">
        <f t="shared" ca="1" si="1515"/>
        <v>116.10863448685025</v>
      </c>
      <c r="N8825">
        <f t="shared" ca="1" si="1516"/>
        <v>6.4864517503927341E-2</v>
      </c>
      <c r="O8825">
        <f t="shared" si="1517"/>
        <v>0</v>
      </c>
      <c r="P8825">
        <f t="shared" ca="1" si="1518"/>
        <v>6.1086344868502493</v>
      </c>
    </row>
    <row r="8826" spans="3:16">
      <c r="C8826" t="str">
        <f t="shared" si="1513"/>
        <v/>
      </c>
      <c r="D8826" t="str">
        <f t="shared" si="1519"/>
        <v/>
      </c>
      <c r="E8826" t="str">
        <f t="shared" si="1520"/>
        <v/>
      </c>
      <c r="F8826" t="str">
        <f t="shared" si="1521"/>
        <v/>
      </c>
      <c r="G8826" t="str">
        <f t="shared" si="1522"/>
        <v/>
      </c>
      <c r="J8826">
        <f t="shared" si="1523"/>
        <v>8812</v>
      </c>
      <c r="K8826" t="str">
        <f t="shared" si="1514"/>
        <v>path_8812</v>
      </c>
      <c r="L8826">
        <v>100</v>
      </c>
      <c r="M8826">
        <f t="shared" ca="1" si="1515"/>
        <v>132.60168527731409</v>
      </c>
      <c r="N8826">
        <f t="shared" ca="1" si="1516"/>
        <v>0.12254904369158198</v>
      </c>
      <c r="O8826">
        <f t="shared" si="1517"/>
        <v>0</v>
      </c>
      <c r="P8826">
        <f t="shared" ca="1" si="1518"/>
        <v>22.60168527731409</v>
      </c>
    </row>
    <row r="8827" spans="3:16">
      <c r="C8827" t="str">
        <f t="shared" si="1513"/>
        <v/>
      </c>
      <c r="D8827" t="str">
        <f t="shared" si="1519"/>
        <v/>
      </c>
      <c r="E8827" t="str">
        <f t="shared" si="1520"/>
        <v/>
      </c>
      <c r="F8827" t="str">
        <f t="shared" si="1521"/>
        <v/>
      </c>
      <c r="G8827" t="str">
        <f t="shared" si="1522"/>
        <v/>
      </c>
      <c r="J8827">
        <f t="shared" si="1523"/>
        <v>8813</v>
      </c>
      <c r="K8827" t="str">
        <f t="shared" si="1514"/>
        <v>path_8813</v>
      </c>
      <c r="L8827">
        <v>100</v>
      </c>
      <c r="M8827">
        <f t="shared" ca="1" si="1515"/>
        <v>162.29842963702799</v>
      </c>
      <c r="N8827">
        <f t="shared" ca="1" si="1516"/>
        <v>0.21031431771118098</v>
      </c>
      <c r="O8827">
        <f t="shared" si="1517"/>
        <v>0</v>
      </c>
      <c r="P8827">
        <f t="shared" ca="1" si="1518"/>
        <v>52.298429637027994</v>
      </c>
    </row>
    <row r="8828" spans="3:16">
      <c r="C8828" t="str">
        <f t="shared" si="1513"/>
        <v/>
      </c>
      <c r="D8828" t="str">
        <f t="shared" si="1519"/>
        <v/>
      </c>
      <c r="E8828" t="str">
        <f t="shared" si="1520"/>
        <v/>
      </c>
      <c r="F8828" t="str">
        <f t="shared" si="1521"/>
        <v/>
      </c>
      <c r="G8828" t="str">
        <f t="shared" si="1522"/>
        <v/>
      </c>
      <c r="J8828">
        <f t="shared" si="1523"/>
        <v>8814</v>
      </c>
      <c r="K8828" t="str">
        <f t="shared" si="1514"/>
        <v>path_8814</v>
      </c>
      <c r="L8828">
        <v>100</v>
      </c>
      <c r="M8828">
        <f t="shared" ca="1" si="1515"/>
        <v>105.95214782738478</v>
      </c>
      <c r="N8828">
        <f t="shared" ca="1" si="1516"/>
        <v>2.5109765012142533E-2</v>
      </c>
      <c r="O8828">
        <f t="shared" si="1517"/>
        <v>0</v>
      </c>
      <c r="P8828">
        <f t="shared" ca="1" si="1518"/>
        <v>0</v>
      </c>
    </row>
    <row r="8829" spans="3:16">
      <c r="C8829" t="str">
        <f t="shared" si="1513"/>
        <v/>
      </c>
      <c r="D8829" t="str">
        <f t="shared" si="1519"/>
        <v/>
      </c>
      <c r="E8829" t="str">
        <f t="shared" si="1520"/>
        <v/>
      </c>
      <c r="F8829" t="str">
        <f t="shared" si="1521"/>
        <v/>
      </c>
      <c r="G8829" t="str">
        <f t="shared" si="1522"/>
        <v/>
      </c>
      <c r="J8829">
        <f t="shared" si="1523"/>
        <v>8815</v>
      </c>
      <c r="K8829" t="str">
        <f t="shared" si="1514"/>
        <v>path_8815</v>
      </c>
      <c r="L8829">
        <v>100</v>
      </c>
      <c r="M8829">
        <f t="shared" ca="1" si="1515"/>
        <v>134.83884323743047</v>
      </c>
      <c r="N8829">
        <f t="shared" ca="1" si="1516"/>
        <v>0.12981501811654247</v>
      </c>
      <c r="O8829">
        <f t="shared" si="1517"/>
        <v>0</v>
      </c>
      <c r="P8829">
        <f t="shared" ca="1" si="1518"/>
        <v>24.838843237430467</v>
      </c>
    </row>
    <row r="8830" spans="3:16">
      <c r="C8830" t="str">
        <f t="shared" si="1513"/>
        <v/>
      </c>
      <c r="D8830" t="str">
        <f t="shared" si="1519"/>
        <v/>
      </c>
      <c r="E8830" t="str">
        <f t="shared" si="1520"/>
        <v/>
      </c>
      <c r="F8830" t="str">
        <f t="shared" si="1521"/>
        <v/>
      </c>
      <c r="G8830" t="str">
        <f t="shared" si="1522"/>
        <v/>
      </c>
      <c r="J8830">
        <f t="shared" si="1523"/>
        <v>8816</v>
      </c>
      <c r="K8830" t="str">
        <f t="shared" si="1514"/>
        <v>path_8816</v>
      </c>
      <c r="L8830">
        <v>100</v>
      </c>
      <c r="M8830">
        <f t="shared" ca="1" si="1515"/>
        <v>131.56089463025708</v>
      </c>
      <c r="N8830">
        <f t="shared" ca="1" si="1516"/>
        <v>0.11912681807652585</v>
      </c>
      <c r="O8830">
        <f t="shared" si="1517"/>
        <v>0</v>
      </c>
      <c r="P8830">
        <f t="shared" ca="1" si="1518"/>
        <v>21.560894630257081</v>
      </c>
    </row>
    <row r="8831" spans="3:16">
      <c r="C8831" t="str">
        <f t="shared" si="1513"/>
        <v/>
      </c>
      <c r="D8831" t="str">
        <f t="shared" si="1519"/>
        <v/>
      </c>
      <c r="E8831" t="str">
        <f t="shared" si="1520"/>
        <v/>
      </c>
      <c r="F8831" t="str">
        <f t="shared" si="1521"/>
        <v/>
      </c>
      <c r="G8831" t="str">
        <f t="shared" si="1522"/>
        <v/>
      </c>
      <c r="J8831">
        <f t="shared" si="1523"/>
        <v>8817</v>
      </c>
      <c r="K8831" t="str">
        <f t="shared" si="1514"/>
        <v>path_8817</v>
      </c>
      <c r="L8831">
        <v>100</v>
      </c>
      <c r="M8831">
        <f t="shared" ca="1" si="1515"/>
        <v>106.93120056539267</v>
      </c>
      <c r="N8831">
        <f t="shared" ca="1" si="1516"/>
        <v>2.9104442873278173E-2</v>
      </c>
      <c r="O8831">
        <f t="shared" si="1517"/>
        <v>0</v>
      </c>
      <c r="P8831">
        <f t="shared" ca="1" si="1518"/>
        <v>0</v>
      </c>
    </row>
    <row r="8832" spans="3:16">
      <c r="C8832" t="str">
        <f t="shared" si="1513"/>
        <v/>
      </c>
      <c r="D8832" t="str">
        <f t="shared" si="1519"/>
        <v/>
      </c>
      <c r="E8832" t="str">
        <f t="shared" si="1520"/>
        <v/>
      </c>
      <c r="F8832" t="str">
        <f t="shared" si="1521"/>
        <v/>
      </c>
      <c r="G8832" t="str">
        <f t="shared" si="1522"/>
        <v/>
      </c>
      <c r="J8832">
        <f t="shared" si="1523"/>
        <v>8818</v>
      </c>
      <c r="K8832" t="str">
        <f t="shared" si="1514"/>
        <v>path_8818</v>
      </c>
      <c r="L8832">
        <v>100</v>
      </c>
      <c r="M8832">
        <f t="shared" ca="1" si="1515"/>
        <v>82.326471987605828</v>
      </c>
      <c r="N8832">
        <f t="shared" ca="1" si="1516"/>
        <v>-8.4460495412537834E-2</v>
      </c>
      <c r="O8832">
        <f t="shared" si="1517"/>
        <v>0</v>
      </c>
      <c r="P8832">
        <f t="shared" ca="1" si="1518"/>
        <v>0</v>
      </c>
    </row>
    <row r="8833" spans="3:16">
      <c r="C8833" t="str">
        <f t="shared" si="1513"/>
        <v/>
      </c>
      <c r="D8833" t="str">
        <f t="shared" si="1519"/>
        <v/>
      </c>
      <c r="E8833" t="str">
        <f t="shared" si="1520"/>
        <v/>
      </c>
      <c r="F8833" t="str">
        <f t="shared" si="1521"/>
        <v/>
      </c>
      <c r="G8833" t="str">
        <f t="shared" si="1522"/>
        <v/>
      </c>
      <c r="J8833">
        <f t="shared" si="1523"/>
        <v>8819</v>
      </c>
      <c r="K8833" t="str">
        <f t="shared" si="1514"/>
        <v>path_8819</v>
      </c>
      <c r="L8833">
        <v>100</v>
      </c>
      <c r="M8833">
        <f t="shared" ca="1" si="1515"/>
        <v>124.63687136824136</v>
      </c>
      <c r="N8833">
        <f t="shared" ca="1" si="1516"/>
        <v>9.5646538815634868E-2</v>
      </c>
      <c r="O8833">
        <f t="shared" si="1517"/>
        <v>0</v>
      </c>
      <c r="P8833">
        <f t="shared" ca="1" si="1518"/>
        <v>14.636871368241358</v>
      </c>
    </row>
    <row r="8834" spans="3:16">
      <c r="C8834" t="str">
        <f t="shared" si="1513"/>
        <v/>
      </c>
      <c r="D8834" t="str">
        <f t="shared" si="1519"/>
        <v/>
      </c>
      <c r="E8834" t="str">
        <f t="shared" si="1520"/>
        <v/>
      </c>
      <c r="F8834" t="str">
        <f t="shared" si="1521"/>
        <v/>
      </c>
      <c r="G8834" t="str">
        <f t="shared" si="1522"/>
        <v/>
      </c>
      <c r="J8834">
        <f t="shared" si="1523"/>
        <v>8820</v>
      </c>
      <c r="K8834" t="str">
        <f t="shared" si="1514"/>
        <v>path_8820</v>
      </c>
      <c r="L8834">
        <v>100</v>
      </c>
      <c r="M8834">
        <f t="shared" ca="1" si="1515"/>
        <v>109.19887905061061</v>
      </c>
      <c r="N8834">
        <f t="shared" ca="1" si="1516"/>
        <v>3.821818026768397E-2</v>
      </c>
      <c r="O8834">
        <f t="shared" si="1517"/>
        <v>0</v>
      </c>
      <c r="P8834">
        <f t="shared" ca="1" si="1518"/>
        <v>0</v>
      </c>
    </row>
    <row r="8835" spans="3:16">
      <c r="C8835" t="str">
        <f t="shared" si="1513"/>
        <v/>
      </c>
      <c r="D8835" t="str">
        <f t="shared" si="1519"/>
        <v/>
      </c>
      <c r="E8835" t="str">
        <f t="shared" si="1520"/>
        <v/>
      </c>
      <c r="F8835" t="str">
        <f t="shared" si="1521"/>
        <v/>
      </c>
      <c r="G8835" t="str">
        <f t="shared" si="1522"/>
        <v/>
      </c>
      <c r="J8835">
        <f t="shared" si="1523"/>
        <v>8821</v>
      </c>
      <c r="K8835" t="str">
        <f t="shared" si="1514"/>
        <v>path_8821</v>
      </c>
      <c r="L8835">
        <v>100</v>
      </c>
      <c r="M8835">
        <f t="shared" ca="1" si="1515"/>
        <v>161.26154326941577</v>
      </c>
      <c r="N8835">
        <f t="shared" ca="1" si="1516"/>
        <v>0.20753081167184398</v>
      </c>
      <c r="O8835">
        <f t="shared" si="1517"/>
        <v>0</v>
      </c>
      <c r="P8835">
        <f t="shared" ca="1" si="1518"/>
        <v>51.261543269415768</v>
      </c>
    </row>
    <row r="8836" spans="3:16">
      <c r="C8836" t="str">
        <f t="shared" si="1513"/>
        <v/>
      </c>
      <c r="D8836" t="str">
        <f t="shared" si="1519"/>
        <v/>
      </c>
      <c r="E8836" t="str">
        <f t="shared" si="1520"/>
        <v/>
      </c>
      <c r="F8836" t="str">
        <f t="shared" si="1521"/>
        <v/>
      </c>
      <c r="G8836" t="str">
        <f t="shared" si="1522"/>
        <v/>
      </c>
      <c r="J8836">
        <f t="shared" si="1523"/>
        <v>8822</v>
      </c>
      <c r="K8836" t="str">
        <f t="shared" si="1514"/>
        <v>path_8822</v>
      </c>
      <c r="L8836">
        <v>100</v>
      </c>
      <c r="M8836">
        <f t="shared" ca="1" si="1515"/>
        <v>143.23384486862392</v>
      </c>
      <c r="N8836">
        <f t="shared" ca="1" si="1516"/>
        <v>0.15604564997581138</v>
      </c>
      <c r="O8836">
        <f t="shared" si="1517"/>
        <v>0</v>
      </c>
      <c r="P8836">
        <f t="shared" ca="1" si="1518"/>
        <v>33.233844868623919</v>
      </c>
    </row>
    <row r="8837" spans="3:16">
      <c r="C8837" t="str">
        <f t="shared" si="1513"/>
        <v/>
      </c>
      <c r="D8837" t="str">
        <f t="shared" si="1519"/>
        <v/>
      </c>
      <c r="E8837" t="str">
        <f t="shared" si="1520"/>
        <v/>
      </c>
      <c r="F8837" t="str">
        <f t="shared" si="1521"/>
        <v/>
      </c>
      <c r="G8837" t="str">
        <f t="shared" si="1522"/>
        <v/>
      </c>
      <c r="J8837">
        <f t="shared" si="1523"/>
        <v>8823</v>
      </c>
      <c r="K8837" t="str">
        <f t="shared" si="1514"/>
        <v>path_8823</v>
      </c>
      <c r="L8837">
        <v>100</v>
      </c>
      <c r="M8837">
        <f t="shared" ca="1" si="1515"/>
        <v>121.00216713925596</v>
      </c>
      <c r="N8837">
        <f t="shared" ca="1" si="1516"/>
        <v>8.2793148565971794E-2</v>
      </c>
      <c r="O8837">
        <f t="shared" si="1517"/>
        <v>0</v>
      </c>
      <c r="P8837">
        <f t="shared" ca="1" si="1518"/>
        <v>11.00216713925596</v>
      </c>
    </row>
    <row r="8838" spans="3:16">
      <c r="C8838" t="str">
        <f t="shared" si="1513"/>
        <v/>
      </c>
      <c r="D8838" t="str">
        <f t="shared" si="1519"/>
        <v/>
      </c>
      <c r="E8838" t="str">
        <f t="shared" si="1520"/>
        <v/>
      </c>
      <c r="F8838" t="str">
        <f t="shared" si="1521"/>
        <v/>
      </c>
      <c r="G8838" t="str">
        <f t="shared" si="1522"/>
        <v/>
      </c>
      <c r="J8838">
        <f t="shared" si="1523"/>
        <v>8824</v>
      </c>
      <c r="K8838" t="str">
        <f t="shared" si="1514"/>
        <v>path_8824</v>
      </c>
      <c r="L8838">
        <v>100</v>
      </c>
      <c r="M8838">
        <f t="shared" ca="1" si="1515"/>
        <v>94.927198504524455</v>
      </c>
      <c r="N8838">
        <f t="shared" ca="1" si="1516"/>
        <v>-2.2609335854461669E-2</v>
      </c>
      <c r="O8838">
        <f t="shared" si="1517"/>
        <v>0</v>
      </c>
      <c r="P8838">
        <f t="shared" ca="1" si="1518"/>
        <v>0</v>
      </c>
    </row>
    <row r="8839" spans="3:16">
      <c r="C8839" t="str">
        <f t="shared" si="1513"/>
        <v/>
      </c>
      <c r="D8839" t="str">
        <f t="shared" si="1519"/>
        <v/>
      </c>
      <c r="E8839" t="str">
        <f t="shared" si="1520"/>
        <v/>
      </c>
      <c r="F8839" t="str">
        <f t="shared" si="1521"/>
        <v/>
      </c>
      <c r="G8839" t="str">
        <f t="shared" si="1522"/>
        <v/>
      </c>
      <c r="J8839">
        <f t="shared" si="1523"/>
        <v>8825</v>
      </c>
      <c r="K8839" t="str">
        <f t="shared" si="1514"/>
        <v>path_8825</v>
      </c>
      <c r="L8839">
        <v>100</v>
      </c>
      <c r="M8839">
        <f t="shared" ca="1" si="1515"/>
        <v>81.431664590535064</v>
      </c>
      <c r="N8839">
        <f t="shared" ca="1" si="1516"/>
        <v>-8.9206687458235859E-2</v>
      </c>
      <c r="O8839">
        <f t="shared" si="1517"/>
        <v>0</v>
      </c>
      <c r="P8839">
        <f t="shared" ca="1" si="1518"/>
        <v>0</v>
      </c>
    </row>
    <row r="8840" spans="3:16">
      <c r="C8840" t="str">
        <f t="shared" si="1513"/>
        <v/>
      </c>
      <c r="D8840" t="str">
        <f t="shared" si="1519"/>
        <v/>
      </c>
      <c r="E8840" t="str">
        <f t="shared" si="1520"/>
        <v/>
      </c>
      <c r="F8840" t="str">
        <f t="shared" si="1521"/>
        <v/>
      </c>
      <c r="G8840" t="str">
        <f t="shared" si="1522"/>
        <v/>
      </c>
      <c r="J8840">
        <f t="shared" si="1523"/>
        <v>8826</v>
      </c>
      <c r="K8840" t="str">
        <f t="shared" si="1514"/>
        <v>path_8826</v>
      </c>
      <c r="L8840">
        <v>100</v>
      </c>
      <c r="M8840">
        <f t="shared" ca="1" si="1515"/>
        <v>98.205191005958341</v>
      </c>
      <c r="N8840">
        <f t="shared" ca="1" si="1516"/>
        <v>-7.8655553326113722E-3</v>
      </c>
      <c r="O8840">
        <f t="shared" si="1517"/>
        <v>0</v>
      </c>
      <c r="P8840">
        <f t="shared" ca="1" si="1518"/>
        <v>0</v>
      </c>
    </row>
    <row r="8841" spans="3:16">
      <c r="C8841" t="str">
        <f t="shared" si="1513"/>
        <v/>
      </c>
      <c r="D8841" t="str">
        <f t="shared" si="1519"/>
        <v/>
      </c>
      <c r="E8841" t="str">
        <f t="shared" si="1520"/>
        <v/>
      </c>
      <c r="F8841" t="str">
        <f t="shared" si="1521"/>
        <v/>
      </c>
      <c r="G8841" t="str">
        <f t="shared" si="1522"/>
        <v/>
      </c>
      <c r="J8841">
        <f t="shared" si="1523"/>
        <v>8827</v>
      </c>
      <c r="K8841" t="str">
        <f t="shared" si="1514"/>
        <v>path_8827</v>
      </c>
      <c r="L8841">
        <v>100</v>
      </c>
      <c r="M8841">
        <f t="shared" ca="1" si="1515"/>
        <v>113.73504417084921</v>
      </c>
      <c r="N8841">
        <f t="shared" ca="1" si="1516"/>
        <v>5.5894300616130231E-2</v>
      </c>
      <c r="O8841">
        <f t="shared" si="1517"/>
        <v>0</v>
      </c>
      <c r="P8841">
        <f t="shared" ca="1" si="1518"/>
        <v>3.735044170849207</v>
      </c>
    </row>
    <row r="8842" spans="3:16">
      <c r="C8842" t="str">
        <f t="shared" si="1513"/>
        <v/>
      </c>
      <c r="D8842" t="str">
        <f t="shared" si="1519"/>
        <v/>
      </c>
      <c r="E8842" t="str">
        <f t="shared" si="1520"/>
        <v/>
      </c>
      <c r="F8842" t="str">
        <f t="shared" si="1521"/>
        <v/>
      </c>
      <c r="G8842" t="str">
        <f t="shared" si="1522"/>
        <v/>
      </c>
      <c r="J8842">
        <f t="shared" si="1523"/>
        <v>8828</v>
      </c>
      <c r="K8842" t="str">
        <f t="shared" si="1514"/>
        <v>path_8828</v>
      </c>
      <c r="L8842">
        <v>100</v>
      </c>
      <c r="M8842">
        <f t="shared" ca="1" si="1515"/>
        <v>69.264486182391664</v>
      </c>
      <c r="N8842">
        <f t="shared" ca="1" si="1516"/>
        <v>-0.15948938311343108</v>
      </c>
      <c r="O8842">
        <f t="shared" si="1517"/>
        <v>0</v>
      </c>
      <c r="P8842">
        <f t="shared" ca="1" si="1518"/>
        <v>0</v>
      </c>
    </row>
    <row r="8843" spans="3:16">
      <c r="C8843" t="str">
        <f t="shared" si="1513"/>
        <v/>
      </c>
      <c r="D8843" t="str">
        <f t="shared" si="1519"/>
        <v/>
      </c>
      <c r="E8843" t="str">
        <f t="shared" si="1520"/>
        <v/>
      </c>
      <c r="F8843" t="str">
        <f t="shared" si="1521"/>
        <v/>
      </c>
      <c r="G8843" t="str">
        <f t="shared" si="1522"/>
        <v/>
      </c>
      <c r="J8843">
        <f t="shared" si="1523"/>
        <v>8829</v>
      </c>
      <c r="K8843" t="str">
        <f t="shared" si="1514"/>
        <v>path_8829</v>
      </c>
      <c r="L8843">
        <v>100</v>
      </c>
      <c r="M8843">
        <f t="shared" ca="1" si="1515"/>
        <v>72.939977553668086</v>
      </c>
      <c r="N8843">
        <f t="shared" ca="1" si="1516"/>
        <v>-0.13703437467071006</v>
      </c>
      <c r="O8843">
        <f t="shared" si="1517"/>
        <v>0</v>
      </c>
      <c r="P8843">
        <f t="shared" ca="1" si="1518"/>
        <v>0</v>
      </c>
    </row>
    <row r="8844" spans="3:16">
      <c r="C8844" t="str">
        <f t="shared" si="1513"/>
        <v/>
      </c>
      <c r="D8844" t="str">
        <f t="shared" si="1519"/>
        <v/>
      </c>
      <c r="E8844" t="str">
        <f t="shared" si="1520"/>
        <v/>
      </c>
      <c r="F8844" t="str">
        <f t="shared" si="1521"/>
        <v/>
      </c>
      <c r="G8844" t="str">
        <f t="shared" si="1522"/>
        <v/>
      </c>
      <c r="J8844">
        <f t="shared" si="1523"/>
        <v>8830</v>
      </c>
      <c r="K8844" t="str">
        <f t="shared" si="1514"/>
        <v>path_8830</v>
      </c>
      <c r="L8844">
        <v>100</v>
      </c>
      <c r="M8844">
        <f t="shared" ca="1" si="1515"/>
        <v>88.33522304773139</v>
      </c>
      <c r="N8844">
        <f t="shared" ca="1" si="1516"/>
        <v>-5.3866090023340918E-2</v>
      </c>
      <c r="O8844">
        <f t="shared" si="1517"/>
        <v>0</v>
      </c>
      <c r="P8844">
        <f t="shared" ca="1" si="1518"/>
        <v>0</v>
      </c>
    </row>
    <row r="8845" spans="3:16">
      <c r="C8845" t="str">
        <f t="shared" si="1513"/>
        <v/>
      </c>
      <c r="D8845" t="str">
        <f t="shared" si="1519"/>
        <v/>
      </c>
      <c r="E8845" t="str">
        <f t="shared" si="1520"/>
        <v/>
      </c>
      <c r="F8845" t="str">
        <f t="shared" si="1521"/>
        <v/>
      </c>
      <c r="G8845" t="str">
        <f t="shared" si="1522"/>
        <v/>
      </c>
      <c r="J8845">
        <f t="shared" si="1523"/>
        <v>8831</v>
      </c>
      <c r="K8845" t="str">
        <f t="shared" si="1514"/>
        <v>path_8831</v>
      </c>
      <c r="L8845">
        <v>100</v>
      </c>
      <c r="M8845">
        <f t="shared" ca="1" si="1515"/>
        <v>81.054285149703517</v>
      </c>
      <c r="N8845">
        <f t="shared" ca="1" si="1516"/>
        <v>-9.1224020079183649E-2</v>
      </c>
      <c r="O8845">
        <f t="shared" si="1517"/>
        <v>0</v>
      </c>
      <c r="P8845">
        <f t="shared" ca="1" si="1518"/>
        <v>0</v>
      </c>
    </row>
    <row r="8846" spans="3:16">
      <c r="C8846" t="str">
        <f t="shared" si="1513"/>
        <v/>
      </c>
      <c r="D8846" t="str">
        <f t="shared" si="1519"/>
        <v/>
      </c>
      <c r="E8846" t="str">
        <f t="shared" si="1520"/>
        <v/>
      </c>
      <c r="F8846" t="str">
        <f t="shared" si="1521"/>
        <v/>
      </c>
      <c r="G8846" t="str">
        <f t="shared" si="1522"/>
        <v/>
      </c>
      <c r="J8846">
        <f t="shared" si="1523"/>
        <v>8832</v>
      </c>
      <c r="K8846" t="str">
        <f t="shared" si="1514"/>
        <v>path_8832</v>
      </c>
      <c r="L8846">
        <v>100</v>
      </c>
      <c r="M8846">
        <f t="shared" ca="1" si="1515"/>
        <v>154.43580161997826</v>
      </c>
      <c r="N8846">
        <f t="shared" ca="1" si="1516"/>
        <v>0.1887479866967664</v>
      </c>
      <c r="O8846">
        <f t="shared" si="1517"/>
        <v>0</v>
      </c>
      <c r="P8846">
        <f t="shared" ca="1" si="1518"/>
        <v>44.435801619978264</v>
      </c>
    </row>
    <row r="8847" spans="3:16">
      <c r="C8847" t="str">
        <f t="shared" si="1513"/>
        <v/>
      </c>
      <c r="D8847" t="str">
        <f t="shared" si="1519"/>
        <v/>
      </c>
      <c r="E8847" t="str">
        <f t="shared" si="1520"/>
        <v/>
      </c>
      <c r="F8847" t="str">
        <f t="shared" si="1521"/>
        <v/>
      </c>
      <c r="G8847" t="str">
        <f t="shared" si="1522"/>
        <v/>
      </c>
      <c r="J8847">
        <f t="shared" si="1523"/>
        <v>8833</v>
      </c>
      <c r="K8847" t="str">
        <f t="shared" si="1514"/>
        <v>path_8833</v>
      </c>
      <c r="L8847">
        <v>100</v>
      </c>
      <c r="M8847">
        <f t="shared" ca="1" si="1515"/>
        <v>96.442884931691339</v>
      </c>
      <c r="N8847">
        <f t="shared" ca="1" si="1516"/>
        <v>-1.5729806888791203E-2</v>
      </c>
      <c r="O8847">
        <f t="shared" si="1517"/>
        <v>0</v>
      </c>
      <c r="P8847">
        <f t="shared" ca="1" si="1518"/>
        <v>0</v>
      </c>
    </row>
    <row r="8848" spans="3:16">
      <c r="C8848" t="str">
        <f t="shared" ref="C8848:C8911" si="1524">IF(C8847&lt;$C$14,C8847+1,"")</f>
        <v/>
      </c>
      <c r="D8848" t="str">
        <f t="shared" si="1519"/>
        <v/>
      </c>
      <c r="E8848" t="str">
        <f t="shared" si="1520"/>
        <v/>
      </c>
      <c r="F8848" t="str">
        <f t="shared" si="1521"/>
        <v/>
      </c>
      <c r="G8848" t="str">
        <f t="shared" si="1522"/>
        <v/>
      </c>
      <c r="J8848">
        <f t="shared" si="1523"/>
        <v>8834</v>
      </c>
      <c r="K8848" t="str">
        <f t="shared" ref="K8848:K8911" si="1525">"path_"&amp;J8848</f>
        <v>path_8834</v>
      </c>
      <c r="L8848">
        <v>100</v>
      </c>
      <c r="M8848">
        <f t="shared" ref="M8848:M8911" ca="1" si="1526">L8848*EXP($D$7-0-($D$8^2)/2+$D$8*SQRT($D$6)*_xlfn.NORM.S.INV(RAND()))</f>
        <v>103.9466601997693</v>
      </c>
      <c r="N8848">
        <f t="shared" ref="N8848:N8911" ca="1" si="1527">LOG(M8848/L8848)</f>
        <v>1.6810540034855489E-2</v>
      </c>
      <c r="O8848">
        <f t="shared" ref="O8848:O8911" si="1528">MAX(L8848-$D$5,0)</f>
        <v>0</v>
      </c>
      <c r="P8848">
        <f t="shared" ref="P8848:P8911" ca="1" si="1529">MAX(M8848-$D$5,0)</f>
        <v>0</v>
      </c>
    </row>
    <row r="8849" spans="3:16">
      <c r="C8849" t="str">
        <f t="shared" si="1524"/>
        <v/>
      </c>
      <c r="D8849" t="str">
        <f t="shared" ref="D8849:D8912" si="1530">IF(C8848&lt;$C$14,$D$4*($G$6^($C$14-$C8849))*($G$7^$C8849),"")</f>
        <v/>
      </c>
      <c r="E8849" t="str">
        <f t="shared" ref="E8849:E8912" si="1531">IF(C8848&lt;$C$14,_xlfn.BINOM.DIST($C$14-$C8849,$C$14,$G$8,0),"")</f>
        <v/>
      </c>
      <c r="F8849" t="str">
        <f t="shared" ref="F8849:F8912" si="1532">IF(C8848&lt;$C$14,MAX($D8849-$D$5,0),"")</f>
        <v/>
      </c>
      <c r="G8849" t="str">
        <f t="shared" ref="G8849:G8912" si="1533">IF(C8848&lt;$C$14,F8849*E8849,"")</f>
        <v/>
      </c>
      <c r="J8849">
        <f t="shared" ref="J8849:J8912" si="1534">J8848+1</f>
        <v>8835</v>
      </c>
      <c r="K8849" t="str">
        <f t="shared" si="1525"/>
        <v>path_8835</v>
      </c>
      <c r="L8849">
        <v>100</v>
      </c>
      <c r="M8849">
        <f t="shared" ca="1" si="1526"/>
        <v>128.68655361814172</v>
      </c>
      <c r="N8849">
        <f t="shared" ca="1" si="1527"/>
        <v>0.10953317010155189</v>
      </c>
      <c r="O8849">
        <f t="shared" si="1528"/>
        <v>0</v>
      </c>
      <c r="P8849">
        <f t="shared" ca="1" si="1529"/>
        <v>18.686553618141716</v>
      </c>
    </row>
    <row r="8850" spans="3:16">
      <c r="C8850" t="str">
        <f t="shared" si="1524"/>
        <v/>
      </c>
      <c r="D8850" t="str">
        <f t="shared" si="1530"/>
        <v/>
      </c>
      <c r="E8850" t="str">
        <f t="shared" si="1531"/>
        <v/>
      </c>
      <c r="F8850" t="str">
        <f t="shared" si="1532"/>
        <v/>
      </c>
      <c r="G8850" t="str">
        <f t="shared" si="1533"/>
        <v/>
      </c>
      <c r="J8850">
        <f t="shared" si="1534"/>
        <v>8836</v>
      </c>
      <c r="K8850" t="str">
        <f t="shared" si="1525"/>
        <v>path_8836</v>
      </c>
      <c r="L8850">
        <v>100</v>
      </c>
      <c r="M8850">
        <f t="shared" ca="1" si="1526"/>
        <v>126.64307669153345</v>
      </c>
      <c r="N8850">
        <f t="shared" ca="1" si="1527"/>
        <v>0.10258145281706429</v>
      </c>
      <c r="O8850">
        <f t="shared" si="1528"/>
        <v>0</v>
      </c>
      <c r="P8850">
        <f t="shared" ca="1" si="1529"/>
        <v>16.643076691533452</v>
      </c>
    </row>
    <row r="8851" spans="3:16">
      <c r="C8851" t="str">
        <f t="shared" si="1524"/>
        <v/>
      </c>
      <c r="D8851" t="str">
        <f t="shared" si="1530"/>
        <v/>
      </c>
      <c r="E8851" t="str">
        <f t="shared" si="1531"/>
        <v/>
      </c>
      <c r="F8851" t="str">
        <f t="shared" si="1532"/>
        <v/>
      </c>
      <c r="G8851" t="str">
        <f t="shared" si="1533"/>
        <v/>
      </c>
      <c r="J8851">
        <f t="shared" si="1534"/>
        <v>8837</v>
      </c>
      <c r="K8851" t="str">
        <f t="shared" si="1525"/>
        <v>path_8837</v>
      </c>
      <c r="L8851">
        <v>100</v>
      </c>
      <c r="M8851">
        <f t="shared" ca="1" si="1526"/>
        <v>124.9623738308576</v>
      </c>
      <c r="N8851">
        <f t="shared" ca="1" si="1527"/>
        <v>9.6779266628057789E-2</v>
      </c>
      <c r="O8851">
        <f t="shared" si="1528"/>
        <v>0</v>
      </c>
      <c r="P8851">
        <f t="shared" ca="1" si="1529"/>
        <v>14.962373830857601</v>
      </c>
    </row>
    <row r="8852" spans="3:16">
      <c r="C8852" t="str">
        <f t="shared" si="1524"/>
        <v/>
      </c>
      <c r="D8852" t="str">
        <f t="shared" si="1530"/>
        <v/>
      </c>
      <c r="E8852" t="str">
        <f t="shared" si="1531"/>
        <v/>
      </c>
      <c r="F8852" t="str">
        <f t="shared" si="1532"/>
        <v/>
      </c>
      <c r="G8852" t="str">
        <f t="shared" si="1533"/>
        <v/>
      </c>
      <c r="J8852">
        <f t="shared" si="1534"/>
        <v>8838</v>
      </c>
      <c r="K8852" t="str">
        <f t="shared" si="1525"/>
        <v>path_8838</v>
      </c>
      <c r="L8852">
        <v>100</v>
      </c>
      <c r="M8852">
        <f t="shared" ca="1" si="1526"/>
        <v>103.42972471538245</v>
      </c>
      <c r="N8852">
        <f t="shared" ca="1" si="1527"/>
        <v>1.4645368783911367E-2</v>
      </c>
      <c r="O8852">
        <f t="shared" si="1528"/>
        <v>0</v>
      </c>
      <c r="P8852">
        <f t="shared" ca="1" si="1529"/>
        <v>0</v>
      </c>
    </row>
    <row r="8853" spans="3:16">
      <c r="C8853" t="str">
        <f t="shared" si="1524"/>
        <v/>
      </c>
      <c r="D8853" t="str">
        <f t="shared" si="1530"/>
        <v/>
      </c>
      <c r="E8853" t="str">
        <f t="shared" si="1531"/>
        <v/>
      </c>
      <c r="F8853" t="str">
        <f t="shared" si="1532"/>
        <v/>
      </c>
      <c r="G8853" t="str">
        <f t="shared" si="1533"/>
        <v/>
      </c>
      <c r="J8853">
        <f t="shared" si="1534"/>
        <v>8839</v>
      </c>
      <c r="K8853" t="str">
        <f t="shared" si="1525"/>
        <v>path_8839</v>
      </c>
      <c r="L8853">
        <v>100</v>
      </c>
      <c r="M8853">
        <f t="shared" ca="1" si="1526"/>
        <v>117.40369042730944</v>
      </c>
      <c r="N8853">
        <f t="shared" ca="1" si="1527"/>
        <v>6.9681748589842926E-2</v>
      </c>
      <c r="O8853">
        <f t="shared" si="1528"/>
        <v>0</v>
      </c>
      <c r="P8853">
        <f t="shared" ca="1" si="1529"/>
        <v>7.4036904273094422</v>
      </c>
    </row>
    <row r="8854" spans="3:16">
      <c r="C8854" t="str">
        <f t="shared" si="1524"/>
        <v/>
      </c>
      <c r="D8854" t="str">
        <f t="shared" si="1530"/>
        <v/>
      </c>
      <c r="E8854" t="str">
        <f t="shared" si="1531"/>
        <v/>
      </c>
      <c r="F8854" t="str">
        <f t="shared" si="1532"/>
        <v/>
      </c>
      <c r="G8854" t="str">
        <f t="shared" si="1533"/>
        <v/>
      </c>
      <c r="J8854">
        <f t="shared" si="1534"/>
        <v>8840</v>
      </c>
      <c r="K8854" t="str">
        <f t="shared" si="1525"/>
        <v>path_8840</v>
      </c>
      <c r="L8854">
        <v>100</v>
      </c>
      <c r="M8854">
        <f t="shared" ca="1" si="1526"/>
        <v>81.752891251156413</v>
      </c>
      <c r="N8854">
        <f t="shared" ca="1" si="1527"/>
        <v>-8.7496879252151022E-2</v>
      </c>
      <c r="O8854">
        <f t="shared" si="1528"/>
        <v>0</v>
      </c>
      <c r="P8854">
        <f t="shared" ca="1" si="1529"/>
        <v>0</v>
      </c>
    </row>
    <row r="8855" spans="3:16">
      <c r="C8855" t="str">
        <f t="shared" si="1524"/>
        <v/>
      </c>
      <c r="D8855" t="str">
        <f t="shared" si="1530"/>
        <v/>
      </c>
      <c r="E8855" t="str">
        <f t="shared" si="1531"/>
        <v/>
      </c>
      <c r="F8855" t="str">
        <f t="shared" si="1532"/>
        <v/>
      </c>
      <c r="G8855" t="str">
        <f t="shared" si="1533"/>
        <v/>
      </c>
      <c r="J8855">
        <f t="shared" si="1534"/>
        <v>8841</v>
      </c>
      <c r="K8855" t="str">
        <f t="shared" si="1525"/>
        <v>path_8841</v>
      </c>
      <c r="L8855">
        <v>100</v>
      </c>
      <c r="M8855">
        <f t="shared" ca="1" si="1526"/>
        <v>137.66792796950557</v>
      </c>
      <c r="N8855">
        <f t="shared" ca="1" si="1527"/>
        <v>0.13883277592720053</v>
      </c>
      <c r="O8855">
        <f t="shared" si="1528"/>
        <v>0</v>
      </c>
      <c r="P8855">
        <f t="shared" ca="1" si="1529"/>
        <v>27.66792796950557</v>
      </c>
    </row>
    <row r="8856" spans="3:16">
      <c r="C8856" t="str">
        <f t="shared" si="1524"/>
        <v/>
      </c>
      <c r="D8856" t="str">
        <f t="shared" si="1530"/>
        <v/>
      </c>
      <c r="E8856" t="str">
        <f t="shared" si="1531"/>
        <v/>
      </c>
      <c r="F8856" t="str">
        <f t="shared" si="1532"/>
        <v/>
      </c>
      <c r="G8856" t="str">
        <f t="shared" si="1533"/>
        <v/>
      </c>
      <c r="J8856">
        <f t="shared" si="1534"/>
        <v>8842</v>
      </c>
      <c r="K8856" t="str">
        <f t="shared" si="1525"/>
        <v>path_8842</v>
      </c>
      <c r="L8856">
        <v>100</v>
      </c>
      <c r="M8856">
        <f t="shared" ca="1" si="1526"/>
        <v>118.64719554847123</v>
      </c>
      <c r="N8856">
        <f t="shared" ca="1" si="1527"/>
        <v>7.4257477300783262E-2</v>
      </c>
      <c r="O8856">
        <f t="shared" si="1528"/>
        <v>0</v>
      </c>
      <c r="P8856">
        <f t="shared" ca="1" si="1529"/>
        <v>8.6471955484712311</v>
      </c>
    </row>
    <row r="8857" spans="3:16">
      <c r="C8857" t="str">
        <f t="shared" si="1524"/>
        <v/>
      </c>
      <c r="D8857" t="str">
        <f t="shared" si="1530"/>
        <v/>
      </c>
      <c r="E8857" t="str">
        <f t="shared" si="1531"/>
        <v/>
      </c>
      <c r="F8857" t="str">
        <f t="shared" si="1532"/>
        <v/>
      </c>
      <c r="G8857" t="str">
        <f t="shared" si="1533"/>
        <v/>
      </c>
      <c r="J8857">
        <f t="shared" si="1534"/>
        <v>8843</v>
      </c>
      <c r="K8857" t="str">
        <f t="shared" si="1525"/>
        <v>path_8843</v>
      </c>
      <c r="L8857">
        <v>100</v>
      </c>
      <c r="M8857">
        <f t="shared" ca="1" si="1526"/>
        <v>115.3018320720652</v>
      </c>
      <c r="N8857">
        <f t="shared" ca="1" si="1527"/>
        <v>6.1836208009938179E-2</v>
      </c>
      <c r="O8857">
        <f t="shared" si="1528"/>
        <v>0</v>
      </c>
      <c r="P8857">
        <f t="shared" ca="1" si="1529"/>
        <v>5.3018320720651957</v>
      </c>
    </row>
    <row r="8858" spans="3:16">
      <c r="C8858" t="str">
        <f t="shared" si="1524"/>
        <v/>
      </c>
      <c r="D8858" t="str">
        <f t="shared" si="1530"/>
        <v/>
      </c>
      <c r="E8858" t="str">
        <f t="shared" si="1531"/>
        <v/>
      </c>
      <c r="F8858" t="str">
        <f t="shared" si="1532"/>
        <v/>
      </c>
      <c r="G8858" t="str">
        <f t="shared" si="1533"/>
        <v/>
      </c>
      <c r="J8858">
        <f t="shared" si="1534"/>
        <v>8844</v>
      </c>
      <c r="K8858" t="str">
        <f t="shared" si="1525"/>
        <v>path_8844</v>
      </c>
      <c r="L8858">
        <v>100</v>
      </c>
      <c r="M8858">
        <f t="shared" ca="1" si="1526"/>
        <v>99.314228502830815</v>
      </c>
      <c r="N8858">
        <f t="shared" ca="1" si="1527"/>
        <v>-2.9885267554423003E-3</v>
      </c>
      <c r="O8858">
        <f t="shared" si="1528"/>
        <v>0</v>
      </c>
      <c r="P8858">
        <f t="shared" ca="1" si="1529"/>
        <v>0</v>
      </c>
    </row>
    <row r="8859" spans="3:16">
      <c r="C8859" t="str">
        <f t="shared" si="1524"/>
        <v/>
      </c>
      <c r="D8859" t="str">
        <f t="shared" si="1530"/>
        <v/>
      </c>
      <c r="E8859" t="str">
        <f t="shared" si="1531"/>
        <v/>
      </c>
      <c r="F8859" t="str">
        <f t="shared" si="1532"/>
        <v/>
      </c>
      <c r="G8859" t="str">
        <f t="shared" si="1533"/>
        <v/>
      </c>
      <c r="J8859">
        <f t="shared" si="1534"/>
        <v>8845</v>
      </c>
      <c r="K8859" t="str">
        <f t="shared" si="1525"/>
        <v>path_8845</v>
      </c>
      <c r="L8859">
        <v>100</v>
      </c>
      <c r="M8859">
        <f t="shared" ca="1" si="1526"/>
        <v>134.2699948522274</v>
      </c>
      <c r="N8859">
        <f t="shared" ca="1" si="1527"/>
        <v>0.12797897226650867</v>
      </c>
      <c r="O8859">
        <f t="shared" si="1528"/>
        <v>0</v>
      </c>
      <c r="P8859">
        <f t="shared" ca="1" si="1529"/>
        <v>24.269994852227398</v>
      </c>
    </row>
    <row r="8860" spans="3:16">
      <c r="C8860" t="str">
        <f t="shared" si="1524"/>
        <v/>
      </c>
      <c r="D8860" t="str">
        <f t="shared" si="1530"/>
        <v/>
      </c>
      <c r="E8860" t="str">
        <f t="shared" si="1531"/>
        <v/>
      </c>
      <c r="F8860" t="str">
        <f t="shared" si="1532"/>
        <v/>
      </c>
      <c r="G8860" t="str">
        <f t="shared" si="1533"/>
        <v/>
      </c>
      <c r="J8860">
        <f t="shared" si="1534"/>
        <v>8846</v>
      </c>
      <c r="K8860" t="str">
        <f t="shared" si="1525"/>
        <v>path_8846</v>
      </c>
      <c r="L8860">
        <v>100</v>
      </c>
      <c r="M8860">
        <f t="shared" ca="1" si="1526"/>
        <v>95.170720995099188</v>
      </c>
      <c r="N8860">
        <f t="shared" ca="1" si="1527"/>
        <v>-2.1496640544514674E-2</v>
      </c>
      <c r="O8860">
        <f t="shared" si="1528"/>
        <v>0</v>
      </c>
      <c r="P8860">
        <f t="shared" ca="1" si="1529"/>
        <v>0</v>
      </c>
    </row>
    <row r="8861" spans="3:16">
      <c r="C8861" t="str">
        <f t="shared" si="1524"/>
        <v/>
      </c>
      <c r="D8861" t="str">
        <f t="shared" si="1530"/>
        <v/>
      </c>
      <c r="E8861" t="str">
        <f t="shared" si="1531"/>
        <v/>
      </c>
      <c r="F8861" t="str">
        <f t="shared" si="1532"/>
        <v/>
      </c>
      <c r="G8861" t="str">
        <f t="shared" si="1533"/>
        <v/>
      </c>
      <c r="J8861">
        <f t="shared" si="1534"/>
        <v>8847</v>
      </c>
      <c r="K8861" t="str">
        <f t="shared" si="1525"/>
        <v>path_8847</v>
      </c>
      <c r="L8861">
        <v>100</v>
      </c>
      <c r="M8861">
        <f t="shared" ca="1" si="1526"/>
        <v>101.98527346719577</v>
      </c>
      <c r="N8861">
        <f t="shared" ca="1" si="1527"/>
        <v>8.5374647651148289E-3</v>
      </c>
      <c r="O8861">
        <f t="shared" si="1528"/>
        <v>0</v>
      </c>
      <c r="P8861">
        <f t="shared" ca="1" si="1529"/>
        <v>0</v>
      </c>
    </row>
    <row r="8862" spans="3:16">
      <c r="C8862" t="str">
        <f t="shared" si="1524"/>
        <v/>
      </c>
      <c r="D8862" t="str">
        <f t="shared" si="1530"/>
        <v/>
      </c>
      <c r="E8862" t="str">
        <f t="shared" si="1531"/>
        <v/>
      </c>
      <c r="F8862" t="str">
        <f t="shared" si="1532"/>
        <v/>
      </c>
      <c r="G8862" t="str">
        <f t="shared" si="1533"/>
        <v/>
      </c>
      <c r="J8862">
        <f t="shared" si="1534"/>
        <v>8848</v>
      </c>
      <c r="K8862" t="str">
        <f t="shared" si="1525"/>
        <v>path_8848</v>
      </c>
      <c r="L8862">
        <v>100</v>
      </c>
      <c r="M8862">
        <f t="shared" ca="1" si="1526"/>
        <v>90.685564833840516</v>
      </c>
      <c r="N8862">
        <f t="shared" ca="1" si="1527"/>
        <v>-4.2461837658042033E-2</v>
      </c>
      <c r="O8862">
        <f t="shared" si="1528"/>
        <v>0</v>
      </c>
      <c r="P8862">
        <f t="shared" ca="1" si="1529"/>
        <v>0</v>
      </c>
    </row>
    <row r="8863" spans="3:16">
      <c r="C8863" t="str">
        <f t="shared" si="1524"/>
        <v/>
      </c>
      <c r="D8863" t="str">
        <f t="shared" si="1530"/>
        <v/>
      </c>
      <c r="E8863" t="str">
        <f t="shared" si="1531"/>
        <v/>
      </c>
      <c r="F8863" t="str">
        <f t="shared" si="1532"/>
        <v/>
      </c>
      <c r="G8863" t="str">
        <f t="shared" si="1533"/>
        <v/>
      </c>
      <c r="J8863">
        <f t="shared" si="1534"/>
        <v>8849</v>
      </c>
      <c r="K8863" t="str">
        <f t="shared" si="1525"/>
        <v>path_8849</v>
      </c>
      <c r="L8863">
        <v>100</v>
      </c>
      <c r="M8863">
        <f t="shared" ca="1" si="1526"/>
        <v>104.57511333504709</v>
      </c>
      <c r="N8863">
        <f t="shared" ca="1" si="1527"/>
        <v>1.9428343926910164E-2</v>
      </c>
      <c r="O8863">
        <f t="shared" si="1528"/>
        <v>0</v>
      </c>
      <c r="P8863">
        <f t="shared" ca="1" si="1529"/>
        <v>0</v>
      </c>
    </row>
    <row r="8864" spans="3:16">
      <c r="C8864" t="str">
        <f t="shared" si="1524"/>
        <v/>
      </c>
      <c r="D8864" t="str">
        <f t="shared" si="1530"/>
        <v/>
      </c>
      <c r="E8864" t="str">
        <f t="shared" si="1531"/>
        <v/>
      </c>
      <c r="F8864" t="str">
        <f t="shared" si="1532"/>
        <v/>
      </c>
      <c r="G8864" t="str">
        <f t="shared" si="1533"/>
        <v/>
      </c>
      <c r="J8864">
        <f t="shared" si="1534"/>
        <v>8850</v>
      </c>
      <c r="K8864" t="str">
        <f t="shared" si="1525"/>
        <v>path_8850</v>
      </c>
      <c r="L8864">
        <v>100</v>
      </c>
      <c r="M8864">
        <f t="shared" ca="1" si="1526"/>
        <v>112.90906074424132</v>
      </c>
      <c r="N8864">
        <f t="shared" ca="1" si="1527"/>
        <v>5.2728794655988342E-2</v>
      </c>
      <c r="O8864">
        <f t="shared" si="1528"/>
        <v>0</v>
      </c>
      <c r="P8864">
        <f t="shared" ca="1" si="1529"/>
        <v>2.9090607442413159</v>
      </c>
    </row>
    <row r="8865" spans="3:16">
      <c r="C8865" t="str">
        <f t="shared" si="1524"/>
        <v/>
      </c>
      <c r="D8865" t="str">
        <f t="shared" si="1530"/>
        <v/>
      </c>
      <c r="E8865" t="str">
        <f t="shared" si="1531"/>
        <v/>
      </c>
      <c r="F8865" t="str">
        <f t="shared" si="1532"/>
        <v/>
      </c>
      <c r="G8865" t="str">
        <f t="shared" si="1533"/>
        <v/>
      </c>
      <c r="J8865">
        <f t="shared" si="1534"/>
        <v>8851</v>
      </c>
      <c r="K8865" t="str">
        <f t="shared" si="1525"/>
        <v>path_8851</v>
      </c>
      <c r="L8865">
        <v>100</v>
      </c>
      <c r="M8865">
        <f t="shared" ca="1" si="1526"/>
        <v>95.374082668672585</v>
      </c>
      <c r="N8865">
        <f t="shared" ca="1" si="1527"/>
        <v>-2.0569626167857159E-2</v>
      </c>
      <c r="O8865">
        <f t="shared" si="1528"/>
        <v>0</v>
      </c>
      <c r="P8865">
        <f t="shared" ca="1" si="1529"/>
        <v>0</v>
      </c>
    </row>
    <row r="8866" spans="3:16">
      <c r="C8866" t="str">
        <f t="shared" si="1524"/>
        <v/>
      </c>
      <c r="D8866" t="str">
        <f t="shared" si="1530"/>
        <v/>
      </c>
      <c r="E8866" t="str">
        <f t="shared" si="1531"/>
        <v/>
      </c>
      <c r="F8866" t="str">
        <f t="shared" si="1532"/>
        <v/>
      </c>
      <c r="G8866" t="str">
        <f t="shared" si="1533"/>
        <v/>
      </c>
      <c r="J8866">
        <f t="shared" si="1534"/>
        <v>8852</v>
      </c>
      <c r="K8866" t="str">
        <f t="shared" si="1525"/>
        <v>path_8852</v>
      </c>
      <c r="L8866">
        <v>100</v>
      </c>
      <c r="M8866">
        <f t="shared" ca="1" si="1526"/>
        <v>94.223699050634877</v>
      </c>
      <c r="N8866">
        <f t="shared" ca="1" si="1527"/>
        <v>-2.5839850153559787E-2</v>
      </c>
      <c r="O8866">
        <f t="shared" si="1528"/>
        <v>0</v>
      </c>
      <c r="P8866">
        <f t="shared" ca="1" si="1529"/>
        <v>0</v>
      </c>
    </row>
    <row r="8867" spans="3:16">
      <c r="C8867" t="str">
        <f t="shared" si="1524"/>
        <v/>
      </c>
      <c r="D8867" t="str">
        <f t="shared" si="1530"/>
        <v/>
      </c>
      <c r="E8867" t="str">
        <f t="shared" si="1531"/>
        <v/>
      </c>
      <c r="F8867" t="str">
        <f t="shared" si="1532"/>
        <v/>
      </c>
      <c r="G8867" t="str">
        <f t="shared" si="1533"/>
        <v/>
      </c>
      <c r="J8867">
        <f t="shared" si="1534"/>
        <v>8853</v>
      </c>
      <c r="K8867" t="str">
        <f t="shared" si="1525"/>
        <v>path_8853</v>
      </c>
      <c r="L8867">
        <v>100</v>
      </c>
      <c r="M8867">
        <f t="shared" ca="1" si="1526"/>
        <v>106.60385743323644</v>
      </c>
      <c r="N8867">
        <f t="shared" ca="1" si="1527"/>
        <v>2.7772919809306434E-2</v>
      </c>
      <c r="O8867">
        <f t="shared" si="1528"/>
        <v>0</v>
      </c>
      <c r="P8867">
        <f t="shared" ca="1" si="1529"/>
        <v>0</v>
      </c>
    </row>
    <row r="8868" spans="3:16">
      <c r="C8868" t="str">
        <f t="shared" si="1524"/>
        <v/>
      </c>
      <c r="D8868" t="str">
        <f t="shared" si="1530"/>
        <v/>
      </c>
      <c r="E8868" t="str">
        <f t="shared" si="1531"/>
        <v/>
      </c>
      <c r="F8868" t="str">
        <f t="shared" si="1532"/>
        <v/>
      </c>
      <c r="G8868" t="str">
        <f t="shared" si="1533"/>
        <v/>
      </c>
      <c r="J8868">
        <f t="shared" si="1534"/>
        <v>8854</v>
      </c>
      <c r="K8868" t="str">
        <f t="shared" si="1525"/>
        <v>path_8854</v>
      </c>
      <c r="L8868">
        <v>100</v>
      </c>
      <c r="M8868">
        <f t="shared" ca="1" si="1526"/>
        <v>94.200891475997679</v>
      </c>
      <c r="N8868">
        <f t="shared" ca="1" si="1527"/>
        <v>-2.5944987214823627E-2</v>
      </c>
      <c r="O8868">
        <f t="shared" si="1528"/>
        <v>0</v>
      </c>
      <c r="P8868">
        <f t="shared" ca="1" si="1529"/>
        <v>0</v>
      </c>
    </row>
    <row r="8869" spans="3:16">
      <c r="C8869" t="str">
        <f t="shared" si="1524"/>
        <v/>
      </c>
      <c r="D8869" t="str">
        <f t="shared" si="1530"/>
        <v/>
      </c>
      <c r="E8869" t="str">
        <f t="shared" si="1531"/>
        <v/>
      </c>
      <c r="F8869" t="str">
        <f t="shared" si="1532"/>
        <v/>
      </c>
      <c r="G8869" t="str">
        <f t="shared" si="1533"/>
        <v/>
      </c>
      <c r="J8869">
        <f t="shared" si="1534"/>
        <v>8855</v>
      </c>
      <c r="K8869" t="str">
        <f t="shared" si="1525"/>
        <v>path_8855</v>
      </c>
      <c r="L8869">
        <v>100</v>
      </c>
      <c r="M8869">
        <f t="shared" ca="1" si="1526"/>
        <v>123.88196587714431</v>
      </c>
      <c r="N8869">
        <f t="shared" ca="1" si="1527"/>
        <v>9.3008088538330216E-2</v>
      </c>
      <c r="O8869">
        <f t="shared" si="1528"/>
        <v>0</v>
      </c>
      <c r="P8869">
        <f t="shared" ca="1" si="1529"/>
        <v>13.88196587714431</v>
      </c>
    </row>
    <row r="8870" spans="3:16">
      <c r="C8870" t="str">
        <f t="shared" si="1524"/>
        <v/>
      </c>
      <c r="D8870" t="str">
        <f t="shared" si="1530"/>
        <v/>
      </c>
      <c r="E8870" t="str">
        <f t="shared" si="1531"/>
        <v/>
      </c>
      <c r="F8870" t="str">
        <f t="shared" si="1532"/>
        <v/>
      </c>
      <c r="G8870" t="str">
        <f t="shared" si="1533"/>
        <v/>
      </c>
      <c r="J8870">
        <f t="shared" si="1534"/>
        <v>8856</v>
      </c>
      <c r="K8870" t="str">
        <f t="shared" si="1525"/>
        <v>path_8856</v>
      </c>
      <c r="L8870">
        <v>100</v>
      </c>
      <c r="M8870">
        <f t="shared" ca="1" si="1526"/>
        <v>99.60004178713271</v>
      </c>
      <c r="N8870">
        <f t="shared" ca="1" si="1527"/>
        <v>-1.7404793682958143E-3</v>
      </c>
      <c r="O8870">
        <f t="shared" si="1528"/>
        <v>0</v>
      </c>
      <c r="P8870">
        <f t="shared" ca="1" si="1529"/>
        <v>0</v>
      </c>
    </row>
    <row r="8871" spans="3:16">
      <c r="C8871" t="str">
        <f t="shared" si="1524"/>
        <v/>
      </c>
      <c r="D8871" t="str">
        <f t="shared" si="1530"/>
        <v/>
      </c>
      <c r="E8871" t="str">
        <f t="shared" si="1531"/>
        <v/>
      </c>
      <c r="F8871" t="str">
        <f t="shared" si="1532"/>
        <v/>
      </c>
      <c r="G8871" t="str">
        <f t="shared" si="1533"/>
        <v/>
      </c>
      <c r="J8871">
        <f t="shared" si="1534"/>
        <v>8857</v>
      </c>
      <c r="K8871" t="str">
        <f t="shared" si="1525"/>
        <v>path_8857</v>
      </c>
      <c r="L8871">
        <v>100</v>
      </c>
      <c r="M8871">
        <f t="shared" ca="1" si="1526"/>
        <v>120.26645944055605</v>
      </c>
      <c r="N8871">
        <f t="shared" ca="1" si="1527"/>
        <v>8.0144525836212732E-2</v>
      </c>
      <c r="O8871">
        <f t="shared" si="1528"/>
        <v>0</v>
      </c>
      <c r="P8871">
        <f t="shared" ca="1" si="1529"/>
        <v>10.266459440556048</v>
      </c>
    </row>
    <row r="8872" spans="3:16">
      <c r="C8872" t="str">
        <f t="shared" si="1524"/>
        <v/>
      </c>
      <c r="D8872" t="str">
        <f t="shared" si="1530"/>
        <v/>
      </c>
      <c r="E8872" t="str">
        <f t="shared" si="1531"/>
        <v/>
      </c>
      <c r="F8872" t="str">
        <f t="shared" si="1532"/>
        <v/>
      </c>
      <c r="G8872" t="str">
        <f t="shared" si="1533"/>
        <v/>
      </c>
      <c r="J8872">
        <f t="shared" si="1534"/>
        <v>8858</v>
      </c>
      <c r="K8872" t="str">
        <f t="shared" si="1525"/>
        <v>path_8858</v>
      </c>
      <c r="L8872">
        <v>100</v>
      </c>
      <c r="M8872">
        <f t="shared" ca="1" si="1526"/>
        <v>108.50456748888911</v>
      </c>
      <c r="N8872">
        <f t="shared" ca="1" si="1527"/>
        <v>3.5448020152010463E-2</v>
      </c>
      <c r="O8872">
        <f t="shared" si="1528"/>
        <v>0</v>
      </c>
      <c r="P8872">
        <f t="shared" ca="1" si="1529"/>
        <v>0</v>
      </c>
    </row>
    <row r="8873" spans="3:16">
      <c r="C8873" t="str">
        <f t="shared" si="1524"/>
        <v/>
      </c>
      <c r="D8873" t="str">
        <f t="shared" si="1530"/>
        <v/>
      </c>
      <c r="E8873" t="str">
        <f t="shared" si="1531"/>
        <v/>
      </c>
      <c r="F8873" t="str">
        <f t="shared" si="1532"/>
        <v/>
      </c>
      <c r="G8873" t="str">
        <f t="shared" si="1533"/>
        <v/>
      </c>
      <c r="J8873">
        <f t="shared" si="1534"/>
        <v>8859</v>
      </c>
      <c r="K8873" t="str">
        <f t="shared" si="1525"/>
        <v>path_8859</v>
      </c>
      <c r="L8873">
        <v>100</v>
      </c>
      <c r="M8873">
        <f t="shared" ca="1" si="1526"/>
        <v>91.828785115017098</v>
      </c>
      <c r="N8873">
        <f t="shared" ca="1" si="1527"/>
        <v>-3.7021161314434586E-2</v>
      </c>
      <c r="O8873">
        <f t="shared" si="1528"/>
        <v>0</v>
      </c>
      <c r="P8873">
        <f t="shared" ca="1" si="1529"/>
        <v>0</v>
      </c>
    </row>
    <row r="8874" spans="3:16">
      <c r="C8874" t="str">
        <f t="shared" si="1524"/>
        <v/>
      </c>
      <c r="D8874" t="str">
        <f t="shared" si="1530"/>
        <v/>
      </c>
      <c r="E8874" t="str">
        <f t="shared" si="1531"/>
        <v/>
      </c>
      <c r="F8874" t="str">
        <f t="shared" si="1532"/>
        <v/>
      </c>
      <c r="G8874" t="str">
        <f t="shared" si="1533"/>
        <v/>
      </c>
      <c r="J8874">
        <f t="shared" si="1534"/>
        <v>8860</v>
      </c>
      <c r="K8874" t="str">
        <f t="shared" si="1525"/>
        <v>path_8860</v>
      </c>
      <c r="L8874">
        <v>100</v>
      </c>
      <c r="M8874">
        <f t="shared" ca="1" si="1526"/>
        <v>159.90554767754483</v>
      </c>
      <c r="N8874">
        <f t="shared" ca="1" si="1527"/>
        <v>0.20386353118807765</v>
      </c>
      <c r="O8874">
        <f t="shared" si="1528"/>
        <v>0</v>
      </c>
      <c r="P8874">
        <f t="shared" ca="1" si="1529"/>
        <v>49.905547677544831</v>
      </c>
    </row>
    <row r="8875" spans="3:16">
      <c r="C8875" t="str">
        <f t="shared" si="1524"/>
        <v/>
      </c>
      <c r="D8875" t="str">
        <f t="shared" si="1530"/>
        <v/>
      </c>
      <c r="E8875" t="str">
        <f t="shared" si="1531"/>
        <v/>
      </c>
      <c r="F8875" t="str">
        <f t="shared" si="1532"/>
        <v/>
      </c>
      <c r="G8875" t="str">
        <f t="shared" si="1533"/>
        <v/>
      </c>
      <c r="J8875">
        <f t="shared" si="1534"/>
        <v>8861</v>
      </c>
      <c r="K8875" t="str">
        <f t="shared" si="1525"/>
        <v>path_8861</v>
      </c>
      <c r="L8875">
        <v>100</v>
      </c>
      <c r="M8875">
        <f t="shared" ca="1" si="1526"/>
        <v>105.3415268927987</v>
      </c>
      <c r="N8875">
        <f t="shared" ca="1" si="1527"/>
        <v>2.2599609031059956E-2</v>
      </c>
      <c r="O8875">
        <f t="shared" si="1528"/>
        <v>0</v>
      </c>
      <c r="P8875">
        <f t="shared" ca="1" si="1529"/>
        <v>0</v>
      </c>
    </row>
    <row r="8876" spans="3:16">
      <c r="C8876" t="str">
        <f t="shared" si="1524"/>
        <v/>
      </c>
      <c r="D8876" t="str">
        <f t="shared" si="1530"/>
        <v/>
      </c>
      <c r="E8876" t="str">
        <f t="shared" si="1531"/>
        <v/>
      </c>
      <c r="F8876" t="str">
        <f t="shared" si="1532"/>
        <v/>
      </c>
      <c r="G8876" t="str">
        <f t="shared" si="1533"/>
        <v/>
      </c>
      <c r="J8876">
        <f t="shared" si="1534"/>
        <v>8862</v>
      </c>
      <c r="K8876" t="str">
        <f t="shared" si="1525"/>
        <v>path_8862</v>
      </c>
      <c r="L8876">
        <v>100</v>
      </c>
      <c r="M8876">
        <f t="shared" ca="1" si="1526"/>
        <v>83.857091178243095</v>
      </c>
      <c r="N8876">
        <f t="shared" ca="1" si="1527"/>
        <v>-7.6460206410723097E-2</v>
      </c>
      <c r="O8876">
        <f t="shared" si="1528"/>
        <v>0</v>
      </c>
      <c r="P8876">
        <f t="shared" ca="1" si="1529"/>
        <v>0</v>
      </c>
    </row>
    <row r="8877" spans="3:16">
      <c r="C8877" t="str">
        <f t="shared" si="1524"/>
        <v/>
      </c>
      <c r="D8877" t="str">
        <f t="shared" si="1530"/>
        <v/>
      </c>
      <c r="E8877" t="str">
        <f t="shared" si="1531"/>
        <v/>
      </c>
      <c r="F8877" t="str">
        <f t="shared" si="1532"/>
        <v/>
      </c>
      <c r="G8877" t="str">
        <f t="shared" si="1533"/>
        <v/>
      </c>
      <c r="J8877">
        <f t="shared" si="1534"/>
        <v>8863</v>
      </c>
      <c r="K8877" t="str">
        <f t="shared" si="1525"/>
        <v>path_8863</v>
      </c>
      <c r="L8877">
        <v>100</v>
      </c>
      <c r="M8877">
        <f t="shared" ca="1" si="1526"/>
        <v>86.651931922446309</v>
      </c>
      <c r="N8877">
        <f t="shared" ca="1" si="1527"/>
        <v>-6.2221750158318878E-2</v>
      </c>
      <c r="O8877">
        <f t="shared" si="1528"/>
        <v>0</v>
      </c>
      <c r="P8877">
        <f t="shared" ca="1" si="1529"/>
        <v>0</v>
      </c>
    </row>
    <row r="8878" spans="3:16">
      <c r="C8878" t="str">
        <f t="shared" si="1524"/>
        <v/>
      </c>
      <c r="D8878" t="str">
        <f t="shared" si="1530"/>
        <v/>
      </c>
      <c r="E8878" t="str">
        <f t="shared" si="1531"/>
        <v/>
      </c>
      <c r="F8878" t="str">
        <f t="shared" si="1532"/>
        <v/>
      </c>
      <c r="G8878" t="str">
        <f t="shared" si="1533"/>
        <v/>
      </c>
      <c r="J8878">
        <f t="shared" si="1534"/>
        <v>8864</v>
      </c>
      <c r="K8878" t="str">
        <f t="shared" si="1525"/>
        <v>path_8864</v>
      </c>
      <c r="L8878">
        <v>100</v>
      </c>
      <c r="M8878">
        <f t="shared" ca="1" si="1526"/>
        <v>127.01751465834077</v>
      </c>
      <c r="N8878">
        <f t="shared" ca="1" si="1527"/>
        <v>0.10386361068042804</v>
      </c>
      <c r="O8878">
        <f t="shared" si="1528"/>
        <v>0</v>
      </c>
      <c r="P8878">
        <f t="shared" ca="1" si="1529"/>
        <v>17.017514658340772</v>
      </c>
    </row>
    <row r="8879" spans="3:16">
      <c r="C8879" t="str">
        <f t="shared" si="1524"/>
        <v/>
      </c>
      <c r="D8879" t="str">
        <f t="shared" si="1530"/>
        <v/>
      </c>
      <c r="E8879" t="str">
        <f t="shared" si="1531"/>
        <v/>
      </c>
      <c r="F8879" t="str">
        <f t="shared" si="1532"/>
        <v/>
      </c>
      <c r="G8879" t="str">
        <f t="shared" si="1533"/>
        <v/>
      </c>
      <c r="J8879">
        <f t="shared" si="1534"/>
        <v>8865</v>
      </c>
      <c r="K8879" t="str">
        <f t="shared" si="1525"/>
        <v>path_8865</v>
      </c>
      <c r="L8879">
        <v>100</v>
      </c>
      <c r="M8879">
        <f t="shared" ca="1" si="1526"/>
        <v>76.138559919390318</v>
      </c>
      <c r="N8879">
        <f t="shared" ca="1" si="1527"/>
        <v>-0.11839534166634316</v>
      </c>
      <c r="O8879">
        <f t="shared" si="1528"/>
        <v>0</v>
      </c>
      <c r="P8879">
        <f t="shared" ca="1" si="1529"/>
        <v>0</v>
      </c>
    </row>
    <row r="8880" spans="3:16">
      <c r="C8880" t="str">
        <f t="shared" si="1524"/>
        <v/>
      </c>
      <c r="D8880" t="str">
        <f t="shared" si="1530"/>
        <v/>
      </c>
      <c r="E8880" t="str">
        <f t="shared" si="1531"/>
        <v/>
      </c>
      <c r="F8880" t="str">
        <f t="shared" si="1532"/>
        <v/>
      </c>
      <c r="G8880" t="str">
        <f t="shared" si="1533"/>
        <v/>
      </c>
      <c r="J8880">
        <f t="shared" si="1534"/>
        <v>8866</v>
      </c>
      <c r="K8880" t="str">
        <f t="shared" si="1525"/>
        <v>path_8866</v>
      </c>
      <c r="L8880">
        <v>100</v>
      </c>
      <c r="M8880">
        <f t="shared" ca="1" si="1526"/>
        <v>139.49544994009187</v>
      </c>
      <c r="N8880">
        <f t="shared" ca="1" si="1527"/>
        <v>0.14456004203156816</v>
      </c>
      <c r="O8880">
        <f t="shared" si="1528"/>
        <v>0</v>
      </c>
      <c r="P8880">
        <f t="shared" ca="1" si="1529"/>
        <v>29.495449940091873</v>
      </c>
    </row>
    <row r="8881" spans="3:16">
      <c r="C8881" t="str">
        <f t="shared" si="1524"/>
        <v/>
      </c>
      <c r="D8881" t="str">
        <f t="shared" si="1530"/>
        <v/>
      </c>
      <c r="E8881" t="str">
        <f t="shared" si="1531"/>
        <v/>
      </c>
      <c r="F8881" t="str">
        <f t="shared" si="1532"/>
        <v/>
      </c>
      <c r="G8881" t="str">
        <f t="shared" si="1533"/>
        <v/>
      </c>
      <c r="J8881">
        <f t="shared" si="1534"/>
        <v>8867</v>
      </c>
      <c r="K8881" t="str">
        <f t="shared" si="1525"/>
        <v>path_8867</v>
      </c>
      <c r="L8881">
        <v>100</v>
      </c>
      <c r="M8881">
        <f t="shared" ca="1" si="1526"/>
        <v>73.818225115630199</v>
      </c>
      <c r="N8881">
        <f t="shared" ca="1" si="1527"/>
        <v>-0.13183640118526233</v>
      </c>
      <c r="O8881">
        <f t="shared" si="1528"/>
        <v>0</v>
      </c>
      <c r="P8881">
        <f t="shared" ca="1" si="1529"/>
        <v>0</v>
      </c>
    </row>
    <row r="8882" spans="3:16">
      <c r="C8882" t="str">
        <f t="shared" si="1524"/>
        <v/>
      </c>
      <c r="D8882" t="str">
        <f t="shared" si="1530"/>
        <v/>
      </c>
      <c r="E8882" t="str">
        <f t="shared" si="1531"/>
        <v/>
      </c>
      <c r="F8882" t="str">
        <f t="shared" si="1532"/>
        <v/>
      </c>
      <c r="G8882" t="str">
        <f t="shared" si="1533"/>
        <v/>
      </c>
      <c r="J8882">
        <f t="shared" si="1534"/>
        <v>8868</v>
      </c>
      <c r="K8882" t="str">
        <f t="shared" si="1525"/>
        <v>path_8868</v>
      </c>
      <c r="L8882">
        <v>100</v>
      </c>
      <c r="M8882">
        <f t="shared" ca="1" si="1526"/>
        <v>102.57057622849261</v>
      </c>
      <c r="N8882">
        <f t="shared" ca="1" si="1527"/>
        <v>1.1022795334446729E-2</v>
      </c>
      <c r="O8882">
        <f t="shared" si="1528"/>
        <v>0</v>
      </c>
      <c r="P8882">
        <f t="shared" ca="1" si="1529"/>
        <v>0</v>
      </c>
    </row>
    <row r="8883" spans="3:16">
      <c r="C8883" t="str">
        <f t="shared" si="1524"/>
        <v/>
      </c>
      <c r="D8883" t="str">
        <f t="shared" si="1530"/>
        <v/>
      </c>
      <c r="E8883" t="str">
        <f t="shared" si="1531"/>
        <v/>
      </c>
      <c r="F8883" t="str">
        <f t="shared" si="1532"/>
        <v/>
      </c>
      <c r="G8883" t="str">
        <f t="shared" si="1533"/>
        <v/>
      </c>
      <c r="J8883">
        <f t="shared" si="1534"/>
        <v>8869</v>
      </c>
      <c r="K8883" t="str">
        <f t="shared" si="1525"/>
        <v>path_8869</v>
      </c>
      <c r="L8883">
        <v>100</v>
      </c>
      <c r="M8883">
        <f t="shared" ca="1" si="1526"/>
        <v>119.67096860165117</v>
      </c>
      <c r="N8883">
        <f t="shared" ca="1" si="1527"/>
        <v>7.7988806168215796E-2</v>
      </c>
      <c r="O8883">
        <f t="shared" si="1528"/>
        <v>0</v>
      </c>
      <c r="P8883">
        <f t="shared" ca="1" si="1529"/>
        <v>9.6709686016511682</v>
      </c>
    </row>
    <row r="8884" spans="3:16">
      <c r="C8884" t="str">
        <f t="shared" si="1524"/>
        <v/>
      </c>
      <c r="D8884" t="str">
        <f t="shared" si="1530"/>
        <v/>
      </c>
      <c r="E8884" t="str">
        <f t="shared" si="1531"/>
        <v/>
      </c>
      <c r="F8884" t="str">
        <f t="shared" si="1532"/>
        <v/>
      </c>
      <c r="G8884" t="str">
        <f t="shared" si="1533"/>
        <v/>
      </c>
      <c r="J8884">
        <f t="shared" si="1534"/>
        <v>8870</v>
      </c>
      <c r="K8884" t="str">
        <f t="shared" si="1525"/>
        <v>path_8870</v>
      </c>
      <c r="L8884">
        <v>100</v>
      </c>
      <c r="M8884">
        <f t="shared" ca="1" si="1526"/>
        <v>117.22281813515771</v>
      </c>
      <c r="N8884">
        <f t="shared" ca="1" si="1527"/>
        <v>6.9012157975785471E-2</v>
      </c>
      <c r="O8884">
        <f t="shared" si="1528"/>
        <v>0</v>
      </c>
      <c r="P8884">
        <f t="shared" ca="1" si="1529"/>
        <v>7.2228181351577092</v>
      </c>
    </row>
    <row r="8885" spans="3:16">
      <c r="C8885" t="str">
        <f t="shared" si="1524"/>
        <v/>
      </c>
      <c r="D8885" t="str">
        <f t="shared" si="1530"/>
        <v/>
      </c>
      <c r="E8885" t="str">
        <f t="shared" si="1531"/>
        <v/>
      </c>
      <c r="F8885" t="str">
        <f t="shared" si="1532"/>
        <v/>
      </c>
      <c r="G8885" t="str">
        <f t="shared" si="1533"/>
        <v/>
      </c>
      <c r="J8885">
        <f t="shared" si="1534"/>
        <v>8871</v>
      </c>
      <c r="K8885" t="str">
        <f t="shared" si="1525"/>
        <v>path_8871</v>
      </c>
      <c r="L8885">
        <v>100</v>
      </c>
      <c r="M8885">
        <f t="shared" ca="1" si="1526"/>
        <v>107.77870086124805</v>
      </c>
      <c r="N8885">
        <f t="shared" ca="1" si="1527"/>
        <v>3.2532944409462902E-2</v>
      </c>
      <c r="O8885">
        <f t="shared" si="1528"/>
        <v>0</v>
      </c>
      <c r="P8885">
        <f t="shared" ca="1" si="1529"/>
        <v>0</v>
      </c>
    </row>
    <row r="8886" spans="3:16">
      <c r="C8886" t="str">
        <f t="shared" si="1524"/>
        <v/>
      </c>
      <c r="D8886" t="str">
        <f t="shared" si="1530"/>
        <v/>
      </c>
      <c r="E8886" t="str">
        <f t="shared" si="1531"/>
        <v/>
      </c>
      <c r="F8886" t="str">
        <f t="shared" si="1532"/>
        <v/>
      </c>
      <c r="G8886" t="str">
        <f t="shared" si="1533"/>
        <v/>
      </c>
      <c r="J8886">
        <f t="shared" si="1534"/>
        <v>8872</v>
      </c>
      <c r="K8886" t="str">
        <f t="shared" si="1525"/>
        <v>path_8872</v>
      </c>
      <c r="L8886">
        <v>100</v>
      </c>
      <c r="M8886">
        <f t="shared" ca="1" si="1526"/>
        <v>82.653306091016788</v>
      </c>
      <c r="N8886">
        <f t="shared" ca="1" si="1527"/>
        <v>-8.2739770182444244E-2</v>
      </c>
      <c r="O8886">
        <f t="shared" si="1528"/>
        <v>0</v>
      </c>
      <c r="P8886">
        <f t="shared" ca="1" si="1529"/>
        <v>0</v>
      </c>
    </row>
    <row r="8887" spans="3:16">
      <c r="C8887" t="str">
        <f t="shared" si="1524"/>
        <v/>
      </c>
      <c r="D8887" t="str">
        <f t="shared" si="1530"/>
        <v/>
      </c>
      <c r="E8887" t="str">
        <f t="shared" si="1531"/>
        <v/>
      </c>
      <c r="F8887" t="str">
        <f t="shared" si="1532"/>
        <v/>
      </c>
      <c r="G8887" t="str">
        <f t="shared" si="1533"/>
        <v/>
      </c>
      <c r="J8887">
        <f t="shared" si="1534"/>
        <v>8873</v>
      </c>
      <c r="K8887" t="str">
        <f t="shared" si="1525"/>
        <v>path_8873</v>
      </c>
      <c r="L8887">
        <v>100</v>
      </c>
      <c r="M8887">
        <f t="shared" ca="1" si="1526"/>
        <v>95.172820732421542</v>
      </c>
      <c r="N8887">
        <f t="shared" ca="1" si="1527"/>
        <v>-2.1487058876292021E-2</v>
      </c>
      <c r="O8887">
        <f t="shared" si="1528"/>
        <v>0</v>
      </c>
      <c r="P8887">
        <f t="shared" ca="1" si="1529"/>
        <v>0</v>
      </c>
    </row>
    <row r="8888" spans="3:16">
      <c r="C8888" t="str">
        <f t="shared" si="1524"/>
        <v/>
      </c>
      <c r="D8888" t="str">
        <f t="shared" si="1530"/>
        <v/>
      </c>
      <c r="E8888" t="str">
        <f t="shared" si="1531"/>
        <v/>
      </c>
      <c r="F8888" t="str">
        <f t="shared" si="1532"/>
        <v/>
      </c>
      <c r="G8888" t="str">
        <f t="shared" si="1533"/>
        <v/>
      </c>
      <c r="J8888">
        <f t="shared" si="1534"/>
        <v>8874</v>
      </c>
      <c r="K8888" t="str">
        <f t="shared" si="1525"/>
        <v>path_8874</v>
      </c>
      <c r="L8888">
        <v>100</v>
      </c>
      <c r="M8888">
        <f t="shared" ca="1" si="1526"/>
        <v>110.6740353438005</v>
      </c>
      <c r="N8888">
        <f t="shared" ca="1" si="1527"/>
        <v>4.4045745273066012E-2</v>
      </c>
      <c r="O8888">
        <f t="shared" si="1528"/>
        <v>0</v>
      </c>
      <c r="P8888">
        <f t="shared" ca="1" si="1529"/>
        <v>0.67403534380049734</v>
      </c>
    </row>
    <row r="8889" spans="3:16">
      <c r="C8889" t="str">
        <f t="shared" si="1524"/>
        <v/>
      </c>
      <c r="D8889" t="str">
        <f t="shared" si="1530"/>
        <v/>
      </c>
      <c r="E8889" t="str">
        <f t="shared" si="1531"/>
        <v/>
      </c>
      <c r="F8889" t="str">
        <f t="shared" si="1532"/>
        <v/>
      </c>
      <c r="G8889" t="str">
        <f t="shared" si="1533"/>
        <v/>
      </c>
      <c r="J8889">
        <f t="shared" si="1534"/>
        <v>8875</v>
      </c>
      <c r="K8889" t="str">
        <f t="shared" si="1525"/>
        <v>path_8875</v>
      </c>
      <c r="L8889">
        <v>100</v>
      </c>
      <c r="M8889">
        <f t="shared" ca="1" si="1526"/>
        <v>103.09786995362803</v>
      </c>
      <c r="N8889">
        <f t="shared" ca="1" si="1527"/>
        <v>1.3249692665266117E-2</v>
      </c>
      <c r="O8889">
        <f t="shared" si="1528"/>
        <v>0</v>
      </c>
      <c r="P8889">
        <f t="shared" ca="1" si="1529"/>
        <v>0</v>
      </c>
    </row>
    <row r="8890" spans="3:16">
      <c r="C8890" t="str">
        <f t="shared" si="1524"/>
        <v/>
      </c>
      <c r="D8890" t="str">
        <f t="shared" si="1530"/>
        <v/>
      </c>
      <c r="E8890" t="str">
        <f t="shared" si="1531"/>
        <v/>
      </c>
      <c r="F8890" t="str">
        <f t="shared" si="1532"/>
        <v/>
      </c>
      <c r="G8890" t="str">
        <f t="shared" si="1533"/>
        <v/>
      </c>
      <c r="J8890">
        <f t="shared" si="1534"/>
        <v>8876</v>
      </c>
      <c r="K8890" t="str">
        <f t="shared" si="1525"/>
        <v>path_8876</v>
      </c>
      <c r="L8890">
        <v>100</v>
      </c>
      <c r="M8890">
        <f t="shared" ca="1" si="1526"/>
        <v>136.91362705157221</v>
      </c>
      <c r="N8890">
        <f t="shared" ca="1" si="1527"/>
        <v>0.13644667573643643</v>
      </c>
      <c r="O8890">
        <f t="shared" si="1528"/>
        <v>0</v>
      </c>
      <c r="P8890">
        <f t="shared" ca="1" si="1529"/>
        <v>26.913627051572206</v>
      </c>
    </row>
    <row r="8891" spans="3:16">
      <c r="C8891" t="str">
        <f t="shared" si="1524"/>
        <v/>
      </c>
      <c r="D8891" t="str">
        <f t="shared" si="1530"/>
        <v/>
      </c>
      <c r="E8891" t="str">
        <f t="shared" si="1531"/>
        <v/>
      </c>
      <c r="F8891" t="str">
        <f t="shared" si="1532"/>
        <v/>
      </c>
      <c r="G8891" t="str">
        <f t="shared" si="1533"/>
        <v/>
      </c>
      <c r="J8891">
        <f t="shared" si="1534"/>
        <v>8877</v>
      </c>
      <c r="K8891" t="str">
        <f t="shared" si="1525"/>
        <v>path_8877</v>
      </c>
      <c r="L8891">
        <v>100</v>
      </c>
      <c r="M8891">
        <f t="shared" ca="1" si="1526"/>
        <v>112.86039477774943</v>
      </c>
      <c r="N8891">
        <f t="shared" ca="1" si="1527"/>
        <v>5.2541565068333115E-2</v>
      </c>
      <c r="O8891">
        <f t="shared" si="1528"/>
        <v>0</v>
      </c>
      <c r="P8891">
        <f t="shared" ca="1" si="1529"/>
        <v>2.8603947777494341</v>
      </c>
    </row>
    <row r="8892" spans="3:16">
      <c r="C8892" t="str">
        <f t="shared" si="1524"/>
        <v/>
      </c>
      <c r="D8892" t="str">
        <f t="shared" si="1530"/>
        <v/>
      </c>
      <c r="E8892" t="str">
        <f t="shared" si="1531"/>
        <v/>
      </c>
      <c r="F8892" t="str">
        <f t="shared" si="1532"/>
        <v/>
      </c>
      <c r="G8892" t="str">
        <f t="shared" si="1533"/>
        <v/>
      </c>
      <c r="J8892">
        <f t="shared" si="1534"/>
        <v>8878</v>
      </c>
      <c r="K8892" t="str">
        <f t="shared" si="1525"/>
        <v>path_8878</v>
      </c>
      <c r="L8892">
        <v>100</v>
      </c>
      <c r="M8892">
        <f t="shared" ca="1" si="1526"/>
        <v>81.457975145750396</v>
      </c>
      <c r="N8892">
        <f t="shared" ca="1" si="1527"/>
        <v>-8.9066389658281259E-2</v>
      </c>
      <c r="O8892">
        <f t="shared" si="1528"/>
        <v>0</v>
      </c>
      <c r="P8892">
        <f t="shared" ca="1" si="1529"/>
        <v>0</v>
      </c>
    </row>
    <row r="8893" spans="3:16">
      <c r="C8893" t="str">
        <f t="shared" si="1524"/>
        <v/>
      </c>
      <c r="D8893" t="str">
        <f t="shared" si="1530"/>
        <v/>
      </c>
      <c r="E8893" t="str">
        <f t="shared" si="1531"/>
        <v/>
      </c>
      <c r="F8893" t="str">
        <f t="shared" si="1532"/>
        <v/>
      </c>
      <c r="G8893" t="str">
        <f t="shared" si="1533"/>
        <v/>
      </c>
      <c r="J8893">
        <f t="shared" si="1534"/>
        <v>8879</v>
      </c>
      <c r="K8893" t="str">
        <f t="shared" si="1525"/>
        <v>path_8879</v>
      </c>
      <c r="L8893">
        <v>100</v>
      </c>
      <c r="M8893">
        <f t="shared" ca="1" si="1526"/>
        <v>99.056903742273576</v>
      </c>
      <c r="N8893">
        <f t="shared" ca="1" si="1527"/>
        <v>-4.1152510422424711E-3</v>
      </c>
      <c r="O8893">
        <f t="shared" si="1528"/>
        <v>0</v>
      </c>
      <c r="P8893">
        <f t="shared" ca="1" si="1529"/>
        <v>0</v>
      </c>
    </row>
    <row r="8894" spans="3:16">
      <c r="C8894" t="str">
        <f t="shared" si="1524"/>
        <v/>
      </c>
      <c r="D8894" t="str">
        <f t="shared" si="1530"/>
        <v/>
      </c>
      <c r="E8894" t="str">
        <f t="shared" si="1531"/>
        <v/>
      </c>
      <c r="F8894" t="str">
        <f t="shared" si="1532"/>
        <v/>
      </c>
      <c r="G8894" t="str">
        <f t="shared" si="1533"/>
        <v/>
      </c>
      <c r="J8894">
        <f t="shared" si="1534"/>
        <v>8880</v>
      </c>
      <c r="K8894" t="str">
        <f t="shared" si="1525"/>
        <v>path_8880</v>
      </c>
      <c r="L8894">
        <v>100</v>
      </c>
      <c r="M8894">
        <f t="shared" ca="1" si="1526"/>
        <v>95.827851269296914</v>
      </c>
      <c r="N8894">
        <f t="shared" ca="1" si="1527"/>
        <v>-1.8508249849766872E-2</v>
      </c>
      <c r="O8894">
        <f t="shared" si="1528"/>
        <v>0</v>
      </c>
      <c r="P8894">
        <f t="shared" ca="1" si="1529"/>
        <v>0</v>
      </c>
    </row>
    <row r="8895" spans="3:16">
      <c r="C8895" t="str">
        <f t="shared" si="1524"/>
        <v/>
      </c>
      <c r="D8895" t="str">
        <f t="shared" si="1530"/>
        <v/>
      </c>
      <c r="E8895" t="str">
        <f t="shared" si="1531"/>
        <v/>
      </c>
      <c r="F8895" t="str">
        <f t="shared" si="1532"/>
        <v/>
      </c>
      <c r="G8895" t="str">
        <f t="shared" si="1533"/>
        <v/>
      </c>
      <c r="J8895">
        <f t="shared" si="1534"/>
        <v>8881</v>
      </c>
      <c r="K8895" t="str">
        <f t="shared" si="1525"/>
        <v>path_8881</v>
      </c>
      <c r="L8895">
        <v>100</v>
      </c>
      <c r="M8895">
        <f t="shared" ca="1" si="1526"/>
        <v>96.426177698022229</v>
      </c>
      <c r="N8895">
        <f t="shared" ca="1" si="1527"/>
        <v>-1.5805048187831915E-2</v>
      </c>
      <c r="O8895">
        <f t="shared" si="1528"/>
        <v>0</v>
      </c>
      <c r="P8895">
        <f t="shared" ca="1" si="1529"/>
        <v>0</v>
      </c>
    </row>
    <row r="8896" spans="3:16">
      <c r="C8896" t="str">
        <f t="shared" si="1524"/>
        <v/>
      </c>
      <c r="D8896" t="str">
        <f t="shared" si="1530"/>
        <v/>
      </c>
      <c r="E8896" t="str">
        <f t="shared" si="1531"/>
        <v/>
      </c>
      <c r="F8896" t="str">
        <f t="shared" si="1532"/>
        <v/>
      </c>
      <c r="G8896" t="str">
        <f t="shared" si="1533"/>
        <v/>
      </c>
      <c r="J8896">
        <f t="shared" si="1534"/>
        <v>8882</v>
      </c>
      <c r="K8896" t="str">
        <f t="shared" si="1525"/>
        <v>path_8882</v>
      </c>
      <c r="L8896">
        <v>100</v>
      </c>
      <c r="M8896">
        <f t="shared" ca="1" si="1526"/>
        <v>124.20411583709136</v>
      </c>
      <c r="N8896">
        <f t="shared" ca="1" si="1527"/>
        <v>9.4135987593542886E-2</v>
      </c>
      <c r="O8896">
        <f t="shared" si="1528"/>
        <v>0</v>
      </c>
      <c r="P8896">
        <f t="shared" ca="1" si="1529"/>
        <v>14.204115837091365</v>
      </c>
    </row>
    <row r="8897" spans="3:16">
      <c r="C8897" t="str">
        <f t="shared" si="1524"/>
        <v/>
      </c>
      <c r="D8897" t="str">
        <f t="shared" si="1530"/>
        <v/>
      </c>
      <c r="E8897" t="str">
        <f t="shared" si="1531"/>
        <v/>
      </c>
      <c r="F8897" t="str">
        <f t="shared" si="1532"/>
        <v/>
      </c>
      <c r="G8897" t="str">
        <f t="shared" si="1533"/>
        <v/>
      </c>
      <c r="J8897">
        <f t="shared" si="1534"/>
        <v>8883</v>
      </c>
      <c r="K8897" t="str">
        <f t="shared" si="1525"/>
        <v>path_8883</v>
      </c>
      <c r="L8897">
        <v>100</v>
      </c>
      <c r="M8897">
        <f t="shared" ca="1" si="1526"/>
        <v>109.63251857899424</v>
      </c>
      <c r="N8897">
        <f t="shared" ca="1" si="1527"/>
        <v>3.9939391235217232E-2</v>
      </c>
      <c r="O8897">
        <f t="shared" si="1528"/>
        <v>0</v>
      </c>
      <c r="P8897">
        <f t="shared" ca="1" si="1529"/>
        <v>0</v>
      </c>
    </row>
    <row r="8898" spans="3:16">
      <c r="C8898" t="str">
        <f t="shared" si="1524"/>
        <v/>
      </c>
      <c r="D8898" t="str">
        <f t="shared" si="1530"/>
        <v/>
      </c>
      <c r="E8898" t="str">
        <f t="shared" si="1531"/>
        <v/>
      </c>
      <c r="F8898" t="str">
        <f t="shared" si="1532"/>
        <v/>
      </c>
      <c r="G8898" t="str">
        <f t="shared" si="1533"/>
        <v/>
      </c>
      <c r="J8898">
        <f t="shared" si="1534"/>
        <v>8884</v>
      </c>
      <c r="K8898" t="str">
        <f t="shared" si="1525"/>
        <v>path_8884</v>
      </c>
      <c r="L8898">
        <v>100</v>
      </c>
      <c r="M8898">
        <f t="shared" ca="1" si="1526"/>
        <v>77.859678408016165</v>
      </c>
      <c r="N8898">
        <f t="shared" ca="1" si="1527"/>
        <v>-0.10868739442613382</v>
      </c>
      <c r="O8898">
        <f t="shared" si="1528"/>
        <v>0</v>
      </c>
      <c r="P8898">
        <f t="shared" ca="1" si="1529"/>
        <v>0</v>
      </c>
    </row>
    <row r="8899" spans="3:16">
      <c r="C8899" t="str">
        <f t="shared" si="1524"/>
        <v/>
      </c>
      <c r="D8899" t="str">
        <f t="shared" si="1530"/>
        <v/>
      </c>
      <c r="E8899" t="str">
        <f t="shared" si="1531"/>
        <v/>
      </c>
      <c r="F8899" t="str">
        <f t="shared" si="1532"/>
        <v/>
      </c>
      <c r="G8899" t="str">
        <f t="shared" si="1533"/>
        <v/>
      </c>
      <c r="J8899">
        <f t="shared" si="1534"/>
        <v>8885</v>
      </c>
      <c r="K8899" t="str">
        <f t="shared" si="1525"/>
        <v>path_8885</v>
      </c>
      <c r="L8899">
        <v>100</v>
      </c>
      <c r="M8899">
        <f t="shared" ca="1" si="1526"/>
        <v>91.04134234397084</v>
      </c>
      <c r="N8899">
        <f t="shared" ca="1" si="1527"/>
        <v>-4.0761347518846303E-2</v>
      </c>
      <c r="O8899">
        <f t="shared" si="1528"/>
        <v>0</v>
      </c>
      <c r="P8899">
        <f t="shared" ca="1" si="1529"/>
        <v>0</v>
      </c>
    </row>
    <row r="8900" spans="3:16">
      <c r="C8900" t="str">
        <f t="shared" si="1524"/>
        <v/>
      </c>
      <c r="D8900" t="str">
        <f t="shared" si="1530"/>
        <v/>
      </c>
      <c r="E8900" t="str">
        <f t="shared" si="1531"/>
        <v/>
      </c>
      <c r="F8900" t="str">
        <f t="shared" si="1532"/>
        <v/>
      </c>
      <c r="G8900" t="str">
        <f t="shared" si="1533"/>
        <v/>
      </c>
      <c r="J8900">
        <f t="shared" si="1534"/>
        <v>8886</v>
      </c>
      <c r="K8900" t="str">
        <f t="shared" si="1525"/>
        <v>path_8886</v>
      </c>
      <c r="L8900">
        <v>100</v>
      </c>
      <c r="M8900">
        <f t="shared" ca="1" si="1526"/>
        <v>144.93009466610249</v>
      </c>
      <c r="N8900">
        <f t="shared" ca="1" si="1527"/>
        <v>0.16115857588073204</v>
      </c>
      <c r="O8900">
        <f t="shared" si="1528"/>
        <v>0</v>
      </c>
      <c r="P8900">
        <f t="shared" ca="1" si="1529"/>
        <v>34.930094666102491</v>
      </c>
    </row>
    <row r="8901" spans="3:16">
      <c r="C8901" t="str">
        <f t="shared" si="1524"/>
        <v/>
      </c>
      <c r="D8901" t="str">
        <f t="shared" si="1530"/>
        <v/>
      </c>
      <c r="E8901" t="str">
        <f t="shared" si="1531"/>
        <v/>
      </c>
      <c r="F8901" t="str">
        <f t="shared" si="1532"/>
        <v/>
      </c>
      <c r="G8901" t="str">
        <f t="shared" si="1533"/>
        <v/>
      </c>
      <c r="J8901">
        <f t="shared" si="1534"/>
        <v>8887</v>
      </c>
      <c r="K8901" t="str">
        <f t="shared" si="1525"/>
        <v>path_8887</v>
      </c>
      <c r="L8901">
        <v>100</v>
      </c>
      <c r="M8901">
        <f t="shared" ca="1" si="1526"/>
        <v>128.18385278346335</v>
      </c>
      <c r="N8901">
        <f t="shared" ca="1" si="1527"/>
        <v>0.10783332090268816</v>
      </c>
      <c r="O8901">
        <f t="shared" si="1528"/>
        <v>0</v>
      </c>
      <c r="P8901">
        <f t="shared" ca="1" si="1529"/>
        <v>18.183852783463351</v>
      </c>
    </row>
    <row r="8902" spans="3:16">
      <c r="C8902" t="str">
        <f t="shared" si="1524"/>
        <v/>
      </c>
      <c r="D8902" t="str">
        <f t="shared" si="1530"/>
        <v/>
      </c>
      <c r="E8902" t="str">
        <f t="shared" si="1531"/>
        <v/>
      </c>
      <c r="F8902" t="str">
        <f t="shared" si="1532"/>
        <v/>
      </c>
      <c r="G8902" t="str">
        <f t="shared" si="1533"/>
        <v/>
      </c>
      <c r="J8902">
        <f t="shared" si="1534"/>
        <v>8888</v>
      </c>
      <c r="K8902" t="str">
        <f t="shared" si="1525"/>
        <v>path_8888</v>
      </c>
      <c r="L8902">
        <v>100</v>
      </c>
      <c r="M8902">
        <f t="shared" ca="1" si="1526"/>
        <v>102.04423632090045</v>
      </c>
      <c r="N8902">
        <f t="shared" ca="1" si="1527"/>
        <v>8.7884798534780834E-3</v>
      </c>
      <c r="O8902">
        <f t="shared" si="1528"/>
        <v>0</v>
      </c>
      <c r="P8902">
        <f t="shared" ca="1" si="1529"/>
        <v>0</v>
      </c>
    </row>
    <row r="8903" spans="3:16">
      <c r="C8903" t="str">
        <f t="shared" si="1524"/>
        <v/>
      </c>
      <c r="D8903" t="str">
        <f t="shared" si="1530"/>
        <v/>
      </c>
      <c r="E8903" t="str">
        <f t="shared" si="1531"/>
        <v/>
      </c>
      <c r="F8903" t="str">
        <f t="shared" si="1532"/>
        <v/>
      </c>
      <c r="G8903" t="str">
        <f t="shared" si="1533"/>
        <v/>
      </c>
      <c r="J8903">
        <f t="shared" si="1534"/>
        <v>8889</v>
      </c>
      <c r="K8903" t="str">
        <f t="shared" si="1525"/>
        <v>path_8889</v>
      </c>
      <c r="L8903">
        <v>100</v>
      </c>
      <c r="M8903">
        <f t="shared" ca="1" si="1526"/>
        <v>93.523233245555048</v>
      </c>
      <c r="N8903">
        <f t="shared" ca="1" si="1527"/>
        <v>-2.9080487342040232E-2</v>
      </c>
      <c r="O8903">
        <f t="shared" si="1528"/>
        <v>0</v>
      </c>
      <c r="P8903">
        <f t="shared" ca="1" si="1529"/>
        <v>0</v>
      </c>
    </row>
    <row r="8904" spans="3:16">
      <c r="C8904" t="str">
        <f t="shared" si="1524"/>
        <v/>
      </c>
      <c r="D8904" t="str">
        <f t="shared" si="1530"/>
        <v/>
      </c>
      <c r="E8904" t="str">
        <f t="shared" si="1531"/>
        <v/>
      </c>
      <c r="F8904" t="str">
        <f t="shared" si="1532"/>
        <v/>
      </c>
      <c r="G8904" t="str">
        <f t="shared" si="1533"/>
        <v/>
      </c>
      <c r="J8904">
        <f t="shared" si="1534"/>
        <v>8890</v>
      </c>
      <c r="K8904" t="str">
        <f t="shared" si="1525"/>
        <v>path_8890</v>
      </c>
      <c r="L8904">
        <v>100</v>
      </c>
      <c r="M8904">
        <f t="shared" ca="1" si="1526"/>
        <v>87.57772559520258</v>
      </c>
      <c r="N8904">
        <f t="shared" ca="1" si="1527"/>
        <v>-5.7606337680992707E-2</v>
      </c>
      <c r="O8904">
        <f t="shared" si="1528"/>
        <v>0</v>
      </c>
      <c r="P8904">
        <f t="shared" ca="1" si="1529"/>
        <v>0</v>
      </c>
    </row>
    <row r="8905" spans="3:16">
      <c r="C8905" t="str">
        <f t="shared" si="1524"/>
        <v/>
      </c>
      <c r="D8905" t="str">
        <f t="shared" si="1530"/>
        <v/>
      </c>
      <c r="E8905" t="str">
        <f t="shared" si="1531"/>
        <v/>
      </c>
      <c r="F8905" t="str">
        <f t="shared" si="1532"/>
        <v/>
      </c>
      <c r="G8905" t="str">
        <f t="shared" si="1533"/>
        <v/>
      </c>
      <c r="J8905">
        <f t="shared" si="1534"/>
        <v>8891</v>
      </c>
      <c r="K8905" t="str">
        <f t="shared" si="1525"/>
        <v>path_8891</v>
      </c>
      <c r="L8905">
        <v>100</v>
      </c>
      <c r="M8905">
        <f t="shared" ca="1" si="1526"/>
        <v>79.010852210780115</v>
      </c>
      <c r="N8905">
        <f t="shared" ca="1" si="1527"/>
        <v>-0.10231325387952983</v>
      </c>
      <c r="O8905">
        <f t="shared" si="1528"/>
        <v>0</v>
      </c>
      <c r="P8905">
        <f t="shared" ca="1" si="1529"/>
        <v>0</v>
      </c>
    </row>
    <row r="8906" spans="3:16">
      <c r="C8906" t="str">
        <f t="shared" si="1524"/>
        <v/>
      </c>
      <c r="D8906" t="str">
        <f t="shared" si="1530"/>
        <v/>
      </c>
      <c r="E8906" t="str">
        <f t="shared" si="1531"/>
        <v/>
      </c>
      <c r="F8906" t="str">
        <f t="shared" si="1532"/>
        <v/>
      </c>
      <c r="G8906" t="str">
        <f t="shared" si="1533"/>
        <v/>
      </c>
      <c r="J8906">
        <f t="shared" si="1534"/>
        <v>8892</v>
      </c>
      <c r="K8906" t="str">
        <f t="shared" si="1525"/>
        <v>path_8892</v>
      </c>
      <c r="L8906">
        <v>100</v>
      </c>
      <c r="M8906">
        <f t="shared" ca="1" si="1526"/>
        <v>113.732090506323</v>
      </c>
      <c r="N8906">
        <f t="shared" ca="1" si="1527"/>
        <v>5.5883021973991288E-2</v>
      </c>
      <c r="O8906">
        <f t="shared" si="1528"/>
        <v>0</v>
      </c>
      <c r="P8906">
        <f t="shared" ca="1" si="1529"/>
        <v>3.7320905063230043</v>
      </c>
    </row>
    <row r="8907" spans="3:16">
      <c r="C8907" t="str">
        <f t="shared" si="1524"/>
        <v/>
      </c>
      <c r="D8907" t="str">
        <f t="shared" si="1530"/>
        <v/>
      </c>
      <c r="E8907" t="str">
        <f t="shared" si="1531"/>
        <v/>
      </c>
      <c r="F8907" t="str">
        <f t="shared" si="1532"/>
        <v/>
      </c>
      <c r="G8907" t="str">
        <f t="shared" si="1533"/>
        <v/>
      </c>
      <c r="J8907">
        <f t="shared" si="1534"/>
        <v>8893</v>
      </c>
      <c r="K8907" t="str">
        <f t="shared" si="1525"/>
        <v>path_8893</v>
      </c>
      <c r="L8907">
        <v>100</v>
      </c>
      <c r="M8907">
        <f t="shared" ca="1" si="1526"/>
        <v>106.8686930705359</v>
      </c>
      <c r="N8907">
        <f t="shared" ca="1" si="1527"/>
        <v>2.8850498304778167E-2</v>
      </c>
      <c r="O8907">
        <f t="shared" si="1528"/>
        <v>0</v>
      </c>
      <c r="P8907">
        <f t="shared" ca="1" si="1529"/>
        <v>0</v>
      </c>
    </row>
    <row r="8908" spans="3:16">
      <c r="C8908" t="str">
        <f t="shared" si="1524"/>
        <v/>
      </c>
      <c r="D8908" t="str">
        <f t="shared" si="1530"/>
        <v/>
      </c>
      <c r="E8908" t="str">
        <f t="shared" si="1531"/>
        <v/>
      </c>
      <c r="F8908" t="str">
        <f t="shared" si="1532"/>
        <v/>
      </c>
      <c r="G8908" t="str">
        <f t="shared" si="1533"/>
        <v/>
      </c>
      <c r="J8908">
        <f t="shared" si="1534"/>
        <v>8894</v>
      </c>
      <c r="K8908" t="str">
        <f t="shared" si="1525"/>
        <v>path_8894</v>
      </c>
      <c r="L8908">
        <v>100</v>
      </c>
      <c r="M8908">
        <f t="shared" ca="1" si="1526"/>
        <v>96.618136540123771</v>
      </c>
      <c r="N8908">
        <f t="shared" ca="1" si="1527"/>
        <v>-1.4941342942914262E-2</v>
      </c>
      <c r="O8908">
        <f t="shared" si="1528"/>
        <v>0</v>
      </c>
      <c r="P8908">
        <f t="shared" ca="1" si="1529"/>
        <v>0</v>
      </c>
    </row>
    <row r="8909" spans="3:16">
      <c r="C8909" t="str">
        <f t="shared" si="1524"/>
        <v/>
      </c>
      <c r="D8909" t="str">
        <f t="shared" si="1530"/>
        <v/>
      </c>
      <c r="E8909" t="str">
        <f t="shared" si="1531"/>
        <v/>
      </c>
      <c r="F8909" t="str">
        <f t="shared" si="1532"/>
        <v/>
      </c>
      <c r="G8909" t="str">
        <f t="shared" si="1533"/>
        <v/>
      </c>
      <c r="J8909">
        <f t="shared" si="1534"/>
        <v>8895</v>
      </c>
      <c r="K8909" t="str">
        <f t="shared" si="1525"/>
        <v>path_8895</v>
      </c>
      <c r="L8909">
        <v>100</v>
      </c>
      <c r="M8909">
        <f t="shared" ca="1" si="1526"/>
        <v>114.26953290986239</v>
      </c>
      <c r="N8909">
        <f t="shared" ca="1" si="1527"/>
        <v>5.7930452154530868E-2</v>
      </c>
      <c r="O8909">
        <f t="shared" si="1528"/>
        <v>0</v>
      </c>
      <c r="P8909">
        <f t="shared" ca="1" si="1529"/>
        <v>4.2695329098623915</v>
      </c>
    </row>
    <row r="8910" spans="3:16">
      <c r="C8910" t="str">
        <f t="shared" si="1524"/>
        <v/>
      </c>
      <c r="D8910" t="str">
        <f t="shared" si="1530"/>
        <v/>
      </c>
      <c r="E8910" t="str">
        <f t="shared" si="1531"/>
        <v/>
      </c>
      <c r="F8910" t="str">
        <f t="shared" si="1532"/>
        <v/>
      </c>
      <c r="G8910" t="str">
        <f t="shared" si="1533"/>
        <v/>
      </c>
      <c r="J8910">
        <f t="shared" si="1534"/>
        <v>8896</v>
      </c>
      <c r="K8910" t="str">
        <f t="shared" si="1525"/>
        <v>path_8896</v>
      </c>
      <c r="L8910">
        <v>100</v>
      </c>
      <c r="M8910">
        <f t="shared" ca="1" si="1526"/>
        <v>93.817390710492461</v>
      </c>
      <c r="N8910">
        <f t="shared" ca="1" si="1527"/>
        <v>-2.7716650005287502E-2</v>
      </c>
      <c r="O8910">
        <f t="shared" si="1528"/>
        <v>0</v>
      </c>
      <c r="P8910">
        <f t="shared" ca="1" si="1529"/>
        <v>0</v>
      </c>
    </row>
    <row r="8911" spans="3:16">
      <c r="C8911" t="str">
        <f t="shared" si="1524"/>
        <v/>
      </c>
      <c r="D8911" t="str">
        <f t="shared" si="1530"/>
        <v/>
      </c>
      <c r="E8911" t="str">
        <f t="shared" si="1531"/>
        <v/>
      </c>
      <c r="F8911" t="str">
        <f t="shared" si="1532"/>
        <v/>
      </c>
      <c r="G8911" t="str">
        <f t="shared" si="1533"/>
        <v/>
      </c>
      <c r="J8911">
        <f t="shared" si="1534"/>
        <v>8897</v>
      </c>
      <c r="K8911" t="str">
        <f t="shared" si="1525"/>
        <v>path_8897</v>
      </c>
      <c r="L8911">
        <v>100</v>
      </c>
      <c r="M8911">
        <f t="shared" ca="1" si="1526"/>
        <v>123.09642197367232</v>
      </c>
      <c r="N8911">
        <f t="shared" ca="1" si="1527"/>
        <v>9.0245429538353336E-2</v>
      </c>
      <c r="O8911">
        <f t="shared" si="1528"/>
        <v>0</v>
      </c>
      <c r="P8911">
        <f t="shared" ca="1" si="1529"/>
        <v>13.096421973672321</v>
      </c>
    </row>
    <row r="8912" spans="3:16">
      <c r="C8912" t="str">
        <f t="shared" ref="C8912:C8975" si="1535">IF(C8911&lt;$C$14,C8911+1,"")</f>
        <v/>
      </c>
      <c r="D8912" t="str">
        <f t="shared" si="1530"/>
        <v/>
      </c>
      <c r="E8912" t="str">
        <f t="shared" si="1531"/>
        <v/>
      </c>
      <c r="F8912" t="str">
        <f t="shared" si="1532"/>
        <v/>
      </c>
      <c r="G8912" t="str">
        <f t="shared" si="1533"/>
        <v/>
      </c>
      <c r="J8912">
        <f t="shared" si="1534"/>
        <v>8898</v>
      </c>
      <c r="K8912" t="str">
        <f t="shared" ref="K8912:K8975" si="1536">"path_"&amp;J8912</f>
        <v>path_8898</v>
      </c>
      <c r="L8912">
        <v>100</v>
      </c>
      <c r="M8912">
        <f t="shared" ref="M8912:M8975" ca="1" si="1537">L8912*EXP($D$7-0-($D$8^2)/2+$D$8*SQRT($D$6)*_xlfn.NORM.S.INV(RAND()))</f>
        <v>87.399079278736878</v>
      </c>
      <c r="N8912">
        <f t="shared" ref="N8912:N8975" ca="1" si="1538">LOG(M8912/L8912)</f>
        <v>-5.8493142494546131E-2</v>
      </c>
      <c r="O8912">
        <f t="shared" ref="O8912:O8975" si="1539">MAX(L8912-$D$5,0)</f>
        <v>0</v>
      </c>
      <c r="P8912">
        <f t="shared" ref="P8912:P8975" ca="1" si="1540">MAX(M8912-$D$5,0)</f>
        <v>0</v>
      </c>
    </row>
    <row r="8913" spans="3:16">
      <c r="C8913" t="str">
        <f t="shared" si="1535"/>
        <v/>
      </c>
      <c r="D8913" t="str">
        <f t="shared" ref="D8913:D8976" si="1541">IF(C8912&lt;$C$14,$D$4*($G$6^($C$14-$C8913))*($G$7^$C8913),"")</f>
        <v/>
      </c>
      <c r="E8913" t="str">
        <f t="shared" ref="E8913:E8976" si="1542">IF(C8912&lt;$C$14,_xlfn.BINOM.DIST($C$14-$C8913,$C$14,$G$8,0),"")</f>
        <v/>
      </c>
      <c r="F8913" t="str">
        <f t="shared" ref="F8913:F8976" si="1543">IF(C8912&lt;$C$14,MAX($D8913-$D$5,0),"")</f>
        <v/>
      </c>
      <c r="G8913" t="str">
        <f t="shared" ref="G8913:G8976" si="1544">IF(C8912&lt;$C$14,F8913*E8913,"")</f>
        <v/>
      </c>
      <c r="J8913">
        <f t="shared" ref="J8913:J8976" si="1545">J8912+1</f>
        <v>8899</v>
      </c>
      <c r="K8913" t="str">
        <f t="shared" si="1536"/>
        <v>path_8899</v>
      </c>
      <c r="L8913">
        <v>100</v>
      </c>
      <c r="M8913">
        <f t="shared" ca="1" si="1537"/>
        <v>111.34439857072582</v>
      </c>
      <c r="N8913">
        <f t="shared" ca="1" si="1538"/>
        <v>4.6668373763285809E-2</v>
      </c>
      <c r="O8913">
        <f t="shared" si="1539"/>
        <v>0</v>
      </c>
      <c r="P8913">
        <f t="shared" ca="1" si="1540"/>
        <v>1.344398570725815</v>
      </c>
    </row>
    <row r="8914" spans="3:16">
      <c r="C8914" t="str">
        <f t="shared" si="1535"/>
        <v/>
      </c>
      <c r="D8914" t="str">
        <f t="shared" si="1541"/>
        <v/>
      </c>
      <c r="E8914" t="str">
        <f t="shared" si="1542"/>
        <v/>
      </c>
      <c r="F8914" t="str">
        <f t="shared" si="1543"/>
        <v/>
      </c>
      <c r="G8914" t="str">
        <f t="shared" si="1544"/>
        <v/>
      </c>
      <c r="J8914">
        <f t="shared" si="1545"/>
        <v>8900</v>
      </c>
      <c r="K8914" t="str">
        <f t="shared" si="1536"/>
        <v>path_8900</v>
      </c>
      <c r="L8914">
        <v>100</v>
      </c>
      <c r="M8914">
        <f t="shared" ca="1" si="1537"/>
        <v>96.817391102746342</v>
      </c>
      <c r="N8914">
        <f t="shared" ca="1" si="1538"/>
        <v>-1.4046624287017327E-2</v>
      </c>
      <c r="O8914">
        <f t="shared" si="1539"/>
        <v>0</v>
      </c>
      <c r="P8914">
        <f t="shared" ca="1" si="1540"/>
        <v>0</v>
      </c>
    </row>
    <row r="8915" spans="3:16">
      <c r="C8915" t="str">
        <f t="shared" si="1535"/>
        <v/>
      </c>
      <c r="D8915" t="str">
        <f t="shared" si="1541"/>
        <v/>
      </c>
      <c r="E8915" t="str">
        <f t="shared" si="1542"/>
        <v/>
      </c>
      <c r="F8915" t="str">
        <f t="shared" si="1543"/>
        <v/>
      </c>
      <c r="G8915" t="str">
        <f t="shared" si="1544"/>
        <v/>
      </c>
      <c r="J8915">
        <f t="shared" si="1545"/>
        <v>8901</v>
      </c>
      <c r="K8915" t="str">
        <f t="shared" si="1536"/>
        <v>path_8901</v>
      </c>
      <c r="L8915">
        <v>100</v>
      </c>
      <c r="M8915">
        <f t="shared" ca="1" si="1537"/>
        <v>90.448899854044512</v>
      </c>
      <c r="N8915">
        <f t="shared" ca="1" si="1538"/>
        <v>-4.3596711172585893E-2</v>
      </c>
      <c r="O8915">
        <f t="shared" si="1539"/>
        <v>0</v>
      </c>
      <c r="P8915">
        <f t="shared" ca="1" si="1540"/>
        <v>0</v>
      </c>
    </row>
    <row r="8916" spans="3:16">
      <c r="C8916" t="str">
        <f t="shared" si="1535"/>
        <v/>
      </c>
      <c r="D8916" t="str">
        <f t="shared" si="1541"/>
        <v/>
      </c>
      <c r="E8916" t="str">
        <f t="shared" si="1542"/>
        <v/>
      </c>
      <c r="F8916" t="str">
        <f t="shared" si="1543"/>
        <v/>
      </c>
      <c r="G8916" t="str">
        <f t="shared" si="1544"/>
        <v/>
      </c>
      <c r="J8916">
        <f t="shared" si="1545"/>
        <v>8902</v>
      </c>
      <c r="K8916" t="str">
        <f t="shared" si="1536"/>
        <v>path_8902</v>
      </c>
      <c r="L8916">
        <v>100</v>
      </c>
      <c r="M8916">
        <f t="shared" ca="1" si="1537"/>
        <v>94.586389379498598</v>
      </c>
      <c r="N8916">
        <f t="shared" ca="1" si="1538"/>
        <v>-2.4171352421093716E-2</v>
      </c>
      <c r="O8916">
        <f t="shared" si="1539"/>
        <v>0</v>
      </c>
      <c r="P8916">
        <f t="shared" ca="1" si="1540"/>
        <v>0</v>
      </c>
    </row>
    <row r="8917" spans="3:16">
      <c r="C8917" t="str">
        <f t="shared" si="1535"/>
        <v/>
      </c>
      <c r="D8917" t="str">
        <f t="shared" si="1541"/>
        <v/>
      </c>
      <c r="E8917" t="str">
        <f t="shared" si="1542"/>
        <v/>
      </c>
      <c r="F8917" t="str">
        <f t="shared" si="1543"/>
        <v/>
      </c>
      <c r="G8917" t="str">
        <f t="shared" si="1544"/>
        <v/>
      </c>
      <c r="J8917">
        <f t="shared" si="1545"/>
        <v>8903</v>
      </c>
      <c r="K8917" t="str">
        <f t="shared" si="1536"/>
        <v>path_8903</v>
      </c>
      <c r="L8917">
        <v>100</v>
      </c>
      <c r="M8917">
        <f t="shared" ca="1" si="1537"/>
        <v>74.365709581224593</v>
      </c>
      <c r="N8917">
        <f t="shared" ca="1" si="1538"/>
        <v>-0.12862727376259664</v>
      </c>
      <c r="O8917">
        <f t="shared" si="1539"/>
        <v>0</v>
      </c>
      <c r="P8917">
        <f t="shared" ca="1" si="1540"/>
        <v>0</v>
      </c>
    </row>
    <row r="8918" spans="3:16">
      <c r="C8918" t="str">
        <f t="shared" si="1535"/>
        <v/>
      </c>
      <c r="D8918" t="str">
        <f t="shared" si="1541"/>
        <v/>
      </c>
      <c r="E8918" t="str">
        <f t="shared" si="1542"/>
        <v/>
      </c>
      <c r="F8918" t="str">
        <f t="shared" si="1543"/>
        <v/>
      </c>
      <c r="G8918" t="str">
        <f t="shared" si="1544"/>
        <v/>
      </c>
      <c r="J8918">
        <f t="shared" si="1545"/>
        <v>8904</v>
      </c>
      <c r="K8918" t="str">
        <f t="shared" si="1536"/>
        <v>path_8904</v>
      </c>
      <c r="L8918">
        <v>100</v>
      </c>
      <c r="M8918">
        <f t="shared" ca="1" si="1537"/>
        <v>100.85751186491474</v>
      </c>
      <c r="N8918">
        <f t="shared" ca="1" si="1538"/>
        <v>3.708249995367857E-3</v>
      </c>
      <c r="O8918">
        <f t="shared" si="1539"/>
        <v>0</v>
      </c>
      <c r="P8918">
        <f t="shared" ca="1" si="1540"/>
        <v>0</v>
      </c>
    </row>
    <row r="8919" spans="3:16">
      <c r="C8919" t="str">
        <f t="shared" si="1535"/>
        <v/>
      </c>
      <c r="D8919" t="str">
        <f t="shared" si="1541"/>
        <v/>
      </c>
      <c r="E8919" t="str">
        <f t="shared" si="1542"/>
        <v/>
      </c>
      <c r="F8919" t="str">
        <f t="shared" si="1543"/>
        <v/>
      </c>
      <c r="G8919" t="str">
        <f t="shared" si="1544"/>
        <v/>
      </c>
      <c r="J8919">
        <f t="shared" si="1545"/>
        <v>8905</v>
      </c>
      <c r="K8919" t="str">
        <f t="shared" si="1536"/>
        <v>path_8905</v>
      </c>
      <c r="L8919">
        <v>100</v>
      </c>
      <c r="M8919">
        <f t="shared" ca="1" si="1537"/>
        <v>133.87193461458097</v>
      </c>
      <c r="N8919">
        <f t="shared" ca="1" si="1538"/>
        <v>0.12668953952458778</v>
      </c>
      <c r="O8919">
        <f t="shared" si="1539"/>
        <v>0</v>
      </c>
      <c r="P8919">
        <f t="shared" ca="1" si="1540"/>
        <v>23.871934614580965</v>
      </c>
    </row>
    <row r="8920" spans="3:16">
      <c r="C8920" t="str">
        <f t="shared" si="1535"/>
        <v/>
      </c>
      <c r="D8920" t="str">
        <f t="shared" si="1541"/>
        <v/>
      </c>
      <c r="E8920" t="str">
        <f t="shared" si="1542"/>
        <v/>
      </c>
      <c r="F8920" t="str">
        <f t="shared" si="1543"/>
        <v/>
      </c>
      <c r="G8920" t="str">
        <f t="shared" si="1544"/>
        <v/>
      </c>
      <c r="J8920">
        <f t="shared" si="1545"/>
        <v>8906</v>
      </c>
      <c r="K8920" t="str">
        <f t="shared" si="1536"/>
        <v>path_8906</v>
      </c>
      <c r="L8920">
        <v>100</v>
      </c>
      <c r="M8920">
        <f t="shared" ca="1" si="1537"/>
        <v>95.089358254005376</v>
      </c>
      <c r="N8920">
        <f t="shared" ca="1" si="1538"/>
        <v>-2.186808359008701E-2</v>
      </c>
      <c r="O8920">
        <f t="shared" si="1539"/>
        <v>0</v>
      </c>
      <c r="P8920">
        <f t="shared" ca="1" si="1540"/>
        <v>0</v>
      </c>
    </row>
    <row r="8921" spans="3:16">
      <c r="C8921" t="str">
        <f t="shared" si="1535"/>
        <v/>
      </c>
      <c r="D8921" t="str">
        <f t="shared" si="1541"/>
        <v/>
      </c>
      <c r="E8921" t="str">
        <f t="shared" si="1542"/>
        <v/>
      </c>
      <c r="F8921" t="str">
        <f t="shared" si="1543"/>
        <v/>
      </c>
      <c r="G8921" t="str">
        <f t="shared" si="1544"/>
        <v/>
      </c>
      <c r="J8921">
        <f t="shared" si="1545"/>
        <v>8907</v>
      </c>
      <c r="K8921" t="str">
        <f t="shared" si="1536"/>
        <v>path_8907</v>
      </c>
      <c r="L8921">
        <v>100</v>
      </c>
      <c r="M8921">
        <f t="shared" ca="1" si="1537"/>
        <v>120.30248842205972</v>
      </c>
      <c r="N8921">
        <f t="shared" ca="1" si="1538"/>
        <v>8.0274610688074538E-2</v>
      </c>
      <c r="O8921">
        <f t="shared" si="1539"/>
        <v>0</v>
      </c>
      <c r="P8921">
        <f t="shared" ca="1" si="1540"/>
        <v>10.302488422059724</v>
      </c>
    </row>
    <row r="8922" spans="3:16">
      <c r="C8922" t="str">
        <f t="shared" si="1535"/>
        <v/>
      </c>
      <c r="D8922" t="str">
        <f t="shared" si="1541"/>
        <v/>
      </c>
      <c r="E8922" t="str">
        <f t="shared" si="1542"/>
        <v/>
      </c>
      <c r="F8922" t="str">
        <f t="shared" si="1543"/>
        <v/>
      </c>
      <c r="G8922" t="str">
        <f t="shared" si="1544"/>
        <v/>
      </c>
      <c r="J8922">
        <f t="shared" si="1545"/>
        <v>8908</v>
      </c>
      <c r="K8922" t="str">
        <f t="shared" si="1536"/>
        <v>path_8908</v>
      </c>
      <c r="L8922">
        <v>100</v>
      </c>
      <c r="M8922">
        <f t="shared" ca="1" si="1537"/>
        <v>106.93006152964197</v>
      </c>
      <c r="N8922">
        <f t="shared" ca="1" si="1538"/>
        <v>2.9099816725126078E-2</v>
      </c>
      <c r="O8922">
        <f t="shared" si="1539"/>
        <v>0</v>
      </c>
      <c r="P8922">
        <f t="shared" ca="1" si="1540"/>
        <v>0</v>
      </c>
    </row>
    <row r="8923" spans="3:16">
      <c r="C8923" t="str">
        <f t="shared" si="1535"/>
        <v/>
      </c>
      <c r="D8923" t="str">
        <f t="shared" si="1541"/>
        <v/>
      </c>
      <c r="E8923" t="str">
        <f t="shared" si="1542"/>
        <v/>
      </c>
      <c r="F8923" t="str">
        <f t="shared" si="1543"/>
        <v/>
      </c>
      <c r="G8923" t="str">
        <f t="shared" si="1544"/>
        <v/>
      </c>
      <c r="J8923">
        <f t="shared" si="1545"/>
        <v>8909</v>
      </c>
      <c r="K8923" t="str">
        <f t="shared" si="1536"/>
        <v>path_8909</v>
      </c>
      <c r="L8923">
        <v>100</v>
      </c>
      <c r="M8923">
        <f t="shared" ca="1" si="1537"/>
        <v>102.67374006916594</v>
      </c>
      <c r="N8923">
        <f t="shared" ca="1" si="1538"/>
        <v>1.1459382240410435E-2</v>
      </c>
      <c r="O8923">
        <f t="shared" si="1539"/>
        <v>0</v>
      </c>
      <c r="P8923">
        <f t="shared" ca="1" si="1540"/>
        <v>0</v>
      </c>
    </row>
    <row r="8924" spans="3:16">
      <c r="C8924" t="str">
        <f t="shared" si="1535"/>
        <v/>
      </c>
      <c r="D8924" t="str">
        <f t="shared" si="1541"/>
        <v/>
      </c>
      <c r="E8924" t="str">
        <f t="shared" si="1542"/>
        <v/>
      </c>
      <c r="F8924" t="str">
        <f t="shared" si="1543"/>
        <v/>
      </c>
      <c r="G8924" t="str">
        <f t="shared" si="1544"/>
        <v/>
      </c>
      <c r="J8924">
        <f t="shared" si="1545"/>
        <v>8910</v>
      </c>
      <c r="K8924" t="str">
        <f t="shared" si="1536"/>
        <v>path_8910</v>
      </c>
      <c r="L8924">
        <v>100</v>
      </c>
      <c r="M8924">
        <f t="shared" ca="1" si="1537"/>
        <v>93.70456221309243</v>
      </c>
      <c r="N8924">
        <f t="shared" ca="1" si="1538"/>
        <v>-2.823926401363604E-2</v>
      </c>
      <c r="O8924">
        <f t="shared" si="1539"/>
        <v>0</v>
      </c>
      <c r="P8924">
        <f t="shared" ca="1" si="1540"/>
        <v>0</v>
      </c>
    </row>
    <row r="8925" spans="3:16">
      <c r="C8925" t="str">
        <f t="shared" si="1535"/>
        <v/>
      </c>
      <c r="D8925" t="str">
        <f t="shared" si="1541"/>
        <v/>
      </c>
      <c r="E8925" t="str">
        <f t="shared" si="1542"/>
        <v/>
      </c>
      <c r="F8925" t="str">
        <f t="shared" si="1543"/>
        <v/>
      </c>
      <c r="G8925" t="str">
        <f t="shared" si="1544"/>
        <v/>
      </c>
      <c r="J8925">
        <f t="shared" si="1545"/>
        <v>8911</v>
      </c>
      <c r="K8925" t="str">
        <f t="shared" si="1536"/>
        <v>path_8911</v>
      </c>
      <c r="L8925">
        <v>100</v>
      </c>
      <c r="M8925">
        <f t="shared" ca="1" si="1537"/>
        <v>128.76129558215342</v>
      </c>
      <c r="N8925">
        <f t="shared" ca="1" si="1538"/>
        <v>0.10978533785940797</v>
      </c>
      <c r="O8925">
        <f t="shared" si="1539"/>
        <v>0</v>
      </c>
      <c r="P8925">
        <f t="shared" ca="1" si="1540"/>
        <v>18.761295582153423</v>
      </c>
    </row>
    <row r="8926" spans="3:16">
      <c r="C8926" t="str">
        <f t="shared" si="1535"/>
        <v/>
      </c>
      <c r="D8926" t="str">
        <f t="shared" si="1541"/>
        <v/>
      </c>
      <c r="E8926" t="str">
        <f t="shared" si="1542"/>
        <v/>
      </c>
      <c r="F8926" t="str">
        <f t="shared" si="1543"/>
        <v/>
      </c>
      <c r="G8926" t="str">
        <f t="shared" si="1544"/>
        <v/>
      </c>
      <c r="J8926">
        <f t="shared" si="1545"/>
        <v>8912</v>
      </c>
      <c r="K8926" t="str">
        <f t="shared" si="1536"/>
        <v>path_8912</v>
      </c>
      <c r="L8926">
        <v>100</v>
      </c>
      <c r="M8926">
        <f t="shared" ca="1" si="1537"/>
        <v>152.12146562028218</v>
      </c>
      <c r="N8926">
        <f t="shared" ca="1" si="1538"/>
        <v>0.18219050098707876</v>
      </c>
      <c r="O8926">
        <f t="shared" si="1539"/>
        <v>0</v>
      </c>
      <c r="P8926">
        <f t="shared" ca="1" si="1540"/>
        <v>42.12146562028218</v>
      </c>
    </row>
    <row r="8927" spans="3:16">
      <c r="C8927" t="str">
        <f t="shared" si="1535"/>
        <v/>
      </c>
      <c r="D8927" t="str">
        <f t="shared" si="1541"/>
        <v/>
      </c>
      <c r="E8927" t="str">
        <f t="shared" si="1542"/>
        <v/>
      </c>
      <c r="F8927" t="str">
        <f t="shared" si="1543"/>
        <v/>
      </c>
      <c r="G8927" t="str">
        <f t="shared" si="1544"/>
        <v/>
      </c>
      <c r="J8927">
        <f t="shared" si="1545"/>
        <v>8913</v>
      </c>
      <c r="K8927" t="str">
        <f t="shared" si="1536"/>
        <v>path_8913</v>
      </c>
      <c r="L8927">
        <v>100</v>
      </c>
      <c r="M8927">
        <f t="shared" ca="1" si="1537"/>
        <v>110.44378876953064</v>
      </c>
      <c r="N8927">
        <f t="shared" ca="1" si="1538"/>
        <v>4.3141296676720654E-2</v>
      </c>
      <c r="O8927">
        <f t="shared" si="1539"/>
        <v>0</v>
      </c>
      <c r="P8927">
        <f t="shared" ca="1" si="1540"/>
        <v>0.4437887695306415</v>
      </c>
    </row>
    <row r="8928" spans="3:16">
      <c r="C8928" t="str">
        <f t="shared" si="1535"/>
        <v/>
      </c>
      <c r="D8928" t="str">
        <f t="shared" si="1541"/>
        <v/>
      </c>
      <c r="E8928" t="str">
        <f t="shared" si="1542"/>
        <v/>
      </c>
      <c r="F8928" t="str">
        <f t="shared" si="1543"/>
        <v/>
      </c>
      <c r="G8928" t="str">
        <f t="shared" si="1544"/>
        <v/>
      </c>
      <c r="J8928">
        <f t="shared" si="1545"/>
        <v>8914</v>
      </c>
      <c r="K8928" t="str">
        <f t="shared" si="1536"/>
        <v>path_8914</v>
      </c>
      <c r="L8928">
        <v>100</v>
      </c>
      <c r="M8928">
        <f t="shared" ca="1" si="1537"/>
        <v>107.13199529361697</v>
      </c>
      <c r="N8928">
        <f t="shared" ca="1" si="1538"/>
        <v>2.9919193561170562E-2</v>
      </c>
      <c r="O8928">
        <f t="shared" si="1539"/>
        <v>0</v>
      </c>
      <c r="P8928">
        <f t="shared" ca="1" si="1540"/>
        <v>0</v>
      </c>
    </row>
    <row r="8929" spans="3:16">
      <c r="C8929" t="str">
        <f t="shared" si="1535"/>
        <v/>
      </c>
      <c r="D8929" t="str">
        <f t="shared" si="1541"/>
        <v/>
      </c>
      <c r="E8929" t="str">
        <f t="shared" si="1542"/>
        <v/>
      </c>
      <c r="F8929" t="str">
        <f t="shared" si="1543"/>
        <v/>
      </c>
      <c r="G8929" t="str">
        <f t="shared" si="1544"/>
        <v/>
      </c>
      <c r="J8929">
        <f t="shared" si="1545"/>
        <v>8915</v>
      </c>
      <c r="K8929" t="str">
        <f t="shared" si="1536"/>
        <v>path_8915</v>
      </c>
      <c r="L8929">
        <v>100</v>
      </c>
      <c r="M8929">
        <f t="shared" ca="1" si="1537"/>
        <v>76.7489280303474</v>
      </c>
      <c r="N8929">
        <f t="shared" ca="1" si="1538"/>
        <v>-0.11492768169776096</v>
      </c>
      <c r="O8929">
        <f t="shared" si="1539"/>
        <v>0</v>
      </c>
      <c r="P8929">
        <f t="shared" ca="1" si="1540"/>
        <v>0</v>
      </c>
    </row>
    <row r="8930" spans="3:16">
      <c r="C8930" t="str">
        <f t="shared" si="1535"/>
        <v/>
      </c>
      <c r="D8930" t="str">
        <f t="shared" si="1541"/>
        <v/>
      </c>
      <c r="E8930" t="str">
        <f t="shared" si="1542"/>
        <v/>
      </c>
      <c r="F8930" t="str">
        <f t="shared" si="1543"/>
        <v/>
      </c>
      <c r="G8930" t="str">
        <f t="shared" si="1544"/>
        <v/>
      </c>
      <c r="J8930">
        <f t="shared" si="1545"/>
        <v>8916</v>
      </c>
      <c r="K8930" t="str">
        <f t="shared" si="1536"/>
        <v>path_8916</v>
      </c>
      <c r="L8930">
        <v>100</v>
      </c>
      <c r="M8930">
        <f t="shared" ca="1" si="1537"/>
        <v>99.799489602874885</v>
      </c>
      <c r="N8930">
        <f t="shared" ca="1" si="1538"/>
        <v>-8.7167978699596784E-4</v>
      </c>
      <c r="O8930">
        <f t="shared" si="1539"/>
        <v>0</v>
      </c>
      <c r="P8930">
        <f t="shared" ca="1" si="1540"/>
        <v>0</v>
      </c>
    </row>
    <row r="8931" spans="3:16">
      <c r="C8931" t="str">
        <f t="shared" si="1535"/>
        <v/>
      </c>
      <c r="D8931" t="str">
        <f t="shared" si="1541"/>
        <v/>
      </c>
      <c r="E8931" t="str">
        <f t="shared" si="1542"/>
        <v/>
      </c>
      <c r="F8931" t="str">
        <f t="shared" si="1543"/>
        <v/>
      </c>
      <c r="G8931" t="str">
        <f t="shared" si="1544"/>
        <v/>
      </c>
      <c r="J8931">
        <f t="shared" si="1545"/>
        <v>8917</v>
      </c>
      <c r="K8931" t="str">
        <f t="shared" si="1536"/>
        <v>path_8917</v>
      </c>
      <c r="L8931">
        <v>100</v>
      </c>
      <c r="M8931">
        <f t="shared" ca="1" si="1537"/>
        <v>130.23256169227776</v>
      </c>
      <c r="N8931">
        <f t="shared" ca="1" si="1538"/>
        <v>0.11471958327416279</v>
      </c>
      <c r="O8931">
        <f t="shared" si="1539"/>
        <v>0</v>
      </c>
      <c r="P8931">
        <f t="shared" ca="1" si="1540"/>
        <v>20.232561692277756</v>
      </c>
    </row>
    <row r="8932" spans="3:16">
      <c r="C8932" t="str">
        <f t="shared" si="1535"/>
        <v/>
      </c>
      <c r="D8932" t="str">
        <f t="shared" si="1541"/>
        <v/>
      </c>
      <c r="E8932" t="str">
        <f t="shared" si="1542"/>
        <v/>
      </c>
      <c r="F8932" t="str">
        <f t="shared" si="1543"/>
        <v/>
      </c>
      <c r="G8932" t="str">
        <f t="shared" si="1544"/>
        <v/>
      </c>
      <c r="J8932">
        <f t="shared" si="1545"/>
        <v>8918</v>
      </c>
      <c r="K8932" t="str">
        <f t="shared" si="1536"/>
        <v>path_8918</v>
      </c>
      <c r="L8932">
        <v>100</v>
      </c>
      <c r="M8932">
        <f t="shared" ca="1" si="1537"/>
        <v>132.85759729521959</v>
      </c>
      <c r="N8932">
        <f t="shared" ca="1" si="1538"/>
        <v>0.12338639404213089</v>
      </c>
      <c r="O8932">
        <f t="shared" si="1539"/>
        <v>0</v>
      </c>
      <c r="P8932">
        <f t="shared" ca="1" si="1540"/>
        <v>22.857597295219591</v>
      </c>
    </row>
    <row r="8933" spans="3:16">
      <c r="C8933" t="str">
        <f t="shared" si="1535"/>
        <v/>
      </c>
      <c r="D8933" t="str">
        <f t="shared" si="1541"/>
        <v/>
      </c>
      <c r="E8933" t="str">
        <f t="shared" si="1542"/>
        <v/>
      </c>
      <c r="F8933" t="str">
        <f t="shared" si="1543"/>
        <v/>
      </c>
      <c r="G8933" t="str">
        <f t="shared" si="1544"/>
        <v/>
      </c>
      <c r="J8933">
        <f t="shared" si="1545"/>
        <v>8919</v>
      </c>
      <c r="K8933" t="str">
        <f t="shared" si="1536"/>
        <v>path_8919</v>
      </c>
      <c r="L8933">
        <v>100</v>
      </c>
      <c r="M8933">
        <f t="shared" ca="1" si="1537"/>
        <v>110.6332404358681</v>
      </c>
      <c r="N8933">
        <f t="shared" ca="1" si="1538"/>
        <v>4.3885633016990909E-2</v>
      </c>
      <c r="O8933">
        <f t="shared" si="1539"/>
        <v>0</v>
      </c>
      <c r="P8933">
        <f t="shared" ca="1" si="1540"/>
        <v>0.63324043586810319</v>
      </c>
    </row>
    <row r="8934" spans="3:16">
      <c r="C8934" t="str">
        <f t="shared" si="1535"/>
        <v/>
      </c>
      <c r="D8934" t="str">
        <f t="shared" si="1541"/>
        <v/>
      </c>
      <c r="E8934" t="str">
        <f t="shared" si="1542"/>
        <v/>
      </c>
      <c r="F8934" t="str">
        <f t="shared" si="1543"/>
        <v/>
      </c>
      <c r="G8934" t="str">
        <f t="shared" si="1544"/>
        <v/>
      </c>
      <c r="J8934">
        <f t="shared" si="1545"/>
        <v>8920</v>
      </c>
      <c r="K8934" t="str">
        <f t="shared" si="1536"/>
        <v>path_8920</v>
      </c>
      <c r="L8934">
        <v>100</v>
      </c>
      <c r="M8934">
        <f t="shared" ca="1" si="1537"/>
        <v>158.58725166596045</v>
      </c>
      <c r="N8934">
        <f t="shared" ca="1" si="1538"/>
        <v>0.20026827280722753</v>
      </c>
      <c r="O8934">
        <f t="shared" si="1539"/>
        <v>0</v>
      </c>
      <c r="P8934">
        <f t="shared" ca="1" si="1540"/>
        <v>48.587251665960451</v>
      </c>
    </row>
    <row r="8935" spans="3:16">
      <c r="C8935" t="str">
        <f t="shared" si="1535"/>
        <v/>
      </c>
      <c r="D8935" t="str">
        <f t="shared" si="1541"/>
        <v/>
      </c>
      <c r="E8935" t="str">
        <f t="shared" si="1542"/>
        <v/>
      </c>
      <c r="F8935" t="str">
        <f t="shared" si="1543"/>
        <v/>
      </c>
      <c r="G8935" t="str">
        <f t="shared" si="1544"/>
        <v/>
      </c>
      <c r="J8935">
        <f t="shared" si="1545"/>
        <v>8921</v>
      </c>
      <c r="K8935" t="str">
        <f t="shared" si="1536"/>
        <v>path_8921</v>
      </c>
      <c r="L8935">
        <v>100</v>
      </c>
      <c r="M8935">
        <f t="shared" ca="1" si="1537"/>
        <v>99.541751954920656</v>
      </c>
      <c r="N8935">
        <f t="shared" ca="1" si="1538"/>
        <v>-1.9947198542132625E-3</v>
      </c>
      <c r="O8935">
        <f t="shared" si="1539"/>
        <v>0</v>
      </c>
      <c r="P8935">
        <f t="shared" ca="1" si="1540"/>
        <v>0</v>
      </c>
    </row>
    <row r="8936" spans="3:16">
      <c r="C8936" t="str">
        <f t="shared" si="1535"/>
        <v/>
      </c>
      <c r="D8936" t="str">
        <f t="shared" si="1541"/>
        <v/>
      </c>
      <c r="E8936" t="str">
        <f t="shared" si="1542"/>
        <v/>
      </c>
      <c r="F8936" t="str">
        <f t="shared" si="1543"/>
        <v/>
      </c>
      <c r="G8936" t="str">
        <f t="shared" si="1544"/>
        <v/>
      </c>
      <c r="J8936">
        <f t="shared" si="1545"/>
        <v>8922</v>
      </c>
      <c r="K8936" t="str">
        <f t="shared" si="1536"/>
        <v>path_8922</v>
      </c>
      <c r="L8936">
        <v>100</v>
      </c>
      <c r="M8936">
        <f t="shared" ca="1" si="1537"/>
        <v>82.760730392625064</v>
      </c>
      <c r="N8936">
        <f t="shared" ca="1" si="1538"/>
        <v>-8.2175685187465944E-2</v>
      </c>
      <c r="O8936">
        <f t="shared" si="1539"/>
        <v>0</v>
      </c>
      <c r="P8936">
        <f t="shared" ca="1" si="1540"/>
        <v>0</v>
      </c>
    </row>
    <row r="8937" spans="3:16">
      <c r="C8937" t="str">
        <f t="shared" si="1535"/>
        <v/>
      </c>
      <c r="D8937" t="str">
        <f t="shared" si="1541"/>
        <v/>
      </c>
      <c r="E8937" t="str">
        <f t="shared" si="1542"/>
        <v/>
      </c>
      <c r="F8937" t="str">
        <f t="shared" si="1543"/>
        <v/>
      </c>
      <c r="G8937" t="str">
        <f t="shared" si="1544"/>
        <v/>
      </c>
      <c r="J8937">
        <f t="shared" si="1545"/>
        <v>8923</v>
      </c>
      <c r="K8937" t="str">
        <f t="shared" si="1536"/>
        <v>path_8923</v>
      </c>
      <c r="L8937">
        <v>100</v>
      </c>
      <c r="M8937">
        <f t="shared" ca="1" si="1537"/>
        <v>99.395130785027447</v>
      </c>
      <c r="N8937">
        <f t="shared" ca="1" si="1538"/>
        <v>-2.6348905019847779E-3</v>
      </c>
      <c r="O8937">
        <f t="shared" si="1539"/>
        <v>0</v>
      </c>
      <c r="P8937">
        <f t="shared" ca="1" si="1540"/>
        <v>0</v>
      </c>
    </row>
    <row r="8938" spans="3:16">
      <c r="C8938" t="str">
        <f t="shared" si="1535"/>
        <v/>
      </c>
      <c r="D8938" t="str">
        <f t="shared" si="1541"/>
        <v/>
      </c>
      <c r="E8938" t="str">
        <f t="shared" si="1542"/>
        <v/>
      </c>
      <c r="F8938" t="str">
        <f t="shared" si="1543"/>
        <v/>
      </c>
      <c r="G8938" t="str">
        <f t="shared" si="1544"/>
        <v/>
      </c>
      <c r="J8938">
        <f t="shared" si="1545"/>
        <v>8924</v>
      </c>
      <c r="K8938" t="str">
        <f t="shared" si="1536"/>
        <v>path_8924</v>
      </c>
      <c r="L8938">
        <v>100</v>
      </c>
      <c r="M8938">
        <f t="shared" ca="1" si="1537"/>
        <v>111.61414049597302</v>
      </c>
      <c r="N8938">
        <f t="shared" ca="1" si="1538"/>
        <v>4.7719219246208616E-2</v>
      </c>
      <c r="O8938">
        <f t="shared" si="1539"/>
        <v>0</v>
      </c>
      <c r="P8938">
        <f t="shared" ca="1" si="1540"/>
        <v>1.6141404959730181</v>
      </c>
    </row>
    <row r="8939" spans="3:16">
      <c r="C8939" t="str">
        <f t="shared" si="1535"/>
        <v/>
      </c>
      <c r="D8939" t="str">
        <f t="shared" si="1541"/>
        <v/>
      </c>
      <c r="E8939" t="str">
        <f t="shared" si="1542"/>
        <v/>
      </c>
      <c r="F8939" t="str">
        <f t="shared" si="1543"/>
        <v/>
      </c>
      <c r="G8939" t="str">
        <f t="shared" si="1544"/>
        <v/>
      </c>
      <c r="J8939">
        <f t="shared" si="1545"/>
        <v>8925</v>
      </c>
      <c r="K8939" t="str">
        <f t="shared" si="1536"/>
        <v>path_8925</v>
      </c>
      <c r="L8939">
        <v>100</v>
      </c>
      <c r="M8939">
        <f t="shared" ca="1" si="1537"/>
        <v>106.13145017483423</v>
      </c>
      <c r="N8939">
        <f t="shared" ca="1" si="1538"/>
        <v>2.5844098448351741E-2</v>
      </c>
      <c r="O8939">
        <f t="shared" si="1539"/>
        <v>0</v>
      </c>
      <c r="P8939">
        <f t="shared" ca="1" si="1540"/>
        <v>0</v>
      </c>
    </row>
    <row r="8940" spans="3:16">
      <c r="C8940" t="str">
        <f t="shared" si="1535"/>
        <v/>
      </c>
      <c r="D8940" t="str">
        <f t="shared" si="1541"/>
        <v/>
      </c>
      <c r="E8940" t="str">
        <f t="shared" si="1542"/>
        <v/>
      </c>
      <c r="F8940" t="str">
        <f t="shared" si="1543"/>
        <v/>
      </c>
      <c r="G8940" t="str">
        <f t="shared" si="1544"/>
        <v/>
      </c>
      <c r="J8940">
        <f t="shared" si="1545"/>
        <v>8926</v>
      </c>
      <c r="K8940" t="str">
        <f t="shared" si="1536"/>
        <v>path_8926</v>
      </c>
      <c r="L8940">
        <v>100</v>
      </c>
      <c r="M8940">
        <f t="shared" ca="1" si="1537"/>
        <v>83.280312393345099</v>
      </c>
      <c r="N8940">
        <f t="shared" ca="1" si="1538"/>
        <v>-7.9457654409485878E-2</v>
      </c>
      <c r="O8940">
        <f t="shared" si="1539"/>
        <v>0</v>
      </c>
      <c r="P8940">
        <f t="shared" ca="1" si="1540"/>
        <v>0</v>
      </c>
    </row>
    <row r="8941" spans="3:16">
      <c r="C8941" t="str">
        <f t="shared" si="1535"/>
        <v/>
      </c>
      <c r="D8941" t="str">
        <f t="shared" si="1541"/>
        <v/>
      </c>
      <c r="E8941" t="str">
        <f t="shared" si="1542"/>
        <v/>
      </c>
      <c r="F8941" t="str">
        <f t="shared" si="1543"/>
        <v/>
      </c>
      <c r="G8941" t="str">
        <f t="shared" si="1544"/>
        <v/>
      </c>
      <c r="J8941">
        <f t="shared" si="1545"/>
        <v>8927</v>
      </c>
      <c r="K8941" t="str">
        <f t="shared" si="1536"/>
        <v>path_8927</v>
      </c>
      <c r="L8941">
        <v>100</v>
      </c>
      <c r="M8941">
        <f t="shared" ca="1" si="1537"/>
        <v>117.71502855203721</v>
      </c>
      <c r="N8941">
        <f t="shared" ca="1" si="1538"/>
        <v>7.0831912296001664E-2</v>
      </c>
      <c r="O8941">
        <f t="shared" si="1539"/>
        <v>0</v>
      </c>
      <c r="P8941">
        <f t="shared" ca="1" si="1540"/>
        <v>7.7150285520372108</v>
      </c>
    </row>
    <row r="8942" spans="3:16">
      <c r="C8942" t="str">
        <f t="shared" si="1535"/>
        <v/>
      </c>
      <c r="D8942" t="str">
        <f t="shared" si="1541"/>
        <v/>
      </c>
      <c r="E8942" t="str">
        <f t="shared" si="1542"/>
        <v/>
      </c>
      <c r="F8942" t="str">
        <f t="shared" si="1543"/>
        <v/>
      </c>
      <c r="G8942" t="str">
        <f t="shared" si="1544"/>
        <v/>
      </c>
      <c r="J8942">
        <f t="shared" si="1545"/>
        <v>8928</v>
      </c>
      <c r="K8942" t="str">
        <f t="shared" si="1536"/>
        <v>path_8928</v>
      </c>
      <c r="L8942">
        <v>100</v>
      </c>
      <c r="M8942">
        <f t="shared" ca="1" si="1537"/>
        <v>83.466468328729619</v>
      </c>
      <c r="N8942">
        <f t="shared" ca="1" si="1538"/>
        <v>-7.8487962176166007E-2</v>
      </c>
      <c r="O8942">
        <f t="shared" si="1539"/>
        <v>0</v>
      </c>
      <c r="P8942">
        <f t="shared" ca="1" si="1540"/>
        <v>0</v>
      </c>
    </row>
    <row r="8943" spans="3:16">
      <c r="C8943" t="str">
        <f t="shared" si="1535"/>
        <v/>
      </c>
      <c r="D8943" t="str">
        <f t="shared" si="1541"/>
        <v/>
      </c>
      <c r="E8943" t="str">
        <f t="shared" si="1542"/>
        <v/>
      </c>
      <c r="F8943" t="str">
        <f t="shared" si="1543"/>
        <v/>
      </c>
      <c r="G8943" t="str">
        <f t="shared" si="1544"/>
        <v/>
      </c>
      <c r="J8943">
        <f t="shared" si="1545"/>
        <v>8929</v>
      </c>
      <c r="K8943" t="str">
        <f t="shared" si="1536"/>
        <v>path_8929</v>
      </c>
      <c r="L8943">
        <v>100</v>
      </c>
      <c r="M8943">
        <f t="shared" ca="1" si="1537"/>
        <v>114.81026656242452</v>
      </c>
      <c r="N8943">
        <f t="shared" ca="1" si="1538"/>
        <v>5.9980725274931382E-2</v>
      </c>
      <c r="O8943">
        <f t="shared" si="1539"/>
        <v>0</v>
      </c>
      <c r="P8943">
        <f t="shared" ca="1" si="1540"/>
        <v>4.8102665624245162</v>
      </c>
    </row>
    <row r="8944" spans="3:16">
      <c r="C8944" t="str">
        <f t="shared" si="1535"/>
        <v/>
      </c>
      <c r="D8944" t="str">
        <f t="shared" si="1541"/>
        <v/>
      </c>
      <c r="E8944" t="str">
        <f t="shared" si="1542"/>
        <v/>
      </c>
      <c r="F8944" t="str">
        <f t="shared" si="1543"/>
        <v/>
      </c>
      <c r="G8944" t="str">
        <f t="shared" si="1544"/>
        <v/>
      </c>
      <c r="J8944">
        <f t="shared" si="1545"/>
        <v>8930</v>
      </c>
      <c r="K8944" t="str">
        <f t="shared" si="1536"/>
        <v>path_8930</v>
      </c>
      <c r="L8944">
        <v>100</v>
      </c>
      <c r="M8944">
        <f t="shared" ca="1" si="1537"/>
        <v>120.17706238128025</v>
      </c>
      <c r="N8944">
        <f t="shared" ca="1" si="1538"/>
        <v>7.982158387431941E-2</v>
      </c>
      <c r="O8944">
        <f t="shared" si="1539"/>
        <v>0</v>
      </c>
      <c r="P8944">
        <f t="shared" ca="1" si="1540"/>
        <v>10.177062381280251</v>
      </c>
    </row>
    <row r="8945" spans="3:16">
      <c r="C8945" t="str">
        <f t="shared" si="1535"/>
        <v/>
      </c>
      <c r="D8945" t="str">
        <f t="shared" si="1541"/>
        <v/>
      </c>
      <c r="E8945" t="str">
        <f t="shared" si="1542"/>
        <v/>
      </c>
      <c r="F8945" t="str">
        <f t="shared" si="1543"/>
        <v/>
      </c>
      <c r="G8945" t="str">
        <f t="shared" si="1544"/>
        <v/>
      </c>
      <c r="J8945">
        <f t="shared" si="1545"/>
        <v>8931</v>
      </c>
      <c r="K8945" t="str">
        <f t="shared" si="1536"/>
        <v>path_8931</v>
      </c>
      <c r="L8945">
        <v>100</v>
      </c>
      <c r="M8945">
        <f t="shared" ca="1" si="1537"/>
        <v>86.041574989793062</v>
      </c>
      <c r="N8945">
        <f t="shared" ca="1" si="1538"/>
        <v>-6.529164845756727E-2</v>
      </c>
      <c r="O8945">
        <f t="shared" si="1539"/>
        <v>0</v>
      </c>
      <c r="P8945">
        <f t="shared" ca="1" si="1540"/>
        <v>0</v>
      </c>
    </row>
    <row r="8946" spans="3:16">
      <c r="C8946" t="str">
        <f t="shared" si="1535"/>
        <v/>
      </c>
      <c r="D8946" t="str">
        <f t="shared" si="1541"/>
        <v/>
      </c>
      <c r="E8946" t="str">
        <f t="shared" si="1542"/>
        <v/>
      </c>
      <c r="F8946" t="str">
        <f t="shared" si="1543"/>
        <v/>
      </c>
      <c r="G8946" t="str">
        <f t="shared" si="1544"/>
        <v/>
      </c>
      <c r="J8946">
        <f t="shared" si="1545"/>
        <v>8932</v>
      </c>
      <c r="K8946" t="str">
        <f t="shared" si="1536"/>
        <v>path_8932</v>
      </c>
      <c r="L8946">
        <v>100</v>
      </c>
      <c r="M8946">
        <f t="shared" ca="1" si="1537"/>
        <v>158.21122643358621</v>
      </c>
      <c r="N8946">
        <f t="shared" ca="1" si="1538"/>
        <v>0.19923729714630983</v>
      </c>
      <c r="O8946">
        <f t="shared" si="1539"/>
        <v>0</v>
      </c>
      <c r="P8946">
        <f t="shared" ca="1" si="1540"/>
        <v>48.211226433586205</v>
      </c>
    </row>
    <row r="8947" spans="3:16">
      <c r="C8947" t="str">
        <f t="shared" si="1535"/>
        <v/>
      </c>
      <c r="D8947" t="str">
        <f t="shared" si="1541"/>
        <v/>
      </c>
      <c r="E8947" t="str">
        <f t="shared" si="1542"/>
        <v/>
      </c>
      <c r="F8947" t="str">
        <f t="shared" si="1543"/>
        <v/>
      </c>
      <c r="G8947" t="str">
        <f t="shared" si="1544"/>
        <v/>
      </c>
      <c r="J8947">
        <f t="shared" si="1545"/>
        <v>8933</v>
      </c>
      <c r="K8947" t="str">
        <f t="shared" si="1536"/>
        <v>path_8933</v>
      </c>
      <c r="L8947">
        <v>100</v>
      </c>
      <c r="M8947">
        <f t="shared" ca="1" si="1537"/>
        <v>147.37217622457425</v>
      </c>
      <c r="N8947">
        <f t="shared" ca="1" si="1538"/>
        <v>0.16841549673361597</v>
      </c>
      <c r="O8947">
        <f t="shared" si="1539"/>
        <v>0</v>
      </c>
      <c r="P8947">
        <f t="shared" ca="1" si="1540"/>
        <v>37.372176224574247</v>
      </c>
    </row>
    <row r="8948" spans="3:16">
      <c r="C8948" t="str">
        <f t="shared" si="1535"/>
        <v/>
      </c>
      <c r="D8948" t="str">
        <f t="shared" si="1541"/>
        <v/>
      </c>
      <c r="E8948" t="str">
        <f t="shared" si="1542"/>
        <v/>
      </c>
      <c r="F8948" t="str">
        <f t="shared" si="1543"/>
        <v/>
      </c>
      <c r="G8948" t="str">
        <f t="shared" si="1544"/>
        <v/>
      </c>
      <c r="J8948">
        <f t="shared" si="1545"/>
        <v>8934</v>
      </c>
      <c r="K8948" t="str">
        <f t="shared" si="1536"/>
        <v>path_8934</v>
      </c>
      <c r="L8948">
        <v>100</v>
      </c>
      <c r="M8948">
        <f t="shared" ca="1" si="1537"/>
        <v>204.56286485007834</v>
      </c>
      <c r="N8948">
        <f t="shared" ca="1" si="1538"/>
        <v>0.31082679724289869</v>
      </c>
      <c r="O8948">
        <f t="shared" si="1539"/>
        <v>0</v>
      </c>
      <c r="P8948">
        <f t="shared" ca="1" si="1540"/>
        <v>94.562864850078341</v>
      </c>
    </row>
    <row r="8949" spans="3:16">
      <c r="C8949" t="str">
        <f t="shared" si="1535"/>
        <v/>
      </c>
      <c r="D8949" t="str">
        <f t="shared" si="1541"/>
        <v/>
      </c>
      <c r="E8949" t="str">
        <f t="shared" si="1542"/>
        <v/>
      </c>
      <c r="F8949" t="str">
        <f t="shared" si="1543"/>
        <v/>
      </c>
      <c r="G8949" t="str">
        <f t="shared" si="1544"/>
        <v/>
      </c>
      <c r="J8949">
        <f t="shared" si="1545"/>
        <v>8935</v>
      </c>
      <c r="K8949" t="str">
        <f t="shared" si="1536"/>
        <v>path_8935</v>
      </c>
      <c r="L8949">
        <v>100</v>
      </c>
      <c r="M8949">
        <f t="shared" ca="1" si="1537"/>
        <v>122.35496798671799</v>
      </c>
      <c r="N8949">
        <f t="shared" ca="1" si="1538"/>
        <v>8.7621607732885534E-2</v>
      </c>
      <c r="O8949">
        <f t="shared" si="1539"/>
        <v>0</v>
      </c>
      <c r="P8949">
        <f t="shared" ca="1" si="1540"/>
        <v>12.354967986717995</v>
      </c>
    </row>
    <row r="8950" spans="3:16">
      <c r="C8950" t="str">
        <f t="shared" si="1535"/>
        <v/>
      </c>
      <c r="D8950" t="str">
        <f t="shared" si="1541"/>
        <v/>
      </c>
      <c r="E8950" t="str">
        <f t="shared" si="1542"/>
        <v/>
      </c>
      <c r="F8950" t="str">
        <f t="shared" si="1543"/>
        <v/>
      </c>
      <c r="G8950" t="str">
        <f t="shared" si="1544"/>
        <v/>
      </c>
      <c r="J8950">
        <f t="shared" si="1545"/>
        <v>8936</v>
      </c>
      <c r="K8950" t="str">
        <f t="shared" si="1536"/>
        <v>path_8936</v>
      </c>
      <c r="L8950">
        <v>100</v>
      </c>
      <c r="M8950">
        <f t="shared" ca="1" si="1537"/>
        <v>110.5221726255528</v>
      </c>
      <c r="N8950">
        <f t="shared" ca="1" si="1538"/>
        <v>4.3449413613407865E-2</v>
      </c>
      <c r="O8950">
        <f t="shared" si="1539"/>
        <v>0</v>
      </c>
      <c r="P8950">
        <f t="shared" ca="1" si="1540"/>
        <v>0.52217262555279831</v>
      </c>
    </row>
    <row r="8951" spans="3:16">
      <c r="C8951" t="str">
        <f t="shared" si="1535"/>
        <v/>
      </c>
      <c r="D8951" t="str">
        <f t="shared" si="1541"/>
        <v/>
      </c>
      <c r="E8951" t="str">
        <f t="shared" si="1542"/>
        <v/>
      </c>
      <c r="F8951" t="str">
        <f t="shared" si="1543"/>
        <v/>
      </c>
      <c r="G8951" t="str">
        <f t="shared" si="1544"/>
        <v/>
      </c>
      <c r="J8951">
        <f t="shared" si="1545"/>
        <v>8937</v>
      </c>
      <c r="K8951" t="str">
        <f t="shared" si="1536"/>
        <v>path_8937</v>
      </c>
      <c r="L8951">
        <v>100</v>
      </c>
      <c r="M8951">
        <f t="shared" ca="1" si="1537"/>
        <v>94.564819762610909</v>
      </c>
      <c r="N8951">
        <f t="shared" ca="1" si="1538"/>
        <v>-2.4270400856196871E-2</v>
      </c>
      <c r="O8951">
        <f t="shared" si="1539"/>
        <v>0</v>
      </c>
      <c r="P8951">
        <f t="shared" ca="1" si="1540"/>
        <v>0</v>
      </c>
    </row>
    <row r="8952" spans="3:16">
      <c r="C8952" t="str">
        <f t="shared" si="1535"/>
        <v/>
      </c>
      <c r="D8952" t="str">
        <f t="shared" si="1541"/>
        <v/>
      </c>
      <c r="E8952" t="str">
        <f t="shared" si="1542"/>
        <v/>
      </c>
      <c r="F8952" t="str">
        <f t="shared" si="1543"/>
        <v/>
      </c>
      <c r="G8952" t="str">
        <f t="shared" si="1544"/>
        <v/>
      </c>
      <c r="J8952">
        <f t="shared" si="1545"/>
        <v>8938</v>
      </c>
      <c r="K8952" t="str">
        <f t="shared" si="1536"/>
        <v>path_8938</v>
      </c>
      <c r="L8952">
        <v>100</v>
      </c>
      <c r="M8952">
        <f t="shared" ca="1" si="1537"/>
        <v>99.919003045181114</v>
      </c>
      <c r="N8952">
        <f t="shared" ca="1" si="1538"/>
        <v>-3.519078418528563E-4</v>
      </c>
      <c r="O8952">
        <f t="shared" si="1539"/>
        <v>0</v>
      </c>
      <c r="P8952">
        <f t="shared" ca="1" si="1540"/>
        <v>0</v>
      </c>
    </row>
    <row r="8953" spans="3:16">
      <c r="C8953" t="str">
        <f t="shared" si="1535"/>
        <v/>
      </c>
      <c r="D8953" t="str">
        <f t="shared" si="1541"/>
        <v/>
      </c>
      <c r="E8953" t="str">
        <f t="shared" si="1542"/>
        <v/>
      </c>
      <c r="F8953" t="str">
        <f t="shared" si="1543"/>
        <v/>
      </c>
      <c r="G8953" t="str">
        <f t="shared" si="1544"/>
        <v/>
      </c>
      <c r="J8953">
        <f t="shared" si="1545"/>
        <v>8939</v>
      </c>
      <c r="K8953" t="str">
        <f t="shared" si="1536"/>
        <v>path_8939</v>
      </c>
      <c r="L8953">
        <v>100</v>
      </c>
      <c r="M8953">
        <f t="shared" ca="1" si="1537"/>
        <v>90.099262804437032</v>
      </c>
      <c r="N8953">
        <f t="shared" ca="1" si="1538"/>
        <v>-4.527876242021403E-2</v>
      </c>
      <c r="O8953">
        <f t="shared" si="1539"/>
        <v>0</v>
      </c>
      <c r="P8953">
        <f t="shared" ca="1" si="1540"/>
        <v>0</v>
      </c>
    </row>
    <row r="8954" spans="3:16">
      <c r="C8954" t="str">
        <f t="shared" si="1535"/>
        <v/>
      </c>
      <c r="D8954" t="str">
        <f t="shared" si="1541"/>
        <v/>
      </c>
      <c r="E8954" t="str">
        <f t="shared" si="1542"/>
        <v/>
      </c>
      <c r="F8954" t="str">
        <f t="shared" si="1543"/>
        <v/>
      </c>
      <c r="G8954" t="str">
        <f t="shared" si="1544"/>
        <v/>
      </c>
      <c r="J8954">
        <f t="shared" si="1545"/>
        <v>8940</v>
      </c>
      <c r="K8954" t="str">
        <f t="shared" si="1536"/>
        <v>path_8940</v>
      </c>
      <c r="L8954">
        <v>100</v>
      </c>
      <c r="M8954">
        <f t="shared" ca="1" si="1537"/>
        <v>89.367097456102613</v>
      </c>
      <c r="N8954">
        <f t="shared" ca="1" si="1538"/>
        <v>-4.8822347237820155E-2</v>
      </c>
      <c r="O8954">
        <f t="shared" si="1539"/>
        <v>0</v>
      </c>
      <c r="P8954">
        <f t="shared" ca="1" si="1540"/>
        <v>0</v>
      </c>
    </row>
    <row r="8955" spans="3:16">
      <c r="C8955" t="str">
        <f t="shared" si="1535"/>
        <v/>
      </c>
      <c r="D8955" t="str">
        <f t="shared" si="1541"/>
        <v/>
      </c>
      <c r="E8955" t="str">
        <f t="shared" si="1542"/>
        <v/>
      </c>
      <c r="F8955" t="str">
        <f t="shared" si="1543"/>
        <v/>
      </c>
      <c r="G8955" t="str">
        <f t="shared" si="1544"/>
        <v/>
      </c>
      <c r="J8955">
        <f t="shared" si="1545"/>
        <v>8941</v>
      </c>
      <c r="K8955" t="str">
        <f t="shared" si="1536"/>
        <v>path_8941</v>
      </c>
      <c r="L8955">
        <v>100</v>
      </c>
      <c r="M8955">
        <f t="shared" ca="1" si="1537"/>
        <v>169.66362514218361</v>
      </c>
      <c r="N8955">
        <f t="shared" ca="1" si="1538"/>
        <v>0.22958874218012537</v>
      </c>
      <c r="O8955">
        <f t="shared" si="1539"/>
        <v>0</v>
      </c>
      <c r="P8955">
        <f t="shared" ca="1" si="1540"/>
        <v>59.663625142183605</v>
      </c>
    </row>
    <row r="8956" spans="3:16">
      <c r="C8956" t="str">
        <f t="shared" si="1535"/>
        <v/>
      </c>
      <c r="D8956" t="str">
        <f t="shared" si="1541"/>
        <v/>
      </c>
      <c r="E8956" t="str">
        <f t="shared" si="1542"/>
        <v/>
      </c>
      <c r="F8956" t="str">
        <f t="shared" si="1543"/>
        <v/>
      </c>
      <c r="G8956" t="str">
        <f t="shared" si="1544"/>
        <v/>
      </c>
      <c r="J8956">
        <f t="shared" si="1545"/>
        <v>8942</v>
      </c>
      <c r="K8956" t="str">
        <f t="shared" si="1536"/>
        <v>path_8942</v>
      </c>
      <c r="L8956">
        <v>100</v>
      </c>
      <c r="M8956">
        <f t="shared" ca="1" si="1537"/>
        <v>133.19684727253812</v>
      </c>
      <c r="N8956">
        <f t="shared" ca="1" si="1538"/>
        <v>0.12449394534221082</v>
      </c>
      <c r="O8956">
        <f t="shared" si="1539"/>
        <v>0</v>
      </c>
      <c r="P8956">
        <f t="shared" ca="1" si="1540"/>
        <v>23.196847272538122</v>
      </c>
    </row>
    <row r="8957" spans="3:16">
      <c r="C8957" t="str">
        <f t="shared" si="1535"/>
        <v/>
      </c>
      <c r="D8957" t="str">
        <f t="shared" si="1541"/>
        <v/>
      </c>
      <c r="E8957" t="str">
        <f t="shared" si="1542"/>
        <v/>
      </c>
      <c r="F8957" t="str">
        <f t="shared" si="1543"/>
        <v/>
      </c>
      <c r="G8957" t="str">
        <f t="shared" si="1544"/>
        <v/>
      </c>
      <c r="J8957">
        <f t="shared" si="1545"/>
        <v>8943</v>
      </c>
      <c r="K8957" t="str">
        <f t="shared" si="1536"/>
        <v>path_8943</v>
      </c>
      <c r="L8957">
        <v>100</v>
      </c>
      <c r="M8957">
        <f t="shared" ca="1" si="1537"/>
        <v>104.74153358326679</v>
      </c>
      <c r="N8957">
        <f t="shared" ca="1" si="1538"/>
        <v>2.0118928376565374E-2</v>
      </c>
      <c r="O8957">
        <f t="shared" si="1539"/>
        <v>0</v>
      </c>
      <c r="P8957">
        <f t="shared" ca="1" si="1540"/>
        <v>0</v>
      </c>
    </row>
    <row r="8958" spans="3:16">
      <c r="C8958" t="str">
        <f t="shared" si="1535"/>
        <v/>
      </c>
      <c r="D8958" t="str">
        <f t="shared" si="1541"/>
        <v/>
      </c>
      <c r="E8958" t="str">
        <f t="shared" si="1542"/>
        <v/>
      </c>
      <c r="F8958" t="str">
        <f t="shared" si="1543"/>
        <v/>
      </c>
      <c r="G8958" t="str">
        <f t="shared" si="1544"/>
        <v/>
      </c>
      <c r="J8958">
        <f t="shared" si="1545"/>
        <v>8944</v>
      </c>
      <c r="K8958" t="str">
        <f t="shared" si="1536"/>
        <v>path_8944</v>
      </c>
      <c r="L8958">
        <v>100</v>
      </c>
      <c r="M8958">
        <f t="shared" ca="1" si="1537"/>
        <v>103.36590408450424</v>
      </c>
      <c r="N8958">
        <f t="shared" ca="1" si="1538"/>
        <v>1.4377307521080926E-2</v>
      </c>
      <c r="O8958">
        <f t="shared" si="1539"/>
        <v>0</v>
      </c>
      <c r="P8958">
        <f t="shared" ca="1" si="1540"/>
        <v>0</v>
      </c>
    </row>
    <row r="8959" spans="3:16">
      <c r="C8959" t="str">
        <f t="shared" si="1535"/>
        <v/>
      </c>
      <c r="D8959" t="str">
        <f t="shared" si="1541"/>
        <v/>
      </c>
      <c r="E8959" t="str">
        <f t="shared" si="1542"/>
        <v/>
      </c>
      <c r="F8959" t="str">
        <f t="shared" si="1543"/>
        <v/>
      </c>
      <c r="G8959" t="str">
        <f t="shared" si="1544"/>
        <v/>
      </c>
      <c r="J8959">
        <f t="shared" si="1545"/>
        <v>8945</v>
      </c>
      <c r="K8959" t="str">
        <f t="shared" si="1536"/>
        <v>path_8945</v>
      </c>
      <c r="L8959">
        <v>100</v>
      </c>
      <c r="M8959">
        <f t="shared" ca="1" si="1537"/>
        <v>106.57610738295806</v>
      </c>
      <c r="N8959">
        <f t="shared" ca="1" si="1538"/>
        <v>2.7659853895378755E-2</v>
      </c>
      <c r="O8959">
        <f t="shared" si="1539"/>
        <v>0</v>
      </c>
      <c r="P8959">
        <f t="shared" ca="1" si="1540"/>
        <v>0</v>
      </c>
    </row>
    <row r="8960" spans="3:16">
      <c r="C8960" t="str">
        <f t="shared" si="1535"/>
        <v/>
      </c>
      <c r="D8960" t="str">
        <f t="shared" si="1541"/>
        <v/>
      </c>
      <c r="E8960" t="str">
        <f t="shared" si="1542"/>
        <v/>
      </c>
      <c r="F8960" t="str">
        <f t="shared" si="1543"/>
        <v/>
      </c>
      <c r="G8960" t="str">
        <f t="shared" si="1544"/>
        <v/>
      </c>
      <c r="J8960">
        <f t="shared" si="1545"/>
        <v>8946</v>
      </c>
      <c r="K8960" t="str">
        <f t="shared" si="1536"/>
        <v>path_8946</v>
      </c>
      <c r="L8960">
        <v>100</v>
      </c>
      <c r="M8960">
        <f t="shared" ca="1" si="1537"/>
        <v>130.5816494097015</v>
      </c>
      <c r="N8960">
        <f t="shared" ca="1" si="1538"/>
        <v>0.11588214998607098</v>
      </c>
      <c r="O8960">
        <f t="shared" si="1539"/>
        <v>0</v>
      </c>
      <c r="P8960">
        <f t="shared" ca="1" si="1540"/>
        <v>20.581649409701498</v>
      </c>
    </row>
    <row r="8961" spans="3:16">
      <c r="C8961" t="str">
        <f t="shared" si="1535"/>
        <v/>
      </c>
      <c r="D8961" t="str">
        <f t="shared" si="1541"/>
        <v/>
      </c>
      <c r="E8961" t="str">
        <f t="shared" si="1542"/>
        <v/>
      </c>
      <c r="F8961" t="str">
        <f t="shared" si="1543"/>
        <v/>
      </c>
      <c r="G8961" t="str">
        <f t="shared" si="1544"/>
        <v/>
      </c>
      <c r="J8961">
        <f t="shared" si="1545"/>
        <v>8947</v>
      </c>
      <c r="K8961" t="str">
        <f t="shared" si="1536"/>
        <v>path_8947</v>
      </c>
      <c r="L8961">
        <v>100</v>
      </c>
      <c r="M8961">
        <f t="shared" ca="1" si="1537"/>
        <v>97.305102381913727</v>
      </c>
      <c r="N8961">
        <f t="shared" ca="1" si="1538"/>
        <v>-1.1864386060422847E-2</v>
      </c>
      <c r="O8961">
        <f t="shared" si="1539"/>
        <v>0</v>
      </c>
      <c r="P8961">
        <f t="shared" ca="1" si="1540"/>
        <v>0</v>
      </c>
    </row>
    <row r="8962" spans="3:16">
      <c r="C8962" t="str">
        <f t="shared" si="1535"/>
        <v/>
      </c>
      <c r="D8962" t="str">
        <f t="shared" si="1541"/>
        <v/>
      </c>
      <c r="E8962" t="str">
        <f t="shared" si="1542"/>
        <v/>
      </c>
      <c r="F8962" t="str">
        <f t="shared" si="1543"/>
        <v/>
      </c>
      <c r="G8962" t="str">
        <f t="shared" si="1544"/>
        <v/>
      </c>
      <c r="J8962">
        <f t="shared" si="1545"/>
        <v>8948</v>
      </c>
      <c r="K8962" t="str">
        <f t="shared" si="1536"/>
        <v>path_8948</v>
      </c>
      <c r="L8962">
        <v>100</v>
      </c>
      <c r="M8962">
        <f t="shared" ca="1" si="1537"/>
        <v>151.70203687292923</v>
      </c>
      <c r="N8962">
        <f t="shared" ca="1" si="1538"/>
        <v>0.18099141201108634</v>
      </c>
      <c r="O8962">
        <f t="shared" si="1539"/>
        <v>0</v>
      </c>
      <c r="P8962">
        <f t="shared" ca="1" si="1540"/>
        <v>41.702036872929227</v>
      </c>
    </row>
    <row r="8963" spans="3:16">
      <c r="C8963" t="str">
        <f t="shared" si="1535"/>
        <v/>
      </c>
      <c r="D8963" t="str">
        <f t="shared" si="1541"/>
        <v/>
      </c>
      <c r="E8963" t="str">
        <f t="shared" si="1542"/>
        <v/>
      </c>
      <c r="F8963" t="str">
        <f t="shared" si="1543"/>
        <v/>
      </c>
      <c r="G8963" t="str">
        <f t="shared" si="1544"/>
        <v/>
      </c>
      <c r="J8963">
        <f t="shared" si="1545"/>
        <v>8949</v>
      </c>
      <c r="K8963" t="str">
        <f t="shared" si="1536"/>
        <v>path_8949</v>
      </c>
      <c r="L8963">
        <v>100</v>
      </c>
      <c r="M8963">
        <f t="shared" ca="1" si="1537"/>
        <v>114.39443641839762</v>
      </c>
      <c r="N8963">
        <f t="shared" ca="1" si="1538"/>
        <v>5.8404903027412663E-2</v>
      </c>
      <c r="O8963">
        <f t="shared" si="1539"/>
        <v>0</v>
      </c>
      <c r="P8963">
        <f t="shared" ca="1" si="1540"/>
        <v>4.3944364183976177</v>
      </c>
    </row>
    <row r="8964" spans="3:16">
      <c r="C8964" t="str">
        <f t="shared" si="1535"/>
        <v/>
      </c>
      <c r="D8964" t="str">
        <f t="shared" si="1541"/>
        <v/>
      </c>
      <c r="E8964" t="str">
        <f t="shared" si="1542"/>
        <v/>
      </c>
      <c r="F8964" t="str">
        <f t="shared" si="1543"/>
        <v/>
      </c>
      <c r="G8964" t="str">
        <f t="shared" si="1544"/>
        <v/>
      </c>
      <c r="J8964">
        <f t="shared" si="1545"/>
        <v>8950</v>
      </c>
      <c r="K8964" t="str">
        <f t="shared" si="1536"/>
        <v>path_8950</v>
      </c>
      <c r="L8964">
        <v>100</v>
      </c>
      <c r="M8964">
        <f t="shared" ca="1" si="1537"/>
        <v>124.95673874534496</v>
      </c>
      <c r="N8964">
        <f t="shared" ca="1" si="1538"/>
        <v>9.6759681999108227E-2</v>
      </c>
      <c r="O8964">
        <f t="shared" si="1539"/>
        <v>0</v>
      </c>
      <c r="P8964">
        <f t="shared" ca="1" si="1540"/>
        <v>14.956738745344964</v>
      </c>
    </row>
    <row r="8965" spans="3:16">
      <c r="C8965" t="str">
        <f t="shared" si="1535"/>
        <v/>
      </c>
      <c r="D8965" t="str">
        <f t="shared" si="1541"/>
        <v/>
      </c>
      <c r="E8965" t="str">
        <f t="shared" si="1542"/>
        <v/>
      </c>
      <c r="F8965" t="str">
        <f t="shared" si="1543"/>
        <v/>
      </c>
      <c r="G8965" t="str">
        <f t="shared" si="1544"/>
        <v/>
      </c>
      <c r="J8965">
        <f t="shared" si="1545"/>
        <v>8951</v>
      </c>
      <c r="K8965" t="str">
        <f t="shared" si="1536"/>
        <v>path_8951</v>
      </c>
      <c r="L8965">
        <v>100</v>
      </c>
      <c r="M8965">
        <f t="shared" ca="1" si="1537"/>
        <v>106.39218027980127</v>
      </c>
      <c r="N8965">
        <f t="shared" ca="1" si="1538"/>
        <v>2.690970891642732E-2</v>
      </c>
      <c r="O8965">
        <f t="shared" si="1539"/>
        <v>0</v>
      </c>
      <c r="P8965">
        <f t="shared" ca="1" si="1540"/>
        <v>0</v>
      </c>
    </row>
    <row r="8966" spans="3:16">
      <c r="C8966" t="str">
        <f t="shared" si="1535"/>
        <v/>
      </c>
      <c r="D8966" t="str">
        <f t="shared" si="1541"/>
        <v/>
      </c>
      <c r="E8966" t="str">
        <f t="shared" si="1542"/>
        <v/>
      </c>
      <c r="F8966" t="str">
        <f t="shared" si="1543"/>
        <v/>
      </c>
      <c r="G8966" t="str">
        <f t="shared" si="1544"/>
        <v/>
      </c>
      <c r="J8966">
        <f t="shared" si="1545"/>
        <v>8952</v>
      </c>
      <c r="K8966" t="str">
        <f t="shared" si="1536"/>
        <v>path_8952</v>
      </c>
      <c r="L8966">
        <v>100</v>
      </c>
      <c r="M8966">
        <f t="shared" ca="1" si="1537"/>
        <v>136.16897009310966</v>
      </c>
      <c r="N8966">
        <f t="shared" ca="1" si="1538"/>
        <v>0.13407815271131204</v>
      </c>
      <c r="O8966">
        <f t="shared" si="1539"/>
        <v>0</v>
      </c>
      <c r="P8966">
        <f t="shared" ca="1" si="1540"/>
        <v>26.168970093109664</v>
      </c>
    </row>
    <row r="8967" spans="3:16">
      <c r="C8967" t="str">
        <f t="shared" si="1535"/>
        <v/>
      </c>
      <c r="D8967" t="str">
        <f t="shared" si="1541"/>
        <v/>
      </c>
      <c r="E8967" t="str">
        <f t="shared" si="1542"/>
        <v/>
      </c>
      <c r="F8967" t="str">
        <f t="shared" si="1543"/>
        <v/>
      </c>
      <c r="G8967" t="str">
        <f t="shared" si="1544"/>
        <v/>
      </c>
      <c r="J8967">
        <f t="shared" si="1545"/>
        <v>8953</v>
      </c>
      <c r="K8967" t="str">
        <f t="shared" si="1536"/>
        <v>path_8953</v>
      </c>
      <c r="L8967">
        <v>100</v>
      </c>
      <c r="M8967">
        <f t="shared" ca="1" si="1537"/>
        <v>106.42137193423426</v>
      </c>
      <c r="N8967">
        <f t="shared" ca="1" si="1538"/>
        <v>2.7028853344829538E-2</v>
      </c>
      <c r="O8967">
        <f t="shared" si="1539"/>
        <v>0</v>
      </c>
      <c r="P8967">
        <f t="shared" ca="1" si="1540"/>
        <v>0</v>
      </c>
    </row>
    <row r="8968" spans="3:16">
      <c r="C8968" t="str">
        <f t="shared" si="1535"/>
        <v/>
      </c>
      <c r="D8968" t="str">
        <f t="shared" si="1541"/>
        <v/>
      </c>
      <c r="E8968" t="str">
        <f t="shared" si="1542"/>
        <v/>
      </c>
      <c r="F8968" t="str">
        <f t="shared" si="1543"/>
        <v/>
      </c>
      <c r="G8968" t="str">
        <f t="shared" si="1544"/>
        <v/>
      </c>
      <c r="J8968">
        <f t="shared" si="1545"/>
        <v>8954</v>
      </c>
      <c r="K8968" t="str">
        <f t="shared" si="1536"/>
        <v>path_8954</v>
      </c>
      <c r="L8968">
        <v>100</v>
      </c>
      <c r="M8968">
        <f t="shared" ca="1" si="1537"/>
        <v>99.831956522611833</v>
      </c>
      <c r="N8968">
        <f t="shared" ca="1" si="1538"/>
        <v>-7.3041743094804659E-4</v>
      </c>
      <c r="O8968">
        <f t="shared" si="1539"/>
        <v>0</v>
      </c>
      <c r="P8968">
        <f t="shared" ca="1" si="1540"/>
        <v>0</v>
      </c>
    </row>
    <row r="8969" spans="3:16">
      <c r="C8969" t="str">
        <f t="shared" si="1535"/>
        <v/>
      </c>
      <c r="D8969" t="str">
        <f t="shared" si="1541"/>
        <v/>
      </c>
      <c r="E8969" t="str">
        <f t="shared" si="1542"/>
        <v/>
      </c>
      <c r="F8969" t="str">
        <f t="shared" si="1543"/>
        <v/>
      </c>
      <c r="G8969" t="str">
        <f t="shared" si="1544"/>
        <v/>
      </c>
      <c r="J8969">
        <f t="shared" si="1545"/>
        <v>8955</v>
      </c>
      <c r="K8969" t="str">
        <f t="shared" si="1536"/>
        <v>path_8955</v>
      </c>
      <c r="L8969">
        <v>100</v>
      </c>
      <c r="M8969">
        <f t="shared" ca="1" si="1537"/>
        <v>104.96407413808022</v>
      </c>
      <c r="N8969">
        <f t="shared" ca="1" si="1538"/>
        <v>2.1040679323386761E-2</v>
      </c>
      <c r="O8969">
        <f t="shared" si="1539"/>
        <v>0</v>
      </c>
      <c r="P8969">
        <f t="shared" ca="1" si="1540"/>
        <v>0</v>
      </c>
    </row>
    <row r="8970" spans="3:16">
      <c r="C8970" t="str">
        <f t="shared" si="1535"/>
        <v/>
      </c>
      <c r="D8970" t="str">
        <f t="shared" si="1541"/>
        <v/>
      </c>
      <c r="E8970" t="str">
        <f t="shared" si="1542"/>
        <v/>
      </c>
      <c r="F8970" t="str">
        <f t="shared" si="1543"/>
        <v/>
      </c>
      <c r="G8970" t="str">
        <f t="shared" si="1544"/>
        <v/>
      </c>
      <c r="J8970">
        <f t="shared" si="1545"/>
        <v>8956</v>
      </c>
      <c r="K8970" t="str">
        <f t="shared" si="1536"/>
        <v>path_8956</v>
      </c>
      <c r="L8970">
        <v>100</v>
      </c>
      <c r="M8970">
        <f t="shared" ca="1" si="1537"/>
        <v>76.746583603236445</v>
      </c>
      <c r="N8970">
        <f t="shared" ca="1" si="1538"/>
        <v>-0.11494094816720696</v>
      </c>
      <c r="O8970">
        <f t="shared" si="1539"/>
        <v>0</v>
      </c>
      <c r="P8970">
        <f t="shared" ca="1" si="1540"/>
        <v>0</v>
      </c>
    </row>
    <row r="8971" spans="3:16">
      <c r="C8971" t="str">
        <f t="shared" si="1535"/>
        <v/>
      </c>
      <c r="D8971" t="str">
        <f t="shared" si="1541"/>
        <v/>
      </c>
      <c r="E8971" t="str">
        <f t="shared" si="1542"/>
        <v/>
      </c>
      <c r="F8971" t="str">
        <f t="shared" si="1543"/>
        <v/>
      </c>
      <c r="G8971" t="str">
        <f t="shared" si="1544"/>
        <v/>
      </c>
      <c r="J8971">
        <f t="shared" si="1545"/>
        <v>8957</v>
      </c>
      <c r="K8971" t="str">
        <f t="shared" si="1536"/>
        <v>path_8957</v>
      </c>
      <c r="L8971">
        <v>100</v>
      </c>
      <c r="M8971">
        <f t="shared" ca="1" si="1537"/>
        <v>71.054814613900035</v>
      </c>
      <c r="N8971">
        <f t="shared" ca="1" si="1538"/>
        <v>-0.14840648931417744</v>
      </c>
      <c r="O8971">
        <f t="shared" si="1539"/>
        <v>0</v>
      </c>
      <c r="P8971">
        <f t="shared" ca="1" si="1540"/>
        <v>0</v>
      </c>
    </row>
    <row r="8972" spans="3:16">
      <c r="C8972" t="str">
        <f t="shared" si="1535"/>
        <v/>
      </c>
      <c r="D8972" t="str">
        <f t="shared" si="1541"/>
        <v/>
      </c>
      <c r="E8972" t="str">
        <f t="shared" si="1542"/>
        <v/>
      </c>
      <c r="F8972" t="str">
        <f t="shared" si="1543"/>
        <v/>
      </c>
      <c r="G8972" t="str">
        <f t="shared" si="1544"/>
        <v/>
      </c>
      <c r="J8972">
        <f t="shared" si="1545"/>
        <v>8958</v>
      </c>
      <c r="K8972" t="str">
        <f t="shared" si="1536"/>
        <v>path_8958</v>
      </c>
      <c r="L8972">
        <v>100</v>
      </c>
      <c r="M8972">
        <f t="shared" ca="1" si="1537"/>
        <v>94.307018202286073</v>
      </c>
      <c r="N8972">
        <f t="shared" ca="1" si="1538"/>
        <v>-2.5455986444961005E-2</v>
      </c>
      <c r="O8972">
        <f t="shared" si="1539"/>
        <v>0</v>
      </c>
      <c r="P8972">
        <f t="shared" ca="1" si="1540"/>
        <v>0</v>
      </c>
    </row>
    <row r="8973" spans="3:16">
      <c r="C8973" t="str">
        <f t="shared" si="1535"/>
        <v/>
      </c>
      <c r="D8973" t="str">
        <f t="shared" si="1541"/>
        <v/>
      </c>
      <c r="E8973" t="str">
        <f t="shared" si="1542"/>
        <v/>
      </c>
      <c r="F8973" t="str">
        <f t="shared" si="1543"/>
        <v/>
      </c>
      <c r="G8973" t="str">
        <f t="shared" si="1544"/>
        <v/>
      </c>
      <c r="J8973">
        <f t="shared" si="1545"/>
        <v>8959</v>
      </c>
      <c r="K8973" t="str">
        <f t="shared" si="1536"/>
        <v>path_8959</v>
      </c>
      <c r="L8973">
        <v>100</v>
      </c>
      <c r="M8973">
        <f t="shared" ca="1" si="1537"/>
        <v>96.760145312361345</v>
      </c>
      <c r="N8973">
        <f t="shared" ca="1" si="1538"/>
        <v>-1.4303488095303676E-2</v>
      </c>
      <c r="O8973">
        <f t="shared" si="1539"/>
        <v>0</v>
      </c>
      <c r="P8973">
        <f t="shared" ca="1" si="1540"/>
        <v>0</v>
      </c>
    </row>
    <row r="8974" spans="3:16">
      <c r="C8974" t="str">
        <f t="shared" si="1535"/>
        <v/>
      </c>
      <c r="D8974" t="str">
        <f t="shared" si="1541"/>
        <v/>
      </c>
      <c r="E8974" t="str">
        <f t="shared" si="1542"/>
        <v/>
      </c>
      <c r="F8974" t="str">
        <f t="shared" si="1543"/>
        <v/>
      </c>
      <c r="G8974" t="str">
        <f t="shared" si="1544"/>
        <v/>
      </c>
      <c r="J8974">
        <f t="shared" si="1545"/>
        <v>8960</v>
      </c>
      <c r="K8974" t="str">
        <f t="shared" si="1536"/>
        <v>path_8960</v>
      </c>
      <c r="L8974">
        <v>100</v>
      </c>
      <c r="M8974">
        <f t="shared" ca="1" si="1537"/>
        <v>137.58593184538938</v>
      </c>
      <c r="N8974">
        <f t="shared" ca="1" si="1538"/>
        <v>0.13857402958069392</v>
      </c>
      <c r="O8974">
        <f t="shared" si="1539"/>
        <v>0</v>
      </c>
      <c r="P8974">
        <f t="shared" ca="1" si="1540"/>
        <v>27.585931845389382</v>
      </c>
    </row>
    <row r="8975" spans="3:16">
      <c r="C8975" t="str">
        <f t="shared" si="1535"/>
        <v/>
      </c>
      <c r="D8975" t="str">
        <f t="shared" si="1541"/>
        <v/>
      </c>
      <c r="E8975" t="str">
        <f t="shared" si="1542"/>
        <v/>
      </c>
      <c r="F8975" t="str">
        <f t="shared" si="1543"/>
        <v/>
      </c>
      <c r="G8975" t="str">
        <f t="shared" si="1544"/>
        <v/>
      </c>
      <c r="J8975">
        <f t="shared" si="1545"/>
        <v>8961</v>
      </c>
      <c r="K8975" t="str">
        <f t="shared" si="1536"/>
        <v>path_8961</v>
      </c>
      <c r="L8975">
        <v>100</v>
      </c>
      <c r="M8975">
        <f t="shared" ca="1" si="1537"/>
        <v>92.238289296041643</v>
      </c>
      <c r="N8975">
        <f t="shared" ca="1" si="1538"/>
        <v>-3.5088760312000311E-2</v>
      </c>
      <c r="O8975">
        <f t="shared" si="1539"/>
        <v>0</v>
      </c>
      <c r="P8975">
        <f t="shared" ca="1" si="1540"/>
        <v>0</v>
      </c>
    </row>
    <row r="8976" spans="3:16">
      <c r="C8976" t="str">
        <f t="shared" ref="C8976:C9039" si="1546">IF(C8975&lt;$C$14,C8975+1,"")</f>
        <v/>
      </c>
      <c r="D8976" t="str">
        <f t="shared" si="1541"/>
        <v/>
      </c>
      <c r="E8976" t="str">
        <f t="shared" si="1542"/>
        <v/>
      </c>
      <c r="F8976" t="str">
        <f t="shared" si="1543"/>
        <v/>
      </c>
      <c r="G8976" t="str">
        <f t="shared" si="1544"/>
        <v/>
      </c>
      <c r="J8976">
        <f t="shared" si="1545"/>
        <v>8962</v>
      </c>
      <c r="K8976" t="str">
        <f t="shared" ref="K8976:K9039" si="1547">"path_"&amp;J8976</f>
        <v>path_8962</v>
      </c>
      <c r="L8976">
        <v>100</v>
      </c>
      <c r="M8976">
        <f t="shared" ref="M8976:M9039" ca="1" si="1548">L8976*EXP($D$7-0-($D$8^2)/2+$D$8*SQRT($D$6)*_xlfn.NORM.S.INV(RAND()))</f>
        <v>133.51269787796431</v>
      </c>
      <c r="N8976">
        <f t="shared" ref="N8976:N9039" ca="1" si="1549">LOG(M8976/L8976)</f>
        <v>0.12552257173869458</v>
      </c>
      <c r="O8976">
        <f t="shared" ref="O8976:O9039" si="1550">MAX(L8976-$D$5,0)</f>
        <v>0</v>
      </c>
      <c r="P8976">
        <f t="shared" ref="P8976:P9039" ca="1" si="1551">MAX(M8976-$D$5,0)</f>
        <v>23.512697877964314</v>
      </c>
    </row>
    <row r="8977" spans="3:16">
      <c r="C8977" t="str">
        <f t="shared" si="1546"/>
        <v/>
      </c>
      <c r="D8977" t="str">
        <f t="shared" ref="D8977:D9040" si="1552">IF(C8976&lt;$C$14,$D$4*($G$6^($C$14-$C8977))*($G$7^$C8977),"")</f>
        <v/>
      </c>
      <c r="E8977" t="str">
        <f t="shared" ref="E8977:E9040" si="1553">IF(C8976&lt;$C$14,_xlfn.BINOM.DIST($C$14-$C8977,$C$14,$G$8,0),"")</f>
        <v/>
      </c>
      <c r="F8977" t="str">
        <f t="shared" ref="F8977:F9040" si="1554">IF(C8976&lt;$C$14,MAX($D8977-$D$5,0),"")</f>
        <v/>
      </c>
      <c r="G8977" t="str">
        <f t="shared" ref="G8977:G9040" si="1555">IF(C8976&lt;$C$14,F8977*E8977,"")</f>
        <v/>
      </c>
      <c r="J8977">
        <f t="shared" ref="J8977:J9040" si="1556">J8976+1</f>
        <v>8963</v>
      </c>
      <c r="K8977" t="str">
        <f t="shared" si="1547"/>
        <v>path_8963</v>
      </c>
      <c r="L8977">
        <v>100</v>
      </c>
      <c r="M8977">
        <f t="shared" ca="1" si="1548"/>
        <v>124.87556832166642</v>
      </c>
      <c r="N8977">
        <f t="shared" ca="1" si="1549"/>
        <v>9.6477477757778637E-2</v>
      </c>
      <c r="O8977">
        <f t="shared" si="1550"/>
        <v>0</v>
      </c>
      <c r="P8977">
        <f t="shared" ca="1" si="1551"/>
        <v>14.875568321666421</v>
      </c>
    </row>
    <row r="8978" spans="3:16">
      <c r="C8978" t="str">
        <f t="shared" si="1546"/>
        <v/>
      </c>
      <c r="D8978" t="str">
        <f t="shared" si="1552"/>
        <v/>
      </c>
      <c r="E8978" t="str">
        <f t="shared" si="1553"/>
        <v/>
      </c>
      <c r="F8978" t="str">
        <f t="shared" si="1554"/>
        <v/>
      </c>
      <c r="G8978" t="str">
        <f t="shared" si="1555"/>
        <v/>
      </c>
      <c r="J8978">
        <f t="shared" si="1556"/>
        <v>8964</v>
      </c>
      <c r="K8978" t="str">
        <f t="shared" si="1547"/>
        <v>path_8964</v>
      </c>
      <c r="L8978">
        <v>100</v>
      </c>
      <c r="M8978">
        <f t="shared" ca="1" si="1548"/>
        <v>133.23679243712374</v>
      </c>
      <c r="N8978">
        <f t="shared" ca="1" si="1549"/>
        <v>0.12462416887334699</v>
      </c>
      <c r="O8978">
        <f t="shared" si="1550"/>
        <v>0</v>
      </c>
      <c r="P8978">
        <f t="shared" ca="1" si="1551"/>
        <v>23.236792437123739</v>
      </c>
    </row>
    <row r="8979" spans="3:16">
      <c r="C8979" t="str">
        <f t="shared" si="1546"/>
        <v/>
      </c>
      <c r="D8979" t="str">
        <f t="shared" si="1552"/>
        <v/>
      </c>
      <c r="E8979" t="str">
        <f t="shared" si="1553"/>
        <v/>
      </c>
      <c r="F8979" t="str">
        <f t="shared" si="1554"/>
        <v/>
      </c>
      <c r="G8979" t="str">
        <f t="shared" si="1555"/>
        <v/>
      </c>
      <c r="J8979">
        <f t="shared" si="1556"/>
        <v>8965</v>
      </c>
      <c r="K8979" t="str">
        <f t="shared" si="1547"/>
        <v>path_8965</v>
      </c>
      <c r="L8979">
        <v>100</v>
      </c>
      <c r="M8979">
        <f t="shared" ca="1" si="1548"/>
        <v>100.28813001975203</v>
      </c>
      <c r="N8979">
        <f t="shared" ca="1" si="1549"/>
        <v>1.249533499145317E-3</v>
      </c>
      <c r="O8979">
        <f t="shared" si="1550"/>
        <v>0</v>
      </c>
      <c r="P8979">
        <f t="shared" ca="1" si="1551"/>
        <v>0</v>
      </c>
    </row>
    <row r="8980" spans="3:16">
      <c r="C8980" t="str">
        <f t="shared" si="1546"/>
        <v/>
      </c>
      <c r="D8980" t="str">
        <f t="shared" si="1552"/>
        <v/>
      </c>
      <c r="E8980" t="str">
        <f t="shared" si="1553"/>
        <v/>
      </c>
      <c r="F8980" t="str">
        <f t="shared" si="1554"/>
        <v/>
      </c>
      <c r="G8980" t="str">
        <f t="shared" si="1555"/>
        <v/>
      </c>
      <c r="J8980">
        <f t="shared" si="1556"/>
        <v>8966</v>
      </c>
      <c r="K8980" t="str">
        <f t="shared" si="1547"/>
        <v>path_8966</v>
      </c>
      <c r="L8980">
        <v>100</v>
      </c>
      <c r="M8980">
        <f t="shared" ca="1" si="1548"/>
        <v>105.53703754990885</v>
      </c>
      <c r="N8980">
        <f t="shared" ca="1" si="1549"/>
        <v>2.3404899261376063E-2</v>
      </c>
      <c r="O8980">
        <f t="shared" si="1550"/>
        <v>0</v>
      </c>
      <c r="P8980">
        <f t="shared" ca="1" si="1551"/>
        <v>0</v>
      </c>
    </row>
    <row r="8981" spans="3:16">
      <c r="C8981" t="str">
        <f t="shared" si="1546"/>
        <v/>
      </c>
      <c r="D8981" t="str">
        <f t="shared" si="1552"/>
        <v/>
      </c>
      <c r="E8981" t="str">
        <f t="shared" si="1553"/>
        <v/>
      </c>
      <c r="F8981" t="str">
        <f t="shared" si="1554"/>
        <v/>
      </c>
      <c r="G8981" t="str">
        <f t="shared" si="1555"/>
        <v/>
      </c>
      <c r="J8981">
        <f t="shared" si="1556"/>
        <v>8967</v>
      </c>
      <c r="K8981" t="str">
        <f t="shared" si="1547"/>
        <v>path_8967</v>
      </c>
      <c r="L8981">
        <v>100</v>
      </c>
      <c r="M8981">
        <f t="shared" ca="1" si="1548"/>
        <v>80.688489762037293</v>
      </c>
      <c r="N8981">
        <f t="shared" ca="1" si="1549"/>
        <v>-9.3188413101450845E-2</v>
      </c>
      <c r="O8981">
        <f t="shared" si="1550"/>
        <v>0</v>
      </c>
      <c r="P8981">
        <f t="shared" ca="1" si="1551"/>
        <v>0</v>
      </c>
    </row>
    <row r="8982" spans="3:16">
      <c r="C8982" t="str">
        <f t="shared" si="1546"/>
        <v/>
      </c>
      <c r="D8982" t="str">
        <f t="shared" si="1552"/>
        <v/>
      </c>
      <c r="E8982" t="str">
        <f t="shared" si="1553"/>
        <v/>
      </c>
      <c r="F8982" t="str">
        <f t="shared" si="1554"/>
        <v/>
      </c>
      <c r="G8982" t="str">
        <f t="shared" si="1555"/>
        <v/>
      </c>
      <c r="J8982">
        <f t="shared" si="1556"/>
        <v>8968</v>
      </c>
      <c r="K8982" t="str">
        <f t="shared" si="1547"/>
        <v>path_8968</v>
      </c>
      <c r="L8982">
        <v>100</v>
      </c>
      <c r="M8982">
        <f t="shared" ca="1" si="1548"/>
        <v>160.24037915060373</v>
      </c>
      <c r="N8982">
        <f t="shared" ca="1" si="1549"/>
        <v>0.20477196388674426</v>
      </c>
      <c r="O8982">
        <f t="shared" si="1550"/>
        <v>0</v>
      </c>
      <c r="P8982">
        <f t="shared" ca="1" si="1551"/>
        <v>50.240379150603729</v>
      </c>
    </row>
    <row r="8983" spans="3:16">
      <c r="C8983" t="str">
        <f t="shared" si="1546"/>
        <v/>
      </c>
      <c r="D8983" t="str">
        <f t="shared" si="1552"/>
        <v/>
      </c>
      <c r="E8983" t="str">
        <f t="shared" si="1553"/>
        <v/>
      </c>
      <c r="F8983" t="str">
        <f t="shared" si="1554"/>
        <v/>
      </c>
      <c r="G8983" t="str">
        <f t="shared" si="1555"/>
        <v/>
      </c>
      <c r="J8983">
        <f t="shared" si="1556"/>
        <v>8969</v>
      </c>
      <c r="K8983" t="str">
        <f t="shared" si="1547"/>
        <v>path_8969</v>
      </c>
      <c r="L8983">
        <v>100</v>
      </c>
      <c r="M8983">
        <f t="shared" ca="1" si="1548"/>
        <v>124.30692941780335</v>
      </c>
      <c r="N8983">
        <f t="shared" ca="1" si="1549"/>
        <v>9.4495338810867496E-2</v>
      </c>
      <c r="O8983">
        <f t="shared" si="1550"/>
        <v>0</v>
      </c>
      <c r="P8983">
        <f t="shared" ca="1" si="1551"/>
        <v>14.306929417803346</v>
      </c>
    </row>
    <row r="8984" spans="3:16">
      <c r="C8984" t="str">
        <f t="shared" si="1546"/>
        <v/>
      </c>
      <c r="D8984" t="str">
        <f t="shared" si="1552"/>
        <v/>
      </c>
      <c r="E8984" t="str">
        <f t="shared" si="1553"/>
        <v/>
      </c>
      <c r="F8984" t="str">
        <f t="shared" si="1554"/>
        <v/>
      </c>
      <c r="G8984" t="str">
        <f t="shared" si="1555"/>
        <v/>
      </c>
      <c r="J8984">
        <f t="shared" si="1556"/>
        <v>8970</v>
      </c>
      <c r="K8984" t="str">
        <f t="shared" si="1547"/>
        <v>path_8970</v>
      </c>
      <c r="L8984">
        <v>100</v>
      </c>
      <c r="M8984">
        <f t="shared" ca="1" si="1548"/>
        <v>110.61804587519144</v>
      </c>
      <c r="N8984">
        <f t="shared" ca="1" si="1549"/>
        <v>4.3825982164991631E-2</v>
      </c>
      <c r="O8984">
        <f t="shared" si="1550"/>
        <v>0</v>
      </c>
      <c r="P8984">
        <f t="shared" ca="1" si="1551"/>
        <v>0.6180458751914415</v>
      </c>
    </row>
    <row r="8985" spans="3:16">
      <c r="C8985" t="str">
        <f t="shared" si="1546"/>
        <v/>
      </c>
      <c r="D8985" t="str">
        <f t="shared" si="1552"/>
        <v/>
      </c>
      <c r="E8985" t="str">
        <f t="shared" si="1553"/>
        <v/>
      </c>
      <c r="F8985" t="str">
        <f t="shared" si="1554"/>
        <v/>
      </c>
      <c r="G8985" t="str">
        <f t="shared" si="1555"/>
        <v/>
      </c>
      <c r="J8985">
        <f t="shared" si="1556"/>
        <v>8971</v>
      </c>
      <c r="K8985" t="str">
        <f t="shared" si="1547"/>
        <v>path_8971</v>
      </c>
      <c r="L8985">
        <v>100</v>
      </c>
      <c r="M8985">
        <f t="shared" ca="1" si="1548"/>
        <v>117.49482230098718</v>
      </c>
      <c r="N8985">
        <f t="shared" ca="1" si="1549"/>
        <v>7.0018728772388572E-2</v>
      </c>
      <c r="O8985">
        <f t="shared" si="1550"/>
        <v>0</v>
      </c>
      <c r="P8985">
        <f t="shared" ca="1" si="1551"/>
        <v>7.4948223009871811</v>
      </c>
    </row>
    <row r="8986" spans="3:16">
      <c r="C8986" t="str">
        <f t="shared" si="1546"/>
        <v/>
      </c>
      <c r="D8986" t="str">
        <f t="shared" si="1552"/>
        <v/>
      </c>
      <c r="E8986" t="str">
        <f t="shared" si="1553"/>
        <v/>
      </c>
      <c r="F8986" t="str">
        <f t="shared" si="1554"/>
        <v/>
      </c>
      <c r="G8986" t="str">
        <f t="shared" si="1555"/>
        <v/>
      </c>
      <c r="J8986">
        <f t="shared" si="1556"/>
        <v>8972</v>
      </c>
      <c r="K8986" t="str">
        <f t="shared" si="1547"/>
        <v>path_8972</v>
      </c>
      <c r="L8986">
        <v>100</v>
      </c>
      <c r="M8986">
        <f t="shared" ca="1" si="1548"/>
        <v>129.89666183344784</v>
      </c>
      <c r="N8986">
        <f t="shared" ca="1" si="1549"/>
        <v>0.11359799044222432</v>
      </c>
      <c r="O8986">
        <f t="shared" si="1550"/>
        <v>0</v>
      </c>
      <c r="P8986">
        <f t="shared" ca="1" si="1551"/>
        <v>19.896661833447837</v>
      </c>
    </row>
    <row r="8987" spans="3:16">
      <c r="C8987" t="str">
        <f t="shared" si="1546"/>
        <v/>
      </c>
      <c r="D8987" t="str">
        <f t="shared" si="1552"/>
        <v/>
      </c>
      <c r="E8987" t="str">
        <f t="shared" si="1553"/>
        <v/>
      </c>
      <c r="F8987" t="str">
        <f t="shared" si="1554"/>
        <v/>
      </c>
      <c r="G8987" t="str">
        <f t="shared" si="1555"/>
        <v/>
      </c>
      <c r="J8987">
        <f t="shared" si="1556"/>
        <v>8973</v>
      </c>
      <c r="K8987" t="str">
        <f t="shared" si="1547"/>
        <v>path_8973</v>
      </c>
      <c r="L8987">
        <v>100</v>
      </c>
      <c r="M8987">
        <f t="shared" ca="1" si="1548"/>
        <v>94.902704926392062</v>
      </c>
      <c r="N8987">
        <f t="shared" ca="1" si="1549"/>
        <v>-2.2721409091520144E-2</v>
      </c>
      <c r="O8987">
        <f t="shared" si="1550"/>
        <v>0</v>
      </c>
      <c r="P8987">
        <f t="shared" ca="1" si="1551"/>
        <v>0</v>
      </c>
    </row>
    <row r="8988" spans="3:16">
      <c r="C8988" t="str">
        <f t="shared" si="1546"/>
        <v/>
      </c>
      <c r="D8988" t="str">
        <f t="shared" si="1552"/>
        <v/>
      </c>
      <c r="E8988" t="str">
        <f t="shared" si="1553"/>
        <v/>
      </c>
      <c r="F8988" t="str">
        <f t="shared" si="1554"/>
        <v/>
      </c>
      <c r="G8988" t="str">
        <f t="shared" si="1555"/>
        <v/>
      </c>
      <c r="J8988">
        <f t="shared" si="1556"/>
        <v>8974</v>
      </c>
      <c r="K8988" t="str">
        <f t="shared" si="1547"/>
        <v>path_8974</v>
      </c>
      <c r="L8988">
        <v>100</v>
      </c>
      <c r="M8988">
        <f t="shared" ca="1" si="1548"/>
        <v>87.710218440754602</v>
      </c>
      <c r="N8988">
        <f t="shared" ca="1" si="1549"/>
        <v>-5.6949807387486284E-2</v>
      </c>
      <c r="O8988">
        <f t="shared" si="1550"/>
        <v>0</v>
      </c>
      <c r="P8988">
        <f t="shared" ca="1" si="1551"/>
        <v>0</v>
      </c>
    </row>
    <row r="8989" spans="3:16">
      <c r="C8989" t="str">
        <f t="shared" si="1546"/>
        <v/>
      </c>
      <c r="D8989" t="str">
        <f t="shared" si="1552"/>
        <v/>
      </c>
      <c r="E8989" t="str">
        <f t="shared" si="1553"/>
        <v/>
      </c>
      <c r="F8989" t="str">
        <f t="shared" si="1554"/>
        <v/>
      </c>
      <c r="G8989" t="str">
        <f t="shared" si="1555"/>
        <v/>
      </c>
      <c r="J8989">
        <f t="shared" si="1556"/>
        <v>8975</v>
      </c>
      <c r="K8989" t="str">
        <f t="shared" si="1547"/>
        <v>path_8975</v>
      </c>
      <c r="L8989">
        <v>100</v>
      </c>
      <c r="M8989">
        <f t="shared" ca="1" si="1548"/>
        <v>124.09446280625001</v>
      </c>
      <c r="N8989">
        <f t="shared" ca="1" si="1549"/>
        <v>9.3752403365438206E-2</v>
      </c>
      <c r="O8989">
        <f t="shared" si="1550"/>
        <v>0</v>
      </c>
      <c r="P8989">
        <f t="shared" ca="1" si="1551"/>
        <v>14.094462806250007</v>
      </c>
    </row>
    <row r="8990" spans="3:16">
      <c r="C8990" t="str">
        <f t="shared" si="1546"/>
        <v/>
      </c>
      <c r="D8990" t="str">
        <f t="shared" si="1552"/>
        <v/>
      </c>
      <c r="E8990" t="str">
        <f t="shared" si="1553"/>
        <v/>
      </c>
      <c r="F8990" t="str">
        <f t="shared" si="1554"/>
        <v/>
      </c>
      <c r="G8990" t="str">
        <f t="shared" si="1555"/>
        <v/>
      </c>
      <c r="J8990">
        <f t="shared" si="1556"/>
        <v>8976</v>
      </c>
      <c r="K8990" t="str">
        <f t="shared" si="1547"/>
        <v>path_8976</v>
      </c>
      <c r="L8990">
        <v>100</v>
      </c>
      <c r="M8990">
        <f t="shared" ca="1" si="1548"/>
        <v>107.76077255429483</v>
      </c>
      <c r="N8990">
        <f t="shared" ca="1" si="1549"/>
        <v>3.2460696253018763E-2</v>
      </c>
      <c r="O8990">
        <f t="shared" si="1550"/>
        <v>0</v>
      </c>
      <c r="P8990">
        <f t="shared" ca="1" si="1551"/>
        <v>0</v>
      </c>
    </row>
    <row r="8991" spans="3:16">
      <c r="C8991" t="str">
        <f t="shared" si="1546"/>
        <v/>
      </c>
      <c r="D8991" t="str">
        <f t="shared" si="1552"/>
        <v/>
      </c>
      <c r="E8991" t="str">
        <f t="shared" si="1553"/>
        <v/>
      </c>
      <c r="F8991" t="str">
        <f t="shared" si="1554"/>
        <v/>
      </c>
      <c r="G8991" t="str">
        <f t="shared" si="1555"/>
        <v/>
      </c>
      <c r="J8991">
        <f t="shared" si="1556"/>
        <v>8977</v>
      </c>
      <c r="K8991" t="str">
        <f t="shared" si="1547"/>
        <v>path_8977</v>
      </c>
      <c r="L8991">
        <v>100</v>
      </c>
      <c r="M8991">
        <f t="shared" ca="1" si="1548"/>
        <v>123.1119059537975</v>
      </c>
      <c r="N8991">
        <f t="shared" ca="1" si="1549"/>
        <v>9.0300054880978753E-2</v>
      </c>
      <c r="O8991">
        <f t="shared" si="1550"/>
        <v>0</v>
      </c>
      <c r="P8991">
        <f t="shared" ca="1" si="1551"/>
        <v>13.111905953797503</v>
      </c>
    </row>
    <row r="8992" spans="3:16">
      <c r="C8992" t="str">
        <f t="shared" si="1546"/>
        <v/>
      </c>
      <c r="D8992" t="str">
        <f t="shared" si="1552"/>
        <v/>
      </c>
      <c r="E8992" t="str">
        <f t="shared" si="1553"/>
        <v/>
      </c>
      <c r="F8992" t="str">
        <f t="shared" si="1554"/>
        <v/>
      </c>
      <c r="G8992" t="str">
        <f t="shared" si="1555"/>
        <v/>
      </c>
      <c r="J8992">
        <f t="shared" si="1556"/>
        <v>8978</v>
      </c>
      <c r="K8992" t="str">
        <f t="shared" si="1547"/>
        <v>path_8978</v>
      </c>
      <c r="L8992">
        <v>100</v>
      </c>
      <c r="M8992">
        <f t="shared" ca="1" si="1548"/>
        <v>78.594288544955276</v>
      </c>
      <c r="N8992">
        <f t="shared" ca="1" si="1549"/>
        <v>-0.10460901303864278</v>
      </c>
      <c r="O8992">
        <f t="shared" si="1550"/>
        <v>0</v>
      </c>
      <c r="P8992">
        <f t="shared" ca="1" si="1551"/>
        <v>0</v>
      </c>
    </row>
    <row r="8993" spans="3:16">
      <c r="C8993" t="str">
        <f t="shared" si="1546"/>
        <v/>
      </c>
      <c r="D8993" t="str">
        <f t="shared" si="1552"/>
        <v/>
      </c>
      <c r="E8993" t="str">
        <f t="shared" si="1553"/>
        <v/>
      </c>
      <c r="F8993" t="str">
        <f t="shared" si="1554"/>
        <v/>
      </c>
      <c r="G8993" t="str">
        <f t="shared" si="1555"/>
        <v/>
      </c>
      <c r="J8993">
        <f t="shared" si="1556"/>
        <v>8979</v>
      </c>
      <c r="K8993" t="str">
        <f t="shared" si="1547"/>
        <v>path_8979</v>
      </c>
      <c r="L8993">
        <v>100</v>
      </c>
      <c r="M8993">
        <f t="shared" ca="1" si="1548"/>
        <v>93.14279308681779</v>
      </c>
      <c r="N8993">
        <f t="shared" ca="1" si="1549"/>
        <v>-3.085074295466475E-2</v>
      </c>
      <c r="O8993">
        <f t="shared" si="1550"/>
        <v>0</v>
      </c>
      <c r="P8993">
        <f t="shared" ca="1" si="1551"/>
        <v>0</v>
      </c>
    </row>
    <row r="8994" spans="3:16">
      <c r="C8994" t="str">
        <f t="shared" si="1546"/>
        <v/>
      </c>
      <c r="D8994" t="str">
        <f t="shared" si="1552"/>
        <v/>
      </c>
      <c r="E8994" t="str">
        <f t="shared" si="1553"/>
        <v/>
      </c>
      <c r="F8994" t="str">
        <f t="shared" si="1554"/>
        <v/>
      </c>
      <c r="G8994" t="str">
        <f t="shared" si="1555"/>
        <v/>
      </c>
      <c r="J8994">
        <f t="shared" si="1556"/>
        <v>8980</v>
      </c>
      <c r="K8994" t="str">
        <f t="shared" si="1547"/>
        <v>path_8980</v>
      </c>
      <c r="L8994">
        <v>100</v>
      </c>
      <c r="M8994">
        <f t="shared" ca="1" si="1548"/>
        <v>84.54721170011274</v>
      </c>
      <c r="N8994">
        <f t="shared" ca="1" si="1549"/>
        <v>-7.2900710517128625E-2</v>
      </c>
      <c r="O8994">
        <f t="shared" si="1550"/>
        <v>0</v>
      </c>
      <c r="P8994">
        <f t="shared" ca="1" si="1551"/>
        <v>0</v>
      </c>
    </row>
    <row r="8995" spans="3:16">
      <c r="C8995" t="str">
        <f t="shared" si="1546"/>
        <v/>
      </c>
      <c r="D8995" t="str">
        <f t="shared" si="1552"/>
        <v/>
      </c>
      <c r="E8995" t="str">
        <f t="shared" si="1553"/>
        <v/>
      </c>
      <c r="F8995" t="str">
        <f t="shared" si="1554"/>
        <v/>
      </c>
      <c r="G8995" t="str">
        <f t="shared" si="1555"/>
        <v/>
      </c>
      <c r="J8995">
        <f t="shared" si="1556"/>
        <v>8981</v>
      </c>
      <c r="K8995" t="str">
        <f t="shared" si="1547"/>
        <v>path_8981</v>
      </c>
      <c r="L8995">
        <v>100</v>
      </c>
      <c r="M8995">
        <f t="shared" ca="1" si="1548"/>
        <v>70.606580531099013</v>
      </c>
      <c r="N8995">
        <f t="shared" ca="1" si="1549"/>
        <v>-0.15115482082974574</v>
      </c>
      <c r="O8995">
        <f t="shared" si="1550"/>
        <v>0</v>
      </c>
      <c r="P8995">
        <f t="shared" ca="1" si="1551"/>
        <v>0</v>
      </c>
    </row>
    <row r="8996" spans="3:16">
      <c r="C8996" t="str">
        <f t="shared" si="1546"/>
        <v/>
      </c>
      <c r="D8996" t="str">
        <f t="shared" si="1552"/>
        <v/>
      </c>
      <c r="E8996" t="str">
        <f t="shared" si="1553"/>
        <v/>
      </c>
      <c r="F8996" t="str">
        <f t="shared" si="1554"/>
        <v/>
      </c>
      <c r="G8996" t="str">
        <f t="shared" si="1555"/>
        <v/>
      </c>
      <c r="J8996">
        <f t="shared" si="1556"/>
        <v>8982</v>
      </c>
      <c r="K8996" t="str">
        <f t="shared" si="1547"/>
        <v>path_8982</v>
      </c>
      <c r="L8996">
        <v>100</v>
      </c>
      <c r="M8996">
        <f t="shared" ca="1" si="1548"/>
        <v>77.600522198095774</v>
      </c>
      <c r="N8996">
        <f t="shared" ca="1" si="1549"/>
        <v>-0.11013535622907454</v>
      </c>
      <c r="O8996">
        <f t="shared" si="1550"/>
        <v>0</v>
      </c>
      <c r="P8996">
        <f t="shared" ca="1" si="1551"/>
        <v>0</v>
      </c>
    </row>
    <row r="8997" spans="3:16">
      <c r="C8997" t="str">
        <f t="shared" si="1546"/>
        <v/>
      </c>
      <c r="D8997" t="str">
        <f t="shared" si="1552"/>
        <v/>
      </c>
      <c r="E8997" t="str">
        <f t="shared" si="1553"/>
        <v/>
      </c>
      <c r="F8997" t="str">
        <f t="shared" si="1554"/>
        <v/>
      </c>
      <c r="G8997" t="str">
        <f t="shared" si="1555"/>
        <v/>
      </c>
      <c r="J8997">
        <f t="shared" si="1556"/>
        <v>8983</v>
      </c>
      <c r="K8997" t="str">
        <f t="shared" si="1547"/>
        <v>path_8983</v>
      </c>
      <c r="L8997">
        <v>100</v>
      </c>
      <c r="M8997">
        <f t="shared" ca="1" si="1548"/>
        <v>128.4286102685532</v>
      </c>
      <c r="N8997">
        <f t="shared" ca="1" si="1549"/>
        <v>0.10866178306036285</v>
      </c>
      <c r="O8997">
        <f t="shared" si="1550"/>
        <v>0</v>
      </c>
      <c r="P8997">
        <f t="shared" ca="1" si="1551"/>
        <v>18.4286102685532</v>
      </c>
    </row>
    <row r="8998" spans="3:16">
      <c r="C8998" t="str">
        <f t="shared" si="1546"/>
        <v/>
      </c>
      <c r="D8998" t="str">
        <f t="shared" si="1552"/>
        <v/>
      </c>
      <c r="E8998" t="str">
        <f t="shared" si="1553"/>
        <v/>
      </c>
      <c r="F8998" t="str">
        <f t="shared" si="1554"/>
        <v/>
      </c>
      <c r="G8998" t="str">
        <f t="shared" si="1555"/>
        <v/>
      </c>
      <c r="J8998">
        <f t="shared" si="1556"/>
        <v>8984</v>
      </c>
      <c r="K8998" t="str">
        <f t="shared" si="1547"/>
        <v>path_8984</v>
      </c>
      <c r="L8998">
        <v>100</v>
      </c>
      <c r="M8998">
        <f t="shared" ca="1" si="1548"/>
        <v>100.44755660767109</v>
      </c>
      <c r="N8998">
        <f t="shared" ca="1" si="1549"/>
        <v>1.93937697563923E-3</v>
      </c>
      <c r="O8998">
        <f t="shared" si="1550"/>
        <v>0</v>
      </c>
      <c r="P8998">
        <f t="shared" ca="1" si="1551"/>
        <v>0</v>
      </c>
    </row>
    <row r="8999" spans="3:16">
      <c r="C8999" t="str">
        <f t="shared" si="1546"/>
        <v/>
      </c>
      <c r="D8999" t="str">
        <f t="shared" si="1552"/>
        <v/>
      </c>
      <c r="E8999" t="str">
        <f t="shared" si="1553"/>
        <v/>
      </c>
      <c r="F8999" t="str">
        <f t="shared" si="1554"/>
        <v/>
      </c>
      <c r="G8999" t="str">
        <f t="shared" si="1555"/>
        <v/>
      </c>
      <c r="J8999">
        <f t="shared" si="1556"/>
        <v>8985</v>
      </c>
      <c r="K8999" t="str">
        <f t="shared" si="1547"/>
        <v>path_8985</v>
      </c>
      <c r="L8999">
        <v>100</v>
      </c>
      <c r="M8999">
        <f t="shared" ca="1" si="1548"/>
        <v>82.496432149185395</v>
      </c>
      <c r="N8999">
        <f t="shared" ca="1" si="1549"/>
        <v>-8.3564833649193954E-2</v>
      </c>
      <c r="O8999">
        <f t="shared" si="1550"/>
        <v>0</v>
      </c>
      <c r="P8999">
        <f t="shared" ca="1" si="1551"/>
        <v>0</v>
      </c>
    </row>
    <row r="9000" spans="3:16">
      <c r="C9000" t="str">
        <f t="shared" si="1546"/>
        <v/>
      </c>
      <c r="D9000" t="str">
        <f t="shared" si="1552"/>
        <v/>
      </c>
      <c r="E9000" t="str">
        <f t="shared" si="1553"/>
        <v/>
      </c>
      <c r="F9000" t="str">
        <f t="shared" si="1554"/>
        <v/>
      </c>
      <c r="G9000" t="str">
        <f t="shared" si="1555"/>
        <v/>
      </c>
      <c r="J9000">
        <f t="shared" si="1556"/>
        <v>8986</v>
      </c>
      <c r="K9000" t="str">
        <f t="shared" si="1547"/>
        <v>path_8986</v>
      </c>
      <c r="L9000">
        <v>100</v>
      </c>
      <c r="M9000">
        <f t="shared" ca="1" si="1548"/>
        <v>113.93508011122717</v>
      </c>
      <c r="N9000">
        <f t="shared" ca="1" si="1549"/>
        <v>5.6657462034146351E-2</v>
      </c>
      <c r="O9000">
        <f t="shared" si="1550"/>
        <v>0</v>
      </c>
      <c r="P9000">
        <f t="shared" ca="1" si="1551"/>
        <v>3.9350801112271654</v>
      </c>
    </row>
    <row r="9001" spans="3:16">
      <c r="C9001" t="str">
        <f t="shared" si="1546"/>
        <v/>
      </c>
      <c r="D9001" t="str">
        <f t="shared" si="1552"/>
        <v/>
      </c>
      <c r="E9001" t="str">
        <f t="shared" si="1553"/>
        <v/>
      </c>
      <c r="F9001" t="str">
        <f t="shared" si="1554"/>
        <v/>
      </c>
      <c r="G9001" t="str">
        <f t="shared" si="1555"/>
        <v/>
      </c>
      <c r="J9001">
        <f t="shared" si="1556"/>
        <v>8987</v>
      </c>
      <c r="K9001" t="str">
        <f t="shared" si="1547"/>
        <v>path_8987</v>
      </c>
      <c r="L9001">
        <v>100</v>
      </c>
      <c r="M9001">
        <f t="shared" ca="1" si="1548"/>
        <v>85.42149938886331</v>
      </c>
      <c r="N9001">
        <f t="shared" ca="1" si="1549"/>
        <v>-6.8432809746065082E-2</v>
      </c>
      <c r="O9001">
        <f t="shared" si="1550"/>
        <v>0</v>
      </c>
      <c r="P9001">
        <f t="shared" ca="1" si="1551"/>
        <v>0</v>
      </c>
    </row>
    <row r="9002" spans="3:16">
      <c r="C9002" t="str">
        <f t="shared" si="1546"/>
        <v/>
      </c>
      <c r="D9002" t="str">
        <f t="shared" si="1552"/>
        <v/>
      </c>
      <c r="E9002" t="str">
        <f t="shared" si="1553"/>
        <v/>
      </c>
      <c r="F9002" t="str">
        <f t="shared" si="1554"/>
        <v/>
      </c>
      <c r="G9002" t="str">
        <f t="shared" si="1555"/>
        <v/>
      </c>
      <c r="J9002">
        <f t="shared" si="1556"/>
        <v>8988</v>
      </c>
      <c r="K9002" t="str">
        <f t="shared" si="1547"/>
        <v>path_8988</v>
      </c>
      <c r="L9002">
        <v>100</v>
      </c>
      <c r="M9002">
        <f t="shared" ca="1" si="1548"/>
        <v>110.62776376934187</v>
      </c>
      <c r="N9002">
        <f t="shared" ca="1" si="1549"/>
        <v>4.3864133647406107E-2</v>
      </c>
      <c r="O9002">
        <f t="shared" si="1550"/>
        <v>0</v>
      </c>
      <c r="P9002">
        <f t="shared" ca="1" si="1551"/>
        <v>0.62776376934186828</v>
      </c>
    </row>
    <row r="9003" spans="3:16">
      <c r="C9003" t="str">
        <f t="shared" si="1546"/>
        <v/>
      </c>
      <c r="D9003" t="str">
        <f t="shared" si="1552"/>
        <v/>
      </c>
      <c r="E9003" t="str">
        <f t="shared" si="1553"/>
        <v/>
      </c>
      <c r="F9003" t="str">
        <f t="shared" si="1554"/>
        <v/>
      </c>
      <c r="G9003" t="str">
        <f t="shared" si="1555"/>
        <v/>
      </c>
      <c r="J9003">
        <f t="shared" si="1556"/>
        <v>8989</v>
      </c>
      <c r="K9003" t="str">
        <f t="shared" si="1547"/>
        <v>path_8989</v>
      </c>
      <c r="L9003">
        <v>100</v>
      </c>
      <c r="M9003">
        <f t="shared" ca="1" si="1548"/>
        <v>100.62141166039072</v>
      </c>
      <c r="N9003">
        <f t="shared" ca="1" si="1549"/>
        <v>2.6904059336513952E-3</v>
      </c>
      <c r="O9003">
        <f t="shared" si="1550"/>
        <v>0</v>
      </c>
      <c r="P9003">
        <f t="shared" ca="1" si="1551"/>
        <v>0</v>
      </c>
    </row>
    <row r="9004" spans="3:16">
      <c r="C9004" t="str">
        <f t="shared" si="1546"/>
        <v/>
      </c>
      <c r="D9004" t="str">
        <f t="shared" si="1552"/>
        <v/>
      </c>
      <c r="E9004" t="str">
        <f t="shared" si="1553"/>
        <v/>
      </c>
      <c r="F9004" t="str">
        <f t="shared" si="1554"/>
        <v/>
      </c>
      <c r="G9004" t="str">
        <f t="shared" si="1555"/>
        <v/>
      </c>
      <c r="J9004">
        <f t="shared" si="1556"/>
        <v>8990</v>
      </c>
      <c r="K9004" t="str">
        <f t="shared" si="1547"/>
        <v>path_8990</v>
      </c>
      <c r="L9004">
        <v>100</v>
      </c>
      <c r="M9004">
        <f t="shared" ca="1" si="1548"/>
        <v>111.2813403978714</v>
      </c>
      <c r="N9004">
        <f t="shared" ca="1" si="1549"/>
        <v>4.642234814765997E-2</v>
      </c>
      <c r="O9004">
        <f t="shared" si="1550"/>
        <v>0</v>
      </c>
      <c r="P9004">
        <f t="shared" ca="1" si="1551"/>
        <v>1.2813403978714035</v>
      </c>
    </row>
    <row r="9005" spans="3:16">
      <c r="C9005" t="str">
        <f t="shared" si="1546"/>
        <v/>
      </c>
      <c r="D9005" t="str">
        <f t="shared" si="1552"/>
        <v/>
      </c>
      <c r="E9005" t="str">
        <f t="shared" si="1553"/>
        <v/>
      </c>
      <c r="F9005" t="str">
        <f t="shared" si="1554"/>
        <v/>
      </c>
      <c r="G9005" t="str">
        <f t="shared" si="1555"/>
        <v/>
      </c>
      <c r="J9005">
        <f t="shared" si="1556"/>
        <v>8991</v>
      </c>
      <c r="K9005" t="str">
        <f t="shared" si="1547"/>
        <v>path_8991</v>
      </c>
      <c r="L9005">
        <v>100</v>
      </c>
      <c r="M9005">
        <f t="shared" ca="1" si="1548"/>
        <v>106.87993621236839</v>
      </c>
      <c r="N9005">
        <f t="shared" ca="1" si="1549"/>
        <v>2.8896185937751468E-2</v>
      </c>
      <c r="O9005">
        <f t="shared" si="1550"/>
        <v>0</v>
      </c>
      <c r="P9005">
        <f t="shared" ca="1" si="1551"/>
        <v>0</v>
      </c>
    </row>
    <row r="9006" spans="3:16">
      <c r="C9006" t="str">
        <f t="shared" si="1546"/>
        <v/>
      </c>
      <c r="D9006" t="str">
        <f t="shared" si="1552"/>
        <v/>
      </c>
      <c r="E9006" t="str">
        <f t="shared" si="1553"/>
        <v/>
      </c>
      <c r="F9006" t="str">
        <f t="shared" si="1554"/>
        <v/>
      </c>
      <c r="G9006" t="str">
        <f t="shared" si="1555"/>
        <v/>
      </c>
      <c r="J9006">
        <f t="shared" si="1556"/>
        <v>8992</v>
      </c>
      <c r="K9006" t="str">
        <f t="shared" si="1547"/>
        <v>path_8992</v>
      </c>
      <c r="L9006">
        <v>100</v>
      </c>
      <c r="M9006">
        <f t="shared" ca="1" si="1548"/>
        <v>87.563881876446587</v>
      </c>
      <c r="N9006">
        <f t="shared" ca="1" si="1549"/>
        <v>-5.7674993561957391E-2</v>
      </c>
      <c r="O9006">
        <f t="shared" si="1550"/>
        <v>0</v>
      </c>
      <c r="P9006">
        <f t="shared" ca="1" si="1551"/>
        <v>0</v>
      </c>
    </row>
    <row r="9007" spans="3:16">
      <c r="C9007" t="str">
        <f t="shared" si="1546"/>
        <v/>
      </c>
      <c r="D9007" t="str">
        <f t="shared" si="1552"/>
        <v/>
      </c>
      <c r="E9007" t="str">
        <f t="shared" si="1553"/>
        <v/>
      </c>
      <c r="F9007" t="str">
        <f t="shared" si="1554"/>
        <v/>
      </c>
      <c r="G9007" t="str">
        <f t="shared" si="1555"/>
        <v/>
      </c>
      <c r="J9007">
        <f t="shared" si="1556"/>
        <v>8993</v>
      </c>
      <c r="K9007" t="str">
        <f t="shared" si="1547"/>
        <v>path_8993</v>
      </c>
      <c r="L9007">
        <v>100</v>
      </c>
      <c r="M9007">
        <f t="shared" ca="1" si="1548"/>
        <v>122.37249505659958</v>
      </c>
      <c r="N9007">
        <f t="shared" ca="1" si="1549"/>
        <v>8.7683814970699062E-2</v>
      </c>
      <c r="O9007">
        <f t="shared" si="1550"/>
        <v>0</v>
      </c>
      <c r="P9007">
        <f t="shared" ca="1" si="1551"/>
        <v>12.372495056599575</v>
      </c>
    </row>
    <row r="9008" spans="3:16">
      <c r="C9008" t="str">
        <f t="shared" si="1546"/>
        <v/>
      </c>
      <c r="D9008" t="str">
        <f t="shared" si="1552"/>
        <v/>
      </c>
      <c r="E9008" t="str">
        <f t="shared" si="1553"/>
        <v/>
      </c>
      <c r="F9008" t="str">
        <f t="shared" si="1554"/>
        <v/>
      </c>
      <c r="G9008" t="str">
        <f t="shared" si="1555"/>
        <v/>
      </c>
      <c r="J9008">
        <f t="shared" si="1556"/>
        <v>8994</v>
      </c>
      <c r="K9008" t="str">
        <f t="shared" si="1547"/>
        <v>path_8994</v>
      </c>
      <c r="L9008">
        <v>100</v>
      </c>
      <c r="M9008">
        <f t="shared" ca="1" si="1548"/>
        <v>119.74269377428087</v>
      </c>
      <c r="N9008">
        <f t="shared" ca="1" si="1549"/>
        <v>7.8249023962884898E-2</v>
      </c>
      <c r="O9008">
        <f t="shared" si="1550"/>
        <v>0</v>
      </c>
      <c r="P9008">
        <f t="shared" ca="1" si="1551"/>
        <v>9.7426937742808661</v>
      </c>
    </row>
    <row r="9009" spans="3:16">
      <c r="C9009" t="str">
        <f t="shared" si="1546"/>
        <v/>
      </c>
      <c r="D9009" t="str">
        <f t="shared" si="1552"/>
        <v/>
      </c>
      <c r="E9009" t="str">
        <f t="shared" si="1553"/>
        <v/>
      </c>
      <c r="F9009" t="str">
        <f t="shared" si="1554"/>
        <v/>
      </c>
      <c r="G9009" t="str">
        <f t="shared" si="1555"/>
        <v/>
      </c>
      <c r="J9009">
        <f t="shared" si="1556"/>
        <v>8995</v>
      </c>
      <c r="K9009" t="str">
        <f t="shared" si="1547"/>
        <v>path_8995</v>
      </c>
      <c r="L9009">
        <v>100</v>
      </c>
      <c r="M9009">
        <f t="shared" ca="1" si="1548"/>
        <v>76.209588553763922</v>
      </c>
      <c r="N9009">
        <f t="shared" ca="1" si="1549"/>
        <v>-0.11799038306973672</v>
      </c>
      <c r="O9009">
        <f t="shared" si="1550"/>
        <v>0</v>
      </c>
      <c r="P9009">
        <f t="shared" ca="1" si="1551"/>
        <v>0</v>
      </c>
    </row>
    <row r="9010" spans="3:16">
      <c r="C9010" t="str">
        <f t="shared" si="1546"/>
        <v/>
      </c>
      <c r="D9010" t="str">
        <f t="shared" si="1552"/>
        <v/>
      </c>
      <c r="E9010" t="str">
        <f t="shared" si="1553"/>
        <v/>
      </c>
      <c r="F9010" t="str">
        <f t="shared" si="1554"/>
        <v/>
      </c>
      <c r="G9010" t="str">
        <f t="shared" si="1555"/>
        <v/>
      </c>
      <c r="J9010">
        <f t="shared" si="1556"/>
        <v>8996</v>
      </c>
      <c r="K9010" t="str">
        <f t="shared" si="1547"/>
        <v>path_8996</v>
      </c>
      <c r="L9010">
        <v>100</v>
      </c>
      <c r="M9010">
        <f t="shared" ca="1" si="1548"/>
        <v>103.08021302174683</v>
      </c>
      <c r="N9010">
        <f t="shared" ca="1" si="1549"/>
        <v>1.3175307376670614E-2</v>
      </c>
      <c r="O9010">
        <f t="shared" si="1550"/>
        <v>0</v>
      </c>
      <c r="P9010">
        <f t="shared" ca="1" si="1551"/>
        <v>0</v>
      </c>
    </row>
    <row r="9011" spans="3:16">
      <c r="C9011" t="str">
        <f t="shared" si="1546"/>
        <v/>
      </c>
      <c r="D9011" t="str">
        <f t="shared" si="1552"/>
        <v/>
      </c>
      <c r="E9011" t="str">
        <f t="shared" si="1553"/>
        <v/>
      </c>
      <c r="F9011" t="str">
        <f t="shared" si="1554"/>
        <v/>
      </c>
      <c r="G9011" t="str">
        <f t="shared" si="1555"/>
        <v/>
      </c>
      <c r="J9011">
        <f t="shared" si="1556"/>
        <v>8997</v>
      </c>
      <c r="K9011" t="str">
        <f t="shared" si="1547"/>
        <v>path_8997</v>
      </c>
      <c r="L9011">
        <v>100</v>
      </c>
      <c r="M9011">
        <f t="shared" ca="1" si="1548"/>
        <v>137.20010522578164</v>
      </c>
      <c r="N9011">
        <f t="shared" ca="1" si="1549"/>
        <v>0.13735444445352291</v>
      </c>
      <c r="O9011">
        <f t="shared" si="1550"/>
        <v>0</v>
      </c>
      <c r="P9011">
        <f t="shared" ca="1" si="1551"/>
        <v>27.200105225781641</v>
      </c>
    </row>
    <row r="9012" spans="3:16">
      <c r="C9012" t="str">
        <f t="shared" si="1546"/>
        <v/>
      </c>
      <c r="D9012" t="str">
        <f t="shared" si="1552"/>
        <v/>
      </c>
      <c r="E9012" t="str">
        <f t="shared" si="1553"/>
        <v/>
      </c>
      <c r="F9012" t="str">
        <f t="shared" si="1554"/>
        <v/>
      </c>
      <c r="G9012" t="str">
        <f t="shared" si="1555"/>
        <v/>
      </c>
      <c r="J9012">
        <f t="shared" si="1556"/>
        <v>8998</v>
      </c>
      <c r="K9012" t="str">
        <f t="shared" si="1547"/>
        <v>path_8998</v>
      </c>
      <c r="L9012">
        <v>100</v>
      </c>
      <c r="M9012">
        <f t="shared" ca="1" si="1548"/>
        <v>100.28579354088576</v>
      </c>
      <c r="N9012">
        <f t="shared" ca="1" si="1549"/>
        <v>1.2394153356199925E-3</v>
      </c>
      <c r="O9012">
        <f t="shared" si="1550"/>
        <v>0</v>
      </c>
      <c r="P9012">
        <f t="shared" ca="1" si="1551"/>
        <v>0</v>
      </c>
    </row>
    <row r="9013" spans="3:16">
      <c r="C9013" t="str">
        <f t="shared" si="1546"/>
        <v/>
      </c>
      <c r="D9013" t="str">
        <f t="shared" si="1552"/>
        <v/>
      </c>
      <c r="E9013" t="str">
        <f t="shared" si="1553"/>
        <v/>
      </c>
      <c r="F9013" t="str">
        <f t="shared" si="1554"/>
        <v/>
      </c>
      <c r="G9013" t="str">
        <f t="shared" si="1555"/>
        <v/>
      </c>
      <c r="J9013">
        <f t="shared" si="1556"/>
        <v>8999</v>
      </c>
      <c r="K9013" t="str">
        <f t="shared" si="1547"/>
        <v>path_8999</v>
      </c>
      <c r="L9013">
        <v>100</v>
      </c>
      <c r="M9013">
        <f t="shared" ca="1" si="1548"/>
        <v>134.03562139964384</v>
      </c>
      <c r="N9013">
        <f t="shared" ca="1" si="1549"/>
        <v>0.1272202321068848</v>
      </c>
      <c r="O9013">
        <f t="shared" si="1550"/>
        <v>0</v>
      </c>
      <c r="P9013">
        <f t="shared" ca="1" si="1551"/>
        <v>24.035621399643844</v>
      </c>
    </row>
    <row r="9014" spans="3:16">
      <c r="C9014" t="str">
        <f t="shared" si="1546"/>
        <v/>
      </c>
      <c r="D9014" t="str">
        <f t="shared" si="1552"/>
        <v/>
      </c>
      <c r="E9014" t="str">
        <f t="shared" si="1553"/>
        <v/>
      </c>
      <c r="F9014" t="str">
        <f t="shared" si="1554"/>
        <v/>
      </c>
      <c r="G9014" t="str">
        <f t="shared" si="1555"/>
        <v/>
      </c>
      <c r="J9014">
        <f t="shared" si="1556"/>
        <v>9000</v>
      </c>
      <c r="K9014" t="str">
        <f t="shared" si="1547"/>
        <v>path_9000</v>
      </c>
      <c r="L9014">
        <v>100</v>
      </c>
      <c r="M9014">
        <f t="shared" ca="1" si="1548"/>
        <v>102.11660125809408</v>
      </c>
      <c r="N9014">
        <f t="shared" ca="1" si="1549"/>
        <v>9.0963517704949672E-3</v>
      </c>
      <c r="O9014">
        <f t="shared" si="1550"/>
        <v>0</v>
      </c>
      <c r="P9014">
        <f t="shared" ca="1" si="1551"/>
        <v>0</v>
      </c>
    </row>
    <row r="9015" spans="3:16">
      <c r="C9015" t="str">
        <f t="shared" si="1546"/>
        <v/>
      </c>
      <c r="D9015" t="str">
        <f t="shared" si="1552"/>
        <v/>
      </c>
      <c r="E9015" t="str">
        <f t="shared" si="1553"/>
        <v/>
      </c>
      <c r="F9015" t="str">
        <f t="shared" si="1554"/>
        <v/>
      </c>
      <c r="G9015" t="str">
        <f t="shared" si="1555"/>
        <v/>
      </c>
      <c r="J9015">
        <f t="shared" si="1556"/>
        <v>9001</v>
      </c>
      <c r="K9015" t="str">
        <f t="shared" si="1547"/>
        <v>path_9001</v>
      </c>
      <c r="L9015">
        <v>100</v>
      </c>
      <c r="M9015">
        <f t="shared" ca="1" si="1548"/>
        <v>79.859448808778765</v>
      </c>
      <c r="N9015">
        <f t="shared" ca="1" si="1549"/>
        <v>-9.7673691638950885E-2</v>
      </c>
      <c r="O9015">
        <f t="shared" si="1550"/>
        <v>0</v>
      </c>
      <c r="P9015">
        <f t="shared" ca="1" si="1551"/>
        <v>0</v>
      </c>
    </row>
    <row r="9016" spans="3:16">
      <c r="C9016" t="str">
        <f t="shared" si="1546"/>
        <v/>
      </c>
      <c r="D9016" t="str">
        <f t="shared" si="1552"/>
        <v/>
      </c>
      <c r="E9016" t="str">
        <f t="shared" si="1553"/>
        <v/>
      </c>
      <c r="F9016" t="str">
        <f t="shared" si="1554"/>
        <v/>
      </c>
      <c r="G9016" t="str">
        <f t="shared" si="1555"/>
        <v/>
      </c>
      <c r="J9016">
        <f t="shared" si="1556"/>
        <v>9002</v>
      </c>
      <c r="K9016" t="str">
        <f t="shared" si="1547"/>
        <v>path_9002</v>
      </c>
      <c r="L9016">
        <v>100</v>
      </c>
      <c r="M9016">
        <f t="shared" ca="1" si="1548"/>
        <v>85.335494624693638</v>
      </c>
      <c r="N9016">
        <f t="shared" ca="1" si="1549"/>
        <v>-6.8870289895800657E-2</v>
      </c>
      <c r="O9016">
        <f t="shared" si="1550"/>
        <v>0</v>
      </c>
      <c r="P9016">
        <f t="shared" ca="1" si="1551"/>
        <v>0</v>
      </c>
    </row>
    <row r="9017" spans="3:16">
      <c r="C9017" t="str">
        <f t="shared" si="1546"/>
        <v/>
      </c>
      <c r="D9017" t="str">
        <f t="shared" si="1552"/>
        <v/>
      </c>
      <c r="E9017" t="str">
        <f t="shared" si="1553"/>
        <v/>
      </c>
      <c r="F9017" t="str">
        <f t="shared" si="1554"/>
        <v/>
      </c>
      <c r="G9017" t="str">
        <f t="shared" si="1555"/>
        <v/>
      </c>
      <c r="J9017">
        <f t="shared" si="1556"/>
        <v>9003</v>
      </c>
      <c r="K9017" t="str">
        <f t="shared" si="1547"/>
        <v>path_9003</v>
      </c>
      <c r="L9017">
        <v>100</v>
      </c>
      <c r="M9017">
        <f t="shared" ca="1" si="1548"/>
        <v>118.77372676637997</v>
      </c>
      <c r="N9017">
        <f t="shared" ca="1" si="1549"/>
        <v>7.4720383555152536E-2</v>
      </c>
      <c r="O9017">
        <f t="shared" si="1550"/>
        <v>0</v>
      </c>
      <c r="P9017">
        <f t="shared" ca="1" si="1551"/>
        <v>8.7737267663799656</v>
      </c>
    </row>
    <row r="9018" spans="3:16">
      <c r="C9018" t="str">
        <f t="shared" si="1546"/>
        <v/>
      </c>
      <c r="D9018" t="str">
        <f t="shared" si="1552"/>
        <v/>
      </c>
      <c r="E9018" t="str">
        <f t="shared" si="1553"/>
        <v/>
      </c>
      <c r="F9018" t="str">
        <f t="shared" si="1554"/>
        <v/>
      </c>
      <c r="G9018" t="str">
        <f t="shared" si="1555"/>
        <v/>
      </c>
      <c r="J9018">
        <f t="shared" si="1556"/>
        <v>9004</v>
      </c>
      <c r="K9018" t="str">
        <f t="shared" si="1547"/>
        <v>path_9004</v>
      </c>
      <c r="L9018">
        <v>100</v>
      </c>
      <c r="M9018">
        <f t="shared" ca="1" si="1548"/>
        <v>144.70119693558951</v>
      </c>
      <c r="N9018">
        <f t="shared" ca="1" si="1549"/>
        <v>0.1604721235196718</v>
      </c>
      <c r="O9018">
        <f t="shared" si="1550"/>
        <v>0</v>
      </c>
      <c r="P9018">
        <f t="shared" ca="1" si="1551"/>
        <v>34.701196935589508</v>
      </c>
    </row>
    <row r="9019" spans="3:16">
      <c r="C9019" t="str">
        <f t="shared" si="1546"/>
        <v/>
      </c>
      <c r="D9019" t="str">
        <f t="shared" si="1552"/>
        <v/>
      </c>
      <c r="E9019" t="str">
        <f t="shared" si="1553"/>
        <v/>
      </c>
      <c r="F9019" t="str">
        <f t="shared" si="1554"/>
        <v/>
      </c>
      <c r="G9019" t="str">
        <f t="shared" si="1555"/>
        <v/>
      </c>
      <c r="J9019">
        <f t="shared" si="1556"/>
        <v>9005</v>
      </c>
      <c r="K9019" t="str">
        <f t="shared" si="1547"/>
        <v>path_9005</v>
      </c>
      <c r="L9019">
        <v>100</v>
      </c>
      <c r="M9019">
        <f t="shared" ca="1" si="1548"/>
        <v>96.97093191602076</v>
      </c>
      <c r="N9019">
        <f t="shared" ca="1" si="1549"/>
        <v>-1.3358430686219775E-2</v>
      </c>
      <c r="O9019">
        <f t="shared" si="1550"/>
        <v>0</v>
      </c>
      <c r="P9019">
        <f t="shared" ca="1" si="1551"/>
        <v>0</v>
      </c>
    </row>
    <row r="9020" spans="3:16">
      <c r="C9020" t="str">
        <f t="shared" si="1546"/>
        <v/>
      </c>
      <c r="D9020" t="str">
        <f t="shared" si="1552"/>
        <v/>
      </c>
      <c r="E9020" t="str">
        <f t="shared" si="1553"/>
        <v/>
      </c>
      <c r="F9020" t="str">
        <f t="shared" si="1554"/>
        <v/>
      </c>
      <c r="G9020" t="str">
        <f t="shared" si="1555"/>
        <v/>
      </c>
      <c r="J9020">
        <f t="shared" si="1556"/>
        <v>9006</v>
      </c>
      <c r="K9020" t="str">
        <f t="shared" si="1547"/>
        <v>path_9006</v>
      </c>
      <c r="L9020">
        <v>100</v>
      </c>
      <c r="M9020">
        <f t="shared" ca="1" si="1548"/>
        <v>102.10744172852388</v>
      </c>
      <c r="N9020">
        <f t="shared" ca="1" si="1549"/>
        <v>9.0573952099092837E-3</v>
      </c>
      <c r="O9020">
        <f t="shared" si="1550"/>
        <v>0</v>
      </c>
      <c r="P9020">
        <f t="shared" ca="1" si="1551"/>
        <v>0</v>
      </c>
    </row>
    <row r="9021" spans="3:16">
      <c r="C9021" t="str">
        <f t="shared" si="1546"/>
        <v/>
      </c>
      <c r="D9021" t="str">
        <f t="shared" si="1552"/>
        <v/>
      </c>
      <c r="E9021" t="str">
        <f t="shared" si="1553"/>
        <v/>
      </c>
      <c r="F9021" t="str">
        <f t="shared" si="1554"/>
        <v/>
      </c>
      <c r="G9021" t="str">
        <f t="shared" si="1555"/>
        <v/>
      </c>
      <c r="J9021">
        <f t="shared" si="1556"/>
        <v>9007</v>
      </c>
      <c r="K9021" t="str">
        <f t="shared" si="1547"/>
        <v>path_9007</v>
      </c>
      <c r="L9021">
        <v>100</v>
      </c>
      <c r="M9021">
        <f t="shared" ca="1" si="1548"/>
        <v>152.73758642294445</v>
      </c>
      <c r="N9021">
        <f t="shared" ca="1" si="1549"/>
        <v>0.18394592354902883</v>
      </c>
      <c r="O9021">
        <f t="shared" si="1550"/>
        <v>0</v>
      </c>
      <c r="P9021">
        <f t="shared" ca="1" si="1551"/>
        <v>42.737586422944446</v>
      </c>
    </row>
    <row r="9022" spans="3:16">
      <c r="C9022" t="str">
        <f t="shared" si="1546"/>
        <v/>
      </c>
      <c r="D9022" t="str">
        <f t="shared" si="1552"/>
        <v/>
      </c>
      <c r="E9022" t="str">
        <f t="shared" si="1553"/>
        <v/>
      </c>
      <c r="F9022" t="str">
        <f t="shared" si="1554"/>
        <v/>
      </c>
      <c r="G9022" t="str">
        <f t="shared" si="1555"/>
        <v/>
      </c>
      <c r="J9022">
        <f t="shared" si="1556"/>
        <v>9008</v>
      </c>
      <c r="K9022" t="str">
        <f t="shared" si="1547"/>
        <v>path_9008</v>
      </c>
      <c r="L9022">
        <v>100</v>
      </c>
      <c r="M9022">
        <f t="shared" ca="1" si="1548"/>
        <v>94.303051857502467</v>
      </c>
      <c r="N9022">
        <f t="shared" ca="1" si="1549"/>
        <v>-2.5474252295268538E-2</v>
      </c>
      <c r="O9022">
        <f t="shared" si="1550"/>
        <v>0</v>
      </c>
      <c r="P9022">
        <f t="shared" ca="1" si="1551"/>
        <v>0</v>
      </c>
    </row>
    <row r="9023" spans="3:16">
      <c r="C9023" t="str">
        <f t="shared" si="1546"/>
        <v/>
      </c>
      <c r="D9023" t="str">
        <f t="shared" si="1552"/>
        <v/>
      </c>
      <c r="E9023" t="str">
        <f t="shared" si="1553"/>
        <v/>
      </c>
      <c r="F9023" t="str">
        <f t="shared" si="1554"/>
        <v/>
      </c>
      <c r="G9023" t="str">
        <f t="shared" si="1555"/>
        <v/>
      </c>
      <c r="J9023">
        <f t="shared" si="1556"/>
        <v>9009</v>
      </c>
      <c r="K9023" t="str">
        <f t="shared" si="1547"/>
        <v>path_9009</v>
      </c>
      <c r="L9023">
        <v>100</v>
      </c>
      <c r="M9023">
        <f t="shared" ca="1" si="1548"/>
        <v>103.68535057481387</v>
      </c>
      <c r="N9023">
        <f t="shared" ca="1" si="1549"/>
        <v>1.5717400420412152E-2</v>
      </c>
      <c r="O9023">
        <f t="shared" si="1550"/>
        <v>0</v>
      </c>
      <c r="P9023">
        <f t="shared" ca="1" si="1551"/>
        <v>0</v>
      </c>
    </row>
    <row r="9024" spans="3:16">
      <c r="C9024" t="str">
        <f t="shared" si="1546"/>
        <v/>
      </c>
      <c r="D9024" t="str">
        <f t="shared" si="1552"/>
        <v/>
      </c>
      <c r="E9024" t="str">
        <f t="shared" si="1553"/>
        <v/>
      </c>
      <c r="F9024" t="str">
        <f t="shared" si="1554"/>
        <v/>
      </c>
      <c r="G9024" t="str">
        <f t="shared" si="1555"/>
        <v/>
      </c>
      <c r="J9024">
        <f t="shared" si="1556"/>
        <v>9010</v>
      </c>
      <c r="K9024" t="str">
        <f t="shared" si="1547"/>
        <v>path_9010</v>
      </c>
      <c r="L9024">
        <v>100</v>
      </c>
      <c r="M9024">
        <f t="shared" ca="1" si="1548"/>
        <v>173.33047005420144</v>
      </c>
      <c r="N9024">
        <f t="shared" ca="1" si="1549"/>
        <v>0.23887491478091788</v>
      </c>
      <c r="O9024">
        <f t="shared" si="1550"/>
        <v>0</v>
      </c>
      <c r="P9024">
        <f t="shared" ca="1" si="1551"/>
        <v>63.330470054201442</v>
      </c>
    </row>
    <row r="9025" spans="3:16">
      <c r="C9025" t="str">
        <f t="shared" si="1546"/>
        <v/>
      </c>
      <c r="D9025" t="str">
        <f t="shared" si="1552"/>
        <v/>
      </c>
      <c r="E9025" t="str">
        <f t="shared" si="1553"/>
        <v/>
      </c>
      <c r="F9025" t="str">
        <f t="shared" si="1554"/>
        <v/>
      </c>
      <c r="G9025" t="str">
        <f t="shared" si="1555"/>
        <v/>
      </c>
      <c r="J9025">
        <f t="shared" si="1556"/>
        <v>9011</v>
      </c>
      <c r="K9025" t="str">
        <f t="shared" si="1547"/>
        <v>path_9011</v>
      </c>
      <c r="L9025">
        <v>100</v>
      </c>
      <c r="M9025">
        <f t="shared" ca="1" si="1548"/>
        <v>104.44430104716282</v>
      </c>
      <c r="N9025">
        <f t="shared" ca="1" si="1549"/>
        <v>1.8884747894184518E-2</v>
      </c>
      <c r="O9025">
        <f t="shared" si="1550"/>
        <v>0</v>
      </c>
      <c r="P9025">
        <f t="shared" ca="1" si="1551"/>
        <v>0</v>
      </c>
    </row>
    <row r="9026" spans="3:16">
      <c r="C9026" t="str">
        <f t="shared" si="1546"/>
        <v/>
      </c>
      <c r="D9026" t="str">
        <f t="shared" si="1552"/>
        <v/>
      </c>
      <c r="E9026" t="str">
        <f t="shared" si="1553"/>
        <v/>
      </c>
      <c r="F9026" t="str">
        <f t="shared" si="1554"/>
        <v/>
      </c>
      <c r="G9026" t="str">
        <f t="shared" si="1555"/>
        <v/>
      </c>
      <c r="J9026">
        <f t="shared" si="1556"/>
        <v>9012</v>
      </c>
      <c r="K9026" t="str">
        <f t="shared" si="1547"/>
        <v>path_9012</v>
      </c>
      <c r="L9026">
        <v>100</v>
      </c>
      <c r="M9026">
        <f t="shared" ca="1" si="1548"/>
        <v>97.041842576397002</v>
      </c>
      <c r="N9026">
        <f t="shared" ca="1" si="1549"/>
        <v>-1.3040965921733027E-2</v>
      </c>
      <c r="O9026">
        <f t="shared" si="1550"/>
        <v>0</v>
      </c>
      <c r="P9026">
        <f t="shared" ca="1" si="1551"/>
        <v>0</v>
      </c>
    </row>
    <row r="9027" spans="3:16">
      <c r="C9027" t="str">
        <f t="shared" si="1546"/>
        <v/>
      </c>
      <c r="D9027" t="str">
        <f t="shared" si="1552"/>
        <v/>
      </c>
      <c r="E9027" t="str">
        <f t="shared" si="1553"/>
        <v/>
      </c>
      <c r="F9027" t="str">
        <f t="shared" si="1554"/>
        <v/>
      </c>
      <c r="G9027" t="str">
        <f t="shared" si="1555"/>
        <v/>
      </c>
      <c r="J9027">
        <f t="shared" si="1556"/>
        <v>9013</v>
      </c>
      <c r="K9027" t="str">
        <f t="shared" si="1547"/>
        <v>path_9013</v>
      </c>
      <c r="L9027">
        <v>100</v>
      </c>
      <c r="M9027">
        <f t="shared" ca="1" si="1548"/>
        <v>95.693478784009699</v>
      </c>
      <c r="N9027">
        <f t="shared" ca="1" si="1549"/>
        <v>-1.9117657046752057E-2</v>
      </c>
      <c r="O9027">
        <f t="shared" si="1550"/>
        <v>0</v>
      </c>
      <c r="P9027">
        <f t="shared" ca="1" si="1551"/>
        <v>0</v>
      </c>
    </row>
    <row r="9028" spans="3:16">
      <c r="C9028" t="str">
        <f t="shared" si="1546"/>
        <v/>
      </c>
      <c r="D9028" t="str">
        <f t="shared" si="1552"/>
        <v/>
      </c>
      <c r="E9028" t="str">
        <f t="shared" si="1553"/>
        <v/>
      </c>
      <c r="F9028" t="str">
        <f t="shared" si="1554"/>
        <v/>
      </c>
      <c r="G9028" t="str">
        <f t="shared" si="1555"/>
        <v/>
      </c>
      <c r="J9028">
        <f t="shared" si="1556"/>
        <v>9014</v>
      </c>
      <c r="K9028" t="str">
        <f t="shared" si="1547"/>
        <v>path_9014</v>
      </c>
      <c r="L9028">
        <v>100</v>
      </c>
      <c r="M9028">
        <f t="shared" ca="1" si="1548"/>
        <v>117.6829812140261</v>
      </c>
      <c r="N9028">
        <f t="shared" ca="1" si="1549"/>
        <v>7.0713661660342195E-2</v>
      </c>
      <c r="O9028">
        <f t="shared" si="1550"/>
        <v>0</v>
      </c>
      <c r="P9028">
        <f t="shared" ca="1" si="1551"/>
        <v>7.6829812140260998</v>
      </c>
    </row>
    <row r="9029" spans="3:16">
      <c r="C9029" t="str">
        <f t="shared" si="1546"/>
        <v/>
      </c>
      <c r="D9029" t="str">
        <f t="shared" si="1552"/>
        <v/>
      </c>
      <c r="E9029" t="str">
        <f t="shared" si="1553"/>
        <v/>
      </c>
      <c r="F9029" t="str">
        <f t="shared" si="1554"/>
        <v/>
      </c>
      <c r="G9029" t="str">
        <f t="shared" si="1555"/>
        <v/>
      </c>
      <c r="J9029">
        <f t="shared" si="1556"/>
        <v>9015</v>
      </c>
      <c r="K9029" t="str">
        <f t="shared" si="1547"/>
        <v>path_9015</v>
      </c>
      <c r="L9029">
        <v>100</v>
      </c>
      <c r="M9029">
        <f t="shared" ca="1" si="1548"/>
        <v>88.989313309073168</v>
      </c>
      <c r="N9029">
        <f t="shared" ca="1" si="1549"/>
        <v>-5.0662144473810233E-2</v>
      </c>
      <c r="O9029">
        <f t="shared" si="1550"/>
        <v>0</v>
      </c>
      <c r="P9029">
        <f t="shared" ca="1" si="1551"/>
        <v>0</v>
      </c>
    </row>
    <row r="9030" spans="3:16">
      <c r="C9030" t="str">
        <f t="shared" si="1546"/>
        <v/>
      </c>
      <c r="D9030" t="str">
        <f t="shared" si="1552"/>
        <v/>
      </c>
      <c r="E9030" t="str">
        <f t="shared" si="1553"/>
        <v/>
      </c>
      <c r="F9030" t="str">
        <f t="shared" si="1554"/>
        <v/>
      </c>
      <c r="G9030" t="str">
        <f t="shared" si="1555"/>
        <v/>
      </c>
      <c r="J9030">
        <f t="shared" si="1556"/>
        <v>9016</v>
      </c>
      <c r="K9030" t="str">
        <f t="shared" si="1547"/>
        <v>path_9016</v>
      </c>
      <c r="L9030">
        <v>100</v>
      </c>
      <c r="M9030">
        <f t="shared" ca="1" si="1548"/>
        <v>102.27231746097422</v>
      </c>
      <c r="N9030">
        <f t="shared" ca="1" si="1549"/>
        <v>9.7580970467250634E-3</v>
      </c>
      <c r="O9030">
        <f t="shared" si="1550"/>
        <v>0</v>
      </c>
      <c r="P9030">
        <f t="shared" ca="1" si="1551"/>
        <v>0</v>
      </c>
    </row>
    <row r="9031" spans="3:16">
      <c r="C9031" t="str">
        <f t="shared" si="1546"/>
        <v/>
      </c>
      <c r="D9031" t="str">
        <f t="shared" si="1552"/>
        <v/>
      </c>
      <c r="E9031" t="str">
        <f t="shared" si="1553"/>
        <v/>
      </c>
      <c r="F9031" t="str">
        <f t="shared" si="1554"/>
        <v/>
      </c>
      <c r="G9031" t="str">
        <f t="shared" si="1555"/>
        <v/>
      </c>
      <c r="J9031">
        <f t="shared" si="1556"/>
        <v>9017</v>
      </c>
      <c r="K9031" t="str">
        <f t="shared" si="1547"/>
        <v>path_9017</v>
      </c>
      <c r="L9031">
        <v>100</v>
      </c>
      <c r="M9031">
        <f t="shared" ca="1" si="1548"/>
        <v>104.63034500588182</v>
      </c>
      <c r="N9031">
        <f t="shared" ca="1" si="1549"/>
        <v>1.9657657355128821E-2</v>
      </c>
      <c r="O9031">
        <f t="shared" si="1550"/>
        <v>0</v>
      </c>
      <c r="P9031">
        <f t="shared" ca="1" si="1551"/>
        <v>0</v>
      </c>
    </row>
    <row r="9032" spans="3:16">
      <c r="C9032" t="str">
        <f t="shared" si="1546"/>
        <v/>
      </c>
      <c r="D9032" t="str">
        <f t="shared" si="1552"/>
        <v/>
      </c>
      <c r="E9032" t="str">
        <f t="shared" si="1553"/>
        <v/>
      </c>
      <c r="F9032" t="str">
        <f t="shared" si="1554"/>
        <v/>
      </c>
      <c r="G9032" t="str">
        <f t="shared" si="1555"/>
        <v/>
      </c>
      <c r="J9032">
        <f t="shared" si="1556"/>
        <v>9018</v>
      </c>
      <c r="K9032" t="str">
        <f t="shared" si="1547"/>
        <v>path_9018</v>
      </c>
      <c r="L9032">
        <v>100</v>
      </c>
      <c r="M9032">
        <f t="shared" ca="1" si="1548"/>
        <v>95.490989691257781</v>
      </c>
      <c r="N9032">
        <f t="shared" ca="1" si="1549"/>
        <v>-2.0037605505028585E-2</v>
      </c>
      <c r="O9032">
        <f t="shared" si="1550"/>
        <v>0</v>
      </c>
      <c r="P9032">
        <f t="shared" ca="1" si="1551"/>
        <v>0</v>
      </c>
    </row>
    <row r="9033" spans="3:16">
      <c r="C9033" t="str">
        <f t="shared" si="1546"/>
        <v/>
      </c>
      <c r="D9033" t="str">
        <f t="shared" si="1552"/>
        <v/>
      </c>
      <c r="E9033" t="str">
        <f t="shared" si="1553"/>
        <v/>
      </c>
      <c r="F9033" t="str">
        <f t="shared" si="1554"/>
        <v/>
      </c>
      <c r="G9033" t="str">
        <f t="shared" si="1555"/>
        <v/>
      </c>
      <c r="J9033">
        <f t="shared" si="1556"/>
        <v>9019</v>
      </c>
      <c r="K9033" t="str">
        <f t="shared" si="1547"/>
        <v>path_9019</v>
      </c>
      <c r="L9033">
        <v>100</v>
      </c>
      <c r="M9033">
        <f t="shared" ca="1" si="1548"/>
        <v>74.577750844528211</v>
      </c>
      <c r="N9033">
        <f t="shared" ca="1" si="1549"/>
        <v>-0.12739071846116315</v>
      </c>
      <c r="O9033">
        <f t="shared" si="1550"/>
        <v>0</v>
      </c>
      <c r="P9033">
        <f t="shared" ca="1" si="1551"/>
        <v>0</v>
      </c>
    </row>
    <row r="9034" spans="3:16">
      <c r="C9034" t="str">
        <f t="shared" si="1546"/>
        <v/>
      </c>
      <c r="D9034" t="str">
        <f t="shared" si="1552"/>
        <v/>
      </c>
      <c r="E9034" t="str">
        <f t="shared" si="1553"/>
        <v/>
      </c>
      <c r="F9034" t="str">
        <f t="shared" si="1554"/>
        <v/>
      </c>
      <c r="G9034" t="str">
        <f t="shared" si="1555"/>
        <v/>
      </c>
      <c r="J9034">
        <f t="shared" si="1556"/>
        <v>9020</v>
      </c>
      <c r="K9034" t="str">
        <f t="shared" si="1547"/>
        <v>path_9020</v>
      </c>
      <c r="L9034">
        <v>100</v>
      </c>
      <c r="M9034">
        <f t="shared" ca="1" si="1548"/>
        <v>115.43891037029471</v>
      </c>
      <c r="N9034">
        <f t="shared" ca="1" si="1549"/>
        <v>6.2352218792283864E-2</v>
      </c>
      <c r="O9034">
        <f t="shared" si="1550"/>
        <v>0</v>
      </c>
      <c r="P9034">
        <f t="shared" ca="1" si="1551"/>
        <v>5.4389103702947068</v>
      </c>
    </row>
    <row r="9035" spans="3:16">
      <c r="C9035" t="str">
        <f t="shared" si="1546"/>
        <v/>
      </c>
      <c r="D9035" t="str">
        <f t="shared" si="1552"/>
        <v/>
      </c>
      <c r="E9035" t="str">
        <f t="shared" si="1553"/>
        <v/>
      </c>
      <c r="F9035" t="str">
        <f t="shared" si="1554"/>
        <v/>
      </c>
      <c r="G9035" t="str">
        <f t="shared" si="1555"/>
        <v/>
      </c>
      <c r="J9035">
        <f t="shared" si="1556"/>
        <v>9021</v>
      </c>
      <c r="K9035" t="str">
        <f t="shared" si="1547"/>
        <v>path_9021</v>
      </c>
      <c r="L9035">
        <v>100</v>
      </c>
      <c r="M9035">
        <f t="shared" ca="1" si="1548"/>
        <v>121.18441957160726</v>
      </c>
      <c r="N9035">
        <f t="shared" ca="1" si="1549"/>
        <v>8.3446787082453538E-2</v>
      </c>
      <c r="O9035">
        <f t="shared" si="1550"/>
        <v>0</v>
      </c>
      <c r="P9035">
        <f t="shared" ca="1" si="1551"/>
        <v>11.184419571607265</v>
      </c>
    </row>
    <row r="9036" spans="3:16">
      <c r="C9036" t="str">
        <f t="shared" si="1546"/>
        <v/>
      </c>
      <c r="D9036" t="str">
        <f t="shared" si="1552"/>
        <v/>
      </c>
      <c r="E9036" t="str">
        <f t="shared" si="1553"/>
        <v/>
      </c>
      <c r="F9036" t="str">
        <f t="shared" si="1554"/>
        <v/>
      </c>
      <c r="G9036" t="str">
        <f t="shared" si="1555"/>
        <v/>
      </c>
      <c r="J9036">
        <f t="shared" si="1556"/>
        <v>9022</v>
      </c>
      <c r="K9036" t="str">
        <f t="shared" si="1547"/>
        <v>path_9022</v>
      </c>
      <c r="L9036">
        <v>100</v>
      </c>
      <c r="M9036">
        <f t="shared" ca="1" si="1548"/>
        <v>99.179741170464652</v>
      </c>
      <c r="N9036">
        <f t="shared" ca="1" si="1549"/>
        <v>-3.577029422461118E-3</v>
      </c>
      <c r="O9036">
        <f t="shared" si="1550"/>
        <v>0</v>
      </c>
      <c r="P9036">
        <f t="shared" ca="1" si="1551"/>
        <v>0</v>
      </c>
    </row>
    <row r="9037" spans="3:16">
      <c r="C9037" t="str">
        <f t="shared" si="1546"/>
        <v/>
      </c>
      <c r="D9037" t="str">
        <f t="shared" si="1552"/>
        <v/>
      </c>
      <c r="E9037" t="str">
        <f t="shared" si="1553"/>
        <v/>
      </c>
      <c r="F9037" t="str">
        <f t="shared" si="1554"/>
        <v/>
      </c>
      <c r="G9037" t="str">
        <f t="shared" si="1555"/>
        <v/>
      </c>
      <c r="J9037">
        <f t="shared" si="1556"/>
        <v>9023</v>
      </c>
      <c r="K9037" t="str">
        <f t="shared" si="1547"/>
        <v>path_9023</v>
      </c>
      <c r="L9037">
        <v>100</v>
      </c>
      <c r="M9037">
        <f t="shared" ca="1" si="1548"/>
        <v>150.7489890297216</v>
      </c>
      <c r="N9037">
        <f t="shared" ca="1" si="1549"/>
        <v>0.17825440830614908</v>
      </c>
      <c r="O9037">
        <f t="shared" si="1550"/>
        <v>0</v>
      </c>
      <c r="P9037">
        <f t="shared" ca="1" si="1551"/>
        <v>40.748989029721599</v>
      </c>
    </row>
    <row r="9038" spans="3:16">
      <c r="C9038" t="str">
        <f t="shared" si="1546"/>
        <v/>
      </c>
      <c r="D9038" t="str">
        <f t="shared" si="1552"/>
        <v/>
      </c>
      <c r="E9038" t="str">
        <f t="shared" si="1553"/>
        <v/>
      </c>
      <c r="F9038" t="str">
        <f t="shared" si="1554"/>
        <v/>
      </c>
      <c r="G9038" t="str">
        <f t="shared" si="1555"/>
        <v/>
      </c>
      <c r="J9038">
        <f t="shared" si="1556"/>
        <v>9024</v>
      </c>
      <c r="K9038" t="str">
        <f t="shared" si="1547"/>
        <v>path_9024</v>
      </c>
      <c r="L9038">
        <v>100</v>
      </c>
      <c r="M9038">
        <f t="shared" ca="1" si="1548"/>
        <v>92.577621920183972</v>
      </c>
      <c r="N9038">
        <f t="shared" ca="1" si="1549"/>
        <v>-3.3493979312619701E-2</v>
      </c>
      <c r="O9038">
        <f t="shared" si="1550"/>
        <v>0</v>
      </c>
      <c r="P9038">
        <f t="shared" ca="1" si="1551"/>
        <v>0</v>
      </c>
    </row>
    <row r="9039" spans="3:16">
      <c r="C9039" t="str">
        <f t="shared" si="1546"/>
        <v/>
      </c>
      <c r="D9039" t="str">
        <f t="shared" si="1552"/>
        <v/>
      </c>
      <c r="E9039" t="str">
        <f t="shared" si="1553"/>
        <v/>
      </c>
      <c r="F9039" t="str">
        <f t="shared" si="1554"/>
        <v/>
      </c>
      <c r="G9039" t="str">
        <f t="shared" si="1555"/>
        <v/>
      </c>
      <c r="J9039">
        <f t="shared" si="1556"/>
        <v>9025</v>
      </c>
      <c r="K9039" t="str">
        <f t="shared" si="1547"/>
        <v>path_9025</v>
      </c>
      <c r="L9039">
        <v>100</v>
      </c>
      <c r="M9039">
        <f t="shared" ca="1" si="1548"/>
        <v>135.75880290939364</v>
      </c>
      <c r="N9039">
        <f t="shared" ca="1" si="1549"/>
        <v>0.13276799981538831</v>
      </c>
      <c r="O9039">
        <f t="shared" si="1550"/>
        <v>0</v>
      </c>
      <c r="P9039">
        <f t="shared" ca="1" si="1551"/>
        <v>25.758802909393637</v>
      </c>
    </row>
    <row r="9040" spans="3:16">
      <c r="C9040" t="str">
        <f t="shared" ref="C9040:C9103" si="1557">IF(C9039&lt;$C$14,C9039+1,"")</f>
        <v/>
      </c>
      <c r="D9040" t="str">
        <f t="shared" si="1552"/>
        <v/>
      </c>
      <c r="E9040" t="str">
        <f t="shared" si="1553"/>
        <v/>
      </c>
      <c r="F9040" t="str">
        <f t="shared" si="1554"/>
        <v/>
      </c>
      <c r="G9040" t="str">
        <f t="shared" si="1555"/>
        <v/>
      </c>
      <c r="J9040">
        <f t="shared" si="1556"/>
        <v>9026</v>
      </c>
      <c r="K9040" t="str">
        <f t="shared" ref="K9040:K9103" si="1558">"path_"&amp;J9040</f>
        <v>path_9026</v>
      </c>
      <c r="L9040">
        <v>100</v>
      </c>
      <c r="M9040">
        <f t="shared" ref="M9040:M9103" ca="1" si="1559">L9040*EXP($D$7-0-($D$8^2)/2+$D$8*SQRT($D$6)*_xlfn.NORM.S.INV(RAND()))</f>
        <v>121.26154311197099</v>
      </c>
      <c r="N9040">
        <f t="shared" ref="N9040:N9103" ca="1" si="1560">LOG(M9040/L9040)</f>
        <v>8.3723090542109885E-2</v>
      </c>
      <c r="O9040">
        <f t="shared" ref="O9040:O9103" si="1561">MAX(L9040-$D$5,0)</f>
        <v>0</v>
      </c>
      <c r="P9040">
        <f t="shared" ref="P9040:P9103" ca="1" si="1562">MAX(M9040-$D$5,0)</f>
        <v>11.261543111970994</v>
      </c>
    </row>
    <row r="9041" spans="3:16">
      <c r="C9041" t="str">
        <f t="shared" si="1557"/>
        <v/>
      </c>
      <c r="D9041" t="str">
        <f t="shared" ref="D9041:D9104" si="1563">IF(C9040&lt;$C$14,$D$4*($G$6^($C$14-$C9041))*($G$7^$C9041),"")</f>
        <v/>
      </c>
      <c r="E9041" t="str">
        <f t="shared" ref="E9041:E9104" si="1564">IF(C9040&lt;$C$14,_xlfn.BINOM.DIST($C$14-$C9041,$C$14,$G$8,0),"")</f>
        <v/>
      </c>
      <c r="F9041" t="str">
        <f t="shared" ref="F9041:F9104" si="1565">IF(C9040&lt;$C$14,MAX($D9041-$D$5,0),"")</f>
        <v/>
      </c>
      <c r="G9041" t="str">
        <f t="shared" ref="G9041:G9104" si="1566">IF(C9040&lt;$C$14,F9041*E9041,"")</f>
        <v/>
      </c>
      <c r="J9041">
        <f t="shared" ref="J9041:J9104" si="1567">J9040+1</f>
        <v>9027</v>
      </c>
      <c r="K9041" t="str">
        <f t="shared" si="1558"/>
        <v>path_9027</v>
      </c>
      <c r="L9041">
        <v>100</v>
      </c>
      <c r="M9041">
        <f t="shared" ca="1" si="1559"/>
        <v>104.63164045741115</v>
      </c>
      <c r="N9041">
        <f t="shared" ca="1" si="1560"/>
        <v>1.9663034418234915E-2</v>
      </c>
      <c r="O9041">
        <f t="shared" si="1561"/>
        <v>0</v>
      </c>
      <c r="P9041">
        <f t="shared" ca="1" si="1562"/>
        <v>0</v>
      </c>
    </row>
    <row r="9042" spans="3:16">
      <c r="C9042" t="str">
        <f t="shared" si="1557"/>
        <v/>
      </c>
      <c r="D9042" t="str">
        <f t="shared" si="1563"/>
        <v/>
      </c>
      <c r="E9042" t="str">
        <f t="shared" si="1564"/>
        <v/>
      </c>
      <c r="F9042" t="str">
        <f t="shared" si="1565"/>
        <v/>
      </c>
      <c r="G9042" t="str">
        <f t="shared" si="1566"/>
        <v/>
      </c>
      <c r="J9042">
        <f t="shared" si="1567"/>
        <v>9028</v>
      </c>
      <c r="K9042" t="str">
        <f t="shared" si="1558"/>
        <v>path_9028</v>
      </c>
      <c r="L9042">
        <v>100</v>
      </c>
      <c r="M9042">
        <f t="shared" ca="1" si="1559"/>
        <v>123.86793768505342</v>
      </c>
      <c r="N9042">
        <f t="shared" ca="1" si="1560"/>
        <v>9.2958906953715531E-2</v>
      </c>
      <c r="O9042">
        <f t="shared" si="1561"/>
        <v>0</v>
      </c>
      <c r="P9042">
        <f t="shared" ca="1" si="1562"/>
        <v>13.86793768505342</v>
      </c>
    </row>
    <row r="9043" spans="3:16">
      <c r="C9043" t="str">
        <f t="shared" si="1557"/>
        <v/>
      </c>
      <c r="D9043" t="str">
        <f t="shared" si="1563"/>
        <v/>
      </c>
      <c r="E9043" t="str">
        <f t="shared" si="1564"/>
        <v/>
      </c>
      <c r="F9043" t="str">
        <f t="shared" si="1565"/>
        <v/>
      </c>
      <c r="G9043" t="str">
        <f t="shared" si="1566"/>
        <v/>
      </c>
      <c r="J9043">
        <f t="shared" si="1567"/>
        <v>9029</v>
      </c>
      <c r="K9043" t="str">
        <f t="shared" si="1558"/>
        <v>path_9029</v>
      </c>
      <c r="L9043">
        <v>100</v>
      </c>
      <c r="M9043">
        <f t="shared" ca="1" si="1559"/>
        <v>141.65022511016176</v>
      </c>
      <c r="N9043">
        <f t="shared" ca="1" si="1560"/>
        <v>0.15121726903664232</v>
      </c>
      <c r="O9043">
        <f t="shared" si="1561"/>
        <v>0</v>
      </c>
      <c r="P9043">
        <f t="shared" ca="1" si="1562"/>
        <v>31.650225110161756</v>
      </c>
    </row>
    <row r="9044" spans="3:16">
      <c r="C9044" t="str">
        <f t="shared" si="1557"/>
        <v/>
      </c>
      <c r="D9044" t="str">
        <f t="shared" si="1563"/>
        <v/>
      </c>
      <c r="E9044" t="str">
        <f t="shared" si="1564"/>
        <v/>
      </c>
      <c r="F9044" t="str">
        <f t="shared" si="1565"/>
        <v/>
      </c>
      <c r="G9044" t="str">
        <f t="shared" si="1566"/>
        <v/>
      </c>
      <c r="J9044">
        <f t="shared" si="1567"/>
        <v>9030</v>
      </c>
      <c r="K9044" t="str">
        <f t="shared" si="1558"/>
        <v>path_9030</v>
      </c>
      <c r="L9044">
        <v>100</v>
      </c>
      <c r="M9044">
        <f t="shared" ca="1" si="1559"/>
        <v>131.28621256172187</v>
      </c>
      <c r="N9044">
        <f t="shared" ca="1" si="1560"/>
        <v>0.11821911967084171</v>
      </c>
      <c r="O9044">
        <f t="shared" si="1561"/>
        <v>0</v>
      </c>
      <c r="P9044">
        <f t="shared" ca="1" si="1562"/>
        <v>21.286212561721868</v>
      </c>
    </row>
    <row r="9045" spans="3:16">
      <c r="C9045" t="str">
        <f t="shared" si="1557"/>
        <v/>
      </c>
      <c r="D9045" t="str">
        <f t="shared" si="1563"/>
        <v/>
      </c>
      <c r="E9045" t="str">
        <f t="shared" si="1564"/>
        <v/>
      </c>
      <c r="F9045" t="str">
        <f t="shared" si="1565"/>
        <v/>
      </c>
      <c r="G9045" t="str">
        <f t="shared" si="1566"/>
        <v/>
      </c>
      <c r="J9045">
        <f t="shared" si="1567"/>
        <v>9031</v>
      </c>
      <c r="K9045" t="str">
        <f t="shared" si="1558"/>
        <v>path_9031</v>
      </c>
      <c r="L9045">
        <v>100</v>
      </c>
      <c r="M9045">
        <f t="shared" ca="1" si="1559"/>
        <v>105.84103468031228</v>
      </c>
      <c r="N9045">
        <f t="shared" ca="1" si="1560"/>
        <v>2.4654076774245592E-2</v>
      </c>
      <c r="O9045">
        <f t="shared" si="1561"/>
        <v>0</v>
      </c>
      <c r="P9045">
        <f t="shared" ca="1" si="1562"/>
        <v>0</v>
      </c>
    </row>
    <row r="9046" spans="3:16">
      <c r="C9046" t="str">
        <f t="shared" si="1557"/>
        <v/>
      </c>
      <c r="D9046" t="str">
        <f t="shared" si="1563"/>
        <v/>
      </c>
      <c r="E9046" t="str">
        <f t="shared" si="1564"/>
        <v/>
      </c>
      <c r="F9046" t="str">
        <f t="shared" si="1565"/>
        <v/>
      </c>
      <c r="G9046" t="str">
        <f t="shared" si="1566"/>
        <v/>
      </c>
      <c r="J9046">
        <f t="shared" si="1567"/>
        <v>9032</v>
      </c>
      <c r="K9046" t="str">
        <f t="shared" si="1558"/>
        <v>path_9032</v>
      </c>
      <c r="L9046">
        <v>100</v>
      </c>
      <c r="M9046">
        <f t="shared" ca="1" si="1559"/>
        <v>96.983599080737477</v>
      </c>
      <c r="N9046">
        <f t="shared" ca="1" si="1560"/>
        <v>-1.3301703166451302E-2</v>
      </c>
      <c r="O9046">
        <f t="shared" si="1561"/>
        <v>0</v>
      </c>
      <c r="P9046">
        <f t="shared" ca="1" si="1562"/>
        <v>0</v>
      </c>
    </row>
    <row r="9047" spans="3:16">
      <c r="C9047" t="str">
        <f t="shared" si="1557"/>
        <v/>
      </c>
      <c r="D9047" t="str">
        <f t="shared" si="1563"/>
        <v/>
      </c>
      <c r="E9047" t="str">
        <f t="shared" si="1564"/>
        <v/>
      </c>
      <c r="F9047" t="str">
        <f t="shared" si="1565"/>
        <v/>
      </c>
      <c r="G9047" t="str">
        <f t="shared" si="1566"/>
        <v/>
      </c>
      <c r="J9047">
        <f t="shared" si="1567"/>
        <v>9033</v>
      </c>
      <c r="K9047" t="str">
        <f t="shared" si="1558"/>
        <v>path_9033</v>
      </c>
      <c r="L9047">
        <v>100</v>
      </c>
      <c r="M9047">
        <f t="shared" ca="1" si="1559"/>
        <v>98.685679467374001</v>
      </c>
      <c r="N9047">
        <f t="shared" ca="1" si="1560"/>
        <v>-5.7458643468467543E-3</v>
      </c>
      <c r="O9047">
        <f t="shared" si="1561"/>
        <v>0</v>
      </c>
      <c r="P9047">
        <f t="shared" ca="1" si="1562"/>
        <v>0</v>
      </c>
    </row>
    <row r="9048" spans="3:16">
      <c r="C9048" t="str">
        <f t="shared" si="1557"/>
        <v/>
      </c>
      <c r="D9048" t="str">
        <f t="shared" si="1563"/>
        <v/>
      </c>
      <c r="E9048" t="str">
        <f t="shared" si="1564"/>
        <v/>
      </c>
      <c r="F9048" t="str">
        <f t="shared" si="1565"/>
        <v/>
      </c>
      <c r="G9048" t="str">
        <f t="shared" si="1566"/>
        <v/>
      </c>
      <c r="J9048">
        <f t="shared" si="1567"/>
        <v>9034</v>
      </c>
      <c r="K9048" t="str">
        <f t="shared" si="1558"/>
        <v>path_9034</v>
      </c>
      <c r="L9048">
        <v>100</v>
      </c>
      <c r="M9048">
        <f t="shared" ca="1" si="1559"/>
        <v>110.98919864601349</v>
      </c>
      <c r="N9048">
        <f t="shared" ca="1" si="1560"/>
        <v>4.5280715753449149E-2</v>
      </c>
      <c r="O9048">
        <f t="shared" si="1561"/>
        <v>0</v>
      </c>
      <c r="P9048">
        <f t="shared" ca="1" si="1562"/>
        <v>0.98919864601349161</v>
      </c>
    </row>
    <row r="9049" spans="3:16">
      <c r="C9049" t="str">
        <f t="shared" si="1557"/>
        <v/>
      </c>
      <c r="D9049" t="str">
        <f t="shared" si="1563"/>
        <v/>
      </c>
      <c r="E9049" t="str">
        <f t="shared" si="1564"/>
        <v/>
      </c>
      <c r="F9049" t="str">
        <f t="shared" si="1565"/>
        <v/>
      </c>
      <c r="G9049" t="str">
        <f t="shared" si="1566"/>
        <v/>
      </c>
      <c r="J9049">
        <f t="shared" si="1567"/>
        <v>9035</v>
      </c>
      <c r="K9049" t="str">
        <f t="shared" si="1558"/>
        <v>path_9035</v>
      </c>
      <c r="L9049">
        <v>100</v>
      </c>
      <c r="M9049">
        <f t="shared" ca="1" si="1559"/>
        <v>93.58874509690726</v>
      </c>
      <c r="N9049">
        <f t="shared" ca="1" si="1560"/>
        <v>-2.8776376007681646E-2</v>
      </c>
      <c r="O9049">
        <f t="shared" si="1561"/>
        <v>0</v>
      </c>
      <c r="P9049">
        <f t="shared" ca="1" si="1562"/>
        <v>0</v>
      </c>
    </row>
    <row r="9050" spans="3:16">
      <c r="C9050" t="str">
        <f t="shared" si="1557"/>
        <v/>
      </c>
      <c r="D9050" t="str">
        <f t="shared" si="1563"/>
        <v/>
      </c>
      <c r="E9050" t="str">
        <f t="shared" si="1564"/>
        <v/>
      </c>
      <c r="F9050" t="str">
        <f t="shared" si="1565"/>
        <v/>
      </c>
      <c r="G9050" t="str">
        <f t="shared" si="1566"/>
        <v/>
      </c>
      <c r="J9050">
        <f t="shared" si="1567"/>
        <v>9036</v>
      </c>
      <c r="K9050" t="str">
        <f t="shared" si="1558"/>
        <v>path_9036</v>
      </c>
      <c r="L9050">
        <v>100</v>
      </c>
      <c r="M9050">
        <f t="shared" ca="1" si="1559"/>
        <v>99.158491487131101</v>
      </c>
      <c r="N9050">
        <f t="shared" ca="1" si="1560"/>
        <v>-3.6700888404624212E-3</v>
      </c>
      <c r="O9050">
        <f t="shared" si="1561"/>
        <v>0</v>
      </c>
      <c r="P9050">
        <f t="shared" ca="1" si="1562"/>
        <v>0</v>
      </c>
    </row>
    <row r="9051" spans="3:16">
      <c r="C9051" t="str">
        <f t="shared" si="1557"/>
        <v/>
      </c>
      <c r="D9051" t="str">
        <f t="shared" si="1563"/>
        <v/>
      </c>
      <c r="E9051" t="str">
        <f t="shared" si="1564"/>
        <v/>
      </c>
      <c r="F9051" t="str">
        <f t="shared" si="1565"/>
        <v/>
      </c>
      <c r="G9051" t="str">
        <f t="shared" si="1566"/>
        <v/>
      </c>
      <c r="J9051">
        <f t="shared" si="1567"/>
        <v>9037</v>
      </c>
      <c r="K9051" t="str">
        <f t="shared" si="1558"/>
        <v>path_9037</v>
      </c>
      <c r="L9051">
        <v>100</v>
      </c>
      <c r="M9051">
        <f t="shared" ca="1" si="1559"/>
        <v>119.01400945574085</v>
      </c>
      <c r="N9051">
        <f t="shared" ca="1" si="1560"/>
        <v>7.5598086360709402E-2</v>
      </c>
      <c r="O9051">
        <f t="shared" si="1561"/>
        <v>0</v>
      </c>
      <c r="P9051">
        <f t="shared" ca="1" si="1562"/>
        <v>9.0140094557408474</v>
      </c>
    </row>
    <row r="9052" spans="3:16">
      <c r="C9052" t="str">
        <f t="shared" si="1557"/>
        <v/>
      </c>
      <c r="D9052" t="str">
        <f t="shared" si="1563"/>
        <v/>
      </c>
      <c r="E9052" t="str">
        <f t="shared" si="1564"/>
        <v/>
      </c>
      <c r="F9052" t="str">
        <f t="shared" si="1565"/>
        <v/>
      </c>
      <c r="G9052" t="str">
        <f t="shared" si="1566"/>
        <v/>
      </c>
      <c r="J9052">
        <f t="shared" si="1567"/>
        <v>9038</v>
      </c>
      <c r="K9052" t="str">
        <f t="shared" si="1558"/>
        <v>path_9038</v>
      </c>
      <c r="L9052">
        <v>100</v>
      </c>
      <c r="M9052">
        <f t="shared" ca="1" si="1559"/>
        <v>96.389051665245916</v>
      </c>
      <c r="N9052">
        <f t="shared" ca="1" si="1560"/>
        <v>-1.597229256393452E-2</v>
      </c>
      <c r="O9052">
        <f t="shared" si="1561"/>
        <v>0</v>
      </c>
      <c r="P9052">
        <f t="shared" ca="1" si="1562"/>
        <v>0</v>
      </c>
    </row>
    <row r="9053" spans="3:16">
      <c r="C9053" t="str">
        <f t="shared" si="1557"/>
        <v/>
      </c>
      <c r="D9053" t="str">
        <f t="shared" si="1563"/>
        <v/>
      </c>
      <c r="E9053" t="str">
        <f t="shared" si="1564"/>
        <v/>
      </c>
      <c r="F9053" t="str">
        <f t="shared" si="1565"/>
        <v/>
      </c>
      <c r="G9053" t="str">
        <f t="shared" si="1566"/>
        <v/>
      </c>
      <c r="J9053">
        <f t="shared" si="1567"/>
        <v>9039</v>
      </c>
      <c r="K9053" t="str">
        <f t="shared" si="1558"/>
        <v>path_9039</v>
      </c>
      <c r="L9053">
        <v>100</v>
      </c>
      <c r="M9053">
        <f t="shared" ca="1" si="1559"/>
        <v>140.93048111191277</v>
      </c>
      <c r="N9053">
        <f t="shared" ca="1" si="1560"/>
        <v>0.14900493453617003</v>
      </c>
      <c r="O9053">
        <f t="shared" si="1561"/>
        <v>0</v>
      </c>
      <c r="P9053">
        <f t="shared" ca="1" si="1562"/>
        <v>30.930481111912769</v>
      </c>
    </row>
    <row r="9054" spans="3:16">
      <c r="C9054" t="str">
        <f t="shared" si="1557"/>
        <v/>
      </c>
      <c r="D9054" t="str">
        <f t="shared" si="1563"/>
        <v/>
      </c>
      <c r="E9054" t="str">
        <f t="shared" si="1564"/>
        <v/>
      </c>
      <c r="F9054" t="str">
        <f t="shared" si="1565"/>
        <v/>
      </c>
      <c r="G9054" t="str">
        <f t="shared" si="1566"/>
        <v/>
      </c>
      <c r="J9054">
        <f t="shared" si="1567"/>
        <v>9040</v>
      </c>
      <c r="K9054" t="str">
        <f t="shared" si="1558"/>
        <v>path_9040</v>
      </c>
      <c r="L9054">
        <v>100</v>
      </c>
      <c r="M9054">
        <f t="shared" ca="1" si="1559"/>
        <v>101.75098768615453</v>
      </c>
      <c r="N9054">
        <f t="shared" ca="1" si="1560"/>
        <v>7.5386335686570662E-3</v>
      </c>
      <c r="O9054">
        <f t="shared" si="1561"/>
        <v>0</v>
      </c>
      <c r="P9054">
        <f t="shared" ca="1" si="1562"/>
        <v>0</v>
      </c>
    </row>
    <row r="9055" spans="3:16">
      <c r="C9055" t="str">
        <f t="shared" si="1557"/>
        <v/>
      </c>
      <c r="D9055" t="str">
        <f t="shared" si="1563"/>
        <v/>
      </c>
      <c r="E9055" t="str">
        <f t="shared" si="1564"/>
        <v/>
      </c>
      <c r="F9055" t="str">
        <f t="shared" si="1565"/>
        <v/>
      </c>
      <c r="G9055" t="str">
        <f t="shared" si="1566"/>
        <v/>
      </c>
      <c r="J9055">
        <f t="shared" si="1567"/>
        <v>9041</v>
      </c>
      <c r="K9055" t="str">
        <f t="shared" si="1558"/>
        <v>path_9041</v>
      </c>
      <c r="L9055">
        <v>100</v>
      </c>
      <c r="M9055">
        <f t="shared" ca="1" si="1559"/>
        <v>120.12227778171172</v>
      </c>
      <c r="N9055">
        <f t="shared" ca="1" si="1560"/>
        <v>7.9623558780434589E-2</v>
      </c>
      <c r="O9055">
        <f t="shared" si="1561"/>
        <v>0</v>
      </c>
      <c r="P9055">
        <f t="shared" ca="1" si="1562"/>
        <v>10.122277781711716</v>
      </c>
    </row>
    <row r="9056" spans="3:16">
      <c r="C9056" t="str">
        <f t="shared" si="1557"/>
        <v/>
      </c>
      <c r="D9056" t="str">
        <f t="shared" si="1563"/>
        <v/>
      </c>
      <c r="E9056" t="str">
        <f t="shared" si="1564"/>
        <v/>
      </c>
      <c r="F9056" t="str">
        <f t="shared" si="1565"/>
        <v/>
      </c>
      <c r="G9056" t="str">
        <f t="shared" si="1566"/>
        <v/>
      </c>
      <c r="J9056">
        <f t="shared" si="1567"/>
        <v>9042</v>
      </c>
      <c r="K9056" t="str">
        <f t="shared" si="1558"/>
        <v>path_9042</v>
      </c>
      <c r="L9056">
        <v>100</v>
      </c>
      <c r="M9056">
        <f t="shared" ca="1" si="1559"/>
        <v>80.708287363419089</v>
      </c>
      <c r="N9056">
        <f t="shared" ca="1" si="1560"/>
        <v>-9.3081868358348932E-2</v>
      </c>
      <c r="O9056">
        <f t="shared" si="1561"/>
        <v>0</v>
      </c>
      <c r="P9056">
        <f t="shared" ca="1" si="1562"/>
        <v>0</v>
      </c>
    </row>
    <row r="9057" spans="3:16">
      <c r="C9057" t="str">
        <f t="shared" si="1557"/>
        <v/>
      </c>
      <c r="D9057" t="str">
        <f t="shared" si="1563"/>
        <v/>
      </c>
      <c r="E9057" t="str">
        <f t="shared" si="1564"/>
        <v/>
      </c>
      <c r="F9057" t="str">
        <f t="shared" si="1565"/>
        <v/>
      </c>
      <c r="G9057" t="str">
        <f t="shared" si="1566"/>
        <v/>
      </c>
      <c r="J9057">
        <f t="shared" si="1567"/>
        <v>9043</v>
      </c>
      <c r="K9057" t="str">
        <f t="shared" si="1558"/>
        <v>path_9043</v>
      </c>
      <c r="L9057">
        <v>100</v>
      </c>
      <c r="M9057">
        <f t="shared" ca="1" si="1559"/>
        <v>125.63148419398367</v>
      </c>
      <c r="N9057">
        <f t="shared" ca="1" si="1560"/>
        <v>9.9098490501824413E-2</v>
      </c>
      <c r="O9057">
        <f t="shared" si="1561"/>
        <v>0</v>
      </c>
      <c r="P9057">
        <f t="shared" ca="1" si="1562"/>
        <v>15.631484193983667</v>
      </c>
    </row>
    <row r="9058" spans="3:16">
      <c r="C9058" t="str">
        <f t="shared" si="1557"/>
        <v/>
      </c>
      <c r="D9058" t="str">
        <f t="shared" si="1563"/>
        <v/>
      </c>
      <c r="E9058" t="str">
        <f t="shared" si="1564"/>
        <v/>
      </c>
      <c r="F9058" t="str">
        <f t="shared" si="1565"/>
        <v/>
      </c>
      <c r="G9058" t="str">
        <f t="shared" si="1566"/>
        <v/>
      </c>
      <c r="J9058">
        <f t="shared" si="1567"/>
        <v>9044</v>
      </c>
      <c r="K9058" t="str">
        <f t="shared" si="1558"/>
        <v>path_9044</v>
      </c>
      <c r="L9058">
        <v>100</v>
      </c>
      <c r="M9058">
        <f t="shared" ca="1" si="1559"/>
        <v>83.249811609161398</v>
      </c>
      <c r="N9058">
        <f t="shared" ca="1" si="1560"/>
        <v>-7.9616740610762293E-2</v>
      </c>
      <c r="O9058">
        <f t="shared" si="1561"/>
        <v>0</v>
      </c>
      <c r="P9058">
        <f t="shared" ca="1" si="1562"/>
        <v>0</v>
      </c>
    </row>
    <row r="9059" spans="3:16">
      <c r="C9059" t="str">
        <f t="shared" si="1557"/>
        <v/>
      </c>
      <c r="D9059" t="str">
        <f t="shared" si="1563"/>
        <v/>
      </c>
      <c r="E9059" t="str">
        <f t="shared" si="1564"/>
        <v/>
      </c>
      <c r="F9059" t="str">
        <f t="shared" si="1565"/>
        <v/>
      </c>
      <c r="G9059" t="str">
        <f t="shared" si="1566"/>
        <v/>
      </c>
      <c r="J9059">
        <f t="shared" si="1567"/>
        <v>9045</v>
      </c>
      <c r="K9059" t="str">
        <f t="shared" si="1558"/>
        <v>path_9045</v>
      </c>
      <c r="L9059">
        <v>100</v>
      </c>
      <c r="M9059">
        <f t="shared" ca="1" si="1559"/>
        <v>143.71307108267732</v>
      </c>
      <c r="N9059">
        <f t="shared" ca="1" si="1560"/>
        <v>0.15749627015869375</v>
      </c>
      <c r="O9059">
        <f t="shared" si="1561"/>
        <v>0</v>
      </c>
      <c r="P9059">
        <f t="shared" ca="1" si="1562"/>
        <v>33.713071082677317</v>
      </c>
    </row>
    <row r="9060" spans="3:16">
      <c r="C9060" t="str">
        <f t="shared" si="1557"/>
        <v/>
      </c>
      <c r="D9060" t="str">
        <f t="shared" si="1563"/>
        <v/>
      </c>
      <c r="E9060" t="str">
        <f t="shared" si="1564"/>
        <v/>
      </c>
      <c r="F9060" t="str">
        <f t="shared" si="1565"/>
        <v/>
      </c>
      <c r="G9060" t="str">
        <f t="shared" si="1566"/>
        <v/>
      </c>
      <c r="J9060">
        <f t="shared" si="1567"/>
        <v>9046</v>
      </c>
      <c r="K9060" t="str">
        <f t="shared" si="1558"/>
        <v>path_9046</v>
      </c>
      <c r="L9060">
        <v>100</v>
      </c>
      <c r="M9060">
        <f t="shared" ca="1" si="1559"/>
        <v>120.75467035243462</v>
      </c>
      <c r="N9060">
        <f t="shared" ca="1" si="1560"/>
        <v>8.1903936682900386E-2</v>
      </c>
      <c r="O9060">
        <f t="shared" si="1561"/>
        <v>0</v>
      </c>
      <c r="P9060">
        <f t="shared" ca="1" si="1562"/>
        <v>10.754670352434616</v>
      </c>
    </row>
    <row r="9061" spans="3:16">
      <c r="C9061" t="str">
        <f t="shared" si="1557"/>
        <v/>
      </c>
      <c r="D9061" t="str">
        <f t="shared" si="1563"/>
        <v/>
      </c>
      <c r="E9061" t="str">
        <f t="shared" si="1564"/>
        <v/>
      </c>
      <c r="F9061" t="str">
        <f t="shared" si="1565"/>
        <v/>
      </c>
      <c r="G9061" t="str">
        <f t="shared" si="1566"/>
        <v/>
      </c>
      <c r="J9061">
        <f t="shared" si="1567"/>
        <v>9047</v>
      </c>
      <c r="K9061" t="str">
        <f t="shared" si="1558"/>
        <v>path_9047</v>
      </c>
      <c r="L9061">
        <v>100</v>
      </c>
      <c r="M9061">
        <f t="shared" ca="1" si="1559"/>
        <v>83.560553225173379</v>
      </c>
      <c r="N9061">
        <f t="shared" ca="1" si="1560"/>
        <v>-7.7998693370466443E-2</v>
      </c>
      <c r="O9061">
        <f t="shared" si="1561"/>
        <v>0</v>
      </c>
      <c r="P9061">
        <f t="shared" ca="1" si="1562"/>
        <v>0</v>
      </c>
    </row>
    <row r="9062" spans="3:16">
      <c r="C9062" t="str">
        <f t="shared" si="1557"/>
        <v/>
      </c>
      <c r="D9062" t="str">
        <f t="shared" si="1563"/>
        <v/>
      </c>
      <c r="E9062" t="str">
        <f t="shared" si="1564"/>
        <v/>
      </c>
      <c r="F9062" t="str">
        <f t="shared" si="1565"/>
        <v/>
      </c>
      <c r="G9062" t="str">
        <f t="shared" si="1566"/>
        <v/>
      </c>
      <c r="J9062">
        <f t="shared" si="1567"/>
        <v>9048</v>
      </c>
      <c r="K9062" t="str">
        <f t="shared" si="1558"/>
        <v>path_9048</v>
      </c>
      <c r="L9062">
        <v>100</v>
      </c>
      <c r="M9062">
        <f t="shared" ca="1" si="1559"/>
        <v>94.955930642276257</v>
      </c>
      <c r="N9062">
        <f t="shared" ca="1" si="1560"/>
        <v>-2.2477905442184476E-2</v>
      </c>
      <c r="O9062">
        <f t="shared" si="1561"/>
        <v>0</v>
      </c>
      <c r="P9062">
        <f t="shared" ca="1" si="1562"/>
        <v>0</v>
      </c>
    </row>
    <row r="9063" spans="3:16">
      <c r="C9063" t="str">
        <f t="shared" si="1557"/>
        <v/>
      </c>
      <c r="D9063" t="str">
        <f t="shared" si="1563"/>
        <v/>
      </c>
      <c r="E9063" t="str">
        <f t="shared" si="1564"/>
        <v/>
      </c>
      <c r="F9063" t="str">
        <f t="shared" si="1565"/>
        <v/>
      </c>
      <c r="G9063" t="str">
        <f t="shared" si="1566"/>
        <v/>
      </c>
      <c r="J9063">
        <f t="shared" si="1567"/>
        <v>9049</v>
      </c>
      <c r="K9063" t="str">
        <f t="shared" si="1558"/>
        <v>path_9049</v>
      </c>
      <c r="L9063">
        <v>100</v>
      </c>
      <c r="M9063">
        <f t="shared" ca="1" si="1559"/>
        <v>123.15097917544034</v>
      </c>
      <c r="N9063">
        <f t="shared" ca="1" si="1560"/>
        <v>9.0437869271345811E-2</v>
      </c>
      <c r="O9063">
        <f t="shared" si="1561"/>
        <v>0</v>
      </c>
      <c r="P9063">
        <f t="shared" ca="1" si="1562"/>
        <v>13.150979175440341</v>
      </c>
    </row>
    <row r="9064" spans="3:16">
      <c r="C9064" t="str">
        <f t="shared" si="1557"/>
        <v/>
      </c>
      <c r="D9064" t="str">
        <f t="shared" si="1563"/>
        <v/>
      </c>
      <c r="E9064" t="str">
        <f t="shared" si="1564"/>
        <v/>
      </c>
      <c r="F9064" t="str">
        <f t="shared" si="1565"/>
        <v/>
      </c>
      <c r="G9064" t="str">
        <f t="shared" si="1566"/>
        <v/>
      </c>
      <c r="J9064">
        <f t="shared" si="1567"/>
        <v>9050</v>
      </c>
      <c r="K9064" t="str">
        <f t="shared" si="1558"/>
        <v>path_9050</v>
      </c>
      <c r="L9064">
        <v>100</v>
      </c>
      <c r="M9064">
        <f t="shared" ca="1" si="1559"/>
        <v>104.72429642976648</v>
      </c>
      <c r="N9064">
        <f t="shared" ca="1" si="1560"/>
        <v>2.004745131832314E-2</v>
      </c>
      <c r="O9064">
        <f t="shared" si="1561"/>
        <v>0</v>
      </c>
      <c r="P9064">
        <f t="shared" ca="1" si="1562"/>
        <v>0</v>
      </c>
    </row>
    <row r="9065" spans="3:16">
      <c r="C9065" t="str">
        <f t="shared" si="1557"/>
        <v/>
      </c>
      <c r="D9065" t="str">
        <f t="shared" si="1563"/>
        <v/>
      </c>
      <c r="E9065" t="str">
        <f t="shared" si="1564"/>
        <v/>
      </c>
      <c r="F9065" t="str">
        <f t="shared" si="1565"/>
        <v/>
      </c>
      <c r="G9065" t="str">
        <f t="shared" si="1566"/>
        <v/>
      </c>
      <c r="J9065">
        <f t="shared" si="1567"/>
        <v>9051</v>
      </c>
      <c r="K9065" t="str">
        <f t="shared" si="1558"/>
        <v>path_9051</v>
      </c>
      <c r="L9065">
        <v>100</v>
      </c>
      <c r="M9065">
        <f t="shared" ca="1" si="1559"/>
        <v>143.51259881920021</v>
      </c>
      <c r="N9065">
        <f t="shared" ca="1" si="1560"/>
        <v>0.15689002899668172</v>
      </c>
      <c r="O9065">
        <f t="shared" si="1561"/>
        <v>0</v>
      </c>
      <c r="P9065">
        <f t="shared" ca="1" si="1562"/>
        <v>33.512598819200207</v>
      </c>
    </row>
    <row r="9066" spans="3:16">
      <c r="C9066" t="str">
        <f t="shared" si="1557"/>
        <v/>
      </c>
      <c r="D9066" t="str">
        <f t="shared" si="1563"/>
        <v/>
      </c>
      <c r="E9066" t="str">
        <f t="shared" si="1564"/>
        <v/>
      </c>
      <c r="F9066" t="str">
        <f t="shared" si="1565"/>
        <v/>
      </c>
      <c r="G9066" t="str">
        <f t="shared" si="1566"/>
        <v/>
      </c>
      <c r="J9066">
        <f t="shared" si="1567"/>
        <v>9052</v>
      </c>
      <c r="K9066" t="str">
        <f t="shared" si="1558"/>
        <v>path_9052</v>
      </c>
      <c r="L9066">
        <v>100</v>
      </c>
      <c r="M9066">
        <f t="shared" ca="1" si="1559"/>
        <v>102.28784858283345</v>
      </c>
      <c r="N9066">
        <f t="shared" ca="1" si="1560"/>
        <v>9.8240442021721268E-3</v>
      </c>
      <c r="O9066">
        <f t="shared" si="1561"/>
        <v>0</v>
      </c>
      <c r="P9066">
        <f t="shared" ca="1" si="1562"/>
        <v>0</v>
      </c>
    </row>
    <row r="9067" spans="3:16">
      <c r="C9067" t="str">
        <f t="shared" si="1557"/>
        <v/>
      </c>
      <c r="D9067" t="str">
        <f t="shared" si="1563"/>
        <v/>
      </c>
      <c r="E9067" t="str">
        <f t="shared" si="1564"/>
        <v/>
      </c>
      <c r="F9067" t="str">
        <f t="shared" si="1565"/>
        <v/>
      </c>
      <c r="G9067" t="str">
        <f t="shared" si="1566"/>
        <v/>
      </c>
      <c r="J9067">
        <f t="shared" si="1567"/>
        <v>9053</v>
      </c>
      <c r="K9067" t="str">
        <f t="shared" si="1558"/>
        <v>path_9053</v>
      </c>
      <c r="L9067">
        <v>100</v>
      </c>
      <c r="M9067">
        <f t="shared" ca="1" si="1559"/>
        <v>126.89686766972032</v>
      </c>
      <c r="N9067">
        <f t="shared" ca="1" si="1560"/>
        <v>0.10345090207464684</v>
      </c>
      <c r="O9067">
        <f t="shared" si="1561"/>
        <v>0</v>
      </c>
      <c r="P9067">
        <f t="shared" ca="1" si="1562"/>
        <v>16.896867669720322</v>
      </c>
    </row>
    <row r="9068" spans="3:16">
      <c r="C9068" t="str">
        <f t="shared" si="1557"/>
        <v/>
      </c>
      <c r="D9068" t="str">
        <f t="shared" si="1563"/>
        <v/>
      </c>
      <c r="E9068" t="str">
        <f t="shared" si="1564"/>
        <v/>
      </c>
      <c r="F9068" t="str">
        <f t="shared" si="1565"/>
        <v/>
      </c>
      <c r="G9068" t="str">
        <f t="shared" si="1566"/>
        <v/>
      </c>
      <c r="J9068">
        <f t="shared" si="1567"/>
        <v>9054</v>
      </c>
      <c r="K9068" t="str">
        <f t="shared" si="1558"/>
        <v>path_9054</v>
      </c>
      <c r="L9068">
        <v>100</v>
      </c>
      <c r="M9068">
        <f t="shared" ca="1" si="1559"/>
        <v>107.70940037685688</v>
      </c>
      <c r="N9068">
        <f t="shared" ca="1" si="1560"/>
        <v>3.2253608159999704E-2</v>
      </c>
      <c r="O9068">
        <f t="shared" si="1561"/>
        <v>0</v>
      </c>
      <c r="P9068">
        <f t="shared" ca="1" si="1562"/>
        <v>0</v>
      </c>
    </row>
    <row r="9069" spans="3:16">
      <c r="C9069" t="str">
        <f t="shared" si="1557"/>
        <v/>
      </c>
      <c r="D9069" t="str">
        <f t="shared" si="1563"/>
        <v/>
      </c>
      <c r="E9069" t="str">
        <f t="shared" si="1564"/>
        <v/>
      </c>
      <c r="F9069" t="str">
        <f t="shared" si="1565"/>
        <v/>
      </c>
      <c r="G9069" t="str">
        <f t="shared" si="1566"/>
        <v/>
      </c>
      <c r="J9069">
        <f t="shared" si="1567"/>
        <v>9055</v>
      </c>
      <c r="K9069" t="str">
        <f t="shared" si="1558"/>
        <v>path_9055</v>
      </c>
      <c r="L9069">
        <v>100</v>
      </c>
      <c r="M9069">
        <f t="shared" ca="1" si="1559"/>
        <v>86.295281485942027</v>
      </c>
      <c r="N9069">
        <f t="shared" ca="1" si="1560"/>
        <v>-6.4012950294542542E-2</v>
      </c>
      <c r="O9069">
        <f t="shared" si="1561"/>
        <v>0</v>
      </c>
      <c r="P9069">
        <f t="shared" ca="1" si="1562"/>
        <v>0</v>
      </c>
    </row>
    <row r="9070" spans="3:16">
      <c r="C9070" t="str">
        <f t="shared" si="1557"/>
        <v/>
      </c>
      <c r="D9070" t="str">
        <f t="shared" si="1563"/>
        <v/>
      </c>
      <c r="E9070" t="str">
        <f t="shared" si="1564"/>
        <v/>
      </c>
      <c r="F9070" t="str">
        <f t="shared" si="1565"/>
        <v/>
      </c>
      <c r="G9070" t="str">
        <f t="shared" si="1566"/>
        <v/>
      </c>
      <c r="J9070">
        <f t="shared" si="1567"/>
        <v>9056</v>
      </c>
      <c r="K9070" t="str">
        <f t="shared" si="1558"/>
        <v>path_9056</v>
      </c>
      <c r="L9070">
        <v>100</v>
      </c>
      <c r="M9070">
        <f t="shared" ca="1" si="1559"/>
        <v>93.859170612401954</v>
      </c>
      <c r="N9070">
        <f t="shared" ca="1" si="1560"/>
        <v>-2.7523287754555804E-2</v>
      </c>
      <c r="O9070">
        <f t="shared" si="1561"/>
        <v>0</v>
      </c>
      <c r="P9070">
        <f t="shared" ca="1" si="1562"/>
        <v>0</v>
      </c>
    </row>
    <row r="9071" spans="3:16">
      <c r="C9071" t="str">
        <f t="shared" si="1557"/>
        <v/>
      </c>
      <c r="D9071" t="str">
        <f t="shared" si="1563"/>
        <v/>
      </c>
      <c r="E9071" t="str">
        <f t="shared" si="1564"/>
        <v/>
      </c>
      <c r="F9071" t="str">
        <f t="shared" si="1565"/>
        <v/>
      </c>
      <c r="G9071" t="str">
        <f t="shared" si="1566"/>
        <v/>
      </c>
      <c r="J9071">
        <f t="shared" si="1567"/>
        <v>9057</v>
      </c>
      <c r="K9071" t="str">
        <f t="shared" si="1558"/>
        <v>path_9057</v>
      </c>
      <c r="L9071">
        <v>100</v>
      </c>
      <c r="M9071">
        <f t="shared" ca="1" si="1559"/>
        <v>79.125877800245263</v>
      </c>
      <c r="N9071">
        <f t="shared" ca="1" si="1560"/>
        <v>-0.10168145900696603</v>
      </c>
      <c r="O9071">
        <f t="shared" si="1561"/>
        <v>0</v>
      </c>
      <c r="P9071">
        <f t="shared" ca="1" si="1562"/>
        <v>0</v>
      </c>
    </row>
    <row r="9072" spans="3:16">
      <c r="C9072" t="str">
        <f t="shared" si="1557"/>
        <v/>
      </c>
      <c r="D9072" t="str">
        <f t="shared" si="1563"/>
        <v/>
      </c>
      <c r="E9072" t="str">
        <f t="shared" si="1564"/>
        <v/>
      </c>
      <c r="F9072" t="str">
        <f t="shared" si="1565"/>
        <v/>
      </c>
      <c r="G9072" t="str">
        <f t="shared" si="1566"/>
        <v/>
      </c>
      <c r="J9072">
        <f t="shared" si="1567"/>
        <v>9058</v>
      </c>
      <c r="K9072" t="str">
        <f t="shared" si="1558"/>
        <v>path_9058</v>
      </c>
      <c r="L9072">
        <v>100</v>
      </c>
      <c r="M9072">
        <f t="shared" ca="1" si="1559"/>
        <v>113.08454249620775</v>
      </c>
      <c r="N9072">
        <f t="shared" ca="1" si="1560"/>
        <v>5.3403245355280064E-2</v>
      </c>
      <c r="O9072">
        <f t="shared" si="1561"/>
        <v>0</v>
      </c>
      <c r="P9072">
        <f t="shared" ca="1" si="1562"/>
        <v>3.0845424962077459</v>
      </c>
    </row>
    <row r="9073" spans="3:16">
      <c r="C9073" t="str">
        <f t="shared" si="1557"/>
        <v/>
      </c>
      <c r="D9073" t="str">
        <f t="shared" si="1563"/>
        <v/>
      </c>
      <c r="E9073" t="str">
        <f t="shared" si="1564"/>
        <v/>
      </c>
      <c r="F9073" t="str">
        <f t="shared" si="1565"/>
        <v/>
      </c>
      <c r="G9073" t="str">
        <f t="shared" si="1566"/>
        <v/>
      </c>
      <c r="J9073">
        <f t="shared" si="1567"/>
        <v>9059</v>
      </c>
      <c r="K9073" t="str">
        <f t="shared" si="1558"/>
        <v>path_9059</v>
      </c>
      <c r="L9073">
        <v>100</v>
      </c>
      <c r="M9073">
        <f t="shared" ca="1" si="1559"/>
        <v>114.61237582632128</v>
      </c>
      <c r="N9073">
        <f t="shared" ca="1" si="1560"/>
        <v>5.9231515213285547E-2</v>
      </c>
      <c r="O9073">
        <f t="shared" si="1561"/>
        <v>0</v>
      </c>
      <c r="P9073">
        <f t="shared" ca="1" si="1562"/>
        <v>4.6123758263212835</v>
      </c>
    </row>
    <row r="9074" spans="3:16">
      <c r="C9074" t="str">
        <f t="shared" si="1557"/>
        <v/>
      </c>
      <c r="D9074" t="str">
        <f t="shared" si="1563"/>
        <v/>
      </c>
      <c r="E9074" t="str">
        <f t="shared" si="1564"/>
        <v/>
      </c>
      <c r="F9074" t="str">
        <f t="shared" si="1565"/>
        <v/>
      </c>
      <c r="G9074" t="str">
        <f t="shared" si="1566"/>
        <v/>
      </c>
      <c r="J9074">
        <f t="shared" si="1567"/>
        <v>9060</v>
      </c>
      <c r="K9074" t="str">
        <f t="shared" si="1558"/>
        <v>path_9060</v>
      </c>
      <c r="L9074">
        <v>100</v>
      </c>
      <c r="M9074">
        <f t="shared" ca="1" si="1559"/>
        <v>90.629491913052661</v>
      </c>
      <c r="N9074">
        <f t="shared" ca="1" si="1560"/>
        <v>-4.2730454741428572E-2</v>
      </c>
      <c r="O9074">
        <f t="shared" si="1561"/>
        <v>0</v>
      </c>
      <c r="P9074">
        <f t="shared" ca="1" si="1562"/>
        <v>0</v>
      </c>
    </row>
    <row r="9075" spans="3:16">
      <c r="C9075" t="str">
        <f t="shared" si="1557"/>
        <v/>
      </c>
      <c r="D9075" t="str">
        <f t="shared" si="1563"/>
        <v/>
      </c>
      <c r="E9075" t="str">
        <f t="shared" si="1564"/>
        <v/>
      </c>
      <c r="F9075" t="str">
        <f t="shared" si="1565"/>
        <v/>
      </c>
      <c r="G9075" t="str">
        <f t="shared" si="1566"/>
        <v/>
      </c>
      <c r="J9075">
        <f t="shared" si="1567"/>
        <v>9061</v>
      </c>
      <c r="K9075" t="str">
        <f t="shared" si="1558"/>
        <v>path_9061</v>
      </c>
      <c r="L9075">
        <v>100</v>
      </c>
      <c r="M9075">
        <f t="shared" ca="1" si="1559"/>
        <v>128.2583991978492</v>
      </c>
      <c r="N9075">
        <f t="shared" ca="1" si="1560"/>
        <v>0.10808581515490477</v>
      </c>
      <c r="O9075">
        <f t="shared" si="1561"/>
        <v>0</v>
      </c>
      <c r="P9075">
        <f t="shared" ca="1" si="1562"/>
        <v>18.258399197849201</v>
      </c>
    </row>
    <row r="9076" spans="3:16">
      <c r="C9076" t="str">
        <f t="shared" si="1557"/>
        <v/>
      </c>
      <c r="D9076" t="str">
        <f t="shared" si="1563"/>
        <v/>
      </c>
      <c r="E9076" t="str">
        <f t="shared" si="1564"/>
        <v/>
      </c>
      <c r="F9076" t="str">
        <f t="shared" si="1565"/>
        <v/>
      </c>
      <c r="G9076" t="str">
        <f t="shared" si="1566"/>
        <v/>
      </c>
      <c r="J9076">
        <f t="shared" si="1567"/>
        <v>9062</v>
      </c>
      <c r="K9076" t="str">
        <f t="shared" si="1558"/>
        <v>path_9062</v>
      </c>
      <c r="L9076">
        <v>100</v>
      </c>
      <c r="M9076">
        <f t="shared" ca="1" si="1559"/>
        <v>102.21324117070449</v>
      </c>
      <c r="N9076">
        <f t="shared" ca="1" si="1560"/>
        <v>9.5071599364377393E-3</v>
      </c>
      <c r="O9076">
        <f t="shared" si="1561"/>
        <v>0</v>
      </c>
      <c r="P9076">
        <f t="shared" ca="1" si="1562"/>
        <v>0</v>
      </c>
    </row>
    <row r="9077" spans="3:16">
      <c r="C9077" t="str">
        <f t="shared" si="1557"/>
        <v/>
      </c>
      <c r="D9077" t="str">
        <f t="shared" si="1563"/>
        <v/>
      </c>
      <c r="E9077" t="str">
        <f t="shared" si="1564"/>
        <v/>
      </c>
      <c r="F9077" t="str">
        <f t="shared" si="1565"/>
        <v/>
      </c>
      <c r="G9077" t="str">
        <f t="shared" si="1566"/>
        <v/>
      </c>
      <c r="J9077">
        <f t="shared" si="1567"/>
        <v>9063</v>
      </c>
      <c r="K9077" t="str">
        <f t="shared" si="1558"/>
        <v>path_9063</v>
      </c>
      <c r="L9077">
        <v>100</v>
      </c>
      <c r="M9077">
        <f t="shared" ca="1" si="1559"/>
        <v>76.286019096429158</v>
      </c>
      <c r="N9077">
        <f t="shared" ca="1" si="1560"/>
        <v>-0.11755504770212515</v>
      </c>
      <c r="O9077">
        <f t="shared" si="1561"/>
        <v>0</v>
      </c>
      <c r="P9077">
        <f t="shared" ca="1" si="1562"/>
        <v>0</v>
      </c>
    </row>
    <row r="9078" spans="3:16">
      <c r="C9078" t="str">
        <f t="shared" si="1557"/>
        <v/>
      </c>
      <c r="D9078" t="str">
        <f t="shared" si="1563"/>
        <v/>
      </c>
      <c r="E9078" t="str">
        <f t="shared" si="1564"/>
        <v/>
      </c>
      <c r="F9078" t="str">
        <f t="shared" si="1565"/>
        <v/>
      </c>
      <c r="G9078" t="str">
        <f t="shared" si="1566"/>
        <v/>
      </c>
      <c r="J9078">
        <f t="shared" si="1567"/>
        <v>9064</v>
      </c>
      <c r="K9078" t="str">
        <f t="shared" si="1558"/>
        <v>path_9064</v>
      </c>
      <c r="L9078">
        <v>100</v>
      </c>
      <c r="M9078">
        <f t="shared" ca="1" si="1559"/>
        <v>97.748022871662357</v>
      </c>
      <c r="N9078">
        <f t="shared" ca="1" si="1560"/>
        <v>-9.8920182247904196E-3</v>
      </c>
      <c r="O9078">
        <f t="shared" si="1561"/>
        <v>0</v>
      </c>
      <c r="P9078">
        <f t="shared" ca="1" si="1562"/>
        <v>0</v>
      </c>
    </row>
    <row r="9079" spans="3:16">
      <c r="C9079" t="str">
        <f t="shared" si="1557"/>
        <v/>
      </c>
      <c r="D9079" t="str">
        <f t="shared" si="1563"/>
        <v/>
      </c>
      <c r="E9079" t="str">
        <f t="shared" si="1564"/>
        <v/>
      </c>
      <c r="F9079" t="str">
        <f t="shared" si="1565"/>
        <v/>
      </c>
      <c r="G9079" t="str">
        <f t="shared" si="1566"/>
        <v/>
      </c>
      <c r="J9079">
        <f t="shared" si="1567"/>
        <v>9065</v>
      </c>
      <c r="K9079" t="str">
        <f t="shared" si="1558"/>
        <v>path_9065</v>
      </c>
      <c r="L9079">
        <v>100</v>
      </c>
      <c r="M9079">
        <f t="shared" ca="1" si="1559"/>
        <v>102.8496546129434</v>
      </c>
      <c r="N9079">
        <f t="shared" ca="1" si="1560"/>
        <v>1.2202837596667312E-2</v>
      </c>
      <c r="O9079">
        <f t="shared" si="1561"/>
        <v>0</v>
      </c>
      <c r="P9079">
        <f t="shared" ca="1" si="1562"/>
        <v>0</v>
      </c>
    </row>
    <row r="9080" spans="3:16">
      <c r="C9080" t="str">
        <f t="shared" si="1557"/>
        <v/>
      </c>
      <c r="D9080" t="str">
        <f t="shared" si="1563"/>
        <v/>
      </c>
      <c r="E9080" t="str">
        <f t="shared" si="1564"/>
        <v/>
      </c>
      <c r="F9080" t="str">
        <f t="shared" si="1565"/>
        <v/>
      </c>
      <c r="G9080" t="str">
        <f t="shared" si="1566"/>
        <v/>
      </c>
      <c r="J9080">
        <f t="shared" si="1567"/>
        <v>9066</v>
      </c>
      <c r="K9080" t="str">
        <f t="shared" si="1558"/>
        <v>path_9066</v>
      </c>
      <c r="L9080">
        <v>100</v>
      </c>
      <c r="M9080">
        <f t="shared" ca="1" si="1559"/>
        <v>98.612772203532487</v>
      </c>
      <c r="N9080">
        <f t="shared" ca="1" si="1560"/>
        <v>-6.0668321349879569E-3</v>
      </c>
      <c r="O9080">
        <f t="shared" si="1561"/>
        <v>0</v>
      </c>
      <c r="P9080">
        <f t="shared" ca="1" si="1562"/>
        <v>0</v>
      </c>
    </row>
    <row r="9081" spans="3:16">
      <c r="C9081" t="str">
        <f t="shared" si="1557"/>
        <v/>
      </c>
      <c r="D9081" t="str">
        <f t="shared" si="1563"/>
        <v/>
      </c>
      <c r="E9081" t="str">
        <f t="shared" si="1564"/>
        <v/>
      </c>
      <c r="F9081" t="str">
        <f t="shared" si="1565"/>
        <v/>
      </c>
      <c r="G9081" t="str">
        <f t="shared" si="1566"/>
        <v/>
      </c>
      <c r="J9081">
        <f t="shared" si="1567"/>
        <v>9067</v>
      </c>
      <c r="K9081" t="str">
        <f t="shared" si="1558"/>
        <v>path_9067</v>
      </c>
      <c r="L9081">
        <v>100</v>
      </c>
      <c r="M9081">
        <f t="shared" ca="1" si="1559"/>
        <v>83.465550998911965</v>
      </c>
      <c r="N9081">
        <f t="shared" ca="1" si="1560"/>
        <v>-7.8492735272178371E-2</v>
      </c>
      <c r="O9081">
        <f t="shared" si="1561"/>
        <v>0</v>
      </c>
      <c r="P9081">
        <f t="shared" ca="1" si="1562"/>
        <v>0</v>
      </c>
    </row>
    <row r="9082" spans="3:16">
      <c r="C9082" t="str">
        <f t="shared" si="1557"/>
        <v/>
      </c>
      <c r="D9082" t="str">
        <f t="shared" si="1563"/>
        <v/>
      </c>
      <c r="E9082" t="str">
        <f t="shared" si="1564"/>
        <v/>
      </c>
      <c r="F9082" t="str">
        <f t="shared" si="1565"/>
        <v/>
      </c>
      <c r="G9082" t="str">
        <f t="shared" si="1566"/>
        <v/>
      </c>
      <c r="J9082">
        <f t="shared" si="1567"/>
        <v>9068</v>
      </c>
      <c r="K9082" t="str">
        <f t="shared" si="1558"/>
        <v>path_9068</v>
      </c>
      <c r="L9082">
        <v>100</v>
      </c>
      <c r="M9082">
        <f t="shared" ca="1" si="1559"/>
        <v>75.407507141896474</v>
      </c>
      <c r="N9082">
        <f t="shared" ca="1" si="1560"/>
        <v>-0.12258541609300899</v>
      </c>
      <c r="O9082">
        <f t="shared" si="1561"/>
        <v>0</v>
      </c>
      <c r="P9082">
        <f t="shared" ca="1" si="1562"/>
        <v>0</v>
      </c>
    </row>
    <row r="9083" spans="3:16">
      <c r="C9083" t="str">
        <f t="shared" si="1557"/>
        <v/>
      </c>
      <c r="D9083" t="str">
        <f t="shared" si="1563"/>
        <v/>
      </c>
      <c r="E9083" t="str">
        <f t="shared" si="1564"/>
        <v/>
      </c>
      <c r="F9083" t="str">
        <f t="shared" si="1565"/>
        <v/>
      </c>
      <c r="G9083" t="str">
        <f t="shared" si="1566"/>
        <v/>
      </c>
      <c r="J9083">
        <f t="shared" si="1567"/>
        <v>9069</v>
      </c>
      <c r="K9083" t="str">
        <f t="shared" si="1558"/>
        <v>path_9069</v>
      </c>
      <c r="L9083">
        <v>100</v>
      </c>
      <c r="M9083">
        <f t="shared" ca="1" si="1559"/>
        <v>115.74913184681515</v>
      </c>
      <c r="N9083">
        <f t="shared" ca="1" si="1560"/>
        <v>6.3517742363411386E-2</v>
      </c>
      <c r="O9083">
        <f t="shared" si="1561"/>
        <v>0</v>
      </c>
      <c r="P9083">
        <f t="shared" ca="1" si="1562"/>
        <v>5.7491318468151462</v>
      </c>
    </row>
    <row r="9084" spans="3:16">
      <c r="C9084" t="str">
        <f t="shared" si="1557"/>
        <v/>
      </c>
      <c r="D9084" t="str">
        <f t="shared" si="1563"/>
        <v/>
      </c>
      <c r="E9084" t="str">
        <f t="shared" si="1564"/>
        <v/>
      </c>
      <c r="F9084" t="str">
        <f t="shared" si="1565"/>
        <v/>
      </c>
      <c r="G9084" t="str">
        <f t="shared" si="1566"/>
        <v/>
      </c>
      <c r="J9084">
        <f t="shared" si="1567"/>
        <v>9070</v>
      </c>
      <c r="K9084" t="str">
        <f t="shared" si="1558"/>
        <v>path_9070</v>
      </c>
      <c r="L9084">
        <v>100</v>
      </c>
      <c r="M9084">
        <f t="shared" ca="1" si="1559"/>
        <v>170.942492144532</v>
      </c>
      <c r="N9084">
        <f t="shared" ca="1" si="1560"/>
        <v>0.23285003118231545</v>
      </c>
      <c r="O9084">
        <f t="shared" si="1561"/>
        <v>0</v>
      </c>
      <c r="P9084">
        <f t="shared" ca="1" si="1562"/>
        <v>60.942492144531997</v>
      </c>
    </row>
    <row r="9085" spans="3:16">
      <c r="C9085" t="str">
        <f t="shared" si="1557"/>
        <v/>
      </c>
      <c r="D9085" t="str">
        <f t="shared" si="1563"/>
        <v/>
      </c>
      <c r="E9085" t="str">
        <f t="shared" si="1564"/>
        <v/>
      </c>
      <c r="F9085" t="str">
        <f t="shared" si="1565"/>
        <v/>
      </c>
      <c r="G9085" t="str">
        <f t="shared" si="1566"/>
        <v/>
      </c>
      <c r="J9085">
        <f t="shared" si="1567"/>
        <v>9071</v>
      </c>
      <c r="K9085" t="str">
        <f t="shared" si="1558"/>
        <v>path_9071</v>
      </c>
      <c r="L9085">
        <v>100</v>
      </c>
      <c r="M9085">
        <f t="shared" ca="1" si="1559"/>
        <v>104.28688407915739</v>
      </c>
      <c r="N9085">
        <f t="shared" ca="1" si="1560"/>
        <v>1.8229691645809658E-2</v>
      </c>
      <c r="O9085">
        <f t="shared" si="1561"/>
        <v>0</v>
      </c>
      <c r="P9085">
        <f t="shared" ca="1" si="1562"/>
        <v>0</v>
      </c>
    </row>
    <row r="9086" spans="3:16">
      <c r="C9086" t="str">
        <f t="shared" si="1557"/>
        <v/>
      </c>
      <c r="D9086" t="str">
        <f t="shared" si="1563"/>
        <v/>
      </c>
      <c r="E9086" t="str">
        <f t="shared" si="1564"/>
        <v/>
      </c>
      <c r="F9086" t="str">
        <f t="shared" si="1565"/>
        <v/>
      </c>
      <c r="G9086" t="str">
        <f t="shared" si="1566"/>
        <v/>
      </c>
      <c r="J9086">
        <f t="shared" si="1567"/>
        <v>9072</v>
      </c>
      <c r="K9086" t="str">
        <f t="shared" si="1558"/>
        <v>path_9072</v>
      </c>
      <c r="L9086">
        <v>100</v>
      </c>
      <c r="M9086">
        <f t="shared" ca="1" si="1559"/>
        <v>113.47929596394744</v>
      </c>
      <c r="N9086">
        <f t="shared" ca="1" si="1560"/>
        <v>5.4916632729021177E-2</v>
      </c>
      <c r="O9086">
        <f t="shared" si="1561"/>
        <v>0</v>
      </c>
      <c r="P9086">
        <f t="shared" ca="1" si="1562"/>
        <v>3.4792959639474361</v>
      </c>
    </row>
    <row r="9087" spans="3:16">
      <c r="C9087" t="str">
        <f t="shared" si="1557"/>
        <v/>
      </c>
      <c r="D9087" t="str">
        <f t="shared" si="1563"/>
        <v/>
      </c>
      <c r="E9087" t="str">
        <f t="shared" si="1564"/>
        <v/>
      </c>
      <c r="F9087" t="str">
        <f t="shared" si="1565"/>
        <v/>
      </c>
      <c r="G9087" t="str">
        <f t="shared" si="1566"/>
        <v/>
      </c>
      <c r="J9087">
        <f t="shared" si="1567"/>
        <v>9073</v>
      </c>
      <c r="K9087" t="str">
        <f t="shared" si="1558"/>
        <v>path_9073</v>
      </c>
      <c r="L9087">
        <v>100</v>
      </c>
      <c r="M9087">
        <f t="shared" ca="1" si="1559"/>
        <v>94.095867170928358</v>
      </c>
      <c r="N9087">
        <f t="shared" ca="1" si="1560"/>
        <v>-2.6429451007136711E-2</v>
      </c>
      <c r="O9087">
        <f t="shared" si="1561"/>
        <v>0</v>
      </c>
      <c r="P9087">
        <f t="shared" ca="1" si="1562"/>
        <v>0</v>
      </c>
    </row>
    <row r="9088" spans="3:16">
      <c r="C9088" t="str">
        <f t="shared" si="1557"/>
        <v/>
      </c>
      <c r="D9088" t="str">
        <f t="shared" si="1563"/>
        <v/>
      </c>
      <c r="E9088" t="str">
        <f t="shared" si="1564"/>
        <v/>
      </c>
      <c r="F9088" t="str">
        <f t="shared" si="1565"/>
        <v/>
      </c>
      <c r="G9088" t="str">
        <f t="shared" si="1566"/>
        <v/>
      </c>
      <c r="J9088">
        <f t="shared" si="1567"/>
        <v>9074</v>
      </c>
      <c r="K9088" t="str">
        <f t="shared" si="1558"/>
        <v>path_9074</v>
      </c>
      <c r="L9088">
        <v>100</v>
      </c>
      <c r="M9088">
        <f t="shared" ca="1" si="1559"/>
        <v>145.43323548851401</v>
      </c>
      <c r="N9088">
        <f t="shared" ca="1" si="1560"/>
        <v>0.16266366608187641</v>
      </c>
      <c r="O9088">
        <f t="shared" si="1561"/>
        <v>0</v>
      </c>
      <c r="P9088">
        <f t="shared" ca="1" si="1562"/>
        <v>35.433235488514015</v>
      </c>
    </row>
    <row r="9089" spans="3:16">
      <c r="C9089" t="str">
        <f t="shared" si="1557"/>
        <v/>
      </c>
      <c r="D9089" t="str">
        <f t="shared" si="1563"/>
        <v/>
      </c>
      <c r="E9089" t="str">
        <f t="shared" si="1564"/>
        <v/>
      </c>
      <c r="F9089" t="str">
        <f t="shared" si="1565"/>
        <v/>
      </c>
      <c r="G9089" t="str">
        <f t="shared" si="1566"/>
        <v/>
      </c>
      <c r="J9089">
        <f t="shared" si="1567"/>
        <v>9075</v>
      </c>
      <c r="K9089" t="str">
        <f t="shared" si="1558"/>
        <v>path_9075</v>
      </c>
      <c r="L9089">
        <v>100</v>
      </c>
      <c r="M9089">
        <f t="shared" ca="1" si="1559"/>
        <v>110.72922070704394</v>
      </c>
      <c r="N9089">
        <f t="shared" ca="1" si="1560"/>
        <v>4.426224343720573E-2</v>
      </c>
      <c r="O9089">
        <f t="shared" si="1561"/>
        <v>0</v>
      </c>
      <c r="P9089">
        <f t="shared" ca="1" si="1562"/>
        <v>0.72922070704393605</v>
      </c>
    </row>
    <row r="9090" spans="3:16">
      <c r="C9090" t="str">
        <f t="shared" si="1557"/>
        <v/>
      </c>
      <c r="D9090" t="str">
        <f t="shared" si="1563"/>
        <v/>
      </c>
      <c r="E9090" t="str">
        <f t="shared" si="1564"/>
        <v/>
      </c>
      <c r="F9090" t="str">
        <f t="shared" si="1565"/>
        <v/>
      </c>
      <c r="G9090" t="str">
        <f t="shared" si="1566"/>
        <v/>
      </c>
      <c r="J9090">
        <f t="shared" si="1567"/>
        <v>9076</v>
      </c>
      <c r="K9090" t="str">
        <f t="shared" si="1558"/>
        <v>path_9076</v>
      </c>
      <c r="L9090">
        <v>100</v>
      </c>
      <c r="M9090">
        <f t="shared" ca="1" si="1559"/>
        <v>98.411218944866661</v>
      </c>
      <c r="N9090">
        <f t="shared" ca="1" si="1560"/>
        <v>-6.955388884577085E-3</v>
      </c>
      <c r="O9090">
        <f t="shared" si="1561"/>
        <v>0</v>
      </c>
      <c r="P9090">
        <f t="shared" ca="1" si="1562"/>
        <v>0</v>
      </c>
    </row>
    <row r="9091" spans="3:16">
      <c r="C9091" t="str">
        <f t="shared" si="1557"/>
        <v/>
      </c>
      <c r="D9091" t="str">
        <f t="shared" si="1563"/>
        <v/>
      </c>
      <c r="E9091" t="str">
        <f t="shared" si="1564"/>
        <v/>
      </c>
      <c r="F9091" t="str">
        <f t="shared" si="1565"/>
        <v/>
      </c>
      <c r="G9091" t="str">
        <f t="shared" si="1566"/>
        <v/>
      </c>
      <c r="J9091">
        <f t="shared" si="1567"/>
        <v>9077</v>
      </c>
      <c r="K9091" t="str">
        <f t="shared" si="1558"/>
        <v>path_9077</v>
      </c>
      <c r="L9091">
        <v>100</v>
      </c>
      <c r="M9091">
        <f t="shared" ca="1" si="1559"/>
        <v>133.26165994084124</v>
      </c>
      <c r="N9091">
        <f t="shared" ca="1" si="1560"/>
        <v>0.12470521864739409</v>
      </c>
      <c r="O9091">
        <f t="shared" si="1561"/>
        <v>0</v>
      </c>
      <c r="P9091">
        <f t="shared" ca="1" si="1562"/>
        <v>23.261659940841241</v>
      </c>
    </row>
    <row r="9092" spans="3:16">
      <c r="C9092" t="str">
        <f t="shared" si="1557"/>
        <v/>
      </c>
      <c r="D9092" t="str">
        <f t="shared" si="1563"/>
        <v/>
      </c>
      <c r="E9092" t="str">
        <f t="shared" si="1564"/>
        <v/>
      </c>
      <c r="F9092" t="str">
        <f t="shared" si="1565"/>
        <v/>
      </c>
      <c r="G9092" t="str">
        <f t="shared" si="1566"/>
        <v/>
      </c>
      <c r="J9092">
        <f t="shared" si="1567"/>
        <v>9078</v>
      </c>
      <c r="K9092" t="str">
        <f t="shared" si="1558"/>
        <v>path_9078</v>
      </c>
      <c r="L9092">
        <v>100</v>
      </c>
      <c r="M9092">
        <f t="shared" ca="1" si="1559"/>
        <v>84.899993670537114</v>
      </c>
      <c r="N9092">
        <f t="shared" ca="1" si="1560"/>
        <v>-7.1092342133560971E-2</v>
      </c>
      <c r="O9092">
        <f t="shared" si="1561"/>
        <v>0</v>
      </c>
      <c r="P9092">
        <f t="shared" ca="1" si="1562"/>
        <v>0</v>
      </c>
    </row>
    <row r="9093" spans="3:16">
      <c r="C9093" t="str">
        <f t="shared" si="1557"/>
        <v/>
      </c>
      <c r="D9093" t="str">
        <f t="shared" si="1563"/>
        <v/>
      </c>
      <c r="E9093" t="str">
        <f t="shared" si="1564"/>
        <v/>
      </c>
      <c r="F9093" t="str">
        <f t="shared" si="1565"/>
        <v/>
      </c>
      <c r="G9093" t="str">
        <f t="shared" si="1566"/>
        <v/>
      </c>
      <c r="J9093">
        <f t="shared" si="1567"/>
        <v>9079</v>
      </c>
      <c r="K9093" t="str">
        <f t="shared" si="1558"/>
        <v>path_9079</v>
      </c>
      <c r="L9093">
        <v>100</v>
      </c>
      <c r="M9093">
        <f t="shared" ca="1" si="1559"/>
        <v>91.588310136314107</v>
      </c>
      <c r="N9093">
        <f t="shared" ca="1" si="1560"/>
        <v>-3.8159953922437408E-2</v>
      </c>
      <c r="O9093">
        <f t="shared" si="1561"/>
        <v>0</v>
      </c>
      <c r="P9093">
        <f t="shared" ca="1" si="1562"/>
        <v>0</v>
      </c>
    </row>
    <row r="9094" spans="3:16">
      <c r="C9094" t="str">
        <f t="shared" si="1557"/>
        <v/>
      </c>
      <c r="D9094" t="str">
        <f t="shared" si="1563"/>
        <v/>
      </c>
      <c r="E9094" t="str">
        <f t="shared" si="1564"/>
        <v/>
      </c>
      <c r="F9094" t="str">
        <f t="shared" si="1565"/>
        <v/>
      </c>
      <c r="G9094" t="str">
        <f t="shared" si="1566"/>
        <v/>
      </c>
      <c r="J9094">
        <f t="shared" si="1567"/>
        <v>9080</v>
      </c>
      <c r="K9094" t="str">
        <f t="shared" si="1558"/>
        <v>path_9080</v>
      </c>
      <c r="L9094">
        <v>100</v>
      </c>
      <c r="M9094">
        <f t="shared" ca="1" si="1559"/>
        <v>88.126023725517086</v>
      </c>
      <c r="N9094">
        <f t="shared" ca="1" si="1560"/>
        <v>-5.4895824942267628E-2</v>
      </c>
      <c r="O9094">
        <f t="shared" si="1561"/>
        <v>0</v>
      </c>
      <c r="P9094">
        <f t="shared" ca="1" si="1562"/>
        <v>0</v>
      </c>
    </row>
    <row r="9095" spans="3:16">
      <c r="C9095" t="str">
        <f t="shared" si="1557"/>
        <v/>
      </c>
      <c r="D9095" t="str">
        <f t="shared" si="1563"/>
        <v/>
      </c>
      <c r="E9095" t="str">
        <f t="shared" si="1564"/>
        <v/>
      </c>
      <c r="F9095" t="str">
        <f t="shared" si="1565"/>
        <v/>
      </c>
      <c r="G9095" t="str">
        <f t="shared" si="1566"/>
        <v/>
      </c>
      <c r="J9095">
        <f t="shared" si="1567"/>
        <v>9081</v>
      </c>
      <c r="K9095" t="str">
        <f t="shared" si="1558"/>
        <v>path_9081</v>
      </c>
      <c r="L9095">
        <v>100</v>
      </c>
      <c r="M9095">
        <f t="shared" ca="1" si="1559"/>
        <v>102.65183489872727</v>
      </c>
      <c r="N9095">
        <f t="shared" ca="1" si="1560"/>
        <v>1.1366716777919983E-2</v>
      </c>
      <c r="O9095">
        <f t="shared" si="1561"/>
        <v>0</v>
      </c>
      <c r="P9095">
        <f t="shared" ca="1" si="1562"/>
        <v>0</v>
      </c>
    </row>
    <row r="9096" spans="3:16">
      <c r="C9096" t="str">
        <f t="shared" si="1557"/>
        <v/>
      </c>
      <c r="D9096" t="str">
        <f t="shared" si="1563"/>
        <v/>
      </c>
      <c r="E9096" t="str">
        <f t="shared" si="1564"/>
        <v/>
      </c>
      <c r="F9096" t="str">
        <f t="shared" si="1565"/>
        <v/>
      </c>
      <c r="G9096" t="str">
        <f t="shared" si="1566"/>
        <v/>
      </c>
      <c r="J9096">
        <f t="shared" si="1567"/>
        <v>9082</v>
      </c>
      <c r="K9096" t="str">
        <f t="shared" si="1558"/>
        <v>path_9082</v>
      </c>
      <c r="L9096">
        <v>100</v>
      </c>
      <c r="M9096">
        <f t="shared" ca="1" si="1559"/>
        <v>135.77103026864364</v>
      </c>
      <c r="N9096">
        <f t="shared" ca="1" si="1560"/>
        <v>0.13280711356279468</v>
      </c>
      <c r="O9096">
        <f t="shared" si="1561"/>
        <v>0</v>
      </c>
      <c r="P9096">
        <f t="shared" ca="1" si="1562"/>
        <v>25.771030268643642</v>
      </c>
    </row>
    <row r="9097" spans="3:16">
      <c r="C9097" t="str">
        <f t="shared" si="1557"/>
        <v/>
      </c>
      <c r="D9097" t="str">
        <f t="shared" si="1563"/>
        <v/>
      </c>
      <c r="E9097" t="str">
        <f t="shared" si="1564"/>
        <v/>
      </c>
      <c r="F9097" t="str">
        <f t="shared" si="1565"/>
        <v/>
      </c>
      <c r="G9097" t="str">
        <f t="shared" si="1566"/>
        <v/>
      </c>
      <c r="J9097">
        <f t="shared" si="1567"/>
        <v>9083</v>
      </c>
      <c r="K9097" t="str">
        <f t="shared" si="1558"/>
        <v>path_9083</v>
      </c>
      <c r="L9097">
        <v>100</v>
      </c>
      <c r="M9097">
        <f t="shared" ca="1" si="1559"/>
        <v>96.043385626769805</v>
      </c>
      <c r="N9097">
        <f t="shared" ca="1" si="1560"/>
        <v>-1.753253902413375E-2</v>
      </c>
      <c r="O9097">
        <f t="shared" si="1561"/>
        <v>0</v>
      </c>
      <c r="P9097">
        <f t="shared" ca="1" si="1562"/>
        <v>0</v>
      </c>
    </row>
    <row r="9098" spans="3:16">
      <c r="C9098" t="str">
        <f t="shared" si="1557"/>
        <v/>
      </c>
      <c r="D9098" t="str">
        <f t="shared" si="1563"/>
        <v/>
      </c>
      <c r="E9098" t="str">
        <f t="shared" si="1564"/>
        <v/>
      </c>
      <c r="F9098" t="str">
        <f t="shared" si="1565"/>
        <v/>
      </c>
      <c r="G9098" t="str">
        <f t="shared" si="1566"/>
        <v/>
      </c>
      <c r="J9098">
        <f t="shared" si="1567"/>
        <v>9084</v>
      </c>
      <c r="K9098" t="str">
        <f t="shared" si="1558"/>
        <v>path_9084</v>
      </c>
      <c r="L9098">
        <v>100</v>
      </c>
      <c r="M9098">
        <f t="shared" ca="1" si="1559"/>
        <v>104.98996824148628</v>
      </c>
      <c r="N9098">
        <f t="shared" ca="1" si="1560"/>
        <v>2.1147804350870346E-2</v>
      </c>
      <c r="O9098">
        <f t="shared" si="1561"/>
        <v>0</v>
      </c>
      <c r="P9098">
        <f t="shared" ca="1" si="1562"/>
        <v>0</v>
      </c>
    </row>
    <row r="9099" spans="3:16">
      <c r="C9099" t="str">
        <f t="shared" si="1557"/>
        <v/>
      </c>
      <c r="D9099" t="str">
        <f t="shared" si="1563"/>
        <v/>
      </c>
      <c r="E9099" t="str">
        <f t="shared" si="1564"/>
        <v/>
      </c>
      <c r="F9099" t="str">
        <f t="shared" si="1565"/>
        <v/>
      </c>
      <c r="G9099" t="str">
        <f t="shared" si="1566"/>
        <v/>
      </c>
      <c r="J9099">
        <f t="shared" si="1567"/>
        <v>9085</v>
      </c>
      <c r="K9099" t="str">
        <f t="shared" si="1558"/>
        <v>path_9085</v>
      </c>
      <c r="L9099">
        <v>100</v>
      </c>
      <c r="M9099">
        <f t="shared" ca="1" si="1559"/>
        <v>85.047640227597157</v>
      </c>
      <c r="N9099">
        <f t="shared" ca="1" si="1560"/>
        <v>-7.0337732026141964E-2</v>
      </c>
      <c r="O9099">
        <f t="shared" si="1561"/>
        <v>0</v>
      </c>
      <c r="P9099">
        <f t="shared" ca="1" si="1562"/>
        <v>0</v>
      </c>
    </row>
    <row r="9100" spans="3:16">
      <c r="C9100" t="str">
        <f t="shared" si="1557"/>
        <v/>
      </c>
      <c r="D9100" t="str">
        <f t="shared" si="1563"/>
        <v/>
      </c>
      <c r="E9100" t="str">
        <f t="shared" si="1564"/>
        <v/>
      </c>
      <c r="F9100" t="str">
        <f t="shared" si="1565"/>
        <v/>
      </c>
      <c r="G9100" t="str">
        <f t="shared" si="1566"/>
        <v/>
      </c>
      <c r="J9100">
        <f t="shared" si="1567"/>
        <v>9086</v>
      </c>
      <c r="K9100" t="str">
        <f t="shared" si="1558"/>
        <v>path_9086</v>
      </c>
      <c r="L9100">
        <v>100</v>
      </c>
      <c r="M9100">
        <f t="shared" ca="1" si="1559"/>
        <v>157.32052827918059</v>
      </c>
      <c r="N9100">
        <f t="shared" ca="1" si="1560"/>
        <v>0.19678539609232282</v>
      </c>
      <c r="O9100">
        <f t="shared" si="1561"/>
        <v>0</v>
      </c>
      <c r="P9100">
        <f t="shared" ca="1" si="1562"/>
        <v>47.320528279180593</v>
      </c>
    </row>
    <row r="9101" spans="3:16">
      <c r="C9101" t="str">
        <f t="shared" si="1557"/>
        <v/>
      </c>
      <c r="D9101" t="str">
        <f t="shared" si="1563"/>
        <v/>
      </c>
      <c r="E9101" t="str">
        <f t="shared" si="1564"/>
        <v/>
      </c>
      <c r="F9101" t="str">
        <f t="shared" si="1565"/>
        <v/>
      </c>
      <c r="G9101" t="str">
        <f t="shared" si="1566"/>
        <v/>
      </c>
      <c r="J9101">
        <f t="shared" si="1567"/>
        <v>9087</v>
      </c>
      <c r="K9101" t="str">
        <f t="shared" si="1558"/>
        <v>path_9087</v>
      </c>
      <c r="L9101">
        <v>100</v>
      </c>
      <c r="M9101">
        <f t="shared" ca="1" si="1559"/>
        <v>94.613006785414058</v>
      </c>
      <c r="N9101">
        <f t="shared" ca="1" si="1560"/>
        <v>-2.4049155492115695E-2</v>
      </c>
      <c r="O9101">
        <f t="shared" si="1561"/>
        <v>0</v>
      </c>
      <c r="P9101">
        <f t="shared" ca="1" si="1562"/>
        <v>0</v>
      </c>
    </row>
    <row r="9102" spans="3:16">
      <c r="C9102" t="str">
        <f t="shared" si="1557"/>
        <v/>
      </c>
      <c r="D9102" t="str">
        <f t="shared" si="1563"/>
        <v/>
      </c>
      <c r="E9102" t="str">
        <f t="shared" si="1564"/>
        <v/>
      </c>
      <c r="F9102" t="str">
        <f t="shared" si="1565"/>
        <v/>
      </c>
      <c r="G9102" t="str">
        <f t="shared" si="1566"/>
        <v/>
      </c>
      <c r="J9102">
        <f t="shared" si="1567"/>
        <v>9088</v>
      </c>
      <c r="K9102" t="str">
        <f t="shared" si="1558"/>
        <v>path_9088</v>
      </c>
      <c r="L9102">
        <v>100</v>
      </c>
      <c r="M9102">
        <f t="shared" ca="1" si="1559"/>
        <v>103.09805156723814</v>
      </c>
      <c r="N9102">
        <f t="shared" ca="1" si="1560"/>
        <v>1.3250457702596884E-2</v>
      </c>
      <c r="O9102">
        <f t="shared" si="1561"/>
        <v>0</v>
      </c>
      <c r="P9102">
        <f t="shared" ca="1" si="1562"/>
        <v>0</v>
      </c>
    </row>
    <row r="9103" spans="3:16">
      <c r="C9103" t="str">
        <f t="shared" si="1557"/>
        <v/>
      </c>
      <c r="D9103" t="str">
        <f t="shared" si="1563"/>
        <v/>
      </c>
      <c r="E9103" t="str">
        <f t="shared" si="1564"/>
        <v/>
      </c>
      <c r="F9103" t="str">
        <f t="shared" si="1565"/>
        <v/>
      </c>
      <c r="G9103" t="str">
        <f t="shared" si="1566"/>
        <v/>
      </c>
      <c r="J9103">
        <f t="shared" si="1567"/>
        <v>9089</v>
      </c>
      <c r="K9103" t="str">
        <f t="shared" si="1558"/>
        <v>path_9089</v>
      </c>
      <c r="L9103">
        <v>100</v>
      </c>
      <c r="M9103">
        <f t="shared" ca="1" si="1559"/>
        <v>95.14033145113082</v>
      </c>
      <c r="N9103">
        <f t="shared" ca="1" si="1560"/>
        <v>-2.1635339912686423E-2</v>
      </c>
      <c r="O9103">
        <f t="shared" si="1561"/>
        <v>0</v>
      </c>
      <c r="P9103">
        <f t="shared" ca="1" si="1562"/>
        <v>0</v>
      </c>
    </row>
    <row r="9104" spans="3:16">
      <c r="C9104" t="str">
        <f t="shared" ref="C9104:C9167" si="1568">IF(C9103&lt;$C$14,C9103+1,"")</f>
        <v/>
      </c>
      <c r="D9104" t="str">
        <f t="shared" si="1563"/>
        <v/>
      </c>
      <c r="E9104" t="str">
        <f t="shared" si="1564"/>
        <v/>
      </c>
      <c r="F9104" t="str">
        <f t="shared" si="1565"/>
        <v/>
      </c>
      <c r="G9104" t="str">
        <f t="shared" si="1566"/>
        <v/>
      </c>
      <c r="J9104">
        <f t="shared" si="1567"/>
        <v>9090</v>
      </c>
      <c r="K9104" t="str">
        <f t="shared" ref="K9104:K9167" si="1569">"path_"&amp;J9104</f>
        <v>path_9090</v>
      </c>
      <c r="L9104">
        <v>100</v>
      </c>
      <c r="M9104">
        <f t="shared" ref="M9104:M9167" ca="1" si="1570">L9104*EXP($D$7-0-($D$8^2)/2+$D$8*SQRT($D$6)*_xlfn.NORM.S.INV(RAND()))</f>
        <v>113.12066377575869</v>
      </c>
      <c r="N9104">
        <f t="shared" ref="N9104:N9167" ca="1" si="1571">LOG(M9104/L9104)</f>
        <v>5.3541944837755609E-2</v>
      </c>
      <c r="O9104">
        <f t="shared" ref="O9104:O9167" si="1572">MAX(L9104-$D$5,0)</f>
        <v>0</v>
      </c>
      <c r="P9104">
        <f t="shared" ref="P9104:P9167" ca="1" si="1573">MAX(M9104-$D$5,0)</f>
        <v>3.1206637757586861</v>
      </c>
    </row>
    <row r="9105" spans="3:16">
      <c r="C9105" t="str">
        <f t="shared" si="1568"/>
        <v/>
      </c>
      <c r="D9105" t="str">
        <f t="shared" ref="D9105:D9168" si="1574">IF(C9104&lt;$C$14,$D$4*($G$6^($C$14-$C9105))*($G$7^$C9105),"")</f>
        <v/>
      </c>
      <c r="E9105" t="str">
        <f t="shared" ref="E9105:E9168" si="1575">IF(C9104&lt;$C$14,_xlfn.BINOM.DIST($C$14-$C9105,$C$14,$G$8,0),"")</f>
        <v/>
      </c>
      <c r="F9105" t="str">
        <f t="shared" ref="F9105:F9168" si="1576">IF(C9104&lt;$C$14,MAX($D9105-$D$5,0),"")</f>
        <v/>
      </c>
      <c r="G9105" t="str">
        <f t="shared" ref="G9105:G9168" si="1577">IF(C9104&lt;$C$14,F9105*E9105,"")</f>
        <v/>
      </c>
      <c r="J9105">
        <f t="shared" ref="J9105:J9168" si="1578">J9104+1</f>
        <v>9091</v>
      </c>
      <c r="K9105" t="str">
        <f t="shared" si="1569"/>
        <v>path_9091</v>
      </c>
      <c r="L9105">
        <v>100</v>
      </c>
      <c r="M9105">
        <f t="shared" ca="1" si="1570"/>
        <v>141.16404419548275</v>
      </c>
      <c r="N9105">
        <f t="shared" ca="1" si="1571"/>
        <v>0.14972409192810293</v>
      </c>
      <c r="O9105">
        <f t="shared" si="1572"/>
        <v>0</v>
      </c>
      <c r="P9105">
        <f t="shared" ca="1" si="1573"/>
        <v>31.164044195482745</v>
      </c>
    </row>
    <row r="9106" spans="3:16">
      <c r="C9106" t="str">
        <f t="shared" si="1568"/>
        <v/>
      </c>
      <c r="D9106" t="str">
        <f t="shared" si="1574"/>
        <v/>
      </c>
      <c r="E9106" t="str">
        <f t="shared" si="1575"/>
        <v/>
      </c>
      <c r="F9106" t="str">
        <f t="shared" si="1576"/>
        <v/>
      </c>
      <c r="G9106" t="str">
        <f t="shared" si="1577"/>
        <v/>
      </c>
      <c r="J9106">
        <f t="shared" si="1578"/>
        <v>9092</v>
      </c>
      <c r="K9106" t="str">
        <f t="shared" si="1569"/>
        <v>path_9092</v>
      </c>
      <c r="L9106">
        <v>100</v>
      </c>
      <c r="M9106">
        <f t="shared" ca="1" si="1570"/>
        <v>149.39696202268811</v>
      </c>
      <c r="N9106">
        <f t="shared" ca="1" si="1571"/>
        <v>0.17434176621969236</v>
      </c>
      <c r="O9106">
        <f t="shared" si="1572"/>
        <v>0</v>
      </c>
      <c r="P9106">
        <f t="shared" ca="1" si="1573"/>
        <v>39.396962022688115</v>
      </c>
    </row>
    <row r="9107" spans="3:16">
      <c r="C9107" t="str">
        <f t="shared" si="1568"/>
        <v/>
      </c>
      <c r="D9107" t="str">
        <f t="shared" si="1574"/>
        <v/>
      </c>
      <c r="E9107" t="str">
        <f t="shared" si="1575"/>
        <v/>
      </c>
      <c r="F9107" t="str">
        <f t="shared" si="1576"/>
        <v/>
      </c>
      <c r="G9107" t="str">
        <f t="shared" si="1577"/>
        <v/>
      </c>
      <c r="J9107">
        <f t="shared" si="1578"/>
        <v>9093</v>
      </c>
      <c r="K9107" t="str">
        <f t="shared" si="1569"/>
        <v>path_9093</v>
      </c>
      <c r="L9107">
        <v>100</v>
      </c>
      <c r="M9107">
        <f t="shared" ca="1" si="1570"/>
        <v>115.57731912970191</v>
      </c>
      <c r="N9107">
        <f t="shared" ca="1" si="1571"/>
        <v>6.2872616582344262E-2</v>
      </c>
      <c r="O9107">
        <f t="shared" si="1572"/>
        <v>0</v>
      </c>
      <c r="P9107">
        <f t="shared" ca="1" si="1573"/>
        <v>5.5773191297019054</v>
      </c>
    </row>
    <row r="9108" spans="3:16">
      <c r="C9108" t="str">
        <f t="shared" si="1568"/>
        <v/>
      </c>
      <c r="D9108" t="str">
        <f t="shared" si="1574"/>
        <v/>
      </c>
      <c r="E9108" t="str">
        <f t="shared" si="1575"/>
        <v/>
      </c>
      <c r="F9108" t="str">
        <f t="shared" si="1576"/>
        <v/>
      </c>
      <c r="G9108" t="str">
        <f t="shared" si="1577"/>
        <v/>
      </c>
      <c r="J9108">
        <f t="shared" si="1578"/>
        <v>9094</v>
      </c>
      <c r="K9108" t="str">
        <f t="shared" si="1569"/>
        <v>path_9094</v>
      </c>
      <c r="L9108">
        <v>100</v>
      </c>
      <c r="M9108">
        <f t="shared" ca="1" si="1570"/>
        <v>97.386229936325009</v>
      </c>
      <c r="N9108">
        <f t="shared" ca="1" si="1571"/>
        <v>-1.150244646269276E-2</v>
      </c>
      <c r="O9108">
        <f t="shared" si="1572"/>
        <v>0</v>
      </c>
      <c r="P9108">
        <f t="shared" ca="1" si="1573"/>
        <v>0</v>
      </c>
    </row>
    <row r="9109" spans="3:16">
      <c r="C9109" t="str">
        <f t="shared" si="1568"/>
        <v/>
      </c>
      <c r="D9109" t="str">
        <f t="shared" si="1574"/>
        <v/>
      </c>
      <c r="E9109" t="str">
        <f t="shared" si="1575"/>
        <v/>
      </c>
      <c r="F9109" t="str">
        <f t="shared" si="1576"/>
        <v/>
      </c>
      <c r="G9109" t="str">
        <f t="shared" si="1577"/>
        <v/>
      </c>
      <c r="J9109">
        <f t="shared" si="1578"/>
        <v>9095</v>
      </c>
      <c r="K9109" t="str">
        <f t="shared" si="1569"/>
        <v>path_9095</v>
      </c>
      <c r="L9109">
        <v>100</v>
      </c>
      <c r="M9109">
        <f t="shared" ca="1" si="1570"/>
        <v>84.901823799738494</v>
      </c>
      <c r="N9109">
        <f t="shared" ca="1" si="1571"/>
        <v>-7.1082980455044173E-2</v>
      </c>
      <c r="O9109">
        <f t="shared" si="1572"/>
        <v>0</v>
      </c>
      <c r="P9109">
        <f t="shared" ca="1" si="1573"/>
        <v>0</v>
      </c>
    </row>
    <row r="9110" spans="3:16">
      <c r="C9110" t="str">
        <f t="shared" si="1568"/>
        <v/>
      </c>
      <c r="D9110" t="str">
        <f t="shared" si="1574"/>
        <v/>
      </c>
      <c r="E9110" t="str">
        <f t="shared" si="1575"/>
        <v/>
      </c>
      <c r="F9110" t="str">
        <f t="shared" si="1576"/>
        <v/>
      </c>
      <c r="G9110" t="str">
        <f t="shared" si="1577"/>
        <v/>
      </c>
      <c r="J9110">
        <f t="shared" si="1578"/>
        <v>9096</v>
      </c>
      <c r="K9110" t="str">
        <f t="shared" si="1569"/>
        <v>path_9096</v>
      </c>
      <c r="L9110">
        <v>100</v>
      </c>
      <c r="M9110">
        <f t="shared" ca="1" si="1570"/>
        <v>101.44416092029493</v>
      </c>
      <c r="N9110">
        <f t="shared" ca="1" si="1571"/>
        <v>6.2270542961666191E-3</v>
      </c>
      <c r="O9110">
        <f t="shared" si="1572"/>
        <v>0</v>
      </c>
      <c r="P9110">
        <f t="shared" ca="1" si="1573"/>
        <v>0</v>
      </c>
    </row>
    <row r="9111" spans="3:16">
      <c r="C9111" t="str">
        <f t="shared" si="1568"/>
        <v/>
      </c>
      <c r="D9111" t="str">
        <f t="shared" si="1574"/>
        <v/>
      </c>
      <c r="E9111" t="str">
        <f t="shared" si="1575"/>
        <v/>
      </c>
      <c r="F9111" t="str">
        <f t="shared" si="1576"/>
        <v/>
      </c>
      <c r="G9111" t="str">
        <f t="shared" si="1577"/>
        <v/>
      </c>
      <c r="J9111">
        <f t="shared" si="1578"/>
        <v>9097</v>
      </c>
      <c r="K9111" t="str">
        <f t="shared" si="1569"/>
        <v>path_9097</v>
      </c>
      <c r="L9111">
        <v>100</v>
      </c>
      <c r="M9111">
        <f t="shared" ca="1" si="1570"/>
        <v>157.54605009974182</v>
      </c>
      <c r="N9111">
        <f t="shared" ca="1" si="1571"/>
        <v>0.19740751927523584</v>
      </c>
      <c r="O9111">
        <f t="shared" si="1572"/>
        <v>0</v>
      </c>
      <c r="P9111">
        <f t="shared" ca="1" si="1573"/>
        <v>47.546050099741819</v>
      </c>
    </row>
    <row r="9112" spans="3:16">
      <c r="C9112" t="str">
        <f t="shared" si="1568"/>
        <v/>
      </c>
      <c r="D9112" t="str">
        <f t="shared" si="1574"/>
        <v/>
      </c>
      <c r="E9112" t="str">
        <f t="shared" si="1575"/>
        <v/>
      </c>
      <c r="F9112" t="str">
        <f t="shared" si="1576"/>
        <v/>
      </c>
      <c r="G9112" t="str">
        <f t="shared" si="1577"/>
        <v/>
      </c>
      <c r="J9112">
        <f t="shared" si="1578"/>
        <v>9098</v>
      </c>
      <c r="K9112" t="str">
        <f t="shared" si="1569"/>
        <v>path_9098</v>
      </c>
      <c r="L9112">
        <v>100</v>
      </c>
      <c r="M9112">
        <f t="shared" ca="1" si="1570"/>
        <v>127.75437028594754</v>
      </c>
      <c r="N9112">
        <f t="shared" ca="1" si="1571"/>
        <v>0.10637576562559392</v>
      </c>
      <c r="O9112">
        <f t="shared" si="1572"/>
        <v>0</v>
      </c>
      <c r="P9112">
        <f t="shared" ca="1" si="1573"/>
        <v>17.754370285947545</v>
      </c>
    </row>
    <row r="9113" spans="3:16">
      <c r="C9113" t="str">
        <f t="shared" si="1568"/>
        <v/>
      </c>
      <c r="D9113" t="str">
        <f t="shared" si="1574"/>
        <v/>
      </c>
      <c r="E9113" t="str">
        <f t="shared" si="1575"/>
        <v/>
      </c>
      <c r="F9113" t="str">
        <f t="shared" si="1576"/>
        <v/>
      </c>
      <c r="G9113" t="str">
        <f t="shared" si="1577"/>
        <v/>
      </c>
      <c r="J9113">
        <f t="shared" si="1578"/>
        <v>9099</v>
      </c>
      <c r="K9113" t="str">
        <f t="shared" si="1569"/>
        <v>path_9099</v>
      </c>
      <c r="L9113">
        <v>100</v>
      </c>
      <c r="M9113">
        <f t="shared" ca="1" si="1570"/>
        <v>74.080510301361258</v>
      </c>
      <c r="N9113">
        <f t="shared" ca="1" si="1571"/>
        <v>-0.13029603469137607</v>
      </c>
      <c r="O9113">
        <f t="shared" si="1572"/>
        <v>0</v>
      </c>
      <c r="P9113">
        <f t="shared" ca="1" si="1573"/>
        <v>0</v>
      </c>
    </row>
    <row r="9114" spans="3:16">
      <c r="C9114" t="str">
        <f t="shared" si="1568"/>
        <v/>
      </c>
      <c r="D9114" t="str">
        <f t="shared" si="1574"/>
        <v/>
      </c>
      <c r="E9114" t="str">
        <f t="shared" si="1575"/>
        <v/>
      </c>
      <c r="F9114" t="str">
        <f t="shared" si="1576"/>
        <v/>
      </c>
      <c r="G9114" t="str">
        <f t="shared" si="1577"/>
        <v/>
      </c>
      <c r="J9114">
        <f t="shared" si="1578"/>
        <v>9100</v>
      </c>
      <c r="K9114" t="str">
        <f t="shared" si="1569"/>
        <v>path_9100</v>
      </c>
      <c r="L9114">
        <v>100</v>
      </c>
      <c r="M9114">
        <f t="shared" ca="1" si="1570"/>
        <v>144.75066763256063</v>
      </c>
      <c r="N9114">
        <f t="shared" ca="1" si="1571"/>
        <v>0.16062057549770081</v>
      </c>
      <c r="O9114">
        <f t="shared" si="1572"/>
        <v>0</v>
      </c>
      <c r="P9114">
        <f t="shared" ca="1" si="1573"/>
        <v>34.750667632560635</v>
      </c>
    </row>
    <row r="9115" spans="3:16">
      <c r="C9115" t="str">
        <f t="shared" si="1568"/>
        <v/>
      </c>
      <c r="D9115" t="str">
        <f t="shared" si="1574"/>
        <v/>
      </c>
      <c r="E9115" t="str">
        <f t="shared" si="1575"/>
        <v/>
      </c>
      <c r="F9115" t="str">
        <f t="shared" si="1576"/>
        <v/>
      </c>
      <c r="G9115" t="str">
        <f t="shared" si="1577"/>
        <v/>
      </c>
      <c r="J9115">
        <f t="shared" si="1578"/>
        <v>9101</v>
      </c>
      <c r="K9115" t="str">
        <f t="shared" si="1569"/>
        <v>path_9101</v>
      </c>
      <c r="L9115">
        <v>100</v>
      </c>
      <c r="M9115">
        <f t="shared" ca="1" si="1570"/>
        <v>83.637060368717115</v>
      </c>
      <c r="N9115">
        <f t="shared" ca="1" si="1571"/>
        <v>-7.7601239939498551E-2</v>
      </c>
      <c r="O9115">
        <f t="shared" si="1572"/>
        <v>0</v>
      </c>
      <c r="P9115">
        <f t="shared" ca="1" si="1573"/>
        <v>0</v>
      </c>
    </row>
    <row r="9116" spans="3:16">
      <c r="C9116" t="str">
        <f t="shared" si="1568"/>
        <v/>
      </c>
      <c r="D9116" t="str">
        <f t="shared" si="1574"/>
        <v/>
      </c>
      <c r="E9116" t="str">
        <f t="shared" si="1575"/>
        <v/>
      </c>
      <c r="F9116" t="str">
        <f t="shared" si="1576"/>
        <v/>
      </c>
      <c r="G9116" t="str">
        <f t="shared" si="1577"/>
        <v/>
      </c>
      <c r="J9116">
        <f t="shared" si="1578"/>
        <v>9102</v>
      </c>
      <c r="K9116" t="str">
        <f t="shared" si="1569"/>
        <v>path_9102</v>
      </c>
      <c r="L9116">
        <v>100</v>
      </c>
      <c r="M9116">
        <f t="shared" ca="1" si="1570"/>
        <v>56.507237790127853</v>
      </c>
      <c r="N9116">
        <f t="shared" ca="1" si="1571"/>
        <v>-0.24789592154345422</v>
      </c>
      <c r="O9116">
        <f t="shared" si="1572"/>
        <v>0</v>
      </c>
      <c r="P9116">
        <f t="shared" ca="1" si="1573"/>
        <v>0</v>
      </c>
    </row>
    <row r="9117" spans="3:16">
      <c r="C9117" t="str">
        <f t="shared" si="1568"/>
        <v/>
      </c>
      <c r="D9117" t="str">
        <f t="shared" si="1574"/>
        <v/>
      </c>
      <c r="E9117" t="str">
        <f t="shared" si="1575"/>
        <v/>
      </c>
      <c r="F9117" t="str">
        <f t="shared" si="1576"/>
        <v/>
      </c>
      <c r="G9117" t="str">
        <f t="shared" si="1577"/>
        <v/>
      </c>
      <c r="J9117">
        <f t="shared" si="1578"/>
        <v>9103</v>
      </c>
      <c r="K9117" t="str">
        <f t="shared" si="1569"/>
        <v>path_9103</v>
      </c>
      <c r="L9117">
        <v>100</v>
      </c>
      <c r="M9117">
        <f t="shared" ca="1" si="1570"/>
        <v>155.35484077235918</v>
      </c>
      <c r="N9117">
        <f t="shared" ca="1" si="1571"/>
        <v>0.19132479018172271</v>
      </c>
      <c r="O9117">
        <f t="shared" si="1572"/>
        <v>0</v>
      </c>
      <c r="P9117">
        <f t="shared" ca="1" si="1573"/>
        <v>45.354840772359182</v>
      </c>
    </row>
    <row r="9118" spans="3:16">
      <c r="C9118" t="str">
        <f t="shared" si="1568"/>
        <v/>
      </c>
      <c r="D9118" t="str">
        <f t="shared" si="1574"/>
        <v/>
      </c>
      <c r="E9118" t="str">
        <f t="shared" si="1575"/>
        <v/>
      </c>
      <c r="F9118" t="str">
        <f t="shared" si="1576"/>
        <v/>
      </c>
      <c r="G9118" t="str">
        <f t="shared" si="1577"/>
        <v/>
      </c>
      <c r="J9118">
        <f t="shared" si="1578"/>
        <v>9104</v>
      </c>
      <c r="K9118" t="str">
        <f t="shared" si="1569"/>
        <v>path_9104</v>
      </c>
      <c r="L9118">
        <v>100</v>
      </c>
      <c r="M9118">
        <f t="shared" ca="1" si="1570"/>
        <v>121.20242395743175</v>
      </c>
      <c r="N9118">
        <f t="shared" ca="1" si="1571"/>
        <v>8.3511305480516482E-2</v>
      </c>
      <c r="O9118">
        <f t="shared" si="1572"/>
        <v>0</v>
      </c>
      <c r="P9118">
        <f t="shared" ca="1" si="1573"/>
        <v>11.202423957431748</v>
      </c>
    </row>
    <row r="9119" spans="3:16">
      <c r="C9119" t="str">
        <f t="shared" si="1568"/>
        <v/>
      </c>
      <c r="D9119" t="str">
        <f t="shared" si="1574"/>
        <v/>
      </c>
      <c r="E9119" t="str">
        <f t="shared" si="1575"/>
        <v/>
      </c>
      <c r="F9119" t="str">
        <f t="shared" si="1576"/>
        <v/>
      </c>
      <c r="G9119" t="str">
        <f t="shared" si="1577"/>
        <v/>
      </c>
      <c r="J9119">
        <f t="shared" si="1578"/>
        <v>9105</v>
      </c>
      <c r="K9119" t="str">
        <f t="shared" si="1569"/>
        <v>path_9105</v>
      </c>
      <c r="L9119">
        <v>100</v>
      </c>
      <c r="M9119">
        <f t="shared" ca="1" si="1570"/>
        <v>86.170442937937366</v>
      </c>
      <c r="N9119">
        <f t="shared" ca="1" si="1571"/>
        <v>-6.4641674664875762E-2</v>
      </c>
      <c r="O9119">
        <f t="shared" si="1572"/>
        <v>0</v>
      </c>
      <c r="P9119">
        <f t="shared" ca="1" si="1573"/>
        <v>0</v>
      </c>
    </row>
    <row r="9120" spans="3:16">
      <c r="C9120" t="str">
        <f t="shared" si="1568"/>
        <v/>
      </c>
      <c r="D9120" t="str">
        <f t="shared" si="1574"/>
        <v/>
      </c>
      <c r="E9120" t="str">
        <f t="shared" si="1575"/>
        <v/>
      </c>
      <c r="F9120" t="str">
        <f t="shared" si="1576"/>
        <v/>
      </c>
      <c r="G9120" t="str">
        <f t="shared" si="1577"/>
        <v/>
      </c>
      <c r="J9120">
        <f t="shared" si="1578"/>
        <v>9106</v>
      </c>
      <c r="K9120" t="str">
        <f t="shared" si="1569"/>
        <v>path_9106</v>
      </c>
      <c r="L9120">
        <v>100</v>
      </c>
      <c r="M9120">
        <f t="shared" ca="1" si="1570"/>
        <v>57.225387980194242</v>
      </c>
      <c r="N9120">
        <f t="shared" ca="1" si="1571"/>
        <v>-0.24241125418708045</v>
      </c>
      <c r="O9120">
        <f t="shared" si="1572"/>
        <v>0</v>
      </c>
      <c r="P9120">
        <f t="shared" ca="1" si="1573"/>
        <v>0</v>
      </c>
    </row>
    <row r="9121" spans="3:16">
      <c r="C9121" t="str">
        <f t="shared" si="1568"/>
        <v/>
      </c>
      <c r="D9121" t="str">
        <f t="shared" si="1574"/>
        <v/>
      </c>
      <c r="E9121" t="str">
        <f t="shared" si="1575"/>
        <v/>
      </c>
      <c r="F9121" t="str">
        <f t="shared" si="1576"/>
        <v/>
      </c>
      <c r="G9121" t="str">
        <f t="shared" si="1577"/>
        <v/>
      </c>
      <c r="J9121">
        <f t="shared" si="1578"/>
        <v>9107</v>
      </c>
      <c r="K9121" t="str">
        <f t="shared" si="1569"/>
        <v>path_9107</v>
      </c>
      <c r="L9121">
        <v>100</v>
      </c>
      <c r="M9121">
        <f t="shared" ca="1" si="1570"/>
        <v>102.8327753189525</v>
      </c>
      <c r="N9121">
        <f t="shared" ca="1" si="1571"/>
        <v>1.2131556989397602E-2</v>
      </c>
      <c r="O9121">
        <f t="shared" si="1572"/>
        <v>0</v>
      </c>
      <c r="P9121">
        <f t="shared" ca="1" si="1573"/>
        <v>0</v>
      </c>
    </row>
    <row r="9122" spans="3:16">
      <c r="C9122" t="str">
        <f t="shared" si="1568"/>
        <v/>
      </c>
      <c r="D9122" t="str">
        <f t="shared" si="1574"/>
        <v/>
      </c>
      <c r="E9122" t="str">
        <f t="shared" si="1575"/>
        <v/>
      </c>
      <c r="F9122" t="str">
        <f t="shared" si="1576"/>
        <v/>
      </c>
      <c r="G9122" t="str">
        <f t="shared" si="1577"/>
        <v/>
      </c>
      <c r="J9122">
        <f t="shared" si="1578"/>
        <v>9108</v>
      </c>
      <c r="K9122" t="str">
        <f t="shared" si="1569"/>
        <v>path_9108</v>
      </c>
      <c r="L9122">
        <v>100</v>
      </c>
      <c r="M9122">
        <f t="shared" ca="1" si="1570"/>
        <v>96.089045882526179</v>
      </c>
      <c r="N9122">
        <f t="shared" ca="1" si="1571"/>
        <v>-1.7326118928007068E-2</v>
      </c>
      <c r="O9122">
        <f t="shared" si="1572"/>
        <v>0</v>
      </c>
      <c r="P9122">
        <f t="shared" ca="1" si="1573"/>
        <v>0</v>
      </c>
    </row>
    <row r="9123" spans="3:16">
      <c r="C9123" t="str">
        <f t="shared" si="1568"/>
        <v/>
      </c>
      <c r="D9123" t="str">
        <f t="shared" si="1574"/>
        <v/>
      </c>
      <c r="E9123" t="str">
        <f t="shared" si="1575"/>
        <v/>
      </c>
      <c r="F9123" t="str">
        <f t="shared" si="1576"/>
        <v/>
      </c>
      <c r="G9123" t="str">
        <f t="shared" si="1577"/>
        <v/>
      </c>
      <c r="J9123">
        <f t="shared" si="1578"/>
        <v>9109</v>
      </c>
      <c r="K9123" t="str">
        <f t="shared" si="1569"/>
        <v>path_9109</v>
      </c>
      <c r="L9123">
        <v>100</v>
      </c>
      <c r="M9123">
        <f t="shared" ca="1" si="1570"/>
        <v>144.70196368507504</v>
      </c>
      <c r="N9123">
        <f t="shared" ca="1" si="1571"/>
        <v>0.16047442477353407</v>
      </c>
      <c r="O9123">
        <f t="shared" si="1572"/>
        <v>0</v>
      </c>
      <c r="P9123">
        <f t="shared" ca="1" si="1573"/>
        <v>34.701963685075043</v>
      </c>
    </row>
    <row r="9124" spans="3:16">
      <c r="C9124" t="str">
        <f t="shared" si="1568"/>
        <v/>
      </c>
      <c r="D9124" t="str">
        <f t="shared" si="1574"/>
        <v/>
      </c>
      <c r="E9124" t="str">
        <f t="shared" si="1575"/>
        <v/>
      </c>
      <c r="F9124" t="str">
        <f t="shared" si="1576"/>
        <v/>
      </c>
      <c r="G9124" t="str">
        <f t="shared" si="1577"/>
        <v/>
      </c>
      <c r="J9124">
        <f t="shared" si="1578"/>
        <v>9110</v>
      </c>
      <c r="K9124" t="str">
        <f t="shared" si="1569"/>
        <v>path_9110</v>
      </c>
      <c r="L9124">
        <v>100</v>
      </c>
      <c r="M9124">
        <f t="shared" ca="1" si="1570"/>
        <v>90.478664080546821</v>
      </c>
      <c r="N9124">
        <f t="shared" ca="1" si="1571"/>
        <v>-4.3453820402781985E-2</v>
      </c>
      <c r="O9124">
        <f t="shared" si="1572"/>
        <v>0</v>
      </c>
      <c r="P9124">
        <f t="shared" ca="1" si="1573"/>
        <v>0</v>
      </c>
    </row>
    <row r="9125" spans="3:16">
      <c r="C9125" t="str">
        <f t="shared" si="1568"/>
        <v/>
      </c>
      <c r="D9125" t="str">
        <f t="shared" si="1574"/>
        <v/>
      </c>
      <c r="E9125" t="str">
        <f t="shared" si="1575"/>
        <v/>
      </c>
      <c r="F9125" t="str">
        <f t="shared" si="1576"/>
        <v/>
      </c>
      <c r="G9125" t="str">
        <f t="shared" si="1577"/>
        <v/>
      </c>
      <c r="J9125">
        <f t="shared" si="1578"/>
        <v>9111</v>
      </c>
      <c r="K9125" t="str">
        <f t="shared" si="1569"/>
        <v>path_9111</v>
      </c>
      <c r="L9125">
        <v>100</v>
      </c>
      <c r="M9125">
        <f t="shared" ca="1" si="1570"/>
        <v>149.57517491901103</v>
      </c>
      <c r="N9125">
        <f t="shared" ca="1" si="1571"/>
        <v>0.17485951939519284</v>
      </c>
      <c r="O9125">
        <f t="shared" si="1572"/>
        <v>0</v>
      </c>
      <c r="P9125">
        <f t="shared" ca="1" si="1573"/>
        <v>39.575174919011033</v>
      </c>
    </row>
    <row r="9126" spans="3:16">
      <c r="C9126" t="str">
        <f t="shared" si="1568"/>
        <v/>
      </c>
      <c r="D9126" t="str">
        <f t="shared" si="1574"/>
        <v/>
      </c>
      <c r="E9126" t="str">
        <f t="shared" si="1575"/>
        <v/>
      </c>
      <c r="F9126" t="str">
        <f t="shared" si="1576"/>
        <v/>
      </c>
      <c r="G9126" t="str">
        <f t="shared" si="1577"/>
        <v/>
      </c>
      <c r="J9126">
        <f t="shared" si="1578"/>
        <v>9112</v>
      </c>
      <c r="K9126" t="str">
        <f t="shared" si="1569"/>
        <v>path_9112</v>
      </c>
      <c r="L9126">
        <v>100</v>
      </c>
      <c r="M9126">
        <f t="shared" ca="1" si="1570"/>
        <v>139.04608579484724</v>
      </c>
      <c r="N9126">
        <f t="shared" ca="1" si="1571"/>
        <v>0.14315876780193779</v>
      </c>
      <c r="O9126">
        <f t="shared" si="1572"/>
        <v>0</v>
      </c>
      <c r="P9126">
        <f t="shared" ca="1" si="1573"/>
        <v>29.046085794847244</v>
      </c>
    </row>
    <row r="9127" spans="3:16">
      <c r="C9127" t="str">
        <f t="shared" si="1568"/>
        <v/>
      </c>
      <c r="D9127" t="str">
        <f t="shared" si="1574"/>
        <v/>
      </c>
      <c r="E9127" t="str">
        <f t="shared" si="1575"/>
        <v/>
      </c>
      <c r="F9127" t="str">
        <f t="shared" si="1576"/>
        <v/>
      </c>
      <c r="G9127" t="str">
        <f t="shared" si="1577"/>
        <v/>
      </c>
      <c r="J9127">
        <f t="shared" si="1578"/>
        <v>9113</v>
      </c>
      <c r="K9127" t="str">
        <f t="shared" si="1569"/>
        <v>path_9113</v>
      </c>
      <c r="L9127">
        <v>100</v>
      </c>
      <c r="M9127">
        <f t="shared" ca="1" si="1570"/>
        <v>130.12228397382142</v>
      </c>
      <c r="N9127">
        <f t="shared" ca="1" si="1571"/>
        <v>0.11435167763872835</v>
      </c>
      <c r="O9127">
        <f t="shared" si="1572"/>
        <v>0</v>
      </c>
      <c r="P9127">
        <f t="shared" ca="1" si="1573"/>
        <v>20.122283973821425</v>
      </c>
    </row>
    <row r="9128" spans="3:16">
      <c r="C9128" t="str">
        <f t="shared" si="1568"/>
        <v/>
      </c>
      <c r="D9128" t="str">
        <f t="shared" si="1574"/>
        <v/>
      </c>
      <c r="E9128" t="str">
        <f t="shared" si="1575"/>
        <v/>
      </c>
      <c r="F9128" t="str">
        <f t="shared" si="1576"/>
        <v/>
      </c>
      <c r="G9128" t="str">
        <f t="shared" si="1577"/>
        <v/>
      </c>
      <c r="J9128">
        <f t="shared" si="1578"/>
        <v>9114</v>
      </c>
      <c r="K9128" t="str">
        <f t="shared" si="1569"/>
        <v>path_9114</v>
      </c>
      <c r="L9128">
        <v>100</v>
      </c>
      <c r="M9128">
        <f t="shared" ca="1" si="1570"/>
        <v>149.480531549744</v>
      </c>
      <c r="N9128">
        <f t="shared" ca="1" si="1571"/>
        <v>0.17458463352273129</v>
      </c>
      <c r="O9128">
        <f t="shared" si="1572"/>
        <v>0</v>
      </c>
      <c r="P9128">
        <f t="shared" ca="1" si="1573"/>
        <v>39.480531549744001</v>
      </c>
    </row>
    <row r="9129" spans="3:16">
      <c r="C9129" t="str">
        <f t="shared" si="1568"/>
        <v/>
      </c>
      <c r="D9129" t="str">
        <f t="shared" si="1574"/>
        <v/>
      </c>
      <c r="E9129" t="str">
        <f t="shared" si="1575"/>
        <v/>
      </c>
      <c r="F9129" t="str">
        <f t="shared" si="1576"/>
        <v/>
      </c>
      <c r="G9129" t="str">
        <f t="shared" si="1577"/>
        <v/>
      </c>
      <c r="J9129">
        <f t="shared" si="1578"/>
        <v>9115</v>
      </c>
      <c r="K9129" t="str">
        <f t="shared" si="1569"/>
        <v>path_9115</v>
      </c>
      <c r="L9129">
        <v>100</v>
      </c>
      <c r="M9129">
        <f t="shared" ca="1" si="1570"/>
        <v>83.623126301526369</v>
      </c>
      <c r="N9129">
        <f t="shared" ca="1" si="1571"/>
        <v>-7.7673600118282046E-2</v>
      </c>
      <c r="O9129">
        <f t="shared" si="1572"/>
        <v>0</v>
      </c>
      <c r="P9129">
        <f t="shared" ca="1" si="1573"/>
        <v>0</v>
      </c>
    </row>
    <row r="9130" spans="3:16">
      <c r="C9130" t="str">
        <f t="shared" si="1568"/>
        <v/>
      </c>
      <c r="D9130" t="str">
        <f t="shared" si="1574"/>
        <v/>
      </c>
      <c r="E9130" t="str">
        <f t="shared" si="1575"/>
        <v/>
      </c>
      <c r="F9130" t="str">
        <f t="shared" si="1576"/>
        <v/>
      </c>
      <c r="G9130" t="str">
        <f t="shared" si="1577"/>
        <v/>
      </c>
      <c r="J9130">
        <f t="shared" si="1578"/>
        <v>9116</v>
      </c>
      <c r="K9130" t="str">
        <f t="shared" si="1569"/>
        <v>path_9116</v>
      </c>
      <c r="L9130">
        <v>100</v>
      </c>
      <c r="M9130">
        <f t="shared" ca="1" si="1570"/>
        <v>100.90396845056911</v>
      </c>
      <c r="N9130">
        <f t="shared" ca="1" si="1571"/>
        <v>3.908246933562053E-3</v>
      </c>
      <c r="O9130">
        <f t="shared" si="1572"/>
        <v>0</v>
      </c>
      <c r="P9130">
        <f t="shared" ca="1" si="1573"/>
        <v>0</v>
      </c>
    </row>
    <row r="9131" spans="3:16">
      <c r="C9131" t="str">
        <f t="shared" si="1568"/>
        <v/>
      </c>
      <c r="D9131" t="str">
        <f t="shared" si="1574"/>
        <v/>
      </c>
      <c r="E9131" t="str">
        <f t="shared" si="1575"/>
        <v/>
      </c>
      <c r="F9131" t="str">
        <f t="shared" si="1576"/>
        <v/>
      </c>
      <c r="G9131" t="str">
        <f t="shared" si="1577"/>
        <v/>
      </c>
      <c r="J9131">
        <f t="shared" si="1578"/>
        <v>9117</v>
      </c>
      <c r="K9131" t="str">
        <f t="shared" si="1569"/>
        <v>path_9117</v>
      </c>
      <c r="L9131">
        <v>100</v>
      </c>
      <c r="M9131">
        <f t="shared" ca="1" si="1570"/>
        <v>165.45049313211032</v>
      </c>
      <c r="N9131">
        <f t="shared" ca="1" si="1571"/>
        <v>0.21866806593065699</v>
      </c>
      <c r="O9131">
        <f t="shared" si="1572"/>
        <v>0</v>
      </c>
      <c r="P9131">
        <f t="shared" ca="1" si="1573"/>
        <v>55.450493132110324</v>
      </c>
    </row>
    <row r="9132" spans="3:16">
      <c r="C9132" t="str">
        <f t="shared" si="1568"/>
        <v/>
      </c>
      <c r="D9132" t="str">
        <f t="shared" si="1574"/>
        <v/>
      </c>
      <c r="E9132" t="str">
        <f t="shared" si="1575"/>
        <v/>
      </c>
      <c r="F9132" t="str">
        <f t="shared" si="1576"/>
        <v/>
      </c>
      <c r="G9132" t="str">
        <f t="shared" si="1577"/>
        <v/>
      </c>
      <c r="J9132">
        <f t="shared" si="1578"/>
        <v>9118</v>
      </c>
      <c r="K9132" t="str">
        <f t="shared" si="1569"/>
        <v>path_9118</v>
      </c>
      <c r="L9132">
        <v>100</v>
      </c>
      <c r="M9132">
        <f t="shared" ca="1" si="1570"/>
        <v>81.483458975384025</v>
      </c>
      <c r="N9132">
        <f t="shared" ca="1" si="1571"/>
        <v>-8.8930543466211279E-2</v>
      </c>
      <c r="O9132">
        <f t="shared" si="1572"/>
        <v>0</v>
      </c>
      <c r="P9132">
        <f t="shared" ca="1" si="1573"/>
        <v>0</v>
      </c>
    </row>
    <row r="9133" spans="3:16">
      <c r="C9133" t="str">
        <f t="shared" si="1568"/>
        <v/>
      </c>
      <c r="D9133" t="str">
        <f t="shared" si="1574"/>
        <v/>
      </c>
      <c r="E9133" t="str">
        <f t="shared" si="1575"/>
        <v/>
      </c>
      <c r="F9133" t="str">
        <f t="shared" si="1576"/>
        <v/>
      </c>
      <c r="G9133" t="str">
        <f t="shared" si="1577"/>
        <v/>
      </c>
      <c r="J9133">
        <f t="shared" si="1578"/>
        <v>9119</v>
      </c>
      <c r="K9133" t="str">
        <f t="shared" si="1569"/>
        <v>path_9119</v>
      </c>
      <c r="L9133">
        <v>100</v>
      </c>
      <c r="M9133">
        <f t="shared" ca="1" si="1570"/>
        <v>154.00777286486175</v>
      </c>
      <c r="N9133">
        <f t="shared" ca="1" si="1571"/>
        <v>0.18754264049314809</v>
      </c>
      <c r="O9133">
        <f t="shared" si="1572"/>
        <v>0</v>
      </c>
      <c r="P9133">
        <f t="shared" ca="1" si="1573"/>
        <v>44.007772864861749</v>
      </c>
    </row>
    <row r="9134" spans="3:16">
      <c r="C9134" t="str">
        <f t="shared" si="1568"/>
        <v/>
      </c>
      <c r="D9134" t="str">
        <f t="shared" si="1574"/>
        <v/>
      </c>
      <c r="E9134" t="str">
        <f t="shared" si="1575"/>
        <v/>
      </c>
      <c r="F9134" t="str">
        <f t="shared" si="1576"/>
        <v/>
      </c>
      <c r="G9134" t="str">
        <f t="shared" si="1577"/>
        <v/>
      </c>
      <c r="J9134">
        <f t="shared" si="1578"/>
        <v>9120</v>
      </c>
      <c r="K9134" t="str">
        <f t="shared" si="1569"/>
        <v>path_9120</v>
      </c>
      <c r="L9134">
        <v>100</v>
      </c>
      <c r="M9134">
        <f t="shared" ca="1" si="1570"/>
        <v>110.19986100415453</v>
      </c>
      <c r="N9134">
        <f t="shared" ca="1" si="1571"/>
        <v>4.2181046737483449E-2</v>
      </c>
      <c r="O9134">
        <f t="shared" si="1572"/>
        <v>0</v>
      </c>
      <c r="P9134">
        <f t="shared" ca="1" si="1573"/>
        <v>0.19986100415452768</v>
      </c>
    </row>
    <row r="9135" spans="3:16">
      <c r="C9135" t="str">
        <f t="shared" si="1568"/>
        <v/>
      </c>
      <c r="D9135" t="str">
        <f t="shared" si="1574"/>
        <v/>
      </c>
      <c r="E9135" t="str">
        <f t="shared" si="1575"/>
        <v/>
      </c>
      <c r="F9135" t="str">
        <f t="shared" si="1576"/>
        <v/>
      </c>
      <c r="G9135" t="str">
        <f t="shared" si="1577"/>
        <v/>
      </c>
      <c r="J9135">
        <f t="shared" si="1578"/>
        <v>9121</v>
      </c>
      <c r="K9135" t="str">
        <f t="shared" si="1569"/>
        <v>path_9121</v>
      </c>
      <c r="L9135">
        <v>100</v>
      </c>
      <c r="M9135">
        <f t="shared" ca="1" si="1570"/>
        <v>125.17605781846804</v>
      </c>
      <c r="N9135">
        <f t="shared" ca="1" si="1571"/>
        <v>9.7521270155088033E-2</v>
      </c>
      <c r="O9135">
        <f t="shared" si="1572"/>
        <v>0</v>
      </c>
      <c r="P9135">
        <f t="shared" ca="1" si="1573"/>
        <v>15.176057818468038</v>
      </c>
    </row>
    <row r="9136" spans="3:16">
      <c r="C9136" t="str">
        <f t="shared" si="1568"/>
        <v/>
      </c>
      <c r="D9136" t="str">
        <f t="shared" si="1574"/>
        <v/>
      </c>
      <c r="E9136" t="str">
        <f t="shared" si="1575"/>
        <v/>
      </c>
      <c r="F9136" t="str">
        <f t="shared" si="1576"/>
        <v/>
      </c>
      <c r="G9136" t="str">
        <f t="shared" si="1577"/>
        <v/>
      </c>
      <c r="J9136">
        <f t="shared" si="1578"/>
        <v>9122</v>
      </c>
      <c r="K9136" t="str">
        <f t="shared" si="1569"/>
        <v>path_9122</v>
      </c>
      <c r="L9136">
        <v>100</v>
      </c>
      <c r="M9136">
        <f t="shared" ca="1" si="1570"/>
        <v>88.60307735985721</v>
      </c>
      <c r="N9136">
        <f t="shared" ca="1" si="1571"/>
        <v>-5.2551193945960022E-2</v>
      </c>
      <c r="O9136">
        <f t="shared" si="1572"/>
        <v>0</v>
      </c>
      <c r="P9136">
        <f t="shared" ca="1" si="1573"/>
        <v>0</v>
      </c>
    </row>
    <row r="9137" spans="3:16">
      <c r="C9137" t="str">
        <f t="shared" si="1568"/>
        <v/>
      </c>
      <c r="D9137" t="str">
        <f t="shared" si="1574"/>
        <v/>
      </c>
      <c r="E9137" t="str">
        <f t="shared" si="1575"/>
        <v/>
      </c>
      <c r="F9137" t="str">
        <f t="shared" si="1576"/>
        <v/>
      </c>
      <c r="G9137" t="str">
        <f t="shared" si="1577"/>
        <v/>
      </c>
      <c r="J9137">
        <f t="shared" si="1578"/>
        <v>9123</v>
      </c>
      <c r="K9137" t="str">
        <f t="shared" si="1569"/>
        <v>path_9123</v>
      </c>
      <c r="L9137">
        <v>100</v>
      </c>
      <c r="M9137">
        <f t="shared" ca="1" si="1570"/>
        <v>108.01491403575558</v>
      </c>
      <c r="N9137">
        <f t="shared" ca="1" si="1571"/>
        <v>3.3483724341144432E-2</v>
      </c>
      <c r="O9137">
        <f t="shared" si="1572"/>
        <v>0</v>
      </c>
      <c r="P9137">
        <f t="shared" ca="1" si="1573"/>
        <v>0</v>
      </c>
    </row>
    <row r="9138" spans="3:16">
      <c r="C9138" t="str">
        <f t="shared" si="1568"/>
        <v/>
      </c>
      <c r="D9138" t="str">
        <f t="shared" si="1574"/>
        <v/>
      </c>
      <c r="E9138" t="str">
        <f t="shared" si="1575"/>
        <v/>
      </c>
      <c r="F9138" t="str">
        <f t="shared" si="1576"/>
        <v/>
      </c>
      <c r="G9138" t="str">
        <f t="shared" si="1577"/>
        <v/>
      </c>
      <c r="J9138">
        <f t="shared" si="1578"/>
        <v>9124</v>
      </c>
      <c r="K9138" t="str">
        <f t="shared" si="1569"/>
        <v>path_9124</v>
      </c>
      <c r="L9138">
        <v>100</v>
      </c>
      <c r="M9138">
        <f t="shared" ca="1" si="1570"/>
        <v>143.12111468325512</v>
      </c>
      <c r="N9138">
        <f t="shared" ca="1" si="1571"/>
        <v>0.15570371002788549</v>
      </c>
      <c r="O9138">
        <f t="shared" si="1572"/>
        <v>0</v>
      </c>
      <c r="P9138">
        <f t="shared" ca="1" si="1573"/>
        <v>33.121114683255115</v>
      </c>
    </row>
    <row r="9139" spans="3:16">
      <c r="C9139" t="str">
        <f t="shared" si="1568"/>
        <v/>
      </c>
      <c r="D9139" t="str">
        <f t="shared" si="1574"/>
        <v/>
      </c>
      <c r="E9139" t="str">
        <f t="shared" si="1575"/>
        <v/>
      </c>
      <c r="F9139" t="str">
        <f t="shared" si="1576"/>
        <v/>
      </c>
      <c r="G9139" t="str">
        <f t="shared" si="1577"/>
        <v/>
      </c>
      <c r="J9139">
        <f t="shared" si="1578"/>
        <v>9125</v>
      </c>
      <c r="K9139" t="str">
        <f t="shared" si="1569"/>
        <v>path_9125</v>
      </c>
      <c r="L9139">
        <v>100</v>
      </c>
      <c r="M9139">
        <f t="shared" ca="1" si="1570"/>
        <v>109.56884840121124</v>
      </c>
      <c r="N9139">
        <f t="shared" ca="1" si="1571"/>
        <v>3.9687097118337011E-2</v>
      </c>
      <c r="O9139">
        <f t="shared" si="1572"/>
        <v>0</v>
      </c>
      <c r="P9139">
        <f t="shared" ca="1" si="1573"/>
        <v>0</v>
      </c>
    </row>
    <row r="9140" spans="3:16">
      <c r="C9140" t="str">
        <f t="shared" si="1568"/>
        <v/>
      </c>
      <c r="D9140" t="str">
        <f t="shared" si="1574"/>
        <v/>
      </c>
      <c r="E9140" t="str">
        <f t="shared" si="1575"/>
        <v/>
      </c>
      <c r="F9140" t="str">
        <f t="shared" si="1576"/>
        <v/>
      </c>
      <c r="G9140" t="str">
        <f t="shared" si="1577"/>
        <v/>
      </c>
      <c r="J9140">
        <f t="shared" si="1578"/>
        <v>9126</v>
      </c>
      <c r="K9140" t="str">
        <f t="shared" si="1569"/>
        <v>path_9126</v>
      </c>
      <c r="L9140">
        <v>100</v>
      </c>
      <c r="M9140">
        <f t="shared" ca="1" si="1570"/>
        <v>109.55596371940169</v>
      </c>
      <c r="N9140">
        <f t="shared" ca="1" si="1571"/>
        <v>3.9636023520935926E-2</v>
      </c>
      <c r="O9140">
        <f t="shared" si="1572"/>
        <v>0</v>
      </c>
      <c r="P9140">
        <f t="shared" ca="1" si="1573"/>
        <v>0</v>
      </c>
    </row>
    <row r="9141" spans="3:16">
      <c r="C9141" t="str">
        <f t="shared" si="1568"/>
        <v/>
      </c>
      <c r="D9141" t="str">
        <f t="shared" si="1574"/>
        <v/>
      </c>
      <c r="E9141" t="str">
        <f t="shared" si="1575"/>
        <v/>
      </c>
      <c r="F9141" t="str">
        <f t="shared" si="1576"/>
        <v/>
      </c>
      <c r="G9141" t="str">
        <f t="shared" si="1577"/>
        <v/>
      </c>
      <c r="J9141">
        <f t="shared" si="1578"/>
        <v>9127</v>
      </c>
      <c r="K9141" t="str">
        <f t="shared" si="1569"/>
        <v>path_9127</v>
      </c>
      <c r="L9141">
        <v>100</v>
      </c>
      <c r="M9141">
        <f t="shared" ca="1" si="1570"/>
        <v>94.041704143774197</v>
      </c>
      <c r="N9141">
        <f t="shared" ca="1" si="1571"/>
        <v>-2.6679509560584749E-2</v>
      </c>
      <c r="O9141">
        <f t="shared" si="1572"/>
        <v>0</v>
      </c>
      <c r="P9141">
        <f t="shared" ca="1" si="1573"/>
        <v>0</v>
      </c>
    </row>
    <row r="9142" spans="3:16">
      <c r="C9142" t="str">
        <f t="shared" si="1568"/>
        <v/>
      </c>
      <c r="D9142" t="str">
        <f t="shared" si="1574"/>
        <v/>
      </c>
      <c r="E9142" t="str">
        <f t="shared" si="1575"/>
        <v/>
      </c>
      <c r="F9142" t="str">
        <f t="shared" si="1576"/>
        <v/>
      </c>
      <c r="G9142" t="str">
        <f t="shared" si="1577"/>
        <v/>
      </c>
      <c r="J9142">
        <f t="shared" si="1578"/>
        <v>9128</v>
      </c>
      <c r="K9142" t="str">
        <f t="shared" si="1569"/>
        <v>path_9128</v>
      </c>
      <c r="L9142">
        <v>100</v>
      </c>
      <c r="M9142">
        <f t="shared" ca="1" si="1570"/>
        <v>100.92418934050002</v>
      </c>
      <c r="N9142">
        <f t="shared" ca="1" si="1571"/>
        <v>3.9952696863996091E-3</v>
      </c>
      <c r="O9142">
        <f t="shared" si="1572"/>
        <v>0</v>
      </c>
      <c r="P9142">
        <f t="shared" ca="1" si="1573"/>
        <v>0</v>
      </c>
    </row>
    <row r="9143" spans="3:16">
      <c r="C9143" t="str">
        <f t="shared" si="1568"/>
        <v/>
      </c>
      <c r="D9143" t="str">
        <f t="shared" si="1574"/>
        <v/>
      </c>
      <c r="E9143" t="str">
        <f t="shared" si="1575"/>
        <v/>
      </c>
      <c r="F9143" t="str">
        <f t="shared" si="1576"/>
        <v/>
      </c>
      <c r="G9143" t="str">
        <f t="shared" si="1577"/>
        <v/>
      </c>
      <c r="J9143">
        <f t="shared" si="1578"/>
        <v>9129</v>
      </c>
      <c r="K9143" t="str">
        <f t="shared" si="1569"/>
        <v>path_9129</v>
      </c>
      <c r="L9143">
        <v>100</v>
      </c>
      <c r="M9143">
        <f t="shared" ca="1" si="1570"/>
        <v>148.72918423681719</v>
      </c>
      <c r="N9143">
        <f t="shared" ca="1" si="1571"/>
        <v>0.17239619588847144</v>
      </c>
      <c r="O9143">
        <f t="shared" si="1572"/>
        <v>0</v>
      </c>
      <c r="P9143">
        <f t="shared" ca="1" si="1573"/>
        <v>38.72918423681719</v>
      </c>
    </row>
    <row r="9144" spans="3:16">
      <c r="C9144" t="str">
        <f t="shared" si="1568"/>
        <v/>
      </c>
      <c r="D9144" t="str">
        <f t="shared" si="1574"/>
        <v/>
      </c>
      <c r="E9144" t="str">
        <f t="shared" si="1575"/>
        <v/>
      </c>
      <c r="F9144" t="str">
        <f t="shared" si="1576"/>
        <v/>
      </c>
      <c r="G9144" t="str">
        <f t="shared" si="1577"/>
        <v/>
      </c>
      <c r="J9144">
        <f t="shared" si="1578"/>
        <v>9130</v>
      </c>
      <c r="K9144" t="str">
        <f t="shared" si="1569"/>
        <v>path_9130</v>
      </c>
      <c r="L9144">
        <v>100</v>
      </c>
      <c r="M9144">
        <f t="shared" ca="1" si="1570"/>
        <v>82.279722131026062</v>
      </c>
      <c r="N9144">
        <f t="shared" ca="1" si="1571"/>
        <v>-8.4707183641944628E-2</v>
      </c>
      <c r="O9144">
        <f t="shared" si="1572"/>
        <v>0</v>
      </c>
      <c r="P9144">
        <f t="shared" ca="1" si="1573"/>
        <v>0</v>
      </c>
    </row>
    <row r="9145" spans="3:16">
      <c r="C9145" t="str">
        <f t="shared" si="1568"/>
        <v/>
      </c>
      <c r="D9145" t="str">
        <f t="shared" si="1574"/>
        <v/>
      </c>
      <c r="E9145" t="str">
        <f t="shared" si="1575"/>
        <v/>
      </c>
      <c r="F9145" t="str">
        <f t="shared" si="1576"/>
        <v/>
      </c>
      <c r="G9145" t="str">
        <f t="shared" si="1577"/>
        <v/>
      </c>
      <c r="J9145">
        <f t="shared" si="1578"/>
        <v>9131</v>
      </c>
      <c r="K9145" t="str">
        <f t="shared" si="1569"/>
        <v>path_9131</v>
      </c>
      <c r="L9145">
        <v>100</v>
      </c>
      <c r="M9145">
        <f t="shared" ca="1" si="1570"/>
        <v>114.19649479512724</v>
      </c>
      <c r="N9145">
        <f t="shared" ca="1" si="1571"/>
        <v>5.7652773660293956E-2</v>
      </c>
      <c r="O9145">
        <f t="shared" si="1572"/>
        <v>0</v>
      </c>
      <c r="P9145">
        <f t="shared" ca="1" si="1573"/>
        <v>4.1964947951272364</v>
      </c>
    </row>
    <row r="9146" spans="3:16">
      <c r="C9146" t="str">
        <f t="shared" si="1568"/>
        <v/>
      </c>
      <c r="D9146" t="str">
        <f t="shared" si="1574"/>
        <v/>
      </c>
      <c r="E9146" t="str">
        <f t="shared" si="1575"/>
        <v/>
      </c>
      <c r="F9146" t="str">
        <f t="shared" si="1576"/>
        <v/>
      </c>
      <c r="G9146" t="str">
        <f t="shared" si="1577"/>
        <v/>
      </c>
      <c r="J9146">
        <f t="shared" si="1578"/>
        <v>9132</v>
      </c>
      <c r="K9146" t="str">
        <f t="shared" si="1569"/>
        <v>path_9132</v>
      </c>
      <c r="L9146">
        <v>100</v>
      </c>
      <c r="M9146">
        <f t="shared" ca="1" si="1570"/>
        <v>109.56052370164167</v>
      </c>
      <c r="N9146">
        <f t="shared" ca="1" si="1571"/>
        <v>3.9654099523778026E-2</v>
      </c>
      <c r="O9146">
        <f t="shared" si="1572"/>
        <v>0</v>
      </c>
      <c r="P9146">
        <f t="shared" ca="1" si="1573"/>
        <v>0</v>
      </c>
    </row>
    <row r="9147" spans="3:16">
      <c r="C9147" t="str">
        <f t="shared" si="1568"/>
        <v/>
      </c>
      <c r="D9147" t="str">
        <f t="shared" si="1574"/>
        <v/>
      </c>
      <c r="E9147" t="str">
        <f t="shared" si="1575"/>
        <v/>
      </c>
      <c r="F9147" t="str">
        <f t="shared" si="1576"/>
        <v/>
      </c>
      <c r="G9147" t="str">
        <f t="shared" si="1577"/>
        <v/>
      </c>
      <c r="J9147">
        <f t="shared" si="1578"/>
        <v>9133</v>
      </c>
      <c r="K9147" t="str">
        <f t="shared" si="1569"/>
        <v>path_9133</v>
      </c>
      <c r="L9147">
        <v>100</v>
      </c>
      <c r="M9147">
        <f t="shared" ca="1" si="1570"/>
        <v>101.4302173139459</v>
      </c>
      <c r="N9147">
        <f t="shared" ca="1" si="1571"/>
        <v>6.1673559610938775E-3</v>
      </c>
      <c r="O9147">
        <f t="shared" si="1572"/>
        <v>0</v>
      </c>
      <c r="P9147">
        <f t="shared" ca="1" si="1573"/>
        <v>0</v>
      </c>
    </row>
    <row r="9148" spans="3:16">
      <c r="C9148" t="str">
        <f t="shared" si="1568"/>
        <v/>
      </c>
      <c r="D9148" t="str">
        <f t="shared" si="1574"/>
        <v/>
      </c>
      <c r="E9148" t="str">
        <f t="shared" si="1575"/>
        <v/>
      </c>
      <c r="F9148" t="str">
        <f t="shared" si="1576"/>
        <v/>
      </c>
      <c r="G9148" t="str">
        <f t="shared" si="1577"/>
        <v/>
      </c>
      <c r="J9148">
        <f t="shared" si="1578"/>
        <v>9134</v>
      </c>
      <c r="K9148" t="str">
        <f t="shared" si="1569"/>
        <v>path_9134</v>
      </c>
      <c r="L9148">
        <v>100</v>
      </c>
      <c r="M9148">
        <f t="shared" ca="1" si="1570"/>
        <v>112.5476176381484</v>
      </c>
      <c r="N9148">
        <f t="shared" ca="1" si="1571"/>
        <v>5.1336306466201548E-2</v>
      </c>
      <c r="O9148">
        <f t="shared" si="1572"/>
        <v>0</v>
      </c>
      <c r="P9148">
        <f t="shared" ca="1" si="1573"/>
        <v>2.5476176381483953</v>
      </c>
    </row>
    <row r="9149" spans="3:16">
      <c r="C9149" t="str">
        <f t="shared" si="1568"/>
        <v/>
      </c>
      <c r="D9149" t="str">
        <f t="shared" si="1574"/>
        <v/>
      </c>
      <c r="E9149" t="str">
        <f t="shared" si="1575"/>
        <v/>
      </c>
      <c r="F9149" t="str">
        <f t="shared" si="1576"/>
        <v/>
      </c>
      <c r="G9149" t="str">
        <f t="shared" si="1577"/>
        <v/>
      </c>
      <c r="J9149">
        <f t="shared" si="1578"/>
        <v>9135</v>
      </c>
      <c r="K9149" t="str">
        <f t="shared" si="1569"/>
        <v>path_9135</v>
      </c>
      <c r="L9149">
        <v>100</v>
      </c>
      <c r="M9149">
        <f t="shared" ca="1" si="1570"/>
        <v>113.22929142926341</v>
      </c>
      <c r="N9149">
        <f t="shared" ca="1" si="1571"/>
        <v>5.395878957782424E-2</v>
      </c>
      <c r="O9149">
        <f t="shared" si="1572"/>
        <v>0</v>
      </c>
      <c r="P9149">
        <f t="shared" ca="1" si="1573"/>
        <v>3.2292914292634123</v>
      </c>
    </row>
    <row r="9150" spans="3:16">
      <c r="C9150" t="str">
        <f t="shared" si="1568"/>
        <v/>
      </c>
      <c r="D9150" t="str">
        <f t="shared" si="1574"/>
        <v/>
      </c>
      <c r="E9150" t="str">
        <f t="shared" si="1575"/>
        <v/>
      </c>
      <c r="F9150" t="str">
        <f t="shared" si="1576"/>
        <v/>
      </c>
      <c r="G9150" t="str">
        <f t="shared" si="1577"/>
        <v/>
      </c>
      <c r="J9150">
        <f t="shared" si="1578"/>
        <v>9136</v>
      </c>
      <c r="K9150" t="str">
        <f t="shared" si="1569"/>
        <v>path_9136</v>
      </c>
      <c r="L9150">
        <v>100</v>
      </c>
      <c r="M9150">
        <f t="shared" ca="1" si="1570"/>
        <v>169.50158847174046</v>
      </c>
      <c r="N9150">
        <f t="shared" ca="1" si="1571"/>
        <v>0.22917377251714829</v>
      </c>
      <c r="O9150">
        <f t="shared" si="1572"/>
        <v>0</v>
      </c>
      <c r="P9150">
        <f t="shared" ca="1" si="1573"/>
        <v>59.501588471740462</v>
      </c>
    </row>
    <row r="9151" spans="3:16">
      <c r="C9151" t="str">
        <f t="shared" si="1568"/>
        <v/>
      </c>
      <c r="D9151" t="str">
        <f t="shared" si="1574"/>
        <v/>
      </c>
      <c r="E9151" t="str">
        <f t="shared" si="1575"/>
        <v/>
      </c>
      <c r="F9151" t="str">
        <f t="shared" si="1576"/>
        <v/>
      </c>
      <c r="G9151" t="str">
        <f t="shared" si="1577"/>
        <v/>
      </c>
      <c r="J9151">
        <f t="shared" si="1578"/>
        <v>9137</v>
      </c>
      <c r="K9151" t="str">
        <f t="shared" si="1569"/>
        <v>path_9137</v>
      </c>
      <c r="L9151">
        <v>100</v>
      </c>
      <c r="M9151">
        <f t="shared" ca="1" si="1570"/>
        <v>91.580542106993192</v>
      </c>
      <c r="N9151">
        <f t="shared" ca="1" si="1571"/>
        <v>-3.8196790013618233E-2</v>
      </c>
      <c r="O9151">
        <f t="shared" si="1572"/>
        <v>0</v>
      </c>
      <c r="P9151">
        <f t="shared" ca="1" si="1573"/>
        <v>0</v>
      </c>
    </row>
    <row r="9152" spans="3:16">
      <c r="C9152" t="str">
        <f t="shared" si="1568"/>
        <v/>
      </c>
      <c r="D9152" t="str">
        <f t="shared" si="1574"/>
        <v/>
      </c>
      <c r="E9152" t="str">
        <f t="shared" si="1575"/>
        <v/>
      </c>
      <c r="F9152" t="str">
        <f t="shared" si="1576"/>
        <v/>
      </c>
      <c r="G9152" t="str">
        <f t="shared" si="1577"/>
        <v/>
      </c>
      <c r="J9152">
        <f t="shared" si="1578"/>
        <v>9138</v>
      </c>
      <c r="K9152" t="str">
        <f t="shared" si="1569"/>
        <v>path_9138</v>
      </c>
      <c r="L9152">
        <v>100</v>
      </c>
      <c r="M9152">
        <f t="shared" ca="1" si="1570"/>
        <v>102.44609441114187</v>
      </c>
      <c r="N9152">
        <f t="shared" ca="1" si="1571"/>
        <v>1.0495406289959437E-2</v>
      </c>
      <c r="O9152">
        <f t="shared" si="1572"/>
        <v>0</v>
      </c>
      <c r="P9152">
        <f t="shared" ca="1" si="1573"/>
        <v>0</v>
      </c>
    </row>
    <row r="9153" spans="3:16">
      <c r="C9153" t="str">
        <f t="shared" si="1568"/>
        <v/>
      </c>
      <c r="D9153" t="str">
        <f t="shared" si="1574"/>
        <v/>
      </c>
      <c r="E9153" t="str">
        <f t="shared" si="1575"/>
        <v/>
      </c>
      <c r="F9153" t="str">
        <f t="shared" si="1576"/>
        <v/>
      </c>
      <c r="G9153" t="str">
        <f t="shared" si="1577"/>
        <v/>
      </c>
      <c r="J9153">
        <f t="shared" si="1578"/>
        <v>9139</v>
      </c>
      <c r="K9153" t="str">
        <f t="shared" si="1569"/>
        <v>path_9139</v>
      </c>
      <c r="L9153">
        <v>100</v>
      </c>
      <c r="M9153">
        <f t="shared" ca="1" si="1570"/>
        <v>126.26675110557382</v>
      </c>
      <c r="N9153">
        <f t="shared" ca="1" si="1571"/>
        <v>0.10128900603928592</v>
      </c>
      <c r="O9153">
        <f t="shared" si="1572"/>
        <v>0</v>
      </c>
      <c r="P9153">
        <f t="shared" ca="1" si="1573"/>
        <v>16.266751105573817</v>
      </c>
    </row>
    <row r="9154" spans="3:16">
      <c r="C9154" t="str">
        <f t="shared" si="1568"/>
        <v/>
      </c>
      <c r="D9154" t="str">
        <f t="shared" si="1574"/>
        <v/>
      </c>
      <c r="E9154" t="str">
        <f t="shared" si="1575"/>
        <v/>
      </c>
      <c r="F9154" t="str">
        <f t="shared" si="1576"/>
        <v/>
      </c>
      <c r="G9154" t="str">
        <f t="shared" si="1577"/>
        <v/>
      </c>
      <c r="J9154">
        <f t="shared" si="1578"/>
        <v>9140</v>
      </c>
      <c r="K9154" t="str">
        <f t="shared" si="1569"/>
        <v>path_9140</v>
      </c>
      <c r="L9154">
        <v>100</v>
      </c>
      <c r="M9154">
        <f t="shared" ca="1" si="1570"/>
        <v>94.67424398499783</v>
      </c>
      <c r="N9154">
        <f t="shared" ca="1" si="1571"/>
        <v>-2.3768154223556683E-2</v>
      </c>
      <c r="O9154">
        <f t="shared" si="1572"/>
        <v>0</v>
      </c>
      <c r="P9154">
        <f t="shared" ca="1" si="1573"/>
        <v>0</v>
      </c>
    </row>
    <row r="9155" spans="3:16">
      <c r="C9155" t="str">
        <f t="shared" si="1568"/>
        <v/>
      </c>
      <c r="D9155" t="str">
        <f t="shared" si="1574"/>
        <v/>
      </c>
      <c r="E9155" t="str">
        <f t="shared" si="1575"/>
        <v/>
      </c>
      <c r="F9155" t="str">
        <f t="shared" si="1576"/>
        <v/>
      </c>
      <c r="G9155" t="str">
        <f t="shared" si="1577"/>
        <v/>
      </c>
      <c r="J9155">
        <f t="shared" si="1578"/>
        <v>9141</v>
      </c>
      <c r="K9155" t="str">
        <f t="shared" si="1569"/>
        <v>path_9141</v>
      </c>
      <c r="L9155">
        <v>100</v>
      </c>
      <c r="M9155">
        <f t="shared" ca="1" si="1570"/>
        <v>92.708238283969564</v>
      </c>
      <c r="N9155">
        <f t="shared" ca="1" si="1571"/>
        <v>-3.2881671655980778E-2</v>
      </c>
      <c r="O9155">
        <f t="shared" si="1572"/>
        <v>0</v>
      </c>
      <c r="P9155">
        <f t="shared" ca="1" si="1573"/>
        <v>0</v>
      </c>
    </row>
    <row r="9156" spans="3:16">
      <c r="C9156" t="str">
        <f t="shared" si="1568"/>
        <v/>
      </c>
      <c r="D9156" t="str">
        <f t="shared" si="1574"/>
        <v/>
      </c>
      <c r="E9156" t="str">
        <f t="shared" si="1575"/>
        <v/>
      </c>
      <c r="F9156" t="str">
        <f t="shared" si="1576"/>
        <v/>
      </c>
      <c r="G9156" t="str">
        <f t="shared" si="1577"/>
        <v/>
      </c>
      <c r="J9156">
        <f t="shared" si="1578"/>
        <v>9142</v>
      </c>
      <c r="K9156" t="str">
        <f t="shared" si="1569"/>
        <v>path_9142</v>
      </c>
      <c r="L9156">
        <v>100</v>
      </c>
      <c r="M9156">
        <f t="shared" ca="1" si="1570"/>
        <v>128.34709744842382</v>
      </c>
      <c r="N9156">
        <f t="shared" ca="1" si="1571"/>
        <v>0.10838605160982617</v>
      </c>
      <c r="O9156">
        <f t="shared" si="1572"/>
        <v>0</v>
      </c>
      <c r="P9156">
        <f t="shared" ca="1" si="1573"/>
        <v>18.347097448423824</v>
      </c>
    </row>
    <row r="9157" spans="3:16">
      <c r="C9157" t="str">
        <f t="shared" si="1568"/>
        <v/>
      </c>
      <c r="D9157" t="str">
        <f t="shared" si="1574"/>
        <v/>
      </c>
      <c r="E9157" t="str">
        <f t="shared" si="1575"/>
        <v/>
      </c>
      <c r="F9157" t="str">
        <f t="shared" si="1576"/>
        <v/>
      </c>
      <c r="G9157" t="str">
        <f t="shared" si="1577"/>
        <v/>
      </c>
      <c r="J9157">
        <f t="shared" si="1578"/>
        <v>9143</v>
      </c>
      <c r="K9157" t="str">
        <f t="shared" si="1569"/>
        <v>path_9143</v>
      </c>
      <c r="L9157">
        <v>100</v>
      </c>
      <c r="M9157">
        <f t="shared" ca="1" si="1570"/>
        <v>100.27336564137063</v>
      </c>
      <c r="N9157">
        <f t="shared" ca="1" si="1571"/>
        <v>1.185592132431661E-3</v>
      </c>
      <c r="O9157">
        <f t="shared" si="1572"/>
        <v>0</v>
      </c>
      <c r="P9157">
        <f t="shared" ca="1" si="1573"/>
        <v>0</v>
      </c>
    </row>
    <row r="9158" spans="3:16">
      <c r="C9158" t="str">
        <f t="shared" si="1568"/>
        <v/>
      </c>
      <c r="D9158" t="str">
        <f t="shared" si="1574"/>
        <v/>
      </c>
      <c r="E9158" t="str">
        <f t="shared" si="1575"/>
        <v/>
      </c>
      <c r="F9158" t="str">
        <f t="shared" si="1576"/>
        <v/>
      </c>
      <c r="G9158" t="str">
        <f t="shared" si="1577"/>
        <v/>
      </c>
      <c r="J9158">
        <f t="shared" si="1578"/>
        <v>9144</v>
      </c>
      <c r="K9158" t="str">
        <f t="shared" si="1569"/>
        <v>path_9144</v>
      </c>
      <c r="L9158">
        <v>100</v>
      </c>
      <c r="M9158">
        <f t="shared" ca="1" si="1570"/>
        <v>99.152510223370953</v>
      </c>
      <c r="N9158">
        <f t="shared" ca="1" si="1571"/>
        <v>-3.6962863768999006E-3</v>
      </c>
      <c r="O9158">
        <f t="shared" si="1572"/>
        <v>0</v>
      </c>
      <c r="P9158">
        <f t="shared" ca="1" si="1573"/>
        <v>0</v>
      </c>
    </row>
    <row r="9159" spans="3:16">
      <c r="C9159" t="str">
        <f t="shared" si="1568"/>
        <v/>
      </c>
      <c r="D9159" t="str">
        <f t="shared" si="1574"/>
        <v/>
      </c>
      <c r="E9159" t="str">
        <f t="shared" si="1575"/>
        <v/>
      </c>
      <c r="F9159" t="str">
        <f t="shared" si="1576"/>
        <v/>
      </c>
      <c r="G9159" t="str">
        <f t="shared" si="1577"/>
        <v/>
      </c>
      <c r="J9159">
        <f t="shared" si="1578"/>
        <v>9145</v>
      </c>
      <c r="K9159" t="str">
        <f t="shared" si="1569"/>
        <v>path_9145</v>
      </c>
      <c r="L9159">
        <v>100</v>
      </c>
      <c r="M9159">
        <f t="shared" ca="1" si="1570"/>
        <v>98.072436140083937</v>
      </c>
      <c r="N9159">
        <f t="shared" ca="1" si="1571"/>
        <v>-8.4530365990713469E-3</v>
      </c>
      <c r="O9159">
        <f t="shared" si="1572"/>
        <v>0</v>
      </c>
      <c r="P9159">
        <f t="shared" ca="1" si="1573"/>
        <v>0</v>
      </c>
    </row>
    <row r="9160" spans="3:16">
      <c r="C9160" t="str">
        <f t="shared" si="1568"/>
        <v/>
      </c>
      <c r="D9160" t="str">
        <f t="shared" si="1574"/>
        <v/>
      </c>
      <c r="E9160" t="str">
        <f t="shared" si="1575"/>
        <v/>
      </c>
      <c r="F9160" t="str">
        <f t="shared" si="1576"/>
        <v/>
      </c>
      <c r="G9160" t="str">
        <f t="shared" si="1577"/>
        <v/>
      </c>
      <c r="J9160">
        <f t="shared" si="1578"/>
        <v>9146</v>
      </c>
      <c r="K9160" t="str">
        <f t="shared" si="1569"/>
        <v>path_9146</v>
      </c>
      <c r="L9160">
        <v>100</v>
      </c>
      <c r="M9160">
        <f t="shared" ca="1" si="1570"/>
        <v>90.19118978476493</v>
      </c>
      <c r="N9160">
        <f t="shared" ca="1" si="1571"/>
        <v>-4.4835883907449234E-2</v>
      </c>
      <c r="O9160">
        <f t="shared" si="1572"/>
        <v>0</v>
      </c>
      <c r="P9160">
        <f t="shared" ca="1" si="1573"/>
        <v>0</v>
      </c>
    </row>
    <row r="9161" spans="3:16">
      <c r="C9161" t="str">
        <f t="shared" si="1568"/>
        <v/>
      </c>
      <c r="D9161" t="str">
        <f t="shared" si="1574"/>
        <v/>
      </c>
      <c r="E9161" t="str">
        <f t="shared" si="1575"/>
        <v/>
      </c>
      <c r="F9161" t="str">
        <f t="shared" si="1576"/>
        <v/>
      </c>
      <c r="G9161" t="str">
        <f t="shared" si="1577"/>
        <v/>
      </c>
      <c r="J9161">
        <f t="shared" si="1578"/>
        <v>9147</v>
      </c>
      <c r="K9161" t="str">
        <f t="shared" si="1569"/>
        <v>path_9147</v>
      </c>
      <c r="L9161">
        <v>100</v>
      </c>
      <c r="M9161">
        <f t="shared" ca="1" si="1570"/>
        <v>64.340600124959408</v>
      </c>
      <c r="N9161">
        <f t="shared" ca="1" si="1571"/>
        <v>-0.19151489261429724</v>
      </c>
      <c r="O9161">
        <f t="shared" si="1572"/>
        <v>0</v>
      </c>
      <c r="P9161">
        <f t="shared" ca="1" si="1573"/>
        <v>0</v>
      </c>
    </row>
    <row r="9162" spans="3:16">
      <c r="C9162" t="str">
        <f t="shared" si="1568"/>
        <v/>
      </c>
      <c r="D9162" t="str">
        <f t="shared" si="1574"/>
        <v/>
      </c>
      <c r="E9162" t="str">
        <f t="shared" si="1575"/>
        <v/>
      </c>
      <c r="F9162" t="str">
        <f t="shared" si="1576"/>
        <v/>
      </c>
      <c r="G9162" t="str">
        <f t="shared" si="1577"/>
        <v/>
      </c>
      <c r="J9162">
        <f t="shared" si="1578"/>
        <v>9148</v>
      </c>
      <c r="K9162" t="str">
        <f t="shared" si="1569"/>
        <v>path_9148</v>
      </c>
      <c r="L9162">
        <v>100</v>
      </c>
      <c r="M9162">
        <f t="shared" ca="1" si="1570"/>
        <v>111.78133760967791</v>
      </c>
      <c r="N9162">
        <f t="shared" ca="1" si="1571"/>
        <v>4.8369302211594314E-2</v>
      </c>
      <c r="O9162">
        <f t="shared" si="1572"/>
        <v>0</v>
      </c>
      <c r="P9162">
        <f t="shared" ca="1" si="1573"/>
        <v>1.7813376096779052</v>
      </c>
    </row>
    <row r="9163" spans="3:16">
      <c r="C9163" t="str">
        <f t="shared" si="1568"/>
        <v/>
      </c>
      <c r="D9163" t="str">
        <f t="shared" si="1574"/>
        <v/>
      </c>
      <c r="E9163" t="str">
        <f t="shared" si="1575"/>
        <v/>
      </c>
      <c r="F9163" t="str">
        <f t="shared" si="1576"/>
        <v/>
      </c>
      <c r="G9163" t="str">
        <f t="shared" si="1577"/>
        <v/>
      </c>
      <c r="J9163">
        <f t="shared" si="1578"/>
        <v>9149</v>
      </c>
      <c r="K9163" t="str">
        <f t="shared" si="1569"/>
        <v>path_9149</v>
      </c>
      <c r="L9163">
        <v>100</v>
      </c>
      <c r="M9163">
        <f t="shared" ca="1" si="1570"/>
        <v>112.08485168157516</v>
      </c>
      <c r="N9163">
        <f t="shared" ca="1" si="1571"/>
        <v>4.9546921465196209E-2</v>
      </c>
      <c r="O9163">
        <f t="shared" si="1572"/>
        <v>0</v>
      </c>
      <c r="P9163">
        <f t="shared" ca="1" si="1573"/>
        <v>2.0848516815751594</v>
      </c>
    </row>
    <row r="9164" spans="3:16">
      <c r="C9164" t="str">
        <f t="shared" si="1568"/>
        <v/>
      </c>
      <c r="D9164" t="str">
        <f t="shared" si="1574"/>
        <v/>
      </c>
      <c r="E9164" t="str">
        <f t="shared" si="1575"/>
        <v/>
      </c>
      <c r="F9164" t="str">
        <f t="shared" si="1576"/>
        <v/>
      </c>
      <c r="G9164" t="str">
        <f t="shared" si="1577"/>
        <v/>
      </c>
      <c r="J9164">
        <f t="shared" si="1578"/>
        <v>9150</v>
      </c>
      <c r="K9164" t="str">
        <f t="shared" si="1569"/>
        <v>path_9150</v>
      </c>
      <c r="L9164">
        <v>100</v>
      </c>
      <c r="M9164">
        <f t="shared" ca="1" si="1570"/>
        <v>111.86040533012205</v>
      </c>
      <c r="N9164">
        <f t="shared" ca="1" si="1571"/>
        <v>4.8676388676445616E-2</v>
      </c>
      <c r="O9164">
        <f t="shared" si="1572"/>
        <v>0</v>
      </c>
      <c r="P9164">
        <f t="shared" ca="1" si="1573"/>
        <v>1.8604053301220489</v>
      </c>
    </row>
    <row r="9165" spans="3:16">
      <c r="C9165" t="str">
        <f t="shared" si="1568"/>
        <v/>
      </c>
      <c r="D9165" t="str">
        <f t="shared" si="1574"/>
        <v/>
      </c>
      <c r="E9165" t="str">
        <f t="shared" si="1575"/>
        <v/>
      </c>
      <c r="F9165" t="str">
        <f t="shared" si="1576"/>
        <v/>
      </c>
      <c r="G9165" t="str">
        <f t="shared" si="1577"/>
        <v/>
      </c>
      <c r="J9165">
        <f t="shared" si="1578"/>
        <v>9151</v>
      </c>
      <c r="K9165" t="str">
        <f t="shared" si="1569"/>
        <v>path_9151</v>
      </c>
      <c r="L9165">
        <v>100</v>
      </c>
      <c r="M9165">
        <f t="shared" ca="1" si="1570"/>
        <v>106.56925946107822</v>
      </c>
      <c r="N9165">
        <f t="shared" ca="1" si="1571"/>
        <v>2.7631947919940711E-2</v>
      </c>
      <c r="O9165">
        <f t="shared" si="1572"/>
        <v>0</v>
      </c>
      <c r="P9165">
        <f t="shared" ca="1" si="1573"/>
        <v>0</v>
      </c>
    </row>
    <row r="9166" spans="3:16">
      <c r="C9166" t="str">
        <f t="shared" si="1568"/>
        <v/>
      </c>
      <c r="D9166" t="str">
        <f t="shared" si="1574"/>
        <v/>
      </c>
      <c r="E9166" t="str">
        <f t="shared" si="1575"/>
        <v/>
      </c>
      <c r="F9166" t="str">
        <f t="shared" si="1576"/>
        <v/>
      </c>
      <c r="G9166" t="str">
        <f t="shared" si="1577"/>
        <v/>
      </c>
      <c r="J9166">
        <f t="shared" si="1578"/>
        <v>9152</v>
      </c>
      <c r="K9166" t="str">
        <f t="shared" si="1569"/>
        <v>path_9152</v>
      </c>
      <c r="L9166">
        <v>100</v>
      </c>
      <c r="M9166">
        <f t="shared" ca="1" si="1570"/>
        <v>111.4025406253718</v>
      </c>
      <c r="N9166">
        <f t="shared" ca="1" si="1571"/>
        <v>4.6895095388856674E-2</v>
      </c>
      <c r="O9166">
        <f t="shared" si="1572"/>
        <v>0</v>
      </c>
      <c r="P9166">
        <f t="shared" ca="1" si="1573"/>
        <v>1.4025406253717989</v>
      </c>
    </row>
    <row r="9167" spans="3:16">
      <c r="C9167" t="str">
        <f t="shared" si="1568"/>
        <v/>
      </c>
      <c r="D9167" t="str">
        <f t="shared" si="1574"/>
        <v/>
      </c>
      <c r="E9167" t="str">
        <f t="shared" si="1575"/>
        <v/>
      </c>
      <c r="F9167" t="str">
        <f t="shared" si="1576"/>
        <v/>
      </c>
      <c r="G9167" t="str">
        <f t="shared" si="1577"/>
        <v/>
      </c>
      <c r="J9167">
        <f t="shared" si="1578"/>
        <v>9153</v>
      </c>
      <c r="K9167" t="str">
        <f t="shared" si="1569"/>
        <v>path_9153</v>
      </c>
      <c r="L9167">
        <v>100</v>
      </c>
      <c r="M9167">
        <f t="shared" ca="1" si="1570"/>
        <v>109.68423368597122</v>
      </c>
      <c r="N9167">
        <f t="shared" ca="1" si="1571"/>
        <v>4.0144205375272302E-2</v>
      </c>
      <c r="O9167">
        <f t="shared" si="1572"/>
        <v>0</v>
      </c>
      <c r="P9167">
        <f t="shared" ca="1" si="1573"/>
        <v>0</v>
      </c>
    </row>
    <row r="9168" spans="3:16">
      <c r="C9168" t="str">
        <f t="shared" ref="C9168:C9231" si="1579">IF(C9167&lt;$C$14,C9167+1,"")</f>
        <v/>
      </c>
      <c r="D9168" t="str">
        <f t="shared" si="1574"/>
        <v/>
      </c>
      <c r="E9168" t="str">
        <f t="shared" si="1575"/>
        <v/>
      </c>
      <c r="F9168" t="str">
        <f t="shared" si="1576"/>
        <v/>
      </c>
      <c r="G9168" t="str">
        <f t="shared" si="1577"/>
        <v/>
      </c>
      <c r="J9168">
        <f t="shared" si="1578"/>
        <v>9154</v>
      </c>
      <c r="K9168" t="str">
        <f t="shared" ref="K9168:K9231" si="1580">"path_"&amp;J9168</f>
        <v>path_9154</v>
      </c>
      <c r="L9168">
        <v>100</v>
      </c>
      <c r="M9168">
        <f t="shared" ref="M9168:M9231" ca="1" si="1581">L9168*EXP($D$7-0-($D$8^2)/2+$D$8*SQRT($D$6)*_xlfn.NORM.S.INV(RAND()))</f>
        <v>136.41242844966342</v>
      </c>
      <c r="N9168">
        <f t="shared" ref="N9168:N9231" ca="1" si="1582">LOG(M9168/L9168)</f>
        <v>0.13485394041733467</v>
      </c>
      <c r="O9168">
        <f t="shared" ref="O9168:O9231" si="1583">MAX(L9168-$D$5,0)</f>
        <v>0</v>
      </c>
      <c r="P9168">
        <f t="shared" ref="P9168:P9231" ca="1" si="1584">MAX(M9168-$D$5,0)</f>
        <v>26.412428449663423</v>
      </c>
    </row>
    <row r="9169" spans="3:16">
      <c r="C9169" t="str">
        <f t="shared" si="1579"/>
        <v/>
      </c>
      <c r="D9169" t="str">
        <f t="shared" ref="D9169:D9232" si="1585">IF(C9168&lt;$C$14,$D$4*($G$6^($C$14-$C9169))*($G$7^$C9169),"")</f>
        <v/>
      </c>
      <c r="E9169" t="str">
        <f t="shared" ref="E9169:E9232" si="1586">IF(C9168&lt;$C$14,_xlfn.BINOM.DIST($C$14-$C9169,$C$14,$G$8,0),"")</f>
        <v/>
      </c>
      <c r="F9169" t="str">
        <f t="shared" ref="F9169:F9232" si="1587">IF(C9168&lt;$C$14,MAX($D9169-$D$5,0),"")</f>
        <v/>
      </c>
      <c r="G9169" t="str">
        <f t="shared" ref="G9169:G9232" si="1588">IF(C9168&lt;$C$14,F9169*E9169,"")</f>
        <v/>
      </c>
      <c r="J9169">
        <f t="shared" ref="J9169:J9232" si="1589">J9168+1</f>
        <v>9155</v>
      </c>
      <c r="K9169" t="str">
        <f t="shared" si="1580"/>
        <v>path_9155</v>
      </c>
      <c r="L9169">
        <v>100</v>
      </c>
      <c r="M9169">
        <f t="shared" ca="1" si="1581"/>
        <v>105.47453576073396</v>
      </c>
      <c r="N9169">
        <f t="shared" ca="1" si="1582"/>
        <v>2.3147622539386955E-2</v>
      </c>
      <c r="O9169">
        <f t="shared" si="1583"/>
        <v>0</v>
      </c>
      <c r="P9169">
        <f t="shared" ca="1" si="1584"/>
        <v>0</v>
      </c>
    </row>
    <row r="9170" spans="3:16">
      <c r="C9170" t="str">
        <f t="shared" si="1579"/>
        <v/>
      </c>
      <c r="D9170" t="str">
        <f t="shared" si="1585"/>
        <v/>
      </c>
      <c r="E9170" t="str">
        <f t="shared" si="1586"/>
        <v/>
      </c>
      <c r="F9170" t="str">
        <f t="shared" si="1587"/>
        <v/>
      </c>
      <c r="G9170" t="str">
        <f t="shared" si="1588"/>
        <v/>
      </c>
      <c r="J9170">
        <f t="shared" si="1589"/>
        <v>9156</v>
      </c>
      <c r="K9170" t="str">
        <f t="shared" si="1580"/>
        <v>path_9156</v>
      </c>
      <c r="L9170">
        <v>100</v>
      </c>
      <c r="M9170">
        <f t="shared" ca="1" si="1581"/>
        <v>114.17902722534932</v>
      </c>
      <c r="N9170">
        <f t="shared" ca="1" si="1582"/>
        <v>5.7586338614064064E-2</v>
      </c>
      <c r="O9170">
        <f t="shared" si="1583"/>
        <v>0</v>
      </c>
      <c r="P9170">
        <f t="shared" ca="1" si="1584"/>
        <v>4.1790272253493157</v>
      </c>
    </row>
    <row r="9171" spans="3:16">
      <c r="C9171" t="str">
        <f t="shared" si="1579"/>
        <v/>
      </c>
      <c r="D9171" t="str">
        <f t="shared" si="1585"/>
        <v/>
      </c>
      <c r="E9171" t="str">
        <f t="shared" si="1586"/>
        <v/>
      </c>
      <c r="F9171" t="str">
        <f t="shared" si="1587"/>
        <v/>
      </c>
      <c r="G9171" t="str">
        <f t="shared" si="1588"/>
        <v/>
      </c>
      <c r="J9171">
        <f t="shared" si="1589"/>
        <v>9157</v>
      </c>
      <c r="K9171" t="str">
        <f t="shared" si="1580"/>
        <v>path_9157</v>
      </c>
      <c r="L9171">
        <v>100</v>
      </c>
      <c r="M9171">
        <f t="shared" ca="1" si="1581"/>
        <v>120.17319787161398</v>
      </c>
      <c r="N9171">
        <f t="shared" ca="1" si="1582"/>
        <v>7.9807618129312904E-2</v>
      </c>
      <c r="O9171">
        <f t="shared" si="1583"/>
        <v>0</v>
      </c>
      <c r="P9171">
        <f t="shared" ca="1" si="1584"/>
        <v>10.173197871613979</v>
      </c>
    </row>
    <row r="9172" spans="3:16">
      <c r="C9172" t="str">
        <f t="shared" si="1579"/>
        <v/>
      </c>
      <c r="D9172" t="str">
        <f t="shared" si="1585"/>
        <v/>
      </c>
      <c r="E9172" t="str">
        <f t="shared" si="1586"/>
        <v/>
      </c>
      <c r="F9172" t="str">
        <f t="shared" si="1587"/>
        <v/>
      </c>
      <c r="G9172" t="str">
        <f t="shared" si="1588"/>
        <v/>
      </c>
      <c r="J9172">
        <f t="shared" si="1589"/>
        <v>9158</v>
      </c>
      <c r="K9172" t="str">
        <f t="shared" si="1580"/>
        <v>path_9158</v>
      </c>
      <c r="L9172">
        <v>100</v>
      </c>
      <c r="M9172">
        <f t="shared" ca="1" si="1581"/>
        <v>114.71748294994146</v>
      </c>
      <c r="N9172">
        <f t="shared" ca="1" si="1582"/>
        <v>5.9629609445207878E-2</v>
      </c>
      <c r="O9172">
        <f t="shared" si="1583"/>
        <v>0</v>
      </c>
      <c r="P9172">
        <f t="shared" ca="1" si="1584"/>
        <v>4.7174829499414557</v>
      </c>
    </row>
    <row r="9173" spans="3:16">
      <c r="C9173" t="str">
        <f t="shared" si="1579"/>
        <v/>
      </c>
      <c r="D9173" t="str">
        <f t="shared" si="1585"/>
        <v/>
      </c>
      <c r="E9173" t="str">
        <f t="shared" si="1586"/>
        <v/>
      </c>
      <c r="F9173" t="str">
        <f t="shared" si="1587"/>
        <v/>
      </c>
      <c r="G9173" t="str">
        <f t="shared" si="1588"/>
        <v/>
      </c>
      <c r="J9173">
        <f t="shared" si="1589"/>
        <v>9159</v>
      </c>
      <c r="K9173" t="str">
        <f t="shared" si="1580"/>
        <v>path_9159</v>
      </c>
      <c r="L9173">
        <v>100</v>
      </c>
      <c r="M9173">
        <f t="shared" ca="1" si="1581"/>
        <v>112.5038695183417</v>
      </c>
      <c r="N9173">
        <f t="shared" ca="1" si="1582"/>
        <v>5.1167460061273783E-2</v>
      </c>
      <c r="O9173">
        <f t="shared" si="1583"/>
        <v>0</v>
      </c>
      <c r="P9173">
        <f t="shared" ca="1" si="1584"/>
        <v>2.5038695183417019</v>
      </c>
    </row>
    <row r="9174" spans="3:16">
      <c r="C9174" t="str">
        <f t="shared" si="1579"/>
        <v/>
      </c>
      <c r="D9174" t="str">
        <f t="shared" si="1585"/>
        <v/>
      </c>
      <c r="E9174" t="str">
        <f t="shared" si="1586"/>
        <v/>
      </c>
      <c r="F9174" t="str">
        <f t="shared" si="1587"/>
        <v/>
      </c>
      <c r="G9174" t="str">
        <f t="shared" si="1588"/>
        <v/>
      </c>
      <c r="J9174">
        <f t="shared" si="1589"/>
        <v>9160</v>
      </c>
      <c r="K9174" t="str">
        <f t="shared" si="1580"/>
        <v>path_9160</v>
      </c>
      <c r="L9174">
        <v>100</v>
      </c>
      <c r="M9174">
        <f t="shared" ca="1" si="1581"/>
        <v>85.378805063073244</v>
      </c>
      <c r="N9174">
        <f t="shared" ca="1" si="1582"/>
        <v>-6.8649927748809694E-2</v>
      </c>
      <c r="O9174">
        <f t="shared" si="1583"/>
        <v>0</v>
      </c>
      <c r="P9174">
        <f t="shared" ca="1" si="1584"/>
        <v>0</v>
      </c>
    </row>
    <row r="9175" spans="3:16">
      <c r="C9175" t="str">
        <f t="shared" si="1579"/>
        <v/>
      </c>
      <c r="D9175" t="str">
        <f t="shared" si="1585"/>
        <v/>
      </c>
      <c r="E9175" t="str">
        <f t="shared" si="1586"/>
        <v/>
      </c>
      <c r="F9175" t="str">
        <f t="shared" si="1587"/>
        <v/>
      </c>
      <c r="G9175" t="str">
        <f t="shared" si="1588"/>
        <v/>
      </c>
      <c r="J9175">
        <f t="shared" si="1589"/>
        <v>9161</v>
      </c>
      <c r="K9175" t="str">
        <f t="shared" si="1580"/>
        <v>path_9161</v>
      </c>
      <c r="L9175">
        <v>100</v>
      </c>
      <c r="M9175">
        <f t="shared" ca="1" si="1581"/>
        <v>82.225339001098476</v>
      </c>
      <c r="N9175">
        <f t="shared" ca="1" si="1582"/>
        <v>-8.4994327319276308E-2</v>
      </c>
      <c r="O9175">
        <f t="shared" si="1583"/>
        <v>0</v>
      </c>
      <c r="P9175">
        <f t="shared" ca="1" si="1584"/>
        <v>0</v>
      </c>
    </row>
    <row r="9176" spans="3:16">
      <c r="C9176" t="str">
        <f t="shared" si="1579"/>
        <v/>
      </c>
      <c r="D9176" t="str">
        <f t="shared" si="1585"/>
        <v/>
      </c>
      <c r="E9176" t="str">
        <f t="shared" si="1586"/>
        <v/>
      </c>
      <c r="F9176" t="str">
        <f t="shared" si="1587"/>
        <v/>
      </c>
      <c r="G9176" t="str">
        <f t="shared" si="1588"/>
        <v/>
      </c>
      <c r="J9176">
        <f t="shared" si="1589"/>
        <v>9162</v>
      </c>
      <c r="K9176" t="str">
        <f t="shared" si="1580"/>
        <v>path_9162</v>
      </c>
      <c r="L9176">
        <v>100</v>
      </c>
      <c r="M9176">
        <f t="shared" ca="1" si="1581"/>
        <v>155.88675052601977</v>
      </c>
      <c r="N9176">
        <f t="shared" ca="1" si="1582"/>
        <v>0.19280920423331524</v>
      </c>
      <c r="O9176">
        <f t="shared" si="1583"/>
        <v>0</v>
      </c>
      <c r="P9176">
        <f t="shared" ca="1" si="1584"/>
        <v>45.886750526019767</v>
      </c>
    </row>
    <row r="9177" spans="3:16">
      <c r="C9177" t="str">
        <f t="shared" si="1579"/>
        <v/>
      </c>
      <c r="D9177" t="str">
        <f t="shared" si="1585"/>
        <v/>
      </c>
      <c r="E9177" t="str">
        <f t="shared" si="1586"/>
        <v/>
      </c>
      <c r="F9177" t="str">
        <f t="shared" si="1587"/>
        <v/>
      </c>
      <c r="G9177" t="str">
        <f t="shared" si="1588"/>
        <v/>
      </c>
      <c r="J9177">
        <f t="shared" si="1589"/>
        <v>9163</v>
      </c>
      <c r="K9177" t="str">
        <f t="shared" si="1580"/>
        <v>path_9163</v>
      </c>
      <c r="L9177">
        <v>100</v>
      </c>
      <c r="M9177">
        <f t="shared" ca="1" si="1581"/>
        <v>100.55389504662597</v>
      </c>
      <c r="N9177">
        <f t="shared" ca="1" si="1582"/>
        <v>2.3988980505450694E-3</v>
      </c>
      <c r="O9177">
        <f t="shared" si="1583"/>
        <v>0</v>
      </c>
      <c r="P9177">
        <f t="shared" ca="1" si="1584"/>
        <v>0</v>
      </c>
    </row>
    <row r="9178" spans="3:16">
      <c r="C9178" t="str">
        <f t="shared" si="1579"/>
        <v/>
      </c>
      <c r="D9178" t="str">
        <f t="shared" si="1585"/>
        <v/>
      </c>
      <c r="E9178" t="str">
        <f t="shared" si="1586"/>
        <v/>
      </c>
      <c r="F9178" t="str">
        <f t="shared" si="1587"/>
        <v/>
      </c>
      <c r="G9178" t="str">
        <f t="shared" si="1588"/>
        <v/>
      </c>
      <c r="J9178">
        <f t="shared" si="1589"/>
        <v>9164</v>
      </c>
      <c r="K9178" t="str">
        <f t="shared" si="1580"/>
        <v>path_9164</v>
      </c>
      <c r="L9178">
        <v>100</v>
      </c>
      <c r="M9178">
        <f t="shared" ca="1" si="1581"/>
        <v>109.94706159333174</v>
      </c>
      <c r="N9178">
        <f t="shared" ca="1" si="1582"/>
        <v>4.1183627049658542E-2</v>
      </c>
      <c r="O9178">
        <f t="shared" si="1583"/>
        <v>0</v>
      </c>
      <c r="P9178">
        <f t="shared" ca="1" si="1584"/>
        <v>0</v>
      </c>
    </row>
    <row r="9179" spans="3:16">
      <c r="C9179" t="str">
        <f t="shared" si="1579"/>
        <v/>
      </c>
      <c r="D9179" t="str">
        <f t="shared" si="1585"/>
        <v/>
      </c>
      <c r="E9179" t="str">
        <f t="shared" si="1586"/>
        <v/>
      </c>
      <c r="F9179" t="str">
        <f t="shared" si="1587"/>
        <v/>
      </c>
      <c r="G9179" t="str">
        <f t="shared" si="1588"/>
        <v/>
      </c>
      <c r="J9179">
        <f t="shared" si="1589"/>
        <v>9165</v>
      </c>
      <c r="K9179" t="str">
        <f t="shared" si="1580"/>
        <v>path_9165</v>
      </c>
      <c r="L9179">
        <v>100</v>
      </c>
      <c r="M9179">
        <f t="shared" ca="1" si="1581"/>
        <v>68.758119483378394</v>
      </c>
      <c r="N9179">
        <f t="shared" ca="1" si="1582"/>
        <v>-0.16267600966328691</v>
      </c>
      <c r="O9179">
        <f t="shared" si="1583"/>
        <v>0</v>
      </c>
      <c r="P9179">
        <f t="shared" ca="1" si="1584"/>
        <v>0</v>
      </c>
    </row>
    <row r="9180" spans="3:16">
      <c r="C9180" t="str">
        <f t="shared" si="1579"/>
        <v/>
      </c>
      <c r="D9180" t="str">
        <f t="shared" si="1585"/>
        <v/>
      </c>
      <c r="E9180" t="str">
        <f t="shared" si="1586"/>
        <v/>
      </c>
      <c r="F9180" t="str">
        <f t="shared" si="1587"/>
        <v/>
      </c>
      <c r="G9180" t="str">
        <f t="shared" si="1588"/>
        <v/>
      </c>
      <c r="J9180">
        <f t="shared" si="1589"/>
        <v>9166</v>
      </c>
      <c r="K9180" t="str">
        <f t="shared" si="1580"/>
        <v>path_9166</v>
      </c>
      <c r="L9180">
        <v>100</v>
      </c>
      <c r="M9180">
        <f t="shared" ca="1" si="1581"/>
        <v>71.681863504333933</v>
      </c>
      <c r="N9180">
        <f t="shared" ca="1" si="1582"/>
        <v>-0.14459071290048789</v>
      </c>
      <c r="O9180">
        <f t="shared" si="1583"/>
        <v>0</v>
      </c>
      <c r="P9180">
        <f t="shared" ca="1" si="1584"/>
        <v>0</v>
      </c>
    </row>
    <row r="9181" spans="3:16">
      <c r="C9181" t="str">
        <f t="shared" si="1579"/>
        <v/>
      </c>
      <c r="D9181" t="str">
        <f t="shared" si="1585"/>
        <v/>
      </c>
      <c r="E9181" t="str">
        <f t="shared" si="1586"/>
        <v/>
      </c>
      <c r="F9181" t="str">
        <f t="shared" si="1587"/>
        <v/>
      </c>
      <c r="G9181" t="str">
        <f t="shared" si="1588"/>
        <v/>
      </c>
      <c r="J9181">
        <f t="shared" si="1589"/>
        <v>9167</v>
      </c>
      <c r="K9181" t="str">
        <f t="shared" si="1580"/>
        <v>path_9167</v>
      </c>
      <c r="L9181">
        <v>100</v>
      </c>
      <c r="M9181">
        <f t="shared" ca="1" si="1581"/>
        <v>126.83528559055064</v>
      </c>
      <c r="N9181">
        <f t="shared" ca="1" si="1582"/>
        <v>0.10324009112815059</v>
      </c>
      <c r="O9181">
        <f t="shared" si="1583"/>
        <v>0</v>
      </c>
      <c r="P9181">
        <f t="shared" ca="1" si="1584"/>
        <v>16.83528559055064</v>
      </c>
    </row>
    <row r="9182" spans="3:16">
      <c r="C9182" t="str">
        <f t="shared" si="1579"/>
        <v/>
      </c>
      <c r="D9182" t="str">
        <f t="shared" si="1585"/>
        <v/>
      </c>
      <c r="E9182" t="str">
        <f t="shared" si="1586"/>
        <v/>
      </c>
      <c r="F9182" t="str">
        <f t="shared" si="1587"/>
        <v/>
      </c>
      <c r="G9182" t="str">
        <f t="shared" si="1588"/>
        <v/>
      </c>
      <c r="J9182">
        <f t="shared" si="1589"/>
        <v>9168</v>
      </c>
      <c r="K9182" t="str">
        <f t="shared" si="1580"/>
        <v>path_9168</v>
      </c>
      <c r="L9182">
        <v>100</v>
      </c>
      <c r="M9182">
        <f t="shared" ca="1" si="1581"/>
        <v>112.86871665239684</v>
      </c>
      <c r="N9182">
        <f t="shared" ca="1" si="1582"/>
        <v>5.2573587027904038E-2</v>
      </c>
      <c r="O9182">
        <f t="shared" si="1583"/>
        <v>0</v>
      </c>
      <c r="P9182">
        <f t="shared" ca="1" si="1584"/>
        <v>2.8687166523968415</v>
      </c>
    </row>
    <row r="9183" spans="3:16">
      <c r="C9183" t="str">
        <f t="shared" si="1579"/>
        <v/>
      </c>
      <c r="D9183" t="str">
        <f t="shared" si="1585"/>
        <v/>
      </c>
      <c r="E9183" t="str">
        <f t="shared" si="1586"/>
        <v/>
      </c>
      <c r="F9183" t="str">
        <f t="shared" si="1587"/>
        <v/>
      </c>
      <c r="G9183" t="str">
        <f t="shared" si="1588"/>
        <v/>
      </c>
      <c r="J9183">
        <f t="shared" si="1589"/>
        <v>9169</v>
      </c>
      <c r="K9183" t="str">
        <f t="shared" si="1580"/>
        <v>path_9169</v>
      </c>
      <c r="L9183">
        <v>100</v>
      </c>
      <c r="M9183">
        <f t="shared" ca="1" si="1581"/>
        <v>99.721201405544264</v>
      </c>
      <c r="N9183">
        <f t="shared" ca="1" si="1582"/>
        <v>-1.2124979113911475E-3</v>
      </c>
      <c r="O9183">
        <f t="shared" si="1583"/>
        <v>0</v>
      </c>
      <c r="P9183">
        <f t="shared" ca="1" si="1584"/>
        <v>0</v>
      </c>
    </row>
    <row r="9184" spans="3:16">
      <c r="C9184" t="str">
        <f t="shared" si="1579"/>
        <v/>
      </c>
      <c r="D9184" t="str">
        <f t="shared" si="1585"/>
        <v/>
      </c>
      <c r="E9184" t="str">
        <f t="shared" si="1586"/>
        <v/>
      </c>
      <c r="F9184" t="str">
        <f t="shared" si="1587"/>
        <v/>
      </c>
      <c r="G9184" t="str">
        <f t="shared" si="1588"/>
        <v/>
      </c>
      <c r="J9184">
        <f t="shared" si="1589"/>
        <v>9170</v>
      </c>
      <c r="K9184" t="str">
        <f t="shared" si="1580"/>
        <v>path_9170</v>
      </c>
      <c r="L9184">
        <v>100</v>
      </c>
      <c r="M9184">
        <f t="shared" ca="1" si="1581"/>
        <v>96.029841554480541</v>
      </c>
      <c r="N9184">
        <f t="shared" ca="1" si="1582"/>
        <v>-1.7593787704689567E-2</v>
      </c>
      <c r="O9184">
        <f t="shared" si="1583"/>
        <v>0</v>
      </c>
      <c r="P9184">
        <f t="shared" ca="1" si="1584"/>
        <v>0</v>
      </c>
    </row>
    <row r="9185" spans="3:16">
      <c r="C9185" t="str">
        <f t="shared" si="1579"/>
        <v/>
      </c>
      <c r="D9185" t="str">
        <f t="shared" si="1585"/>
        <v/>
      </c>
      <c r="E9185" t="str">
        <f t="shared" si="1586"/>
        <v/>
      </c>
      <c r="F9185" t="str">
        <f t="shared" si="1587"/>
        <v/>
      </c>
      <c r="G9185" t="str">
        <f t="shared" si="1588"/>
        <v/>
      </c>
      <c r="J9185">
        <f t="shared" si="1589"/>
        <v>9171</v>
      </c>
      <c r="K9185" t="str">
        <f t="shared" si="1580"/>
        <v>path_9171</v>
      </c>
      <c r="L9185">
        <v>100</v>
      </c>
      <c r="M9185">
        <f t="shared" ca="1" si="1581"/>
        <v>101.616668203317</v>
      </c>
      <c r="N9185">
        <f t="shared" ca="1" si="1582"/>
        <v>6.9649512056907843E-3</v>
      </c>
      <c r="O9185">
        <f t="shared" si="1583"/>
        <v>0</v>
      </c>
      <c r="P9185">
        <f t="shared" ca="1" si="1584"/>
        <v>0</v>
      </c>
    </row>
    <row r="9186" spans="3:16">
      <c r="C9186" t="str">
        <f t="shared" si="1579"/>
        <v/>
      </c>
      <c r="D9186" t="str">
        <f t="shared" si="1585"/>
        <v/>
      </c>
      <c r="E9186" t="str">
        <f t="shared" si="1586"/>
        <v/>
      </c>
      <c r="F9186" t="str">
        <f t="shared" si="1587"/>
        <v/>
      </c>
      <c r="G9186" t="str">
        <f t="shared" si="1588"/>
        <v/>
      </c>
      <c r="J9186">
        <f t="shared" si="1589"/>
        <v>9172</v>
      </c>
      <c r="K9186" t="str">
        <f t="shared" si="1580"/>
        <v>path_9172</v>
      </c>
      <c r="L9186">
        <v>100</v>
      </c>
      <c r="M9186">
        <f t="shared" ca="1" si="1581"/>
        <v>128.78604247902089</v>
      </c>
      <c r="N9186">
        <f t="shared" ca="1" si="1582"/>
        <v>0.1098687977846222</v>
      </c>
      <c r="O9186">
        <f t="shared" si="1583"/>
        <v>0</v>
      </c>
      <c r="P9186">
        <f t="shared" ca="1" si="1584"/>
        <v>18.786042479020892</v>
      </c>
    </row>
    <row r="9187" spans="3:16">
      <c r="C9187" t="str">
        <f t="shared" si="1579"/>
        <v/>
      </c>
      <c r="D9187" t="str">
        <f t="shared" si="1585"/>
        <v/>
      </c>
      <c r="E9187" t="str">
        <f t="shared" si="1586"/>
        <v/>
      </c>
      <c r="F9187" t="str">
        <f t="shared" si="1587"/>
        <v/>
      </c>
      <c r="G9187" t="str">
        <f t="shared" si="1588"/>
        <v/>
      </c>
      <c r="J9187">
        <f t="shared" si="1589"/>
        <v>9173</v>
      </c>
      <c r="K9187" t="str">
        <f t="shared" si="1580"/>
        <v>path_9173</v>
      </c>
      <c r="L9187">
        <v>100</v>
      </c>
      <c r="M9187">
        <f t="shared" ca="1" si="1581"/>
        <v>102.58498776732546</v>
      </c>
      <c r="N9187">
        <f t="shared" ca="1" si="1582"/>
        <v>1.1083811001574901E-2</v>
      </c>
      <c r="O9187">
        <f t="shared" si="1583"/>
        <v>0</v>
      </c>
      <c r="P9187">
        <f t="shared" ca="1" si="1584"/>
        <v>0</v>
      </c>
    </row>
    <row r="9188" spans="3:16">
      <c r="C9188" t="str">
        <f t="shared" si="1579"/>
        <v/>
      </c>
      <c r="D9188" t="str">
        <f t="shared" si="1585"/>
        <v/>
      </c>
      <c r="E9188" t="str">
        <f t="shared" si="1586"/>
        <v/>
      </c>
      <c r="F9188" t="str">
        <f t="shared" si="1587"/>
        <v/>
      </c>
      <c r="G9188" t="str">
        <f t="shared" si="1588"/>
        <v/>
      </c>
      <c r="J9188">
        <f t="shared" si="1589"/>
        <v>9174</v>
      </c>
      <c r="K9188" t="str">
        <f t="shared" si="1580"/>
        <v>path_9174</v>
      </c>
      <c r="L9188">
        <v>100</v>
      </c>
      <c r="M9188">
        <f t="shared" ca="1" si="1581"/>
        <v>128.69441313307263</v>
      </c>
      <c r="N9188">
        <f t="shared" ca="1" si="1582"/>
        <v>0.10955969377196219</v>
      </c>
      <c r="O9188">
        <f t="shared" si="1583"/>
        <v>0</v>
      </c>
      <c r="P9188">
        <f t="shared" ca="1" si="1584"/>
        <v>18.694413133072629</v>
      </c>
    </row>
    <row r="9189" spans="3:16">
      <c r="C9189" t="str">
        <f t="shared" si="1579"/>
        <v/>
      </c>
      <c r="D9189" t="str">
        <f t="shared" si="1585"/>
        <v/>
      </c>
      <c r="E9189" t="str">
        <f t="shared" si="1586"/>
        <v/>
      </c>
      <c r="F9189" t="str">
        <f t="shared" si="1587"/>
        <v/>
      </c>
      <c r="G9189" t="str">
        <f t="shared" si="1588"/>
        <v/>
      </c>
      <c r="J9189">
        <f t="shared" si="1589"/>
        <v>9175</v>
      </c>
      <c r="K9189" t="str">
        <f t="shared" si="1580"/>
        <v>path_9175</v>
      </c>
      <c r="L9189">
        <v>100</v>
      </c>
      <c r="M9189">
        <f t="shared" ca="1" si="1581"/>
        <v>80.966439917565182</v>
      </c>
      <c r="N9189">
        <f t="shared" ca="1" si="1582"/>
        <v>-9.1694956168399053E-2</v>
      </c>
      <c r="O9189">
        <f t="shared" si="1583"/>
        <v>0</v>
      </c>
      <c r="P9189">
        <f t="shared" ca="1" si="1584"/>
        <v>0</v>
      </c>
    </row>
    <row r="9190" spans="3:16">
      <c r="C9190" t="str">
        <f t="shared" si="1579"/>
        <v/>
      </c>
      <c r="D9190" t="str">
        <f t="shared" si="1585"/>
        <v/>
      </c>
      <c r="E9190" t="str">
        <f t="shared" si="1586"/>
        <v/>
      </c>
      <c r="F9190" t="str">
        <f t="shared" si="1587"/>
        <v/>
      </c>
      <c r="G9190" t="str">
        <f t="shared" si="1588"/>
        <v/>
      </c>
      <c r="J9190">
        <f t="shared" si="1589"/>
        <v>9176</v>
      </c>
      <c r="K9190" t="str">
        <f t="shared" si="1580"/>
        <v>path_9176</v>
      </c>
      <c r="L9190">
        <v>100</v>
      </c>
      <c r="M9190">
        <f t="shared" ca="1" si="1581"/>
        <v>90.240385776044846</v>
      </c>
      <c r="N9190">
        <f t="shared" ca="1" si="1582"/>
        <v>-4.4599056755575427E-2</v>
      </c>
      <c r="O9190">
        <f t="shared" si="1583"/>
        <v>0</v>
      </c>
      <c r="P9190">
        <f t="shared" ca="1" si="1584"/>
        <v>0</v>
      </c>
    </row>
    <row r="9191" spans="3:16">
      <c r="C9191" t="str">
        <f t="shared" si="1579"/>
        <v/>
      </c>
      <c r="D9191" t="str">
        <f t="shared" si="1585"/>
        <v/>
      </c>
      <c r="E9191" t="str">
        <f t="shared" si="1586"/>
        <v/>
      </c>
      <c r="F9191" t="str">
        <f t="shared" si="1587"/>
        <v/>
      </c>
      <c r="G9191" t="str">
        <f t="shared" si="1588"/>
        <v/>
      </c>
      <c r="J9191">
        <f t="shared" si="1589"/>
        <v>9177</v>
      </c>
      <c r="K9191" t="str">
        <f t="shared" si="1580"/>
        <v>path_9177</v>
      </c>
      <c r="L9191">
        <v>100</v>
      </c>
      <c r="M9191">
        <f t="shared" ca="1" si="1581"/>
        <v>128.71379100670956</v>
      </c>
      <c r="N9191">
        <f t="shared" ca="1" si="1582"/>
        <v>0.10962508177026284</v>
      </c>
      <c r="O9191">
        <f t="shared" si="1583"/>
        <v>0</v>
      </c>
      <c r="P9191">
        <f t="shared" ca="1" si="1584"/>
        <v>18.713791006709556</v>
      </c>
    </row>
    <row r="9192" spans="3:16">
      <c r="C9192" t="str">
        <f t="shared" si="1579"/>
        <v/>
      </c>
      <c r="D9192" t="str">
        <f t="shared" si="1585"/>
        <v/>
      </c>
      <c r="E9192" t="str">
        <f t="shared" si="1586"/>
        <v/>
      </c>
      <c r="F9192" t="str">
        <f t="shared" si="1587"/>
        <v/>
      </c>
      <c r="G9192" t="str">
        <f t="shared" si="1588"/>
        <v/>
      </c>
      <c r="J9192">
        <f t="shared" si="1589"/>
        <v>9178</v>
      </c>
      <c r="K9192" t="str">
        <f t="shared" si="1580"/>
        <v>path_9178</v>
      </c>
      <c r="L9192">
        <v>100</v>
      </c>
      <c r="M9192">
        <f t="shared" ca="1" si="1581"/>
        <v>140.96829336923125</v>
      </c>
      <c r="N9192">
        <f t="shared" ca="1" si="1582"/>
        <v>0.14912144199407176</v>
      </c>
      <c r="O9192">
        <f t="shared" si="1583"/>
        <v>0</v>
      </c>
      <c r="P9192">
        <f t="shared" ca="1" si="1584"/>
        <v>30.968293369231247</v>
      </c>
    </row>
    <row r="9193" spans="3:16">
      <c r="C9193" t="str">
        <f t="shared" si="1579"/>
        <v/>
      </c>
      <c r="D9193" t="str">
        <f t="shared" si="1585"/>
        <v/>
      </c>
      <c r="E9193" t="str">
        <f t="shared" si="1586"/>
        <v/>
      </c>
      <c r="F9193" t="str">
        <f t="shared" si="1587"/>
        <v/>
      </c>
      <c r="G9193" t="str">
        <f t="shared" si="1588"/>
        <v/>
      </c>
      <c r="J9193">
        <f t="shared" si="1589"/>
        <v>9179</v>
      </c>
      <c r="K9193" t="str">
        <f t="shared" si="1580"/>
        <v>path_9179</v>
      </c>
      <c r="L9193">
        <v>100</v>
      </c>
      <c r="M9193">
        <f t="shared" ca="1" si="1581"/>
        <v>98.838736681752579</v>
      </c>
      <c r="N9193">
        <f t="shared" ca="1" si="1582"/>
        <v>-5.0728142174496713E-3</v>
      </c>
      <c r="O9193">
        <f t="shared" si="1583"/>
        <v>0</v>
      </c>
      <c r="P9193">
        <f t="shared" ca="1" si="1584"/>
        <v>0</v>
      </c>
    </row>
    <row r="9194" spans="3:16">
      <c r="C9194" t="str">
        <f t="shared" si="1579"/>
        <v/>
      </c>
      <c r="D9194" t="str">
        <f t="shared" si="1585"/>
        <v/>
      </c>
      <c r="E9194" t="str">
        <f t="shared" si="1586"/>
        <v/>
      </c>
      <c r="F9194" t="str">
        <f t="shared" si="1587"/>
        <v/>
      </c>
      <c r="G9194" t="str">
        <f t="shared" si="1588"/>
        <v/>
      </c>
      <c r="J9194">
        <f t="shared" si="1589"/>
        <v>9180</v>
      </c>
      <c r="K9194" t="str">
        <f t="shared" si="1580"/>
        <v>path_9180</v>
      </c>
      <c r="L9194">
        <v>100</v>
      </c>
      <c r="M9194">
        <f t="shared" ca="1" si="1581"/>
        <v>120.54862374333575</v>
      </c>
      <c r="N9194">
        <f t="shared" ca="1" si="1582"/>
        <v>8.116225657090248E-2</v>
      </c>
      <c r="O9194">
        <f t="shared" si="1583"/>
        <v>0</v>
      </c>
      <c r="P9194">
        <f t="shared" ca="1" si="1584"/>
        <v>10.548623743335753</v>
      </c>
    </row>
    <row r="9195" spans="3:16">
      <c r="C9195" t="str">
        <f t="shared" si="1579"/>
        <v/>
      </c>
      <c r="D9195" t="str">
        <f t="shared" si="1585"/>
        <v/>
      </c>
      <c r="E9195" t="str">
        <f t="shared" si="1586"/>
        <v/>
      </c>
      <c r="F9195" t="str">
        <f t="shared" si="1587"/>
        <v/>
      </c>
      <c r="G9195" t="str">
        <f t="shared" si="1588"/>
        <v/>
      </c>
      <c r="J9195">
        <f t="shared" si="1589"/>
        <v>9181</v>
      </c>
      <c r="K9195" t="str">
        <f t="shared" si="1580"/>
        <v>path_9181</v>
      </c>
      <c r="L9195">
        <v>100</v>
      </c>
      <c r="M9195">
        <f t="shared" ca="1" si="1581"/>
        <v>130.71151091140626</v>
      </c>
      <c r="N9195">
        <f t="shared" ca="1" si="1582"/>
        <v>0.1163138347510015</v>
      </c>
      <c r="O9195">
        <f t="shared" si="1583"/>
        <v>0</v>
      </c>
      <c r="P9195">
        <f t="shared" ca="1" si="1584"/>
        <v>20.711510911406265</v>
      </c>
    </row>
    <row r="9196" spans="3:16">
      <c r="C9196" t="str">
        <f t="shared" si="1579"/>
        <v/>
      </c>
      <c r="D9196" t="str">
        <f t="shared" si="1585"/>
        <v/>
      </c>
      <c r="E9196" t="str">
        <f t="shared" si="1586"/>
        <v/>
      </c>
      <c r="F9196" t="str">
        <f t="shared" si="1587"/>
        <v/>
      </c>
      <c r="G9196" t="str">
        <f t="shared" si="1588"/>
        <v/>
      </c>
      <c r="J9196">
        <f t="shared" si="1589"/>
        <v>9182</v>
      </c>
      <c r="K9196" t="str">
        <f t="shared" si="1580"/>
        <v>path_9182</v>
      </c>
      <c r="L9196">
        <v>100</v>
      </c>
      <c r="M9196">
        <f t="shared" ca="1" si="1581"/>
        <v>131.83449016429543</v>
      </c>
      <c r="N9196">
        <f t="shared" ca="1" si="1582"/>
        <v>0.12002904400985381</v>
      </c>
      <c r="O9196">
        <f t="shared" si="1583"/>
        <v>0</v>
      </c>
      <c r="P9196">
        <f t="shared" ca="1" si="1584"/>
        <v>21.834490164295431</v>
      </c>
    </row>
    <row r="9197" spans="3:16">
      <c r="C9197" t="str">
        <f t="shared" si="1579"/>
        <v/>
      </c>
      <c r="D9197" t="str">
        <f t="shared" si="1585"/>
        <v/>
      </c>
      <c r="E9197" t="str">
        <f t="shared" si="1586"/>
        <v/>
      </c>
      <c r="F9197" t="str">
        <f t="shared" si="1587"/>
        <v/>
      </c>
      <c r="G9197" t="str">
        <f t="shared" si="1588"/>
        <v/>
      </c>
      <c r="J9197">
        <f t="shared" si="1589"/>
        <v>9183</v>
      </c>
      <c r="K9197" t="str">
        <f t="shared" si="1580"/>
        <v>path_9183</v>
      </c>
      <c r="L9197">
        <v>100</v>
      </c>
      <c r="M9197">
        <f t="shared" ca="1" si="1581"/>
        <v>108.77387913471728</v>
      </c>
      <c r="N9197">
        <f t="shared" ca="1" si="1582"/>
        <v>3.6524616780978084E-2</v>
      </c>
      <c r="O9197">
        <f t="shared" si="1583"/>
        <v>0</v>
      </c>
      <c r="P9197">
        <f t="shared" ca="1" si="1584"/>
        <v>0</v>
      </c>
    </row>
    <row r="9198" spans="3:16">
      <c r="C9198" t="str">
        <f t="shared" si="1579"/>
        <v/>
      </c>
      <c r="D9198" t="str">
        <f t="shared" si="1585"/>
        <v/>
      </c>
      <c r="E9198" t="str">
        <f t="shared" si="1586"/>
        <v/>
      </c>
      <c r="F9198" t="str">
        <f t="shared" si="1587"/>
        <v/>
      </c>
      <c r="G9198" t="str">
        <f t="shared" si="1588"/>
        <v/>
      </c>
      <c r="J9198">
        <f t="shared" si="1589"/>
        <v>9184</v>
      </c>
      <c r="K9198" t="str">
        <f t="shared" si="1580"/>
        <v>path_9184</v>
      </c>
      <c r="L9198">
        <v>100</v>
      </c>
      <c r="M9198">
        <f t="shared" ca="1" si="1581"/>
        <v>110.13601728289686</v>
      </c>
      <c r="N9198">
        <f t="shared" ca="1" si="1582"/>
        <v>4.1929367557152881E-2</v>
      </c>
      <c r="O9198">
        <f t="shared" si="1583"/>
        <v>0</v>
      </c>
      <c r="P9198">
        <f t="shared" ca="1" si="1584"/>
        <v>0.13601728289685866</v>
      </c>
    </row>
    <row r="9199" spans="3:16">
      <c r="C9199" t="str">
        <f t="shared" si="1579"/>
        <v/>
      </c>
      <c r="D9199" t="str">
        <f t="shared" si="1585"/>
        <v/>
      </c>
      <c r="E9199" t="str">
        <f t="shared" si="1586"/>
        <v/>
      </c>
      <c r="F9199" t="str">
        <f t="shared" si="1587"/>
        <v/>
      </c>
      <c r="G9199" t="str">
        <f t="shared" si="1588"/>
        <v/>
      </c>
      <c r="J9199">
        <f t="shared" si="1589"/>
        <v>9185</v>
      </c>
      <c r="K9199" t="str">
        <f t="shared" si="1580"/>
        <v>path_9185</v>
      </c>
      <c r="L9199">
        <v>100</v>
      </c>
      <c r="M9199">
        <f t="shared" ca="1" si="1581"/>
        <v>127.22403112192595</v>
      </c>
      <c r="N9199">
        <f t="shared" ca="1" si="1582"/>
        <v>0.10456915217647067</v>
      </c>
      <c r="O9199">
        <f t="shared" si="1583"/>
        <v>0</v>
      </c>
      <c r="P9199">
        <f t="shared" ca="1" si="1584"/>
        <v>17.224031121925947</v>
      </c>
    </row>
    <row r="9200" spans="3:16">
      <c r="C9200" t="str">
        <f t="shared" si="1579"/>
        <v/>
      </c>
      <c r="D9200" t="str">
        <f t="shared" si="1585"/>
        <v/>
      </c>
      <c r="E9200" t="str">
        <f t="shared" si="1586"/>
        <v/>
      </c>
      <c r="F9200" t="str">
        <f t="shared" si="1587"/>
        <v/>
      </c>
      <c r="G9200" t="str">
        <f t="shared" si="1588"/>
        <v/>
      </c>
      <c r="J9200">
        <f t="shared" si="1589"/>
        <v>9186</v>
      </c>
      <c r="K9200" t="str">
        <f t="shared" si="1580"/>
        <v>path_9186</v>
      </c>
      <c r="L9200">
        <v>100</v>
      </c>
      <c r="M9200">
        <f t="shared" ca="1" si="1581"/>
        <v>150.11323880516377</v>
      </c>
      <c r="N9200">
        <f t="shared" ca="1" si="1582"/>
        <v>0.17641899528451024</v>
      </c>
      <c r="O9200">
        <f t="shared" si="1583"/>
        <v>0</v>
      </c>
      <c r="P9200">
        <f t="shared" ca="1" si="1584"/>
        <v>40.113238805163775</v>
      </c>
    </row>
    <row r="9201" spans="3:16">
      <c r="C9201" t="str">
        <f t="shared" si="1579"/>
        <v/>
      </c>
      <c r="D9201" t="str">
        <f t="shared" si="1585"/>
        <v/>
      </c>
      <c r="E9201" t="str">
        <f t="shared" si="1586"/>
        <v/>
      </c>
      <c r="F9201" t="str">
        <f t="shared" si="1587"/>
        <v/>
      </c>
      <c r="G9201" t="str">
        <f t="shared" si="1588"/>
        <v/>
      </c>
      <c r="J9201">
        <f t="shared" si="1589"/>
        <v>9187</v>
      </c>
      <c r="K9201" t="str">
        <f t="shared" si="1580"/>
        <v>path_9187</v>
      </c>
      <c r="L9201">
        <v>100</v>
      </c>
      <c r="M9201">
        <f t="shared" ca="1" si="1581"/>
        <v>100.95157212903668</v>
      </c>
      <c r="N9201">
        <f t="shared" ca="1" si="1582"/>
        <v>4.1130866441854673E-3</v>
      </c>
      <c r="O9201">
        <f t="shared" si="1583"/>
        <v>0</v>
      </c>
      <c r="P9201">
        <f t="shared" ca="1" si="1584"/>
        <v>0</v>
      </c>
    </row>
    <row r="9202" spans="3:16">
      <c r="C9202" t="str">
        <f t="shared" si="1579"/>
        <v/>
      </c>
      <c r="D9202" t="str">
        <f t="shared" si="1585"/>
        <v/>
      </c>
      <c r="E9202" t="str">
        <f t="shared" si="1586"/>
        <v/>
      </c>
      <c r="F9202" t="str">
        <f t="shared" si="1587"/>
        <v/>
      </c>
      <c r="G9202" t="str">
        <f t="shared" si="1588"/>
        <v/>
      </c>
      <c r="J9202">
        <f t="shared" si="1589"/>
        <v>9188</v>
      </c>
      <c r="K9202" t="str">
        <f t="shared" si="1580"/>
        <v>path_9188</v>
      </c>
      <c r="L9202">
        <v>100</v>
      </c>
      <c r="M9202">
        <f t="shared" ca="1" si="1581"/>
        <v>122.39630501668395</v>
      </c>
      <c r="N9202">
        <f t="shared" ca="1" si="1582"/>
        <v>8.776830722876873E-2</v>
      </c>
      <c r="O9202">
        <f t="shared" si="1583"/>
        <v>0</v>
      </c>
      <c r="P9202">
        <f t="shared" ca="1" si="1584"/>
        <v>12.396305016683954</v>
      </c>
    </row>
    <row r="9203" spans="3:16">
      <c r="C9203" t="str">
        <f t="shared" si="1579"/>
        <v/>
      </c>
      <c r="D9203" t="str">
        <f t="shared" si="1585"/>
        <v/>
      </c>
      <c r="E9203" t="str">
        <f t="shared" si="1586"/>
        <v/>
      </c>
      <c r="F9203" t="str">
        <f t="shared" si="1587"/>
        <v/>
      </c>
      <c r="G9203" t="str">
        <f t="shared" si="1588"/>
        <v/>
      </c>
      <c r="J9203">
        <f t="shared" si="1589"/>
        <v>9189</v>
      </c>
      <c r="K9203" t="str">
        <f t="shared" si="1580"/>
        <v>path_9189</v>
      </c>
      <c r="L9203">
        <v>100</v>
      </c>
      <c r="M9203">
        <f t="shared" ca="1" si="1581"/>
        <v>66.847857192845368</v>
      </c>
      <c r="N9203">
        <f t="shared" ca="1" si="1582"/>
        <v>-0.17491250948259837</v>
      </c>
      <c r="O9203">
        <f t="shared" si="1583"/>
        <v>0</v>
      </c>
      <c r="P9203">
        <f t="shared" ca="1" si="1584"/>
        <v>0</v>
      </c>
    </row>
    <row r="9204" spans="3:16">
      <c r="C9204" t="str">
        <f t="shared" si="1579"/>
        <v/>
      </c>
      <c r="D9204" t="str">
        <f t="shared" si="1585"/>
        <v/>
      </c>
      <c r="E9204" t="str">
        <f t="shared" si="1586"/>
        <v/>
      </c>
      <c r="F9204" t="str">
        <f t="shared" si="1587"/>
        <v/>
      </c>
      <c r="G9204" t="str">
        <f t="shared" si="1588"/>
        <v/>
      </c>
      <c r="J9204">
        <f t="shared" si="1589"/>
        <v>9190</v>
      </c>
      <c r="K9204" t="str">
        <f t="shared" si="1580"/>
        <v>path_9190</v>
      </c>
      <c r="L9204">
        <v>100</v>
      </c>
      <c r="M9204">
        <f t="shared" ca="1" si="1581"/>
        <v>163.21805660895774</v>
      </c>
      <c r="N9204">
        <f t="shared" ca="1" si="1582"/>
        <v>0.21276820252965145</v>
      </c>
      <c r="O9204">
        <f t="shared" si="1583"/>
        <v>0</v>
      </c>
      <c r="P9204">
        <f t="shared" ca="1" si="1584"/>
        <v>53.218056608957738</v>
      </c>
    </row>
    <row r="9205" spans="3:16">
      <c r="C9205" t="str">
        <f t="shared" si="1579"/>
        <v/>
      </c>
      <c r="D9205" t="str">
        <f t="shared" si="1585"/>
        <v/>
      </c>
      <c r="E9205" t="str">
        <f t="shared" si="1586"/>
        <v/>
      </c>
      <c r="F9205" t="str">
        <f t="shared" si="1587"/>
        <v/>
      </c>
      <c r="G9205" t="str">
        <f t="shared" si="1588"/>
        <v/>
      </c>
      <c r="J9205">
        <f t="shared" si="1589"/>
        <v>9191</v>
      </c>
      <c r="K9205" t="str">
        <f t="shared" si="1580"/>
        <v>path_9191</v>
      </c>
      <c r="L9205">
        <v>100</v>
      </c>
      <c r="M9205">
        <f t="shared" ca="1" si="1581"/>
        <v>105.74748397428546</v>
      </c>
      <c r="N9205">
        <f t="shared" ca="1" si="1582"/>
        <v>2.4270043100666879E-2</v>
      </c>
      <c r="O9205">
        <f t="shared" si="1583"/>
        <v>0</v>
      </c>
      <c r="P9205">
        <f t="shared" ca="1" si="1584"/>
        <v>0</v>
      </c>
    </row>
    <row r="9206" spans="3:16">
      <c r="C9206" t="str">
        <f t="shared" si="1579"/>
        <v/>
      </c>
      <c r="D9206" t="str">
        <f t="shared" si="1585"/>
        <v/>
      </c>
      <c r="E9206" t="str">
        <f t="shared" si="1586"/>
        <v/>
      </c>
      <c r="F9206" t="str">
        <f t="shared" si="1587"/>
        <v/>
      </c>
      <c r="G9206" t="str">
        <f t="shared" si="1588"/>
        <v/>
      </c>
      <c r="J9206">
        <f t="shared" si="1589"/>
        <v>9192</v>
      </c>
      <c r="K9206" t="str">
        <f t="shared" si="1580"/>
        <v>path_9192</v>
      </c>
      <c r="L9206">
        <v>100</v>
      </c>
      <c r="M9206">
        <f t="shared" ca="1" si="1581"/>
        <v>123.17099467982978</v>
      </c>
      <c r="N9206">
        <f t="shared" ca="1" si="1582"/>
        <v>9.0508448627234561E-2</v>
      </c>
      <c r="O9206">
        <f t="shared" si="1583"/>
        <v>0</v>
      </c>
      <c r="P9206">
        <f t="shared" ca="1" si="1584"/>
        <v>13.170994679829775</v>
      </c>
    </row>
    <row r="9207" spans="3:16">
      <c r="C9207" t="str">
        <f t="shared" si="1579"/>
        <v/>
      </c>
      <c r="D9207" t="str">
        <f t="shared" si="1585"/>
        <v/>
      </c>
      <c r="E9207" t="str">
        <f t="shared" si="1586"/>
        <v/>
      </c>
      <c r="F9207" t="str">
        <f t="shared" si="1587"/>
        <v/>
      </c>
      <c r="G9207" t="str">
        <f t="shared" si="1588"/>
        <v/>
      </c>
      <c r="J9207">
        <f t="shared" si="1589"/>
        <v>9193</v>
      </c>
      <c r="K9207" t="str">
        <f t="shared" si="1580"/>
        <v>path_9193</v>
      </c>
      <c r="L9207">
        <v>100</v>
      </c>
      <c r="M9207">
        <f t="shared" ca="1" si="1581"/>
        <v>97.229900623634137</v>
      </c>
      <c r="N9207">
        <f t="shared" ca="1" si="1582"/>
        <v>-1.2200158129947838E-2</v>
      </c>
      <c r="O9207">
        <f t="shared" si="1583"/>
        <v>0</v>
      </c>
      <c r="P9207">
        <f t="shared" ca="1" si="1584"/>
        <v>0</v>
      </c>
    </row>
    <row r="9208" spans="3:16">
      <c r="C9208" t="str">
        <f t="shared" si="1579"/>
        <v/>
      </c>
      <c r="D9208" t="str">
        <f t="shared" si="1585"/>
        <v/>
      </c>
      <c r="E9208" t="str">
        <f t="shared" si="1586"/>
        <v/>
      </c>
      <c r="F9208" t="str">
        <f t="shared" si="1587"/>
        <v/>
      </c>
      <c r="G9208" t="str">
        <f t="shared" si="1588"/>
        <v/>
      </c>
      <c r="J9208">
        <f t="shared" si="1589"/>
        <v>9194</v>
      </c>
      <c r="K9208" t="str">
        <f t="shared" si="1580"/>
        <v>path_9194</v>
      </c>
      <c r="L9208">
        <v>100</v>
      </c>
      <c r="M9208">
        <f t="shared" ca="1" si="1581"/>
        <v>80.841192605556685</v>
      </c>
      <c r="N9208">
        <f t="shared" ca="1" si="1582"/>
        <v>-9.2367288202356054E-2</v>
      </c>
      <c r="O9208">
        <f t="shared" si="1583"/>
        <v>0</v>
      </c>
      <c r="P9208">
        <f t="shared" ca="1" si="1584"/>
        <v>0</v>
      </c>
    </row>
    <row r="9209" spans="3:16">
      <c r="C9209" t="str">
        <f t="shared" si="1579"/>
        <v/>
      </c>
      <c r="D9209" t="str">
        <f t="shared" si="1585"/>
        <v/>
      </c>
      <c r="E9209" t="str">
        <f t="shared" si="1586"/>
        <v/>
      </c>
      <c r="F9209" t="str">
        <f t="shared" si="1587"/>
        <v/>
      </c>
      <c r="G9209" t="str">
        <f t="shared" si="1588"/>
        <v/>
      </c>
      <c r="J9209">
        <f t="shared" si="1589"/>
        <v>9195</v>
      </c>
      <c r="K9209" t="str">
        <f t="shared" si="1580"/>
        <v>path_9195</v>
      </c>
      <c r="L9209">
        <v>100</v>
      </c>
      <c r="M9209">
        <f t="shared" ca="1" si="1581"/>
        <v>104.66705748460751</v>
      </c>
      <c r="N9209">
        <f t="shared" ca="1" si="1582"/>
        <v>1.9810014975446707E-2</v>
      </c>
      <c r="O9209">
        <f t="shared" si="1583"/>
        <v>0</v>
      </c>
      <c r="P9209">
        <f t="shared" ca="1" si="1584"/>
        <v>0</v>
      </c>
    </row>
    <row r="9210" spans="3:16">
      <c r="C9210" t="str">
        <f t="shared" si="1579"/>
        <v/>
      </c>
      <c r="D9210" t="str">
        <f t="shared" si="1585"/>
        <v/>
      </c>
      <c r="E9210" t="str">
        <f t="shared" si="1586"/>
        <v/>
      </c>
      <c r="F9210" t="str">
        <f t="shared" si="1587"/>
        <v/>
      </c>
      <c r="G9210" t="str">
        <f t="shared" si="1588"/>
        <v/>
      </c>
      <c r="J9210">
        <f t="shared" si="1589"/>
        <v>9196</v>
      </c>
      <c r="K9210" t="str">
        <f t="shared" si="1580"/>
        <v>path_9196</v>
      </c>
      <c r="L9210">
        <v>100</v>
      </c>
      <c r="M9210">
        <f t="shared" ca="1" si="1581"/>
        <v>103.9409037214829</v>
      </c>
      <c r="N9210">
        <f t="shared" ca="1" si="1582"/>
        <v>1.6786488507111716E-2</v>
      </c>
      <c r="O9210">
        <f t="shared" si="1583"/>
        <v>0</v>
      </c>
      <c r="P9210">
        <f t="shared" ca="1" si="1584"/>
        <v>0</v>
      </c>
    </row>
    <row r="9211" spans="3:16">
      <c r="C9211" t="str">
        <f t="shared" si="1579"/>
        <v/>
      </c>
      <c r="D9211" t="str">
        <f t="shared" si="1585"/>
        <v/>
      </c>
      <c r="E9211" t="str">
        <f t="shared" si="1586"/>
        <v/>
      </c>
      <c r="F9211" t="str">
        <f t="shared" si="1587"/>
        <v/>
      </c>
      <c r="G9211" t="str">
        <f t="shared" si="1588"/>
        <v/>
      </c>
      <c r="J9211">
        <f t="shared" si="1589"/>
        <v>9197</v>
      </c>
      <c r="K9211" t="str">
        <f t="shared" si="1580"/>
        <v>path_9197</v>
      </c>
      <c r="L9211">
        <v>100</v>
      </c>
      <c r="M9211">
        <f t="shared" ca="1" si="1581"/>
        <v>111.25181117979635</v>
      </c>
      <c r="N9211">
        <f t="shared" ca="1" si="1582"/>
        <v>4.6307090025899056E-2</v>
      </c>
      <c r="O9211">
        <f t="shared" si="1583"/>
        <v>0</v>
      </c>
      <c r="P9211">
        <f t="shared" ca="1" si="1584"/>
        <v>1.2518111797963485</v>
      </c>
    </row>
    <row r="9212" spans="3:16">
      <c r="C9212" t="str">
        <f t="shared" si="1579"/>
        <v/>
      </c>
      <c r="D9212" t="str">
        <f t="shared" si="1585"/>
        <v/>
      </c>
      <c r="E9212" t="str">
        <f t="shared" si="1586"/>
        <v/>
      </c>
      <c r="F9212" t="str">
        <f t="shared" si="1587"/>
        <v/>
      </c>
      <c r="G9212" t="str">
        <f t="shared" si="1588"/>
        <v/>
      </c>
      <c r="J9212">
        <f t="shared" si="1589"/>
        <v>9198</v>
      </c>
      <c r="K9212" t="str">
        <f t="shared" si="1580"/>
        <v>path_9198</v>
      </c>
      <c r="L9212">
        <v>100</v>
      </c>
      <c r="M9212">
        <f t="shared" ca="1" si="1581"/>
        <v>119.15895324333161</v>
      </c>
      <c r="N9212">
        <f t="shared" ca="1" si="1582"/>
        <v>7.6126679482233089E-2</v>
      </c>
      <c r="O9212">
        <f t="shared" si="1583"/>
        <v>0</v>
      </c>
      <c r="P9212">
        <f t="shared" ca="1" si="1584"/>
        <v>9.1589532433316094</v>
      </c>
    </row>
    <row r="9213" spans="3:16">
      <c r="C9213" t="str">
        <f t="shared" si="1579"/>
        <v/>
      </c>
      <c r="D9213" t="str">
        <f t="shared" si="1585"/>
        <v/>
      </c>
      <c r="E9213" t="str">
        <f t="shared" si="1586"/>
        <v/>
      </c>
      <c r="F9213" t="str">
        <f t="shared" si="1587"/>
        <v/>
      </c>
      <c r="G9213" t="str">
        <f t="shared" si="1588"/>
        <v/>
      </c>
      <c r="J9213">
        <f t="shared" si="1589"/>
        <v>9199</v>
      </c>
      <c r="K9213" t="str">
        <f t="shared" si="1580"/>
        <v>path_9199</v>
      </c>
      <c r="L9213">
        <v>100</v>
      </c>
      <c r="M9213">
        <f t="shared" ca="1" si="1581"/>
        <v>101.36864028900862</v>
      </c>
      <c r="N9213">
        <f t="shared" ca="1" si="1582"/>
        <v>5.9036211128781447E-3</v>
      </c>
      <c r="O9213">
        <f t="shared" si="1583"/>
        <v>0</v>
      </c>
      <c r="P9213">
        <f t="shared" ca="1" si="1584"/>
        <v>0</v>
      </c>
    </row>
    <row r="9214" spans="3:16">
      <c r="C9214" t="str">
        <f t="shared" si="1579"/>
        <v/>
      </c>
      <c r="D9214" t="str">
        <f t="shared" si="1585"/>
        <v/>
      </c>
      <c r="E9214" t="str">
        <f t="shared" si="1586"/>
        <v/>
      </c>
      <c r="F9214" t="str">
        <f t="shared" si="1587"/>
        <v/>
      </c>
      <c r="G9214" t="str">
        <f t="shared" si="1588"/>
        <v/>
      </c>
      <c r="J9214">
        <f t="shared" si="1589"/>
        <v>9200</v>
      </c>
      <c r="K9214" t="str">
        <f t="shared" si="1580"/>
        <v>path_9200</v>
      </c>
      <c r="L9214">
        <v>100</v>
      </c>
      <c r="M9214">
        <f t="shared" ca="1" si="1581"/>
        <v>131.93987682448284</v>
      </c>
      <c r="N9214">
        <f t="shared" ca="1" si="1582"/>
        <v>0.1203760742989862</v>
      </c>
      <c r="O9214">
        <f t="shared" si="1583"/>
        <v>0</v>
      </c>
      <c r="P9214">
        <f t="shared" ca="1" si="1584"/>
        <v>21.939876824482837</v>
      </c>
    </row>
    <row r="9215" spans="3:16">
      <c r="C9215" t="str">
        <f t="shared" si="1579"/>
        <v/>
      </c>
      <c r="D9215" t="str">
        <f t="shared" si="1585"/>
        <v/>
      </c>
      <c r="E9215" t="str">
        <f t="shared" si="1586"/>
        <v/>
      </c>
      <c r="F9215" t="str">
        <f t="shared" si="1587"/>
        <v/>
      </c>
      <c r="G9215" t="str">
        <f t="shared" si="1588"/>
        <v/>
      </c>
      <c r="J9215">
        <f t="shared" si="1589"/>
        <v>9201</v>
      </c>
      <c r="K9215" t="str">
        <f t="shared" si="1580"/>
        <v>path_9201</v>
      </c>
      <c r="L9215">
        <v>100</v>
      </c>
      <c r="M9215">
        <f t="shared" ca="1" si="1581"/>
        <v>73.571761923213032</v>
      </c>
      <c r="N9215">
        <f t="shared" ca="1" si="1582"/>
        <v>-0.13328884319134196</v>
      </c>
      <c r="O9215">
        <f t="shared" si="1583"/>
        <v>0</v>
      </c>
      <c r="P9215">
        <f t="shared" ca="1" si="1584"/>
        <v>0</v>
      </c>
    </row>
    <row r="9216" spans="3:16">
      <c r="C9216" t="str">
        <f t="shared" si="1579"/>
        <v/>
      </c>
      <c r="D9216" t="str">
        <f t="shared" si="1585"/>
        <v/>
      </c>
      <c r="E9216" t="str">
        <f t="shared" si="1586"/>
        <v/>
      </c>
      <c r="F9216" t="str">
        <f t="shared" si="1587"/>
        <v/>
      </c>
      <c r="G9216" t="str">
        <f t="shared" si="1588"/>
        <v/>
      </c>
      <c r="J9216">
        <f t="shared" si="1589"/>
        <v>9202</v>
      </c>
      <c r="K9216" t="str">
        <f t="shared" si="1580"/>
        <v>path_9202</v>
      </c>
      <c r="L9216">
        <v>100</v>
      </c>
      <c r="M9216">
        <f t="shared" ca="1" si="1581"/>
        <v>99.82300611399549</v>
      </c>
      <c r="N9216">
        <f t="shared" ca="1" si="1582"/>
        <v>-7.6935573755586642E-4</v>
      </c>
      <c r="O9216">
        <f t="shared" si="1583"/>
        <v>0</v>
      </c>
      <c r="P9216">
        <f t="shared" ca="1" si="1584"/>
        <v>0</v>
      </c>
    </row>
    <row r="9217" spans="3:16">
      <c r="C9217" t="str">
        <f t="shared" si="1579"/>
        <v/>
      </c>
      <c r="D9217" t="str">
        <f t="shared" si="1585"/>
        <v/>
      </c>
      <c r="E9217" t="str">
        <f t="shared" si="1586"/>
        <v/>
      </c>
      <c r="F9217" t="str">
        <f t="shared" si="1587"/>
        <v/>
      </c>
      <c r="G9217" t="str">
        <f t="shared" si="1588"/>
        <v/>
      </c>
      <c r="J9217">
        <f t="shared" si="1589"/>
        <v>9203</v>
      </c>
      <c r="K9217" t="str">
        <f t="shared" si="1580"/>
        <v>path_9203</v>
      </c>
      <c r="L9217">
        <v>100</v>
      </c>
      <c r="M9217">
        <f t="shared" ca="1" si="1581"/>
        <v>99.555329963895957</v>
      </c>
      <c r="N9217">
        <f t="shared" ca="1" si="1582"/>
        <v>-1.9354838842480908E-3</v>
      </c>
      <c r="O9217">
        <f t="shared" si="1583"/>
        <v>0</v>
      </c>
      <c r="P9217">
        <f t="shared" ca="1" si="1584"/>
        <v>0</v>
      </c>
    </row>
    <row r="9218" spans="3:16">
      <c r="C9218" t="str">
        <f t="shared" si="1579"/>
        <v/>
      </c>
      <c r="D9218" t="str">
        <f t="shared" si="1585"/>
        <v/>
      </c>
      <c r="E9218" t="str">
        <f t="shared" si="1586"/>
        <v/>
      </c>
      <c r="F9218" t="str">
        <f t="shared" si="1587"/>
        <v/>
      </c>
      <c r="G9218" t="str">
        <f t="shared" si="1588"/>
        <v/>
      </c>
      <c r="J9218">
        <f t="shared" si="1589"/>
        <v>9204</v>
      </c>
      <c r="K9218" t="str">
        <f t="shared" si="1580"/>
        <v>path_9204</v>
      </c>
      <c r="L9218">
        <v>100</v>
      </c>
      <c r="M9218">
        <f t="shared" ca="1" si="1581"/>
        <v>79.106097391332327</v>
      </c>
      <c r="N9218">
        <f t="shared" ca="1" si="1582"/>
        <v>-0.10179004037903097</v>
      </c>
      <c r="O9218">
        <f t="shared" si="1583"/>
        <v>0</v>
      </c>
      <c r="P9218">
        <f t="shared" ca="1" si="1584"/>
        <v>0</v>
      </c>
    </row>
    <row r="9219" spans="3:16">
      <c r="C9219" t="str">
        <f t="shared" si="1579"/>
        <v/>
      </c>
      <c r="D9219" t="str">
        <f t="shared" si="1585"/>
        <v/>
      </c>
      <c r="E9219" t="str">
        <f t="shared" si="1586"/>
        <v/>
      </c>
      <c r="F9219" t="str">
        <f t="shared" si="1587"/>
        <v/>
      </c>
      <c r="G9219" t="str">
        <f t="shared" si="1588"/>
        <v/>
      </c>
      <c r="J9219">
        <f t="shared" si="1589"/>
        <v>9205</v>
      </c>
      <c r="K9219" t="str">
        <f t="shared" si="1580"/>
        <v>path_9205</v>
      </c>
      <c r="L9219">
        <v>100</v>
      </c>
      <c r="M9219">
        <f t="shared" ca="1" si="1581"/>
        <v>92.419593828952458</v>
      </c>
      <c r="N9219">
        <f t="shared" ca="1" si="1582"/>
        <v>-3.4235944475962121E-2</v>
      </c>
      <c r="O9219">
        <f t="shared" si="1583"/>
        <v>0</v>
      </c>
      <c r="P9219">
        <f t="shared" ca="1" si="1584"/>
        <v>0</v>
      </c>
    </row>
    <row r="9220" spans="3:16">
      <c r="C9220" t="str">
        <f t="shared" si="1579"/>
        <v/>
      </c>
      <c r="D9220" t="str">
        <f t="shared" si="1585"/>
        <v/>
      </c>
      <c r="E9220" t="str">
        <f t="shared" si="1586"/>
        <v/>
      </c>
      <c r="F9220" t="str">
        <f t="shared" si="1587"/>
        <v/>
      </c>
      <c r="G9220" t="str">
        <f t="shared" si="1588"/>
        <v/>
      </c>
      <c r="J9220">
        <f t="shared" si="1589"/>
        <v>9206</v>
      </c>
      <c r="K9220" t="str">
        <f t="shared" si="1580"/>
        <v>path_9206</v>
      </c>
      <c r="L9220">
        <v>100</v>
      </c>
      <c r="M9220">
        <f t="shared" ca="1" si="1581"/>
        <v>121.6348221273545</v>
      </c>
      <c r="N9220">
        <f t="shared" ca="1" si="1582"/>
        <v>8.5057924384128666E-2</v>
      </c>
      <c r="O9220">
        <f t="shared" si="1583"/>
        <v>0</v>
      </c>
      <c r="P9220">
        <f t="shared" ca="1" si="1584"/>
        <v>11.634822127354497</v>
      </c>
    </row>
    <row r="9221" spans="3:16">
      <c r="C9221" t="str">
        <f t="shared" si="1579"/>
        <v/>
      </c>
      <c r="D9221" t="str">
        <f t="shared" si="1585"/>
        <v/>
      </c>
      <c r="E9221" t="str">
        <f t="shared" si="1586"/>
        <v/>
      </c>
      <c r="F9221" t="str">
        <f t="shared" si="1587"/>
        <v/>
      </c>
      <c r="G9221" t="str">
        <f t="shared" si="1588"/>
        <v/>
      </c>
      <c r="J9221">
        <f t="shared" si="1589"/>
        <v>9207</v>
      </c>
      <c r="K9221" t="str">
        <f t="shared" si="1580"/>
        <v>path_9207</v>
      </c>
      <c r="L9221">
        <v>100</v>
      </c>
      <c r="M9221">
        <f t="shared" ca="1" si="1581"/>
        <v>83.104834383312962</v>
      </c>
      <c r="N9221">
        <f t="shared" ca="1" si="1582"/>
        <v>-8.0373711655990887E-2</v>
      </c>
      <c r="O9221">
        <f t="shared" si="1583"/>
        <v>0</v>
      </c>
      <c r="P9221">
        <f t="shared" ca="1" si="1584"/>
        <v>0</v>
      </c>
    </row>
    <row r="9222" spans="3:16">
      <c r="C9222" t="str">
        <f t="shared" si="1579"/>
        <v/>
      </c>
      <c r="D9222" t="str">
        <f t="shared" si="1585"/>
        <v/>
      </c>
      <c r="E9222" t="str">
        <f t="shared" si="1586"/>
        <v/>
      </c>
      <c r="F9222" t="str">
        <f t="shared" si="1587"/>
        <v/>
      </c>
      <c r="G9222" t="str">
        <f t="shared" si="1588"/>
        <v/>
      </c>
      <c r="J9222">
        <f t="shared" si="1589"/>
        <v>9208</v>
      </c>
      <c r="K9222" t="str">
        <f t="shared" si="1580"/>
        <v>path_9208</v>
      </c>
      <c r="L9222">
        <v>100</v>
      </c>
      <c r="M9222">
        <f t="shared" ca="1" si="1581"/>
        <v>128.8038059585879</v>
      </c>
      <c r="N9222">
        <f t="shared" ca="1" si="1582"/>
        <v>0.10992869596162233</v>
      </c>
      <c r="O9222">
        <f t="shared" si="1583"/>
        <v>0</v>
      </c>
      <c r="P9222">
        <f t="shared" ca="1" si="1584"/>
        <v>18.803805958587901</v>
      </c>
    </row>
    <row r="9223" spans="3:16">
      <c r="C9223" t="str">
        <f t="shared" si="1579"/>
        <v/>
      </c>
      <c r="D9223" t="str">
        <f t="shared" si="1585"/>
        <v/>
      </c>
      <c r="E9223" t="str">
        <f t="shared" si="1586"/>
        <v/>
      </c>
      <c r="F9223" t="str">
        <f t="shared" si="1587"/>
        <v/>
      </c>
      <c r="G9223" t="str">
        <f t="shared" si="1588"/>
        <v/>
      </c>
      <c r="J9223">
        <f t="shared" si="1589"/>
        <v>9209</v>
      </c>
      <c r="K9223" t="str">
        <f t="shared" si="1580"/>
        <v>path_9209</v>
      </c>
      <c r="L9223">
        <v>100</v>
      </c>
      <c r="M9223">
        <f t="shared" ca="1" si="1581"/>
        <v>149.58758987354909</v>
      </c>
      <c r="N9223">
        <f t="shared" ca="1" si="1582"/>
        <v>0.17489556496560868</v>
      </c>
      <c r="O9223">
        <f t="shared" si="1583"/>
        <v>0</v>
      </c>
      <c r="P9223">
        <f t="shared" ca="1" si="1584"/>
        <v>39.587589873549092</v>
      </c>
    </row>
    <row r="9224" spans="3:16">
      <c r="C9224" t="str">
        <f t="shared" si="1579"/>
        <v/>
      </c>
      <c r="D9224" t="str">
        <f t="shared" si="1585"/>
        <v/>
      </c>
      <c r="E9224" t="str">
        <f t="shared" si="1586"/>
        <v/>
      </c>
      <c r="F9224" t="str">
        <f t="shared" si="1587"/>
        <v/>
      </c>
      <c r="G9224" t="str">
        <f t="shared" si="1588"/>
        <v/>
      </c>
      <c r="J9224">
        <f t="shared" si="1589"/>
        <v>9210</v>
      </c>
      <c r="K9224" t="str">
        <f t="shared" si="1580"/>
        <v>path_9210</v>
      </c>
      <c r="L9224">
        <v>100</v>
      </c>
      <c r="M9224">
        <f t="shared" ca="1" si="1581"/>
        <v>155.416626911013</v>
      </c>
      <c r="N9224">
        <f t="shared" ca="1" si="1582"/>
        <v>0.19149747900434233</v>
      </c>
      <c r="O9224">
        <f t="shared" si="1583"/>
        <v>0</v>
      </c>
      <c r="P9224">
        <f t="shared" ca="1" si="1584"/>
        <v>45.416626911012997</v>
      </c>
    </row>
    <row r="9225" spans="3:16">
      <c r="C9225" t="str">
        <f t="shared" si="1579"/>
        <v/>
      </c>
      <c r="D9225" t="str">
        <f t="shared" si="1585"/>
        <v/>
      </c>
      <c r="E9225" t="str">
        <f t="shared" si="1586"/>
        <v/>
      </c>
      <c r="F9225" t="str">
        <f t="shared" si="1587"/>
        <v/>
      </c>
      <c r="G9225" t="str">
        <f t="shared" si="1588"/>
        <v/>
      </c>
      <c r="J9225">
        <f t="shared" si="1589"/>
        <v>9211</v>
      </c>
      <c r="K9225" t="str">
        <f t="shared" si="1580"/>
        <v>path_9211</v>
      </c>
      <c r="L9225">
        <v>100</v>
      </c>
      <c r="M9225">
        <f t="shared" ca="1" si="1581"/>
        <v>105.18212092619956</v>
      </c>
      <c r="N9225">
        <f t="shared" ca="1" si="1582"/>
        <v>2.1941923819691723E-2</v>
      </c>
      <c r="O9225">
        <f t="shared" si="1583"/>
        <v>0</v>
      </c>
      <c r="P9225">
        <f t="shared" ca="1" si="1584"/>
        <v>0</v>
      </c>
    </row>
    <row r="9226" spans="3:16">
      <c r="C9226" t="str">
        <f t="shared" si="1579"/>
        <v/>
      </c>
      <c r="D9226" t="str">
        <f t="shared" si="1585"/>
        <v/>
      </c>
      <c r="E9226" t="str">
        <f t="shared" si="1586"/>
        <v/>
      </c>
      <c r="F9226" t="str">
        <f t="shared" si="1587"/>
        <v/>
      </c>
      <c r="G9226" t="str">
        <f t="shared" si="1588"/>
        <v/>
      </c>
      <c r="J9226">
        <f t="shared" si="1589"/>
        <v>9212</v>
      </c>
      <c r="K9226" t="str">
        <f t="shared" si="1580"/>
        <v>path_9212</v>
      </c>
      <c r="L9226">
        <v>100</v>
      </c>
      <c r="M9226">
        <f t="shared" ca="1" si="1581"/>
        <v>69.517608025105275</v>
      </c>
      <c r="N9226">
        <f t="shared" ca="1" si="1582"/>
        <v>-0.157905179588294</v>
      </c>
      <c r="O9226">
        <f t="shared" si="1583"/>
        <v>0</v>
      </c>
      <c r="P9226">
        <f t="shared" ca="1" si="1584"/>
        <v>0</v>
      </c>
    </row>
    <row r="9227" spans="3:16">
      <c r="C9227" t="str">
        <f t="shared" si="1579"/>
        <v/>
      </c>
      <c r="D9227" t="str">
        <f t="shared" si="1585"/>
        <v/>
      </c>
      <c r="E9227" t="str">
        <f t="shared" si="1586"/>
        <v/>
      </c>
      <c r="F9227" t="str">
        <f t="shared" si="1587"/>
        <v/>
      </c>
      <c r="G9227" t="str">
        <f t="shared" si="1588"/>
        <v/>
      </c>
      <c r="J9227">
        <f t="shared" si="1589"/>
        <v>9213</v>
      </c>
      <c r="K9227" t="str">
        <f t="shared" si="1580"/>
        <v>path_9213</v>
      </c>
      <c r="L9227">
        <v>100</v>
      </c>
      <c r="M9227">
        <f t="shared" ca="1" si="1581"/>
        <v>111.2938120629933</v>
      </c>
      <c r="N9227">
        <f t="shared" ca="1" si="1582"/>
        <v>4.6471018228649352E-2</v>
      </c>
      <c r="O9227">
        <f t="shared" si="1583"/>
        <v>0</v>
      </c>
      <c r="P9227">
        <f t="shared" ca="1" si="1584"/>
        <v>1.2938120629932968</v>
      </c>
    </row>
    <row r="9228" spans="3:16">
      <c r="C9228" t="str">
        <f t="shared" si="1579"/>
        <v/>
      </c>
      <c r="D9228" t="str">
        <f t="shared" si="1585"/>
        <v/>
      </c>
      <c r="E9228" t="str">
        <f t="shared" si="1586"/>
        <v/>
      </c>
      <c r="F9228" t="str">
        <f t="shared" si="1587"/>
        <v/>
      </c>
      <c r="G9228" t="str">
        <f t="shared" si="1588"/>
        <v/>
      </c>
      <c r="J9228">
        <f t="shared" si="1589"/>
        <v>9214</v>
      </c>
      <c r="K9228" t="str">
        <f t="shared" si="1580"/>
        <v>path_9214</v>
      </c>
      <c r="L9228">
        <v>100</v>
      </c>
      <c r="M9228">
        <f t="shared" ca="1" si="1581"/>
        <v>114.35725139900244</v>
      </c>
      <c r="N9228">
        <f t="shared" ca="1" si="1582"/>
        <v>5.8263708450628345E-2</v>
      </c>
      <c r="O9228">
        <f t="shared" si="1583"/>
        <v>0</v>
      </c>
      <c r="P9228">
        <f t="shared" ca="1" si="1584"/>
        <v>4.3572513990024362</v>
      </c>
    </row>
    <row r="9229" spans="3:16">
      <c r="C9229" t="str">
        <f t="shared" si="1579"/>
        <v/>
      </c>
      <c r="D9229" t="str">
        <f t="shared" si="1585"/>
        <v/>
      </c>
      <c r="E9229" t="str">
        <f t="shared" si="1586"/>
        <v/>
      </c>
      <c r="F9229" t="str">
        <f t="shared" si="1587"/>
        <v/>
      </c>
      <c r="G9229" t="str">
        <f t="shared" si="1588"/>
        <v/>
      </c>
      <c r="J9229">
        <f t="shared" si="1589"/>
        <v>9215</v>
      </c>
      <c r="K9229" t="str">
        <f t="shared" si="1580"/>
        <v>path_9215</v>
      </c>
      <c r="L9229">
        <v>100</v>
      </c>
      <c r="M9229">
        <f t="shared" ca="1" si="1581"/>
        <v>102.27250771087772</v>
      </c>
      <c r="N9229">
        <f t="shared" ca="1" si="1582"/>
        <v>9.7589049330473136E-3</v>
      </c>
      <c r="O9229">
        <f t="shared" si="1583"/>
        <v>0</v>
      </c>
      <c r="P9229">
        <f t="shared" ca="1" si="1584"/>
        <v>0</v>
      </c>
    </row>
    <row r="9230" spans="3:16">
      <c r="C9230" t="str">
        <f t="shared" si="1579"/>
        <v/>
      </c>
      <c r="D9230" t="str">
        <f t="shared" si="1585"/>
        <v/>
      </c>
      <c r="E9230" t="str">
        <f t="shared" si="1586"/>
        <v/>
      </c>
      <c r="F9230" t="str">
        <f t="shared" si="1587"/>
        <v/>
      </c>
      <c r="G9230" t="str">
        <f t="shared" si="1588"/>
        <v/>
      </c>
      <c r="J9230">
        <f t="shared" si="1589"/>
        <v>9216</v>
      </c>
      <c r="K9230" t="str">
        <f t="shared" si="1580"/>
        <v>path_9216</v>
      </c>
      <c r="L9230">
        <v>100</v>
      </c>
      <c r="M9230">
        <f t="shared" ca="1" si="1581"/>
        <v>94.703659377335939</v>
      </c>
      <c r="N9230">
        <f t="shared" ca="1" si="1582"/>
        <v>-2.3633239405603988E-2</v>
      </c>
      <c r="O9230">
        <f t="shared" si="1583"/>
        <v>0</v>
      </c>
      <c r="P9230">
        <f t="shared" ca="1" si="1584"/>
        <v>0</v>
      </c>
    </row>
    <row r="9231" spans="3:16">
      <c r="C9231" t="str">
        <f t="shared" si="1579"/>
        <v/>
      </c>
      <c r="D9231" t="str">
        <f t="shared" si="1585"/>
        <v/>
      </c>
      <c r="E9231" t="str">
        <f t="shared" si="1586"/>
        <v/>
      </c>
      <c r="F9231" t="str">
        <f t="shared" si="1587"/>
        <v/>
      </c>
      <c r="G9231" t="str">
        <f t="shared" si="1588"/>
        <v/>
      </c>
      <c r="J9231">
        <f t="shared" si="1589"/>
        <v>9217</v>
      </c>
      <c r="K9231" t="str">
        <f t="shared" si="1580"/>
        <v>path_9217</v>
      </c>
      <c r="L9231">
        <v>100</v>
      </c>
      <c r="M9231">
        <f t="shared" ca="1" si="1581"/>
        <v>129.78554949527259</v>
      </c>
      <c r="N9231">
        <f t="shared" ca="1" si="1582"/>
        <v>0.11322634020065535</v>
      </c>
      <c r="O9231">
        <f t="shared" si="1583"/>
        <v>0</v>
      </c>
      <c r="P9231">
        <f t="shared" ca="1" si="1584"/>
        <v>19.785549495272591</v>
      </c>
    </row>
    <row r="9232" spans="3:16">
      <c r="C9232" t="str">
        <f t="shared" ref="C9232:C9295" si="1590">IF(C9231&lt;$C$14,C9231+1,"")</f>
        <v/>
      </c>
      <c r="D9232" t="str">
        <f t="shared" si="1585"/>
        <v/>
      </c>
      <c r="E9232" t="str">
        <f t="shared" si="1586"/>
        <v/>
      </c>
      <c r="F9232" t="str">
        <f t="shared" si="1587"/>
        <v/>
      </c>
      <c r="G9232" t="str">
        <f t="shared" si="1588"/>
        <v/>
      </c>
      <c r="J9232">
        <f t="shared" si="1589"/>
        <v>9218</v>
      </c>
      <c r="K9232" t="str">
        <f t="shared" ref="K9232:K9295" si="1591">"path_"&amp;J9232</f>
        <v>path_9218</v>
      </c>
      <c r="L9232">
        <v>100</v>
      </c>
      <c r="M9232">
        <f t="shared" ref="M9232:M9295" ca="1" si="1592">L9232*EXP($D$7-0-($D$8^2)/2+$D$8*SQRT($D$6)*_xlfn.NORM.S.INV(RAND()))</f>
        <v>113.65103971680762</v>
      </c>
      <c r="N9232">
        <f t="shared" ref="N9232:N9295" ca="1" si="1593">LOG(M9232/L9232)</f>
        <v>5.5573413146839591E-2</v>
      </c>
      <c r="O9232">
        <f t="shared" ref="O9232:O9295" si="1594">MAX(L9232-$D$5,0)</f>
        <v>0</v>
      </c>
      <c r="P9232">
        <f t="shared" ref="P9232:P9295" ca="1" si="1595">MAX(M9232-$D$5,0)</f>
        <v>3.6510397168076167</v>
      </c>
    </row>
    <row r="9233" spans="3:16">
      <c r="C9233" t="str">
        <f t="shared" si="1590"/>
        <v/>
      </c>
      <c r="D9233" t="str">
        <f t="shared" ref="D9233:D9296" si="1596">IF(C9232&lt;$C$14,$D$4*($G$6^($C$14-$C9233))*($G$7^$C9233),"")</f>
        <v/>
      </c>
      <c r="E9233" t="str">
        <f t="shared" ref="E9233:E9296" si="1597">IF(C9232&lt;$C$14,_xlfn.BINOM.DIST($C$14-$C9233,$C$14,$G$8,0),"")</f>
        <v/>
      </c>
      <c r="F9233" t="str">
        <f t="shared" ref="F9233:F9296" si="1598">IF(C9232&lt;$C$14,MAX($D9233-$D$5,0),"")</f>
        <v/>
      </c>
      <c r="G9233" t="str">
        <f t="shared" ref="G9233:G9296" si="1599">IF(C9232&lt;$C$14,F9233*E9233,"")</f>
        <v/>
      </c>
      <c r="J9233">
        <f t="shared" ref="J9233:J9296" si="1600">J9232+1</f>
        <v>9219</v>
      </c>
      <c r="K9233" t="str">
        <f t="shared" si="1591"/>
        <v>path_9219</v>
      </c>
      <c r="L9233">
        <v>100</v>
      </c>
      <c r="M9233">
        <f t="shared" ca="1" si="1592"/>
        <v>91.858594468959154</v>
      </c>
      <c r="N9233">
        <f t="shared" ca="1" si="1593"/>
        <v>-3.6880204019827799E-2</v>
      </c>
      <c r="O9233">
        <f t="shared" si="1594"/>
        <v>0</v>
      </c>
      <c r="P9233">
        <f t="shared" ca="1" si="1595"/>
        <v>0</v>
      </c>
    </row>
    <row r="9234" spans="3:16">
      <c r="C9234" t="str">
        <f t="shared" si="1590"/>
        <v/>
      </c>
      <c r="D9234" t="str">
        <f t="shared" si="1596"/>
        <v/>
      </c>
      <c r="E9234" t="str">
        <f t="shared" si="1597"/>
        <v/>
      </c>
      <c r="F9234" t="str">
        <f t="shared" si="1598"/>
        <v/>
      </c>
      <c r="G9234" t="str">
        <f t="shared" si="1599"/>
        <v/>
      </c>
      <c r="J9234">
        <f t="shared" si="1600"/>
        <v>9220</v>
      </c>
      <c r="K9234" t="str">
        <f t="shared" si="1591"/>
        <v>path_9220</v>
      </c>
      <c r="L9234">
        <v>100</v>
      </c>
      <c r="M9234">
        <f t="shared" ca="1" si="1592"/>
        <v>90.879451849233277</v>
      </c>
      <c r="N9234">
        <f t="shared" ca="1" si="1593"/>
        <v>-4.1534301126577258E-2</v>
      </c>
      <c r="O9234">
        <f t="shared" si="1594"/>
        <v>0</v>
      </c>
      <c r="P9234">
        <f t="shared" ca="1" si="1595"/>
        <v>0</v>
      </c>
    </row>
    <row r="9235" spans="3:16">
      <c r="C9235" t="str">
        <f t="shared" si="1590"/>
        <v/>
      </c>
      <c r="D9235" t="str">
        <f t="shared" si="1596"/>
        <v/>
      </c>
      <c r="E9235" t="str">
        <f t="shared" si="1597"/>
        <v/>
      </c>
      <c r="F9235" t="str">
        <f t="shared" si="1598"/>
        <v/>
      </c>
      <c r="G9235" t="str">
        <f t="shared" si="1599"/>
        <v/>
      </c>
      <c r="J9235">
        <f t="shared" si="1600"/>
        <v>9221</v>
      </c>
      <c r="K9235" t="str">
        <f t="shared" si="1591"/>
        <v>path_9221</v>
      </c>
      <c r="L9235">
        <v>100</v>
      </c>
      <c r="M9235">
        <f t="shared" ca="1" si="1592"/>
        <v>123.19186967190754</v>
      </c>
      <c r="N9235">
        <f t="shared" ca="1" si="1593"/>
        <v>9.0582046520445464E-2</v>
      </c>
      <c r="O9235">
        <f t="shared" si="1594"/>
        <v>0</v>
      </c>
      <c r="P9235">
        <f t="shared" ca="1" si="1595"/>
        <v>13.19186967190754</v>
      </c>
    </row>
    <row r="9236" spans="3:16">
      <c r="C9236" t="str">
        <f t="shared" si="1590"/>
        <v/>
      </c>
      <c r="D9236" t="str">
        <f t="shared" si="1596"/>
        <v/>
      </c>
      <c r="E9236" t="str">
        <f t="shared" si="1597"/>
        <v/>
      </c>
      <c r="F9236" t="str">
        <f t="shared" si="1598"/>
        <v/>
      </c>
      <c r="G9236" t="str">
        <f t="shared" si="1599"/>
        <v/>
      </c>
      <c r="J9236">
        <f t="shared" si="1600"/>
        <v>9222</v>
      </c>
      <c r="K9236" t="str">
        <f t="shared" si="1591"/>
        <v>path_9222</v>
      </c>
      <c r="L9236">
        <v>100</v>
      </c>
      <c r="M9236">
        <f t="shared" ca="1" si="1592"/>
        <v>100.49966914668715</v>
      </c>
      <c r="N9236">
        <f t="shared" ca="1" si="1593"/>
        <v>2.1646320251185788E-3</v>
      </c>
      <c r="O9236">
        <f t="shared" si="1594"/>
        <v>0</v>
      </c>
      <c r="P9236">
        <f t="shared" ca="1" si="1595"/>
        <v>0</v>
      </c>
    </row>
    <row r="9237" spans="3:16">
      <c r="C9237" t="str">
        <f t="shared" si="1590"/>
        <v/>
      </c>
      <c r="D9237" t="str">
        <f t="shared" si="1596"/>
        <v/>
      </c>
      <c r="E9237" t="str">
        <f t="shared" si="1597"/>
        <v/>
      </c>
      <c r="F9237" t="str">
        <f t="shared" si="1598"/>
        <v/>
      </c>
      <c r="G9237" t="str">
        <f t="shared" si="1599"/>
        <v/>
      </c>
      <c r="J9237">
        <f t="shared" si="1600"/>
        <v>9223</v>
      </c>
      <c r="K9237" t="str">
        <f t="shared" si="1591"/>
        <v>path_9223</v>
      </c>
      <c r="L9237">
        <v>100</v>
      </c>
      <c r="M9237">
        <f t="shared" ca="1" si="1592"/>
        <v>140.82904861877813</v>
      </c>
      <c r="N9237">
        <f t="shared" ca="1" si="1593"/>
        <v>0.1486922453859634</v>
      </c>
      <c r="O9237">
        <f t="shared" si="1594"/>
        <v>0</v>
      </c>
      <c r="P9237">
        <f t="shared" ca="1" si="1595"/>
        <v>30.829048618778131</v>
      </c>
    </row>
    <row r="9238" spans="3:16">
      <c r="C9238" t="str">
        <f t="shared" si="1590"/>
        <v/>
      </c>
      <c r="D9238" t="str">
        <f t="shared" si="1596"/>
        <v/>
      </c>
      <c r="E9238" t="str">
        <f t="shared" si="1597"/>
        <v/>
      </c>
      <c r="F9238" t="str">
        <f t="shared" si="1598"/>
        <v/>
      </c>
      <c r="G9238" t="str">
        <f t="shared" si="1599"/>
        <v/>
      </c>
      <c r="J9238">
        <f t="shared" si="1600"/>
        <v>9224</v>
      </c>
      <c r="K9238" t="str">
        <f t="shared" si="1591"/>
        <v>path_9224</v>
      </c>
      <c r="L9238">
        <v>100</v>
      </c>
      <c r="M9238">
        <f t="shared" ca="1" si="1592"/>
        <v>115.12454561839358</v>
      </c>
      <c r="N9238">
        <f t="shared" ca="1" si="1593"/>
        <v>6.1167929104459957E-2</v>
      </c>
      <c r="O9238">
        <f t="shared" si="1594"/>
        <v>0</v>
      </c>
      <c r="P9238">
        <f t="shared" ca="1" si="1595"/>
        <v>5.1245456183935829</v>
      </c>
    </row>
    <row r="9239" spans="3:16">
      <c r="C9239" t="str">
        <f t="shared" si="1590"/>
        <v/>
      </c>
      <c r="D9239" t="str">
        <f t="shared" si="1596"/>
        <v/>
      </c>
      <c r="E9239" t="str">
        <f t="shared" si="1597"/>
        <v/>
      </c>
      <c r="F9239" t="str">
        <f t="shared" si="1598"/>
        <v/>
      </c>
      <c r="G9239" t="str">
        <f t="shared" si="1599"/>
        <v/>
      </c>
      <c r="J9239">
        <f t="shared" si="1600"/>
        <v>9225</v>
      </c>
      <c r="K9239" t="str">
        <f t="shared" si="1591"/>
        <v>path_9225</v>
      </c>
      <c r="L9239">
        <v>100</v>
      </c>
      <c r="M9239">
        <f t="shared" ca="1" si="1592"/>
        <v>88.694694033075479</v>
      </c>
      <c r="N9239">
        <f t="shared" ca="1" si="1593"/>
        <v>-5.210236011282298E-2</v>
      </c>
      <c r="O9239">
        <f t="shared" si="1594"/>
        <v>0</v>
      </c>
      <c r="P9239">
        <f t="shared" ca="1" si="1595"/>
        <v>0</v>
      </c>
    </row>
    <row r="9240" spans="3:16">
      <c r="C9240" t="str">
        <f t="shared" si="1590"/>
        <v/>
      </c>
      <c r="D9240" t="str">
        <f t="shared" si="1596"/>
        <v/>
      </c>
      <c r="E9240" t="str">
        <f t="shared" si="1597"/>
        <v/>
      </c>
      <c r="F9240" t="str">
        <f t="shared" si="1598"/>
        <v/>
      </c>
      <c r="G9240" t="str">
        <f t="shared" si="1599"/>
        <v/>
      </c>
      <c r="J9240">
        <f t="shared" si="1600"/>
        <v>9226</v>
      </c>
      <c r="K9240" t="str">
        <f t="shared" si="1591"/>
        <v>path_9226</v>
      </c>
      <c r="L9240">
        <v>100</v>
      </c>
      <c r="M9240">
        <f t="shared" ca="1" si="1592"/>
        <v>122.67077622994245</v>
      </c>
      <c r="N9240">
        <f t="shared" ca="1" si="1593"/>
        <v>8.8741113389382051E-2</v>
      </c>
      <c r="O9240">
        <f t="shared" si="1594"/>
        <v>0</v>
      </c>
      <c r="P9240">
        <f t="shared" ca="1" si="1595"/>
        <v>12.670776229942447</v>
      </c>
    </row>
    <row r="9241" spans="3:16">
      <c r="C9241" t="str">
        <f t="shared" si="1590"/>
        <v/>
      </c>
      <c r="D9241" t="str">
        <f t="shared" si="1596"/>
        <v/>
      </c>
      <c r="E9241" t="str">
        <f t="shared" si="1597"/>
        <v/>
      </c>
      <c r="F9241" t="str">
        <f t="shared" si="1598"/>
        <v/>
      </c>
      <c r="G9241" t="str">
        <f t="shared" si="1599"/>
        <v/>
      </c>
      <c r="J9241">
        <f t="shared" si="1600"/>
        <v>9227</v>
      </c>
      <c r="K9241" t="str">
        <f t="shared" si="1591"/>
        <v>path_9227</v>
      </c>
      <c r="L9241">
        <v>100</v>
      </c>
      <c r="M9241">
        <f t="shared" ca="1" si="1592"/>
        <v>167.67116665557489</v>
      </c>
      <c r="N9241">
        <f t="shared" ca="1" si="1593"/>
        <v>0.2244583861660425</v>
      </c>
      <c r="O9241">
        <f t="shared" si="1594"/>
        <v>0</v>
      </c>
      <c r="P9241">
        <f t="shared" ca="1" si="1595"/>
        <v>57.671166655574893</v>
      </c>
    </row>
    <row r="9242" spans="3:16">
      <c r="C9242" t="str">
        <f t="shared" si="1590"/>
        <v/>
      </c>
      <c r="D9242" t="str">
        <f t="shared" si="1596"/>
        <v/>
      </c>
      <c r="E9242" t="str">
        <f t="shared" si="1597"/>
        <v/>
      </c>
      <c r="F9242" t="str">
        <f t="shared" si="1598"/>
        <v/>
      </c>
      <c r="G9242" t="str">
        <f t="shared" si="1599"/>
        <v/>
      </c>
      <c r="J9242">
        <f t="shared" si="1600"/>
        <v>9228</v>
      </c>
      <c r="K9242" t="str">
        <f t="shared" si="1591"/>
        <v>path_9228</v>
      </c>
      <c r="L9242">
        <v>100</v>
      </c>
      <c r="M9242">
        <f t="shared" ca="1" si="1592"/>
        <v>127.2071100413541</v>
      </c>
      <c r="N9242">
        <f t="shared" ca="1" si="1593"/>
        <v>0.10451138619784534</v>
      </c>
      <c r="O9242">
        <f t="shared" si="1594"/>
        <v>0</v>
      </c>
      <c r="P9242">
        <f t="shared" ca="1" si="1595"/>
        <v>17.207110041354099</v>
      </c>
    </row>
    <row r="9243" spans="3:16">
      <c r="C9243" t="str">
        <f t="shared" si="1590"/>
        <v/>
      </c>
      <c r="D9243" t="str">
        <f t="shared" si="1596"/>
        <v/>
      </c>
      <c r="E9243" t="str">
        <f t="shared" si="1597"/>
        <v/>
      </c>
      <c r="F9243" t="str">
        <f t="shared" si="1598"/>
        <v/>
      </c>
      <c r="G9243" t="str">
        <f t="shared" si="1599"/>
        <v/>
      </c>
      <c r="J9243">
        <f t="shared" si="1600"/>
        <v>9229</v>
      </c>
      <c r="K9243" t="str">
        <f t="shared" si="1591"/>
        <v>path_9229</v>
      </c>
      <c r="L9243">
        <v>100</v>
      </c>
      <c r="M9243">
        <f t="shared" ca="1" si="1592"/>
        <v>92.043579821842286</v>
      </c>
      <c r="N9243">
        <f t="shared" ca="1" si="1593"/>
        <v>-3.6006498796975914E-2</v>
      </c>
      <c r="O9243">
        <f t="shared" si="1594"/>
        <v>0</v>
      </c>
      <c r="P9243">
        <f t="shared" ca="1" si="1595"/>
        <v>0</v>
      </c>
    </row>
    <row r="9244" spans="3:16">
      <c r="C9244" t="str">
        <f t="shared" si="1590"/>
        <v/>
      </c>
      <c r="D9244" t="str">
        <f t="shared" si="1596"/>
        <v/>
      </c>
      <c r="E9244" t="str">
        <f t="shared" si="1597"/>
        <v/>
      </c>
      <c r="F9244" t="str">
        <f t="shared" si="1598"/>
        <v/>
      </c>
      <c r="G9244" t="str">
        <f t="shared" si="1599"/>
        <v/>
      </c>
      <c r="J9244">
        <f t="shared" si="1600"/>
        <v>9230</v>
      </c>
      <c r="K9244" t="str">
        <f t="shared" si="1591"/>
        <v>path_9230</v>
      </c>
      <c r="L9244">
        <v>100</v>
      </c>
      <c r="M9244">
        <f t="shared" ca="1" si="1592"/>
        <v>110.27150274715278</v>
      </c>
      <c r="N9244">
        <f t="shared" ca="1" si="1593"/>
        <v>4.2463293050326839E-2</v>
      </c>
      <c r="O9244">
        <f t="shared" si="1594"/>
        <v>0</v>
      </c>
      <c r="P9244">
        <f t="shared" ca="1" si="1595"/>
        <v>0.27150274715278044</v>
      </c>
    </row>
    <row r="9245" spans="3:16">
      <c r="C9245" t="str">
        <f t="shared" si="1590"/>
        <v/>
      </c>
      <c r="D9245" t="str">
        <f t="shared" si="1596"/>
        <v/>
      </c>
      <c r="E9245" t="str">
        <f t="shared" si="1597"/>
        <v/>
      </c>
      <c r="F9245" t="str">
        <f t="shared" si="1598"/>
        <v/>
      </c>
      <c r="G9245" t="str">
        <f t="shared" si="1599"/>
        <v/>
      </c>
      <c r="J9245">
        <f t="shared" si="1600"/>
        <v>9231</v>
      </c>
      <c r="K9245" t="str">
        <f t="shared" si="1591"/>
        <v>path_9231</v>
      </c>
      <c r="L9245">
        <v>100</v>
      </c>
      <c r="M9245">
        <f t="shared" ca="1" si="1592"/>
        <v>84.932747284334368</v>
      </c>
      <c r="N9245">
        <f t="shared" ca="1" si="1593"/>
        <v>-7.0924827744628438E-2</v>
      </c>
      <c r="O9245">
        <f t="shared" si="1594"/>
        <v>0</v>
      </c>
      <c r="P9245">
        <f t="shared" ca="1" si="1595"/>
        <v>0</v>
      </c>
    </row>
    <row r="9246" spans="3:16">
      <c r="C9246" t="str">
        <f t="shared" si="1590"/>
        <v/>
      </c>
      <c r="D9246" t="str">
        <f t="shared" si="1596"/>
        <v/>
      </c>
      <c r="E9246" t="str">
        <f t="shared" si="1597"/>
        <v/>
      </c>
      <c r="F9246" t="str">
        <f t="shared" si="1598"/>
        <v/>
      </c>
      <c r="G9246" t="str">
        <f t="shared" si="1599"/>
        <v/>
      </c>
      <c r="J9246">
        <f t="shared" si="1600"/>
        <v>9232</v>
      </c>
      <c r="K9246" t="str">
        <f t="shared" si="1591"/>
        <v>path_9232</v>
      </c>
      <c r="L9246">
        <v>100</v>
      </c>
      <c r="M9246">
        <f t="shared" ca="1" si="1592"/>
        <v>77.494247731614593</v>
      </c>
      <c r="N9246">
        <f t="shared" ca="1" si="1593"/>
        <v>-0.1107305332502538</v>
      </c>
      <c r="O9246">
        <f t="shared" si="1594"/>
        <v>0</v>
      </c>
      <c r="P9246">
        <f t="shared" ca="1" si="1595"/>
        <v>0</v>
      </c>
    </row>
    <row r="9247" spans="3:16">
      <c r="C9247" t="str">
        <f t="shared" si="1590"/>
        <v/>
      </c>
      <c r="D9247" t="str">
        <f t="shared" si="1596"/>
        <v/>
      </c>
      <c r="E9247" t="str">
        <f t="shared" si="1597"/>
        <v/>
      </c>
      <c r="F9247" t="str">
        <f t="shared" si="1598"/>
        <v/>
      </c>
      <c r="G9247" t="str">
        <f t="shared" si="1599"/>
        <v/>
      </c>
      <c r="J9247">
        <f t="shared" si="1600"/>
        <v>9233</v>
      </c>
      <c r="K9247" t="str">
        <f t="shared" si="1591"/>
        <v>path_9233</v>
      </c>
      <c r="L9247">
        <v>100</v>
      </c>
      <c r="M9247">
        <f t="shared" ca="1" si="1592"/>
        <v>133.26207786078115</v>
      </c>
      <c r="N9247">
        <f t="shared" ca="1" si="1593"/>
        <v>0.12470658062982216</v>
      </c>
      <c r="O9247">
        <f t="shared" si="1594"/>
        <v>0</v>
      </c>
      <c r="P9247">
        <f t="shared" ca="1" si="1595"/>
        <v>23.262077860781147</v>
      </c>
    </row>
    <row r="9248" spans="3:16">
      <c r="C9248" t="str">
        <f t="shared" si="1590"/>
        <v/>
      </c>
      <c r="D9248" t="str">
        <f t="shared" si="1596"/>
        <v/>
      </c>
      <c r="E9248" t="str">
        <f t="shared" si="1597"/>
        <v/>
      </c>
      <c r="F9248" t="str">
        <f t="shared" si="1598"/>
        <v/>
      </c>
      <c r="G9248" t="str">
        <f t="shared" si="1599"/>
        <v/>
      </c>
      <c r="J9248">
        <f t="shared" si="1600"/>
        <v>9234</v>
      </c>
      <c r="K9248" t="str">
        <f t="shared" si="1591"/>
        <v>path_9234</v>
      </c>
      <c r="L9248">
        <v>100</v>
      </c>
      <c r="M9248">
        <f t="shared" ca="1" si="1592"/>
        <v>86.571759015298611</v>
      </c>
      <c r="N9248">
        <f t="shared" ca="1" si="1593"/>
        <v>-6.2623758145448946E-2</v>
      </c>
      <c r="O9248">
        <f t="shared" si="1594"/>
        <v>0</v>
      </c>
      <c r="P9248">
        <f t="shared" ca="1" si="1595"/>
        <v>0</v>
      </c>
    </row>
    <row r="9249" spans="3:16">
      <c r="C9249" t="str">
        <f t="shared" si="1590"/>
        <v/>
      </c>
      <c r="D9249" t="str">
        <f t="shared" si="1596"/>
        <v/>
      </c>
      <c r="E9249" t="str">
        <f t="shared" si="1597"/>
        <v/>
      </c>
      <c r="F9249" t="str">
        <f t="shared" si="1598"/>
        <v/>
      </c>
      <c r="G9249" t="str">
        <f t="shared" si="1599"/>
        <v/>
      </c>
      <c r="J9249">
        <f t="shared" si="1600"/>
        <v>9235</v>
      </c>
      <c r="K9249" t="str">
        <f t="shared" si="1591"/>
        <v>path_9235</v>
      </c>
      <c r="L9249">
        <v>100</v>
      </c>
      <c r="M9249">
        <f t="shared" ca="1" si="1592"/>
        <v>99.406600330577049</v>
      </c>
      <c r="N9249">
        <f t="shared" ca="1" si="1593"/>
        <v>-2.584778661210557E-3</v>
      </c>
      <c r="O9249">
        <f t="shared" si="1594"/>
        <v>0</v>
      </c>
      <c r="P9249">
        <f t="shared" ca="1" si="1595"/>
        <v>0</v>
      </c>
    </row>
    <row r="9250" spans="3:16">
      <c r="C9250" t="str">
        <f t="shared" si="1590"/>
        <v/>
      </c>
      <c r="D9250" t="str">
        <f t="shared" si="1596"/>
        <v/>
      </c>
      <c r="E9250" t="str">
        <f t="shared" si="1597"/>
        <v/>
      </c>
      <c r="F9250" t="str">
        <f t="shared" si="1598"/>
        <v/>
      </c>
      <c r="G9250" t="str">
        <f t="shared" si="1599"/>
        <v/>
      </c>
      <c r="J9250">
        <f t="shared" si="1600"/>
        <v>9236</v>
      </c>
      <c r="K9250" t="str">
        <f t="shared" si="1591"/>
        <v>path_9236</v>
      </c>
      <c r="L9250">
        <v>100</v>
      </c>
      <c r="M9250">
        <f t="shared" ca="1" si="1592"/>
        <v>123.09925003467387</v>
      </c>
      <c r="N9250">
        <f t="shared" ca="1" si="1593"/>
        <v>9.0255407059708595E-2</v>
      </c>
      <c r="O9250">
        <f t="shared" si="1594"/>
        <v>0</v>
      </c>
      <c r="P9250">
        <f t="shared" ca="1" si="1595"/>
        <v>13.099250034673872</v>
      </c>
    </row>
    <row r="9251" spans="3:16">
      <c r="C9251" t="str">
        <f t="shared" si="1590"/>
        <v/>
      </c>
      <c r="D9251" t="str">
        <f t="shared" si="1596"/>
        <v/>
      </c>
      <c r="E9251" t="str">
        <f t="shared" si="1597"/>
        <v/>
      </c>
      <c r="F9251" t="str">
        <f t="shared" si="1598"/>
        <v/>
      </c>
      <c r="G9251" t="str">
        <f t="shared" si="1599"/>
        <v/>
      </c>
      <c r="J9251">
        <f t="shared" si="1600"/>
        <v>9237</v>
      </c>
      <c r="K9251" t="str">
        <f t="shared" si="1591"/>
        <v>path_9237</v>
      </c>
      <c r="L9251">
        <v>100</v>
      </c>
      <c r="M9251">
        <f t="shared" ca="1" si="1592"/>
        <v>93.521785833304065</v>
      </c>
      <c r="N9251">
        <f t="shared" ca="1" si="1593"/>
        <v>-2.9087208752284155E-2</v>
      </c>
      <c r="O9251">
        <f t="shared" si="1594"/>
        <v>0</v>
      </c>
      <c r="P9251">
        <f t="shared" ca="1" si="1595"/>
        <v>0</v>
      </c>
    </row>
    <row r="9252" spans="3:16">
      <c r="C9252" t="str">
        <f t="shared" si="1590"/>
        <v/>
      </c>
      <c r="D9252" t="str">
        <f t="shared" si="1596"/>
        <v/>
      </c>
      <c r="E9252" t="str">
        <f t="shared" si="1597"/>
        <v/>
      </c>
      <c r="F9252" t="str">
        <f t="shared" si="1598"/>
        <v/>
      </c>
      <c r="G9252" t="str">
        <f t="shared" si="1599"/>
        <v/>
      </c>
      <c r="J9252">
        <f t="shared" si="1600"/>
        <v>9238</v>
      </c>
      <c r="K9252" t="str">
        <f t="shared" si="1591"/>
        <v>path_9238</v>
      </c>
      <c r="L9252">
        <v>100</v>
      </c>
      <c r="M9252">
        <f t="shared" ca="1" si="1592"/>
        <v>116.08454178377823</v>
      </c>
      <c r="N9252">
        <f t="shared" ca="1" si="1593"/>
        <v>6.477439144420484E-2</v>
      </c>
      <c r="O9252">
        <f t="shared" si="1594"/>
        <v>0</v>
      </c>
      <c r="P9252">
        <f t="shared" ca="1" si="1595"/>
        <v>6.084541783778235</v>
      </c>
    </row>
    <row r="9253" spans="3:16">
      <c r="C9253" t="str">
        <f t="shared" si="1590"/>
        <v/>
      </c>
      <c r="D9253" t="str">
        <f t="shared" si="1596"/>
        <v/>
      </c>
      <c r="E9253" t="str">
        <f t="shared" si="1597"/>
        <v/>
      </c>
      <c r="F9253" t="str">
        <f t="shared" si="1598"/>
        <v/>
      </c>
      <c r="G9253" t="str">
        <f t="shared" si="1599"/>
        <v/>
      </c>
      <c r="J9253">
        <f t="shared" si="1600"/>
        <v>9239</v>
      </c>
      <c r="K9253" t="str">
        <f t="shared" si="1591"/>
        <v>path_9239</v>
      </c>
      <c r="L9253">
        <v>100</v>
      </c>
      <c r="M9253">
        <f t="shared" ca="1" si="1592"/>
        <v>83.951014384616258</v>
      </c>
      <c r="N9253">
        <f t="shared" ca="1" si="1593"/>
        <v>-7.5974051890675534E-2</v>
      </c>
      <c r="O9253">
        <f t="shared" si="1594"/>
        <v>0</v>
      </c>
      <c r="P9253">
        <f t="shared" ca="1" si="1595"/>
        <v>0</v>
      </c>
    </row>
    <row r="9254" spans="3:16">
      <c r="C9254" t="str">
        <f t="shared" si="1590"/>
        <v/>
      </c>
      <c r="D9254" t="str">
        <f t="shared" si="1596"/>
        <v/>
      </c>
      <c r="E9254" t="str">
        <f t="shared" si="1597"/>
        <v/>
      </c>
      <c r="F9254" t="str">
        <f t="shared" si="1598"/>
        <v/>
      </c>
      <c r="G9254" t="str">
        <f t="shared" si="1599"/>
        <v/>
      </c>
      <c r="J9254">
        <f t="shared" si="1600"/>
        <v>9240</v>
      </c>
      <c r="K9254" t="str">
        <f t="shared" si="1591"/>
        <v>path_9240</v>
      </c>
      <c r="L9254">
        <v>100</v>
      </c>
      <c r="M9254">
        <f t="shared" ca="1" si="1592"/>
        <v>73.757343014699657</v>
      </c>
      <c r="N9254">
        <f t="shared" ca="1" si="1593"/>
        <v>-0.13219473640722129</v>
      </c>
      <c r="O9254">
        <f t="shared" si="1594"/>
        <v>0</v>
      </c>
      <c r="P9254">
        <f t="shared" ca="1" si="1595"/>
        <v>0</v>
      </c>
    </row>
    <row r="9255" spans="3:16">
      <c r="C9255" t="str">
        <f t="shared" si="1590"/>
        <v/>
      </c>
      <c r="D9255" t="str">
        <f t="shared" si="1596"/>
        <v/>
      </c>
      <c r="E9255" t="str">
        <f t="shared" si="1597"/>
        <v/>
      </c>
      <c r="F9255" t="str">
        <f t="shared" si="1598"/>
        <v/>
      </c>
      <c r="G9255" t="str">
        <f t="shared" si="1599"/>
        <v/>
      </c>
      <c r="J9255">
        <f t="shared" si="1600"/>
        <v>9241</v>
      </c>
      <c r="K9255" t="str">
        <f t="shared" si="1591"/>
        <v>path_9241</v>
      </c>
      <c r="L9255">
        <v>100</v>
      </c>
      <c r="M9255">
        <f t="shared" ca="1" si="1592"/>
        <v>78.300889437958915</v>
      </c>
      <c r="N9255">
        <f t="shared" ca="1" si="1593"/>
        <v>-0.10623330466231669</v>
      </c>
      <c r="O9255">
        <f t="shared" si="1594"/>
        <v>0</v>
      </c>
      <c r="P9255">
        <f t="shared" ca="1" si="1595"/>
        <v>0</v>
      </c>
    </row>
    <row r="9256" spans="3:16">
      <c r="C9256" t="str">
        <f t="shared" si="1590"/>
        <v/>
      </c>
      <c r="D9256" t="str">
        <f t="shared" si="1596"/>
        <v/>
      </c>
      <c r="E9256" t="str">
        <f t="shared" si="1597"/>
        <v/>
      </c>
      <c r="F9256" t="str">
        <f t="shared" si="1598"/>
        <v/>
      </c>
      <c r="G9256" t="str">
        <f t="shared" si="1599"/>
        <v/>
      </c>
      <c r="J9256">
        <f t="shared" si="1600"/>
        <v>9242</v>
      </c>
      <c r="K9256" t="str">
        <f t="shared" si="1591"/>
        <v>path_9242</v>
      </c>
      <c r="L9256">
        <v>100</v>
      </c>
      <c r="M9256">
        <f t="shared" ca="1" si="1592"/>
        <v>113.07777776432432</v>
      </c>
      <c r="N9256">
        <f t="shared" ca="1" si="1593"/>
        <v>5.3377265026408188E-2</v>
      </c>
      <c r="O9256">
        <f t="shared" si="1594"/>
        <v>0</v>
      </c>
      <c r="P9256">
        <f t="shared" ca="1" si="1595"/>
        <v>3.077777764324324</v>
      </c>
    </row>
    <row r="9257" spans="3:16">
      <c r="C9257" t="str">
        <f t="shared" si="1590"/>
        <v/>
      </c>
      <c r="D9257" t="str">
        <f t="shared" si="1596"/>
        <v/>
      </c>
      <c r="E9257" t="str">
        <f t="shared" si="1597"/>
        <v/>
      </c>
      <c r="F9257" t="str">
        <f t="shared" si="1598"/>
        <v/>
      </c>
      <c r="G9257" t="str">
        <f t="shared" si="1599"/>
        <v/>
      </c>
      <c r="J9257">
        <f t="shared" si="1600"/>
        <v>9243</v>
      </c>
      <c r="K9257" t="str">
        <f t="shared" si="1591"/>
        <v>path_9243</v>
      </c>
      <c r="L9257">
        <v>100</v>
      </c>
      <c r="M9257">
        <f t="shared" ca="1" si="1592"/>
        <v>89.68389558644482</v>
      </c>
      <c r="N9257">
        <f t="shared" ca="1" si="1593"/>
        <v>-4.7285535616558905E-2</v>
      </c>
      <c r="O9257">
        <f t="shared" si="1594"/>
        <v>0</v>
      </c>
      <c r="P9257">
        <f t="shared" ca="1" si="1595"/>
        <v>0</v>
      </c>
    </row>
    <row r="9258" spans="3:16">
      <c r="C9258" t="str">
        <f t="shared" si="1590"/>
        <v/>
      </c>
      <c r="D9258" t="str">
        <f t="shared" si="1596"/>
        <v/>
      </c>
      <c r="E9258" t="str">
        <f t="shared" si="1597"/>
        <v/>
      </c>
      <c r="F9258" t="str">
        <f t="shared" si="1598"/>
        <v/>
      </c>
      <c r="G9258" t="str">
        <f t="shared" si="1599"/>
        <v/>
      </c>
      <c r="J9258">
        <f t="shared" si="1600"/>
        <v>9244</v>
      </c>
      <c r="K9258" t="str">
        <f t="shared" si="1591"/>
        <v>path_9244</v>
      </c>
      <c r="L9258">
        <v>100</v>
      </c>
      <c r="M9258">
        <f t="shared" ca="1" si="1592"/>
        <v>135.59531776682709</v>
      </c>
      <c r="N9258">
        <f t="shared" ca="1" si="1593"/>
        <v>0.13224469319521601</v>
      </c>
      <c r="O9258">
        <f t="shared" si="1594"/>
        <v>0</v>
      </c>
      <c r="P9258">
        <f t="shared" ca="1" si="1595"/>
        <v>25.595317766827094</v>
      </c>
    </row>
    <row r="9259" spans="3:16">
      <c r="C9259" t="str">
        <f t="shared" si="1590"/>
        <v/>
      </c>
      <c r="D9259" t="str">
        <f t="shared" si="1596"/>
        <v/>
      </c>
      <c r="E9259" t="str">
        <f t="shared" si="1597"/>
        <v/>
      </c>
      <c r="F9259" t="str">
        <f t="shared" si="1598"/>
        <v/>
      </c>
      <c r="G9259" t="str">
        <f t="shared" si="1599"/>
        <v/>
      </c>
      <c r="J9259">
        <f t="shared" si="1600"/>
        <v>9245</v>
      </c>
      <c r="K9259" t="str">
        <f t="shared" si="1591"/>
        <v>path_9245</v>
      </c>
      <c r="L9259">
        <v>100</v>
      </c>
      <c r="M9259">
        <f t="shared" ca="1" si="1592"/>
        <v>91.559712115389431</v>
      </c>
      <c r="N9259">
        <f t="shared" ca="1" si="1593"/>
        <v>-3.8295581516218487E-2</v>
      </c>
      <c r="O9259">
        <f t="shared" si="1594"/>
        <v>0</v>
      </c>
      <c r="P9259">
        <f t="shared" ca="1" si="1595"/>
        <v>0</v>
      </c>
    </row>
    <row r="9260" spans="3:16">
      <c r="C9260" t="str">
        <f t="shared" si="1590"/>
        <v/>
      </c>
      <c r="D9260" t="str">
        <f t="shared" si="1596"/>
        <v/>
      </c>
      <c r="E9260" t="str">
        <f t="shared" si="1597"/>
        <v/>
      </c>
      <c r="F9260" t="str">
        <f t="shared" si="1598"/>
        <v/>
      </c>
      <c r="G9260" t="str">
        <f t="shared" si="1599"/>
        <v/>
      </c>
      <c r="J9260">
        <f t="shared" si="1600"/>
        <v>9246</v>
      </c>
      <c r="K9260" t="str">
        <f t="shared" si="1591"/>
        <v>path_9246</v>
      </c>
      <c r="L9260">
        <v>100</v>
      </c>
      <c r="M9260">
        <f t="shared" ca="1" si="1592"/>
        <v>116.60099205357044</v>
      </c>
      <c r="N9260">
        <f t="shared" ca="1" si="1593"/>
        <v>6.6702245462090984E-2</v>
      </c>
      <c r="O9260">
        <f t="shared" si="1594"/>
        <v>0</v>
      </c>
      <c r="P9260">
        <f t="shared" ca="1" si="1595"/>
        <v>6.6009920535704367</v>
      </c>
    </row>
    <row r="9261" spans="3:16">
      <c r="C9261" t="str">
        <f t="shared" si="1590"/>
        <v/>
      </c>
      <c r="D9261" t="str">
        <f t="shared" si="1596"/>
        <v/>
      </c>
      <c r="E9261" t="str">
        <f t="shared" si="1597"/>
        <v/>
      </c>
      <c r="F9261" t="str">
        <f t="shared" si="1598"/>
        <v/>
      </c>
      <c r="G9261" t="str">
        <f t="shared" si="1599"/>
        <v/>
      </c>
      <c r="J9261">
        <f t="shared" si="1600"/>
        <v>9247</v>
      </c>
      <c r="K9261" t="str">
        <f t="shared" si="1591"/>
        <v>path_9247</v>
      </c>
      <c r="L9261">
        <v>100</v>
      </c>
      <c r="M9261">
        <f t="shared" ca="1" si="1592"/>
        <v>104.90261982546376</v>
      </c>
      <c r="N9261">
        <f t="shared" ca="1" si="1593"/>
        <v>2.0786334347371066E-2</v>
      </c>
      <c r="O9261">
        <f t="shared" si="1594"/>
        <v>0</v>
      </c>
      <c r="P9261">
        <f t="shared" ca="1" si="1595"/>
        <v>0</v>
      </c>
    </row>
    <row r="9262" spans="3:16">
      <c r="C9262" t="str">
        <f t="shared" si="1590"/>
        <v/>
      </c>
      <c r="D9262" t="str">
        <f t="shared" si="1596"/>
        <v/>
      </c>
      <c r="E9262" t="str">
        <f t="shared" si="1597"/>
        <v/>
      </c>
      <c r="F9262" t="str">
        <f t="shared" si="1598"/>
        <v/>
      </c>
      <c r="G9262" t="str">
        <f t="shared" si="1599"/>
        <v/>
      </c>
      <c r="J9262">
        <f t="shared" si="1600"/>
        <v>9248</v>
      </c>
      <c r="K9262" t="str">
        <f t="shared" si="1591"/>
        <v>path_9248</v>
      </c>
      <c r="L9262">
        <v>100</v>
      </c>
      <c r="M9262">
        <f t="shared" ca="1" si="1592"/>
        <v>99.281694006165893</v>
      </c>
      <c r="N9262">
        <f t="shared" ca="1" si="1593"/>
        <v>-3.1308212428715625E-3</v>
      </c>
      <c r="O9262">
        <f t="shared" si="1594"/>
        <v>0</v>
      </c>
      <c r="P9262">
        <f t="shared" ca="1" si="1595"/>
        <v>0</v>
      </c>
    </row>
    <row r="9263" spans="3:16">
      <c r="C9263" t="str">
        <f t="shared" si="1590"/>
        <v/>
      </c>
      <c r="D9263" t="str">
        <f t="shared" si="1596"/>
        <v/>
      </c>
      <c r="E9263" t="str">
        <f t="shared" si="1597"/>
        <v/>
      </c>
      <c r="F9263" t="str">
        <f t="shared" si="1598"/>
        <v/>
      </c>
      <c r="G9263" t="str">
        <f t="shared" si="1599"/>
        <v/>
      </c>
      <c r="J9263">
        <f t="shared" si="1600"/>
        <v>9249</v>
      </c>
      <c r="K9263" t="str">
        <f t="shared" si="1591"/>
        <v>path_9249</v>
      </c>
      <c r="L9263">
        <v>100</v>
      </c>
      <c r="M9263">
        <f t="shared" ca="1" si="1592"/>
        <v>100.27479139106352</v>
      </c>
      <c r="N9263">
        <f t="shared" ca="1" si="1593"/>
        <v>1.191767160249099E-3</v>
      </c>
      <c r="O9263">
        <f t="shared" si="1594"/>
        <v>0</v>
      </c>
      <c r="P9263">
        <f t="shared" ca="1" si="1595"/>
        <v>0</v>
      </c>
    </row>
    <row r="9264" spans="3:16">
      <c r="C9264" t="str">
        <f t="shared" si="1590"/>
        <v/>
      </c>
      <c r="D9264" t="str">
        <f t="shared" si="1596"/>
        <v/>
      </c>
      <c r="E9264" t="str">
        <f t="shared" si="1597"/>
        <v/>
      </c>
      <c r="F9264" t="str">
        <f t="shared" si="1598"/>
        <v/>
      </c>
      <c r="G9264" t="str">
        <f t="shared" si="1599"/>
        <v/>
      </c>
      <c r="J9264">
        <f t="shared" si="1600"/>
        <v>9250</v>
      </c>
      <c r="K9264" t="str">
        <f t="shared" si="1591"/>
        <v>path_9250</v>
      </c>
      <c r="L9264">
        <v>100</v>
      </c>
      <c r="M9264">
        <f t="shared" ca="1" si="1592"/>
        <v>113.61036034994576</v>
      </c>
      <c r="N9264">
        <f t="shared" ca="1" si="1593"/>
        <v>5.5417937340222947E-2</v>
      </c>
      <c r="O9264">
        <f t="shared" si="1594"/>
        <v>0</v>
      </c>
      <c r="P9264">
        <f t="shared" ca="1" si="1595"/>
        <v>3.6103603499457648</v>
      </c>
    </row>
    <row r="9265" spans="3:16">
      <c r="C9265" t="str">
        <f t="shared" si="1590"/>
        <v/>
      </c>
      <c r="D9265" t="str">
        <f t="shared" si="1596"/>
        <v/>
      </c>
      <c r="E9265" t="str">
        <f t="shared" si="1597"/>
        <v/>
      </c>
      <c r="F9265" t="str">
        <f t="shared" si="1598"/>
        <v/>
      </c>
      <c r="G9265" t="str">
        <f t="shared" si="1599"/>
        <v/>
      </c>
      <c r="J9265">
        <f t="shared" si="1600"/>
        <v>9251</v>
      </c>
      <c r="K9265" t="str">
        <f t="shared" si="1591"/>
        <v>path_9251</v>
      </c>
      <c r="L9265">
        <v>100</v>
      </c>
      <c r="M9265">
        <f t="shared" ca="1" si="1592"/>
        <v>91.993263250624807</v>
      </c>
      <c r="N9265">
        <f t="shared" ca="1" si="1593"/>
        <v>-3.6243975265358108E-2</v>
      </c>
      <c r="O9265">
        <f t="shared" si="1594"/>
        <v>0</v>
      </c>
      <c r="P9265">
        <f t="shared" ca="1" si="1595"/>
        <v>0</v>
      </c>
    </row>
    <row r="9266" spans="3:16">
      <c r="C9266" t="str">
        <f t="shared" si="1590"/>
        <v/>
      </c>
      <c r="D9266" t="str">
        <f t="shared" si="1596"/>
        <v/>
      </c>
      <c r="E9266" t="str">
        <f t="shared" si="1597"/>
        <v/>
      </c>
      <c r="F9266" t="str">
        <f t="shared" si="1598"/>
        <v/>
      </c>
      <c r="G9266" t="str">
        <f t="shared" si="1599"/>
        <v/>
      </c>
      <c r="J9266">
        <f t="shared" si="1600"/>
        <v>9252</v>
      </c>
      <c r="K9266" t="str">
        <f t="shared" si="1591"/>
        <v>path_9252</v>
      </c>
      <c r="L9266">
        <v>100</v>
      </c>
      <c r="M9266">
        <f t="shared" ca="1" si="1592"/>
        <v>117.68420250211507</v>
      </c>
      <c r="N9266">
        <f t="shared" ca="1" si="1593"/>
        <v>7.0718168649545055E-2</v>
      </c>
      <c r="O9266">
        <f t="shared" si="1594"/>
        <v>0</v>
      </c>
      <c r="P9266">
        <f t="shared" ca="1" si="1595"/>
        <v>7.6842025021150704</v>
      </c>
    </row>
    <row r="9267" spans="3:16">
      <c r="C9267" t="str">
        <f t="shared" si="1590"/>
        <v/>
      </c>
      <c r="D9267" t="str">
        <f t="shared" si="1596"/>
        <v/>
      </c>
      <c r="E9267" t="str">
        <f t="shared" si="1597"/>
        <v/>
      </c>
      <c r="F9267" t="str">
        <f t="shared" si="1598"/>
        <v/>
      </c>
      <c r="G9267" t="str">
        <f t="shared" si="1599"/>
        <v/>
      </c>
      <c r="J9267">
        <f t="shared" si="1600"/>
        <v>9253</v>
      </c>
      <c r="K9267" t="str">
        <f t="shared" si="1591"/>
        <v>path_9253</v>
      </c>
      <c r="L9267">
        <v>100</v>
      </c>
      <c r="M9267">
        <f t="shared" ca="1" si="1592"/>
        <v>84.185450158228178</v>
      </c>
      <c r="N9267">
        <f t="shared" ca="1" si="1593"/>
        <v>-7.4762961493395383E-2</v>
      </c>
      <c r="O9267">
        <f t="shared" si="1594"/>
        <v>0</v>
      </c>
      <c r="P9267">
        <f t="shared" ca="1" si="1595"/>
        <v>0</v>
      </c>
    </row>
    <row r="9268" spans="3:16">
      <c r="C9268" t="str">
        <f t="shared" si="1590"/>
        <v/>
      </c>
      <c r="D9268" t="str">
        <f t="shared" si="1596"/>
        <v/>
      </c>
      <c r="E9268" t="str">
        <f t="shared" si="1597"/>
        <v/>
      </c>
      <c r="F9268" t="str">
        <f t="shared" si="1598"/>
        <v/>
      </c>
      <c r="G9268" t="str">
        <f t="shared" si="1599"/>
        <v/>
      </c>
      <c r="J9268">
        <f t="shared" si="1600"/>
        <v>9254</v>
      </c>
      <c r="K9268" t="str">
        <f t="shared" si="1591"/>
        <v>path_9254</v>
      </c>
      <c r="L9268">
        <v>100</v>
      </c>
      <c r="M9268">
        <f t="shared" ca="1" si="1592"/>
        <v>89.717257629903457</v>
      </c>
      <c r="N9268">
        <f t="shared" ca="1" si="1593"/>
        <v>-4.7124009881786715E-2</v>
      </c>
      <c r="O9268">
        <f t="shared" si="1594"/>
        <v>0</v>
      </c>
      <c r="P9268">
        <f t="shared" ca="1" si="1595"/>
        <v>0</v>
      </c>
    </row>
    <row r="9269" spans="3:16">
      <c r="C9269" t="str">
        <f t="shared" si="1590"/>
        <v/>
      </c>
      <c r="D9269" t="str">
        <f t="shared" si="1596"/>
        <v/>
      </c>
      <c r="E9269" t="str">
        <f t="shared" si="1597"/>
        <v/>
      </c>
      <c r="F9269" t="str">
        <f t="shared" si="1598"/>
        <v/>
      </c>
      <c r="G9269" t="str">
        <f t="shared" si="1599"/>
        <v/>
      </c>
      <c r="J9269">
        <f t="shared" si="1600"/>
        <v>9255</v>
      </c>
      <c r="K9269" t="str">
        <f t="shared" si="1591"/>
        <v>path_9255</v>
      </c>
      <c r="L9269">
        <v>100</v>
      </c>
      <c r="M9269">
        <f t="shared" ca="1" si="1592"/>
        <v>109.96018001944874</v>
      </c>
      <c r="N9269">
        <f t="shared" ca="1" si="1593"/>
        <v>4.1235442169877803E-2</v>
      </c>
      <c r="O9269">
        <f t="shared" si="1594"/>
        <v>0</v>
      </c>
      <c r="P9269">
        <f t="shared" ca="1" si="1595"/>
        <v>0</v>
      </c>
    </row>
    <row r="9270" spans="3:16">
      <c r="C9270" t="str">
        <f t="shared" si="1590"/>
        <v/>
      </c>
      <c r="D9270" t="str">
        <f t="shared" si="1596"/>
        <v/>
      </c>
      <c r="E9270" t="str">
        <f t="shared" si="1597"/>
        <v/>
      </c>
      <c r="F9270" t="str">
        <f t="shared" si="1598"/>
        <v/>
      </c>
      <c r="G9270" t="str">
        <f t="shared" si="1599"/>
        <v/>
      </c>
      <c r="J9270">
        <f t="shared" si="1600"/>
        <v>9256</v>
      </c>
      <c r="K9270" t="str">
        <f t="shared" si="1591"/>
        <v>path_9256</v>
      </c>
      <c r="L9270">
        <v>100</v>
      </c>
      <c r="M9270">
        <f t="shared" ca="1" si="1592"/>
        <v>111.01625163938044</v>
      </c>
      <c r="N9270">
        <f t="shared" ca="1" si="1593"/>
        <v>4.5386559693598248E-2</v>
      </c>
      <c r="O9270">
        <f t="shared" si="1594"/>
        <v>0</v>
      </c>
      <c r="P9270">
        <f t="shared" ca="1" si="1595"/>
        <v>1.0162516393804424</v>
      </c>
    </row>
    <row r="9271" spans="3:16">
      <c r="C9271" t="str">
        <f t="shared" si="1590"/>
        <v/>
      </c>
      <c r="D9271" t="str">
        <f t="shared" si="1596"/>
        <v/>
      </c>
      <c r="E9271" t="str">
        <f t="shared" si="1597"/>
        <v/>
      </c>
      <c r="F9271" t="str">
        <f t="shared" si="1598"/>
        <v/>
      </c>
      <c r="G9271" t="str">
        <f t="shared" si="1599"/>
        <v/>
      </c>
      <c r="J9271">
        <f t="shared" si="1600"/>
        <v>9257</v>
      </c>
      <c r="K9271" t="str">
        <f t="shared" si="1591"/>
        <v>path_9257</v>
      </c>
      <c r="L9271">
        <v>100</v>
      </c>
      <c r="M9271">
        <f t="shared" ca="1" si="1592"/>
        <v>152.70316575202585</v>
      </c>
      <c r="N9271">
        <f t="shared" ca="1" si="1593"/>
        <v>0.18384804068696681</v>
      </c>
      <c r="O9271">
        <f t="shared" si="1594"/>
        <v>0</v>
      </c>
      <c r="P9271">
        <f t="shared" ca="1" si="1595"/>
        <v>42.703165752025853</v>
      </c>
    </row>
    <row r="9272" spans="3:16">
      <c r="C9272" t="str">
        <f t="shared" si="1590"/>
        <v/>
      </c>
      <c r="D9272" t="str">
        <f t="shared" si="1596"/>
        <v/>
      </c>
      <c r="E9272" t="str">
        <f t="shared" si="1597"/>
        <v/>
      </c>
      <c r="F9272" t="str">
        <f t="shared" si="1598"/>
        <v/>
      </c>
      <c r="G9272" t="str">
        <f t="shared" si="1599"/>
        <v/>
      </c>
      <c r="J9272">
        <f t="shared" si="1600"/>
        <v>9258</v>
      </c>
      <c r="K9272" t="str">
        <f t="shared" si="1591"/>
        <v>path_9258</v>
      </c>
      <c r="L9272">
        <v>100</v>
      </c>
      <c r="M9272">
        <f t="shared" ca="1" si="1592"/>
        <v>129.61403133337842</v>
      </c>
      <c r="N9272">
        <f t="shared" ca="1" si="1593"/>
        <v>0.11265201851613679</v>
      </c>
      <c r="O9272">
        <f t="shared" si="1594"/>
        <v>0</v>
      </c>
      <c r="P9272">
        <f t="shared" ca="1" si="1595"/>
        <v>19.614031333378421</v>
      </c>
    </row>
    <row r="9273" spans="3:16">
      <c r="C9273" t="str">
        <f t="shared" si="1590"/>
        <v/>
      </c>
      <c r="D9273" t="str">
        <f t="shared" si="1596"/>
        <v/>
      </c>
      <c r="E9273" t="str">
        <f t="shared" si="1597"/>
        <v/>
      </c>
      <c r="F9273" t="str">
        <f t="shared" si="1598"/>
        <v/>
      </c>
      <c r="G9273" t="str">
        <f t="shared" si="1599"/>
        <v/>
      </c>
      <c r="J9273">
        <f t="shared" si="1600"/>
        <v>9259</v>
      </c>
      <c r="K9273" t="str">
        <f t="shared" si="1591"/>
        <v>path_9259</v>
      </c>
      <c r="L9273">
        <v>100</v>
      </c>
      <c r="M9273">
        <f t="shared" ca="1" si="1592"/>
        <v>90.09939009470537</v>
      </c>
      <c r="N9273">
        <f t="shared" ca="1" si="1593"/>
        <v>-4.52781488588999E-2</v>
      </c>
      <c r="O9273">
        <f t="shared" si="1594"/>
        <v>0</v>
      </c>
      <c r="P9273">
        <f t="shared" ca="1" si="1595"/>
        <v>0</v>
      </c>
    </row>
    <row r="9274" spans="3:16">
      <c r="C9274" t="str">
        <f t="shared" si="1590"/>
        <v/>
      </c>
      <c r="D9274" t="str">
        <f t="shared" si="1596"/>
        <v/>
      </c>
      <c r="E9274" t="str">
        <f t="shared" si="1597"/>
        <v/>
      </c>
      <c r="F9274" t="str">
        <f t="shared" si="1598"/>
        <v/>
      </c>
      <c r="G9274" t="str">
        <f t="shared" si="1599"/>
        <v/>
      </c>
      <c r="J9274">
        <f t="shared" si="1600"/>
        <v>9260</v>
      </c>
      <c r="K9274" t="str">
        <f t="shared" si="1591"/>
        <v>path_9260</v>
      </c>
      <c r="L9274">
        <v>100</v>
      </c>
      <c r="M9274">
        <f t="shared" ca="1" si="1592"/>
        <v>107.82540121388968</v>
      </c>
      <c r="N9274">
        <f t="shared" ca="1" si="1593"/>
        <v>3.2721082812927127E-2</v>
      </c>
      <c r="O9274">
        <f t="shared" si="1594"/>
        <v>0</v>
      </c>
      <c r="P9274">
        <f t="shared" ca="1" si="1595"/>
        <v>0</v>
      </c>
    </row>
    <row r="9275" spans="3:16">
      <c r="C9275" t="str">
        <f t="shared" si="1590"/>
        <v/>
      </c>
      <c r="D9275" t="str">
        <f t="shared" si="1596"/>
        <v/>
      </c>
      <c r="E9275" t="str">
        <f t="shared" si="1597"/>
        <v/>
      </c>
      <c r="F9275" t="str">
        <f t="shared" si="1598"/>
        <v/>
      </c>
      <c r="G9275" t="str">
        <f t="shared" si="1599"/>
        <v/>
      </c>
      <c r="J9275">
        <f t="shared" si="1600"/>
        <v>9261</v>
      </c>
      <c r="K9275" t="str">
        <f t="shared" si="1591"/>
        <v>path_9261</v>
      </c>
      <c r="L9275">
        <v>100</v>
      </c>
      <c r="M9275">
        <f t="shared" ca="1" si="1592"/>
        <v>80.360491774624876</v>
      </c>
      <c r="N9275">
        <f t="shared" ca="1" si="1593"/>
        <v>-9.495741420412164E-2</v>
      </c>
      <c r="O9275">
        <f t="shared" si="1594"/>
        <v>0</v>
      </c>
      <c r="P9275">
        <f t="shared" ca="1" si="1595"/>
        <v>0</v>
      </c>
    </row>
    <row r="9276" spans="3:16">
      <c r="C9276" t="str">
        <f t="shared" si="1590"/>
        <v/>
      </c>
      <c r="D9276" t="str">
        <f t="shared" si="1596"/>
        <v/>
      </c>
      <c r="E9276" t="str">
        <f t="shared" si="1597"/>
        <v/>
      </c>
      <c r="F9276" t="str">
        <f t="shared" si="1598"/>
        <v/>
      </c>
      <c r="G9276" t="str">
        <f t="shared" si="1599"/>
        <v/>
      </c>
      <c r="J9276">
        <f t="shared" si="1600"/>
        <v>9262</v>
      </c>
      <c r="K9276" t="str">
        <f t="shared" si="1591"/>
        <v>path_9262</v>
      </c>
      <c r="L9276">
        <v>100</v>
      </c>
      <c r="M9276">
        <f t="shared" ca="1" si="1592"/>
        <v>137.07505349560225</v>
      </c>
      <c r="N9276">
        <f t="shared" ca="1" si="1593"/>
        <v>0.13695842404550815</v>
      </c>
      <c r="O9276">
        <f t="shared" si="1594"/>
        <v>0</v>
      </c>
      <c r="P9276">
        <f t="shared" ca="1" si="1595"/>
        <v>27.075053495602248</v>
      </c>
    </row>
    <row r="9277" spans="3:16">
      <c r="C9277" t="str">
        <f t="shared" si="1590"/>
        <v/>
      </c>
      <c r="D9277" t="str">
        <f t="shared" si="1596"/>
        <v/>
      </c>
      <c r="E9277" t="str">
        <f t="shared" si="1597"/>
        <v/>
      </c>
      <c r="F9277" t="str">
        <f t="shared" si="1598"/>
        <v/>
      </c>
      <c r="G9277" t="str">
        <f t="shared" si="1599"/>
        <v/>
      </c>
      <c r="J9277">
        <f t="shared" si="1600"/>
        <v>9263</v>
      </c>
      <c r="K9277" t="str">
        <f t="shared" si="1591"/>
        <v>path_9263</v>
      </c>
      <c r="L9277">
        <v>100</v>
      </c>
      <c r="M9277">
        <f t="shared" ca="1" si="1592"/>
        <v>127.25512944476465</v>
      </c>
      <c r="N9277">
        <f t="shared" ca="1" si="1593"/>
        <v>0.10467529705719449</v>
      </c>
      <c r="O9277">
        <f t="shared" si="1594"/>
        <v>0</v>
      </c>
      <c r="P9277">
        <f t="shared" ca="1" si="1595"/>
        <v>17.255129444764648</v>
      </c>
    </row>
    <row r="9278" spans="3:16">
      <c r="C9278" t="str">
        <f t="shared" si="1590"/>
        <v/>
      </c>
      <c r="D9278" t="str">
        <f t="shared" si="1596"/>
        <v/>
      </c>
      <c r="E9278" t="str">
        <f t="shared" si="1597"/>
        <v/>
      </c>
      <c r="F9278" t="str">
        <f t="shared" si="1598"/>
        <v/>
      </c>
      <c r="G9278" t="str">
        <f t="shared" si="1599"/>
        <v/>
      </c>
      <c r="J9278">
        <f t="shared" si="1600"/>
        <v>9264</v>
      </c>
      <c r="K9278" t="str">
        <f t="shared" si="1591"/>
        <v>path_9264</v>
      </c>
      <c r="L9278">
        <v>100</v>
      </c>
      <c r="M9278">
        <f t="shared" ca="1" si="1592"/>
        <v>111.50451179088398</v>
      </c>
      <c r="N9278">
        <f t="shared" ca="1" si="1593"/>
        <v>4.7292440534327414E-2</v>
      </c>
      <c r="O9278">
        <f t="shared" si="1594"/>
        <v>0</v>
      </c>
      <c r="P9278">
        <f t="shared" ca="1" si="1595"/>
        <v>1.5045117908839813</v>
      </c>
    </row>
    <row r="9279" spans="3:16">
      <c r="C9279" t="str">
        <f t="shared" si="1590"/>
        <v/>
      </c>
      <c r="D9279" t="str">
        <f t="shared" si="1596"/>
        <v/>
      </c>
      <c r="E9279" t="str">
        <f t="shared" si="1597"/>
        <v/>
      </c>
      <c r="F9279" t="str">
        <f t="shared" si="1598"/>
        <v/>
      </c>
      <c r="G9279" t="str">
        <f t="shared" si="1599"/>
        <v/>
      </c>
      <c r="J9279">
        <f t="shared" si="1600"/>
        <v>9265</v>
      </c>
      <c r="K9279" t="str">
        <f t="shared" si="1591"/>
        <v>path_9265</v>
      </c>
      <c r="L9279">
        <v>100</v>
      </c>
      <c r="M9279">
        <f t="shared" ca="1" si="1592"/>
        <v>98.930088613445719</v>
      </c>
      <c r="N9279">
        <f t="shared" ca="1" si="1593"/>
        <v>-4.6716019170990096E-3</v>
      </c>
      <c r="O9279">
        <f t="shared" si="1594"/>
        <v>0</v>
      </c>
      <c r="P9279">
        <f t="shared" ca="1" si="1595"/>
        <v>0</v>
      </c>
    </row>
    <row r="9280" spans="3:16">
      <c r="C9280" t="str">
        <f t="shared" si="1590"/>
        <v/>
      </c>
      <c r="D9280" t="str">
        <f t="shared" si="1596"/>
        <v/>
      </c>
      <c r="E9280" t="str">
        <f t="shared" si="1597"/>
        <v/>
      </c>
      <c r="F9280" t="str">
        <f t="shared" si="1598"/>
        <v/>
      </c>
      <c r="G9280" t="str">
        <f t="shared" si="1599"/>
        <v/>
      </c>
      <c r="J9280">
        <f t="shared" si="1600"/>
        <v>9266</v>
      </c>
      <c r="K9280" t="str">
        <f t="shared" si="1591"/>
        <v>path_9266</v>
      </c>
      <c r="L9280">
        <v>100</v>
      </c>
      <c r="M9280">
        <f t="shared" ca="1" si="1592"/>
        <v>134.92389241142217</v>
      </c>
      <c r="N9280">
        <f t="shared" ca="1" si="1593"/>
        <v>0.13008886163380948</v>
      </c>
      <c r="O9280">
        <f t="shared" si="1594"/>
        <v>0</v>
      </c>
      <c r="P9280">
        <f t="shared" ca="1" si="1595"/>
        <v>24.923892411422173</v>
      </c>
    </row>
    <row r="9281" spans="3:16">
      <c r="C9281" t="str">
        <f t="shared" si="1590"/>
        <v/>
      </c>
      <c r="D9281" t="str">
        <f t="shared" si="1596"/>
        <v/>
      </c>
      <c r="E9281" t="str">
        <f t="shared" si="1597"/>
        <v/>
      </c>
      <c r="F9281" t="str">
        <f t="shared" si="1598"/>
        <v/>
      </c>
      <c r="G9281" t="str">
        <f t="shared" si="1599"/>
        <v/>
      </c>
      <c r="J9281">
        <f t="shared" si="1600"/>
        <v>9267</v>
      </c>
      <c r="K9281" t="str">
        <f t="shared" si="1591"/>
        <v>path_9267</v>
      </c>
      <c r="L9281">
        <v>100</v>
      </c>
      <c r="M9281">
        <f t="shared" ca="1" si="1592"/>
        <v>103.70197189031423</v>
      </c>
      <c r="N9281">
        <f t="shared" ca="1" si="1593"/>
        <v>1.5787014565900204E-2</v>
      </c>
      <c r="O9281">
        <f t="shared" si="1594"/>
        <v>0</v>
      </c>
      <c r="P9281">
        <f t="shared" ca="1" si="1595"/>
        <v>0</v>
      </c>
    </row>
    <row r="9282" spans="3:16">
      <c r="C9282" t="str">
        <f t="shared" si="1590"/>
        <v/>
      </c>
      <c r="D9282" t="str">
        <f t="shared" si="1596"/>
        <v/>
      </c>
      <c r="E9282" t="str">
        <f t="shared" si="1597"/>
        <v/>
      </c>
      <c r="F9282" t="str">
        <f t="shared" si="1598"/>
        <v/>
      </c>
      <c r="G9282" t="str">
        <f t="shared" si="1599"/>
        <v/>
      </c>
      <c r="J9282">
        <f t="shared" si="1600"/>
        <v>9268</v>
      </c>
      <c r="K9282" t="str">
        <f t="shared" si="1591"/>
        <v>path_9268</v>
      </c>
      <c r="L9282">
        <v>100</v>
      </c>
      <c r="M9282">
        <f t="shared" ca="1" si="1592"/>
        <v>106.61758735357063</v>
      </c>
      <c r="N9282">
        <f t="shared" ca="1" si="1593"/>
        <v>2.7828850662343425E-2</v>
      </c>
      <c r="O9282">
        <f t="shared" si="1594"/>
        <v>0</v>
      </c>
      <c r="P9282">
        <f t="shared" ca="1" si="1595"/>
        <v>0</v>
      </c>
    </row>
    <row r="9283" spans="3:16">
      <c r="C9283" t="str">
        <f t="shared" si="1590"/>
        <v/>
      </c>
      <c r="D9283" t="str">
        <f t="shared" si="1596"/>
        <v/>
      </c>
      <c r="E9283" t="str">
        <f t="shared" si="1597"/>
        <v/>
      </c>
      <c r="F9283" t="str">
        <f t="shared" si="1598"/>
        <v/>
      </c>
      <c r="G9283" t="str">
        <f t="shared" si="1599"/>
        <v/>
      </c>
      <c r="J9283">
        <f t="shared" si="1600"/>
        <v>9269</v>
      </c>
      <c r="K9283" t="str">
        <f t="shared" si="1591"/>
        <v>path_9269</v>
      </c>
      <c r="L9283">
        <v>100</v>
      </c>
      <c r="M9283">
        <f t="shared" ca="1" si="1592"/>
        <v>97.917585330194555</v>
      </c>
      <c r="N9283">
        <f t="shared" ca="1" si="1593"/>
        <v>-9.1393048666342444E-3</v>
      </c>
      <c r="O9283">
        <f t="shared" si="1594"/>
        <v>0</v>
      </c>
      <c r="P9283">
        <f t="shared" ca="1" si="1595"/>
        <v>0</v>
      </c>
    </row>
    <row r="9284" spans="3:16">
      <c r="C9284" t="str">
        <f t="shared" si="1590"/>
        <v/>
      </c>
      <c r="D9284" t="str">
        <f t="shared" si="1596"/>
        <v/>
      </c>
      <c r="E9284" t="str">
        <f t="shared" si="1597"/>
        <v/>
      </c>
      <c r="F9284" t="str">
        <f t="shared" si="1598"/>
        <v/>
      </c>
      <c r="G9284" t="str">
        <f t="shared" si="1599"/>
        <v/>
      </c>
      <c r="J9284">
        <f t="shared" si="1600"/>
        <v>9270</v>
      </c>
      <c r="K9284" t="str">
        <f t="shared" si="1591"/>
        <v>path_9270</v>
      </c>
      <c r="L9284">
        <v>100</v>
      </c>
      <c r="M9284">
        <f t="shared" ca="1" si="1592"/>
        <v>104.61480020672624</v>
      </c>
      <c r="N9284">
        <f t="shared" ca="1" si="1593"/>
        <v>1.9593129975044365E-2</v>
      </c>
      <c r="O9284">
        <f t="shared" si="1594"/>
        <v>0</v>
      </c>
      <c r="P9284">
        <f t="shared" ca="1" si="1595"/>
        <v>0</v>
      </c>
    </row>
    <row r="9285" spans="3:16">
      <c r="C9285" t="str">
        <f t="shared" si="1590"/>
        <v/>
      </c>
      <c r="D9285" t="str">
        <f t="shared" si="1596"/>
        <v/>
      </c>
      <c r="E9285" t="str">
        <f t="shared" si="1597"/>
        <v/>
      </c>
      <c r="F9285" t="str">
        <f t="shared" si="1598"/>
        <v/>
      </c>
      <c r="G9285" t="str">
        <f t="shared" si="1599"/>
        <v/>
      </c>
      <c r="J9285">
        <f t="shared" si="1600"/>
        <v>9271</v>
      </c>
      <c r="K9285" t="str">
        <f t="shared" si="1591"/>
        <v>path_9271</v>
      </c>
      <c r="L9285">
        <v>100</v>
      </c>
      <c r="M9285">
        <f t="shared" ca="1" si="1592"/>
        <v>119.53501202005754</v>
      </c>
      <c r="N9285">
        <f t="shared" ca="1" si="1593"/>
        <v>7.7495129552195854E-2</v>
      </c>
      <c r="O9285">
        <f t="shared" si="1594"/>
        <v>0</v>
      </c>
      <c r="P9285">
        <f t="shared" ca="1" si="1595"/>
        <v>9.5350120200575361</v>
      </c>
    </row>
    <row r="9286" spans="3:16">
      <c r="C9286" t="str">
        <f t="shared" si="1590"/>
        <v/>
      </c>
      <c r="D9286" t="str">
        <f t="shared" si="1596"/>
        <v/>
      </c>
      <c r="E9286" t="str">
        <f t="shared" si="1597"/>
        <v/>
      </c>
      <c r="F9286" t="str">
        <f t="shared" si="1598"/>
        <v/>
      </c>
      <c r="G9286" t="str">
        <f t="shared" si="1599"/>
        <v/>
      </c>
      <c r="J9286">
        <f t="shared" si="1600"/>
        <v>9272</v>
      </c>
      <c r="K9286" t="str">
        <f t="shared" si="1591"/>
        <v>path_9272</v>
      </c>
      <c r="L9286">
        <v>100</v>
      </c>
      <c r="M9286">
        <f t="shared" ca="1" si="1592"/>
        <v>79.79573631313589</v>
      </c>
      <c r="N9286">
        <f t="shared" ca="1" si="1593"/>
        <v>-9.8020313475675885E-2</v>
      </c>
      <c r="O9286">
        <f t="shared" si="1594"/>
        <v>0</v>
      </c>
      <c r="P9286">
        <f t="shared" ca="1" si="1595"/>
        <v>0</v>
      </c>
    </row>
    <row r="9287" spans="3:16">
      <c r="C9287" t="str">
        <f t="shared" si="1590"/>
        <v/>
      </c>
      <c r="D9287" t="str">
        <f t="shared" si="1596"/>
        <v/>
      </c>
      <c r="E9287" t="str">
        <f t="shared" si="1597"/>
        <v/>
      </c>
      <c r="F9287" t="str">
        <f t="shared" si="1598"/>
        <v/>
      </c>
      <c r="G9287" t="str">
        <f t="shared" si="1599"/>
        <v/>
      </c>
      <c r="J9287">
        <f t="shared" si="1600"/>
        <v>9273</v>
      </c>
      <c r="K9287" t="str">
        <f t="shared" si="1591"/>
        <v>path_9273</v>
      </c>
      <c r="L9287">
        <v>100</v>
      </c>
      <c r="M9287">
        <f t="shared" ca="1" si="1592"/>
        <v>107.60737585488802</v>
      </c>
      <c r="N9287">
        <f t="shared" ca="1" si="1593"/>
        <v>3.1842040691812713E-2</v>
      </c>
      <c r="O9287">
        <f t="shared" si="1594"/>
        <v>0</v>
      </c>
      <c r="P9287">
        <f t="shared" ca="1" si="1595"/>
        <v>0</v>
      </c>
    </row>
    <row r="9288" spans="3:16">
      <c r="C9288" t="str">
        <f t="shared" si="1590"/>
        <v/>
      </c>
      <c r="D9288" t="str">
        <f t="shared" si="1596"/>
        <v/>
      </c>
      <c r="E9288" t="str">
        <f t="shared" si="1597"/>
        <v/>
      </c>
      <c r="F9288" t="str">
        <f t="shared" si="1598"/>
        <v/>
      </c>
      <c r="G9288" t="str">
        <f t="shared" si="1599"/>
        <v/>
      </c>
      <c r="J9288">
        <f t="shared" si="1600"/>
        <v>9274</v>
      </c>
      <c r="K9288" t="str">
        <f t="shared" si="1591"/>
        <v>path_9274</v>
      </c>
      <c r="L9288">
        <v>100</v>
      </c>
      <c r="M9288">
        <f t="shared" ca="1" si="1592"/>
        <v>89.981690982440171</v>
      </c>
      <c r="N9288">
        <f t="shared" ca="1" si="1593"/>
        <v>-4.584584960741294E-2</v>
      </c>
      <c r="O9288">
        <f t="shared" si="1594"/>
        <v>0</v>
      </c>
      <c r="P9288">
        <f t="shared" ca="1" si="1595"/>
        <v>0</v>
      </c>
    </row>
    <row r="9289" spans="3:16">
      <c r="C9289" t="str">
        <f t="shared" si="1590"/>
        <v/>
      </c>
      <c r="D9289" t="str">
        <f t="shared" si="1596"/>
        <v/>
      </c>
      <c r="E9289" t="str">
        <f t="shared" si="1597"/>
        <v/>
      </c>
      <c r="F9289" t="str">
        <f t="shared" si="1598"/>
        <v/>
      </c>
      <c r="G9289" t="str">
        <f t="shared" si="1599"/>
        <v/>
      </c>
      <c r="J9289">
        <f t="shared" si="1600"/>
        <v>9275</v>
      </c>
      <c r="K9289" t="str">
        <f t="shared" si="1591"/>
        <v>path_9275</v>
      </c>
      <c r="L9289">
        <v>100</v>
      </c>
      <c r="M9289">
        <f t="shared" ca="1" si="1592"/>
        <v>87.99892879592413</v>
      </c>
      <c r="N9289">
        <f t="shared" ca="1" si="1593"/>
        <v>-5.5522614450407105E-2</v>
      </c>
      <c r="O9289">
        <f t="shared" si="1594"/>
        <v>0</v>
      </c>
      <c r="P9289">
        <f t="shared" ca="1" si="1595"/>
        <v>0</v>
      </c>
    </row>
    <row r="9290" spans="3:16">
      <c r="C9290" t="str">
        <f t="shared" si="1590"/>
        <v/>
      </c>
      <c r="D9290" t="str">
        <f t="shared" si="1596"/>
        <v/>
      </c>
      <c r="E9290" t="str">
        <f t="shared" si="1597"/>
        <v/>
      </c>
      <c r="F9290" t="str">
        <f t="shared" si="1598"/>
        <v/>
      </c>
      <c r="G9290" t="str">
        <f t="shared" si="1599"/>
        <v/>
      </c>
      <c r="J9290">
        <f t="shared" si="1600"/>
        <v>9276</v>
      </c>
      <c r="K9290" t="str">
        <f t="shared" si="1591"/>
        <v>path_9276</v>
      </c>
      <c r="L9290">
        <v>100</v>
      </c>
      <c r="M9290">
        <f t="shared" ca="1" si="1592"/>
        <v>115.15192323575482</v>
      </c>
      <c r="N9290">
        <f t="shared" ca="1" si="1593"/>
        <v>6.1271195827828029E-2</v>
      </c>
      <c r="O9290">
        <f t="shared" si="1594"/>
        <v>0</v>
      </c>
      <c r="P9290">
        <f t="shared" ca="1" si="1595"/>
        <v>5.1519232357548219</v>
      </c>
    </row>
    <row r="9291" spans="3:16">
      <c r="C9291" t="str">
        <f t="shared" si="1590"/>
        <v/>
      </c>
      <c r="D9291" t="str">
        <f t="shared" si="1596"/>
        <v/>
      </c>
      <c r="E9291" t="str">
        <f t="shared" si="1597"/>
        <v/>
      </c>
      <c r="F9291" t="str">
        <f t="shared" si="1598"/>
        <v/>
      </c>
      <c r="G9291" t="str">
        <f t="shared" si="1599"/>
        <v/>
      </c>
      <c r="J9291">
        <f t="shared" si="1600"/>
        <v>9277</v>
      </c>
      <c r="K9291" t="str">
        <f t="shared" si="1591"/>
        <v>path_9277</v>
      </c>
      <c r="L9291">
        <v>100</v>
      </c>
      <c r="M9291">
        <f t="shared" ca="1" si="1592"/>
        <v>158.38031505924533</v>
      </c>
      <c r="N9291">
        <f t="shared" ca="1" si="1593"/>
        <v>0.19970120255396881</v>
      </c>
      <c r="O9291">
        <f t="shared" si="1594"/>
        <v>0</v>
      </c>
      <c r="P9291">
        <f t="shared" ca="1" si="1595"/>
        <v>48.380315059245333</v>
      </c>
    </row>
    <row r="9292" spans="3:16">
      <c r="C9292" t="str">
        <f t="shared" si="1590"/>
        <v/>
      </c>
      <c r="D9292" t="str">
        <f t="shared" si="1596"/>
        <v/>
      </c>
      <c r="E9292" t="str">
        <f t="shared" si="1597"/>
        <v/>
      </c>
      <c r="F9292" t="str">
        <f t="shared" si="1598"/>
        <v/>
      </c>
      <c r="G9292" t="str">
        <f t="shared" si="1599"/>
        <v/>
      </c>
      <c r="J9292">
        <f t="shared" si="1600"/>
        <v>9278</v>
      </c>
      <c r="K9292" t="str">
        <f t="shared" si="1591"/>
        <v>path_9278</v>
      </c>
      <c r="L9292">
        <v>100</v>
      </c>
      <c r="M9292">
        <f t="shared" ca="1" si="1592"/>
        <v>70.31667787648388</v>
      </c>
      <c r="N9292">
        <f t="shared" ca="1" si="1593"/>
        <v>-0.15294165576694818</v>
      </c>
      <c r="O9292">
        <f t="shared" si="1594"/>
        <v>0</v>
      </c>
      <c r="P9292">
        <f t="shared" ca="1" si="1595"/>
        <v>0</v>
      </c>
    </row>
    <row r="9293" spans="3:16">
      <c r="C9293" t="str">
        <f t="shared" si="1590"/>
        <v/>
      </c>
      <c r="D9293" t="str">
        <f t="shared" si="1596"/>
        <v/>
      </c>
      <c r="E9293" t="str">
        <f t="shared" si="1597"/>
        <v/>
      </c>
      <c r="F9293" t="str">
        <f t="shared" si="1598"/>
        <v/>
      </c>
      <c r="G9293" t="str">
        <f t="shared" si="1599"/>
        <v/>
      </c>
      <c r="J9293">
        <f t="shared" si="1600"/>
        <v>9279</v>
      </c>
      <c r="K9293" t="str">
        <f t="shared" si="1591"/>
        <v>path_9279</v>
      </c>
      <c r="L9293">
        <v>100</v>
      </c>
      <c r="M9293">
        <f t="shared" ca="1" si="1592"/>
        <v>91.672894824837954</v>
      </c>
      <c r="N9293">
        <f t="shared" ca="1" si="1593"/>
        <v>-3.7759054385672515E-2</v>
      </c>
      <c r="O9293">
        <f t="shared" si="1594"/>
        <v>0</v>
      </c>
      <c r="P9293">
        <f t="shared" ca="1" si="1595"/>
        <v>0</v>
      </c>
    </row>
    <row r="9294" spans="3:16">
      <c r="C9294" t="str">
        <f t="shared" si="1590"/>
        <v/>
      </c>
      <c r="D9294" t="str">
        <f t="shared" si="1596"/>
        <v/>
      </c>
      <c r="E9294" t="str">
        <f t="shared" si="1597"/>
        <v/>
      </c>
      <c r="F9294" t="str">
        <f t="shared" si="1598"/>
        <v/>
      </c>
      <c r="G9294" t="str">
        <f t="shared" si="1599"/>
        <v/>
      </c>
      <c r="J9294">
        <f t="shared" si="1600"/>
        <v>9280</v>
      </c>
      <c r="K9294" t="str">
        <f t="shared" si="1591"/>
        <v>path_9280</v>
      </c>
      <c r="L9294">
        <v>100</v>
      </c>
      <c r="M9294">
        <f t="shared" ca="1" si="1592"/>
        <v>100.7935834325371</v>
      </c>
      <c r="N9294">
        <f t="shared" ca="1" si="1593"/>
        <v>3.4328855962059341E-3</v>
      </c>
      <c r="O9294">
        <f t="shared" si="1594"/>
        <v>0</v>
      </c>
      <c r="P9294">
        <f t="shared" ca="1" si="1595"/>
        <v>0</v>
      </c>
    </row>
    <row r="9295" spans="3:16">
      <c r="C9295" t="str">
        <f t="shared" si="1590"/>
        <v/>
      </c>
      <c r="D9295" t="str">
        <f t="shared" si="1596"/>
        <v/>
      </c>
      <c r="E9295" t="str">
        <f t="shared" si="1597"/>
        <v/>
      </c>
      <c r="F9295" t="str">
        <f t="shared" si="1598"/>
        <v/>
      </c>
      <c r="G9295" t="str">
        <f t="shared" si="1599"/>
        <v/>
      </c>
      <c r="J9295">
        <f t="shared" si="1600"/>
        <v>9281</v>
      </c>
      <c r="K9295" t="str">
        <f t="shared" si="1591"/>
        <v>path_9281</v>
      </c>
      <c r="L9295">
        <v>100</v>
      </c>
      <c r="M9295">
        <f t="shared" ca="1" si="1592"/>
        <v>97.496808756254779</v>
      </c>
      <c r="N9295">
        <f t="shared" ca="1" si="1593"/>
        <v>-1.1009599298702573E-2</v>
      </c>
      <c r="O9295">
        <f t="shared" si="1594"/>
        <v>0</v>
      </c>
      <c r="P9295">
        <f t="shared" ca="1" si="1595"/>
        <v>0</v>
      </c>
    </row>
    <row r="9296" spans="3:16">
      <c r="C9296" t="str">
        <f t="shared" ref="C9296:C9359" si="1601">IF(C9295&lt;$C$14,C9295+1,"")</f>
        <v/>
      </c>
      <c r="D9296" t="str">
        <f t="shared" si="1596"/>
        <v/>
      </c>
      <c r="E9296" t="str">
        <f t="shared" si="1597"/>
        <v/>
      </c>
      <c r="F9296" t="str">
        <f t="shared" si="1598"/>
        <v/>
      </c>
      <c r="G9296" t="str">
        <f t="shared" si="1599"/>
        <v/>
      </c>
      <c r="J9296">
        <f t="shared" si="1600"/>
        <v>9282</v>
      </c>
      <c r="K9296" t="str">
        <f t="shared" ref="K9296:K9359" si="1602">"path_"&amp;J9296</f>
        <v>path_9282</v>
      </c>
      <c r="L9296">
        <v>100</v>
      </c>
      <c r="M9296">
        <f t="shared" ref="M9296:M9359" ca="1" si="1603">L9296*EXP($D$7-0-($D$8^2)/2+$D$8*SQRT($D$6)*_xlfn.NORM.S.INV(RAND()))</f>
        <v>114.91584001414734</v>
      </c>
      <c r="N9296">
        <f t="shared" ref="N9296:N9359" ca="1" si="1604">LOG(M9296/L9296)</f>
        <v>6.037989602160676E-2</v>
      </c>
      <c r="O9296">
        <f t="shared" ref="O9296:O9359" si="1605">MAX(L9296-$D$5,0)</f>
        <v>0</v>
      </c>
      <c r="P9296">
        <f t="shared" ref="P9296:P9359" ca="1" si="1606">MAX(M9296-$D$5,0)</f>
        <v>4.9158400141473351</v>
      </c>
    </row>
    <row r="9297" spans="3:16">
      <c r="C9297" t="str">
        <f t="shared" si="1601"/>
        <v/>
      </c>
      <c r="D9297" t="str">
        <f t="shared" ref="D9297:D9360" si="1607">IF(C9296&lt;$C$14,$D$4*($G$6^($C$14-$C9297))*($G$7^$C9297),"")</f>
        <v/>
      </c>
      <c r="E9297" t="str">
        <f t="shared" ref="E9297:E9360" si="1608">IF(C9296&lt;$C$14,_xlfn.BINOM.DIST($C$14-$C9297,$C$14,$G$8,0),"")</f>
        <v/>
      </c>
      <c r="F9297" t="str">
        <f t="shared" ref="F9297:F9360" si="1609">IF(C9296&lt;$C$14,MAX($D9297-$D$5,0),"")</f>
        <v/>
      </c>
      <c r="G9297" t="str">
        <f t="shared" ref="G9297:G9360" si="1610">IF(C9296&lt;$C$14,F9297*E9297,"")</f>
        <v/>
      </c>
      <c r="J9297">
        <f t="shared" ref="J9297:J9360" si="1611">J9296+1</f>
        <v>9283</v>
      </c>
      <c r="K9297" t="str">
        <f t="shared" si="1602"/>
        <v>path_9283</v>
      </c>
      <c r="L9297">
        <v>100</v>
      </c>
      <c r="M9297">
        <f t="shared" ca="1" si="1603"/>
        <v>126.89834146042575</v>
      </c>
      <c r="N9297">
        <f t="shared" ca="1" si="1604"/>
        <v>0.1034559459773513</v>
      </c>
      <c r="O9297">
        <f t="shared" si="1605"/>
        <v>0</v>
      </c>
      <c r="P9297">
        <f t="shared" ca="1" si="1606"/>
        <v>16.898341460425755</v>
      </c>
    </row>
    <row r="9298" spans="3:16">
      <c r="C9298" t="str">
        <f t="shared" si="1601"/>
        <v/>
      </c>
      <c r="D9298" t="str">
        <f t="shared" si="1607"/>
        <v/>
      </c>
      <c r="E9298" t="str">
        <f t="shared" si="1608"/>
        <v/>
      </c>
      <c r="F9298" t="str">
        <f t="shared" si="1609"/>
        <v/>
      </c>
      <c r="G9298" t="str">
        <f t="shared" si="1610"/>
        <v/>
      </c>
      <c r="J9298">
        <f t="shared" si="1611"/>
        <v>9284</v>
      </c>
      <c r="K9298" t="str">
        <f t="shared" si="1602"/>
        <v>path_9284</v>
      </c>
      <c r="L9298">
        <v>100</v>
      </c>
      <c r="M9298">
        <f t="shared" ca="1" si="1603"/>
        <v>84.25619797273545</v>
      </c>
      <c r="N9298">
        <f t="shared" ca="1" si="1604"/>
        <v>-7.439814213197353E-2</v>
      </c>
      <c r="O9298">
        <f t="shared" si="1605"/>
        <v>0</v>
      </c>
      <c r="P9298">
        <f t="shared" ca="1" si="1606"/>
        <v>0</v>
      </c>
    </row>
    <row r="9299" spans="3:16">
      <c r="C9299" t="str">
        <f t="shared" si="1601"/>
        <v/>
      </c>
      <c r="D9299" t="str">
        <f t="shared" si="1607"/>
        <v/>
      </c>
      <c r="E9299" t="str">
        <f t="shared" si="1608"/>
        <v/>
      </c>
      <c r="F9299" t="str">
        <f t="shared" si="1609"/>
        <v/>
      </c>
      <c r="G9299" t="str">
        <f t="shared" si="1610"/>
        <v/>
      </c>
      <c r="J9299">
        <f t="shared" si="1611"/>
        <v>9285</v>
      </c>
      <c r="K9299" t="str">
        <f t="shared" si="1602"/>
        <v>path_9285</v>
      </c>
      <c r="L9299">
        <v>100</v>
      </c>
      <c r="M9299">
        <f t="shared" ca="1" si="1603"/>
        <v>118.89780840902363</v>
      </c>
      <c r="N9299">
        <f t="shared" ca="1" si="1604"/>
        <v>7.5173849533413245E-2</v>
      </c>
      <c r="O9299">
        <f t="shared" si="1605"/>
        <v>0</v>
      </c>
      <c r="P9299">
        <f t="shared" ca="1" si="1606"/>
        <v>8.8978084090236251</v>
      </c>
    </row>
    <row r="9300" spans="3:16">
      <c r="C9300" t="str">
        <f t="shared" si="1601"/>
        <v/>
      </c>
      <c r="D9300" t="str">
        <f t="shared" si="1607"/>
        <v/>
      </c>
      <c r="E9300" t="str">
        <f t="shared" si="1608"/>
        <v/>
      </c>
      <c r="F9300" t="str">
        <f t="shared" si="1609"/>
        <v/>
      </c>
      <c r="G9300" t="str">
        <f t="shared" si="1610"/>
        <v/>
      </c>
      <c r="J9300">
        <f t="shared" si="1611"/>
        <v>9286</v>
      </c>
      <c r="K9300" t="str">
        <f t="shared" si="1602"/>
        <v>path_9286</v>
      </c>
      <c r="L9300">
        <v>100</v>
      </c>
      <c r="M9300">
        <f t="shared" ca="1" si="1603"/>
        <v>95.617087673960938</v>
      </c>
      <c r="N9300">
        <f t="shared" ca="1" si="1604"/>
        <v>-1.9464488274510472E-2</v>
      </c>
      <c r="O9300">
        <f t="shared" si="1605"/>
        <v>0</v>
      </c>
      <c r="P9300">
        <f t="shared" ca="1" si="1606"/>
        <v>0</v>
      </c>
    </row>
    <row r="9301" spans="3:16">
      <c r="C9301" t="str">
        <f t="shared" si="1601"/>
        <v/>
      </c>
      <c r="D9301" t="str">
        <f t="shared" si="1607"/>
        <v/>
      </c>
      <c r="E9301" t="str">
        <f t="shared" si="1608"/>
        <v/>
      </c>
      <c r="F9301" t="str">
        <f t="shared" si="1609"/>
        <v/>
      </c>
      <c r="G9301" t="str">
        <f t="shared" si="1610"/>
        <v/>
      </c>
      <c r="J9301">
        <f t="shared" si="1611"/>
        <v>9287</v>
      </c>
      <c r="K9301" t="str">
        <f t="shared" si="1602"/>
        <v>path_9287</v>
      </c>
      <c r="L9301">
        <v>100</v>
      </c>
      <c r="M9301">
        <f t="shared" ca="1" si="1603"/>
        <v>100.18284845865524</v>
      </c>
      <c r="N9301">
        <f t="shared" ca="1" si="1604"/>
        <v>7.933756494545686E-4</v>
      </c>
      <c r="O9301">
        <f t="shared" si="1605"/>
        <v>0</v>
      </c>
      <c r="P9301">
        <f t="shared" ca="1" si="1606"/>
        <v>0</v>
      </c>
    </row>
    <row r="9302" spans="3:16">
      <c r="C9302" t="str">
        <f t="shared" si="1601"/>
        <v/>
      </c>
      <c r="D9302" t="str">
        <f t="shared" si="1607"/>
        <v/>
      </c>
      <c r="E9302" t="str">
        <f t="shared" si="1608"/>
        <v/>
      </c>
      <c r="F9302" t="str">
        <f t="shared" si="1609"/>
        <v/>
      </c>
      <c r="G9302" t="str">
        <f t="shared" si="1610"/>
        <v/>
      </c>
      <c r="J9302">
        <f t="shared" si="1611"/>
        <v>9288</v>
      </c>
      <c r="K9302" t="str">
        <f t="shared" si="1602"/>
        <v>path_9288</v>
      </c>
      <c r="L9302">
        <v>100</v>
      </c>
      <c r="M9302">
        <f t="shared" ca="1" si="1603"/>
        <v>85.972331850622581</v>
      </c>
      <c r="N9302">
        <f t="shared" ca="1" si="1604"/>
        <v>-6.5641293616241492E-2</v>
      </c>
      <c r="O9302">
        <f t="shared" si="1605"/>
        <v>0</v>
      </c>
      <c r="P9302">
        <f t="shared" ca="1" si="1606"/>
        <v>0</v>
      </c>
    </row>
    <row r="9303" spans="3:16">
      <c r="C9303" t="str">
        <f t="shared" si="1601"/>
        <v/>
      </c>
      <c r="D9303" t="str">
        <f t="shared" si="1607"/>
        <v/>
      </c>
      <c r="E9303" t="str">
        <f t="shared" si="1608"/>
        <v/>
      </c>
      <c r="F9303" t="str">
        <f t="shared" si="1609"/>
        <v/>
      </c>
      <c r="G9303" t="str">
        <f t="shared" si="1610"/>
        <v/>
      </c>
      <c r="J9303">
        <f t="shared" si="1611"/>
        <v>9289</v>
      </c>
      <c r="K9303" t="str">
        <f t="shared" si="1602"/>
        <v>path_9289</v>
      </c>
      <c r="L9303">
        <v>100</v>
      </c>
      <c r="M9303">
        <f t="shared" ca="1" si="1603"/>
        <v>98.252507392164318</v>
      </c>
      <c r="N9303">
        <f t="shared" ca="1" si="1604"/>
        <v>-7.6563576682006085E-3</v>
      </c>
      <c r="O9303">
        <f t="shared" si="1605"/>
        <v>0</v>
      </c>
      <c r="P9303">
        <f t="shared" ca="1" si="1606"/>
        <v>0</v>
      </c>
    </row>
    <row r="9304" spans="3:16">
      <c r="C9304" t="str">
        <f t="shared" si="1601"/>
        <v/>
      </c>
      <c r="D9304" t="str">
        <f t="shared" si="1607"/>
        <v/>
      </c>
      <c r="E9304" t="str">
        <f t="shared" si="1608"/>
        <v/>
      </c>
      <c r="F9304" t="str">
        <f t="shared" si="1609"/>
        <v/>
      </c>
      <c r="G9304" t="str">
        <f t="shared" si="1610"/>
        <v/>
      </c>
      <c r="J9304">
        <f t="shared" si="1611"/>
        <v>9290</v>
      </c>
      <c r="K9304" t="str">
        <f t="shared" si="1602"/>
        <v>path_9290</v>
      </c>
      <c r="L9304">
        <v>100</v>
      </c>
      <c r="M9304">
        <f t="shared" ca="1" si="1603"/>
        <v>119.55627818756874</v>
      </c>
      <c r="N9304">
        <f t="shared" ca="1" si="1604"/>
        <v>7.7572386897853882E-2</v>
      </c>
      <c r="O9304">
        <f t="shared" si="1605"/>
        <v>0</v>
      </c>
      <c r="P9304">
        <f t="shared" ca="1" si="1606"/>
        <v>9.5562781875687364</v>
      </c>
    </row>
    <row r="9305" spans="3:16">
      <c r="C9305" t="str">
        <f t="shared" si="1601"/>
        <v/>
      </c>
      <c r="D9305" t="str">
        <f t="shared" si="1607"/>
        <v/>
      </c>
      <c r="E9305" t="str">
        <f t="shared" si="1608"/>
        <v/>
      </c>
      <c r="F9305" t="str">
        <f t="shared" si="1609"/>
        <v/>
      </c>
      <c r="G9305" t="str">
        <f t="shared" si="1610"/>
        <v/>
      </c>
      <c r="J9305">
        <f t="shared" si="1611"/>
        <v>9291</v>
      </c>
      <c r="K9305" t="str">
        <f t="shared" si="1602"/>
        <v>path_9291</v>
      </c>
      <c r="L9305">
        <v>100</v>
      </c>
      <c r="M9305">
        <f t="shared" ca="1" si="1603"/>
        <v>87.721586625136752</v>
      </c>
      <c r="N9305">
        <f t="shared" ca="1" si="1604"/>
        <v>-5.6893521815420491E-2</v>
      </c>
      <c r="O9305">
        <f t="shared" si="1605"/>
        <v>0</v>
      </c>
      <c r="P9305">
        <f t="shared" ca="1" si="1606"/>
        <v>0</v>
      </c>
    </row>
    <row r="9306" spans="3:16">
      <c r="C9306" t="str">
        <f t="shared" si="1601"/>
        <v/>
      </c>
      <c r="D9306" t="str">
        <f t="shared" si="1607"/>
        <v/>
      </c>
      <c r="E9306" t="str">
        <f t="shared" si="1608"/>
        <v/>
      </c>
      <c r="F9306" t="str">
        <f t="shared" si="1609"/>
        <v/>
      </c>
      <c r="G9306" t="str">
        <f t="shared" si="1610"/>
        <v/>
      </c>
      <c r="J9306">
        <f t="shared" si="1611"/>
        <v>9292</v>
      </c>
      <c r="K9306" t="str">
        <f t="shared" si="1602"/>
        <v>path_9292</v>
      </c>
      <c r="L9306">
        <v>100</v>
      </c>
      <c r="M9306">
        <f t="shared" ca="1" si="1603"/>
        <v>104.2251814241225</v>
      </c>
      <c r="N9306">
        <f t="shared" ca="1" si="1604"/>
        <v>1.797265977268574E-2</v>
      </c>
      <c r="O9306">
        <f t="shared" si="1605"/>
        <v>0</v>
      </c>
      <c r="P9306">
        <f t="shared" ca="1" si="1606"/>
        <v>0</v>
      </c>
    </row>
    <row r="9307" spans="3:16">
      <c r="C9307" t="str">
        <f t="shared" si="1601"/>
        <v/>
      </c>
      <c r="D9307" t="str">
        <f t="shared" si="1607"/>
        <v/>
      </c>
      <c r="E9307" t="str">
        <f t="shared" si="1608"/>
        <v/>
      </c>
      <c r="F9307" t="str">
        <f t="shared" si="1609"/>
        <v/>
      </c>
      <c r="G9307" t="str">
        <f t="shared" si="1610"/>
        <v/>
      </c>
      <c r="J9307">
        <f t="shared" si="1611"/>
        <v>9293</v>
      </c>
      <c r="K9307" t="str">
        <f t="shared" si="1602"/>
        <v>path_9293</v>
      </c>
      <c r="L9307">
        <v>100</v>
      </c>
      <c r="M9307">
        <f t="shared" ca="1" si="1603"/>
        <v>88.364343793991011</v>
      </c>
      <c r="N9307">
        <f t="shared" ca="1" si="1604"/>
        <v>-5.372294332807729E-2</v>
      </c>
      <c r="O9307">
        <f t="shared" si="1605"/>
        <v>0</v>
      </c>
      <c r="P9307">
        <f t="shared" ca="1" si="1606"/>
        <v>0</v>
      </c>
    </row>
    <row r="9308" spans="3:16">
      <c r="C9308" t="str">
        <f t="shared" si="1601"/>
        <v/>
      </c>
      <c r="D9308" t="str">
        <f t="shared" si="1607"/>
        <v/>
      </c>
      <c r="E9308" t="str">
        <f t="shared" si="1608"/>
        <v/>
      </c>
      <c r="F9308" t="str">
        <f t="shared" si="1609"/>
        <v/>
      </c>
      <c r="G9308" t="str">
        <f t="shared" si="1610"/>
        <v/>
      </c>
      <c r="J9308">
        <f t="shared" si="1611"/>
        <v>9294</v>
      </c>
      <c r="K9308" t="str">
        <f t="shared" si="1602"/>
        <v>path_9294</v>
      </c>
      <c r="L9308">
        <v>100</v>
      </c>
      <c r="M9308">
        <f t="shared" ca="1" si="1603"/>
        <v>105.11284003962804</v>
      </c>
      <c r="N9308">
        <f t="shared" ca="1" si="1604"/>
        <v>2.1655770431234553E-2</v>
      </c>
      <c r="O9308">
        <f t="shared" si="1605"/>
        <v>0</v>
      </c>
      <c r="P9308">
        <f t="shared" ca="1" si="1606"/>
        <v>0</v>
      </c>
    </row>
    <row r="9309" spans="3:16">
      <c r="C9309" t="str">
        <f t="shared" si="1601"/>
        <v/>
      </c>
      <c r="D9309" t="str">
        <f t="shared" si="1607"/>
        <v/>
      </c>
      <c r="E9309" t="str">
        <f t="shared" si="1608"/>
        <v/>
      </c>
      <c r="F9309" t="str">
        <f t="shared" si="1609"/>
        <v/>
      </c>
      <c r="G9309" t="str">
        <f t="shared" si="1610"/>
        <v/>
      </c>
      <c r="J9309">
        <f t="shared" si="1611"/>
        <v>9295</v>
      </c>
      <c r="K9309" t="str">
        <f t="shared" si="1602"/>
        <v>path_9295</v>
      </c>
      <c r="L9309">
        <v>100</v>
      </c>
      <c r="M9309">
        <f t="shared" ca="1" si="1603"/>
        <v>102.684518378569</v>
      </c>
      <c r="N9309">
        <f t="shared" ca="1" si="1604"/>
        <v>1.1504970475699098E-2</v>
      </c>
      <c r="O9309">
        <f t="shared" si="1605"/>
        <v>0</v>
      </c>
      <c r="P9309">
        <f t="shared" ca="1" si="1606"/>
        <v>0</v>
      </c>
    </row>
    <row r="9310" spans="3:16">
      <c r="C9310" t="str">
        <f t="shared" si="1601"/>
        <v/>
      </c>
      <c r="D9310" t="str">
        <f t="shared" si="1607"/>
        <v/>
      </c>
      <c r="E9310" t="str">
        <f t="shared" si="1608"/>
        <v/>
      </c>
      <c r="F9310" t="str">
        <f t="shared" si="1609"/>
        <v/>
      </c>
      <c r="G9310" t="str">
        <f t="shared" si="1610"/>
        <v/>
      </c>
      <c r="J9310">
        <f t="shared" si="1611"/>
        <v>9296</v>
      </c>
      <c r="K9310" t="str">
        <f t="shared" si="1602"/>
        <v>path_9296</v>
      </c>
      <c r="L9310">
        <v>100</v>
      </c>
      <c r="M9310">
        <f t="shared" ca="1" si="1603"/>
        <v>108.19360157896949</v>
      </c>
      <c r="N9310">
        <f t="shared" ca="1" si="1604"/>
        <v>3.4201577950661519E-2</v>
      </c>
      <c r="O9310">
        <f t="shared" si="1605"/>
        <v>0</v>
      </c>
      <c r="P9310">
        <f t="shared" ca="1" si="1606"/>
        <v>0</v>
      </c>
    </row>
    <row r="9311" spans="3:16">
      <c r="C9311" t="str">
        <f t="shared" si="1601"/>
        <v/>
      </c>
      <c r="D9311" t="str">
        <f t="shared" si="1607"/>
        <v/>
      </c>
      <c r="E9311" t="str">
        <f t="shared" si="1608"/>
        <v/>
      </c>
      <c r="F9311" t="str">
        <f t="shared" si="1609"/>
        <v/>
      </c>
      <c r="G9311" t="str">
        <f t="shared" si="1610"/>
        <v/>
      </c>
      <c r="J9311">
        <f t="shared" si="1611"/>
        <v>9297</v>
      </c>
      <c r="K9311" t="str">
        <f t="shared" si="1602"/>
        <v>path_9297</v>
      </c>
      <c r="L9311">
        <v>100</v>
      </c>
      <c r="M9311">
        <f t="shared" ca="1" si="1603"/>
        <v>132.88445927623096</v>
      </c>
      <c r="N9311">
        <f t="shared" ca="1" si="1604"/>
        <v>0.12347419354452409</v>
      </c>
      <c r="O9311">
        <f t="shared" si="1605"/>
        <v>0</v>
      </c>
      <c r="P9311">
        <f t="shared" ca="1" si="1606"/>
        <v>22.884459276230956</v>
      </c>
    </row>
    <row r="9312" spans="3:16">
      <c r="C9312" t="str">
        <f t="shared" si="1601"/>
        <v/>
      </c>
      <c r="D9312" t="str">
        <f t="shared" si="1607"/>
        <v/>
      </c>
      <c r="E9312" t="str">
        <f t="shared" si="1608"/>
        <v/>
      </c>
      <c r="F9312" t="str">
        <f t="shared" si="1609"/>
        <v/>
      </c>
      <c r="G9312" t="str">
        <f t="shared" si="1610"/>
        <v/>
      </c>
      <c r="J9312">
        <f t="shared" si="1611"/>
        <v>9298</v>
      </c>
      <c r="K9312" t="str">
        <f t="shared" si="1602"/>
        <v>path_9298</v>
      </c>
      <c r="L9312">
        <v>100</v>
      </c>
      <c r="M9312">
        <f t="shared" ca="1" si="1603"/>
        <v>94.575372705684785</v>
      </c>
      <c r="N9312">
        <f t="shared" ca="1" si="1604"/>
        <v>-2.4221938550118269E-2</v>
      </c>
      <c r="O9312">
        <f t="shared" si="1605"/>
        <v>0</v>
      </c>
      <c r="P9312">
        <f t="shared" ca="1" si="1606"/>
        <v>0</v>
      </c>
    </row>
    <row r="9313" spans="3:16">
      <c r="C9313" t="str">
        <f t="shared" si="1601"/>
        <v/>
      </c>
      <c r="D9313" t="str">
        <f t="shared" si="1607"/>
        <v/>
      </c>
      <c r="E9313" t="str">
        <f t="shared" si="1608"/>
        <v/>
      </c>
      <c r="F9313" t="str">
        <f t="shared" si="1609"/>
        <v/>
      </c>
      <c r="G9313" t="str">
        <f t="shared" si="1610"/>
        <v/>
      </c>
      <c r="J9313">
        <f t="shared" si="1611"/>
        <v>9299</v>
      </c>
      <c r="K9313" t="str">
        <f t="shared" si="1602"/>
        <v>path_9299</v>
      </c>
      <c r="L9313">
        <v>100</v>
      </c>
      <c r="M9313">
        <f t="shared" ca="1" si="1603"/>
        <v>126.84970754695206</v>
      </c>
      <c r="N9313">
        <f t="shared" ca="1" si="1604"/>
        <v>0.10328947028939045</v>
      </c>
      <c r="O9313">
        <f t="shared" si="1605"/>
        <v>0</v>
      </c>
      <c r="P9313">
        <f t="shared" ca="1" si="1606"/>
        <v>16.849707546952061</v>
      </c>
    </row>
    <row r="9314" spans="3:16">
      <c r="C9314" t="str">
        <f t="shared" si="1601"/>
        <v/>
      </c>
      <c r="D9314" t="str">
        <f t="shared" si="1607"/>
        <v/>
      </c>
      <c r="E9314" t="str">
        <f t="shared" si="1608"/>
        <v/>
      </c>
      <c r="F9314" t="str">
        <f t="shared" si="1609"/>
        <v/>
      </c>
      <c r="G9314" t="str">
        <f t="shared" si="1610"/>
        <v/>
      </c>
      <c r="J9314">
        <f t="shared" si="1611"/>
        <v>9300</v>
      </c>
      <c r="K9314" t="str">
        <f t="shared" si="1602"/>
        <v>path_9300</v>
      </c>
      <c r="L9314">
        <v>100</v>
      </c>
      <c r="M9314">
        <f t="shared" ca="1" si="1603"/>
        <v>89.232407747711946</v>
      </c>
      <c r="N9314">
        <f t="shared" ca="1" si="1604"/>
        <v>-4.9477388338251174E-2</v>
      </c>
      <c r="O9314">
        <f t="shared" si="1605"/>
        <v>0</v>
      </c>
      <c r="P9314">
        <f t="shared" ca="1" si="1606"/>
        <v>0</v>
      </c>
    </row>
    <row r="9315" spans="3:16">
      <c r="C9315" t="str">
        <f t="shared" si="1601"/>
        <v/>
      </c>
      <c r="D9315" t="str">
        <f t="shared" si="1607"/>
        <v/>
      </c>
      <c r="E9315" t="str">
        <f t="shared" si="1608"/>
        <v/>
      </c>
      <c r="F9315" t="str">
        <f t="shared" si="1609"/>
        <v/>
      </c>
      <c r="G9315" t="str">
        <f t="shared" si="1610"/>
        <v/>
      </c>
      <c r="J9315">
        <f t="shared" si="1611"/>
        <v>9301</v>
      </c>
      <c r="K9315" t="str">
        <f t="shared" si="1602"/>
        <v>path_9301</v>
      </c>
      <c r="L9315">
        <v>100</v>
      </c>
      <c r="M9315">
        <f t="shared" ca="1" si="1603"/>
        <v>105.16505702848917</v>
      </c>
      <c r="N9315">
        <f t="shared" ca="1" si="1604"/>
        <v>2.1871461675120076E-2</v>
      </c>
      <c r="O9315">
        <f t="shared" si="1605"/>
        <v>0</v>
      </c>
      <c r="P9315">
        <f t="shared" ca="1" si="1606"/>
        <v>0</v>
      </c>
    </row>
    <row r="9316" spans="3:16">
      <c r="C9316" t="str">
        <f t="shared" si="1601"/>
        <v/>
      </c>
      <c r="D9316" t="str">
        <f t="shared" si="1607"/>
        <v/>
      </c>
      <c r="E9316" t="str">
        <f t="shared" si="1608"/>
        <v/>
      </c>
      <c r="F9316" t="str">
        <f t="shared" si="1609"/>
        <v/>
      </c>
      <c r="G9316" t="str">
        <f t="shared" si="1610"/>
        <v/>
      </c>
      <c r="J9316">
        <f t="shared" si="1611"/>
        <v>9302</v>
      </c>
      <c r="K9316" t="str">
        <f t="shared" si="1602"/>
        <v>path_9302</v>
      </c>
      <c r="L9316">
        <v>100</v>
      </c>
      <c r="M9316">
        <f t="shared" ca="1" si="1603"/>
        <v>120.15317194111148</v>
      </c>
      <c r="N9316">
        <f t="shared" ca="1" si="1604"/>
        <v>7.9735240294628182E-2</v>
      </c>
      <c r="O9316">
        <f t="shared" si="1605"/>
        <v>0</v>
      </c>
      <c r="P9316">
        <f t="shared" ca="1" si="1606"/>
        <v>10.153171941111481</v>
      </c>
    </row>
    <row r="9317" spans="3:16">
      <c r="C9317" t="str">
        <f t="shared" si="1601"/>
        <v/>
      </c>
      <c r="D9317" t="str">
        <f t="shared" si="1607"/>
        <v/>
      </c>
      <c r="E9317" t="str">
        <f t="shared" si="1608"/>
        <v/>
      </c>
      <c r="F9317" t="str">
        <f t="shared" si="1609"/>
        <v/>
      </c>
      <c r="G9317" t="str">
        <f t="shared" si="1610"/>
        <v/>
      </c>
      <c r="J9317">
        <f t="shared" si="1611"/>
        <v>9303</v>
      </c>
      <c r="K9317" t="str">
        <f t="shared" si="1602"/>
        <v>path_9303</v>
      </c>
      <c r="L9317">
        <v>100</v>
      </c>
      <c r="M9317">
        <f t="shared" ca="1" si="1603"/>
        <v>81.001860717482643</v>
      </c>
      <c r="N9317">
        <f t="shared" ca="1" si="1604"/>
        <v>-9.1505004700936934E-2</v>
      </c>
      <c r="O9317">
        <f t="shared" si="1605"/>
        <v>0</v>
      </c>
      <c r="P9317">
        <f t="shared" ca="1" si="1606"/>
        <v>0</v>
      </c>
    </row>
    <row r="9318" spans="3:16">
      <c r="C9318" t="str">
        <f t="shared" si="1601"/>
        <v/>
      </c>
      <c r="D9318" t="str">
        <f t="shared" si="1607"/>
        <v/>
      </c>
      <c r="E9318" t="str">
        <f t="shared" si="1608"/>
        <v/>
      </c>
      <c r="F9318" t="str">
        <f t="shared" si="1609"/>
        <v/>
      </c>
      <c r="G9318" t="str">
        <f t="shared" si="1610"/>
        <v/>
      </c>
      <c r="J9318">
        <f t="shared" si="1611"/>
        <v>9304</v>
      </c>
      <c r="K9318" t="str">
        <f t="shared" si="1602"/>
        <v>path_9304</v>
      </c>
      <c r="L9318">
        <v>100</v>
      </c>
      <c r="M9318">
        <f t="shared" ca="1" si="1603"/>
        <v>84.62307848262796</v>
      </c>
      <c r="N9318">
        <f t="shared" ca="1" si="1604"/>
        <v>-7.251117962279266E-2</v>
      </c>
      <c r="O9318">
        <f t="shared" si="1605"/>
        <v>0</v>
      </c>
      <c r="P9318">
        <f t="shared" ca="1" si="1606"/>
        <v>0</v>
      </c>
    </row>
    <row r="9319" spans="3:16">
      <c r="C9319" t="str">
        <f t="shared" si="1601"/>
        <v/>
      </c>
      <c r="D9319" t="str">
        <f t="shared" si="1607"/>
        <v/>
      </c>
      <c r="E9319" t="str">
        <f t="shared" si="1608"/>
        <v/>
      </c>
      <c r="F9319" t="str">
        <f t="shared" si="1609"/>
        <v/>
      </c>
      <c r="G9319" t="str">
        <f t="shared" si="1610"/>
        <v/>
      </c>
      <c r="J9319">
        <f t="shared" si="1611"/>
        <v>9305</v>
      </c>
      <c r="K9319" t="str">
        <f t="shared" si="1602"/>
        <v>path_9305</v>
      </c>
      <c r="L9319">
        <v>100</v>
      </c>
      <c r="M9319">
        <f t="shared" ca="1" si="1603"/>
        <v>85.623818595433789</v>
      </c>
      <c r="N9319">
        <f t="shared" ca="1" si="1604"/>
        <v>-6.7405407686655039E-2</v>
      </c>
      <c r="O9319">
        <f t="shared" si="1605"/>
        <v>0</v>
      </c>
      <c r="P9319">
        <f t="shared" ca="1" si="1606"/>
        <v>0</v>
      </c>
    </row>
    <row r="9320" spans="3:16">
      <c r="C9320" t="str">
        <f t="shared" si="1601"/>
        <v/>
      </c>
      <c r="D9320" t="str">
        <f t="shared" si="1607"/>
        <v/>
      </c>
      <c r="E9320" t="str">
        <f t="shared" si="1608"/>
        <v/>
      </c>
      <c r="F9320" t="str">
        <f t="shared" si="1609"/>
        <v/>
      </c>
      <c r="G9320" t="str">
        <f t="shared" si="1610"/>
        <v/>
      </c>
      <c r="J9320">
        <f t="shared" si="1611"/>
        <v>9306</v>
      </c>
      <c r="K9320" t="str">
        <f t="shared" si="1602"/>
        <v>path_9306</v>
      </c>
      <c r="L9320">
        <v>100</v>
      </c>
      <c r="M9320">
        <f t="shared" ca="1" si="1603"/>
        <v>103.89012310641141</v>
      </c>
      <c r="N9320">
        <f t="shared" ca="1" si="1604"/>
        <v>1.6574260894241057E-2</v>
      </c>
      <c r="O9320">
        <f t="shared" si="1605"/>
        <v>0</v>
      </c>
      <c r="P9320">
        <f t="shared" ca="1" si="1606"/>
        <v>0</v>
      </c>
    </row>
    <row r="9321" spans="3:16">
      <c r="C9321" t="str">
        <f t="shared" si="1601"/>
        <v/>
      </c>
      <c r="D9321" t="str">
        <f t="shared" si="1607"/>
        <v/>
      </c>
      <c r="E9321" t="str">
        <f t="shared" si="1608"/>
        <v/>
      </c>
      <c r="F9321" t="str">
        <f t="shared" si="1609"/>
        <v/>
      </c>
      <c r="G9321" t="str">
        <f t="shared" si="1610"/>
        <v/>
      </c>
      <c r="J9321">
        <f t="shared" si="1611"/>
        <v>9307</v>
      </c>
      <c r="K9321" t="str">
        <f t="shared" si="1602"/>
        <v>path_9307</v>
      </c>
      <c r="L9321">
        <v>100</v>
      </c>
      <c r="M9321">
        <f t="shared" ca="1" si="1603"/>
        <v>123.18513565441715</v>
      </c>
      <c r="N9321">
        <f t="shared" ca="1" si="1604"/>
        <v>9.0558306101700056E-2</v>
      </c>
      <c r="O9321">
        <f t="shared" si="1605"/>
        <v>0</v>
      </c>
      <c r="P9321">
        <f t="shared" ca="1" si="1606"/>
        <v>13.185135654417152</v>
      </c>
    </row>
    <row r="9322" spans="3:16">
      <c r="C9322" t="str">
        <f t="shared" si="1601"/>
        <v/>
      </c>
      <c r="D9322" t="str">
        <f t="shared" si="1607"/>
        <v/>
      </c>
      <c r="E9322" t="str">
        <f t="shared" si="1608"/>
        <v/>
      </c>
      <c r="F9322" t="str">
        <f t="shared" si="1609"/>
        <v/>
      </c>
      <c r="G9322" t="str">
        <f t="shared" si="1610"/>
        <v/>
      </c>
      <c r="J9322">
        <f t="shared" si="1611"/>
        <v>9308</v>
      </c>
      <c r="K9322" t="str">
        <f t="shared" si="1602"/>
        <v>path_9308</v>
      </c>
      <c r="L9322">
        <v>100</v>
      </c>
      <c r="M9322">
        <f t="shared" ca="1" si="1603"/>
        <v>74.726857032444343</v>
      </c>
      <c r="N9322">
        <f t="shared" ca="1" si="1604"/>
        <v>-0.12652328352960399</v>
      </c>
      <c r="O9322">
        <f t="shared" si="1605"/>
        <v>0</v>
      </c>
      <c r="P9322">
        <f t="shared" ca="1" si="1606"/>
        <v>0</v>
      </c>
    </row>
    <row r="9323" spans="3:16">
      <c r="C9323" t="str">
        <f t="shared" si="1601"/>
        <v/>
      </c>
      <c r="D9323" t="str">
        <f t="shared" si="1607"/>
        <v/>
      </c>
      <c r="E9323" t="str">
        <f t="shared" si="1608"/>
        <v/>
      </c>
      <c r="F9323" t="str">
        <f t="shared" si="1609"/>
        <v/>
      </c>
      <c r="G9323" t="str">
        <f t="shared" si="1610"/>
        <v/>
      </c>
      <c r="J9323">
        <f t="shared" si="1611"/>
        <v>9309</v>
      </c>
      <c r="K9323" t="str">
        <f t="shared" si="1602"/>
        <v>path_9309</v>
      </c>
      <c r="L9323">
        <v>100</v>
      </c>
      <c r="M9323">
        <f t="shared" ca="1" si="1603"/>
        <v>129.7512422384695</v>
      </c>
      <c r="N9323">
        <f t="shared" ca="1" si="1604"/>
        <v>0.11311152447602478</v>
      </c>
      <c r="O9323">
        <f t="shared" si="1605"/>
        <v>0</v>
      </c>
      <c r="P9323">
        <f t="shared" ca="1" si="1606"/>
        <v>19.751242238469501</v>
      </c>
    </row>
    <row r="9324" spans="3:16">
      <c r="C9324" t="str">
        <f t="shared" si="1601"/>
        <v/>
      </c>
      <c r="D9324" t="str">
        <f t="shared" si="1607"/>
        <v/>
      </c>
      <c r="E9324" t="str">
        <f t="shared" si="1608"/>
        <v/>
      </c>
      <c r="F9324" t="str">
        <f t="shared" si="1609"/>
        <v/>
      </c>
      <c r="G9324" t="str">
        <f t="shared" si="1610"/>
        <v/>
      </c>
      <c r="J9324">
        <f t="shared" si="1611"/>
        <v>9310</v>
      </c>
      <c r="K9324" t="str">
        <f t="shared" si="1602"/>
        <v>path_9310</v>
      </c>
      <c r="L9324">
        <v>100</v>
      </c>
      <c r="M9324">
        <f t="shared" ca="1" si="1603"/>
        <v>101.62623904953763</v>
      </c>
      <c r="N9324">
        <f t="shared" ca="1" si="1604"/>
        <v>7.0058536485854894E-3</v>
      </c>
      <c r="O9324">
        <f t="shared" si="1605"/>
        <v>0</v>
      </c>
      <c r="P9324">
        <f t="shared" ca="1" si="1606"/>
        <v>0</v>
      </c>
    </row>
    <row r="9325" spans="3:16">
      <c r="C9325" t="str">
        <f t="shared" si="1601"/>
        <v/>
      </c>
      <c r="D9325" t="str">
        <f t="shared" si="1607"/>
        <v/>
      </c>
      <c r="E9325" t="str">
        <f t="shared" si="1608"/>
        <v/>
      </c>
      <c r="F9325" t="str">
        <f t="shared" si="1609"/>
        <v/>
      </c>
      <c r="G9325" t="str">
        <f t="shared" si="1610"/>
        <v/>
      </c>
      <c r="J9325">
        <f t="shared" si="1611"/>
        <v>9311</v>
      </c>
      <c r="K9325" t="str">
        <f t="shared" si="1602"/>
        <v>path_9311</v>
      </c>
      <c r="L9325">
        <v>100</v>
      </c>
      <c r="M9325">
        <f t="shared" ca="1" si="1603"/>
        <v>158.00775979405273</v>
      </c>
      <c r="N9325">
        <f t="shared" ca="1" si="1604"/>
        <v>0.19867841577078257</v>
      </c>
      <c r="O9325">
        <f t="shared" si="1605"/>
        <v>0</v>
      </c>
      <c r="P9325">
        <f t="shared" ca="1" si="1606"/>
        <v>48.007759794052731</v>
      </c>
    </row>
    <row r="9326" spans="3:16">
      <c r="C9326" t="str">
        <f t="shared" si="1601"/>
        <v/>
      </c>
      <c r="D9326" t="str">
        <f t="shared" si="1607"/>
        <v/>
      </c>
      <c r="E9326" t="str">
        <f t="shared" si="1608"/>
        <v/>
      </c>
      <c r="F9326" t="str">
        <f t="shared" si="1609"/>
        <v/>
      </c>
      <c r="G9326" t="str">
        <f t="shared" si="1610"/>
        <v/>
      </c>
      <c r="J9326">
        <f t="shared" si="1611"/>
        <v>9312</v>
      </c>
      <c r="K9326" t="str">
        <f t="shared" si="1602"/>
        <v>path_9312</v>
      </c>
      <c r="L9326">
        <v>100</v>
      </c>
      <c r="M9326">
        <f t="shared" ca="1" si="1603"/>
        <v>87.765258760657787</v>
      </c>
      <c r="N9326">
        <f t="shared" ca="1" si="1604"/>
        <v>-5.6677362389686105E-2</v>
      </c>
      <c r="O9326">
        <f t="shared" si="1605"/>
        <v>0</v>
      </c>
      <c r="P9326">
        <f t="shared" ca="1" si="1606"/>
        <v>0</v>
      </c>
    </row>
    <row r="9327" spans="3:16">
      <c r="C9327" t="str">
        <f t="shared" si="1601"/>
        <v/>
      </c>
      <c r="D9327" t="str">
        <f t="shared" si="1607"/>
        <v/>
      </c>
      <c r="E9327" t="str">
        <f t="shared" si="1608"/>
        <v/>
      </c>
      <c r="F9327" t="str">
        <f t="shared" si="1609"/>
        <v/>
      </c>
      <c r="G9327" t="str">
        <f t="shared" si="1610"/>
        <v/>
      </c>
      <c r="J9327">
        <f t="shared" si="1611"/>
        <v>9313</v>
      </c>
      <c r="K9327" t="str">
        <f t="shared" si="1602"/>
        <v>path_9313</v>
      </c>
      <c r="L9327">
        <v>100</v>
      </c>
      <c r="M9327">
        <f t="shared" ca="1" si="1603"/>
        <v>123.34566790465841</v>
      </c>
      <c r="N9327">
        <f t="shared" ca="1" si="1604"/>
        <v>9.1123900983107853E-2</v>
      </c>
      <c r="O9327">
        <f t="shared" si="1605"/>
        <v>0</v>
      </c>
      <c r="P9327">
        <f t="shared" ca="1" si="1606"/>
        <v>13.345667904658413</v>
      </c>
    </row>
    <row r="9328" spans="3:16">
      <c r="C9328" t="str">
        <f t="shared" si="1601"/>
        <v/>
      </c>
      <c r="D9328" t="str">
        <f t="shared" si="1607"/>
        <v/>
      </c>
      <c r="E9328" t="str">
        <f t="shared" si="1608"/>
        <v/>
      </c>
      <c r="F9328" t="str">
        <f t="shared" si="1609"/>
        <v/>
      </c>
      <c r="G9328" t="str">
        <f t="shared" si="1610"/>
        <v/>
      </c>
      <c r="J9328">
        <f t="shared" si="1611"/>
        <v>9314</v>
      </c>
      <c r="K9328" t="str">
        <f t="shared" si="1602"/>
        <v>path_9314</v>
      </c>
      <c r="L9328">
        <v>100</v>
      </c>
      <c r="M9328">
        <f t="shared" ca="1" si="1603"/>
        <v>120.04980588090675</v>
      </c>
      <c r="N9328">
        <f t="shared" ca="1" si="1604"/>
        <v>7.936146214465635E-2</v>
      </c>
      <c r="O9328">
        <f t="shared" si="1605"/>
        <v>0</v>
      </c>
      <c r="P9328">
        <f t="shared" ca="1" si="1606"/>
        <v>10.049805880906746</v>
      </c>
    </row>
    <row r="9329" spans="3:16">
      <c r="C9329" t="str">
        <f t="shared" si="1601"/>
        <v/>
      </c>
      <c r="D9329" t="str">
        <f t="shared" si="1607"/>
        <v/>
      </c>
      <c r="E9329" t="str">
        <f t="shared" si="1608"/>
        <v/>
      </c>
      <c r="F9329" t="str">
        <f t="shared" si="1609"/>
        <v/>
      </c>
      <c r="G9329" t="str">
        <f t="shared" si="1610"/>
        <v/>
      </c>
      <c r="J9329">
        <f t="shared" si="1611"/>
        <v>9315</v>
      </c>
      <c r="K9329" t="str">
        <f t="shared" si="1602"/>
        <v>path_9315</v>
      </c>
      <c r="L9329">
        <v>100</v>
      </c>
      <c r="M9329">
        <f t="shared" ca="1" si="1603"/>
        <v>108.52469730624577</v>
      </c>
      <c r="N9329">
        <f t="shared" ca="1" si="1604"/>
        <v>3.5528583191589858E-2</v>
      </c>
      <c r="O9329">
        <f t="shared" si="1605"/>
        <v>0</v>
      </c>
      <c r="P9329">
        <f t="shared" ca="1" si="1606"/>
        <v>0</v>
      </c>
    </row>
    <row r="9330" spans="3:16">
      <c r="C9330" t="str">
        <f t="shared" si="1601"/>
        <v/>
      </c>
      <c r="D9330" t="str">
        <f t="shared" si="1607"/>
        <v/>
      </c>
      <c r="E9330" t="str">
        <f t="shared" si="1608"/>
        <v/>
      </c>
      <c r="F9330" t="str">
        <f t="shared" si="1609"/>
        <v/>
      </c>
      <c r="G9330" t="str">
        <f t="shared" si="1610"/>
        <v/>
      </c>
      <c r="J9330">
        <f t="shared" si="1611"/>
        <v>9316</v>
      </c>
      <c r="K9330" t="str">
        <f t="shared" si="1602"/>
        <v>path_9316</v>
      </c>
      <c r="L9330">
        <v>100</v>
      </c>
      <c r="M9330">
        <f t="shared" ca="1" si="1603"/>
        <v>89.342328540347253</v>
      </c>
      <c r="N9330">
        <f t="shared" ca="1" si="1604"/>
        <v>-4.8942732644960081E-2</v>
      </c>
      <c r="O9330">
        <f t="shared" si="1605"/>
        <v>0</v>
      </c>
      <c r="P9330">
        <f t="shared" ca="1" si="1606"/>
        <v>0</v>
      </c>
    </row>
    <row r="9331" spans="3:16">
      <c r="C9331" t="str">
        <f t="shared" si="1601"/>
        <v/>
      </c>
      <c r="D9331" t="str">
        <f t="shared" si="1607"/>
        <v/>
      </c>
      <c r="E9331" t="str">
        <f t="shared" si="1608"/>
        <v/>
      </c>
      <c r="F9331" t="str">
        <f t="shared" si="1609"/>
        <v/>
      </c>
      <c r="G9331" t="str">
        <f t="shared" si="1610"/>
        <v/>
      </c>
      <c r="J9331">
        <f t="shared" si="1611"/>
        <v>9317</v>
      </c>
      <c r="K9331" t="str">
        <f t="shared" si="1602"/>
        <v>path_9317</v>
      </c>
      <c r="L9331">
        <v>100</v>
      </c>
      <c r="M9331">
        <f t="shared" ca="1" si="1603"/>
        <v>134.76762597711814</v>
      </c>
      <c r="N9331">
        <f t="shared" ca="1" si="1604"/>
        <v>0.12958557804428159</v>
      </c>
      <c r="O9331">
        <f t="shared" si="1605"/>
        <v>0</v>
      </c>
      <c r="P9331">
        <f t="shared" ca="1" si="1606"/>
        <v>24.767625977118144</v>
      </c>
    </row>
    <row r="9332" spans="3:16">
      <c r="C9332" t="str">
        <f t="shared" si="1601"/>
        <v/>
      </c>
      <c r="D9332" t="str">
        <f t="shared" si="1607"/>
        <v/>
      </c>
      <c r="E9332" t="str">
        <f t="shared" si="1608"/>
        <v/>
      </c>
      <c r="F9332" t="str">
        <f t="shared" si="1609"/>
        <v/>
      </c>
      <c r="G9332" t="str">
        <f t="shared" si="1610"/>
        <v/>
      </c>
      <c r="J9332">
        <f t="shared" si="1611"/>
        <v>9318</v>
      </c>
      <c r="K9332" t="str">
        <f t="shared" si="1602"/>
        <v>path_9318</v>
      </c>
      <c r="L9332">
        <v>100</v>
      </c>
      <c r="M9332">
        <f t="shared" ca="1" si="1603"/>
        <v>116.1859642707123</v>
      </c>
      <c r="N9332">
        <f t="shared" ca="1" si="1604"/>
        <v>6.5153666712202254E-2</v>
      </c>
      <c r="O9332">
        <f t="shared" si="1605"/>
        <v>0</v>
      </c>
      <c r="P9332">
        <f t="shared" ca="1" si="1606"/>
        <v>6.1859642707123044</v>
      </c>
    </row>
    <row r="9333" spans="3:16">
      <c r="C9333" t="str">
        <f t="shared" si="1601"/>
        <v/>
      </c>
      <c r="D9333" t="str">
        <f t="shared" si="1607"/>
        <v/>
      </c>
      <c r="E9333" t="str">
        <f t="shared" si="1608"/>
        <v/>
      </c>
      <c r="F9333" t="str">
        <f t="shared" si="1609"/>
        <v/>
      </c>
      <c r="G9333" t="str">
        <f t="shared" si="1610"/>
        <v/>
      </c>
      <c r="J9333">
        <f t="shared" si="1611"/>
        <v>9319</v>
      </c>
      <c r="K9333" t="str">
        <f t="shared" si="1602"/>
        <v>path_9319</v>
      </c>
      <c r="L9333">
        <v>100</v>
      </c>
      <c r="M9333">
        <f t="shared" ca="1" si="1603"/>
        <v>125.17867536824863</v>
      </c>
      <c r="N9333">
        <f t="shared" ca="1" si="1604"/>
        <v>9.753035156857992E-2</v>
      </c>
      <c r="O9333">
        <f t="shared" si="1605"/>
        <v>0</v>
      </c>
      <c r="P9333">
        <f t="shared" ca="1" si="1606"/>
        <v>15.178675368248634</v>
      </c>
    </row>
    <row r="9334" spans="3:16">
      <c r="C9334" t="str">
        <f t="shared" si="1601"/>
        <v/>
      </c>
      <c r="D9334" t="str">
        <f t="shared" si="1607"/>
        <v/>
      </c>
      <c r="E9334" t="str">
        <f t="shared" si="1608"/>
        <v/>
      </c>
      <c r="F9334" t="str">
        <f t="shared" si="1609"/>
        <v/>
      </c>
      <c r="G9334" t="str">
        <f t="shared" si="1610"/>
        <v/>
      </c>
      <c r="J9334">
        <f t="shared" si="1611"/>
        <v>9320</v>
      </c>
      <c r="K9334" t="str">
        <f t="shared" si="1602"/>
        <v>path_9320</v>
      </c>
      <c r="L9334">
        <v>100</v>
      </c>
      <c r="M9334">
        <f t="shared" ca="1" si="1603"/>
        <v>91.569645137605022</v>
      </c>
      <c r="N9334">
        <f t="shared" ca="1" si="1604"/>
        <v>-3.8248468843452156E-2</v>
      </c>
      <c r="O9334">
        <f t="shared" si="1605"/>
        <v>0</v>
      </c>
      <c r="P9334">
        <f t="shared" ca="1" si="1606"/>
        <v>0</v>
      </c>
    </row>
    <row r="9335" spans="3:16">
      <c r="C9335" t="str">
        <f t="shared" si="1601"/>
        <v/>
      </c>
      <c r="D9335" t="str">
        <f t="shared" si="1607"/>
        <v/>
      </c>
      <c r="E9335" t="str">
        <f t="shared" si="1608"/>
        <v/>
      </c>
      <c r="F9335" t="str">
        <f t="shared" si="1609"/>
        <v/>
      </c>
      <c r="G9335" t="str">
        <f t="shared" si="1610"/>
        <v/>
      </c>
      <c r="J9335">
        <f t="shared" si="1611"/>
        <v>9321</v>
      </c>
      <c r="K9335" t="str">
        <f t="shared" si="1602"/>
        <v>path_9321</v>
      </c>
      <c r="L9335">
        <v>100</v>
      </c>
      <c r="M9335">
        <f t="shared" ca="1" si="1603"/>
        <v>104.6688310938689</v>
      </c>
      <c r="N9335">
        <f t="shared" ca="1" si="1604"/>
        <v>1.9817374140858081E-2</v>
      </c>
      <c r="O9335">
        <f t="shared" si="1605"/>
        <v>0</v>
      </c>
      <c r="P9335">
        <f t="shared" ca="1" si="1606"/>
        <v>0</v>
      </c>
    </row>
    <row r="9336" spans="3:16">
      <c r="C9336" t="str">
        <f t="shared" si="1601"/>
        <v/>
      </c>
      <c r="D9336" t="str">
        <f t="shared" si="1607"/>
        <v/>
      </c>
      <c r="E9336" t="str">
        <f t="shared" si="1608"/>
        <v/>
      </c>
      <c r="F9336" t="str">
        <f t="shared" si="1609"/>
        <v/>
      </c>
      <c r="G9336" t="str">
        <f t="shared" si="1610"/>
        <v/>
      </c>
      <c r="J9336">
        <f t="shared" si="1611"/>
        <v>9322</v>
      </c>
      <c r="K9336" t="str">
        <f t="shared" si="1602"/>
        <v>path_9322</v>
      </c>
      <c r="L9336">
        <v>100</v>
      </c>
      <c r="M9336">
        <f t="shared" ca="1" si="1603"/>
        <v>115.47475560267347</v>
      </c>
      <c r="N9336">
        <f t="shared" ca="1" si="1604"/>
        <v>6.2487051754067088E-2</v>
      </c>
      <c r="O9336">
        <f t="shared" si="1605"/>
        <v>0</v>
      </c>
      <c r="P9336">
        <f t="shared" ca="1" si="1606"/>
        <v>5.4747556026734685</v>
      </c>
    </row>
    <row r="9337" spans="3:16">
      <c r="C9337" t="str">
        <f t="shared" si="1601"/>
        <v/>
      </c>
      <c r="D9337" t="str">
        <f t="shared" si="1607"/>
        <v/>
      </c>
      <c r="E9337" t="str">
        <f t="shared" si="1608"/>
        <v/>
      </c>
      <c r="F9337" t="str">
        <f t="shared" si="1609"/>
        <v/>
      </c>
      <c r="G9337" t="str">
        <f t="shared" si="1610"/>
        <v/>
      </c>
      <c r="J9337">
        <f t="shared" si="1611"/>
        <v>9323</v>
      </c>
      <c r="K9337" t="str">
        <f t="shared" si="1602"/>
        <v>path_9323</v>
      </c>
      <c r="L9337">
        <v>100</v>
      </c>
      <c r="M9337">
        <f t="shared" ca="1" si="1603"/>
        <v>130.61118860926985</v>
      </c>
      <c r="N9337">
        <f t="shared" ca="1" si="1604"/>
        <v>0.11598038171037371</v>
      </c>
      <c r="O9337">
        <f t="shared" si="1605"/>
        <v>0</v>
      </c>
      <c r="P9337">
        <f t="shared" ca="1" si="1606"/>
        <v>20.611188609269846</v>
      </c>
    </row>
    <row r="9338" spans="3:16">
      <c r="C9338" t="str">
        <f t="shared" si="1601"/>
        <v/>
      </c>
      <c r="D9338" t="str">
        <f t="shared" si="1607"/>
        <v/>
      </c>
      <c r="E9338" t="str">
        <f t="shared" si="1608"/>
        <v/>
      </c>
      <c r="F9338" t="str">
        <f t="shared" si="1609"/>
        <v/>
      </c>
      <c r="G9338" t="str">
        <f t="shared" si="1610"/>
        <v/>
      </c>
      <c r="J9338">
        <f t="shared" si="1611"/>
        <v>9324</v>
      </c>
      <c r="K9338" t="str">
        <f t="shared" si="1602"/>
        <v>path_9324</v>
      </c>
      <c r="L9338">
        <v>100</v>
      </c>
      <c r="M9338">
        <f t="shared" ca="1" si="1603"/>
        <v>92.397681383685963</v>
      </c>
      <c r="N9338">
        <f t="shared" ca="1" si="1604"/>
        <v>-3.4338926776700966E-2</v>
      </c>
      <c r="O9338">
        <f t="shared" si="1605"/>
        <v>0</v>
      </c>
      <c r="P9338">
        <f t="shared" ca="1" si="1606"/>
        <v>0</v>
      </c>
    </row>
    <row r="9339" spans="3:16">
      <c r="C9339" t="str">
        <f t="shared" si="1601"/>
        <v/>
      </c>
      <c r="D9339" t="str">
        <f t="shared" si="1607"/>
        <v/>
      </c>
      <c r="E9339" t="str">
        <f t="shared" si="1608"/>
        <v/>
      </c>
      <c r="F9339" t="str">
        <f t="shared" si="1609"/>
        <v/>
      </c>
      <c r="G9339" t="str">
        <f t="shared" si="1610"/>
        <v/>
      </c>
      <c r="J9339">
        <f t="shared" si="1611"/>
        <v>9325</v>
      </c>
      <c r="K9339" t="str">
        <f t="shared" si="1602"/>
        <v>path_9325</v>
      </c>
      <c r="L9339">
        <v>100</v>
      </c>
      <c r="M9339">
        <f t="shared" ca="1" si="1603"/>
        <v>82.258126115877701</v>
      </c>
      <c r="N9339">
        <f t="shared" ca="1" si="1604"/>
        <v>-8.4821188174808299E-2</v>
      </c>
      <c r="O9339">
        <f t="shared" si="1605"/>
        <v>0</v>
      </c>
      <c r="P9339">
        <f t="shared" ca="1" si="1606"/>
        <v>0</v>
      </c>
    </row>
    <row r="9340" spans="3:16">
      <c r="C9340" t="str">
        <f t="shared" si="1601"/>
        <v/>
      </c>
      <c r="D9340" t="str">
        <f t="shared" si="1607"/>
        <v/>
      </c>
      <c r="E9340" t="str">
        <f t="shared" si="1608"/>
        <v/>
      </c>
      <c r="F9340" t="str">
        <f t="shared" si="1609"/>
        <v/>
      </c>
      <c r="G9340" t="str">
        <f t="shared" si="1610"/>
        <v/>
      </c>
      <c r="J9340">
        <f t="shared" si="1611"/>
        <v>9326</v>
      </c>
      <c r="K9340" t="str">
        <f t="shared" si="1602"/>
        <v>path_9326</v>
      </c>
      <c r="L9340">
        <v>100</v>
      </c>
      <c r="M9340">
        <f t="shared" ca="1" si="1603"/>
        <v>87.810033537677725</v>
      </c>
      <c r="N9340">
        <f t="shared" ca="1" si="1604"/>
        <v>-5.6455856974485602E-2</v>
      </c>
      <c r="O9340">
        <f t="shared" si="1605"/>
        <v>0</v>
      </c>
      <c r="P9340">
        <f t="shared" ca="1" si="1606"/>
        <v>0</v>
      </c>
    </row>
    <row r="9341" spans="3:16">
      <c r="C9341" t="str">
        <f t="shared" si="1601"/>
        <v/>
      </c>
      <c r="D9341" t="str">
        <f t="shared" si="1607"/>
        <v/>
      </c>
      <c r="E9341" t="str">
        <f t="shared" si="1608"/>
        <v/>
      </c>
      <c r="F9341" t="str">
        <f t="shared" si="1609"/>
        <v/>
      </c>
      <c r="G9341" t="str">
        <f t="shared" si="1610"/>
        <v/>
      </c>
      <c r="J9341">
        <f t="shared" si="1611"/>
        <v>9327</v>
      </c>
      <c r="K9341" t="str">
        <f t="shared" si="1602"/>
        <v>path_9327</v>
      </c>
      <c r="L9341">
        <v>100</v>
      </c>
      <c r="M9341">
        <f t="shared" ca="1" si="1603"/>
        <v>153.74742375894724</v>
      </c>
      <c r="N9341">
        <f t="shared" ca="1" si="1604"/>
        <v>0.18680784733105046</v>
      </c>
      <c r="O9341">
        <f t="shared" si="1605"/>
        <v>0</v>
      </c>
      <c r="P9341">
        <f t="shared" ca="1" si="1606"/>
        <v>43.747423758947235</v>
      </c>
    </row>
    <row r="9342" spans="3:16">
      <c r="C9342" t="str">
        <f t="shared" si="1601"/>
        <v/>
      </c>
      <c r="D9342" t="str">
        <f t="shared" si="1607"/>
        <v/>
      </c>
      <c r="E9342" t="str">
        <f t="shared" si="1608"/>
        <v/>
      </c>
      <c r="F9342" t="str">
        <f t="shared" si="1609"/>
        <v/>
      </c>
      <c r="G9342" t="str">
        <f t="shared" si="1610"/>
        <v/>
      </c>
      <c r="J9342">
        <f t="shared" si="1611"/>
        <v>9328</v>
      </c>
      <c r="K9342" t="str">
        <f t="shared" si="1602"/>
        <v>path_9328</v>
      </c>
      <c r="L9342">
        <v>100</v>
      </c>
      <c r="M9342">
        <f t="shared" ca="1" si="1603"/>
        <v>122.53589547971475</v>
      </c>
      <c r="N9342">
        <f t="shared" ca="1" si="1604"/>
        <v>8.826332890628831E-2</v>
      </c>
      <c r="O9342">
        <f t="shared" si="1605"/>
        <v>0</v>
      </c>
      <c r="P9342">
        <f t="shared" ca="1" si="1606"/>
        <v>12.535895479714753</v>
      </c>
    </row>
    <row r="9343" spans="3:16">
      <c r="C9343" t="str">
        <f t="shared" si="1601"/>
        <v/>
      </c>
      <c r="D9343" t="str">
        <f t="shared" si="1607"/>
        <v/>
      </c>
      <c r="E9343" t="str">
        <f t="shared" si="1608"/>
        <v/>
      </c>
      <c r="F9343" t="str">
        <f t="shared" si="1609"/>
        <v/>
      </c>
      <c r="G9343" t="str">
        <f t="shared" si="1610"/>
        <v/>
      </c>
      <c r="J9343">
        <f t="shared" si="1611"/>
        <v>9329</v>
      </c>
      <c r="K9343" t="str">
        <f t="shared" si="1602"/>
        <v>path_9329</v>
      </c>
      <c r="L9343">
        <v>100</v>
      </c>
      <c r="M9343">
        <f t="shared" ca="1" si="1603"/>
        <v>95.416019865641104</v>
      </c>
      <c r="N9343">
        <f t="shared" ca="1" si="1604"/>
        <v>-2.0378703334006657E-2</v>
      </c>
      <c r="O9343">
        <f t="shared" si="1605"/>
        <v>0</v>
      </c>
      <c r="P9343">
        <f t="shared" ca="1" si="1606"/>
        <v>0</v>
      </c>
    </row>
    <row r="9344" spans="3:16">
      <c r="C9344" t="str">
        <f t="shared" si="1601"/>
        <v/>
      </c>
      <c r="D9344" t="str">
        <f t="shared" si="1607"/>
        <v/>
      </c>
      <c r="E9344" t="str">
        <f t="shared" si="1608"/>
        <v/>
      </c>
      <c r="F9344" t="str">
        <f t="shared" si="1609"/>
        <v/>
      </c>
      <c r="G9344" t="str">
        <f t="shared" si="1610"/>
        <v/>
      </c>
      <c r="J9344">
        <f t="shared" si="1611"/>
        <v>9330</v>
      </c>
      <c r="K9344" t="str">
        <f t="shared" si="1602"/>
        <v>path_9330</v>
      </c>
      <c r="L9344">
        <v>100</v>
      </c>
      <c r="M9344">
        <f t="shared" ca="1" si="1603"/>
        <v>103.00636641189888</v>
      </c>
      <c r="N9344">
        <f t="shared" ca="1" si="1604"/>
        <v>1.2864067541209239E-2</v>
      </c>
      <c r="O9344">
        <f t="shared" si="1605"/>
        <v>0</v>
      </c>
      <c r="P9344">
        <f t="shared" ca="1" si="1606"/>
        <v>0</v>
      </c>
    </row>
    <row r="9345" spans="3:16">
      <c r="C9345" t="str">
        <f t="shared" si="1601"/>
        <v/>
      </c>
      <c r="D9345" t="str">
        <f t="shared" si="1607"/>
        <v/>
      </c>
      <c r="E9345" t="str">
        <f t="shared" si="1608"/>
        <v/>
      </c>
      <c r="F9345" t="str">
        <f t="shared" si="1609"/>
        <v/>
      </c>
      <c r="G9345" t="str">
        <f t="shared" si="1610"/>
        <v/>
      </c>
      <c r="J9345">
        <f t="shared" si="1611"/>
        <v>9331</v>
      </c>
      <c r="K9345" t="str">
        <f t="shared" si="1602"/>
        <v>path_9331</v>
      </c>
      <c r="L9345">
        <v>100</v>
      </c>
      <c r="M9345">
        <f t="shared" ca="1" si="1603"/>
        <v>111.07880977826623</v>
      </c>
      <c r="N9345">
        <f t="shared" ca="1" si="1604"/>
        <v>4.5631217589738128E-2</v>
      </c>
      <c r="O9345">
        <f t="shared" si="1605"/>
        <v>0</v>
      </c>
      <c r="P9345">
        <f t="shared" ca="1" si="1606"/>
        <v>1.0788097782662334</v>
      </c>
    </row>
    <row r="9346" spans="3:16">
      <c r="C9346" t="str">
        <f t="shared" si="1601"/>
        <v/>
      </c>
      <c r="D9346" t="str">
        <f t="shared" si="1607"/>
        <v/>
      </c>
      <c r="E9346" t="str">
        <f t="shared" si="1608"/>
        <v/>
      </c>
      <c r="F9346" t="str">
        <f t="shared" si="1609"/>
        <v/>
      </c>
      <c r="G9346" t="str">
        <f t="shared" si="1610"/>
        <v/>
      </c>
      <c r="J9346">
        <f t="shared" si="1611"/>
        <v>9332</v>
      </c>
      <c r="K9346" t="str">
        <f t="shared" si="1602"/>
        <v>path_9332</v>
      </c>
      <c r="L9346">
        <v>100</v>
      </c>
      <c r="M9346">
        <f t="shared" ca="1" si="1603"/>
        <v>95.764811236366526</v>
      </c>
      <c r="N9346">
        <f t="shared" ca="1" si="1604"/>
        <v>-1.8794043043207673E-2</v>
      </c>
      <c r="O9346">
        <f t="shared" si="1605"/>
        <v>0</v>
      </c>
      <c r="P9346">
        <f t="shared" ca="1" si="1606"/>
        <v>0</v>
      </c>
    </row>
    <row r="9347" spans="3:16">
      <c r="C9347" t="str">
        <f t="shared" si="1601"/>
        <v/>
      </c>
      <c r="D9347" t="str">
        <f t="shared" si="1607"/>
        <v/>
      </c>
      <c r="E9347" t="str">
        <f t="shared" si="1608"/>
        <v/>
      </c>
      <c r="F9347" t="str">
        <f t="shared" si="1609"/>
        <v/>
      </c>
      <c r="G9347" t="str">
        <f t="shared" si="1610"/>
        <v/>
      </c>
      <c r="J9347">
        <f t="shared" si="1611"/>
        <v>9333</v>
      </c>
      <c r="K9347" t="str">
        <f t="shared" si="1602"/>
        <v>path_9333</v>
      </c>
      <c r="L9347">
        <v>100</v>
      </c>
      <c r="M9347">
        <f t="shared" ca="1" si="1603"/>
        <v>134.2908184207802</v>
      </c>
      <c r="N9347">
        <f t="shared" ca="1" si="1604"/>
        <v>0.12804632059498536</v>
      </c>
      <c r="O9347">
        <f t="shared" si="1605"/>
        <v>0</v>
      </c>
      <c r="P9347">
        <f t="shared" ca="1" si="1606"/>
        <v>24.290818420780198</v>
      </c>
    </row>
    <row r="9348" spans="3:16">
      <c r="C9348" t="str">
        <f t="shared" si="1601"/>
        <v/>
      </c>
      <c r="D9348" t="str">
        <f t="shared" si="1607"/>
        <v/>
      </c>
      <c r="E9348" t="str">
        <f t="shared" si="1608"/>
        <v/>
      </c>
      <c r="F9348" t="str">
        <f t="shared" si="1609"/>
        <v/>
      </c>
      <c r="G9348" t="str">
        <f t="shared" si="1610"/>
        <v/>
      </c>
      <c r="J9348">
        <f t="shared" si="1611"/>
        <v>9334</v>
      </c>
      <c r="K9348" t="str">
        <f t="shared" si="1602"/>
        <v>path_9334</v>
      </c>
      <c r="L9348">
        <v>100</v>
      </c>
      <c r="M9348">
        <f t="shared" ca="1" si="1603"/>
        <v>123.75888202562105</v>
      </c>
      <c r="N9348">
        <f t="shared" ca="1" si="1604"/>
        <v>9.2576377515028799E-2</v>
      </c>
      <c r="O9348">
        <f t="shared" si="1605"/>
        <v>0</v>
      </c>
      <c r="P9348">
        <f t="shared" ca="1" si="1606"/>
        <v>13.758882025621048</v>
      </c>
    </row>
    <row r="9349" spans="3:16">
      <c r="C9349" t="str">
        <f t="shared" si="1601"/>
        <v/>
      </c>
      <c r="D9349" t="str">
        <f t="shared" si="1607"/>
        <v/>
      </c>
      <c r="E9349" t="str">
        <f t="shared" si="1608"/>
        <v/>
      </c>
      <c r="F9349" t="str">
        <f t="shared" si="1609"/>
        <v/>
      </c>
      <c r="G9349" t="str">
        <f t="shared" si="1610"/>
        <v/>
      </c>
      <c r="J9349">
        <f t="shared" si="1611"/>
        <v>9335</v>
      </c>
      <c r="K9349" t="str">
        <f t="shared" si="1602"/>
        <v>path_9335</v>
      </c>
      <c r="L9349">
        <v>100</v>
      </c>
      <c r="M9349">
        <f t="shared" ca="1" si="1603"/>
        <v>71.099446119761637</v>
      </c>
      <c r="N9349">
        <f t="shared" ca="1" si="1604"/>
        <v>-0.14813378250607212</v>
      </c>
      <c r="O9349">
        <f t="shared" si="1605"/>
        <v>0</v>
      </c>
      <c r="P9349">
        <f t="shared" ca="1" si="1606"/>
        <v>0</v>
      </c>
    </row>
    <row r="9350" spans="3:16">
      <c r="C9350" t="str">
        <f t="shared" si="1601"/>
        <v/>
      </c>
      <c r="D9350" t="str">
        <f t="shared" si="1607"/>
        <v/>
      </c>
      <c r="E9350" t="str">
        <f t="shared" si="1608"/>
        <v/>
      </c>
      <c r="F9350" t="str">
        <f t="shared" si="1609"/>
        <v/>
      </c>
      <c r="G9350" t="str">
        <f t="shared" si="1610"/>
        <v/>
      </c>
      <c r="J9350">
        <f t="shared" si="1611"/>
        <v>9336</v>
      </c>
      <c r="K9350" t="str">
        <f t="shared" si="1602"/>
        <v>path_9336</v>
      </c>
      <c r="L9350">
        <v>100</v>
      </c>
      <c r="M9350">
        <f t="shared" ca="1" si="1603"/>
        <v>127.22631681344143</v>
      </c>
      <c r="N9350">
        <f t="shared" ca="1" si="1604"/>
        <v>0.10457695458838001</v>
      </c>
      <c r="O9350">
        <f t="shared" si="1605"/>
        <v>0</v>
      </c>
      <c r="P9350">
        <f t="shared" ca="1" si="1606"/>
        <v>17.226316813441429</v>
      </c>
    </row>
    <row r="9351" spans="3:16">
      <c r="C9351" t="str">
        <f t="shared" si="1601"/>
        <v/>
      </c>
      <c r="D9351" t="str">
        <f t="shared" si="1607"/>
        <v/>
      </c>
      <c r="E9351" t="str">
        <f t="shared" si="1608"/>
        <v/>
      </c>
      <c r="F9351" t="str">
        <f t="shared" si="1609"/>
        <v/>
      </c>
      <c r="G9351" t="str">
        <f t="shared" si="1610"/>
        <v/>
      </c>
      <c r="J9351">
        <f t="shared" si="1611"/>
        <v>9337</v>
      </c>
      <c r="K9351" t="str">
        <f t="shared" si="1602"/>
        <v>path_9337</v>
      </c>
      <c r="L9351">
        <v>100</v>
      </c>
      <c r="M9351">
        <f t="shared" ca="1" si="1603"/>
        <v>126.08902305962155</v>
      </c>
      <c r="N9351">
        <f t="shared" ca="1" si="1604"/>
        <v>0.10067727981543838</v>
      </c>
      <c r="O9351">
        <f t="shared" si="1605"/>
        <v>0</v>
      </c>
      <c r="P9351">
        <f t="shared" ca="1" si="1606"/>
        <v>16.089023059621553</v>
      </c>
    </row>
    <row r="9352" spans="3:16">
      <c r="C9352" t="str">
        <f t="shared" si="1601"/>
        <v/>
      </c>
      <c r="D9352" t="str">
        <f t="shared" si="1607"/>
        <v/>
      </c>
      <c r="E9352" t="str">
        <f t="shared" si="1608"/>
        <v/>
      </c>
      <c r="F9352" t="str">
        <f t="shared" si="1609"/>
        <v/>
      </c>
      <c r="G9352" t="str">
        <f t="shared" si="1610"/>
        <v/>
      </c>
      <c r="J9352">
        <f t="shared" si="1611"/>
        <v>9338</v>
      </c>
      <c r="K9352" t="str">
        <f t="shared" si="1602"/>
        <v>path_9338</v>
      </c>
      <c r="L9352">
        <v>100</v>
      </c>
      <c r="M9352">
        <f t="shared" ca="1" si="1603"/>
        <v>72.528824665081046</v>
      </c>
      <c r="N9352">
        <f t="shared" ca="1" si="1604"/>
        <v>-0.13948936025513686</v>
      </c>
      <c r="O9352">
        <f t="shared" si="1605"/>
        <v>0</v>
      </c>
      <c r="P9352">
        <f t="shared" ca="1" si="1606"/>
        <v>0</v>
      </c>
    </row>
    <row r="9353" spans="3:16">
      <c r="C9353" t="str">
        <f t="shared" si="1601"/>
        <v/>
      </c>
      <c r="D9353" t="str">
        <f t="shared" si="1607"/>
        <v/>
      </c>
      <c r="E9353" t="str">
        <f t="shared" si="1608"/>
        <v/>
      </c>
      <c r="F9353" t="str">
        <f t="shared" si="1609"/>
        <v/>
      </c>
      <c r="G9353" t="str">
        <f t="shared" si="1610"/>
        <v/>
      </c>
      <c r="J9353">
        <f t="shared" si="1611"/>
        <v>9339</v>
      </c>
      <c r="K9353" t="str">
        <f t="shared" si="1602"/>
        <v>path_9339</v>
      </c>
      <c r="L9353">
        <v>100</v>
      </c>
      <c r="M9353">
        <f t="shared" ca="1" si="1603"/>
        <v>80.020730583730966</v>
      </c>
      <c r="N9353">
        <f t="shared" ca="1" si="1604"/>
        <v>-9.6797487860364378E-2</v>
      </c>
      <c r="O9353">
        <f t="shared" si="1605"/>
        <v>0</v>
      </c>
      <c r="P9353">
        <f t="shared" ca="1" si="1606"/>
        <v>0</v>
      </c>
    </row>
    <row r="9354" spans="3:16">
      <c r="C9354" t="str">
        <f t="shared" si="1601"/>
        <v/>
      </c>
      <c r="D9354" t="str">
        <f t="shared" si="1607"/>
        <v/>
      </c>
      <c r="E9354" t="str">
        <f t="shared" si="1608"/>
        <v/>
      </c>
      <c r="F9354" t="str">
        <f t="shared" si="1609"/>
        <v/>
      </c>
      <c r="G9354" t="str">
        <f t="shared" si="1610"/>
        <v/>
      </c>
      <c r="J9354">
        <f t="shared" si="1611"/>
        <v>9340</v>
      </c>
      <c r="K9354" t="str">
        <f t="shared" si="1602"/>
        <v>path_9340</v>
      </c>
      <c r="L9354">
        <v>100</v>
      </c>
      <c r="M9354">
        <f t="shared" ca="1" si="1603"/>
        <v>89.904969789095972</v>
      </c>
      <c r="N9354">
        <f t="shared" ca="1" si="1604"/>
        <v>-4.6216300565719556E-2</v>
      </c>
      <c r="O9354">
        <f t="shared" si="1605"/>
        <v>0</v>
      </c>
      <c r="P9354">
        <f t="shared" ca="1" si="1606"/>
        <v>0</v>
      </c>
    </row>
    <row r="9355" spans="3:16">
      <c r="C9355" t="str">
        <f t="shared" si="1601"/>
        <v/>
      </c>
      <c r="D9355" t="str">
        <f t="shared" si="1607"/>
        <v/>
      </c>
      <c r="E9355" t="str">
        <f t="shared" si="1608"/>
        <v/>
      </c>
      <c r="F9355" t="str">
        <f t="shared" si="1609"/>
        <v/>
      </c>
      <c r="G9355" t="str">
        <f t="shared" si="1610"/>
        <v/>
      </c>
      <c r="J9355">
        <f t="shared" si="1611"/>
        <v>9341</v>
      </c>
      <c r="K9355" t="str">
        <f t="shared" si="1602"/>
        <v>path_9341</v>
      </c>
      <c r="L9355">
        <v>100</v>
      </c>
      <c r="M9355">
        <f t="shared" ca="1" si="1603"/>
        <v>104.15492841918419</v>
      </c>
      <c r="N9355">
        <f t="shared" ca="1" si="1604"/>
        <v>1.7679824784156979E-2</v>
      </c>
      <c r="O9355">
        <f t="shared" si="1605"/>
        <v>0</v>
      </c>
      <c r="P9355">
        <f t="shared" ca="1" si="1606"/>
        <v>0</v>
      </c>
    </row>
    <row r="9356" spans="3:16">
      <c r="C9356" t="str">
        <f t="shared" si="1601"/>
        <v/>
      </c>
      <c r="D9356" t="str">
        <f t="shared" si="1607"/>
        <v/>
      </c>
      <c r="E9356" t="str">
        <f t="shared" si="1608"/>
        <v/>
      </c>
      <c r="F9356" t="str">
        <f t="shared" si="1609"/>
        <v/>
      </c>
      <c r="G9356" t="str">
        <f t="shared" si="1610"/>
        <v/>
      </c>
      <c r="J9356">
        <f t="shared" si="1611"/>
        <v>9342</v>
      </c>
      <c r="K9356" t="str">
        <f t="shared" si="1602"/>
        <v>path_9342</v>
      </c>
      <c r="L9356">
        <v>100</v>
      </c>
      <c r="M9356">
        <f t="shared" ca="1" si="1603"/>
        <v>115.79722240572934</v>
      </c>
      <c r="N9356">
        <f t="shared" ca="1" si="1604"/>
        <v>6.3698142221019216E-2</v>
      </c>
      <c r="O9356">
        <f t="shared" si="1605"/>
        <v>0</v>
      </c>
      <c r="P9356">
        <f t="shared" ca="1" si="1606"/>
        <v>5.7972224057293431</v>
      </c>
    </row>
    <row r="9357" spans="3:16">
      <c r="C9357" t="str">
        <f t="shared" si="1601"/>
        <v/>
      </c>
      <c r="D9357" t="str">
        <f t="shared" si="1607"/>
        <v/>
      </c>
      <c r="E9357" t="str">
        <f t="shared" si="1608"/>
        <v/>
      </c>
      <c r="F9357" t="str">
        <f t="shared" si="1609"/>
        <v/>
      </c>
      <c r="G9357" t="str">
        <f t="shared" si="1610"/>
        <v/>
      </c>
      <c r="J9357">
        <f t="shared" si="1611"/>
        <v>9343</v>
      </c>
      <c r="K9357" t="str">
        <f t="shared" si="1602"/>
        <v>path_9343</v>
      </c>
      <c r="L9357">
        <v>100</v>
      </c>
      <c r="M9357">
        <f t="shared" ca="1" si="1603"/>
        <v>103.67235017505814</v>
      </c>
      <c r="N9357">
        <f t="shared" ca="1" si="1604"/>
        <v>1.5662943779897402E-2</v>
      </c>
      <c r="O9357">
        <f t="shared" si="1605"/>
        <v>0</v>
      </c>
      <c r="P9357">
        <f t="shared" ca="1" si="1606"/>
        <v>0</v>
      </c>
    </row>
    <row r="9358" spans="3:16">
      <c r="C9358" t="str">
        <f t="shared" si="1601"/>
        <v/>
      </c>
      <c r="D9358" t="str">
        <f t="shared" si="1607"/>
        <v/>
      </c>
      <c r="E9358" t="str">
        <f t="shared" si="1608"/>
        <v/>
      </c>
      <c r="F9358" t="str">
        <f t="shared" si="1609"/>
        <v/>
      </c>
      <c r="G9358" t="str">
        <f t="shared" si="1610"/>
        <v/>
      </c>
      <c r="J9358">
        <f t="shared" si="1611"/>
        <v>9344</v>
      </c>
      <c r="K9358" t="str">
        <f t="shared" si="1602"/>
        <v>path_9344</v>
      </c>
      <c r="L9358">
        <v>100</v>
      </c>
      <c r="M9358">
        <f t="shared" ca="1" si="1603"/>
        <v>87.604964765977556</v>
      </c>
      <c r="N9358">
        <f t="shared" ca="1" si="1604"/>
        <v>-5.7471280711264269E-2</v>
      </c>
      <c r="O9358">
        <f t="shared" si="1605"/>
        <v>0</v>
      </c>
      <c r="P9358">
        <f t="shared" ca="1" si="1606"/>
        <v>0</v>
      </c>
    </row>
    <row r="9359" spans="3:16">
      <c r="C9359" t="str">
        <f t="shared" si="1601"/>
        <v/>
      </c>
      <c r="D9359" t="str">
        <f t="shared" si="1607"/>
        <v/>
      </c>
      <c r="E9359" t="str">
        <f t="shared" si="1608"/>
        <v/>
      </c>
      <c r="F9359" t="str">
        <f t="shared" si="1609"/>
        <v/>
      </c>
      <c r="G9359" t="str">
        <f t="shared" si="1610"/>
        <v/>
      </c>
      <c r="J9359">
        <f t="shared" si="1611"/>
        <v>9345</v>
      </c>
      <c r="K9359" t="str">
        <f t="shared" si="1602"/>
        <v>path_9345</v>
      </c>
      <c r="L9359">
        <v>100</v>
      </c>
      <c r="M9359">
        <f t="shared" ca="1" si="1603"/>
        <v>108.07365772254198</v>
      </c>
      <c r="N9359">
        <f t="shared" ca="1" si="1604"/>
        <v>3.3719850291155248E-2</v>
      </c>
      <c r="O9359">
        <f t="shared" si="1605"/>
        <v>0</v>
      </c>
      <c r="P9359">
        <f t="shared" ca="1" si="1606"/>
        <v>0</v>
      </c>
    </row>
    <row r="9360" spans="3:16">
      <c r="C9360" t="str">
        <f t="shared" ref="C9360:C9423" si="1612">IF(C9359&lt;$C$14,C9359+1,"")</f>
        <v/>
      </c>
      <c r="D9360" t="str">
        <f t="shared" si="1607"/>
        <v/>
      </c>
      <c r="E9360" t="str">
        <f t="shared" si="1608"/>
        <v/>
      </c>
      <c r="F9360" t="str">
        <f t="shared" si="1609"/>
        <v/>
      </c>
      <c r="G9360" t="str">
        <f t="shared" si="1610"/>
        <v/>
      </c>
      <c r="J9360">
        <f t="shared" si="1611"/>
        <v>9346</v>
      </c>
      <c r="K9360" t="str">
        <f t="shared" ref="K9360:K9423" si="1613">"path_"&amp;J9360</f>
        <v>path_9346</v>
      </c>
      <c r="L9360">
        <v>100</v>
      </c>
      <c r="M9360">
        <f t="shared" ref="M9360:M9423" ca="1" si="1614">L9360*EXP($D$7-0-($D$8^2)/2+$D$8*SQRT($D$6)*_xlfn.NORM.S.INV(RAND()))</f>
        <v>77.046043819829421</v>
      </c>
      <c r="N9360">
        <f t="shared" ref="N9360:N9423" ca="1" si="1615">LOG(M9360/L9360)</f>
        <v>-0.11324965663834156</v>
      </c>
      <c r="O9360">
        <f t="shared" ref="O9360:O9423" si="1616">MAX(L9360-$D$5,0)</f>
        <v>0</v>
      </c>
      <c r="P9360">
        <f t="shared" ref="P9360:P9423" ca="1" si="1617">MAX(M9360-$D$5,0)</f>
        <v>0</v>
      </c>
    </row>
    <row r="9361" spans="3:16">
      <c r="C9361" t="str">
        <f t="shared" si="1612"/>
        <v/>
      </c>
      <c r="D9361" t="str">
        <f t="shared" ref="D9361:D9424" si="1618">IF(C9360&lt;$C$14,$D$4*($G$6^($C$14-$C9361))*($G$7^$C9361),"")</f>
        <v/>
      </c>
      <c r="E9361" t="str">
        <f t="shared" ref="E9361:E9424" si="1619">IF(C9360&lt;$C$14,_xlfn.BINOM.DIST($C$14-$C9361,$C$14,$G$8,0),"")</f>
        <v/>
      </c>
      <c r="F9361" t="str">
        <f t="shared" ref="F9361:F9424" si="1620">IF(C9360&lt;$C$14,MAX($D9361-$D$5,0),"")</f>
        <v/>
      </c>
      <c r="G9361" t="str">
        <f t="shared" ref="G9361:G9424" si="1621">IF(C9360&lt;$C$14,F9361*E9361,"")</f>
        <v/>
      </c>
      <c r="J9361">
        <f t="shared" ref="J9361:J9424" si="1622">J9360+1</f>
        <v>9347</v>
      </c>
      <c r="K9361" t="str">
        <f t="shared" si="1613"/>
        <v>path_9347</v>
      </c>
      <c r="L9361">
        <v>100</v>
      </c>
      <c r="M9361">
        <f t="shared" ca="1" si="1614"/>
        <v>96.93672426326988</v>
      </c>
      <c r="N9361">
        <f t="shared" ca="1" si="1615"/>
        <v>-1.3511660272667352E-2</v>
      </c>
      <c r="O9361">
        <f t="shared" si="1616"/>
        <v>0</v>
      </c>
      <c r="P9361">
        <f t="shared" ca="1" si="1617"/>
        <v>0</v>
      </c>
    </row>
    <row r="9362" spans="3:16">
      <c r="C9362" t="str">
        <f t="shared" si="1612"/>
        <v/>
      </c>
      <c r="D9362" t="str">
        <f t="shared" si="1618"/>
        <v/>
      </c>
      <c r="E9362" t="str">
        <f t="shared" si="1619"/>
        <v/>
      </c>
      <c r="F9362" t="str">
        <f t="shared" si="1620"/>
        <v/>
      </c>
      <c r="G9362" t="str">
        <f t="shared" si="1621"/>
        <v/>
      </c>
      <c r="J9362">
        <f t="shared" si="1622"/>
        <v>9348</v>
      </c>
      <c r="K9362" t="str">
        <f t="shared" si="1613"/>
        <v>path_9348</v>
      </c>
      <c r="L9362">
        <v>100</v>
      </c>
      <c r="M9362">
        <f t="shared" ca="1" si="1614"/>
        <v>119.09280934998301</v>
      </c>
      <c r="N9362">
        <f t="shared" ca="1" si="1615"/>
        <v>7.5885540207390162E-2</v>
      </c>
      <c r="O9362">
        <f t="shared" si="1616"/>
        <v>0</v>
      </c>
      <c r="P9362">
        <f t="shared" ca="1" si="1617"/>
        <v>9.092809349983014</v>
      </c>
    </row>
    <row r="9363" spans="3:16">
      <c r="C9363" t="str">
        <f t="shared" si="1612"/>
        <v/>
      </c>
      <c r="D9363" t="str">
        <f t="shared" si="1618"/>
        <v/>
      </c>
      <c r="E9363" t="str">
        <f t="shared" si="1619"/>
        <v/>
      </c>
      <c r="F9363" t="str">
        <f t="shared" si="1620"/>
        <v/>
      </c>
      <c r="G9363" t="str">
        <f t="shared" si="1621"/>
        <v/>
      </c>
      <c r="J9363">
        <f t="shared" si="1622"/>
        <v>9349</v>
      </c>
      <c r="K9363" t="str">
        <f t="shared" si="1613"/>
        <v>path_9349</v>
      </c>
      <c r="L9363">
        <v>100</v>
      </c>
      <c r="M9363">
        <f t="shared" ca="1" si="1614"/>
        <v>135.45511487892833</v>
      </c>
      <c r="N9363">
        <f t="shared" ca="1" si="1615"/>
        <v>0.13179540893916508</v>
      </c>
      <c r="O9363">
        <f t="shared" si="1616"/>
        <v>0</v>
      </c>
      <c r="P9363">
        <f t="shared" ca="1" si="1617"/>
        <v>25.455114878928327</v>
      </c>
    </row>
    <row r="9364" spans="3:16">
      <c r="C9364" t="str">
        <f t="shared" si="1612"/>
        <v/>
      </c>
      <c r="D9364" t="str">
        <f t="shared" si="1618"/>
        <v/>
      </c>
      <c r="E9364" t="str">
        <f t="shared" si="1619"/>
        <v/>
      </c>
      <c r="F9364" t="str">
        <f t="shared" si="1620"/>
        <v/>
      </c>
      <c r="G9364" t="str">
        <f t="shared" si="1621"/>
        <v/>
      </c>
      <c r="J9364">
        <f t="shared" si="1622"/>
        <v>9350</v>
      </c>
      <c r="K9364" t="str">
        <f t="shared" si="1613"/>
        <v>path_9350</v>
      </c>
      <c r="L9364">
        <v>100</v>
      </c>
      <c r="M9364">
        <f t="shared" ca="1" si="1614"/>
        <v>87.353836809516991</v>
      </c>
      <c r="N9364">
        <f t="shared" ca="1" si="1615"/>
        <v>-5.8718014909939067E-2</v>
      </c>
      <c r="O9364">
        <f t="shared" si="1616"/>
        <v>0</v>
      </c>
      <c r="P9364">
        <f t="shared" ca="1" si="1617"/>
        <v>0</v>
      </c>
    </row>
    <row r="9365" spans="3:16">
      <c r="C9365" t="str">
        <f t="shared" si="1612"/>
        <v/>
      </c>
      <c r="D9365" t="str">
        <f t="shared" si="1618"/>
        <v/>
      </c>
      <c r="E9365" t="str">
        <f t="shared" si="1619"/>
        <v/>
      </c>
      <c r="F9365" t="str">
        <f t="shared" si="1620"/>
        <v/>
      </c>
      <c r="G9365" t="str">
        <f t="shared" si="1621"/>
        <v/>
      </c>
      <c r="J9365">
        <f t="shared" si="1622"/>
        <v>9351</v>
      </c>
      <c r="K9365" t="str">
        <f t="shared" si="1613"/>
        <v>path_9351</v>
      </c>
      <c r="L9365">
        <v>100</v>
      </c>
      <c r="M9365">
        <f t="shared" ca="1" si="1614"/>
        <v>151.66487516248799</v>
      </c>
      <c r="N9365">
        <f t="shared" ca="1" si="1615"/>
        <v>0.18088501197058648</v>
      </c>
      <c r="O9365">
        <f t="shared" si="1616"/>
        <v>0</v>
      </c>
      <c r="P9365">
        <f t="shared" ca="1" si="1617"/>
        <v>41.664875162487988</v>
      </c>
    </row>
    <row r="9366" spans="3:16">
      <c r="C9366" t="str">
        <f t="shared" si="1612"/>
        <v/>
      </c>
      <c r="D9366" t="str">
        <f t="shared" si="1618"/>
        <v/>
      </c>
      <c r="E9366" t="str">
        <f t="shared" si="1619"/>
        <v/>
      </c>
      <c r="F9366" t="str">
        <f t="shared" si="1620"/>
        <v/>
      </c>
      <c r="G9366" t="str">
        <f t="shared" si="1621"/>
        <v/>
      </c>
      <c r="J9366">
        <f t="shared" si="1622"/>
        <v>9352</v>
      </c>
      <c r="K9366" t="str">
        <f t="shared" si="1613"/>
        <v>path_9352</v>
      </c>
      <c r="L9366">
        <v>100</v>
      </c>
      <c r="M9366">
        <f t="shared" ca="1" si="1614"/>
        <v>95.086901329304823</v>
      </c>
      <c r="N9366">
        <f t="shared" ca="1" si="1615"/>
        <v>-2.1879305062654623E-2</v>
      </c>
      <c r="O9366">
        <f t="shared" si="1616"/>
        <v>0</v>
      </c>
      <c r="P9366">
        <f t="shared" ca="1" si="1617"/>
        <v>0</v>
      </c>
    </row>
    <row r="9367" spans="3:16">
      <c r="C9367" t="str">
        <f t="shared" si="1612"/>
        <v/>
      </c>
      <c r="D9367" t="str">
        <f t="shared" si="1618"/>
        <v/>
      </c>
      <c r="E9367" t="str">
        <f t="shared" si="1619"/>
        <v/>
      </c>
      <c r="F9367" t="str">
        <f t="shared" si="1620"/>
        <v/>
      </c>
      <c r="G9367" t="str">
        <f t="shared" si="1621"/>
        <v/>
      </c>
      <c r="J9367">
        <f t="shared" si="1622"/>
        <v>9353</v>
      </c>
      <c r="K9367" t="str">
        <f t="shared" si="1613"/>
        <v>path_9353</v>
      </c>
      <c r="L9367">
        <v>100</v>
      </c>
      <c r="M9367">
        <f t="shared" ca="1" si="1614"/>
        <v>92.812365815892434</v>
      </c>
      <c r="N9367">
        <f t="shared" ca="1" si="1615"/>
        <v>-3.2394156886433406E-2</v>
      </c>
      <c r="O9367">
        <f t="shared" si="1616"/>
        <v>0</v>
      </c>
      <c r="P9367">
        <f t="shared" ca="1" si="1617"/>
        <v>0</v>
      </c>
    </row>
    <row r="9368" spans="3:16">
      <c r="C9368" t="str">
        <f t="shared" si="1612"/>
        <v/>
      </c>
      <c r="D9368" t="str">
        <f t="shared" si="1618"/>
        <v/>
      </c>
      <c r="E9368" t="str">
        <f t="shared" si="1619"/>
        <v/>
      </c>
      <c r="F9368" t="str">
        <f t="shared" si="1620"/>
        <v/>
      </c>
      <c r="G9368" t="str">
        <f t="shared" si="1621"/>
        <v/>
      </c>
      <c r="J9368">
        <f t="shared" si="1622"/>
        <v>9354</v>
      </c>
      <c r="K9368" t="str">
        <f t="shared" si="1613"/>
        <v>path_9354</v>
      </c>
      <c r="L9368">
        <v>100</v>
      </c>
      <c r="M9368">
        <f t="shared" ca="1" si="1614"/>
        <v>93.004774946774333</v>
      </c>
      <c r="N9368">
        <f t="shared" ca="1" si="1615"/>
        <v>-3.1494753813796836E-2</v>
      </c>
      <c r="O9368">
        <f t="shared" si="1616"/>
        <v>0</v>
      </c>
      <c r="P9368">
        <f t="shared" ca="1" si="1617"/>
        <v>0</v>
      </c>
    </row>
    <row r="9369" spans="3:16">
      <c r="C9369" t="str">
        <f t="shared" si="1612"/>
        <v/>
      </c>
      <c r="D9369" t="str">
        <f t="shared" si="1618"/>
        <v/>
      </c>
      <c r="E9369" t="str">
        <f t="shared" si="1619"/>
        <v/>
      </c>
      <c r="F9369" t="str">
        <f t="shared" si="1620"/>
        <v/>
      </c>
      <c r="G9369" t="str">
        <f t="shared" si="1621"/>
        <v/>
      </c>
      <c r="J9369">
        <f t="shared" si="1622"/>
        <v>9355</v>
      </c>
      <c r="K9369" t="str">
        <f t="shared" si="1613"/>
        <v>path_9355</v>
      </c>
      <c r="L9369">
        <v>100</v>
      </c>
      <c r="M9369">
        <f t="shared" ca="1" si="1614"/>
        <v>91.1505214919069</v>
      </c>
      <c r="N9369">
        <f t="shared" ca="1" si="1615"/>
        <v>-4.0240842308953889E-2</v>
      </c>
      <c r="O9369">
        <f t="shared" si="1616"/>
        <v>0</v>
      </c>
      <c r="P9369">
        <f t="shared" ca="1" si="1617"/>
        <v>0</v>
      </c>
    </row>
    <row r="9370" spans="3:16">
      <c r="C9370" t="str">
        <f t="shared" si="1612"/>
        <v/>
      </c>
      <c r="D9370" t="str">
        <f t="shared" si="1618"/>
        <v/>
      </c>
      <c r="E9370" t="str">
        <f t="shared" si="1619"/>
        <v/>
      </c>
      <c r="F9370" t="str">
        <f t="shared" si="1620"/>
        <v/>
      </c>
      <c r="G9370" t="str">
        <f t="shared" si="1621"/>
        <v/>
      </c>
      <c r="J9370">
        <f t="shared" si="1622"/>
        <v>9356</v>
      </c>
      <c r="K9370" t="str">
        <f t="shared" si="1613"/>
        <v>path_9356</v>
      </c>
      <c r="L9370">
        <v>100</v>
      </c>
      <c r="M9370">
        <f t="shared" ca="1" si="1614"/>
        <v>122.98192484313326</v>
      </c>
      <c r="N9370">
        <f t="shared" ca="1" si="1615"/>
        <v>8.9841286092020106E-2</v>
      </c>
      <c r="O9370">
        <f t="shared" si="1616"/>
        <v>0</v>
      </c>
      <c r="P9370">
        <f t="shared" ca="1" si="1617"/>
        <v>12.981924843133257</v>
      </c>
    </row>
    <row r="9371" spans="3:16">
      <c r="C9371" t="str">
        <f t="shared" si="1612"/>
        <v/>
      </c>
      <c r="D9371" t="str">
        <f t="shared" si="1618"/>
        <v/>
      </c>
      <c r="E9371" t="str">
        <f t="shared" si="1619"/>
        <v/>
      </c>
      <c r="F9371" t="str">
        <f t="shared" si="1620"/>
        <v/>
      </c>
      <c r="G9371" t="str">
        <f t="shared" si="1621"/>
        <v/>
      </c>
      <c r="J9371">
        <f t="shared" si="1622"/>
        <v>9357</v>
      </c>
      <c r="K9371" t="str">
        <f t="shared" si="1613"/>
        <v>path_9357</v>
      </c>
      <c r="L9371">
        <v>100</v>
      </c>
      <c r="M9371">
        <f t="shared" ca="1" si="1614"/>
        <v>129.80691885043737</v>
      </c>
      <c r="N9371">
        <f t="shared" ca="1" si="1615"/>
        <v>0.11329784145113464</v>
      </c>
      <c r="O9371">
        <f t="shared" si="1616"/>
        <v>0</v>
      </c>
      <c r="P9371">
        <f t="shared" ca="1" si="1617"/>
        <v>19.80691885043737</v>
      </c>
    </row>
    <row r="9372" spans="3:16">
      <c r="C9372" t="str">
        <f t="shared" si="1612"/>
        <v/>
      </c>
      <c r="D9372" t="str">
        <f t="shared" si="1618"/>
        <v/>
      </c>
      <c r="E9372" t="str">
        <f t="shared" si="1619"/>
        <v/>
      </c>
      <c r="F9372" t="str">
        <f t="shared" si="1620"/>
        <v/>
      </c>
      <c r="G9372" t="str">
        <f t="shared" si="1621"/>
        <v/>
      </c>
      <c r="J9372">
        <f t="shared" si="1622"/>
        <v>9358</v>
      </c>
      <c r="K9372" t="str">
        <f t="shared" si="1613"/>
        <v>path_9358</v>
      </c>
      <c r="L9372">
        <v>100</v>
      </c>
      <c r="M9372">
        <f t="shared" ca="1" si="1614"/>
        <v>173.17810274197547</v>
      </c>
      <c r="N9372">
        <f t="shared" ca="1" si="1615"/>
        <v>0.23849297740688349</v>
      </c>
      <c r="O9372">
        <f t="shared" si="1616"/>
        <v>0</v>
      </c>
      <c r="P9372">
        <f t="shared" ca="1" si="1617"/>
        <v>63.178102741975465</v>
      </c>
    </row>
    <row r="9373" spans="3:16">
      <c r="C9373" t="str">
        <f t="shared" si="1612"/>
        <v/>
      </c>
      <c r="D9373" t="str">
        <f t="shared" si="1618"/>
        <v/>
      </c>
      <c r="E9373" t="str">
        <f t="shared" si="1619"/>
        <v/>
      </c>
      <c r="F9373" t="str">
        <f t="shared" si="1620"/>
        <v/>
      </c>
      <c r="G9373" t="str">
        <f t="shared" si="1621"/>
        <v/>
      </c>
      <c r="J9373">
        <f t="shared" si="1622"/>
        <v>9359</v>
      </c>
      <c r="K9373" t="str">
        <f t="shared" si="1613"/>
        <v>path_9359</v>
      </c>
      <c r="L9373">
        <v>100</v>
      </c>
      <c r="M9373">
        <f t="shared" ca="1" si="1614"/>
        <v>123.50113185466272</v>
      </c>
      <c r="N9373">
        <f t="shared" ca="1" si="1615"/>
        <v>9.167093780606371E-2</v>
      </c>
      <c r="O9373">
        <f t="shared" si="1616"/>
        <v>0</v>
      </c>
      <c r="P9373">
        <f t="shared" ca="1" si="1617"/>
        <v>13.501131854662717</v>
      </c>
    </row>
    <row r="9374" spans="3:16">
      <c r="C9374" t="str">
        <f t="shared" si="1612"/>
        <v/>
      </c>
      <c r="D9374" t="str">
        <f t="shared" si="1618"/>
        <v/>
      </c>
      <c r="E9374" t="str">
        <f t="shared" si="1619"/>
        <v/>
      </c>
      <c r="F9374" t="str">
        <f t="shared" si="1620"/>
        <v/>
      </c>
      <c r="G9374" t="str">
        <f t="shared" si="1621"/>
        <v/>
      </c>
      <c r="J9374">
        <f t="shared" si="1622"/>
        <v>9360</v>
      </c>
      <c r="K9374" t="str">
        <f t="shared" si="1613"/>
        <v>path_9360</v>
      </c>
      <c r="L9374">
        <v>100</v>
      </c>
      <c r="M9374">
        <f t="shared" ca="1" si="1614"/>
        <v>131.31552159088415</v>
      </c>
      <c r="N9374">
        <f t="shared" ca="1" si="1615"/>
        <v>0.11831606304959778</v>
      </c>
      <c r="O9374">
        <f t="shared" si="1616"/>
        <v>0</v>
      </c>
      <c r="P9374">
        <f t="shared" ca="1" si="1617"/>
        <v>21.315521590884146</v>
      </c>
    </row>
    <row r="9375" spans="3:16">
      <c r="C9375" t="str">
        <f t="shared" si="1612"/>
        <v/>
      </c>
      <c r="D9375" t="str">
        <f t="shared" si="1618"/>
        <v/>
      </c>
      <c r="E9375" t="str">
        <f t="shared" si="1619"/>
        <v/>
      </c>
      <c r="F9375" t="str">
        <f t="shared" si="1620"/>
        <v/>
      </c>
      <c r="G9375" t="str">
        <f t="shared" si="1621"/>
        <v/>
      </c>
      <c r="J9375">
        <f t="shared" si="1622"/>
        <v>9361</v>
      </c>
      <c r="K9375" t="str">
        <f t="shared" si="1613"/>
        <v>path_9361</v>
      </c>
      <c r="L9375">
        <v>100</v>
      </c>
      <c r="M9375">
        <f t="shared" ca="1" si="1614"/>
        <v>96.426111485751377</v>
      </c>
      <c r="N9375">
        <f t="shared" ca="1" si="1615"/>
        <v>-1.580534640180685E-2</v>
      </c>
      <c r="O9375">
        <f t="shared" si="1616"/>
        <v>0</v>
      </c>
      <c r="P9375">
        <f t="shared" ca="1" si="1617"/>
        <v>0</v>
      </c>
    </row>
    <row r="9376" spans="3:16">
      <c r="C9376" t="str">
        <f t="shared" si="1612"/>
        <v/>
      </c>
      <c r="D9376" t="str">
        <f t="shared" si="1618"/>
        <v/>
      </c>
      <c r="E9376" t="str">
        <f t="shared" si="1619"/>
        <v/>
      </c>
      <c r="F9376" t="str">
        <f t="shared" si="1620"/>
        <v/>
      </c>
      <c r="G9376" t="str">
        <f t="shared" si="1621"/>
        <v/>
      </c>
      <c r="J9376">
        <f t="shared" si="1622"/>
        <v>9362</v>
      </c>
      <c r="K9376" t="str">
        <f t="shared" si="1613"/>
        <v>path_9362</v>
      </c>
      <c r="L9376">
        <v>100</v>
      </c>
      <c r="M9376">
        <f t="shared" ca="1" si="1614"/>
        <v>122.75411339999789</v>
      </c>
      <c r="N9376">
        <f t="shared" ca="1" si="1615"/>
        <v>8.9036053927304931E-2</v>
      </c>
      <c r="O9376">
        <f t="shared" si="1616"/>
        <v>0</v>
      </c>
      <c r="P9376">
        <f t="shared" ca="1" si="1617"/>
        <v>12.754113399997891</v>
      </c>
    </row>
    <row r="9377" spans="3:16">
      <c r="C9377" t="str">
        <f t="shared" si="1612"/>
        <v/>
      </c>
      <c r="D9377" t="str">
        <f t="shared" si="1618"/>
        <v/>
      </c>
      <c r="E9377" t="str">
        <f t="shared" si="1619"/>
        <v/>
      </c>
      <c r="F9377" t="str">
        <f t="shared" si="1620"/>
        <v/>
      </c>
      <c r="G9377" t="str">
        <f t="shared" si="1621"/>
        <v/>
      </c>
      <c r="J9377">
        <f t="shared" si="1622"/>
        <v>9363</v>
      </c>
      <c r="K9377" t="str">
        <f t="shared" si="1613"/>
        <v>path_9363</v>
      </c>
      <c r="L9377">
        <v>100</v>
      </c>
      <c r="M9377">
        <f t="shared" ca="1" si="1614"/>
        <v>88.452228833399843</v>
      </c>
      <c r="N9377">
        <f t="shared" ca="1" si="1615"/>
        <v>-5.3291219194608538E-2</v>
      </c>
      <c r="O9377">
        <f t="shared" si="1616"/>
        <v>0</v>
      </c>
      <c r="P9377">
        <f t="shared" ca="1" si="1617"/>
        <v>0</v>
      </c>
    </row>
    <row r="9378" spans="3:16">
      <c r="C9378" t="str">
        <f t="shared" si="1612"/>
        <v/>
      </c>
      <c r="D9378" t="str">
        <f t="shared" si="1618"/>
        <v/>
      </c>
      <c r="E9378" t="str">
        <f t="shared" si="1619"/>
        <v/>
      </c>
      <c r="F9378" t="str">
        <f t="shared" si="1620"/>
        <v/>
      </c>
      <c r="G9378" t="str">
        <f t="shared" si="1621"/>
        <v/>
      </c>
      <c r="J9378">
        <f t="shared" si="1622"/>
        <v>9364</v>
      </c>
      <c r="K9378" t="str">
        <f t="shared" si="1613"/>
        <v>path_9364</v>
      </c>
      <c r="L9378">
        <v>100</v>
      </c>
      <c r="M9378">
        <f t="shared" ca="1" si="1614"/>
        <v>103.48367235840502</v>
      </c>
      <c r="N9378">
        <f t="shared" ca="1" si="1615"/>
        <v>1.4871832266108375E-2</v>
      </c>
      <c r="O9378">
        <f t="shared" si="1616"/>
        <v>0</v>
      </c>
      <c r="P9378">
        <f t="shared" ca="1" si="1617"/>
        <v>0</v>
      </c>
    </row>
    <row r="9379" spans="3:16">
      <c r="C9379" t="str">
        <f t="shared" si="1612"/>
        <v/>
      </c>
      <c r="D9379" t="str">
        <f t="shared" si="1618"/>
        <v/>
      </c>
      <c r="E9379" t="str">
        <f t="shared" si="1619"/>
        <v/>
      </c>
      <c r="F9379" t="str">
        <f t="shared" si="1620"/>
        <v/>
      </c>
      <c r="G9379" t="str">
        <f t="shared" si="1621"/>
        <v/>
      </c>
      <c r="J9379">
        <f t="shared" si="1622"/>
        <v>9365</v>
      </c>
      <c r="K9379" t="str">
        <f t="shared" si="1613"/>
        <v>path_9365</v>
      </c>
      <c r="L9379">
        <v>100</v>
      </c>
      <c r="M9379">
        <f t="shared" ca="1" si="1614"/>
        <v>112.32539897474041</v>
      </c>
      <c r="N9379">
        <f t="shared" ca="1" si="1615"/>
        <v>5.0477969862173622E-2</v>
      </c>
      <c r="O9379">
        <f t="shared" si="1616"/>
        <v>0</v>
      </c>
      <c r="P9379">
        <f t="shared" ca="1" si="1617"/>
        <v>2.3253989747404091</v>
      </c>
    </row>
    <row r="9380" spans="3:16">
      <c r="C9380" t="str">
        <f t="shared" si="1612"/>
        <v/>
      </c>
      <c r="D9380" t="str">
        <f t="shared" si="1618"/>
        <v/>
      </c>
      <c r="E9380" t="str">
        <f t="shared" si="1619"/>
        <v/>
      </c>
      <c r="F9380" t="str">
        <f t="shared" si="1620"/>
        <v/>
      </c>
      <c r="G9380" t="str">
        <f t="shared" si="1621"/>
        <v/>
      </c>
      <c r="J9380">
        <f t="shared" si="1622"/>
        <v>9366</v>
      </c>
      <c r="K9380" t="str">
        <f t="shared" si="1613"/>
        <v>path_9366</v>
      </c>
      <c r="L9380">
        <v>100</v>
      </c>
      <c r="M9380">
        <f t="shared" ca="1" si="1614"/>
        <v>102.45102360792121</v>
      </c>
      <c r="N9380">
        <f t="shared" ca="1" si="1615"/>
        <v>1.0516301878756341E-2</v>
      </c>
      <c r="O9380">
        <f t="shared" si="1616"/>
        <v>0</v>
      </c>
      <c r="P9380">
        <f t="shared" ca="1" si="1617"/>
        <v>0</v>
      </c>
    </row>
    <row r="9381" spans="3:16">
      <c r="C9381" t="str">
        <f t="shared" si="1612"/>
        <v/>
      </c>
      <c r="D9381" t="str">
        <f t="shared" si="1618"/>
        <v/>
      </c>
      <c r="E9381" t="str">
        <f t="shared" si="1619"/>
        <v/>
      </c>
      <c r="F9381" t="str">
        <f t="shared" si="1620"/>
        <v/>
      </c>
      <c r="G9381" t="str">
        <f t="shared" si="1621"/>
        <v/>
      </c>
      <c r="J9381">
        <f t="shared" si="1622"/>
        <v>9367</v>
      </c>
      <c r="K9381" t="str">
        <f t="shared" si="1613"/>
        <v>path_9367</v>
      </c>
      <c r="L9381">
        <v>100</v>
      </c>
      <c r="M9381">
        <f t="shared" ca="1" si="1614"/>
        <v>136.94173775874086</v>
      </c>
      <c r="N9381">
        <f t="shared" ca="1" si="1615"/>
        <v>0.13653583466203997</v>
      </c>
      <c r="O9381">
        <f t="shared" si="1616"/>
        <v>0</v>
      </c>
      <c r="P9381">
        <f t="shared" ca="1" si="1617"/>
        <v>26.941737758740857</v>
      </c>
    </row>
    <row r="9382" spans="3:16">
      <c r="C9382" t="str">
        <f t="shared" si="1612"/>
        <v/>
      </c>
      <c r="D9382" t="str">
        <f t="shared" si="1618"/>
        <v/>
      </c>
      <c r="E9382" t="str">
        <f t="shared" si="1619"/>
        <v/>
      </c>
      <c r="F9382" t="str">
        <f t="shared" si="1620"/>
        <v/>
      </c>
      <c r="G9382" t="str">
        <f t="shared" si="1621"/>
        <v/>
      </c>
      <c r="J9382">
        <f t="shared" si="1622"/>
        <v>9368</v>
      </c>
      <c r="K9382" t="str">
        <f t="shared" si="1613"/>
        <v>path_9368</v>
      </c>
      <c r="L9382">
        <v>100</v>
      </c>
      <c r="M9382">
        <f t="shared" ca="1" si="1614"/>
        <v>94.059691365421699</v>
      </c>
      <c r="N9382">
        <f t="shared" ca="1" si="1615"/>
        <v>-2.6596450621984714E-2</v>
      </c>
      <c r="O9382">
        <f t="shared" si="1616"/>
        <v>0</v>
      </c>
      <c r="P9382">
        <f t="shared" ca="1" si="1617"/>
        <v>0</v>
      </c>
    </row>
    <row r="9383" spans="3:16">
      <c r="C9383" t="str">
        <f t="shared" si="1612"/>
        <v/>
      </c>
      <c r="D9383" t="str">
        <f t="shared" si="1618"/>
        <v/>
      </c>
      <c r="E9383" t="str">
        <f t="shared" si="1619"/>
        <v/>
      </c>
      <c r="F9383" t="str">
        <f t="shared" si="1620"/>
        <v/>
      </c>
      <c r="G9383" t="str">
        <f t="shared" si="1621"/>
        <v/>
      </c>
      <c r="J9383">
        <f t="shared" si="1622"/>
        <v>9369</v>
      </c>
      <c r="K9383" t="str">
        <f t="shared" si="1613"/>
        <v>path_9369</v>
      </c>
      <c r="L9383">
        <v>100</v>
      </c>
      <c r="M9383">
        <f t="shared" ca="1" si="1614"/>
        <v>94.297467562335044</v>
      </c>
      <c r="N9383">
        <f t="shared" ca="1" si="1615"/>
        <v>-2.5499970449011665E-2</v>
      </c>
      <c r="O9383">
        <f t="shared" si="1616"/>
        <v>0</v>
      </c>
      <c r="P9383">
        <f t="shared" ca="1" si="1617"/>
        <v>0</v>
      </c>
    </row>
    <row r="9384" spans="3:16">
      <c r="C9384" t="str">
        <f t="shared" si="1612"/>
        <v/>
      </c>
      <c r="D9384" t="str">
        <f t="shared" si="1618"/>
        <v/>
      </c>
      <c r="E9384" t="str">
        <f t="shared" si="1619"/>
        <v/>
      </c>
      <c r="F9384" t="str">
        <f t="shared" si="1620"/>
        <v/>
      </c>
      <c r="G9384" t="str">
        <f t="shared" si="1621"/>
        <v/>
      </c>
      <c r="J9384">
        <f t="shared" si="1622"/>
        <v>9370</v>
      </c>
      <c r="K9384" t="str">
        <f t="shared" si="1613"/>
        <v>path_9370</v>
      </c>
      <c r="L9384">
        <v>100</v>
      </c>
      <c r="M9384">
        <f t="shared" ca="1" si="1614"/>
        <v>114.11320551968294</v>
      </c>
      <c r="N9384">
        <f t="shared" ca="1" si="1615"/>
        <v>5.7335905176108162E-2</v>
      </c>
      <c r="O9384">
        <f t="shared" si="1616"/>
        <v>0</v>
      </c>
      <c r="P9384">
        <f t="shared" ca="1" si="1617"/>
        <v>4.1132055196829356</v>
      </c>
    </row>
    <row r="9385" spans="3:16">
      <c r="C9385" t="str">
        <f t="shared" si="1612"/>
        <v/>
      </c>
      <c r="D9385" t="str">
        <f t="shared" si="1618"/>
        <v/>
      </c>
      <c r="E9385" t="str">
        <f t="shared" si="1619"/>
        <v/>
      </c>
      <c r="F9385" t="str">
        <f t="shared" si="1620"/>
        <v/>
      </c>
      <c r="G9385" t="str">
        <f t="shared" si="1621"/>
        <v/>
      </c>
      <c r="J9385">
        <f t="shared" si="1622"/>
        <v>9371</v>
      </c>
      <c r="K9385" t="str">
        <f t="shared" si="1613"/>
        <v>path_9371</v>
      </c>
      <c r="L9385">
        <v>100</v>
      </c>
      <c r="M9385">
        <f t="shared" ca="1" si="1614"/>
        <v>122.30420525510203</v>
      </c>
      <c r="N9385">
        <f t="shared" ca="1" si="1615"/>
        <v>8.7441389887371046E-2</v>
      </c>
      <c r="O9385">
        <f t="shared" si="1616"/>
        <v>0</v>
      </c>
      <c r="P9385">
        <f t="shared" ca="1" si="1617"/>
        <v>12.304205255102033</v>
      </c>
    </row>
    <row r="9386" spans="3:16">
      <c r="C9386" t="str">
        <f t="shared" si="1612"/>
        <v/>
      </c>
      <c r="D9386" t="str">
        <f t="shared" si="1618"/>
        <v/>
      </c>
      <c r="E9386" t="str">
        <f t="shared" si="1619"/>
        <v/>
      </c>
      <c r="F9386" t="str">
        <f t="shared" si="1620"/>
        <v/>
      </c>
      <c r="G9386" t="str">
        <f t="shared" si="1621"/>
        <v/>
      </c>
      <c r="J9386">
        <f t="shared" si="1622"/>
        <v>9372</v>
      </c>
      <c r="K9386" t="str">
        <f t="shared" si="1613"/>
        <v>path_9372</v>
      </c>
      <c r="L9386">
        <v>100</v>
      </c>
      <c r="M9386">
        <f t="shared" ca="1" si="1614"/>
        <v>83.274341986605265</v>
      </c>
      <c r="N9386">
        <f t="shared" ca="1" si="1615"/>
        <v>-7.9488790311542712E-2</v>
      </c>
      <c r="O9386">
        <f t="shared" si="1616"/>
        <v>0</v>
      </c>
      <c r="P9386">
        <f t="shared" ca="1" si="1617"/>
        <v>0</v>
      </c>
    </row>
    <row r="9387" spans="3:16">
      <c r="C9387" t="str">
        <f t="shared" si="1612"/>
        <v/>
      </c>
      <c r="D9387" t="str">
        <f t="shared" si="1618"/>
        <v/>
      </c>
      <c r="E9387" t="str">
        <f t="shared" si="1619"/>
        <v/>
      </c>
      <c r="F9387" t="str">
        <f t="shared" si="1620"/>
        <v/>
      </c>
      <c r="G9387" t="str">
        <f t="shared" si="1621"/>
        <v/>
      </c>
      <c r="J9387">
        <f t="shared" si="1622"/>
        <v>9373</v>
      </c>
      <c r="K9387" t="str">
        <f t="shared" si="1613"/>
        <v>path_9373</v>
      </c>
      <c r="L9387">
        <v>100</v>
      </c>
      <c r="M9387">
        <f t="shared" ca="1" si="1614"/>
        <v>77.253141358137427</v>
      </c>
      <c r="N9387">
        <f t="shared" ca="1" si="1615"/>
        <v>-0.11208385175081033</v>
      </c>
      <c r="O9387">
        <f t="shared" si="1616"/>
        <v>0</v>
      </c>
      <c r="P9387">
        <f t="shared" ca="1" si="1617"/>
        <v>0</v>
      </c>
    </row>
    <row r="9388" spans="3:16">
      <c r="C9388" t="str">
        <f t="shared" si="1612"/>
        <v/>
      </c>
      <c r="D9388" t="str">
        <f t="shared" si="1618"/>
        <v/>
      </c>
      <c r="E9388" t="str">
        <f t="shared" si="1619"/>
        <v/>
      </c>
      <c r="F9388" t="str">
        <f t="shared" si="1620"/>
        <v/>
      </c>
      <c r="G9388" t="str">
        <f t="shared" si="1621"/>
        <v/>
      </c>
      <c r="J9388">
        <f t="shared" si="1622"/>
        <v>9374</v>
      </c>
      <c r="K9388" t="str">
        <f t="shared" si="1613"/>
        <v>path_9374</v>
      </c>
      <c r="L9388">
        <v>100</v>
      </c>
      <c r="M9388">
        <f t="shared" ca="1" si="1614"/>
        <v>133.13592510099889</v>
      </c>
      <c r="N9388">
        <f t="shared" ca="1" si="1615"/>
        <v>0.12429526034260881</v>
      </c>
      <c r="O9388">
        <f t="shared" si="1616"/>
        <v>0</v>
      </c>
      <c r="P9388">
        <f t="shared" ca="1" si="1617"/>
        <v>23.13592510099889</v>
      </c>
    </row>
    <row r="9389" spans="3:16">
      <c r="C9389" t="str">
        <f t="shared" si="1612"/>
        <v/>
      </c>
      <c r="D9389" t="str">
        <f t="shared" si="1618"/>
        <v/>
      </c>
      <c r="E9389" t="str">
        <f t="shared" si="1619"/>
        <v/>
      </c>
      <c r="F9389" t="str">
        <f t="shared" si="1620"/>
        <v/>
      </c>
      <c r="G9389" t="str">
        <f t="shared" si="1621"/>
        <v/>
      </c>
      <c r="J9389">
        <f t="shared" si="1622"/>
        <v>9375</v>
      </c>
      <c r="K9389" t="str">
        <f t="shared" si="1613"/>
        <v>path_9375</v>
      </c>
      <c r="L9389">
        <v>100</v>
      </c>
      <c r="M9389">
        <f t="shared" ca="1" si="1614"/>
        <v>128.98722156061277</v>
      </c>
      <c r="N9389">
        <f t="shared" ca="1" si="1615"/>
        <v>0.11054668796904071</v>
      </c>
      <c r="O9389">
        <f t="shared" si="1616"/>
        <v>0</v>
      </c>
      <c r="P9389">
        <f t="shared" ca="1" si="1617"/>
        <v>18.987221560612767</v>
      </c>
    </row>
    <row r="9390" spans="3:16">
      <c r="C9390" t="str">
        <f t="shared" si="1612"/>
        <v/>
      </c>
      <c r="D9390" t="str">
        <f t="shared" si="1618"/>
        <v/>
      </c>
      <c r="E9390" t="str">
        <f t="shared" si="1619"/>
        <v/>
      </c>
      <c r="F9390" t="str">
        <f t="shared" si="1620"/>
        <v/>
      </c>
      <c r="G9390" t="str">
        <f t="shared" si="1621"/>
        <v/>
      </c>
      <c r="J9390">
        <f t="shared" si="1622"/>
        <v>9376</v>
      </c>
      <c r="K9390" t="str">
        <f t="shared" si="1613"/>
        <v>path_9376</v>
      </c>
      <c r="L9390">
        <v>100</v>
      </c>
      <c r="M9390">
        <f t="shared" ca="1" si="1614"/>
        <v>125.55768981324036</v>
      </c>
      <c r="N9390">
        <f t="shared" ca="1" si="1615"/>
        <v>9.8843316341544987E-2</v>
      </c>
      <c r="O9390">
        <f t="shared" si="1616"/>
        <v>0</v>
      </c>
      <c r="P9390">
        <f t="shared" ca="1" si="1617"/>
        <v>15.557689813240358</v>
      </c>
    </row>
    <row r="9391" spans="3:16">
      <c r="C9391" t="str">
        <f t="shared" si="1612"/>
        <v/>
      </c>
      <c r="D9391" t="str">
        <f t="shared" si="1618"/>
        <v/>
      </c>
      <c r="E9391" t="str">
        <f t="shared" si="1619"/>
        <v/>
      </c>
      <c r="F9391" t="str">
        <f t="shared" si="1620"/>
        <v/>
      </c>
      <c r="G9391" t="str">
        <f t="shared" si="1621"/>
        <v/>
      </c>
      <c r="J9391">
        <f t="shared" si="1622"/>
        <v>9377</v>
      </c>
      <c r="K9391" t="str">
        <f t="shared" si="1613"/>
        <v>path_9377</v>
      </c>
      <c r="L9391">
        <v>100</v>
      </c>
      <c r="M9391">
        <f t="shared" ca="1" si="1614"/>
        <v>98.397103682681745</v>
      </c>
      <c r="N9391">
        <f t="shared" ca="1" si="1615"/>
        <v>-7.017684832291057E-3</v>
      </c>
      <c r="O9391">
        <f t="shared" si="1616"/>
        <v>0</v>
      </c>
      <c r="P9391">
        <f t="shared" ca="1" si="1617"/>
        <v>0</v>
      </c>
    </row>
    <row r="9392" spans="3:16">
      <c r="C9392" t="str">
        <f t="shared" si="1612"/>
        <v/>
      </c>
      <c r="D9392" t="str">
        <f t="shared" si="1618"/>
        <v/>
      </c>
      <c r="E9392" t="str">
        <f t="shared" si="1619"/>
        <v/>
      </c>
      <c r="F9392" t="str">
        <f t="shared" si="1620"/>
        <v/>
      </c>
      <c r="G9392" t="str">
        <f t="shared" si="1621"/>
        <v/>
      </c>
      <c r="J9392">
        <f t="shared" si="1622"/>
        <v>9378</v>
      </c>
      <c r="K9392" t="str">
        <f t="shared" si="1613"/>
        <v>path_9378</v>
      </c>
      <c r="L9392">
        <v>100</v>
      </c>
      <c r="M9392">
        <f t="shared" ca="1" si="1614"/>
        <v>107.67269342064382</v>
      </c>
      <c r="N9392">
        <f t="shared" ca="1" si="1615"/>
        <v>3.2105577017725415E-2</v>
      </c>
      <c r="O9392">
        <f t="shared" si="1616"/>
        <v>0</v>
      </c>
      <c r="P9392">
        <f t="shared" ca="1" si="1617"/>
        <v>0</v>
      </c>
    </row>
    <row r="9393" spans="3:16">
      <c r="C9393" t="str">
        <f t="shared" si="1612"/>
        <v/>
      </c>
      <c r="D9393" t="str">
        <f t="shared" si="1618"/>
        <v/>
      </c>
      <c r="E9393" t="str">
        <f t="shared" si="1619"/>
        <v/>
      </c>
      <c r="F9393" t="str">
        <f t="shared" si="1620"/>
        <v/>
      </c>
      <c r="G9393" t="str">
        <f t="shared" si="1621"/>
        <v/>
      </c>
      <c r="J9393">
        <f t="shared" si="1622"/>
        <v>9379</v>
      </c>
      <c r="K9393" t="str">
        <f t="shared" si="1613"/>
        <v>path_9379</v>
      </c>
      <c r="L9393">
        <v>100</v>
      </c>
      <c r="M9393">
        <f t="shared" ca="1" si="1614"/>
        <v>151.29150289671404</v>
      </c>
      <c r="N9393">
        <f t="shared" ca="1" si="1615"/>
        <v>0.1798145370866607</v>
      </c>
      <c r="O9393">
        <f t="shared" si="1616"/>
        <v>0</v>
      </c>
      <c r="P9393">
        <f t="shared" ca="1" si="1617"/>
        <v>41.291502896714036</v>
      </c>
    </row>
    <row r="9394" spans="3:16">
      <c r="C9394" t="str">
        <f t="shared" si="1612"/>
        <v/>
      </c>
      <c r="D9394" t="str">
        <f t="shared" si="1618"/>
        <v/>
      </c>
      <c r="E9394" t="str">
        <f t="shared" si="1619"/>
        <v/>
      </c>
      <c r="F9394" t="str">
        <f t="shared" si="1620"/>
        <v/>
      </c>
      <c r="G9394" t="str">
        <f t="shared" si="1621"/>
        <v/>
      </c>
      <c r="J9394">
        <f t="shared" si="1622"/>
        <v>9380</v>
      </c>
      <c r="K9394" t="str">
        <f t="shared" si="1613"/>
        <v>path_9380</v>
      </c>
      <c r="L9394">
        <v>100</v>
      </c>
      <c r="M9394">
        <f t="shared" ca="1" si="1614"/>
        <v>126.52404282801209</v>
      </c>
      <c r="N9394">
        <f t="shared" ca="1" si="1615"/>
        <v>0.10217306049507166</v>
      </c>
      <c r="O9394">
        <f t="shared" si="1616"/>
        <v>0</v>
      </c>
      <c r="P9394">
        <f t="shared" ca="1" si="1617"/>
        <v>16.524042828012085</v>
      </c>
    </row>
    <row r="9395" spans="3:16">
      <c r="C9395" t="str">
        <f t="shared" si="1612"/>
        <v/>
      </c>
      <c r="D9395" t="str">
        <f t="shared" si="1618"/>
        <v/>
      </c>
      <c r="E9395" t="str">
        <f t="shared" si="1619"/>
        <v/>
      </c>
      <c r="F9395" t="str">
        <f t="shared" si="1620"/>
        <v/>
      </c>
      <c r="G9395" t="str">
        <f t="shared" si="1621"/>
        <v/>
      </c>
      <c r="J9395">
        <f t="shared" si="1622"/>
        <v>9381</v>
      </c>
      <c r="K9395" t="str">
        <f t="shared" si="1613"/>
        <v>path_9381</v>
      </c>
      <c r="L9395">
        <v>100</v>
      </c>
      <c r="M9395">
        <f t="shared" ca="1" si="1614"/>
        <v>126.26066887073574</v>
      </c>
      <c r="N9395">
        <f t="shared" ca="1" si="1615"/>
        <v>0.10126808568910318</v>
      </c>
      <c r="O9395">
        <f t="shared" si="1616"/>
        <v>0</v>
      </c>
      <c r="P9395">
        <f t="shared" ca="1" si="1617"/>
        <v>16.260668870735742</v>
      </c>
    </row>
    <row r="9396" spans="3:16">
      <c r="C9396" t="str">
        <f t="shared" si="1612"/>
        <v/>
      </c>
      <c r="D9396" t="str">
        <f t="shared" si="1618"/>
        <v/>
      </c>
      <c r="E9396" t="str">
        <f t="shared" si="1619"/>
        <v/>
      </c>
      <c r="F9396" t="str">
        <f t="shared" si="1620"/>
        <v/>
      </c>
      <c r="G9396" t="str">
        <f t="shared" si="1621"/>
        <v/>
      </c>
      <c r="J9396">
        <f t="shared" si="1622"/>
        <v>9382</v>
      </c>
      <c r="K9396" t="str">
        <f t="shared" si="1613"/>
        <v>path_9382</v>
      </c>
      <c r="L9396">
        <v>100</v>
      </c>
      <c r="M9396">
        <f t="shared" ca="1" si="1614"/>
        <v>116.9121205663656</v>
      </c>
      <c r="N9396">
        <f t="shared" ca="1" si="1615"/>
        <v>6.7859537870310863E-2</v>
      </c>
      <c r="O9396">
        <f t="shared" si="1616"/>
        <v>0</v>
      </c>
      <c r="P9396">
        <f t="shared" ca="1" si="1617"/>
        <v>6.9121205663656013</v>
      </c>
    </row>
    <row r="9397" spans="3:16">
      <c r="C9397" t="str">
        <f t="shared" si="1612"/>
        <v/>
      </c>
      <c r="D9397" t="str">
        <f t="shared" si="1618"/>
        <v/>
      </c>
      <c r="E9397" t="str">
        <f t="shared" si="1619"/>
        <v/>
      </c>
      <c r="F9397" t="str">
        <f t="shared" si="1620"/>
        <v/>
      </c>
      <c r="G9397" t="str">
        <f t="shared" si="1621"/>
        <v/>
      </c>
      <c r="J9397">
        <f t="shared" si="1622"/>
        <v>9383</v>
      </c>
      <c r="K9397" t="str">
        <f t="shared" si="1613"/>
        <v>path_9383</v>
      </c>
      <c r="L9397">
        <v>100</v>
      </c>
      <c r="M9397">
        <f t="shared" ca="1" si="1614"/>
        <v>80.548344057365085</v>
      </c>
      <c r="N9397">
        <f t="shared" ca="1" si="1615"/>
        <v>-9.394338353950045E-2</v>
      </c>
      <c r="O9397">
        <f t="shared" si="1616"/>
        <v>0</v>
      </c>
      <c r="P9397">
        <f t="shared" ca="1" si="1617"/>
        <v>0</v>
      </c>
    </row>
    <row r="9398" spans="3:16">
      <c r="C9398" t="str">
        <f t="shared" si="1612"/>
        <v/>
      </c>
      <c r="D9398" t="str">
        <f t="shared" si="1618"/>
        <v/>
      </c>
      <c r="E9398" t="str">
        <f t="shared" si="1619"/>
        <v/>
      </c>
      <c r="F9398" t="str">
        <f t="shared" si="1620"/>
        <v/>
      </c>
      <c r="G9398" t="str">
        <f t="shared" si="1621"/>
        <v/>
      </c>
      <c r="J9398">
        <f t="shared" si="1622"/>
        <v>9384</v>
      </c>
      <c r="K9398" t="str">
        <f t="shared" si="1613"/>
        <v>path_9384</v>
      </c>
      <c r="L9398">
        <v>100</v>
      </c>
      <c r="M9398">
        <f t="shared" ca="1" si="1614"/>
        <v>136.87236974531911</v>
      </c>
      <c r="N9398">
        <f t="shared" ca="1" si="1615"/>
        <v>0.13631578649601392</v>
      </c>
      <c r="O9398">
        <f t="shared" si="1616"/>
        <v>0</v>
      </c>
      <c r="P9398">
        <f t="shared" ca="1" si="1617"/>
        <v>26.872369745319105</v>
      </c>
    </row>
    <row r="9399" spans="3:16">
      <c r="C9399" t="str">
        <f t="shared" si="1612"/>
        <v/>
      </c>
      <c r="D9399" t="str">
        <f t="shared" si="1618"/>
        <v/>
      </c>
      <c r="E9399" t="str">
        <f t="shared" si="1619"/>
        <v/>
      </c>
      <c r="F9399" t="str">
        <f t="shared" si="1620"/>
        <v/>
      </c>
      <c r="G9399" t="str">
        <f t="shared" si="1621"/>
        <v/>
      </c>
      <c r="J9399">
        <f t="shared" si="1622"/>
        <v>9385</v>
      </c>
      <c r="K9399" t="str">
        <f t="shared" si="1613"/>
        <v>path_9385</v>
      </c>
      <c r="L9399">
        <v>100</v>
      </c>
      <c r="M9399">
        <f t="shared" ca="1" si="1614"/>
        <v>129.32555901613426</v>
      </c>
      <c r="N9399">
        <f t="shared" ca="1" si="1615"/>
        <v>0.11168436434458587</v>
      </c>
      <c r="O9399">
        <f t="shared" si="1616"/>
        <v>0</v>
      </c>
      <c r="P9399">
        <f t="shared" ca="1" si="1617"/>
        <v>19.325559016134264</v>
      </c>
    </row>
    <row r="9400" spans="3:16">
      <c r="C9400" t="str">
        <f t="shared" si="1612"/>
        <v/>
      </c>
      <c r="D9400" t="str">
        <f t="shared" si="1618"/>
        <v/>
      </c>
      <c r="E9400" t="str">
        <f t="shared" si="1619"/>
        <v/>
      </c>
      <c r="F9400" t="str">
        <f t="shared" si="1620"/>
        <v/>
      </c>
      <c r="G9400" t="str">
        <f t="shared" si="1621"/>
        <v/>
      </c>
      <c r="J9400">
        <f t="shared" si="1622"/>
        <v>9386</v>
      </c>
      <c r="K9400" t="str">
        <f t="shared" si="1613"/>
        <v>path_9386</v>
      </c>
      <c r="L9400">
        <v>100</v>
      </c>
      <c r="M9400">
        <f t="shared" ca="1" si="1614"/>
        <v>77.274700360825719</v>
      </c>
      <c r="N9400">
        <f t="shared" ca="1" si="1615"/>
        <v>-0.11196267027490979</v>
      </c>
      <c r="O9400">
        <f t="shared" si="1616"/>
        <v>0</v>
      </c>
      <c r="P9400">
        <f t="shared" ca="1" si="1617"/>
        <v>0</v>
      </c>
    </row>
    <row r="9401" spans="3:16">
      <c r="C9401" t="str">
        <f t="shared" si="1612"/>
        <v/>
      </c>
      <c r="D9401" t="str">
        <f t="shared" si="1618"/>
        <v/>
      </c>
      <c r="E9401" t="str">
        <f t="shared" si="1619"/>
        <v/>
      </c>
      <c r="F9401" t="str">
        <f t="shared" si="1620"/>
        <v/>
      </c>
      <c r="G9401" t="str">
        <f t="shared" si="1621"/>
        <v/>
      </c>
      <c r="J9401">
        <f t="shared" si="1622"/>
        <v>9387</v>
      </c>
      <c r="K9401" t="str">
        <f t="shared" si="1613"/>
        <v>path_9387</v>
      </c>
      <c r="L9401">
        <v>100</v>
      </c>
      <c r="M9401">
        <f t="shared" ca="1" si="1614"/>
        <v>139.24268341504251</v>
      </c>
      <c r="N9401">
        <f t="shared" ca="1" si="1615"/>
        <v>0.14377238419797411</v>
      </c>
      <c r="O9401">
        <f t="shared" si="1616"/>
        <v>0</v>
      </c>
      <c r="P9401">
        <f t="shared" ca="1" si="1617"/>
        <v>29.242683415042507</v>
      </c>
    </row>
    <row r="9402" spans="3:16">
      <c r="C9402" t="str">
        <f t="shared" si="1612"/>
        <v/>
      </c>
      <c r="D9402" t="str">
        <f t="shared" si="1618"/>
        <v/>
      </c>
      <c r="E9402" t="str">
        <f t="shared" si="1619"/>
        <v/>
      </c>
      <c r="F9402" t="str">
        <f t="shared" si="1620"/>
        <v/>
      </c>
      <c r="G9402" t="str">
        <f t="shared" si="1621"/>
        <v/>
      </c>
      <c r="J9402">
        <f t="shared" si="1622"/>
        <v>9388</v>
      </c>
      <c r="K9402" t="str">
        <f t="shared" si="1613"/>
        <v>path_9388</v>
      </c>
      <c r="L9402">
        <v>100</v>
      </c>
      <c r="M9402">
        <f t="shared" ca="1" si="1614"/>
        <v>121.47376539476411</v>
      </c>
      <c r="N9402">
        <f t="shared" ca="1" si="1615"/>
        <v>8.4482493781835172E-2</v>
      </c>
      <c r="O9402">
        <f t="shared" si="1616"/>
        <v>0</v>
      </c>
      <c r="P9402">
        <f t="shared" ca="1" si="1617"/>
        <v>11.473765394764115</v>
      </c>
    </row>
    <row r="9403" spans="3:16">
      <c r="C9403" t="str">
        <f t="shared" si="1612"/>
        <v/>
      </c>
      <c r="D9403" t="str">
        <f t="shared" si="1618"/>
        <v/>
      </c>
      <c r="E9403" t="str">
        <f t="shared" si="1619"/>
        <v/>
      </c>
      <c r="F9403" t="str">
        <f t="shared" si="1620"/>
        <v/>
      </c>
      <c r="G9403" t="str">
        <f t="shared" si="1621"/>
        <v/>
      </c>
      <c r="J9403">
        <f t="shared" si="1622"/>
        <v>9389</v>
      </c>
      <c r="K9403" t="str">
        <f t="shared" si="1613"/>
        <v>path_9389</v>
      </c>
      <c r="L9403">
        <v>100</v>
      </c>
      <c r="M9403">
        <f t="shared" ca="1" si="1614"/>
        <v>65.160073890778477</v>
      </c>
      <c r="N9403">
        <f t="shared" ca="1" si="1615"/>
        <v>-0.18601843187827405</v>
      </c>
      <c r="O9403">
        <f t="shared" si="1616"/>
        <v>0</v>
      </c>
      <c r="P9403">
        <f t="shared" ca="1" si="1617"/>
        <v>0</v>
      </c>
    </row>
    <row r="9404" spans="3:16">
      <c r="C9404" t="str">
        <f t="shared" si="1612"/>
        <v/>
      </c>
      <c r="D9404" t="str">
        <f t="shared" si="1618"/>
        <v/>
      </c>
      <c r="E9404" t="str">
        <f t="shared" si="1619"/>
        <v/>
      </c>
      <c r="F9404" t="str">
        <f t="shared" si="1620"/>
        <v/>
      </c>
      <c r="G9404" t="str">
        <f t="shared" si="1621"/>
        <v/>
      </c>
      <c r="J9404">
        <f t="shared" si="1622"/>
        <v>9390</v>
      </c>
      <c r="K9404" t="str">
        <f t="shared" si="1613"/>
        <v>path_9390</v>
      </c>
      <c r="L9404">
        <v>100</v>
      </c>
      <c r="M9404">
        <f t="shared" ca="1" si="1614"/>
        <v>102.49108926556072</v>
      </c>
      <c r="N9404">
        <f t="shared" ca="1" si="1615"/>
        <v>1.0686108796469503E-2</v>
      </c>
      <c r="O9404">
        <f t="shared" si="1616"/>
        <v>0</v>
      </c>
      <c r="P9404">
        <f t="shared" ca="1" si="1617"/>
        <v>0</v>
      </c>
    </row>
    <row r="9405" spans="3:16">
      <c r="C9405" t="str">
        <f t="shared" si="1612"/>
        <v/>
      </c>
      <c r="D9405" t="str">
        <f t="shared" si="1618"/>
        <v/>
      </c>
      <c r="E9405" t="str">
        <f t="shared" si="1619"/>
        <v/>
      </c>
      <c r="F9405" t="str">
        <f t="shared" si="1620"/>
        <v/>
      </c>
      <c r="G9405" t="str">
        <f t="shared" si="1621"/>
        <v/>
      </c>
      <c r="J9405">
        <f t="shared" si="1622"/>
        <v>9391</v>
      </c>
      <c r="K9405" t="str">
        <f t="shared" si="1613"/>
        <v>path_9391</v>
      </c>
      <c r="L9405">
        <v>100</v>
      </c>
      <c r="M9405">
        <f t="shared" ca="1" si="1614"/>
        <v>83.714074125318334</v>
      </c>
      <c r="N9405">
        <f t="shared" ca="1" si="1615"/>
        <v>-7.7201521682616084E-2</v>
      </c>
      <c r="O9405">
        <f t="shared" si="1616"/>
        <v>0</v>
      </c>
      <c r="P9405">
        <f t="shared" ca="1" si="1617"/>
        <v>0</v>
      </c>
    </row>
    <row r="9406" spans="3:16">
      <c r="C9406" t="str">
        <f t="shared" si="1612"/>
        <v/>
      </c>
      <c r="D9406" t="str">
        <f t="shared" si="1618"/>
        <v/>
      </c>
      <c r="E9406" t="str">
        <f t="shared" si="1619"/>
        <v/>
      </c>
      <c r="F9406" t="str">
        <f t="shared" si="1620"/>
        <v/>
      </c>
      <c r="G9406" t="str">
        <f t="shared" si="1621"/>
        <v/>
      </c>
      <c r="J9406">
        <f t="shared" si="1622"/>
        <v>9392</v>
      </c>
      <c r="K9406" t="str">
        <f t="shared" si="1613"/>
        <v>path_9392</v>
      </c>
      <c r="L9406">
        <v>100</v>
      </c>
      <c r="M9406">
        <f t="shared" ca="1" si="1614"/>
        <v>158.64307345369204</v>
      </c>
      <c r="N9406">
        <f t="shared" ca="1" si="1615"/>
        <v>0.20042111503391488</v>
      </c>
      <c r="O9406">
        <f t="shared" si="1616"/>
        <v>0</v>
      </c>
      <c r="P9406">
        <f t="shared" ca="1" si="1617"/>
        <v>48.64307345369204</v>
      </c>
    </row>
    <row r="9407" spans="3:16">
      <c r="C9407" t="str">
        <f t="shared" si="1612"/>
        <v/>
      </c>
      <c r="D9407" t="str">
        <f t="shared" si="1618"/>
        <v/>
      </c>
      <c r="E9407" t="str">
        <f t="shared" si="1619"/>
        <v/>
      </c>
      <c r="F9407" t="str">
        <f t="shared" si="1620"/>
        <v/>
      </c>
      <c r="G9407" t="str">
        <f t="shared" si="1621"/>
        <v/>
      </c>
      <c r="J9407">
        <f t="shared" si="1622"/>
        <v>9393</v>
      </c>
      <c r="K9407" t="str">
        <f t="shared" si="1613"/>
        <v>path_9393</v>
      </c>
      <c r="L9407">
        <v>100</v>
      </c>
      <c r="M9407">
        <f t="shared" ca="1" si="1614"/>
        <v>114.97461008315739</v>
      </c>
      <c r="N9407">
        <f t="shared" ca="1" si="1615"/>
        <v>6.0601945412674149E-2</v>
      </c>
      <c r="O9407">
        <f t="shared" si="1616"/>
        <v>0</v>
      </c>
      <c r="P9407">
        <f t="shared" ca="1" si="1617"/>
        <v>4.974610083157387</v>
      </c>
    </row>
    <row r="9408" spans="3:16">
      <c r="C9408" t="str">
        <f t="shared" si="1612"/>
        <v/>
      </c>
      <c r="D9408" t="str">
        <f t="shared" si="1618"/>
        <v/>
      </c>
      <c r="E9408" t="str">
        <f t="shared" si="1619"/>
        <v/>
      </c>
      <c r="F9408" t="str">
        <f t="shared" si="1620"/>
        <v/>
      </c>
      <c r="G9408" t="str">
        <f t="shared" si="1621"/>
        <v/>
      </c>
      <c r="J9408">
        <f t="shared" si="1622"/>
        <v>9394</v>
      </c>
      <c r="K9408" t="str">
        <f t="shared" si="1613"/>
        <v>path_9394</v>
      </c>
      <c r="L9408">
        <v>100</v>
      </c>
      <c r="M9408">
        <f t="shared" ca="1" si="1614"/>
        <v>87.713619791086799</v>
      </c>
      <c r="N9408">
        <f t="shared" ca="1" si="1615"/>
        <v>-5.6932966031198982E-2</v>
      </c>
      <c r="O9408">
        <f t="shared" si="1616"/>
        <v>0</v>
      </c>
      <c r="P9408">
        <f t="shared" ca="1" si="1617"/>
        <v>0</v>
      </c>
    </row>
    <row r="9409" spans="3:16">
      <c r="C9409" t="str">
        <f t="shared" si="1612"/>
        <v/>
      </c>
      <c r="D9409" t="str">
        <f t="shared" si="1618"/>
        <v/>
      </c>
      <c r="E9409" t="str">
        <f t="shared" si="1619"/>
        <v/>
      </c>
      <c r="F9409" t="str">
        <f t="shared" si="1620"/>
        <v/>
      </c>
      <c r="G9409" t="str">
        <f t="shared" si="1621"/>
        <v/>
      </c>
      <c r="J9409">
        <f t="shared" si="1622"/>
        <v>9395</v>
      </c>
      <c r="K9409" t="str">
        <f t="shared" si="1613"/>
        <v>path_9395</v>
      </c>
      <c r="L9409">
        <v>100</v>
      </c>
      <c r="M9409">
        <f t="shared" ca="1" si="1614"/>
        <v>119.46352555808511</v>
      </c>
      <c r="N9409">
        <f t="shared" ca="1" si="1615"/>
        <v>7.7235327319045186E-2</v>
      </c>
      <c r="O9409">
        <f t="shared" si="1616"/>
        <v>0</v>
      </c>
      <c r="P9409">
        <f t="shared" ca="1" si="1617"/>
        <v>9.4635255580851094</v>
      </c>
    </row>
    <row r="9410" spans="3:16">
      <c r="C9410" t="str">
        <f t="shared" si="1612"/>
        <v/>
      </c>
      <c r="D9410" t="str">
        <f t="shared" si="1618"/>
        <v/>
      </c>
      <c r="E9410" t="str">
        <f t="shared" si="1619"/>
        <v/>
      </c>
      <c r="F9410" t="str">
        <f t="shared" si="1620"/>
        <v/>
      </c>
      <c r="G9410" t="str">
        <f t="shared" si="1621"/>
        <v/>
      </c>
      <c r="J9410">
        <f t="shared" si="1622"/>
        <v>9396</v>
      </c>
      <c r="K9410" t="str">
        <f t="shared" si="1613"/>
        <v>path_9396</v>
      </c>
      <c r="L9410">
        <v>100</v>
      </c>
      <c r="M9410">
        <f t="shared" ca="1" si="1614"/>
        <v>143.05561627447966</v>
      </c>
      <c r="N9410">
        <f t="shared" ca="1" si="1615"/>
        <v>0.15550491260710206</v>
      </c>
      <c r="O9410">
        <f t="shared" si="1616"/>
        <v>0</v>
      </c>
      <c r="P9410">
        <f t="shared" ca="1" si="1617"/>
        <v>33.055616274479661</v>
      </c>
    </row>
    <row r="9411" spans="3:16">
      <c r="C9411" t="str">
        <f t="shared" si="1612"/>
        <v/>
      </c>
      <c r="D9411" t="str">
        <f t="shared" si="1618"/>
        <v/>
      </c>
      <c r="E9411" t="str">
        <f t="shared" si="1619"/>
        <v/>
      </c>
      <c r="F9411" t="str">
        <f t="shared" si="1620"/>
        <v/>
      </c>
      <c r="G9411" t="str">
        <f t="shared" si="1621"/>
        <v/>
      </c>
      <c r="J9411">
        <f t="shared" si="1622"/>
        <v>9397</v>
      </c>
      <c r="K9411" t="str">
        <f t="shared" si="1613"/>
        <v>path_9397</v>
      </c>
      <c r="L9411">
        <v>100</v>
      </c>
      <c r="M9411">
        <f t="shared" ca="1" si="1614"/>
        <v>95.625827925763886</v>
      </c>
      <c r="N9411">
        <f t="shared" ca="1" si="1615"/>
        <v>-1.9424791712478864E-2</v>
      </c>
      <c r="O9411">
        <f t="shared" si="1616"/>
        <v>0</v>
      </c>
      <c r="P9411">
        <f t="shared" ca="1" si="1617"/>
        <v>0</v>
      </c>
    </row>
    <row r="9412" spans="3:16">
      <c r="C9412" t="str">
        <f t="shared" si="1612"/>
        <v/>
      </c>
      <c r="D9412" t="str">
        <f t="shared" si="1618"/>
        <v/>
      </c>
      <c r="E9412" t="str">
        <f t="shared" si="1619"/>
        <v/>
      </c>
      <c r="F9412" t="str">
        <f t="shared" si="1620"/>
        <v/>
      </c>
      <c r="G9412" t="str">
        <f t="shared" si="1621"/>
        <v/>
      </c>
      <c r="J9412">
        <f t="shared" si="1622"/>
        <v>9398</v>
      </c>
      <c r="K9412" t="str">
        <f t="shared" si="1613"/>
        <v>path_9398</v>
      </c>
      <c r="L9412">
        <v>100</v>
      </c>
      <c r="M9412">
        <f t="shared" ca="1" si="1614"/>
        <v>152.08346215906309</v>
      </c>
      <c r="N9412">
        <f t="shared" ca="1" si="1615"/>
        <v>0.18208199062396918</v>
      </c>
      <c r="O9412">
        <f t="shared" si="1616"/>
        <v>0</v>
      </c>
      <c r="P9412">
        <f t="shared" ca="1" si="1617"/>
        <v>42.083462159063089</v>
      </c>
    </row>
    <row r="9413" spans="3:16">
      <c r="C9413" t="str">
        <f t="shared" si="1612"/>
        <v/>
      </c>
      <c r="D9413" t="str">
        <f t="shared" si="1618"/>
        <v/>
      </c>
      <c r="E9413" t="str">
        <f t="shared" si="1619"/>
        <v/>
      </c>
      <c r="F9413" t="str">
        <f t="shared" si="1620"/>
        <v/>
      </c>
      <c r="G9413" t="str">
        <f t="shared" si="1621"/>
        <v/>
      </c>
      <c r="J9413">
        <f t="shared" si="1622"/>
        <v>9399</v>
      </c>
      <c r="K9413" t="str">
        <f t="shared" si="1613"/>
        <v>path_9399</v>
      </c>
      <c r="L9413">
        <v>100</v>
      </c>
      <c r="M9413">
        <f t="shared" ca="1" si="1614"/>
        <v>111.04398760689575</v>
      </c>
      <c r="N9413">
        <f t="shared" ca="1" si="1615"/>
        <v>4.5495048973315064E-2</v>
      </c>
      <c r="O9413">
        <f t="shared" si="1616"/>
        <v>0</v>
      </c>
      <c r="P9413">
        <f t="shared" ca="1" si="1617"/>
        <v>1.0439876068957545</v>
      </c>
    </row>
    <row r="9414" spans="3:16">
      <c r="C9414" t="str">
        <f t="shared" si="1612"/>
        <v/>
      </c>
      <c r="D9414" t="str">
        <f t="shared" si="1618"/>
        <v/>
      </c>
      <c r="E9414" t="str">
        <f t="shared" si="1619"/>
        <v/>
      </c>
      <c r="F9414" t="str">
        <f t="shared" si="1620"/>
        <v/>
      </c>
      <c r="G9414" t="str">
        <f t="shared" si="1621"/>
        <v/>
      </c>
      <c r="J9414">
        <f t="shared" si="1622"/>
        <v>9400</v>
      </c>
      <c r="K9414" t="str">
        <f t="shared" si="1613"/>
        <v>path_9400</v>
      </c>
      <c r="L9414">
        <v>100</v>
      </c>
      <c r="M9414">
        <f t="shared" ca="1" si="1614"/>
        <v>72.514037801434313</v>
      </c>
      <c r="N9414">
        <f t="shared" ca="1" si="1615"/>
        <v>-0.13957791136615982</v>
      </c>
      <c r="O9414">
        <f t="shared" si="1616"/>
        <v>0</v>
      </c>
      <c r="P9414">
        <f t="shared" ca="1" si="1617"/>
        <v>0</v>
      </c>
    </row>
    <row r="9415" spans="3:16">
      <c r="C9415" t="str">
        <f t="shared" si="1612"/>
        <v/>
      </c>
      <c r="D9415" t="str">
        <f t="shared" si="1618"/>
        <v/>
      </c>
      <c r="E9415" t="str">
        <f t="shared" si="1619"/>
        <v/>
      </c>
      <c r="F9415" t="str">
        <f t="shared" si="1620"/>
        <v/>
      </c>
      <c r="G9415" t="str">
        <f t="shared" si="1621"/>
        <v/>
      </c>
      <c r="J9415">
        <f t="shared" si="1622"/>
        <v>9401</v>
      </c>
      <c r="K9415" t="str">
        <f t="shared" si="1613"/>
        <v>path_9401</v>
      </c>
      <c r="L9415">
        <v>100</v>
      </c>
      <c r="M9415">
        <f t="shared" ca="1" si="1614"/>
        <v>122.60828683588791</v>
      </c>
      <c r="N9415">
        <f t="shared" ca="1" si="1615"/>
        <v>8.8519824223781768E-2</v>
      </c>
      <c r="O9415">
        <f t="shared" si="1616"/>
        <v>0</v>
      </c>
      <c r="P9415">
        <f t="shared" ca="1" si="1617"/>
        <v>12.60828683588791</v>
      </c>
    </row>
    <row r="9416" spans="3:16">
      <c r="C9416" t="str">
        <f t="shared" si="1612"/>
        <v/>
      </c>
      <c r="D9416" t="str">
        <f t="shared" si="1618"/>
        <v/>
      </c>
      <c r="E9416" t="str">
        <f t="shared" si="1619"/>
        <v/>
      </c>
      <c r="F9416" t="str">
        <f t="shared" si="1620"/>
        <v/>
      </c>
      <c r="G9416" t="str">
        <f t="shared" si="1621"/>
        <v/>
      </c>
      <c r="J9416">
        <f t="shared" si="1622"/>
        <v>9402</v>
      </c>
      <c r="K9416" t="str">
        <f t="shared" si="1613"/>
        <v>path_9402</v>
      </c>
      <c r="L9416">
        <v>100</v>
      </c>
      <c r="M9416">
        <f t="shared" ca="1" si="1614"/>
        <v>130.65331048242098</v>
      </c>
      <c r="N9416">
        <f t="shared" ca="1" si="1615"/>
        <v>0.11612041831924375</v>
      </c>
      <c r="O9416">
        <f t="shared" si="1616"/>
        <v>0</v>
      </c>
      <c r="P9416">
        <f t="shared" ca="1" si="1617"/>
        <v>20.653310482420977</v>
      </c>
    </row>
    <row r="9417" spans="3:16">
      <c r="C9417" t="str">
        <f t="shared" si="1612"/>
        <v/>
      </c>
      <c r="D9417" t="str">
        <f t="shared" si="1618"/>
        <v/>
      </c>
      <c r="E9417" t="str">
        <f t="shared" si="1619"/>
        <v/>
      </c>
      <c r="F9417" t="str">
        <f t="shared" si="1620"/>
        <v/>
      </c>
      <c r="G9417" t="str">
        <f t="shared" si="1621"/>
        <v/>
      </c>
      <c r="J9417">
        <f t="shared" si="1622"/>
        <v>9403</v>
      </c>
      <c r="K9417" t="str">
        <f t="shared" si="1613"/>
        <v>path_9403</v>
      </c>
      <c r="L9417">
        <v>100</v>
      </c>
      <c r="M9417">
        <f t="shared" ca="1" si="1614"/>
        <v>83.093511464984473</v>
      </c>
      <c r="N9417">
        <f t="shared" ca="1" si="1615"/>
        <v>-8.0432887707733339E-2</v>
      </c>
      <c r="O9417">
        <f t="shared" si="1616"/>
        <v>0</v>
      </c>
      <c r="P9417">
        <f t="shared" ca="1" si="1617"/>
        <v>0</v>
      </c>
    </row>
    <row r="9418" spans="3:16">
      <c r="C9418" t="str">
        <f t="shared" si="1612"/>
        <v/>
      </c>
      <c r="D9418" t="str">
        <f t="shared" si="1618"/>
        <v/>
      </c>
      <c r="E9418" t="str">
        <f t="shared" si="1619"/>
        <v/>
      </c>
      <c r="F9418" t="str">
        <f t="shared" si="1620"/>
        <v/>
      </c>
      <c r="G9418" t="str">
        <f t="shared" si="1621"/>
        <v/>
      </c>
      <c r="J9418">
        <f t="shared" si="1622"/>
        <v>9404</v>
      </c>
      <c r="K9418" t="str">
        <f t="shared" si="1613"/>
        <v>path_9404</v>
      </c>
      <c r="L9418">
        <v>100</v>
      </c>
      <c r="M9418">
        <f t="shared" ca="1" si="1614"/>
        <v>131.81093324810112</v>
      </c>
      <c r="N9418">
        <f t="shared" ca="1" si="1615"/>
        <v>0.11995143493469024</v>
      </c>
      <c r="O9418">
        <f t="shared" si="1616"/>
        <v>0</v>
      </c>
      <c r="P9418">
        <f t="shared" ca="1" si="1617"/>
        <v>21.810933248101122</v>
      </c>
    </row>
    <row r="9419" spans="3:16">
      <c r="C9419" t="str">
        <f t="shared" si="1612"/>
        <v/>
      </c>
      <c r="D9419" t="str">
        <f t="shared" si="1618"/>
        <v/>
      </c>
      <c r="E9419" t="str">
        <f t="shared" si="1619"/>
        <v/>
      </c>
      <c r="F9419" t="str">
        <f t="shared" si="1620"/>
        <v/>
      </c>
      <c r="G9419" t="str">
        <f t="shared" si="1621"/>
        <v/>
      </c>
      <c r="J9419">
        <f t="shared" si="1622"/>
        <v>9405</v>
      </c>
      <c r="K9419" t="str">
        <f t="shared" si="1613"/>
        <v>path_9405</v>
      </c>
      <c r="L9419">
        <v>100</v>
      </c>
      <c r="M9419">
        <f t="shared" ca="1" si="1614"/>
        <v>76.350603751822291</v>
      </c>
      <c r="N9419">
        <f t="shared" ca="1" si="1615"/>
        <v>-0.11718752435676574</v>
      </c>
      <c r="O9419">
        <f t="shared" si="1616"/>
        <v>0</v>
      </c>
      <c r="P9419">
        <f t="shared" ca="1" si="1617"/>
        <v>0</v>
      </c>
    </row>
    <row r="9420" spans="3:16">
      <c r="C9420" t="str">
        <f t="shared" si="1612"/>
        <v/>
      </c>
      <c r="D9420" t="str">
        <f t="shared" si="1618"/>
        <v/>
      </c>
      <c r="E9420" t="str">
        <f t="shared" si="1619"/>
        <v/>
      </c>
      <c r="F9420" t="str">
        <f t="shared" si="1620"/>
        <v/>
      </c>
      <c r="G9420" t="str">
        <f t="shared" si="1621"/>
        <v/>
      </c>
      <c r="J9420">
        <f t="shared" si="1622"/>
        <v>9406</v>
      </c>
      <c r="K9420" t="str">
        <f t="shared" si="1613"/>
        <v>path_9406</v>
      </c>
      <c r="L9420">
        <v>100</v>
      </c>
      <c r="M9420">
        <f t="shared" ca="1" si="1614"/>
        <v>126.98317063903626</v>
      </c>
      <c r="N9420">
        <f t="shared" ca="1" si="1615"/>
        <v>0.10374616675980428</v>
      </c>
      <c r="O9420">
        <f t="shared" si="1616"/>
        <v>0</v>
      </c>
      <c r="P9420">
        <f t="shared" ca="1" si="1617"/>
        <v>16.98317063903626</v>
      </c>
    </row>
    <row r="9421" spans="3:16">
      <c r="C9421" t="str">
        <f t="shared" si="1612"/>
        <v/>
      </c>
      <c r="D9421" t="str">
        <f t="shared" si="1618"/>
        <v/>
      </c>
      <c r="E9421" t="str">
        <f t="shared" si="1619"/>
        <v/>
      </c>
      <c r="F9421" t="str">
        <f t="shared" si="1620"/>
        <v/>
      </c>
      <c r="G9421" t="str">
        <f t="shared" si="1621"/>
        <v/>
      </c>
      <c r="J9421">
        <f t="shared" si="1622"/>
        <v>9407</v>
      </c>
      <c r="K9421" t="str">
        <f t="shared" si="1613"/>
        <v>path_9407</v>
      </c>
      <c r="L9421">
        <v>100</v>
      </c>
      <c r="M9421">
        <f t="shared" ca="1" si="1614"/>
        <v>97.161825488647608</v>
      </c>
      <c r="N9421">
        <f t="shared" ca="1" si="1615"/>
        <v>-1.2504334210682495E-2</v>
      </c>
      <c r="O9421">
        <f t="shared" si="1616"/>
        <v>0</v>
      </c>
      <c r="P9421">
        <f t="shared" ca="1" si="1617"/>
        <v>0</v>
      </c>
    </row>
    <row r="9422" spans="3:16">
      <c r="C9422" t="str">
        <f t="shared" si="1612"/>
        <v/>
      </c>
      <c r="D9422" t="str">
        <f t="shared" si="1618"/>
        <v/>
      </c>
      <c r="E9422" t="str">
        <f t="shared" si="1619"/>
        <v/>
      </c>
      <c r="F9422" t="str">
        <f t="shared" si="1620"/>
        <v/>
      </c>
      <c r="G9422" t="str">
        <f t="shared" si="1621"/>
        <v/>
      </c>
      <c r="J9422">
        <f t="shared" si="1622"/>
        <v>9408</v>
      </c>
      <c r="K9422" t="str">
        <f t="shared" si="1613"/>
        <v>path_9408</v>
      </c>
      <c r="L9422">
        <v>100</v>
      </c>
      <c r="M9422">
        <f t="shared" ca="1" si="1614"/>
        <v>83.471491878873749</v>
      </c>
      <c r="N9422">
        <f t="shared" ca="1" si="1615"/>
        <v>-7.8461824321059748E-2</v>
      </c>
      <c r="O9422">
        <f t="shared" si="1616"/>
        <v>0</v>
      </c>
      <c r="P9422">
        <f t="shared" ca="1" si="1617"/>
        <v>0</v>
      </c>
    </row>
    <row r="9423" spans="3:16">
      <c r="C9423" t="str">
        <f t="shared" si="1612"/>
        <v/>
      </c>
      <c r="D9423" t="str">
        <f t="shared" si="1618"/>
        <v/>
      </c>
      <c r="E9423" t="str">
        <f t="shared" si="1619"/>
        <v/>
      </c>
      <c r="F9423" t="str">
        <f t="shared" si="1620"/>
        <v/>
      </c>
      <c r="G9423" t="str">
        <f t="shared" si="1621"/>
        <v/>
      </c>
      <c r="J9423">
        <f t="shared" si="1622"/>
        <v>9409</v>
      </c>
      <c r="K9423" t="str">
        <f t="shared" si="1613"/>
        <v>path_9409</v>
      </c>
      <c r="L9423">
        <v>100</v>
      </c>
      <c r="M9423">
        <f t="shared" ca="1" si="1614"/>
        <v>87.414032747355364</v>
      </c>
      <c r="N9423">
        <f t="shared" ca="1" si="1615"/>
        <v>-5.8418843617912768E-2</v>
      </c>
      <c r="O9423">
        <f t="shared" si="1616"/>
        <v>0</v>
      </c>
      <c r="P9423">
        <f t="shared" ca="1" si="1617"/>
        <v>0</v>
      </c>
    </row>
    <row r="9424" spans="3:16">
      <c r="C9424" t="str">
        <f t="shared" ref="C9424:C9487" si="1623">IF(C9423&lt;$C$14,C9423+1,"")</f>
        <v/>
      </c>
      <c r="D9424" t="str">
        <f t="shared" si="1618"/>
        <v/>
      </c>
      <c r="E9424" t="str">
        <f t="shared" si="1619"/>
        <v/>
      </c>
      <c r="F9424" t="str">
        <f t="shared" si="1620"/>
        <v/>
      </c>
      <c r="G9424" t="str">
        <f t="shared" si="1621"/>
        <v/>
      </c>
      <c r="J9424">
        <f t="shared" si="1622"/>
        <v>9410</v>
      </c>
      <c r="K9424" t="str">
        <f t="shared" ref="K9424:K9487" si="1624">"path_"&amp;J9424</f>
        <v>path_9410</v>
      </c>
      <c r="L9424">
        <v>100</v>
      </c>
      <c r="M9424">
        <f t="shared" ref="M9424:M9487" ca="1" si="1625">L9424*EXP($D$7-0-($D$8^2)/2+$D$8*SQRT($D$6)*_xlfn.NORM.S.INV(RAND()))</f>
        <v>115.43059208619486</v>
      </c>
      <c r="N9424">
        <f t="shared" ref="N9424:N9487" ca="1" si="1626">LOG(M9424/L9424)</f>
        <v>6.232092332149549E-2</v>
      </c>
      <c r="O9424">
        <f t="shared" ref="O9424:O9487" si="1627">MAX(L9424-$D$5,0)</f>
        <v>0</v>
      </c>
      <c r="P9424">
        <f t="shared" ref="P9424:P9487" ca="1" si="1628">MAX(M9424-$D$5,0)</f>
        <v>5.4305920861948636</v>
      </c>
    </row>
    <row r="9425" spans="3:16">
      <c r="C9425" t="str">
        <f t="shared" si="1623"/>
        <v/>
      </c>
      <c r="D9425" t="str">
        <f t="shared" ref="D9425:D9488" si="1629">IF(C9424&lt;$C$14,$D$4*($G$6^($C$14-$C9425))*($G$7^$C9425),"")</f>
        <v/>
      </c>
      <c r="E9425" t="str">
        <f t="shared" ref="E9425:E9488" si="1630">IF(C9424&lt;$C$14,_xlfn.BINOM.DIST($C$14-$C9425,$C$14,$G$8,0),"")</f>
        <v/>
      </c>
      <c r="F9425" t="str">
        <f t="shared" ref="F9425:F9488" si="1631">IF(C9424&lt;$C$14,MAX($D9425-$D$5,0),"")</f>
        <v/>
      </c>
      <c r="G9425" t="str">
        <f t="shared" ref="G9425:G9488" si="1632">IF(C9424&lt;$C$14,F9425*E9425,"")</f>
        <v/>
      </c>
      <c r="J9425">
        <f t="shared" ref="J9425:J9488" si="1633">J9424+1</f>
        <v>9411</v>
      </c>
      <c r="K9425" t="str">
        <f t="shared" si="1624"/>
        <v>path_9411</v>
      </c>
      <c r="L9425">
        <v>100</v>
      </c>
      <c r="M9425">
        <f t="shared" ca="1" si="1625"/>
        <v>94.407655236512468</v>
      </c>
      <c r="N9425">
        <f t="shared" ca="1" si="1626"/>
        <v>-2.4992788623760278E-2</v>
      </c>
      <c r="O9425">
        <f t="shared" si="1627"/>
        <v>0</v>
      </c>
      <c r="P9425">
        <f t="shared" ca="1" si="1628"/>
        <v>0</v>
      </c>
    </row>
    <row r="9426" spans="3:16">
      <c r="C9426" t="str">
        <f t="shared" si="1623"/>
        <v/>
      </c>
      <c r="D9426" t="str">
        <f t="shared" si="1629"/>
        <v/>
      </c>
      <c r="E9426" t="str">
        <f t="shared" si="1630"/>
        <v/>
      </c>
      <c r="F9426" t="str">
        <f t="shared" si="1631"/>
        <v/>
      </c>
      <c r="G9426" t="str">
        <f t="shared" si="1632"/>
        <v/>
      </c>
      <c r="J9426">
        <f t="shared" si="1633"/>
        <v>9412</v>
      </c>
      <c r="K9426" t="str">
        <f t="shared" si="1624"/>
        <v>path_9412</v>
      </c>
      <c r="L9426">
        <v>100</v>
      </c>
      <c r="M9426">
        <f t="shared" ca="1" si="1625"/>
        <v>116.09648017272718</v>
      </c>
      <c r="N9426">
        <f t="shared" ca="1" si="1626"/>
        <v>6.4819052944996097E-2</v>
      </c>
      <c r="O9426">
        <f t="shared" si="1627"/>
        <v>0</v>
      </c>
      <c r="P9426">
        <f t="shared" ca="1" si="1628"/>
        <v>6.0964801727271833</v>
      </c>
    </row>
    <row r="9427" spans="3:16">
      <c r="C9427" t="str">
        <f t="shared" si="1623"/>
        <v/>
      </c>
      <c r="D9427" t="str">
        <f t="shared" si="1629"/>
        <v/>
      </c>
      <c r="E9427" t="str">
        <f t="shared" si="1630"/>
        <v/>
      </c>
      <c r="F9427" t="str">
        <f t="shared" si="1631"/>
        <v/>
      </c>
      <c r="G9427" t="str">
        <f t="shared" si="1632"/>
        <v/>
      </c>
      <c r="J9427">
        <f t="shared" si="1633"/>
        <v>9413</v>
      </c>
      <c r="K9427" t="str">
        <f t="shared" si="1624"/>
        <v>path_9413</v>
      </c>
      <c r="L9427">
        <v>100</v>
      </c>
      <c r="M9427">
        <f t="shared" ca="1" si="1625"/>
        <v>115.04707555979468</v>
      </c>
      <c r="N9427">
        <f t="shared" ca="1" si="1626"/>
        <v>6.0875583592354968E-2</v>
      </c>
      <c r="O9427">
        <f t="shared" si="1627"/>
        <v>0</v>
      </c>
      <c r="P9427">
        <f t="shared" ca="1" si="1628"/>
        <v>5.0470755597946777</v>
      </c>
    </row>
    <row r="9428" spans="3:16">
      <c r="C9428" t="str">
        <f t="shared" si="1623"/>
        <v/>
      </c>
      <c r="D9428" t="str">
        <f t="shared" si="1629"/>
        <v/>
      </c>
      <c r="E9428" t="str">
        <f t="shared" si="1630"/>
        <v/>
      </c>
      <c r="F9428" t="str">
        <f t="shared" si="1631"/>
        <v/>
      </c>
      <c r="G9428" t="str">
        <f t="shared" si="1632"/>
        <v/>
      </c>
      <c r="J9428">
        <f t="shared" si="1633"/>
        <v>9414</v>
      </c>
      <c r="K9428" t="str">
        <f t="shared" si="1624"/>
        <v>path_9414</v>
      </c>
      <c r="L9428">
        <v>100</v>
      </c>
      <c r="M9428">
        <f t="shared" ca="1" si="1625"/>
        <v>79.20870612367365</v>
      </c>
      <c r="N9428">
        <f t="shared" ca="1" si="1626"/>
        <v>-0.10122708086417377</v>
      </c>
      <c r="O9428">
        <f t="shared" si="1627"/>
        <v>0</v>
      </c>
      <c r="P9428">
        <f t="shared" ca="1" si="1628"/>
        <v>0</v>
      </c>
    </row>
    <row r="9429" spans="3:16">
      <c r="C9429" t="str">
        <f t="shared" si="1623"/>
        <v/>
      </c>
      <c r="D9429" t="str">
        <f t="shared" si="1629"/>
        <v/>
      </c>
      <c r="E9429" t="str">
        <f t="shared" si="1630"/>
        <v/>
      </c>
      <c r="F9429" t="str">
        <f t="shared" si="1631"/>
        <v/>
      </c>
      <c r="G9429" t="str">
        <f t="shared" si="1632"/>
        <v/>
      </c>
      <c r="J9429">
        <f t="shared" si="1633"/>
        <v>9415</v>
      </c>
      <c r="K9429" t="str">
        <f t="shared" si="1624"/>
        <v>path_9415</v>
      </c>
      <c r="L9429">
        <v>100</v>
      </c>
      <c r="M9429">
        <f t="shared" ca="1" si="1625"/>
        <v>90.868206478210496</v>
      </c>
      <c r="N9429">
        <f t="shared" ca="1" si="1626"/>
        <v>-4.1588043800714805E-2</v>
      </c>
      <c r="O9429">
        <f t="shared" si="1627"/>
        <v>0</v>
      </c>
      <c r="P9429">
        <f t="shared" ca="1" si="1628"/>
        <v>0</v>
      </c>
    </row>
    <row r="9430" spans="3:16">
      <c r="C9430" t="str">
        <f t="shared" si="1623"/>
        <v/>
      </c>
      <c r="D9430" t="str">
        <f t="shared" si="1629"/>
        <v/>
      </c>
      <c r="E9430" t="str">
        <f t="shared" si="1630"/>
        <v/>
      </c>
      <c r="F9430" t="str">
        <f t="shared" si="1631"/>
        <v/>
      </c>
      <c r="G9430" t="str">
        <f t="shared" si="1632"/>
        <v/>
      </c>
      <c r="J9430">
        <f t="shared" si="1633"/>
        <v>9416</v>
      </c>
      <c r="K9430" t="str">
        <f t="shared" si="1624"/>
        <v>path_9416</v>
      </c>
      <c r="L9430">
        <v>100</v>
      </c>
      <c r="M9430">
        <f t="shared" ca="1" si="1625"/>
        <v>74.21594151116166</v>
      </c>
      <c r="N9430">
        <f t="shared" ca="1" si="1626"/>
        <v>-0.12950279867356937</v>
      </c>
      <c r="O9430">
        <f t="shared" si="1627"/>
        <v>0</v>
      </c>
      <c r="P9430">
        <f t="shared" ca="1" si="1628"/>
        <v>0</v>
      </c>
    </row>
    <row r="9431" spans="3:16">
      <c r="C9431" t="str">
        <f t="shared" si="1623"/>
        <v/>
      </c>
      <c r="D9431" t="str">
        <f t="shared" si="1629"/>
        <v/>
      </c>
      <c r="E9431" t="str">
        <f t="shared" si="1630"/>
        <v/>
      </c>
      <c r="F9431" t="str">
        <f t="shared" si="1631"/>
        <v/>
      </c>
      <c r="G9431" t="str">
        <f t="shared" si="1632"/>
        <v/>
      </c>
      <c r="J9431">
        <f t="shared" si="1633"/>
        <v>9417</v>
      </c>
      <c r="K9431" t="str">
        <f t="shared" si="1624"/>
        <v>path_9417</v>
      </c>
      <c r="L9431">
        <v>100</v>
      </c>
      <c r="M9431">
        <f t="shared" ca="1" si="1625"/>
        <v>102.08819996898897</v>
      </c>
      <c r="N9431">
        <f t="shared" ca="1" si="1626"/>
        <v>8.9755463521825653E-3</v>
      </c>
      <c r="O9431">
        <f t="shared" si="1627"/>
        <v>0</v>
      </c>
      <c r="P9431">
        <f t="shared" ca="1" si="1628"/>
        <v>0</v>
      </c>
    </row>
    <row r="9432" spans="3:16">
      <c r="C9432" t="str">
        <f t="shared" si="1623"/>
        <v/>
      </c>
      <c r="D9432" t="str">
        <f t="shared" si="1629"/>
        <v/>
      </c>
      <c r="E9432" t="str">
        <f t="shared" si="1630"/>
        <v/>
      </c>
      <c r="F9432" t="str">
        <f t="shared" si="1631"/>
        <v/>
      </c>
      <c r="G9432" t="str">
        <f t="shared" si="1632"/>
        <v/>
      </c>
      <c r="J9432">
        <f t="shared" si="1633"/>
        <v>9418</v>
      </c>
      <c r="K9432" t="str">
        <f t="shared" si="1624"/>
        <v>path_9418</v>
      </c>
      <c r="L9432">
        <v>100</v>
      </c>
      <c r="M9432">
        <f t="shared" ca="1" si="1625"/>
        <v>104.88277047325529</v>
      </c>
      <c r="N9432">
        <f t="shared" ca="1" si="1626"/>
        <v>2.0704150701055739E-2</v>
      </c>
      <c r="O9432">
        <f t="shared" si="1627"/>
        <v>0</v>
      </c>
      <c r="P9432">
        <f t="shared" ca="1" si="1628"/>
        <v>0</v>
      </c>
    </row>
    <row r="9433" spans="3:16">
      <c r="C9433" t="str">
        <f t="shared" si="1623"/>
        <v/>
      </c>
      <c r="D9433" t="str">
        <f t="shared" si="1629"/>
        <v/>
      </c>
      <c r="E9433" t="str">
        <f t="shared" si="1630"/>
        <v/>
      </c>
      <c r="F9433" t="str">
        <f t="shared" si="1631"/>
        <v/>
      </c>
      <c r="G9433" t="str">
        <f t="shared" si="1632"/>
        <v/>
      </c>
      <c r="J9433">
        <f t="shared" si="1633"/>
        <v>9419</v>
      </c>
      <c r="K9433" t="str">
        <f t="shared" si="1624"/>
        <v>path_9419</v>
      </c>
      <c r="L9433">
        <v>100</v>
      </c>
      <c r="M9433">
        <f t="shared" ca="1" si="1625"/>
        <v>69.707113806515622</v>
      </c>
      <c r="N9433">
        <f t="shared" ca="1" si="1626"/>
        <v>-0.15672289867007819</v>
      </c>
      <c r="O9433">
        <f t="shared" si="1627"/>
        <v>0</v>
      </c>
      <c r="P9433">
        <f t="shared" ca="1" si="1628"/>
        <v>0</v>
      </c>
    </row>
    <row r="9434" spans="3:16">
      <c r="C9434" t="str">
        <f t="shared" si="1623"/>
        <v/>
      </c>
      <c r="D9434" t="str">
        <f t="shared" si="1629"/>
        <v/>
      </c>
      <c r="E9434" t="str">
        <f t="shared" si="1630"/>
        <v/>
      </c>
      <c r="F9434" t="str">
        <f t="shared" si="1631"/>
        <v/>
      </c>
      <c r="G9434" t="str">
        <f t="shared" si="1632"/>
        <v/>
      </c>
      <c r="J9434">
        <f t="shared" si="1633"/>
        <v>9420</v>
      </c>
      <c r="K9434" t="str">
        <f t="shared" si="1624"/>
        <v>path_9420</v>
      </c>
      <c r="L9434">
        <v>100</v>
      </c>
      <c r="M9434">
        <f t="shared" ca="1" si="1625"/>
        <v>102.29851948125687</v>
      </c>
      <c r="N9434">
        <f t="shared" ca="1" si="1626"/>
        <v>9.8693484162339327E-3</v>
      </c>
      <c r="O9434">
        <f t="shared" si="1627"/>
        <v>0</v>
      </c>
      <c r="P9434">
        <f t="shared" ca="1" si="1628"/>
        <v>0</v>
      </c>
    </row>
    <row r="9435" spans="3:16">
      <c r="C9435" t="str">
        <f t="shared" si="1623"/>
        <v/>
      </c>
      <c r="D9435" t="str">
        <f t="shared" si="1629"/>
        <v/>
      </c>
      <c r="E9435" t="str">
        <f t="shared" si="1630"/>
        <v/>
      </c>
      <c r="F9435" t="str">
        <f t="shared" si="1631"/>
        <v/>
      </c>
      <c r="G9435" t="str">
        <f t="shared" si="1632"/>
        <v/>
      </c>
      <c r="J9435">
        <f t="shared" si="1633"/>
        <v>9421</v>
      </c>
      <c r="K9435" t="str">
        <f t="shared" si="1624"/>
        <v>path_9421</v>
      </c>
      <c r="L9435">
        <v>100</v>
      </c>
      <c r="M9435">
        <f t="shared" ca="1" si="1625"/>
        <v>102.80104684197735</v>
      </c>
      <c r="N9435">
        <f t="shared" ca="1" si="1626"/>
        <v>1.199753718240236E-2</v>
      </c>
      <c r="O9435">
        <f t="shared" si="1627"/>
        <v>0</v>
      </c>
      <c r="P9435">
        <f t="shared" ca="1" si="1628"/>
        <v>0</v>
      </c>
    </row>
    <row r="9436" spans="3:16">
      <c r="C9436" t="str">
        <f t="shared" si="1623"/>
        <v/>
      </c>
      <c r="D9436" t="str">
        <f t="shared" si="1629"/>
        <v/>
      </c>
      <c r="E9436" t="str">
        <f t="shared" si="1630"/>
        <v/>
      </c>
      <c r="F9436" t="str">
        <f t="shared" si="1631"/>
        <v/>
      </c>
      <c r="G9436" t="str">
        <f t="shared" si="1632"/>
        <v/>
      </c>
      <c r="J9436">
        <f t="shared" si="1633"/>
        <v>9422</v>
      </c>
      <c r="K9436" t="str">
        <f t="shared" si="1624"/>
        <v>path_9422</v>
      </c>
      <c r="L9436">
        <v>100</v>
      </c>
      <c r="M9436">
        <f t="shared" ca="1" si="1625"/>
        <v>91.398815892797273</v>
      </c>
      <c r="N9436">
        <f t="shared" ca="1" si="1626"/>
        <v>-3.9059430683622366E-2</v>
      </c>
      <c r="O9436">
        <f t="shared" si="1627"/>
        <v>0</v>
      </c>
      <c r="P9436">
        <f t="shared" ca="1" si="1628"/>
        <v>0</v>
      </c>
    </row>
    <row r="9437" spans="3:16">
      <c r="C9437" t="str">
        <f t="shared" si="1623"/>
        <v/>
      </c>
      <c r="D9437" t="str">
        <f t="shared" si="1629"/>
        <v/>
      </c>
      <c r="E9437" t="str">
        <f t="shared" si="1630"/>
        <v/>
      </c>
      <c r="F9437" t="str">
        <f t="shared" si="1631"/>
        <v/>
      </c>
      <c r="G9437" t="str">
        <f t="shared" si="1632"/>
        <v/>
      </c>
      <c r="J9437">
        <f t="shared" si="1633"/>
        <v>9423</v>
      </c>
      <c r="K9437" t="str">
        <f t="shared" si="1624"/>
        <v>path_9423</v>
      </c>
      <c r="L9437">
        <v>100</v>
      </c>
      <c r="M9437">
        <f t="shared" ca="1" si="1625"/>
        <v>131.42250044762093</v>
      </c>
      <c r="N9437">
        <f t="shared" ca="1" si="1626"/>
        <v>0.11866972583025005</v>
      </c>
      <c r="O9437">
        <f t="shared" si="1627"/>
        <v>0</v>
      </c>
      <c r="P9437">
        <f t="shared" ca="1" si="1628"/>
        <v>21.422500447620934</v>
      </c>
    </row>
    <row r="9438" spans="3:16">
      <c r="C9438" t="str">
        <f t="shared" si="1623"/>
        <v/>
      </c>
      <c r="D9438" t="str">
        <f t="shared" si="1629"/>
        <v/>
      </c>
      <c r="E9438" t="str">
        <f t="shared" si="1630"/>
        <v/>
      </c>
      <c r="F9438" t="str">
        <f t="shared" si="1631"/>
        <v/>
      </c>
      <c r="G9438" t="str">
        <f t="shared" si="1632"/>
        <v/>
      </c>
      <c r="J9438">
        <f t="shared" si="1633"/>
        <v>9424</v>
      </c>
      <c r="K9438" t="str">
        <f t="shared" si="1624"/>
        <v>path_9424</v>
      </c>
      <c r="L9438">
        <v>100</v>
      </c>
      <c r="M9438">
        <f t="shared" ca="1" si="1625"/>
        <v>88.819366877106859</v>
      </c>
      <c r="N9438">
        <f t="shared" ca="1" si="1626"/>
        <v>-5.1492326892570855E-2</v>
      </c>
      <c r="O9438">
        <f t="shared" si="1627"/>
        <v>0</v>
      </c>
      <c r="P9438">
        <f t="shared" ca="1" si="1628"/>
        <v>0</v>
      </c>
    </row>
    <row r="9439" spans="3:16">
      <c r="C9439" t="str">
        <f t="shared" si="1623"/>
        <v/>
      </c>
      <c r="D9439" t="str">
        <f t="shared" si="1629"/>
        <v/>
      </c>
      <c r="E9439" t="str">
        <f t="shared" si="1630"/>
        <v/>
      </c>
      <c r="F9439" t="str">
        <f t="shared" si="1631"/>
        <v/>
      </c>
      <c r="G9439" t="str">
        <f t="shared" si="1632"/>
        <v/>
      </c>
      <c r="J9439">
        <f t="shared" si="1633"/>
        <v>9425</v>
      </c>
      <c r="K9439" t="str">
        <f t="shared" si="1624"/>
        <v>path_9425</v>
      </c>
      <c r="L9439">
        <v>100</v>
      </c>
      <c r="M9439">
        <f t="shared" ca="1" si="1625"/>
        <v>113.93270566969458</v>
      </c>
      <c r="N9439">
        <f t="shared" ca="1" si="1626"/>
        <v>5.6648411111465811E-2</v>
      </c>
      <c r="O9439">
        <f t="shared" si="1627"/>
        <v>0</v>
      </c>
      <c r="P9439">
        <f t="shared" ca="1" si="1628"/>
        <v>3.9327056696945846</v>
      </c>
    </row>
    <row r="9440" spans="3:16">
      <c r="C9440" t="str">
        <f t="shared" si="1623"/>
        <v/>
      </c>
      <c r="D9440" t="str">
        <f t="shared" si="1629"/>
        <v/>
      </c>
      <c r="E9440" t="str">
        <f t="shared" si="1630"/>
        <v/>
      </c>
      <c r="F9440" t="str">
        <f t="shared" si="1631"/>
        <v/>
      </c>
      <c r="G9440" t="str">
        <f t="shared" si="1632"/>
        <v/>
      </c>
      <c r="J9440">
        <f t="shared" si="1633"/>
        <v>9426</v>
      </c>
      <c r="K9440" t="str">
        <f t="shared" si="1624"/>
        <v>path_9426</v>
      </c>
      <c r="L9440">
        <v>100</v>
      </c>
      <c r="M9440">
        <f t="shared" ca="1" si="1625"/>
        <v>116.32983935779077</v>
      </c>
      <c r="N9440">
        <f t="shared" ca="1" si="1626"/>
        <v>6.569112836772116E-2</v>
      </c>
      <c r="O9440">
        <f t="shared" si="1627"/>
        <v>0</v>
      </c>
      <c r="P9440">
        <f t="shared" ca="1" si="1628"/>
        <v>6.3298393577907746</v>
      </c>
    </row>
    <row r="9441" spans="3:16">
      <c r="C9441" t="str">
        <f t="shared" si="1623"/>
        <v/>
      </c>
      <c r="D9441" t="str">
        <f t="shared" si="1629"/>
        <v/>
      </c>
      <c r="E9441" t="str">
        <f t="shared" si="1630"/>
        <v/>
      </c>
      <c r="F9441" t="str">
        <f t="shared" si="1631"/>
        <v/>
      </c>
      <c r="G9441" t="str">
        <f t="shared" si="1632"/>
        <v/>
      </c>
      <c r="J9441">
        <f t="shared" si="1633"/>
        <v>9427</v>
      </c>
      <c r="K9441" t="str">
        <f t="shared" si="1624"/>
        <v>path_9427</v>
      </c>
      <c r="L9441">
        <v>100</v>
      </c>
      <c r="M9441">
        <f t="shared" ca="1" si="1625"/>
        <v>102.00401642718484</v>
      </c>
      <c r="N9441">
        <f t="shared" ca="1" si="1626"/>
        <v>8.6172725248742591E-3</v>
      </c>
      <c r="O9441">
        <f t="shared" si="1627"/>
        <v>0</v>
      </c>
      <c r="P9441">
        <f t="shared" ca="1" si="1628"/>
        <v>0</v>
      </c>
    </row>
    <row r="9442" spans="3:16">
      <c r="C9442" t="str">
        <f t="shared" si="1623"/>
        <v/>
      </c>
      <c r="D9442" t="str">
        <f t="shared" si="1629"/>
        <v/>
      </c>
      <c r="E9442" t="str">
        <f t="shared" si="1630"/>
        <v/>
      </c>
      <c r="F9442" t="str">
        <f t="shared" si="1631"/>
        <v/>
      </c>
      <c r="G9442" t="str">
        <f t="shared" si="1632"/>
        <v/>
      </c>
      <c r="J9442">
        <f t="shared" si="1633"/>
        <v>9428</v>
      </c>
      <c r="K9442" t="str">
        <f t="shared" si="1624"/>
        <v>path_9428</v>
      </c>
      <c r="L9442">
        <v>100</v>
      </c>
      <c r="M9442">
        <f t="shared" ca="1" si="1625"/>
        <v>80.346556752987453</v>
      </c>
      <c r="N9442">
        <f t="shared" ca="1" si="1626"/>
        <v>-9.5032730166588128E-2</v>
      </c>
      <c r="O9442">
        <f t="shared" si="1627"/>
        <v>0</v>
      </c>
      <c r="P9442">
        <f t="shared" ca="1" si="1628"/>
        <v>0</v>
      </c>
    </row>
    <row r="9443" spans="3:16">
      <c r="C9443" t="str">
        <f t="shared" si="1623"/>
        <v/>
      </c>
      <c r="D9443" t="str">
        <f t="shared" si="1629"/>
        <v/>
      </c>
      <c r="E9443" t="str">
        <f t="shared" si="1630"/>
        <v/>
      </c>
      <c r="F9443" t="str">
        <f t="shared" si="1631"/>
        <v/>
      </c>
      <c r="G9443" t="str">
        <f t="shared" si="1632"/>
        <v/>
      </c>
      <c r="J9443">
        <f t="shared" si="1633"/>
        <v>9429</v>
      </c>
      <c r="K9443" t="str">
        <f t="shared" si="1624"/>
        <v>path_9429</v>
      </c>
      <c r="L9443">
        <v>100</v>
      </c>
      <c r="M9443">
        <f t="shared" ca="1" si="1625"/>
        <v>223.43889910109752</v>
      </c>
      <c r="N9443">
        <f t="shared" ca="1" si="1626"/>
        <v>0.34915878289928443</v>
      </c>
      <c r="O9443">
        <f t="shared" si="1627"/>
        <v>0</v>
      </c>
      <c r="P9443">
        <f t="shared" ca="1" si="1628"/>
        <v>113.43889910109752</v>
      </c>
    </row>
    <row r="9444" spans="3:16">
      <c r="C9444" t="str">
        <f t="shared" si="1623"/>
        <v/>
      </c>
      <c r="D9444" t="str">
        <f t="shared" si="1629"/>
        <v/>
      </c>
      <c r="E9444" t="str">
        <f t="shared" si="1630"/>
        <v/>
      </c>
      <c r="F9444" t="str">
        <f t="shared" si="1631"/>
        <v/>
      </c>
      <c r="G9444" t="str">
        <f t="shared" si="1632"/>
        <v/>
      </c>
      <c r="J9444">
        <f t="shared" si="1633"/>
        <v>9430</v>
      </c>
      <c r="K9444" t="str">
        <f t="shared" si="1624"/>
        <v>path_9430</v>
      </c>
      <c r="L9444">
        <v>100</v>
      </c>
      <c r="M9444">
        <f t="shared" ca="1" si="1625"/>
        <v>154.98071932690479</v>
      </c>
      <c r="N9444">
        <f t="shared" ca="1" si="1626"/>
        <v>0.19027767229434916</v>
      </c>
      <c r="O9444">
        <f t="shared" si="1627"/>
        <v>0</v>
      </c>
      <c r="P9444">
        <f t="shared" ca="1" si="1628"/>
        <v>44.98071932690479</v>
      </c>
    </row>
    <row r="9445" spans="3:16">
      <c r="C9445" t="str">
        <f t="shared" si="1623"/>
        <v/>
      </c>
      <c r="D9445" t="str">
        <f t="shared" si="1629"/>
        <v/>
      </c>
      <c r="E9445" t="str">
        <f t="shared" si="1630"/>
        <v/>
      </c>
      <c r="F9445" t="str">
        <f t="shared" si="1631"/>
        <v/>
      </c>
      <c r="G9445" t="str">
        <f t="shared" si="1632"/>
        <v/>
      </c>
      <c r="J9445">
        <f t="shared" si="1633"/>
        <v>9431</v>
      </c>
      <c r="K9445" t="str">
        <f t="shared" si="1624"/>
        <v>path_9431</v>
      </c>
      <c r="L9445">
        <v>100</v>
      </c>
      <c r="M9445">
        <f t="shared" ca="1" si="1625"/>
        <v>92.882831871740706</v>
      </c>
      <c r="N9445">
        <f t="shared" ca="1" si="1626"/>
        <v>-3.2064552017094815E-2</v>
      </c>
      <c r="O9445">
        <f t="shared" si="1627"/>
        <v>0</v>
      </c>
      <c r="P9445">
        <f t="shared" ca="1" si="1628"/>
        <v>0</v>
      </c>
    </row>
    <row r="9446" spans="3:16">
      <c r="C9446" t="str">
        <f t="shared" si="1623"/>
        <v/>
      </c>
      <c r="D9446" t="str">
        <f t="shared" si="1629"/>
        <v/>
      </c>
      <c r="E9446" t="str">
        <f t="shared" si="1630"/>
        <v/>
      </c>
      <c r="F9446" t="str">
        <f t="shared" si="1631"/>
        <v/>
      </c>
      <c r="G9446" t="str">
        <f t="shared" si="1632"/>
        <v/>
      </c>
      <c r="J9446">
        <f t="shared" si="1633"/>
        <v>9432</v>
      </c>
      <c r="K9446" t="str">
        <f t="shared" si="1624"/>
        <v>path_9432</v>
      </c>
      <c r="L9446">
        <v>100</v>
      </c>
      <c r="M9446">
        <f t="shared" ca="1" si="1625"/>
        <v>119.57198253131227</v>
      </c>
      <c r="N9446">
        <f t="shared" ca="1" si="1626"/>
        <v>7.7629430007848763E-2</v>
      </c>
      <c r="O9446">
        <f t="shared" si="1627"/>
        <v>0</v>
      </c>
      <c r="P9446">
        <f t="shared" ca="1" si="1628"/>
        <v>9.5719825313122726</v>
      </c>
    </row>
    <row r="9447" spans="3:16">
      <c r="C9447" t="str">
        <f t="shared" si="1623"/>
        <v/>
      </c>
      <c r="D9447" t="str">
        <f t="shared" si="1629"/>
        <v/>
      </c>
      <c r="E9447" t="str">
        <f t="shared" si="1630"/>
        <v/>
      </c>
      <c r="F9447" t="str">
        <f t="shared" si="1631"/>
        <v/>
      </c>
      <c r="G9447" t="str">
        <f t="shared" si="1632"/>
        <v/>
      </c>
      <c r="J9447">
        <f t="shared" si="1633"/>
        <v>9433</v>
      </c>
      <c r="K9447" t="str">
        <f t="shared" si="1624"/>
        <v>path_9433</v>
      </c>
      <c r="L9447">
        <v>100</v>
      </c>
      <c r="M9447">
        <f t="shared" ca="1" si="1625"/>
        <v>127.71473441976397</v>
      </c>
      <c r="N9447">
        <f t="shared" ca="1" si="1626"/>
        <v>0.10624100460917336</v>
      </c>
      <c r="O9447">
        <f t="shared" si="1627"/>
        <v>0</v>
      </c>
      <c r="P9447">
        <f t="shared" ca="1" si="1628"/>
        <v>17.714734419763971</v>
      </c>
    </row>
    <row r="9448" spans="3:16">
      <c r="C9448" t="str">
        <f t="shared" si="1623"/>
        <v/>
      </c>
      <c r="D9448" t="str">
        <f t="shared" si="1629"/>
        <v/>
      </c>
      <c r="E9448" t="str">
        <f t="shared" si="1630"/>
        <v/>
      </c>
      <c r="F9448" t="str">
        <f t="shared" si="1631"/>
        <v/>
      </c>
      <c r="G9448" t="str">
        <f t="shared" si="1632"/>
        <v/>
      </c>
      <c r="J9448">
        <f t="shared" si="1633"/>
        <v>9434</v>
      </c>
      <c r="K9448" t="str">
        <f t="shared" si="1624"/>
        <v>path_9434</v>
      </c>
      <c r="L9448">
        <v>100</v>
      </c>
      <c r="M9448">
        <f t="shared" ca="1" si="1625"/>
        <v>65.189390699123223</v>
      </c>
      <c r="N9448">
        <f t="shared" ca="1" si="1626"/>
        <v>-0.18582307812909105</v>
      </c>
      <c r="O9448">
        <f t="shared" si="1627"/>
        <v>0</v>
      </c>
      <c r="P9448">
        <f t="shared" ca="1" si="1628"/>
        <v>0</v>
      </c>
    </row>
    <row r="9449" spans="3:16">
      <c r="C9449" t="str">
        <f t="shared" si="1623"/>
        <v/>
      </c>
      <c r="D9449" t="str">
        <f t="shared" si="1629"/>
        <v/>
      </c>
      <c r="E9449" t="str">
        <f t="shared" si="1630"/>
        <v/>
      </c>
      <c r="F9449" t="str">
        <f t="shared" si="1631"/>
        <v/>
      </c>
      <c r="G9449" t="str">
        <f t="shared" si="1632"/>
        <v/>
      </c>
      <c r="J9449">
        <f t="shared" si="1633"/>
        <v>9435</v>
      </c>
      <c r="K9449" t="str">
        <f t="shared" si="1624"/>
        <v>path_9435</v>
      </c>
      <c r="L9449">
        <v>100</v>
      </c>
      <c r="M9449">
        <f t="shared" ca="1" si="1625"/>
        <v>110.92986698289823</v>
      </c>
      <c r="N9449">
        <f t="shared" ca="1" si="1626"/>
        <v>4.504849222246031E-2</v>
      </c>
      <c r="O9449">
        <f t="shared" si="1627"/>
        <v>0</v>
      </c>
      <c r="P9449">
        <f t="shared" ca="1" si="1628"/>
        <v>0.92986698289823266</v>
      </c>
    </row>
    <row r="9450" spans="3:16">
      <c r="C9450" t="str">
        <f t="shared" si="1623"/>
        <v/>
      </c>
      <c r="D9450" t="str">
        <f t="shared" si="1629"/>
        <v/>
      </c>
      <c r="E9450" t="str">
        <f t="shared" si="1630"/>
        <v/>
      </c>
      <c r="F9450" t="str">
        <f t="shared" si="1631"/>
        <v/>
      </c>
      <c r="G9450" t="str">
        <f t="shared" si="1632"/>
        <v/>
      </c>
      <c r="J9450">
        <f t="shared" si="1633"/>
        <v>9436</v>
      </c>
      <c r="K9450" t="str">
        <f t="shared" si="1624"/>
        <v>path_9436</v>
      </c>
      <c r="L9450">
        <v>100</v>
      </c>
      <c r="M9450">
        <f t="shared" ca="1" si="1625"/>
        <v>92.901632849569523</v>
      </c>
      <c r="N9450">
        <f t="shared" ca="1" si="1626"/>
        <v>-3.19766527305149E-2</v>
      </c>
      <c r="O9450">
        <f t="shared" si="1627"/>
        <v>0</v>
      </c>
      <c r="P9450">
        <f t="shared" ca="1" si="1628"/>
        <v>0</v>
      </c>
    </row>
    <row r="9451" spans="3:16">
      <c r="C9451" t="str">
        <f t="shared" si="1623"/>
        <v/>
      </c>
      <c r="D9451" t="str">
        <f t="shared" si="1629"/>
        <v/>
      </c>
      <c r="E9451" t="str">
        <f t="shared" si="1630"/>
        <v/>
      </c>
      <c r="F9451" t="str">
        <f t="shared" si="1631"/>
        <v/>
      </c>
      <c r="G9451" t="str">
        <f t="shared" si="1632"/>
        <v/>
      </c>
      <c r="J9451">
        <f t="shared" si="1633"/>
        <v>9437</v>
      </c>
      <c r="K9451" t="str">
        <f t="shared" si="1624"/>
        <v>path_9437</v>
      </c>
      <c r="L9451">
        <v>100</v>
      </c>
      <c r="M9451">
        <f t="shared" ca="1" si="1625"/>
        <v>140.6539482806522</v>
      </c>
      <c r="N9451">
        <f t="shared" ca="1" si="1626"/>
        <v>0.1481519277023092</v>
      </c>
      <c r="O9451">
        <f t="shared" si="1627"/>
        <v>0</v>
      </c>
      <c r="P9451">
        <f t="shared" ca="1" si="1628"/>
        <v>30.653948280652202</v>
      </c>
    </row>
    <row r="9452" spans="3:16">
      <c r="C9452" t="str">
        <f t="shared" si="1623"/>
        <v/>
      </c>
      <c r="D9452" t="str">
        <f t="shared" si="1629"/>
        <v/>
      </c>
      <c r="E9452" t="str">
        <f t="shared" si="1630"/>
        <v/>
      </c>
      <c r="F9452" t="str">
        <f t="shared" si="1631"/>
        <v/>
      </c>
      <c r="G9452" t="str">
        <f t="shared" si="1632"/>
        <v/>
      </c>
      <c r="J9452">
        <f t="shared" si="1633"/>
        <v>9438</v>
      </c>
      <c r="K9452" t="str">
        <f t="shared" si="1624"/>
        <v>path_9438</v>
      </c>
      <c r="L9452">
        <v>100</v>
      </c>
      <c r="M9452">
        <f t="shared" ca="1" si="1625"/>
        <v>100.54250193666824</v>
      </c>
      <c r="N9452">
        <f t="shared" ca="1" si="1626"/>
        <v>2.3496881704489895E-3</v>
      </c>
      <c r="O9452">
        <f t="shared" si="1627"/>
        <v>0</v>
      </c>
      <c r="P9452">
        <f t="shared" ca="1" si="1628"/>
        <v>0</v>
      </c>
    </row>
    <row r="9453" spans="3:16">
      <c r="C9453" t="str">
        <f t="shared" si="1623"/>
        <v/>
      </c>
      <c r="D9453" t="str">
        <f t="shared" si="1629"/>
        <v/>
      </c>
      <c r="E9453" t="str">
        <f t="shared" si="1630"/>
        <v/>
      </c>
      <c r="F9453" t="str">
        <f t="shared" si="1631"/>
        <v/>
      </c>
      <c r="G9453" t="str">
        <f t="shared" si="1632"/>
        <v/>
      </c>
      <c r="J9453">
        <f t="shared" si="1633"/>
        <v>9439</v>
      </c>
      <c r="K9453" t="str">
        <f t="shared" si="1624"/>
        <v>path_9439</v>
      </c>
      <c r="L9453">
        <v>100</v>
      </c>
      <c r="M9453">
        <f t="shared" ca="1" si="1625"/>
        <v>87.137470150278219</v>
      </c>
      <c r="N9453">
        <f t="shared" ca="1" si="1626"/>
        <v>-5.9795053026880193E-2</v>
      </c>
      <c r="O9453">
        <f t="shared" si="1627"/>
        <v>0</v>
      </c>
      <c r="P9453">
        <f t="shared" ca="1" si="1628"/>
        <v>0</v>
      </c>
    </row>
    <row r="9454" spans="3:16">
      <c r="C9454" t="str">
        <f t="shared" si="1623"/>
        <v/>
      </c>
      <c r="D9454" t="str">
        <f t="shared" si="1629"/>
        <v/>
      </c>
      <c r="E9454" t="str">
        <f t="shared" si="1630"/>
        <v/>
      </c>
      <c r="F9454" t="str">
        <f t="shared" si="1631"/>
        <v/>
      </c>
      <c r="G9454" t="str">
        <f t="shared" si="1632"/>
        <v/>
      </c>
      <c r="J9454">
        <f t="shared" si="1633"/>
        <v>9440</v>
      </c>
      <c r="K9454" t="str">
        <f t="shared" si="1624"/>
        <v>path_9440</v>
      </c>
      <c r="L9454">
        <v>100</v>
      </c>
      <c r="M9454">
        <f t="shared" ca="1" si="1625"/>
        <v>89.773150900340198</v>
      </c>
      <c r="N9454">
        <f t="shared" ca="1" si="1626"/>
        <v>-4.685353147673333E-2</v>
      </c>
      <c r="O9454">
        <f t="shared" si="1627"/>
        <v>0</v>
      </c>
      <c r="P9454">
        <f t="shared" ca="1" si="1628"/>
        <v>0</v>
      </c>
    </row>
    <row r="9455" spans="3:16">
      <c r="C9455" t="str">
        <f t="shared" si="1623"/>
        <v/>
      </c>
      <c r="D9455" t="str">
        <f t="shared" si="1629"/>
        <v/>
      </c>
      <c r="E9455" t="str">
        <f t="shared" si="1630"/>
        <v/>
      </c>
      <c r="F9455" t="str">
        <f t="shared" si="1631"/>
        <v/>
      </c>
      <c r="G9455" t="str">
        <f t="shared" si="1632"/>
        <v/>
      </c>
      <c r="J9455">
        <f t="shared" si="1633"/>
        <v>9441</v>
      </c>
      <c r="K9455" t="str">
        <f t="shared" si="1624"/>
        <v>path_9441</v>
      </c>
      <c r="L9455">
        <v>100</v>
      </c>
      <c r="M9455">
        <f t="shared" ca="1" si="1625"/>
        <v>116.34526173084316</v>
      </c>
      <c r="N9455">
        <f t="shared" ca="1" si="1626"/>
        <v>6.5748700935589197E-2</v>
      </c>
      <c r="O9455">
        <f t="shared" si="1627"/>
        <v>0</v>
      </c>
      <c r="P9455">
        <f t="shared" ca="1" si="1628"/>
        <v>6.3452617308431627</v>
      </c>
    </row>
    <row r="9456" spans="3:16">
      <c r="C9456" t="str">
        <f t="shared" si="1623"/>
        <v/>
      </c>
      <c r="D9456" t="str">
        <f t="shared" si="1629"/>
        <v/>
      </c>
      <c r="E9456" t="str">
        <f t="shared" si="1630"/>
        <v/>
      </c>
      <c r="F9456" t="str">
        <f t="shared" si="1631"/>
        <v/>
      </c>
      <c r="G9456" t="str">
        <f t="shared" si="1632"/>
        <v/>
      </c>
      <c r="J9456">
        <f t="shared" si="1633"/>
        <v>9442</v>
      </c>
      <c r="K9456" t="str">
        <f t="shared" si="1624"/>
        <v>path_9442</v>
      </c>
      <c r="L9456">
        <v>100</v>
      </c>
      <c r="M9456">
        <f t="shared" ca="1" si="1625"/>
        <v>91.477088275845304</v>
      </c>
      <c r="N9456">
        <f t="shared" ca="1" si="1626"/>
        <v>-3.8687667478694204E-2</v>
      </c>
      <c r="O9456">
        <f t="shared" si="1627"/>
        <v>0</v>
      </c>
      <c r="P9456">
        <f t="shared" ca="1" si="1628"/>
        <v>0</v>
      </c>
    </row>
    <row r="9457" spans="3:16">
      <c r="C9457" t="str">
        <f t="shared" si="1623"/>
        <v/>
      </c>
      <c r="D9457" t="str">
        <f t="shared" si="1629"/>
        <v/>
      </c>
      <c r="E9457" t="str">
        <f t="shared" si="1630"/>
        <v/>
      </c>
      <c r="F9457" t="str">
        <f t="shared" si="1631"/>
        <v/>
      </c>
      <c r="G9457" t="str">
        <f t="shared" si="1632"/>
        <v/>
      </c>
      <c r="J9457">
        <f t="shared" si="1633"/>
        <v>9443</v>
      </c>
      <c r="K9457" t="str">
        <f t="shared" si="1624"/>
        <v>path_9443</v>
      </c>
      <c r="L9457">
        <v>100</v>
      </c>
      <c r="M9457">
        <f t="shared" ca="1" si="1625"/>
        <v>121.47980765366239</v>
      </c>
      <c r="N9457">
        <f t="shared" ca="1" si="1626"/>
        <v>8.4504095602013177E-2</v>
      </c>
      <c r="O9457">
        <f t="shared" si="1627"/>
        <v>0</v>
      </c>
      <c r="P9457">
        <f t="shared" ca="1" si="1628"/>
        <v>11.479807653662391</v>
      </c>
    </row>
    <row r="9458" spans="3:16">
      <c r="C9458" t="str">
        <f t="shared" si="1623"/>
        <v/>
      </c>
      <c r="D9458" t="str">
        <f t="shared" si="1629"/>
        <v/>
      </c>
      <c r="E9458" t="str">
        <f t="shared" si="1630"/>
        <v/>
      </c>
      <c r="F9458" t="str">
        <f t="shared" si="1631"/>
        <v/>
      </c>
      <c r="G9458" t="str">
        <f t="shared" si="1632"/>
        <v/>
      </c>
      <c r="J9458">
        <f t="shared" si="1633"/>
        <v>9444</v>
      </c>
      <c r="K9458" t="str">
        <f t="shared" si="1624"/>
        <v>path_9444</v>
      </c>
      <c r="L9458">
        <v>100</v>
      </c>
      <c r="M9458">
        <f t="shared" ca="1" si="1625"/>
        <v>167.90489487581908</v>
      </c>
      <c r="N9458">
        <f t="shared" ca="1" si="1626"/>
        <v>0.22506335716586831</v>
      </c>
      <c r="O9458">
        <f t="shared" si="1627"/>
        <v>0</v>
      </c>
      <c r="P9458">
        <f t="shared" ca="1" si="1628"/>
        <v>57.904894875819082</v>
      </c>
    </row>
    <row r="9459" spans="3:16">
      <c r="C9459" t="str">
        <f t="shared" si="1623"/>
        <v/>
      </c>
      <c r="D9459" t="str">
        <f t="shared" si="1629"/>
        <v/>
      </c>
      <c r="E9459" t="str">
        <f t="shared" si="1630"/>
        <v/>
      </c>
      <c r="F9459" t="str">
        <f t="shared" si="1631"/>
        <v/>
      </c>
      <c r="G9459" t="str">
        <f t="shared" si="1632"/>
        <v/>
      </c>
      <c r="J9459">
        <f t="shared" si="1633"/>
        <v>9445</v>
      </c>
      <c r="K9459" t="str">
        <f t="shared" si="1624"/>
        <v>path_9445</v>
      </c>
      <c r="L9459">
        <v>100</v>
      </c>
      <c r="M9459">
        <f t="shared" ca="1" si="1625"/>
        <v>88.918880940771928</v>
      </c>
      <c r="N9459">
        <f t="shared" ca="1" si="1626"/>
        <v>-5.1006011608515589E-2</v>
      </c>
      <c r="O9459">
        <f t="shared" si="1627"/>
        <v>0</v>
      </c>
      <c r="P9459">
        <f t="shared" ca="1" si="1628"/>
        <v>0</v>
      </c>
    </row>
    <row r="9460" spans="3:16">
      <c r="C9460" t="str">
        <f t="shared" si="1623"/>
        <v/>
      </c>
      <c r="D9460" t="str">
        <f t="shared" si="1629"/>
        <v/>
      </c>
      <c r="E9460" t="str">
        <f t="shared" si="1630"/>
        <v/>
      </c>
      <c r="F9460" t="str">
        <f t="shared" si="1631"/>
        <v/>
      </c>
      <c r="G9460" t="str">
        <f t="shared" si="1632"/>
        <v/>
      </c>
      <c r="J9460">
        <f t="shared" si="1633"/>
        <v>9446</v>
      </c>
      <c r="K9460" t="str">
        <f t="shared" si="1624"/>
        <v>path_9446</v>
      </c>
      <c r="L9460">
        <v>100</v>
      </c>
      <c r="M9460">
        <f t="shared" ca="1" si="1625"/>
        <v>133.90588989673483</v>
      </c>
      <c r="N9460">
        <f t="shared" ca="1" si="1626"/>
        <v>0.12679968002465983</v>
      </c>
      <c r="O9460">
        <f t="shared" si="1627"/>
        <v>0</v>
      </c>
      <c r="P9460">
        <f t="shared" ca="1" si="1628"/>
        <v>23.905889896734834</v>
      </c>
    </row>
    <row r="9461" spans="3:16">
      <c r="C9461" t="str">
        <f t="shared" si="1623"/>
        <v/>
      </c>
      <c r="D9461" t="str">
        <f t="shared" si="1629"/>
        <v/>
      </c>
      <c r="E9461" t="str">
        <f t="shared" si="1630"/>
        <v/>
      </c>
      <c r="F9461" t="str">
        <f t="shared" si="1631"/>
        <v/>
      </c>
      <c r="G9461" t="str">
        <f t="shared" si="1632"/>
        <v/>
      </c>
      <c r="J9461">
        <f t="shared" si="1633"/>
        <v>9447</v>
      </c>
      <c r="K9461" t="str">
        <f t="shared" si="1624"/>
        <v>path_9447</v>
      </c>
      <c r="L9461">
        <v>100</v>
      </c>
      <c r="M9461">
        <f t="shared" ca="1" si="1625"/>
        <v>122.62737065766693</v>
      </c>
      <c r="N9461">
        <f t="shared" ca="1" si="1626"/>
        <v>8.8587416339819799E-2</v>
      </c>
      <c r="O9461">
        <f t="shared" si="1627"/>
        <v>0</v>
      </c>
      <c r="P9461">
        <f t="shared" ca="1" si="1628"/>
        <v>12.62737065766693</v>
      </c>
    </row>
    <row r="9462" spans="3:16">
      <c r="C9462" t="str">
        <f t="shared" si="1623"/>
        <v/>
      </c>
      <c r="D9462" t="str">
        <f t="shared" si="1629"/>
        <v/>
      </c>
      <c r="E9462" t="str">
        <f t="shared" si="1630"/>
        <v/>
      </c>
      <c r="F9462" t="str">
        <f t="shared" si="1631"/>
        <v/>
      </c>
      <c r="G9462" t="str">
        <f t="shared" si="1632"/>
        <v/>
      </c>
      <c r="J9462">
        <f t="shared" si="1633"/>
        <v>9448</v>
      </c>
      <c r="K9462" t="str">
        <f t="shared" si="1624"/>
        <v>path_9448</v>
      </c>
      <c r="L9462">
        <v>100</v>
      </c>
      <c r="M9462">
        <f t="shared" ca="1" si="1625"/>
        <v>122.2706823778972</v>
      </c>
      <c r="N9462">
        <f t="shared" ca="1" si="1626"/>
        <v>8.7322335958166339E-2</v>
      </c>
      <c r="O9462">
        <f t="shared" si="1627"/>
        <v>0</v>
      </c>
      <c r="P9462">
        <f t="shared" ca="1" si="1628"/>
        <v>12.270682377897202</v>
      </c>
    </row>
    <row r="9463" spans="3:16">
      <c r="C9463" t="str">
        <f t="shared" si="1623"/>
        <v/>
      </c>
      <c r="D9463" t="str">
        <f t="shared" si="1629"/>
        <v/>
      </c>
      <c r="E9463" t="str">
        <f t="shared" si="1630"/>
        <v/>
      </c>
      <c r="F9463" t="str">
        <f t="shared" si="1631"/>
        <v/>
      </c>
      <c r="G9463" t="str">
        <f t="shared" si="1632"/>
        <v/>
      </c>
      <c r="J9463">
        <f t="shared" si="1633"/>
        <v>9449</v>
      </c>
      <c r="K9463" t="str">
        <f t="shared" si="1624"/>
        <v>path_9449</v>
      </c>
      <c r="L9463">
        <v>100</v>
      </c>
      <c r="M9463">
        <f t="shared" ca="1" si="1625"/>
        <v>98.468909843572021</v>
      </c>
      <c r="N9463">
        <f t="shared" ca="1" si="1626"/>
        <v>-6.7008701595532892E-3</v>
      </c>
      <c r="O9463">
        <f t="shared" si="1627"/>
        <v>0</v>
      </c>
      <c r="P9463">
        <f t="shared" ca="1" si="1628"/>
        <v>0</v>
      </c>
    </row>
    <row r="9464" spans="3:16">
      <c r="C9464" t="str">
        <f t="shared" si="1623"/>
        <v/>
      </c>
      <c r="D9464" t="str">
        <f t="shared" si="1629"/>
        <v/>
      </c>
      <c r="E9464" t="str">
        <f t="shared" si="1630"/>
        <v/>
      </c>
      <c r="F9464" t="str">
        <f t="shared" si="1631"/>
        <v/>
      </c>
      <c r="G9464" t="str">
        <f t="shared" si="1632"/>
        <v/>
      </c>
      <c r="J9464">
        <f t="shared" si="1633"/>
        <v>9450</v>
      </c>
      <c r="K9464" t="str">
        <f t="shared" si="1624"/>
        <v>path_9450</v>
      </c>
      <c r="L9464">
        <v>100</v>
      </c>
      <c r="M9464">
        <f t="shared" ca="1" si="1625"/>
        <v>123.81227758063005</v>
      </c>
      <c r="N9464">
        <f t="shared" ca="1" si="1626"/>
        <v>9.2763712706211976E-2</v>
      </c>
      <c r="O9464">
        <f t="shared" si="1627"/>
        <v>0</v>
      </c>
      <c r="P9464">
        <f t="shared" ca="1" si="1628"/>
        <v>13.812277580630052</v>
      </c>
    </row>
    <row r="9465" spans="3:16">
      <c r="C9465" t="str">
        <f t="shared" si="1623"/>
        <v/>
      </c>
      <c r="D9465" t="str">
        <f t="shared" si="1629"/>
        <v/>
      </c>
      <c r="E9465" t="str">
        <f t="shared" si="1630"/>
        <v/>
      </c>
      <c r="F9465" t="str">
        <f t="shared" si="1631"/>
        <v/>
      </c>
      <c r="G9465" t="str">
        <f t="shared" si="1632"/>
        <v/>
      </c>
      <c r="J9465">
        <f t="shared" si="1633"/>
        <v>9451</v>
      </c>
      <c r="K9465" t="str">
        <f t="shared" si="1624"/>
        <v>path_9451</v>
      </c>
      <c r="L9465">
        <v>100</v>
      </c>
      <c r="M9465">
        <f t="shared" ca="1" si="1625"/>
        <v>82.153458004018432</v>
      </c>
      <c r="N9465">
        <f t="shared" ca="1" si="1626"/>
        <v>-8.5374151517337751E-2</v>
      </c>
      <c r="O9465">
        <f t="shared" si="1627"/>
        <v>0</v>
      </c>
      <c r="P9465">
        <f t="shared" ca="1" si="1628"/>
        <v>0</v>
      </c>
    </row>
    <row r="9466" spans="3:16">
      <c r="C9466" t="str">
        <f t="shared" si="1623"/>
        <v/>
      </c>
      <c r="D9466" t="str">
        <f t="shared" si="1629"/>
        <v/>
      </c>
      <c r="E9466" t="str">
        <f t="shared" si="1630"/>
        <v/>
      </c>
      <c r="F9466" t="str">
        <f t="shared" si="1631"/>
        <v/>
      </c>
      <c r="G9466" t="str">
        <f t="shared" si="1632"/>
        <v/>
      </c>
      <c r="J9466">
        <f t="shared" si="1633"/>
        <v>9452</v>
      </c>
      <c r="K9466" t="str">
        <f t="shared" si="1624"/>
        <v>path_9452</v>
      </c>
      <c r="L9466">
        <v>100</v>
      </c>
      <c r="M9466">
        <f t="shared" ca="1" si="1625"/>
        <v>94.178731804087903</v>
      </c>
      <c r="N9466">
        <f t="shared" ca="1" si="1626"/>
        <v>-2.604716199474965E-2</v>
      </c>
      <c r="O9466">
        <f t="shared" si="1627"/>
        <v>0</v>
      </c>
      <c r="P9466">
        <f t="shared" ca="1" si="1628"/>
        <v>0</v>
      </c>
    </row>
    <row r="9467" spans="3:16">
      <c r="C9467" t="str">
        <f t="shared" si="1623"/>
        <v/>
      </c>
      <c r="D9467" t="str">
        <f t="shared" si="1629"/>
        <v/>
      </c>
      <c r="E9467" t="str">
        <f t="shared" si="1630"/>
        <v/>
      </c>
      <c r="F9467" t="str">
        <f t="shared" si="1631"/>
        <v/>
      </c>
      <c r="G9467" t="str">
        <f t="shared" si="1632"/>
        <v/>
      </c>
      <c r="J9467">
        <f t="shared" si="1633"/>
        <v>9453</v>
      </c>
      <c r="K9467" t="str">
        <f t="shared" si="1624"/>
        <v>path_9453</v>
      </c>
      <c r="L9467">
        <v>100</v>
      </c>
      <c r="M9467">
        <f t="shared" ca="1" si="1625"/>
        <v>121.08854234660708</v>
      </c>
      <c r="N9467">
        <f t="shared" ca="1" si="1626"/>
        <v>8.3103051226815411E-2</v>
      </c>
      <c r="O9467">
        <f t="shared" si="1627"/>
        <v>0</v>
      </c>
      <c r="P9467">
        <f t="shared" ca="1" si="1628"/>
        <v>11.088542346607085</v>
      </c>
    </row>
    <row r="9468" spans="3:16">
      <c r="C9468" t="str">
        <f t="shared" si="1623"/>
        <v/>
      </c>
      <c r="D9468" t="str">
        <f t="shared" si="1629"/>
        <v/>
      </c>
      <c r="E9468" t="str">
        <f t="shared" si="1630"/>
        <v/>
      </c>
      <c r="F9468" t="str">
        <f t="shared" si="1631"/>
        <v/>
      </c>
      <c r="G9468" t="str">
        <f t="shared" si="1632"/>
        <v/>
      </c>
      <c r="J9468">
        <f t="shared" si="1633"/>
        <v>9454</v>
      </c>
      <c r="K9468" t="str">
        <f t="shared" si="1624"/>
        <v>path_9454</v>
      </c>
      <c r="L9468">
        <v>100</v>
      </c>
      <c r="M9468">
        <f t="shared" ca="1" si="1625"/>
        <v>86.943713995627775</v>
      </c>
      <c r="N9468">
        <f t="shared" ca="1" si="1626"/>
        <v>-6.0761811886662173E-2</v>
      </c>
      <c r="O9468">
        <f t="shared" si="1627"/>
        <v>0</v>
      </c>
      <c r="P9468">
        <f t="shared" ca="1" si="1628"/>
        <v>0</v>
      </c>
    </row>
    <row r="9469" spans="3:16">
      <c r="C9469" t="str">
        <f t="shared" si="1623"/>
        <v/>
      </c>
      <c r="D9469" t="str">
        <f t="shared" si="1629"/>
        <v/>
      </c>
      <c r="E9469" t="str">
        <f t="shared" si="1630"/>
        <v/>
      </c>
      <c r="F9469" t="str">
        <f t="shared" si="1631"/>
        <v/>
      </c>
      <c r="G9469" t="str">
        <f t="shared" si="1632"/>
        <v/>
      </c>
      <c r="J9469">
        <f t="shared" si="1633"/>
        <v>9455</v>
      </c>
      <c r="K9469" t="str">
        <f t="shared" si="1624"/>
        <v>path_9455</v>
      </c>
      <c r="L9469">
        <v>100</v>
      </c>
      <c r="M9469">
        <f t="shared" ca="1" si="1625"/>
        <v>109.89018709373732</v>
      </c>
      <c r="N9469">
        <f t="shared" ca="1" si="1626"/>
        <v>4.0958912793694555E-2</v>
      </c>
      <c r="O9469">
        <f t="shared" si="1627"/>
        <v>0</v>
      </c>
      <c r="P9469">
        <f t="shared" ca="1" si="1628"/>
        <v>0</v>
      </c>
    </row>
    <row r="9470" spans="3:16">
      <c r="C9470" t="str">
        <f t="shared" si="1623"/>
        <v/>
      </c>
      <c r="D9470" t="str">
        <f t="shared" si="1629"/>
        <v/>
      </c>
      <c r="E9470" t="str">
        <f t="shared" si="1630"/>
        <v/>
      </c>
      <c r="F9470" t="str">
        <f t="shared" si="1631"/>
        <v/>
      </c>
      <c r="G9470" t="str">
        <f t="shared" si="1632"/>
        <v/>
      </c>
      <c r="J9470">
        <f t="shared" si="1633"/>
        <v>9456</v>
      </c>
      <c r="K9470" t="str">
        <f t="shared" si="1624"/>
        <v>path_9456</v>
      </c>
      <c r="L9470">
        <v>100</v>
      </c>
      <c r="M9470">
        <f t="shared" ca="1" si="1625"/>
        <v>120.02729564818245</v>
      </c>
      <c r="N9470">
        <f t="shared" ca="1" si="1626"/>
        <v>7.9280021059064218E-2</v>
      </c>
      <c r="O9470">
        <f t="shared" si="1627"/>
        <v>0</v>
      </c>
      <c r="P9470">
        <f t="shared" ca="1" si="1628"/>
        <v>10.027295648182445</v>
      </c>
    </row>
    <row r="9471" spans="3:16">
      <c r="C9471" t="str">
        <f t="shared" si="1623"/>
        <v/>
      </c>
      <c r="D9471" t="str">
        <f t="shared" si="1629"/>
        <v/>
      </c>
      <c r="E9471" t="str">
        <f t="shared" si="1630"/>
        <v/>
      </c>
      <c r="F9471" t="str">
        <f t="shared" si="1631"/>
        <v/>
      </c>
      <c r="G9471" t="str">
        <f t="shared" si="1632"/>
        <v/>
      </c>
      <c r="J9471">
        <f t="shared" si="1633"/>
        <v>9457</v>
      </c>
      <c r="K9471" t="str">
        <f t="shared" si="1624"/>
        <v>path_9457</v>
      </c>
      <c r="L9471">
        <v>100</v>
      </c>
      <c r="M9471">
        <f t="shared" ca="1" si="1625"/>
        <v>127.55829311471707</v>
      </c>
      <c r="N9471">
        <f t="shared" ca="1" si="1626"/>
        <v>0.10570869922081745</v>
      </c>
      <c r="O9471">
        <f t="shared" si="1627"/>
        <v>0</v>
      </c>
      <c r="P9471">
        <f t="shared" ca="1" si="1628"/>
        <v>17.558293114717074</v>
      </c>
    </row>
    <row r="9472" spans="3:16">
      <c r="C9472" t="str">
        <f t="shared" si="1623"/>
        <v/>
      </c>
      <c r="D9472" t="str">
        <f t="shared" si="1629"/>
        <v/>
      </c>
      <c r="E9472" t="str">
        <f t="shared" si="1630"/>
        <v/>
      </c>
      <c r="F9472" t="str">
        <f t="shared" si="1631"/>
        <v/>
      </c>
      <c r="G9472" t="str">
        <f t="shared" si="1632"/>
        <v/>
      </c>
      <c r="J9472">
        <f t="shared" si="1633"/>
        <v>9458</v>
      </c>
      <c r="K9472" t="str">
        <f t="shared" si="1624"/>
        <v>path_9458</v>
      </c>
      <c r="L9472">
        <v>100</v>
      </c>
      <c r="M9472">
        <f t="shared" ca="1" si="1625"/>
        <v>138.51879116358691</v>
      </c>
      <c r="N9472">
        <f t="shared" ca="1" si="1626"/>
        <v>0.1415086928595595</v>
      </c>
      <c r="O9472">
        <f t="shared" si="1627"/>
        <v>0</v>
      </c>
      <c r="P9472">
        <f t="shared" ca="1" si="1628"/>
        <v>28.518791163586911</v>
      </c>
    </row>
    <row r="9473" spans="3:16">
      <c r="C9473" t="str">
        <f t="shared" si="1623"/>
        <v/>
      </c>
      <c r="D9473" t="str">
        <f t="shared" si="1629"/>
        <v/>
      </c>
      <c r="E9473" t="str">
        <f t="shared" si="1630"/>
        <v/>
      </c>
      <c r="F9473" t="str">
        <f t="shared" si="1631"/>
        <v/>
      </c>
      <c r="G9473" t="str">
        <f t="shared" si="1632"/>
        <v/>
      </c>
      <c r="J9473">
        <f t="shared" si="1633"/>
        <v>9459</v>
      </c>
      <c r="K9473" t="str">
        <f t="shared" si="1624"/>
        <v>path_9459</v>
      </c>
      <c r="L9473">
        <v>100</v>
      </c>
      <c r="M9473">
        <f t="shared" ca="1" si="1625"/>
        <v>149.22530590731068</v>
      </c>
      <c r="N9473">
        <f t="shared" ca="1" si="1626"/>
        <v>0.1738424778550226</v>
      </c>
      <c r="O9473">
        <f t="shared" si="1627"/>
        <v>0</v>
      </c>
      <c r="P9473">
        <f t="shared" ca="1" si="1628"/>
        <v>39.225305907310684</v>
      </c>
    </row>
    <row r="9474" spans="3:16">
      <c r="C9474" t="str">
        <f t="shared" si="1623"/>
        <v/>
      </c>
      <c r="D9474" t="str">
        <f t="shared" si="1629"/>
        <v/>
      </c>
      <c r="E9474" t="str">
        <f t="shared" si="1630"/>
        <v/>
      </c>
      <c r="F9474" t="str">
        <f t="shared" si="1631"/>
        <v/>
      </c>
      <c r="G9474" t="str">
        <f t="shared" si="1632"/>
        <v/>
      </c>
      <c r="J9474">
        <f t="shared" si="1633"/>
        <v>9460</v>
      </c>
      <c r="K9474" t="str">
        <f t="shared" si="1624"/>
        <v>path_9460</v>
      </c>
      <c r="L9474">
        <v>100</v>
      </c>
      <c r="M9474">
        <f t="shared" ca="1" si="1625"/>
        <v>111.28672554673101</v>
      </c>
      <c r="N9474">
        <f t="shared" ca="1" si="1626"/>
        <v>4.6443364104504267E-2</v>
      </c>
      <c r="O9474">
        <f t="shared" si="1627"/>
        <v>0</v>
      </c>
      <c r="P9474">
        <f t="shared" ca="1" si="1628"/>
        <v>1.2867255467310059</v>
      </c>
    </row>
    <row r="9475" spans="3:16">
      <c r="C9475" t="str">
        <f t="shared" si="1623"/>
        <v/>
      </c>
      <c r="D9475" t="str">
        <f t="shared" si="1629"/>
        <v/>
      </c>
      <c r="E9475" t="str">
        <f t="shared" si="1630"/>
        <v/>
      </c>
      <c r="F9475" t="str">
        <f t="shared" si="1631"/>
        <v/>
      </c>
      <c r="G9475" t="str">
        <f t="shared" si="1632"/>
        <v/>
      </c>
      <c r="J9475">
        <f t="shared" si="1633"/>
        <v>9461</v>
      </c>
      <c r="K9475" t="str">
        <f t="shared" si="1624"/>
        <v>path_9461</v>
      </c>
      <c r="L9475">
        <v>100</v>
      </c>
      <c r="M9475">
        <f t="shared" ca="1" si="1625"/>
        <v>107.73065040339529</v>
      </c>
      <c r="N9475">
        <f t="shared" ca="1" si="1626"/>
        <v>3.2339281824320096E-2</v>
      </c>
      <c r="O9475">
        <f t="shared" si="1627"/>
        <v>0</v>
      </c>
      <c r="P9475">
        <f t="shared" ca="1" si="1628"/>
        <v>0</v>
      </c>
    </row>
    <row r="9476" spans="3:16">
      <c r="C9476" t="str">
        <f t="shared" si="1623"/>
        <v/>
      </c>
      <c r="D9476" t="str">
        <f t="shared" si="1629"/>
        <v/>
      </c>
      <c r="E9476" t="str">
        <f t="shared" si="1630"/>
        <v/>
      </c>
      <c r="F9476" t="str">
        <f t="shared" si="1631"/>
        <v/>
      </c>
      <c r="G9476" t="str">
        <f t="shared" si="1632"/>
        <v/>
      </c>
      <c r="J9476">
        <f t="shared" si="1633"/>
        <v>9462</v>
      </c>
      <c r="K9476" t="str">
        <f t="shared" si="1624"/>
        <v>path_9462</v>
      </c>
      <c r="L9476">
        <v>100</v>
      </c>
      <c r="M9476">
        <f t="shared" ca="1" si="1625"/>
        <v>97.664398414968517</v>
      </c>
      <c r="N9476">
        <f t="shared" ca="1" si="1626"/>
        <v>-1.026372072018079E-2</v>
      </c>
      <c r="O9476">
        <f t="shared" si="1627"/>
        <v>0</v>
      </c>
      <c r="P9476">
        <f t="shared" ca="1" si="1628"/>
        <v>0</v>
      </c>
    </row>
    <row r="9477" spans="3:16">
      <c r="C9477" t="str">
        <f t="shared" si="1623"/>
        <v/>
      </c>
      <c r="D9477" t="str">
        <f t="shared" si="1629"/>
        <v/>
      </c>
      <c r="E9477" t="str">
        <f t="shared" si="1630"/>
        <v/>
      </c>
      <c r="F9477" t="str">
        <f t="shared" si="1631"/>
        <v/>
      </c>
      <c r="G9477" t="str">
        <f t="shared" si="1632"/>
        <v/>
      </c>
      <c r="J9477">
        <f t="shared" si="1633"/>
        <v>9463</v>
      </c>
      <c r="K9477" t="str">
        <f t="shared" si="1624"/>
        <v>path_9463</v>
      </c>
      <c r="L9477">
        <v>100</v>
      </c>
      <c r="M9477">
        <f t="shared" ca="1" si="1625"/>
        <v>168.53185886732831</v>
      </c>
      <c r="N9477">
        <f t="shared" ca="1" si="1626"/>
        <v>0.2266820109784147</v>
      </c>
      <c r="O9477">
        <f t="shared" si="1627"/>
        <v>0</v>
      </c>
      <c r="P9477">
        <f t="shared" ca="1" si="1628"/>
        <v>58.53185886732831</v>
      </c>
    </row>
    <row r="9478" spans="3:16">
      <c r="C9478" t="str">
        <f t="shared" si="1623"/>
        <v/>
      </c>
      <c r="D9478" t="str">
        <f t="shared" si="1629"/>
        <v/>
      </c>
      <c r="E9478" t="str">
        <f t="shared" si="1630"/>
        <v/>
      </c>
      <c r="F9478" t="str">
        <f t="shared" si="1631"/>
        <v/>
      </c>
      <c r="G9478" t="str">
        <f t="shared" si="1632"/>
        <v/>
      </c>
      <c r="J9478">
        <f t="shared" si="1633"/>
        <v>9464</v>
      </c>
      <c r="K9478" t="str">
        <f t="shared" si="1624"/>
        <v>path_9464</v>
      </c>
      <c r="L9478">
        <v>100</v>
      </c>
      <c r="M9478">
        <f t="shared" ca="1" si="1625"/>
        <v>115.5441010761034</v>
      </c>
      <c r="N9478">
        <f t="shared" ca="1" si="1626"/>
        <v>6.2747778153574782E-2</v>
      </c>
      <c r="O9478">
        <f t="shared" si="1627"/>
        <v>0</v>
      </c>
      <c r="P9478">
        <f t="shared" ca="1" si="1628"/>
        <v>5.5441010761034022</v>
      </c>
    </row>
    <row r="9479" spans="3:16">
      <c r="C9479" t="str">
        <f t="shared" si="1623"/>
        <v/>
      </c>
      <c r="D9479" t="str">
        <f t="shared" si="1629"/>
        <v/>
      </c>
      <c r="E9479" t="str">
        <f t="shared" si="1630"/>
        <v/>
      </c>
      <c r="F9479" t="str">
        <f t="shared" si="1631"/>
        <v/>
      </c>
      <c r="G9479" t="str">
        <f t="shared" si="1632"/>
        <v/>
      </c>
      <c r="J9479">
        <f t="shared" si="1633"/>
        <v>9465</v>
      </c>
      <c r="K9479" t="str">
        <f t="shared" si="1624"/>
        <v>path_9465</v>
      </c>
      <c r="L9479">
        <v>100</v>
      </c>
      <c r="M9479">
        <f t="shared" ca="1" si="1625"/>
        <v>116.87241071816908</v>
      </c>
      <c r="N9479">
        <f t="shared" ca="1" si="1626"/>
        <v>6.7712002291116957E-2</v>
      </c>
      <c r="O9479">
        <f t="shared" si="1627"/>
        <v>0</v>
      </c>
      <c r="P9479">
        <f t="shared" ca="1" si="1628"/>
        <v>6.8724107181690783</v>
      </c>
    </row>
    <row r="9480" spans="3:16">
      <c r="C9480" t="str">
        <f t="shared" si="1623"/>
        <v/>
      </c>
      <c r="D9480" t="str">
        <f t="shared" si="1629"/>
        <v/>
      </c>
      <c r="E9480" t="str">
        <f t="shared" si="1630"/>
        <v/>
      </c>
      <c r="F9480" t="str">
        <f t="shared" si="1631"/>
        <v/>
      </c>
      <c r="G9480" t="str">
        <f t="shared" si="1632"/>
        <v/>
      </c>
      <c r="J9480">
        <f t="shared" si="1633"/>
        <v>9466</v>
      </c>
      <c r="K9480" t="str">
        <f t="shared" si="1624"/>
        <v>path_9466</v>
      </c>
      <c r="L9480">
        <v>100</v>
      </c>
      <c r="M9480">
        <f t="shared" ca="1" si="1625"/>
        <v>98.542102324581592</v>
      </c>
      <c r="N9480">
        <f t="shared" ca="1" si="1626"/>
        <v>-6.378176603168857E-3</v>
      </c>
      <c r="O9480">
        <f t="shared" si="1627"/>
        <v>0</v>
      </c>
      <c r="P9480">
        <f t="shared" ca="1" si="1628"/>
        <v>0</v>
      </c>
    </row>
    <row r="9481" spans="3:16">
      <c r="C9481" t="str">
        <f t="shared" si="1623"/>
        <v/>
      </c>
      <c r="D9481" t="str">
        <f t="shared" si="1629"/>
        <v/>
      </c>
      <c r="E9481" t="str">
        <f t="shared" si="1630"/>
        <v/>
      </c>
      <c r="F9481" t="str">
        <f t="shared" si="1631"/>
        <v/>
      </c>
      <c r="G9481" t="str">
        <f t="shared" si="1632"/>
        <v/>
      </c>
      <c r="J9481">
        <f t="shared" si="1633"/>
        <v>9467</v>
      </c>
      <c r="K9481" t="str">
        <f t="shared" si="1624"/>
        <v>path_9467</v>
      </c>
      <c r="L9481">
        <v>100</v>
      </c>
      <c r="M9481">
        <f t="shared" ca="1" si="1625"/>
        <v>110.10271827193915</v>
      </c>
      <c r="N9481">
        <f t="shared" ca="1" si="1626"/>
        <v>4.1798041187288568E-2</v>
      </c>
      <c r="O9481">
        <f t="shared" si="1627"/>
        <v>0</v>
      </c>
      <c r="P9481">
        <f t="shared" ca="1" si="1628"/>
        <v>0.10271827193915328</v>
      </c>
    </row>
    <row r="9482" spans="3:16">
      <c r="C9482" t="str">
        <f t="shared" si="1623"/>
        <v/>
      </c>
      <c r="D9482" t="str">
        <f t="shared" si="1629"/>
        <v/>
      </c>
      <c r="E9482" t="str">
        <f t="shared" si="1630"/>
        <v/>
      </c>
      <c r="F9482" t="str">
        <f t="shared" si="1631"/>
        <v/>
      </c>
      <c r="G9482" t="str">
        <f t="shared" si="1632"/>
        <v/>
      </c>
      <c r="J9482">
        <f t="shared" si="1633"/>
        <v>9468</v>
      </c>
      <c r="K9482" t="str">
        <f t="shared" si="1624"/>
        <v>path_9468</v>
      </c>
      <c r="L9482">
        <v>100</v>
      </c>
      <c r="M9482">
        <f t="shared" ca="1" si="1625"/>
        <v>83.512478674419981</v>
      </c>
      <c r="N9482">
        <f t="shared" ca="1" si="1626"/>
        <v>-7.824862613880168E-2</v>
      </c>
      <c r="O9482">
        <f t="shared" si="1627"/>
        <v>0</v>
      </c>
      <c r="P9482">
        <f t="shared" ca="1" si="1628"/>
        <v>0</v>
      </c>
    </row>
    <row r="9483" spans="3:16">
      <c r="C9483" t="str">
        <f t="shared" si="1623"/>
        <v/>
      </c>
      <c r="D9483" t="str">
        <f t="shared" si="1629"/>
        <v/>
      </c>
      <c r="E9483" t="str">
        <f t="shared" si="1630"/>
        <v/>
      </c>
      <c r="F9483" t="str">
        <f t="shared" si="1631"/>
        <v/>
      </c>
      <c r="G9483" t="str">
        <f t="shared" si="1632"/>
        <v/>
      </c>
      <c r="J9483">
        <f t="shared" si="1633"/>
        <v>9469</v>
      </c>
      <c r="K9483" t="str">
        <f t="shared" si="1624"/>
        <v>path_9469</v>
      </c>
      <c r="L9483">
        <v>100</v>
      </c>
      <c r="M9483">
        <f t="shared" ca="1" si="1625"/>
        <v>92.288466825501075</v>
      </c>
      <c r="N9483">
        <f t="shared" ca="1" si="1626"/>
        <v>-3.4852568822430804E-2</v>
      </c>
      <c r="O9483">
        <f t="shared" si="1627"/>
        <v>0</v>
      </c>
      <c r="P9483">
        <f t="shared" ca="1" si="1628"/>
        <v>0</v>
      </c>
    </row>
    <row r="9484" spans="3:16">
      <c r="C9484" t="str">
        <f t="shared" si="1623"/>
        <v/>
      </c>
      <c r="D9484" t="str">
        <f t="shared" si="1629"/>
        <v/>
      </c>
      <c r="E9484" t="str">
        <f t="shared" si="1630"/>
        <v/>
      </c>
      <c r="F9484" t="str">
        <f t="shared" si="1631"/>
        <v/>
      </c>
      <c r="G9484" t="str">
        <f t="shared" si="1632"/>
        <v/>
      </c>
      <c r="J9484">
        <f t="shared" si="1633"/>
        <v>9470</v>
      </c>
      <c r="K9484" t="str">
        <f t="shared" si="1624"/>
        <v>path_9470</v>
      </c>
      <c r="L9484">
        <v>100</v>
      </c>
      <c r="M9484">
        <f t="shared" ca="1" si="1625"/>
        <v>110.98668550520199</v>
      </c>
      <c r="N9484">
        <f t="shared" ca="1" si="1626"/>
        <v>4.5270881863692158E-2</v>
      </c>
      <c r="O9484">
        <f t="shared" si="1627"/>
        <v>0</v>
      </c>
      <c r="P9484">
        <f t="shared" ca="1" si="1628"/>
        <v>0.98668550520199005</v>
      </c>
    </row>
    <row r="9485" spans="3:16">
      <c r="C9485" t="str">
        <f t="shared" si="1623"/>
        <v/>
      </c>
      <c r="D9485" t="str">
        <f t="shared" si="1629"/>
        <v/>
      </c>
      <c r="E9485" t="str">
        <f t="shared" si="1630"/>
        <v/>
      </c>
      <c r="F9485" t="str">
        <f t="shared" si="1631"/>
        <v/>
      </c>
      <c r="G9485" t="str">
        <f t="shared" si="1632"/>
        <v/>
      </c>
      <c r="J9485">
        <f t="shared" si="1633"/>
        <v>9471</v>
      </c>
      <c r="K9485" t="str">
        <f t="shared" si="1624"/>
        <v>path_9471</v>
      </c>
      <c r="L9485">
        <v>100</v>
      </c>
      <c r="M9485">
        <f t="shared" ca="1" si="1625"/>
        <v>150.51958131780009</v>
      </c>
      <c r="N9485">
        <f t="shared" ca="1" si="1626"/>
        <v>0.17759300162482661</v>
      </c>
      <c r="O9485">
        <f t="shared" si="1627"/>
        <v>0</v>
      </c>
      <c r="P9485">
        <f t="shared" ca="1" si="1628"/>
        <v>40.519581317800089</v>
      </c>
    </row>
    <row r="9486" spans="3:16">
      <c r="C9486" t="str">
        <f t="shared" si="1623"/>
        <v/>
      </c>
      <c r="D9486" t="str">
        <f t="shared" si="1629"/>
        <v/>
      </c>
      <c r="E9486" t="str">
        <f t="shared" si="1630"/>
        <v/>
      </c>
      <c r="F9486" t="str">
        <f t="shared" si="1631"/>
        <v/>
      </c>
      <c r="G9486" t="str">
        <f t="shared" si="1632"/>
        <v/>
      </c>
      <c r="J9486">
        <f t="shared" si="1633"/>
        <v>9472</v>
      </c>
      <c r="K9486" t="str">
        <f t="shared" si="1624"/>
        <v>path_9472</v>
      </c>
      <c r="L9486">
        <v>100</v>
      </c>
      <c r="M9486">
        <f t="shared" ca="1" si="1625"/>
        <v>131.91478851917452</v>
      </c>
      <c r="N9486">
        <f t="shared" ca="1" si="1626"/>
        <v>0.12029348555586626</v>
      </c>
      <c r="O9486">
        <f t="shared" si="1627"/>
        <v>0</v>
      </c>
      <c r="P9486">
        <f t="shared" ca="1" si="1628"/>
        <v>21.914788519174522</v>
      </c>
    </row>
    <row r="9487" spans="3:16">
      <c r="C9487" t="str">
        <f t="shared" si="1623"/>
        <v/>
      </c>
      <c r="D9487" t="str">
        <f t="shared" si="1629"/>
        <v/>
      </c>
      <c r="E9487" t="str">
        <f t="shared" si="1630"/>
        <v/>
      </c>
      <c r="F9487" t="str">
        <f t="shared" si="1631"/>
        <v/>
      </c>
      <c r="G9487" t="str">
        <f t="shared" si="1632"/>
        <v/>
      </c>
      <c r="J9487">
        <f t="shared" si="1633"/>
        <v>9473</v>
      </c>
      <c r="K9487" t="str">
        <f t="shared" si="1624"/>
        <v>path_9473</v>
      </c>
      <c r="L9487">
        <v>100</v>
      </c>
      <c r="M9487">
        <f t="shared" ca="1" si="1625"/>
        <v>109.32390656121986</v>
      </c>
      <c r="N9487">
        <f t="shared" ca="1" si="1626"/>
        <v>3.8715142300422528E-2</v>
      </c>
      <c r="O9487">
        <f t="shared" si="1627"/>
        <v>0</v>
      </c>
      <c r="P9487">
        <f t="shared" ca="1" si="1628"/>
        <v>0</v>
      </c>
    </row>
    <row r="9488" spans="3:16">
      <c r="C9488" t="str">
        <f t="shared" ref="C9488:C9551" si="1634">IF(C9487&lt;$C$14,C9487+1,"")</f>
        <v/>
      </c>
      <c r="D9488" t="str">
        <f t="shared" si="1629"/>
        <v/>
      </c>
      <c r="E9488" t="str">
        <f t="shared" si="1630"/>
        <v/>
      </c>
      <c r="F9488" t="str">
        <f t="shared" si="1631"/>
        <v/>
      </c>
      <c r="G9488" t="str">
        <f t="shared" si="1632"/>
        <v/>
      </c>
      <c r="J9488">
        <f t="shared" si="1633"/>
        <v>9474</v>
      </c>
      <c r="K9488" t="str">
        <f t="shared" ref="K9488:K9551" si="1635">"path_"&amp;J9488</f>
        <v>path_9474</v>
      </c>
      <c r="L9488">
        <v>100</v>
      </c>
      <c r="M9488">
        <f t="shared" ref="M9488:M9551" ca="1" si="1636">L9488*EXP($D$7-0-($D$8^2)/2+$D$8*SQRT($D$6)*_xlfn.NORM.S.INV(RAND()))</f>
        <v>145.57841209426059</v>
      </c>
      <c r="N9488">
        <f t="shared" ref="N9488:N9551" ca="1" si="1637">LOG(M9488/L9488)</f>
        <v>0.16309697797527489</v>
      </c>
      <c r="O9488">
        <f t="shared" ref="O9488:O9551" si="1638">MAX(L9488-$D$5,0)</f>
        <v>0</v>
      </c>
      <c r="P9488">
        <f t="shared" ref="P9488:P9551" ca="1" si="1639">MAX(M9488-$D$5,0)</f>
        <v>35.578412094260585</v>
      </c>
    </row>
    <row r="9489" spans="3:16">
      <c r="C9489" t="str">
        <f t="shared" si="1634"/>
        <v/>
      </c>
      <c r="D9489" t="str">
        <f t="shared" ref="D9489:D9552" si="1640">IF(C9488&lt;$C$14,$D$4*($G$6^($C$14-$C9489))*($G$7^$C9489),"")</f>
        <v/>
      </c>
      <c r="E9489" t="str">
        <f t="shared" ref="E9489:E9552" si="1641">IF(C9488&lt;$C$14,_xlfn.BINOM.DIST($C$14-$C9489,$C$14,$G$8,0),"")</f>
        <v/>
      </c>
      <c r="F9489" t="str">
        <f t="shared" ref="F9489:F9552" si="1642">IF(C9488&lt;$C$14,MAX($D9489-$D$5,0),"")</f>
        <v/>
      </c>
      <c r="G9489" t="str">
        <f t="shared" ref="G9489:G9552" si="1643">IF(C9488&lt;$C$14,F9489*E9489,"")</f>
        <v/>
      </c>
      <c r="J9489">
        <f t="shared" ref="J9489:J9552" si="1644">J9488+1</f>
        <v>9475</v>
      </c>
      <c r="K9489" t="str">
        <f t="shared" si="1635"/>
        <v>path_9475</v>
      </c>
      <c r="L9489">
        <v>100</v>
      </c>
      <c r="M9489">
        <f t="shared" ca="1" si="1636"/>
        <v>101.11302085629694</v>
      </c>
      <c r="N9489">
        <f t="shared" ca="1" si="1637"/>
        <v>4.8070855803092356E-3</v>
      </c>
      <c r="O9489">
        <f t="shared" si="1638"/>
        <v>0</v>
      </c>
      <c r="P9489">
        <f t="shared" ca="1" si="1639"/>
        <v>0</v>
      </c>
    </row>
    <row r="9490" spans="3:16">
      <c r="C9490" t="str">
        <f t="shared" si="1634"/>
        <v/>
      </c>
      <c r="D9490" t="str">
        <f t="shared" si="1640"/>
        <v/>
      </c>
      <c r="E9490" t="str">
        <f t="shared" si="1641"/>
        <v/>
      </c>
      <c r="F9490" t="str">
        <f t="shared" si="1642"/>
        <v/>
      </c>
      <c r="G9490" t="str">
        <f t="shared" si="1643"/>
        <v/>
      </c>
      <c r="J9490">
        <f t="shared" si="1644"/>
        <v>9476</v>
      </c>
      <c r="K9490" t="str">
        <f t="shared" si="1635"/>
        <v>path_9476</v>
      </c>
      <c r="L9490">
        <v>100</v>
      </c>
      <c r="M9490">
        <f t="shared" ca="1" si="1636"/>
        <v>89.087434914279683</v>
      </c>
      <c r="N9490">
        <f t="shared" ca="1" si="1637"/>
        <v>-5.0183545482819399E-2</v>
      </c>
      <c r="O9490">
        <f t="shared" si="1638"/>
        <v>0</v>
      </c>
      <c r="P9490">
        <f t="shared" ca="1" si="1639"/>
        <v>0</v>
      </c>
    </row>
    <row r="9491" spans="3:16">
      <c r="C9491" t="str">
        <f t="shared" si="1634"/>
        <v/>
      </c>
      <c r="D9491" t="str">
        <f t="shared" si="1640"/>
        <v/>
      </c>
      <c r="E9491" t="str">
        <f t="shared" si="1641"/>
        <v/>
      </c>
      <c r="F9491" t="str">
        <f t="shared" si="1642"/>
        <v/>
      </c>
      <c r="G9491" t="str">
        <f t="shared" si="1643"/>
        <v/>
      </c>
      <c r="J9491">
        <f t="shared" si="1644"/>
        <v>9477</v>
      </c>
      <c r="K9491" t="str">
        <f t="shared" si="1635"/>
        <v>path_9477</v>
      </c>
      <c r="L9491">
        <v>100</v>
      </c>
      <c r="M9491">
        <f t="shared" ca="1" si="1636"/>
        <v>90.203395737524019</v>
      </c>
      <c r="N9491">
        <f t="shared" ca="1" si="1637"/>
        <v>-4.4777112986776786E-2</v>
      </c>
      <c r="O9491">
        <f t="shared" si="1638"/>
        <v>0</v>
      </c>
      <c r="P9491">
        <f t="shared" ca="1" si="1639"/>
        <v>0</v>
      </c>
    </row>
    <row r="9492" spans="3:16">
      <c r="C9492" t="str">
        <f t="shared" si="1634"/>
        <v/>
      </c>
      <c r="D9492" t="str">
        <f t="shared" si="1640"/>
        <v/>
      </c>
      <c r="E9492" t="str">
        <f t="shared" si="1641"/>
        <v/>
      </c>
      <c r="F9492" t="str">
        <f t="shared" si="1642"/>
        <v/>
      </c>
      <c r="G9492" t="str">
        <f t="shared" si="1643"/>
        <v/>
      </c>
      <c r="J9492">
        <f t="shared" si="1644"/>
        <v>9478</v>
      </c>
      <c r="K9492" t="str">
        <f t="shared" si="1635"/>
        <v>path_9478</v>
      </c>
      <c r="L9492">
        <v>100</v>
      </c>
      <c r="M9492">
        <f t="shared" ca="1" si="1636"/>
        <v>85.897948606077691</v>
      </c>
      <c r="N9492">
        <f t="shared" ca="1" si="1637"/>
        <v>-6.6017207760129301E-2</v>
      </c>
      <c r="O9492">
        <f t="shared" si="1638"/>
        <v>0</v>
      </c>
      <c r="P9492">
        <f t="shared" ca="1" si="1639"/>
        <v>0</v>
      </c>
    </row>
    <row r="9493" spans="3:16">
      <c r="C9493" t="str">
        <f t="shared" si="1634"/>
        <v/>
      </c>
      <c r="D9493" t="str">
        <f t="shared" si="1640"/>
        <v/>
      </c>
      <c r="E9493" t="str">
        <f t="shared" si="1641"/>
        <v/>
      </c>
      <c r="F9493" t="str">
        <f t="shared" si="1642"/>
        <v/>
      </c>
      <c r="G9493" t="str">
        <f t="shared" si="1643"/>
        <v/>
      </c>
      <c r="J9493">
        <f t="shared" si="1644"/>
        <v>9479</v>
      </c>
      <c r="K9493" t="str">
        <f t="shared" si="1635"/>
        <v>path_9479</v>
      </c>
      <c r="L9493">
        <v>100</v>
      </c>
      <c r="M9493">
        <f t="shared" ca="1" si="1636"/>
        <v>73.109152505068749</v>
      </c>
      <c r="N9493">
        <f t="shared" ca="1" si="1637"/>
        <v>-0.13602825048906692</v>
      </c>
      <c r="O9493">
        <f t="shared" si="1638"/>
        <v>0</v>
      </c>
      <c r="P9493">
        <f t="shared" ca="1" si="1639"/>
        <v>0</v>
      </c>
    </row>
    <row r="9494" spans="3:16">
      <c r="C9494" t="str">
        <f t="shared" si="1634"/>
        <v/>
      </c>
      <c r="D9494" t="str">
        <f t="shared" si="1640"/>
        <v/>
      </c>
      <c r="E9494" t="str">
        <f t="shared" si="1641"/>
        <v/>
      </c>
      <c r="F9494" t="str">
        <f t="shared" si="1642"/>
        <v/>
      </c>
      <c r="G9494" t="str">
        <f t="shared" si="1643"/>
        <v/>
      </c>
      <c r="J9494">
        <f t="shared" si="1644"/>
        <v>9480</v>
      </c>
      <c r="K9494" t="str">
        <f t="shared" si="1635"/>
        <v>path_9480</v>
      </c>
      <c r="L9494">
        <v>100</v>
      </c>
      <c r="M9494">
        <f t="shared" ca="1" si="1636"/>
        <v>100.9843820616058</v>
      </c>
      <c r="N9494">
        <f t="shared" ca="1" si="1637"/>
        <v>4.254212308001896E-3</v>
      </c>
      <c r="O9494">
        <f t="shared" si="1638"/>
        <v>0</v>
      </c>
      <c r="P9494">
        <f t="shared" ca="1" si="1639"/>
        <v>0</v>
      </c>
    </row>
    <row r="9495" spans="3:16">
      <c r="C9495" t="str">
        <f t="shared" si="1634"/>
        <v/>
      </c>
      <c r="D9495" t="str">
        <f t="shared" si="1640"/>
        <v/>
      </c>
      <c r="E9495" t="str">
        <f t="shared" si="1641"/>
        <v/>
      </c>
      <c r="F9495" t="str">
        <f t="shared" si="1642"/>
        <v/>
      </c>
      <c r="G9495" t="str">
        <f t="shared" si="1643"/>
        <v/>
      </c>
      <c r="J9495">
        <f t="shared" si="1644"/>
        <v>9481</v>
      </c>
      <c r="K9495" t="str">
        <f t="shared" si="1635"/>
        <v>path_9481</v>
      </c>
      <c r="L9495">
        <v>100</v>
      </c>
      <c r="M9495">
        <f t="shared" ca="1" si="1636"/>
        <v>128.55912625009015</v>
      </c>
      <c r="N9495">
        <f t="shared" ca="1" si="1637"/>
        <v>0.10910291209027626</v>
      </c>
      <c r="O9495">
        <f t="shared" si="1638"/>
        <v>0</v>
      </c>
      <c r="P9495">
        <f t="shared" ca="1" si="1639"/>
        <v>18.559126250090145</v>
      </c>
    </row>
    <row r="9496" spans="3:16">
      <c r="C9496" t="str">
        <f t="shared" si="1634"/>
        <v/>
      </c>
      <c r="D9496" t="str">
        <f t="shared" si="1640"/>
        <v/>
      </c>
      <c r="E9496" t="str">
        <f t="shared" si="1641"/>
        <v/>
      </c>
      <c r="F9496" t="str">
        <f t="shared" si="1642"/>
        <v/>
      </c>
      <c r="G9496" t="str">
        <f t="shared" si="1643"/>
        <v/>
      </c>
      <c r="J9496">
        <f t="shared" si="1644"/>
        <v>9482</v>
      </c>
      <c r="K9496" t="str">
        <f t="shared" si="1635"/>
        <v>path_9482</v>
      </c>
      <c r="L9496">
        <v>100</v>
      </c>
      <c r="M9496">
        <f t="shared" ca="1" si="1636"/>
        <v>125.70244700843041</v>
      </c>
      <c r="N9496">
        <f t="shared" ca="1" si="1637"/>
        <v>9.9343732036909188E-2</v>
      </c>
      <c r="O9496">
        <f t="shared" si="1638"/>
        <v>0</v>
      </c>
      <c r="P9496">
        <f t="shared" ca="1" si="1639"/>
        <v>15.702447008430411</v>
      </c>
    </row>
    <row r="9497" spans="3:16">
      <c r="C9497" t="str">
        <f t="shared" si="1634"/>
        <v/>
      </c>
      <c r="D9497" t="str">
        <f t="shared" si="1640"/>
        <v/>
      </c>
      <c r="E9497" t="str">
        <f t="shared" si="1641"/>
        <v/>
      </c>
      <c r="F9497" t="str">
        <f t="shared" si="1642"/>
        <v/>
      </c>
      <c r="G9497" t="str">
        <f t="shared" si="1643"/>
        <v/>
      </c>
      <c r="J9497">
        <f t="shared" si="1644"/>
        <v>9483</v>
      </c>
      <c r="K9497" t="str">
        <f t="shared" si="1635"/>
        <v>path_9483</v>
      </c>
      <c r="L9497">
        <v>100</v>
      </c>
      <c r="M9497">
        <f t="shared" ca="1" si="1636"/>
        <v>95.425276653706689</v>
      </c>
      <c r="N9497">
        <f t="shared" ca="1" si="1637"/>
        <v>-2.0336572285292259E-2</v>
      </c>
      <c r="O9497">
        <f t="shared" si="1638"/>
        <v>0</v>
      </c>
      <c r="P9497">
        <f t="shared" ca="1" si="1639"/>
        <v>0</v>
      </c>
    </row>
    <row r="9498" spans="3:16">
      <c r="C9498" t="str">
        <f t="shared" si="1634"/>
        <v/>
      </c>
      <c r="D9498" t="str">
        <f t="shared" si="1640"/>
        <v/>
      </c>
      <c r="E9498" t="str">
        <f t="shared" si="1641"/>
        <v/>
      </c>
      <c r="F9498" t="str">
        <f t="shared" si="1642"/>
        <v/>
      </c>
      <c r="G9498" t="str">
        <f t="shared" si="1643"/>
        <v/>
      </c>
      <c r="J9498">
        <f t="shared" si="1644"/>
        <v>9484</v>
      </c>
      <c r="K9498" t="str">
        <f t="shared" si="1635"/>
        <v>path_9484</v>
      </c>
      <c r="L9498">
        <v>100</v>
      </c>
      <c r="M9498">
        <f t="shared" ca="1" si="1636"/>
        <v>81.433500706528278</v>
      </c>
      <c r="N9498">
        <f t="shared" ca="1" si="1637"/>
        <v>-8.9196895124281972E-2</v>
      </c>
      <c r="O9498">
        <f t="shared" si="1638"/>
        <v>0</v>
      </c>
      <c r="P9498">
        <f t="shared" ca="1" si="1639"/>
        <v>0</v>
      </c>
    </row>
    <row r="9499" spans="3:16">
      <c r="C9499" t="str">
        <f t="shared" si="1634"/>
        <v/>
      </c>
      <c r="D9499" t="str">
        <f t="shared" si="1640"/>
        <v/>
      </c>
      <c r="E9499" t="str">
        <f t="shared" si="1641"/>
        <v/>
      </c>
      <c r="F9499" t="str">
        <f t="shared" si="1642"/>
        <v/>
      </c>
      <c r="G9499" t="str">
        <f t="shared" si="1643"/>
        <v/>
      </c>
      <c r="J9499">
        <f t="shared" si="1644"/>
        <v>9485</v>
      </c>
      <c r="K9499" t="str">
        <f t="shared" si="1635"/>
        <v>path_9485</v>
      </c>
      <c r="L9499">
        <v>100</v>
      </c>
      <c r="M9499">
        <f t="shared" ca="1" si="1636"/>
        <v>73.218729667492397</v>
      </c>
      <c r="N9499">
        <f t="shared" ca="1" si="1637"/>
        <v>-0.1353778103245252</v>
      </c>
      <c r="O9499">
        <f t="shared" si="1638"/>
        <v>0</v>
      </c>
      <c r="P9499">
        <f t="shared" ca="1" si="1639"/>
        <v>0</v>
      </c>
    </row>
    <row r="9500" spans="3:16">
      <c r="C9500" t="str">
        <f t="shared" si="1634"/>
        <v/>
      </c>
      <c r="D9500" t="str">
        <f t="shared" si="1640"/>
        <v/>
      </c>
      <c r="E9500" t="str">
        <f t="shared" si="1641"/>
        <v/>
      </c>
      <c r="F9500" t="str">
        <f t="shared" si="1642"/>
        <v/>
      </c>
      <c r="G9500" t="str">
        <f t="shared" si="1643"/>
        <v/>
      </c>
      <c r="J9500">
        <f t="shared" si="1644"/>
        <v>9486</v>
      </c>
      <c r="K9500" t="str">
        <f t="shared" si="1635"/>
        <v>path_9486</v>
      </c>
      <c r="L9500">
        <v>100</v>
      </c>
      <c r="M9500">
        <f t="shared" ca="1" si="1636"/>
        <v>109.90525126526738</v>
      </c>
      <c r="N9500">
        <f t="shared" ca="1" si="1637"/>
        <v>4.101844347939973E-2</v>
      </c>
      <c r="O9500">
        <f t="shared" si="1638"/>
        <v>0</v>
      </c>
      <c r="P9500">
        <f t="shared" ca="1" si="1639"/>
        <v>0</v>
      </c>
    </row>
    <row r="9501" spans="3:16">
      <c r="C9501" t="str">
        <f t="shared" si="1634"/>
        <v/>
      </c>
      <c r="D9501" t="str">
        <f t="shared" si="1640"/>
        <v/>
      </c>
      <c r="E9501" t="str">
        <f t="shared" si="1641"/>
        <v/>
      </c>
      <c r="F9501" t="str">
        <f t="shared" si="1642"/>
        <v/>
      </c>
      <c r="G9501" t="str">
        <f t="shared" si="1643"/>
        <v/>
      </c>
      <c r="J9501">
        <f t="shared" si="1644"/>
        <v>9487</v>
      </c>
      <c r="K9501" t="str">
        <f t="shared" si="1635"/>
        <v>path_9487</v>
      </c>
      <c r="L9501">
        <v>100</v>
      </c>
      <c r="M9501">
        <f t="shared" ca="1" si="1636"/>
        <v>89.898765037504475</v>
      </c>
      <c r="N9501">
        <f t="shared" ca="1" si="1637"/>
        <v>-4.624627424097643E-2</v>
      </c>
      <c r="O9501">
        <f t="shared" si="1638"/>
        <v>0</v>
      </c>
      <c r="P9501">
        <f t="shared" ca="1" si="1639"/>
        <v>0</v>
      </c>
    </row>
    <row r="9502" spans="3:16">
      <c r="C9502" t="str">
        <f t="shared" si="1634"/>
        <v/>
      </c>
      <c r="D9502" t="str">
        <f t="shared" si="1640"/>
        <v/>
      </c>
      <c r="E9502" t="str">
        <f t="shared" si="1641"/>
        <v/>
      </c>
      <c r="F9502" t="str">
        <f t="shared" si="1642"/>
        <v/>
      </c>
      <c r="G9502" t="str">
        <f t="shared" si="1643"/>
        <v/>
      </c>
      <c r="J9502">
        <f t="shared" si="1644"/>
        <v>9488</v>
      </c>
      <c r="K9502" t="str">
        <f t="shared" si="1635"/>
        <v>path_9488</v>
      </c>
      <c r="L9502">
        <v>100</v>
      </c>
      <c r="M9502">
        <f t="shared" ca="1" si="1636"/>
        <v>96.687544898237917</v>
      </c>
      <c r="N9502">
        <f t="shared" ca="1" si="1637"/>
        <v>-1.4629467285685127E-2</v>
      </c>
      <c r="O9502">
        <f t="shared" si="1638"/>
        <v>0</v>
      </c>
      <c r="P9502">
        <f t="shared" ca="1" si="1639"/>
        <v>0</v>
      </c>
    </row>
    <row r="9503" spans="3:16">
      <c r="C9503" t="str">
        <f t="shared" si="1634"/>
        <v/>
      </c>
      <c r="D9503" t="str">
        <f t="shared" si="1640"/>
        <v/>
      </c>
      <c r="E9503" t="str">
        <f t="shared" si="1641"/>
        <v/>
      </c>
      <c r="F9503" t="str">
        <f t="shared" si="1642"/>
        <v/>
      </c>
      <c r="G9503" t="str">
        <f t="shared" si="1643"/>
        <v/>
      </c>
      <c r="J9503">
        <f t="shared" si="1644"/>
        <v>9489</v>
      </c>
      <c r="K9503" t="str">
        <f t="shared" si="1635"/>
        <v>path_9489</v>
      </c>
      <c r="L9503">
        <v>100</v>
      </c>
      <c r="M9503">
        <f t="shared" ca="1" si="1636"/>
        <v>122.6409182741528</v>
      </c>
      <c r="N9503">
        <f t="shared" ca="1" si="1637"/>
        <v>8.8635393639407617E-2</v>
      </c>
      <c r="O9503">
        <f t="shared" si="1638"/>
        <v>0</v>
      </c>
      <c r="P9503">
        <f t="shared" ca="1" si="1639"/>
        <v>12.640918274152796</v>
      </c>
    </row>
    <row r="9504" spans="3:16">
      <c r="C9504" t="str">
        <f t="shared" si="1634"/>
        <v/>
      </c>
      <c r="D9504" t="str">
        <f t="shared" si="1640"/>
        <v/>
      </c>
      <c r="E9504" t="str">
        <f t="shared" si="1641"/>
        <v/>
      </c>
      <c r="F9504" t="str">
        <f t="shared" si="1642"/>
        <v/>
      </c>
      <c r="G9504" t="str">
        <f t="shared" si="1643"/>
        <v/>
      </c>
      <c r="J9504">
        <f t="shared" si="1644"/>
        <v>9490</v>
      </c>
      <c r="K9504" t="str">
        <f t="shared" si="1635"/>
        <v>path_9490</v>
      </c>
      <c r="L9504">
        <v>100</v>
      </c>
      <c r="M9504">
        <f t="shared" ca="1" si="1636"/>
        <v>111.11515276066291</v>
      </c>
      <c r="N9504">
        <f t="shared" ca="1" si="1637"/>
        <v>4.5773287668251367E-2</v>
      </c>
      <c r="O9504">
        <f t="shared" si="1638"/>
        <v>0</v>
      </c>
      <c r="P9504">
        <f t="shared" ca="1" si="1639"/>
        <v>1.1151527606629088</v>
      </c>
    </row>
    <row r="9505" spans="3:16">
      <c r="C9505" t="str">
        <f t="shared" si="1634"/>
        <v/>
      </c>
      <c r="D9505" t="str">
        <f t="shared" si="1640"/>
        <v/>
      </c>
      <c r="E9505" t="str">
        <f t="shared" si="1641"/>
        <v/>
      </c>
      <c r="F9505" t="str">
        <f t="shared" si="1642"/>
        <v/>
      </c>
      <c r="G9505" t="str">
        <f t="shared" si="1643"/>
        <v/>
      </c>
      <c r="J9505">
        <f t="shared" si="1644"/>
        <v>9491</v>
      </c>
      <c r="K9505" t="str">
        <f t="shared" si="1635"/>
        <v>path_9491</v>
      </c>
      <c r="L9505">
        <v>100</v>
      </c>
      <c r="M9505">
        <f t="shared" ca="1" si="1636"/>
        <v>132.51313880160424</v>
      </c>
      <c r="N9505">
        <f t="shared" ca="1" si="1637"/>
        <v>0.12225894111164305</v>
      </c>
      <c r="O9505">
        <f t="shared" si="1638"/>
        <v>0</v>
      </c>
      <c r="P9505">
        <f t="shared" ca="1" si="1639"/>
        <v>22.513138801604242</v>
      </c>
    </row>
    <row r="9506" spans="3:16">
      <c r="C9506" t="str">
        <f t="shared" si="1634"/>
        <v/>
      </c>
      <c r="D9506" t="str">
        <f t="shared" si="1640"/>
        <v/>
      </c>
      <c r="E9506" t="str">
        <f t="shared" si="1641"/>
        <v/>
      </c>
      <c r="F9506" t="str">
        <f t="shared" si="1642"/>
        <v/>
      </c>
      <c r="G9506" t="str">
        <f t="shared" si="1643"/>
        <v/>
      </c>
      <c r="J9506">
        <f t="shared" si="1644"/>
        <v>9492</v>
      </c>
      <c r="K9506" t="str">
        <f t="shared" si="1635"/>
        <v>path_9492</v>
      </c>
      <c r="L9506">
        <v>100</v>
      </c>
      <c r="M9506">
        <f t="shared" ca="1" si="1636"/>
        <v>73.87032015999003</v>
      </c>
      <c r="N9506">
        <f t="shared" ca="1" si="1637"/>
        <v>-0.13153001870724285</v>
      </c>
      <c r="O9506">
        <f t="shared" si="1638"/>
        <v>0</v>
      </c>
      <c r="P9506">
        <f t="shared" ca="1" si="1639"/>
        <v>0</v>
      </c>
    </row>
    <row r="9507" spans="3:16">
      <c r="C9507" t="str">
        <f t="shared" si="1634"/>
        <v/>
      </c>
      <c r="D9507" t="str">
        <f t="shared" si="1640"/>
        <v/>
      </c>
      <c r="E9507" t="str">
        <f t="shared" si="1641"/>
        <v/>
      </c>
      <c r="F9507" t="str">
        <f t="shared" si="1642"/>
        <v/>
      </c>
      <c r="G9507" t="str">
        <f t="shared" si="1643"/>
        <v/>
      </c>
      <c r="J9507">
        <f t="shared" si="1644"/>
        <v>9493</v>
      </c>
      <c r="K9507" t="str">
        <f t="shared" si="1635"/>
        <v>path_9493</v>
      </c>
      <c r="L9507">
        <v>100</v>
      </c>
      <c r="M9507">
        <f t="shared" ca="1" si="1636"/>
        <v>121.3837066890062</v>
      </c>
      <c r="N9507">
        <f t="shared" ca="1" si="1637"/>
        <v>8.4160395388771597E-2</v>
      </c>
      <c r="O9507">
        <f t="shared" si="1638"/>
        <v>0</v>
      </c>
      <c r="P9507">
        <f t="shared" ca="1" si="1639"/>
        <v>11.383706689006203</v>
      </c>
    </row>
    <row r="9508" spans="3:16">
      <c r="C9508" t="str">
        <f t="shared" si="1634"/>
        <v/>
      </c>
      <c r="D9508" t="str">
        <f t="shared" si="1640"/>
        <v/>
      </c>
      <c r="E9508" t="str">
        <f t="shared" si="1641"/>
        <v/>
      </c>
      <c r="F9508" t="str">
        <f t="shared" si="1642"/>
        <v/>
      </c>
      <c r="G9508" t="str">
        <f t="shared" si="1643"/>
        <v/>
      </c>
      <c r="J9508">
        <f t="shared" si="1644"/>
        <v>9494</v>
      </c>
      <c r="K9508" t="str">
        <f t="shared" si="1635"/>
        <v>path_9494</v>
      </c>
      <c r="L9508">
        <v>100</v>
      </c>
      <c r="M9508">
        <f t="shared" ca="1" si="1636"/>
        <v>123.84043961608585</v>
      </c>
      <c r="N9508">
        <f t="shared" ca="1" si="1637"/>
        <v>9.2862485025682368E-2</v>
      </c>
      <c r="O9508">
        <f t="shared" si="1638"/>
        <v>0</v>
      </c>
      <c r="P9508">
        <f t="shared" ca="1" si="1639"/>
        <v>13.840439616085845</v>
      </c>
    </row>
    <row r="9509" spans="3:16">
      <c r="C9509" t="str">
        <f t="shared" si="1634"/>
        <v/>
      </c>
      <c r="D9509" t="str">
        <f t="shared" si="1640"/>
        <v/>
      </c>
      <c r="E9509" t="str">
        <f t="shared" si="1641"/>
        <v/>
      </c>
      <c r="F9509" t="str">
        <f t="shared" si="1642"/>
        <v/>
      </c>
      <c r="G9509" t="str">
        <f t="shared" si="1643"/>
        <v/>
      </c>
      <c r="J9509">
        <f t="shared" si="1644"/>
        <v>9495</v>
      </c>
      <c r="K9509" t="str">
        <f t="shared" si="1635"/>
        <v>path_9495</v>
      </c>
      <c r="L9509">
        <v>100</v>
      </c>
      <c r="M9509">
        <f t="shared" ca="1" si="1636"/>
        <v>69.441944277023225</v>
      </c>
      <c r="N9509">
        <f t="shared" ca="1" si="1637"/>
        <v>-0.15837812802509105</v>
      </c>
      <c r="O9509">
        <f t="shared" si="1638"/>
        <v>0</v>
      </c>
      <c r="P9509">
        <f t="shared" ca="1" si="1639"/>
        <v>0</v>
      </c>
    </row>
    <row r="9510" spans="3:16">
      <c r="C9510" t="str">
        <f t="shared" si="1634"/>
        <v/>
      </c>
      <c r="D9510" t="str">
        <f t="shared" si="1640"/>
        <v/>
      </c>
      <c r="E9510" t="str">
        <f t="shared" si="1641"/>
        <v/>
      </c>
      <c r="F9510" t="str">
        <f t="shared" si="1642"/>
        <v/>
      </c>
      <c r="G9510" t="str">
        <f t="shared" si="1643"/>
        <v/>
      </c>
      <c r="J9510">
        <f t="shared" si="1644"/>
        <v>9496</v>
      </c>
      <c r="K9510" t="str">
        <f t="shared" si="1635"/>
        <v>path_9496</v>
      </c>
      <c r="L9510">
        <v>100</v>
      </c>
      <c r="M9510">
        <f t="shared" ca="1" si="1636"/>
        <v>145.29390253820173</v>
      </c>
      <c r="N9510">
        <f t="shared" ca="1" si="1637"/>
        <v>0.16224738890519766</v>
      </c>
      <c r="O9510">
        <f t="shared" si="1638"/>
        <v>0</v>
      </c>
      <c r="P9510">
        <f t="shared" ca="1" si="1639"/>
        <v>35.293902538201735</v>
      </c>
    </row>
    <row r="9511" spans="3:16">
      <c r="C9511" t="str">
        <f t="shared" si="1634"/>
        <v/>
      </c>
      <c r="D9511" t="str">
        <f t="shared" si="1640"/>
        <v/>
      </c>
      <c r="E9511" t="str">
        <f t="shared" si="1641"/>
        <v/>
      </c>
      <c r="F9511" t="str">
        <f t="shared" si="1642"/>
        <v/>
      </c>
      <c r="G9511" t="str">
        <f t="shared" si="1643"/>
        <v/>
      </c>
      <c r="J9511">
        <f t="shared" si="1644"/>
        <v>9497</v>
      </c>
      <c r="K9511" t="str">
        <f t="shared" si="1635"/>
        <v>path_9497</v>
      </c>
      <c r="L9511">
        <v>100</v>
      </c>
      <c r="M9511">
        <f t="shared" ca="1" si="1636"/>
        <v>103.32374682908751</v>
      </c>
      <c r="N9511">
        <f t="shared" ca="1" si="1637"/>
        <v>1.4200146607869944E-2</v>
      </c>
      <c r="O9511">
        <f t="shared" si="1638"/>
        <v>0</v>
      </c>
      <c r="P9511">
        <f t="shared" ca="1" si="1639"/>
        <v>0</v>
      </c>
    </row>
    <row r="9512" spans="3:16">
      <c r="C9512" t="str">
        <f t="shared" si="1634"/>
        <v/>
      </c>
      <c r="D9512" t="str">
        <f t="shared" si="1640"/>
        <v/>
      </c>
      <c r="E9512" t="str">
        <f t="shared" si="1641"/>
        <v/>
      </c>
      <c r="F9512" t="str">
        <f t="shared" si="1642"/>
        <v/>
      </c>
      <c r="G9512" t="str">
        <f t="shared" si="1643"/>
        <v/>
      </c>
      <c r="J9512">
        <f t="shared" si="1644"/>
        <v>9498</v>
      </c>
      <c r="K9512" t="str">
        <f t="shared" si="1635"/>
        <v>path_9498</v>
      </c>
      <c r="L9512">
        <v>100</v>
      </c>
      <c r="M9512">
        <f t="shared" ca="1" si="1636"/>
        <v>130.0651509787227</v>
      </c>
      <c r="N9512">
        <f t="shared" ca="1" si="1637"/>
        <v>0.11416094940537376</v>
      </c>
      <c r="O9512">
        <f t="shared" si="1638"/>
        <v>0</v>
      </c>
      <c r="P9512">
        <f t="shared" ca="1" si="1639"/>
        <v>20.065150978722698</v>
      </c>
    </row>
    <row r="9513" spans="3:16">
      <c r="C9513" t="str">
        <f t="shared" si="1634"/>
        <v/>
      </c>
      <c r="D9513" t="str">
        <f t="shared" si="1640"/>
        <v/>
      </c>
      <c r="E9513" t="str">
        <f t="shared" si="1641"/>
        <v/>
      </c>
      <c r="F9513" t="str">
        <f t="shared" si="1642"/>
        <v/>
      </c>
      <c r="G9513" t="str">
        <f t="shared" si="1643"/>
        <v/>
      </c>
      <c r="J9513">
        <f t="shared" si="1644"/>
        <v>9499</v>
      </c>
      <c r="K9513" t="str">
        <f t="shared" si="1635"/>
        <v>path_9499</v>
      </c>
      <c r="L9513">
        <v>100</v>
      </c>
      <c r="M9513">
        <f t="shared" ca="1" si="1636"/>
        <v>135.93923254119767</v>
      </c>
      <c r="N9513">
        <f t="shared" ca="1" si="1637"/>
        <v>0.13334481373937082</v>
      </c>
      <c r="O9513">
        <f t="shared" si="1638"/>
        <v>0</v>
      </c>
      <c r="P9513">
        <f t="shared" ca="1" si="1639"/>
        <v>25.939232541197669</v>
      </c>
    </row>
    <row r="9514" spans="3:16">
      <c r="C9514" t="str">
        <f t="shared" si="1634"/>
        <v/>
      </c>
      <c r="D9514" t="str">
        <f t="shared" si="1640"/>
        <v/>
      </c>
      <c r="E9514" t="str">
        <f t="shared" si="1641"/>
        <v/>
      </c>
      <c r="F9514" t="str">
        <f t="shared" si="1642"/>
        <v/>
      </c>
      <c r="G9514" t="str">
        <f t="shared" si="1643"/>
        <v/>
      </c>
      <c r="J9514">
        <f t="shared" si="1644"/>
        <v>9500</v>
      </c>
      <c r="K9514" t="str">
        <f t="shared" si="1635"/>
        <v>path_9500</v>
      </c>
      <c r="L9514">
        <v>100</v>
      </c>
      <c r="M9514">
        <f t="shared" ca="1" si="1636"/>
        <v>125.6630044783257</v>
      </c>
      <c r="N9514">
        <f t="shared" ca="1" si="1637"/>
        <v>9.9207439056182942E-2</v>
      </c>
      <c r="O9514">
        <f t="shared" si="1638"/>
        <v>0</v>
      </c>
      <c r="P9514">
        <f t="shared" ca="1" si="1639"/>
        <v>15.663004478325703</v>
      </c>
    </row>
    <row r="9515" spans="3:16">
      <c r="C9515" t="str">
        <f t="shared" si="1634"/>
        <v/>
      </c>
      <c r="D9515" t="str">
        <f t="shared" si="1640"/>
        <v/>
      </c>
      <c r="E9515" t="str">
        <f t="shared" si="1641"/>
        <v/>
      </c>
      <c r="F9515" t="str">
        <f t="shared" si="1642"/>
        <v/>
      </c>
      <c r="G9515" t="str">
        <f t="shared" si="1643"/>
        <v/>
      </c>
      <c r="J9515">
        <f t="shared" si="1644"/>
        <v>9501</v>
      </c>
      <c r="K9515" t="str">
        <f t="shared" si="1635"/>
        <v>path_9501</v>
      </c>
      <c r="L9515">
        <v>100</v>
      </c>
      <c r="M9515">
        <f t="shared" ca="1" si="1636"/>
        <v>115.14482570438017</v>
      </c>
      <c r="N9515">
        <f t="shared" ca="1" si="1637"/>
        <v>6.1244426724692054E-2</v>
      </c>
      <c r="O9515">
        <f t="shared" si="1638"/>
        <v>0</v>
      </c>
      <c r="P9515">
        <f t="shared" ca="1" si="1639"/>
        <v>5.1448257043801675</v>
      </c>
    </row>
    <row r="9516" spans="3:16">
      <c r="C9516" t="str">
        <f t="shared" si="1634"/>
        <v/>
      </c>
      <c r="D9516" t="str">
        <f t="shared" si="1640"/>
        <v/>
      </c>
      <c r="E9516" t="str">
        <f t="shared" si="1641"/>
        <v/>
      </c>
      <c r="F9516" t="str">
        <f t="shared" si="1642"/>
        <v/>
      </c>
      <c r="G9516" t="str">
        <f t="shared" si="1643"/>
        <v/>
      </c>
      <c r="J9516">
        <f t="shared" si="1644"/>
        <v>9502</v>
      </c>
      <c r="K9516" t="str">
        <f t="shared" si="1635"/>
        <v>path_9502</v>
      </c>
      <c r="L9516">
        <v>100</v>
      </c>
      <c r="M9516">
        <f t="shared" ca="1" si="1636"/>
        <v>96.593213367845692</v>
      </c>
      <c r="N9516">
        <f t="shared" ca="1" si="1637"/>
        <v>-1.505338601136842E-2</v>
      </c>
      <c r="O9516">
        <f t="shared" si="1638"/>
        <v>0</v>
      </c>
      <c r="P9516">
        <f t="shared" ca="1" si="1639"/>
        <v>0</v>
      </c>
    </row>
    <row r="9517" spans="3:16">
      <c r="C9517" t="str">
        <f t="shared" si="1634"/>
        <v/>
      </c>
      <c r="D9517" t="str">
        <f t="shared" si="1640"/>
        <v/>
      </c>
      <c r="E9517" t="str">
        <f t="shared" si="1641"/>
        <v/>
      </c>
      <c r="F9517" t="str">
        <f t="shared" si="1642"/>
        <v/>
      </c>
      <c r="G9517" t="str">
        <f t="shared" si="1643"/>
        <v/>
      </c>
      <c r="J9517">
        <f t="shared" si="1644"/>
        <v>9503</v>
      </c>
      <c r="K9517" t="str">
        <f t="shared" si="1635"/>
        <v>path_9503</v>
      </c>
      <c r="L9517">
        <v>100</v>
      </c>
      <c r="M9517">
        <f t="shared" ca="1" si="1636"/>
        <v>193.8917508841345</v>
      </c>
      <c r="N9517">
        <f t="shared" ca="1" si="1637"/>
        <v>0.28755933243244697</v>
      </c>
      <c r="O9517">
        <f t="shared" si="1638"/>
        <v>0</v>
      </c>
      <c r="P9517">
        <f t="shared" ca="1" si="1639"/>
        <v>83.891750884134495</v>
      </c>
    </row>
    <row r="9518" spans="3:16">
      <c r="C9518" t="str">
        <f t="shared" si="1634"/>
        <v/>
      </c>
      <c r="D9518" t="str">
        <f t="shared" si="1640"/>
        <v/>
      </c>
      <c r="E9518" t="str">
        <f t="shared" si="1641"/>
        <v/>
      </c>
      <c r="F9518" t="str">
        <f t="shared" si="1642"/>
        <v/>
      </c>
      <c r="G9518" t="str">
        <f t="shared" si="1643"/>
        <v/>
      </c>
      <c r="J9518">
        <f t="shared" si="1644"/>
        <v>9504</v>
      </c>
      <c r="K9518" t="str">
        <f t="shared" si="1635"/>
        <v>path_9504</v>
      </c>
      <c r="L9518">
        <v>100</v>
      </c>
      <c r="M9518">
        <f t="shared" ca="1" si="1636"/>
        <v>114.1196584464082</v>
      </c>
      <c r="N9518">
        <f t="shared" ca="1" si="1637"/>
        <v>5.7360463168510754E-2</v>
      </c>
      <c r="O9518">
        <f t="shared" si="1638"/>
        <v>0</v>
      </c>
      <c r="P9518">
        <f t="shared" ca="1" si="1639"/>
        <v>4.1196584464081951</v>
      </c>
    </row>
    <row r="9519" spans="3:16">
      <c r="C9519" t="str">
        <f t="shared" si="1634"/>
        <v/>
      </c>
      <c r="D9519" t="str">
        <f t="shared" si="1640"/>
        <v/>
      </c>
      <c r="E9519" t="str">
        <f t="shared" si="1641"/>
        <v/>
      </c>
      <c r="F9519" t="str">
        <f t="shared" si="1642"/>
        <v/>
      </c>
      <c r="G9519" t="str">
        <f t="shared" si="1643"/>
        <v/>
      </c>
      <c r="J9519">
        <f t="shared" si="1644"/>
        <v>9505</v>
      </c>
      <c r="K9519" t="str">
        <f t="shared" si="1635"/>
        <v>path_9505</v>
      </c>
      <c r="L9519">
        <v>100</v>
      </c>
      <c r="M9519">
        <f t="shared" ca="1" si="1636"/>
        <v>126.24049443143886</v>
      </c>
      <c r="N9519">
        <f t="shared" ca="1" si="1637"/>
        <v>0.1011986868192826</v>
      </c>
      <c r="O9519">
        <f t="shared" si="1638"/>
        <v>0</v>
      </c>
      <c r="P9519">
        <f t="shared" ca="1" si="1639"/>
        <v>16.240494431438862</v>
      </c>
    </row>
    <row r="9520" spans="3:16">
      <c r="C9520" t="str">
        <f t="shared" si="1634"/>
        <v/>
      </c>
      <c r="D9520" t="str">
        <f t="shared" si="1640"/>
        <v/>
      </c>
      <c r="E9520" t="str">
        <f t="shared" si="1641"/>
        <v/>
      </c>
      <c r="F9520" t="str">
        <f t="shared" si="1642"/>
        <v/>
      </c>
      <c r="G9520" t="str">
        <f t="shared" si="1643"/>
        <v/>
      </c>
      <c r="J9520">
        <f t="shared" si="1644"/>
        <v>9506</v>
      </c>
      <c r="K9520" t="str">
        <f t="shared" si="1635"/>
        <v>path_9506</v>
      </c>
      <c r="L9520">
        <v>100</v>
      </c>
      <c r="M9520">
        <f t="shared" ca="1" si="1636"/>
        <v>156.92692464208579</v>
      </c>
      <c r="N9520">
        <f t="shared" ca="1" si="1637"/>
        <v>0.19569746379279288</v>
      </c>
      <c r="O9520">
        <f t="shared" si="1638"/>
        <v>0</v>
      </c>
      <c r="P9520">
        <f t="shared" ca="1" si="1639"/>
        <v>46.926924642085794</v>
      </c>
    </row>
    <row r="9521" spans="3:16">
      <c r="C9521" t="str">
        <f t="shared" si="1634"/>
        <v/>
      </c>
      <c r="D9521" t="str">
        <f t="shared" si="1640"/>
        <v/>
      </c>
      <c r="E9521" t="str">
        <f t="shared" si="1641"/>
        <v/>
      </c>
      <c r="F9521" t="str">
        <f t="shared" si="1642"/>
        <v/>
      </c>
      <c r="G9521" t="str">
        <f t="shared" si="1643"/>
        <v/>
      </c>
      <c r="J9521">
        <f t="shared" si="1644"/>
        <v>9507</v>
      </c>
      <c r="K9521" t="str">
        <f t="shared" si="1635"/>
        <v>path_9507</v>
      </c>
      <c r="L9521">
        <v>100</v>
      </c>
      <c r="M9521">
        <f t="shared" ca="1" si="1636"/>
        <v>107.93998455871365</v>
      </c>
      <c r="N9521">
        <f t="shared" ca="1" si="1637"/>
        <v>3.3182351601476513E-2</v>
      </c>
      <c r="O9521">
        <f t="shared" si="1638"/>
        <v>0</v>
      </c>
      <c r="P9521">
        <f t="shared" ca="1" si="1639"/>
        <v>0</v>
      </c>
    </row>
    <row r="9522" spans="3:16">
      <c r="C9522" t="str">
        <f t="shared" si="1634"/>
        <v/>
      </c>
      <c r="D9522" t="str">
        <f t="shared" si="1640"/>
        <v/>
      </c>
      <c r="E9522" t="str">
        <f t="shared" si="1641"/>
        <v/>
      </c>
      <c r="F9522" t="str">
        <f t="shared" si="1642"/>
        <v/>
      </c>
      <c r="G9522" t="str">
        <f t="shared" si="1643"/>
        <v/>
      </c>
      <c r="J9522">
        <f t="shared" si="1644"/>
        <v>9508</v>
      </c>
      <c r="K9522" t="str">
        <f t="shared" si="1635"/>
        <v>path_9508</v>
      </c>
      <c r="L9522">
        <v>100</v>
      </c>
      <c r="M9522">
        <f t="shared" ca="1" si="1636"/>
        <v>106.92898087301303</v>
      </c>
      <c r="N9522">
        <f t="shared" ca="1" si="1637"/>
        <v>2.9095427635887568E-2</v>
      </c>
      <c r="O9522">
        <f t="shared" si="1638"/>
        <v>0</v>
      </c>
      <c r="P9522">
        <f t="shared" ca="1" si="1639"/>
        <v>0</v>
      </c>
    </row>
    <row r="9523" spans="3:16">
      <c r="C9523" t="str">
        <f t="shared" si="1634"/>
        <v/>
      </c>
      <c r="D9523" t="str">
        <f t="shared" si="1640"/>
        <v/>
      </c>
      <c r="E9523" t="str">
        <f t="shared" si="1641"/>
        <v/>
      </c>
      <c r="F9523" t="str">
        <f t="shared" si="1642"/>
        <v/>
      </c>
      <c r="G9523" t="str">
        <f t="shared" si="1643"/>
        <v/>
      </c>
      <c r="J9523">
        <f t="shared" si="1644"/>
        <v>9509</v>
      </c>
      <c r="K9523" t="str">
        <f t="shared" si="1635"/>
        <v>path_9509</v>
      </c>
      <c r="L9523">
        <v>100</v>
      </c>
      <c r="M9523">
        <f t="shared" ca="1" si="1636"/>
        <v>133.95850738059437</v>
      </c>
      <c r="N9523">
        <f t="shared" ca="1" si="1637"/>
        <v>0.12697029981152219</v>
      </c>
      <c r="O9523">
        <f t="shared" si="1638"/>
        <v>0</v>
      </c>
      <c r="P9523">
        <f t="shared" ca="1" si="1639"/>
        <v>23.958507380594369</v>
      </c>
    </row>
    <row r="9524" spans="3:16">
      <c r="C9524" t="str">
        <f t="shared" si="1634"/>
        <v/>
      </c>
      <c r="D9524" t="str">
        <f t="shared" si="1640"/>
        <v/>
      </c>
      <c r="E9524" t="str">
        <f t="shared" si="1641"/>
        <v/>
      </c>
      <c r="F9524" t="str">
        <f t="shared" si="1642"/>
        <v/>
      </c>
      <c r="G9524" t="str">
        <f t="shared" si="1643"/>
        <v/>
      </c>
      <c r="J9524">
        <f t="shared" si="1644"/>
        <v>9510</v>
      </c>
      <c r="K9524" t="str">
        <f t="shared" si="1635"/>
        <v>path_9510</v>
      </c>
      <c r="L9524">
        <v>100</v>
      </c>
      <c r="M9524">
        <f t="shared" ca="1" si="1636"/>
        <v>144.0683548128155</v>
      </c>
      <c r="N9524">
        <f t="shared" ca="1" si="1637"/>
        <v>0.15856859677893664</v>
      </c>
      <c r="O9524">
        <f t="shared" si="1638"/>
        <v>0</v>
      </c>
      <c r="P9524">
        <f t="shared" ca="1" si="1639"/>
        <v>34.0683548128155</v>
      </c>
    </row>
    <row r="9525" spans="3:16">
      <c r="C9525" t="str">
        <f t="shared" si="1634"/>
        <v/>
      </c>
      <c r="D9525" t="str">
        <f t="shared" si="1640"/>
        <v/>
      </c>
      <c r="E9525" t="str">
        <f t="shared" si="1641"/>
        <v/>
      </c>
      <c r="F9525" t="str">
        <f t="shared" si="1642"/>
        <v/>
      </c>
      <c r="G9525" t="str">
        <f t="shared" si="1643"/>
        <v/>
      </c>
      <c r="J9525">
        <f t="shared" si="1644"/>
        <v>9511</v>
      </c>
      <c r="K9525" t="str">
        <f t="shared" si="1635"/>
        <v>path_9511</v>
      </c>
      <c r="L9525">
        <v>100</v>
      </c>
      <c r="M9525">
        <f t="shared" ca="1" si="1636"/>
        <v>104.25023127920781</v>
      </c>
      <c r="N9525">
        <f t="shared" ca="1" si="1637"/>
        <v>1.8077027129462391E-2</v>
      </c>
      <c r="O9525">
        <f t="shared" si="1638"/>
        <v>0</v>
      </c>
      <c r="P9525">
        <f t="shared" ca="1" si="1639"/>
        <v>0</v>
      </c>
    </row>
    <row r="9526" spans="3:16">
      <c r="C9526" t="str">
        <f t="shared" si="1634"/>
        <v/>
      </c>
      <c r="D9526" t="str">
        <f t="shared" si="1640"/>
        <v/>
      </c>
      <c r="E9526" t="str">
        <f t="shared" si="1641"/>
        <v/>
      </c>
      <c r="F9526" t="str">
        <f t="shared" si="1642"/>
        <v/>
      </c>
      <c r="G9526" t="str">
        <f t="shared" si="1643"/>
        <v/>
      </c>
      <c r="J9526">
        <f t="shared" si="1644"/>
        <v>9512</v>
      </c>
      <c r="K9526" t="str">
        <f t="shared" si="1635"/>
        <v>path_9512</v>
      </c>
      <c r="L9526">
        <v>100</v>
      </c>
      <c r="M9526">
        <f t="shared" ca="1" si="1636"/>
        <v>136.89144441804504</v>
      </c>
      <c r="N9526">
        <f t="shared" ca="1" si="1637"/>
        <v>0.13637630600000827</v>
      </c>
      <c r="O9526">
        <f t="shared" si="1638"/>
        <v>0</v>
      </c>
      <c r="P9526">
        <f t="shared" ca="1" si="1639"/>
        <v>26.89144441804504</v>
      </c>
    </row>
    <row r="9527" spans="3:16">
      <c r="C9527" t="str">
        <f t="shared" si="1634"/>
        <v/>
      </c>
      <c r="D9527" t="str">
        <f t="shared" si="1640"/>
        <v/>
      </c>
      <c r="E9527" t="str">
        <f t="shared" si="1641"/>
        <v/>
      </c>
      <c r="F9527" t="str">
        <f t="shared" si="1642"/>
        <v/>
      </c>
      <c r="G9527" t="str">
        <f t="shared" si="1643"/>
        <v/>
      </c>
      <c r="J9527">
        <f t="shared" si="1644"/>
        <v>9513</v>
      </c>
      <c r="K9527" t="str">
        <f t="shared" si="1635"/>
        <v>path_9513</v>
      </c>
      <c r="L9527">
        <v>100</v>
      </c>
      <c r="M9527">
        <f t="shared" ca="1" si="1636"/>
        <v>136.30645663729419</v>
      </c>
      <c r="N9527">
        <f t="shared" ca="1" si="1637"/>
        <v>0.13451642821570686</v>
      </c>
      <c r="O9527">
        <f t="shared" si="1638"/>
        <v>0</v>
      </c>
      <c r="P9527">
        <f t="shared" ca="1" si="1639"/>
        <v>26.30645663729419</v>
      </c>
    </row>
    <row r="9528" spans="3:16">
      <c r="C9528" t="str">
        <f t="shared" si="1634"/>
        <v/>
      </c>
      <c r="D9528" t="str">
        <f t="shared" si="1640"/>
        <v/>
      </c>
      <c r="E9528" t="str">
        <f t="shared" si="1641"/>
        <v/>
      </c>
      <c r="F9528" t="str">
        <f t="shared" si="1642"/>
        <v/>
      </c>
      <c r="G9528" t="str">
        <f t="shared" si="1643"/>
        <v/>
      </c>
      <c r="J9528">
        <f t="shared" si="1644"/>
        <v>9514</v>
      </c>
      <c r="K9528" t="str">
        <f t="shared" si="1635"/>
        <v>path_9514</v>
      </c>
      <c r="L9528">
        <v>100</v>
      </c>
      <c r="M9528">
        <f t="shared" ca="1" si="1636"/>
        <v>94.824454461955668</v>
      </c>
      <c r="N9528">
        <f t="shared" ca="1" si="1637"/>
        <v>-2.3079647173485585E-2</v>
      </c>
      <c r="O9528">
        <f t="shared" si="1638"/>
        <v>0</v>
      </c>
      <c r="P9528">
        <f t="shared" ca="1" si="1639"/>
        <v>0</v>
      </c>
    </row>
    <row r="9529" spans="3:16">
      <c r="C9529" t="str">
        <f t="shared" si="1634"/>
        <v/>
      </c>
      <c r="D9529" t="str">
        <f t="shared" si="1640"/>
        <v/>
      </c>
      <c r="E9529" t="str">
        <f t="shared" si="1641"/>
        <v/>
      </c>
      <c r="F9529" t="str">
        <f t="shared" si="1642"/>
        <v/>
      </c>
      <c r="G9529" t="str">
        <f t="shared" si="1643"/>
        <v/>
      </c>
      <c r="J9529">
        <f t="shared" si="1644"/>
        <v>9515</v>
      </c>
      <c r="K9529" t="str">
        <f t="shared" si="1635"/>
        <v>path_9515</v>
      </c>
      <c r="L9529">
        <v>100</v>
      </c>
      <c r="M9529">
        <f t="shared" ca="1" si="1636"/>
        <v>132.03723257942568</v>
      </c>
      <c r="N9529">
        <f t="shared" ca="1" si="1637"/>
        <v>0.12069641320386816</v>
      </c>
      <c r="O9529">
        <f t="shared" si="1638"/>
        <v>0</v>
      </c>
      <c r="P9529">
        <f t="shared" ca="1" si="1639"/>
        <v>22.037232579425677</v>
      </c>
    </row>
    <row r="9530" spans="3:16">
      <c r="C9530" t="str">
        <f t="shared" si="1634"/>
        <v/>
      </c>
      <c r="D9530" t="str">
        <f t="shared" si="1640"/>
        <v/>
      </c>
      <c r="E9530" t="str">
        <f t="shared" si="1641"/>
        <v/>
      </c>
      <c r="F9530" t="str">
        <f t="shared" si="1642"/>
        <v/>
      </c>
      <c r="G9530" t="str">
        <f t="shared" si="1643"/>
        <v/>
      </c>
      <c r="J9530">
        <f t="shared" si="1644"/>
        <v>9516</v>
      </c>
      <c r="K9530" t="str">
        <f t="shared" si="1635"/>
        <v>path_9516</v>
      </c>
      <c r="L9530">
        <v>100</v>
      </c>
      <c r="M9530">
        <f t="shared" ca="1" si="1636"/>
        <v>138.49418070383075</v>
      </c>
      <c r="N9530">
        <f t="shared" ca="1" si="1637"/>
        <v>0.14143152544876803</v>
      </c>
      <c r="O9530">
        <f t="shared" si="1638"/>
        <v>0</v>
      </c>
      <c r="P9530">
        <f t="shared" ca="1" si="1639"/>
        <v>28.49418070383075</v>
      </c>
    </row>
    <row r="9531" spans="3:16">
      <c r="C9531" t="str">
        <f t="shared" si="1634"/>
        <v/>
      </c>
      <c r="D9531" t="str">
        <f t="shared" si="1640"/>
        <v/>
      </c>
      <c r="E9531" t="str">
        <f t="shared" si="1641"/>
        <v/>
      </c>
      <c r="F9531" t="str">
        <f t="shared" si="1642"/>
        <v/>
      </c>
      <c r="G9531" t="str">
        <f t="shared" si="1643"/>
        <v/>
      </c>
      <c r="J9531">
        <f t="shared" si="1644"/>
        <v>9517</v>
      </c>
      <c r="K9531" t="str">
        <f t="shared" si="1635"/>
        <v>path_9517</v>
      </c>
      <c r="L9531">
        <v>100</v>
      </c>
      <c r="M9531">
        <f t="shared" ca="1" si="1636"/>
        <v>90.776528301634343</v>
      </c>
      <c r="N9531">
        <f t="shared" ca="1" si="1637"/>
        <v>-4.2026430629014594E-2</v>
      </c>
      <c r="O9531">
        <f t="shared" si="1638"/>
        <v>0</v>
      </c>
      <c r="P9531">
        <f t="shared" ca="1" si="1639"/>
        <v>0</v>
      </c>
    </row>
    <row r="9532" spans="3:16">
      <c r="C9532" t="str">
        <f t="shared" si="1634"/>
        <v/>
      </c>
      <c r="D9532" t="str">
        <f t="shared" si="1640"/>
        <v/>
      </c>
      <c r="E9532" t="str">
        <f t="shared" si="1641"/>
        <v/>
      </c>
      <c r="F9532" t="str">
        <f t="shared" si="1642"/>
        <v/>
      </c>
      <c r="G9532" t="str">
        <f t="shared" si="1643"/>
        <v/>
      </c>
      <c r="J9532">
        <f t="shared" si="1644"/>
        <v>9518</v>
      </c>
      <c r="K9532" t="str">
        <f t="shared" si="1635"/>
        <v>path_9518</v>
      </c>
      <c r="L9532">
        <v>100</v>
      </c>
      <c r="M9532">
        <f t="shared" ca="1" si="1636"/>
        <v>101.40520111463867</v>
      </c>
      <c r="N9532">
        <f t="shared" ca="1" si="1637"/>
        <v>6.0602307118984462E-3</v>
      </c>
      <c r="O9532">
        <f t="shared" si="1638"/>
        <v>0</v>
      </c>
      <c r="P9532">
        <f t="shared" ca="1" si="1639"/>
        <v>0</v>
      </c>
    </row>
    <row r="9533" spans="3:16">
      <c r="C9533" t="str">
        <f t="shared" si="1634"/>
        <v/>
      </c>
      <c r="D9533" t="str">
        <f t="shared" si="1640"/>
        <v/>
      </c>
      <c r="E9533" t="str">
        <f t="shared" si="1641"/>
        <v/>
      </c>
      <c r="F9533" t="str">
        <f t="shared" si="1642"/>
        <v/>
      </c>
      <c r="G9533" t="str">
        <f t="shared" si="1643"/>
        <v/>
      </c>
      <c r="J9533">
        <f t="shared" si="1644"/>
        <v>9519</v>
      </c>
      <c r="K9533" t="str">
        <f t="shared" si="1635"/>
        <v>path_9519</v>
      </c>
      <c r="L9533">
        <v>100</v>
      </c>
      <c r="M9533">
        <f t="shared" ca="1" si="1636"/>
        <v>114.67949630522627</v>
      </c>
      <c r="N9533">
        <f t="shared" ca="1" si="1637"/>
        <v>5.9485776772343693E-2</v>
      </c>
      <c r="O9533">
        <f t="shared" si="1638"/>
        <v>0</v>
      </c>
      <c r="P9533">
        <f t="shared" ca="1" si="1639"/>
        <v>4.6794963052262659</v>
      </c>
    </row>
    <row r="9534" spans="3:16">
      <c r="C9534" t="str">
        <f t="shared" si="1634"/>
        <v/>
      </c>
      <c r="D9534" t="str">
        <f t="shared" si="1640"/>
        <v/>
      </c>
      <c r="E9534" t="str">
        <f t="shared" si="1641"/>
        <v/>
      </c>
      <c r="F9534" t="str">
        <f t="shared" si="1642"/>
        <v/>
      </c>
      <c r="G9534" t="str">
        <f t="shared" si="1643"/>
        <v/>
      </c>
      <c r="J9534">
        <f t="shared" si="1644"/>
        <v>9520</v>
      </c>
      <c r="K9534" t="str">
        <f t="shared" si="1635"/>
        <v>path_9520</v>
      </c>
      <c r="L9534">
        <v>100</v>
      </c>
      <c r="M9534">
        <f t="shared" ca="1" si="1636"/>
        <v>110.40714319093763</v>
      </c>
      <c r="N9534">
        <f t="shared" ca="1" si="1637"/>
        <v>4.2997172560296198E-2</v>
      </c>
      <c r="O9534">
        <f t="shared" si="1638"/>
        <v>0</v>
      </c>
      <c r="P9534">
        <f t="shared" ca="1" si="1639"/>
        <v>0.40714319093763152</v>
      </c>
    </row>
    <row r="9535" spans="3:16">
      <c r="C9535" t="str">
        <f t="shared" si="1634"/>
        <v/>
      </c>
      <c r="D9535" t="str">
        <f t="shared" si="1640"/>
        <v/>
      </c>
      <c r="E9535" t="str">
        <f t="shared" si="1641"/>
        <v/>
      </c>
      <c r="F9535" t="str">
        <f t="shared" si="1642"/>
        <v/>
      </c>
      <c r="G9535" t="str">
        <f t="shared" si="1643"/>
        <v/>
      </c>
      <c r="J9535">
        <f t="shared" si="1644"/>
        <v>9521</v>
      </c>
      <c r="K9535" t="str">
        <f t="shared" si="1635"/>
        <v>path_9521</v>
      </c>
      <c r="L9535">
        <v>100</v>
      </c>
      <c r="M9535">
        <f t="shared" ca="1" si="1636"/>
        <v>119.03616438349356</v>
      </c>
      <c r="N9535">
        <f t="shared" ca="1" si="1637"/>
        <v>7.5678924469269174E-2</v>
      </c>
      <c r="O9535">
        <f t="shared" si="1638"/>
        <v>0</v>
      </c>
      <c r="P9535">
        <f t="shared" ca="1" si="1639"/>
        <v>9.0361643834935563</v>
      </c>
    </row>
    <row r="9536" spans="3:16">
      <c r="C9536" t="str">
        <f t="shared" si="1634"/>
        <v/>
      </c>
      <c r="D9536" t="str">
        <f t="shared" si="1640"/>
        <v/>
      </c>
      <c r="E9536" t="str">
        <f t="shared" si="1641"/>
        <v/>
      </c>
      <c r="F9536" t="str">
        <f t="shared" si="1642"/>
        <v/>
      </c>
      <c r="G9536" t="str">
        <f t="shared" si="1643"/>
        <v/>
      </c>
      <c r="J9536">
        <f t="shared" si="1644"/>
        <v>9522</v>
      </c>
      <c r="K9536" t="str">
        <f t="shared" si="1635"/>
        <v>path_9522</v>
      </c>
      <c r="L9536">
        <v>100</v>
      </c>
      <c r="M9536">
        <f t="shared" ca="1" si="1636"/>
        <v>122.17971796329547</v>
      </c>
      <c r="N9536">
        <f t="shared" ca="1" si="1637"/>
        <v>8.6999118282274551E-2</v>
      </c>
      <c r="O9536">
        <f t="shared" si="1638"/>
        <v>0</v>
      </c>
      <c r="P9536">
        <f t="shared" ca="1" si="1639"/>
        <v>12.179717963295474</v>
      </c>
    </row>
    <row r="9537" spans="3:16">
      <c r="C9537" t="str">
        <f t="shared" si="1634"/>
        <v/>
      </c>
      <c r="D9537" t="str">
        <f t="shared" si="1640"/>
        <v/>
      </c>
      <c r="E9537" t="str">
        <f t="shared" si="1641"/>
        <v/>
      </c>
      <c r="F9537" t="str">
        <f t="shared" si="1642"/>
        <v/>
      </c>
      <c r="G9537" t="str">
        <f t="shared" si="1643"/>
        <v/>
      </c>
      <c r="J9537">
        <f t="shared" si="1644"/>
        <v>9523</v>
      </c>
      <c r="K9537" t="str">
        <f t="shared" si="1635"/>
        <v>path_9523</v>
      </c>
      <c r="L9537">
        <v>100</v>
      </c>
      <c r="M9537">
        <f t="shared" ca="1" si="1636"/>
        <v>132.15305906426352</v>
      </c>
      <c r="N9537">
        <f t="shared" ca="1" si="1637"/>
        <v>0.12107722058428554</v>
      </c>
      <c r="O9537">
        <f t="shared" si="1638"/>
        <v>0</v>
      </c>
      <c r="P9537">
        <f t="shared" ca="1" si="1639"/>
        <v>22.153059064263516</v>
      </c>
    </row>
    <row r="9538" spans="3:16">
      <c r="C9538" t="str">
        <f t="shared" si="1634"/>
        <v/>
      </c>
      <c r="D9538" t="str">
        <f t="shared" si="1640"/>
        <v/>
      </c>
      <c r="E9538" t="str">
        <f t="shared" si="1641"/>
        <v/>
      </c>
      <c r="F9538" t="str">
        <f t="shared" si="1642"/>
        <v/>
      </c>
      <c r="G9538" t="str">
        <f t="shared" si="1643"/>
        <v/>
      </c>
      <c r="J9538">
        <f t="shared" si="1644"/>
        <v>9524</v>
      </c>
      <c r="K9538" t="str">
        <f t="shared" si="1635"/>
        <v>path_9524</v>
      </c>
      <c r="L9538">
        <v>100</v>
      </c>
      <c r="M9538">
        <f t="shared" ca="1" si="1636"/>
        <v>97.696612524601107</v>
      </c>
      <c r="N9538">
        <f t="shared" ca="1" si="1637"/>
        <v>-1.0120494493899703E-2</v>
      </c>
      <c r="O9538">
        <f t="shared" si="1638"/>
        <v>0</v>
      </c>
      <c r="P9538">
        <f t="shared" ca="1" si="1639"/>
        <v>0</v>
      </c>
    </row>
    <row r="9539" spans="3:16">
      <c r="C9539" t="str">
        <f t="shared" si="1634"/>
        <v/>
      </c>
      <c r="D9539" t="str">
        <f t="shared" si="1640"/>
        <v/>
      </c>
      <c r="E9539" t="str">
        <f t="shared" si="1641"/>
        <v/>
      </c>
      <c r="F9539" t="str">
        <f t="shared" si="1642"/>
        <v/>
      </c>
      <c r="G9539" t="str">
        <f t="shared" si="1643"/>
        <v/>
      </c>
      <c r="J9539">
        <f t="shared" si="1644"/>
        <v>9525</v>
      </c>
      <c r="K9539" t="str">
        <f t="shared" si="1635"/>
        <v>path_9525</v>
      </c>
      <c r="L9539">
        <v>100</v>
      </c>
      <c r="M9539">
        <f t="shared" ca="1" si="1636"/>
        <v>92.135257174950127</v>
      </c>
      <c r="N9539">
        <f t="shared" ca="1" si="1637"/>
        <v>-3.5574147583256235E-2</v>
      </c>
      <c r="O9539">
        <f t="shared" si="1638"/>
        <v>0</v>
      </c>
      <c r="P9539">
        <f t="shared" ca="1" si="1639"/>
        <v>0</v>
      </c>
    </row>
    <row r="9540" spans="3:16">
      <c r="C9540" t="str">
        <f t="shared" si="1634"/>
        <v/>
      </c>
      <c r="D9540" t="str">
        <f t="shared" si="1640"/>
        <v/>
      </c>
      <c r="E9540" t="str">
        <f t="shared" si="1641"/>
        <v/>
      </c>
      <c r="F9540" t="str">
        <f t="shared" si="1642"/>
        <v/>
      </c>
      <c r="G9540" t="str">
        <f t="shared" si="1643"/>
        <v/>
      </c>
      <c r="J9540">
        <f t="shared" si="1644"/>
        <v>9526</v>
      </c>
      <c r="K9540" t="str">
        <f t="shared" si="1635"/>
        <v>path_9526</v>
      </c>
      <c r="L9540">
        <v>100</v>
      </c>
      <c r="M9540">
        <f t="shared" ca="1" si="1636"/>
        <v>83.814072601610206</v>
      </c>
      <c r="N9540">
        <f t="shared" ca="1" si="1637"/>
        <v>-7.6683056070017672E-2</v>
      </c>
      <c r="O9540">
        <f t="shared" si="1638"/>
        <v>0</v>
      </c>
      <c r="P9540">
        <f t="shared" ca="1" si="1639"/>
        <v>0</v>
      </c>
    </row>
    <row r="9541" spans="3:16">
      <c r="C9541" t="str">
        <f t="shared" si="1634"/>
        <v/>
      </c>
      <c r="D9541" t="str">
        <f t="shared" si="1640"/>
        <v/>
      </c>
      <c r="E9541" t="str">
        <f t="shared" si="1641"/>
        <v/>
      </c>
      <c r="F9541" t="str">
        <f t="shared" si="1642"/>
        <v/>
      </c>
      <c r="G9541" t="str">
        <f t="shared" si="1643"/>
        <v/>
      </c>
      <c r="J9541">
        <f t="shared" si="1644"/>
        <v>9527</v>
      </c>
      <c r="K9541" t="str">
        <f t="shared" si="1635"/>
        <v>path_9527</v>
      </c>
      <c r="L9541">
        <v>100</v>
      </c>
      <c r="M9541">
        <f t="shared" ca="1" si="1636"/>
        <v>112.21921263130935</v>
      </c>
      <c r="N9541">
        <f t="shared" ca="1" si="1637"/>
        <v>5.0067217218292125E-2</v>
      </c>
      <c r="O9541">
        <f t="shared" si="1638"/>
        <v>0</v>
      </c>
      <c r="P9541">
        <f t="shared" ca="1" si="1639"/>
        <v>2.2192126313093468</v>
      </c>
    </row>
    <row r="9542" spans="3:16">
      <c r="C9542" t="str">
        <f t="shared" si="1634"/>
        <v/>
      </c>
      <c r="D9542" t="str">
        <f t="shared" si="1640"/>
        <v/>
      </c>
      <c r="E9542" t="str">
        <f t="shared" si="1641"/>
        <v/>
      </c>
      <c r="F9542" t="str">
        <f t="shared" si="1642"/>
        <v/>
      </c>
      <c r="G9542" t="str">
        <f t="shared" si="1643"/>
        <v/>
      </c>
      <c r="J9542">
        <f t="shared" si="1644"/>
        <v>9528</v>
      </c>
      <c r="K9542" t="str">
        <f t="shared" si="1635"/>
        <v>path_9528</v>
      </c>
      <c r="L9542">
        <v>100</v>
      </c>
      <c r="M9542">
        <f t="shared" ca="1" si="1636"/>
        <v>108.79741554844793</v>
      </c>
      <c r="N9542">
        <f t="shared" ca="1" si="1637"/>
        <v>3.6618578943236411E-2</v>
      </c>
      <c r="O9542">
        <f t="shared" si="1638"/>
        <v>0</v>
      </c>
      <c r="P9542">
        <f t="shared" ca="1" si="1639"/>
        <v>0</v>
      </c>
    </row>
    <row r="9543" spans="3:16">
      <c r="C9543" t="str">
        <f t="shared" si="1634"/>
        <v/>
      </c>
      <c r="D9543" t="str">
        <f t="shared" si="1640"/>
        <v/>
      </c>
      <c r="E9543" t="str">
        <f t="shared" si="1641"/>
        <v/>
      </c>
      <c r="F9543" t="str">
        <f t="shared" si="1642"/>
        <v/>
      </c>
      <c r="G9543" t="str">
        <f t="shared" si="1643"/>
        <v/>
      </c>
      <c r="J9543">
        <f t="shared" si="1644"/>
        <v>9529</v>
      </c>
      <c r="K9543" t="str">
        <f t="shared" si="1635"/>
        <v>path_9529</v>
      </c>
      <c r="L9543">
        <v>100</v>
      </c>
      <c r="M9543">
        <f t="shared" ca="1" si="1636"/>
        <v>77.114510698690268</v>
      </c>
      <c r="N9543">
        <f t="shared" ca="1" si="1637"/>
        <v>-0.1128638927218803</v>
      </c>
      <c r="O9543">
        <f t="shared" si="1638"/>
        <v>0</v>
      </c>
      <c r="P9543">
        <f t="shared" ca="1" si="1639"/>
        <v>0</v>
      </c>
    </row>
    <row r="9544" spans="3:16">
      <c r="C9544" t="str">
        <f t="shared" si="1634"/>
        <v/>
      </c>
      <c r="D9544" t="str">
        <f t="shared" si="1640"/>
        <v/>
      </c>
      <c r="E9544" t="str">
        <f t="shared" si="1641"/>
        <v/>
      </c>
      <c r="F9544" t="str">
        <f t="shared" si="1642"/>
        <v/>
      </c>
      <c r="G9544" t="str">
        <f t="shared" si="1643"/>
        <v/>
      </c>
      <c r="J9544">
        <f t="shared" si="1644"/>
        <v>9530</v>
      </c>
      <c r="K9544" t="str">
        <f t="shared" si="1635"/>
        <v>path_9530</v>
      </c>
      <c r="L9544">
        <v>100</v>
      </c>
      <c r="M9544">
        <f t="shared" ca="1" si="1636"/>
        <v>102.47352195199855</v>
      </c>
      <c r="N9544">
        <f t="shared" ca="1" si="1637"/>
        <v>1.0611662897586993E-2</v>
      </c>
      <c r="O9544">
        <f t="shared" si="1638"/>
        <v>0</v>
      </c>
      <c r="P9544">
        <f t="shared" ca="1" si="1639"/>
        <v>0</v>
      </c>
    </row>
    <row r="9545" spans="3:16">
      <c r="C9545" t="str">
        <f t="shared" si="1634"/>
        <v/>
      </c>
      <c r="D9545" t="str">
        <f t="shared" si="1640"/>
        <v/>
      </c>
      <c r="E9545" t="str">
        <f t="shared" si="1641"/>
        <v/>
      </c>
      <c r="F9545" t="str">
        <f t="shared" si="1642"/>
        <v/>
      </c>
      <c r="G9545" t="str">
        <f t="shared" si="1643"/>
        <v/>
      </c>
      <c r="J9545">
        <f t="shared" si="1644"/>
        <v>9531</v>
      </c>
      <c r="K9545" t="str">
        <f t="shared" si="1635"/>
        <v>path_9531</v>
      </c>
      <c r="L9545">
        <v>100</v>
      </c>
      <c r="M9545">
        <f t="shared" ca="1" si="1636"/>
        <v>119.2777611510937</v>
      </c>
      <c r="N9545">
        <f t="shared" ca="1" si="1637"/>
        <v>7.6559478794611113E-2</v>
      </c>
      <c r="O9545">
        <f t="shared" si="1638"/>
        <v>0</v>
      </c>
      <c r="P9545">
        <f t="shared" ca="1" si="1639"/>
        <v>9.2777611510936993</v>
      </c>
    </row>
    <row r="9546" spans="3:16">
      <c r="C9546" t="str">
        <f t="shared" si="1634"/>
        <v/>
      </c>
      <c r="D9546" t="str">
        <f t="shared" si="1640"/>
        <v/>
      </c>
      <c r="E9546" t="str">
        <f t="shared" si="1641"/>
        <v/>
      </c>
      <c r="F9546" t="str">
        <f t="shared" si="1642"/>
        <v/>
      </c>
      <c r="G9546" t="str">
        <f t="shared" si="1643"/>
        <v/>
      </c>
      <c r="J9546">
        <f t="shared" si="1644"/>
        <v>9532</v>
      </c>
      <c r="K9546" t="str">
        <f t="shared" si="1635"/>
        <v>path_9532</v>
      </c>
      <c r="L9546">
        <v>100</v>
      </c>
      <c r="M9546">
        <f t="shared" ca="1" si="1636"/>
        <v>103.99769573368118</v>
      </c>
      <c r="N9546">
        <f t="shared" ca="1" si="1637"/>
        <v>1.7023716786919264E-2</v>
      </c>
      <c r="O9546">
        <f t="shared" si="1638"/>
        <v>0</v>
      </c>
      <c r="P9546">
        <f t="shared" ca="1" si="1639"/>
        <v>0</v>
      </c>
    </row>
    <row r="9547" spans="3:16">
      <c r="C9547" t="str">
        <f t="shared" si="1634"/>
        <v/>
      </c>
      <c r="D9547" t="str">
        <f t="shared" si="1640"/>
        <v/>
      </c>
      <c r="E9547" t="str">
        <f t="shared" si="1641"/>
        <v/>
      </c>
      <c r="F9547" t="str">
        <f t="shared" si="1642"/>
        <v/>
      </c>
      <c r="G9547" t="str">
        <f t="shared" si="1643"/>
        <v/>
      </c>
      <c r="J9547">
        <f t="shared" si="1644"/>
        <v>9533</v>
      </c>
      <c r="K9547" t="str">
        <f t="shared" si="1635"/>
        <v>path_9533</v>
      </c>
      <c r="L9547">
        <v>100</v>
      </c>
      <c r="M9547">
        <f t="shared" ca="1" si="1636"/>
        <v>104.32390285491407</v>
      </c>
      <c r="N9547">
        <f t="shared" ca="1" si="1637"/>
        <v>1.838382605508904E-2</v>
      </c>
      <c r="O9547">
        <f t="shared" si="1638"/>
        <v>0</v>
      </c>
      <c r="P9547">
        <f t="shared" ca="1" si="1639"/>
        <v>0</v>
      </c>
    </row>
    <row r="9548" spans="3:16">
      <c r="C9548" t="str">
        <f t="shared" si="1634"/>
        <v/>
      </c>
      <c r="D9548" t="str">
        <f t="shared" si="1640"/>
        <v/>
      </c>
      <c r="E9548" t="str">
        <f t="shared" si="1641"/>
        <v/>
      </c>
      <c r="F9548" t="str">
        <f t="shared" si="1642"/>
        <v/>
      </c>
      <c r="G9548" t="str">
        <f t="shared" si="1643"/>
        <v/>
      </c>
      <c r="J9548">
        <f t="shared" si="1644"/>
        <v>9534</v>
      </c>
      <c r="K9548" t="str">
        <f t="shared" si="1635"/>
        <v>path_9534</v>
      </c>
      <c r="L9548">
        <v>100</v>
      </c>
      <c r="M9548">
        <f t="shared" ca="1" si="1636"/>
        <v>113.27179046957137</v>
      </c>
      <c r="N9548">
        <f t="shared" ca="1" si="1637"/>
        <v>5.4121765390158519E-2</v>
      </c>
      <c r="O9548">
        <f t="shared" si="1638"/>
        <v>0</v>
      </c>
      <c r="P9548">
        <f t="shared" ca="1" si="1639"/>
        <v>3.2717904695713713</v>
      </c>
    </row>
    <row r="9549" spans="3:16">
      <c r="C9549" t="str">
        <f t="shared" si="1634"/>
        <v/>
      </c>
      <c r="D9549" t="str">
        <f t="shared" si="1640"/>
        <v/>
      </c>
      <c r="E9549" t="str">
        <f t="shared" si="1641"/>
        <v/>
      </c>
      <c r="F9549" t="str">
        <f t="shared" si="1642"/>
        <v/>
      </c>
      <c r="G9549" t="str">
        <f t="shared" si="1643"/>
        <v/>
      </c>
      <c r="J9549">
        <f t="shared" si="1644"/>
        <v>9535</v>
      </c>
      <c r="K9549" t="str">
        <f t="shared" si="1635"/>
        <v>path_9535</v>
      </c>
      <c r="L9549">
        <v>100</v>
      </c>
      <c r="M9549">
        <f t="shared" ca="1" si="1636"/>
        <v>110.87237861034089</v>
      </c>
      <c r="N9549">
        <f t="shared" ca="1" si="1637"/>
        <v>4.4823364803506072E-2</v>
      </c>
      <c r="O9549">
        <f t="shared" si="1638"/>
        <v>0</v>
      </c>
      <c r="P9549">
        <f t="shared" ca="1" si="1639"/>
        <v>0.87237861034088837</v>
      </c>
    </row>
    <row r="9550" spans="3:16">
      <c r="C9550" t="str">
        <f t="shared" si="1634"/>
        <v/>
      </c>
      <c r="D9550" t="str">
        <f t="shared" si="1640"/>
        <v/>
      </c>
      <c r="E9550" t="str">
        <f t="shared" si="1641"/>
        <v/>
      </c>
      <c r="F9550" t="str">
        <f t="shared" si="1642"/>
        <v/>
      </c>
      <c r="G9550" t="str">
        <f t="shared" si="1643"/>
        <v/>
      </c>
      <c r="J9550">
        <f t="shared" si="1644"/>
        <v>9536</v>
      </c>
      <c r="K9550" t="str">
        <f t="shared" si="1635"/>
        <v>path_9536</v>
      </c>
      <c r="L9550">
        <v>100</v>
      </c>
      <c r="M9550">
        <f t="shared" ca="1" si="1636"/>
        <v>133.5376600612465</v>
      </c>
      <c r="N9550">
        <f t="shared" ca="1" si="1637"/>
        <v>0.12560376195743042</v>
      </c>
      <c r="O9550">
        <f t="shared" si="1638"/>
        <v>0</v>
      </c>
      <c r="P9550">
        <f t="shared" ca="1" si="1639"/>
        <v>23.537660061246498</v>
      </c>
    </row>
    <row r="9551" spans="3:16">
      <c r="C9551" t="str">
        <f t="shared" si="1634"/>
        <v/>
      </c>
      <c r="D9551" t="str">
        <f t="shared" si="1640"/>
        <v/>
      </c>
      <c r="E9551" t="str">
        <f t="shared" si="1641"/>
        <v/>
      </c>
      <c r="F9551" t="str">
        <f t="shared" si="1642"/>
        <v/>
      </c>
      <c r="G9551" t="str">
        <f t="shared" si="1643"/>
        <v/>
      </c>
      <c r="J9551">
        <f t="shared" si="1644"/>
        <v>9537</v>
      </c>
      <c r="K9551" t="str">
        <f t="shared" si="1635"/>
        <v>path_9537</v>
      </c>
      <c r="L9551">
        <v>100</v>
      </c>
      <c r="M9551">
        <f t="shared" ca="1" si="1636"/>
        <v>125.73410576203395</v>
      </c>
      <c r="N9551">
        <f t="shared" ca="1" si="1637"/>
        <v>9.9453097377112221E-2</v>
      </c>
      <c r="O9551">
        <f t="shared" si="1638"/>
        <v>0</v>
      </c>
      <c r="P9551">
        <f t="shared" ca="1" si="1639"/>
        <v>15.734105762033948</v>
      </c>
    </row>
    <row r="9552" spans="3:16">
      <c r="C9552" t="str">
        <f t="shared" ref="C9552:C9615" si="1645">IF(C9551&lt;$C$14,C9551+1,"")</f>
        <v/>
      </c>
      <c r="D9552" t="str">
        <f t="shared" si="1640"/>
        <v/>
      </c>
      <c r="E9552" t="str">
        <f t="shared" si="1641"/>
        <v/>
      </c>
      <c r="F9552" t="str">
        <f t="shared" si="1642"/>
        <v/>
      </c>
      <c r="G9552" t="str">
        <f t="shared" si="1643"/>
        <v/>
      </c>
      <c r="J9552">
        <f t="shared" si="1644"/>
        <v>9538</v>
      </c>
      <c r="K9552" t="str">
        <f t="shared" ref="K9552:K9615" si="1646">"path_"&amp;J9552</f>
        <v>path_9538</v>
      </c>
      <c r="L9552">
        <v>100</v>
      </c>
      <c r="M9552">
        <f t="shared" ref="M9552:M9615" ca="1" si="1647">L9552*EXP($D$7-0-($D$8^2)/2+$D$8*SQRT($D$6)*_xlfn.NORM.S.INV(RAND()))</f>
        <v>96.876571571136793</v>
      </c>
      <c r="N9552">
        <f t="shared" ref="N9552:N9615" ca="1" si="1648">LOG(M9552/L9552)</f>
        <v>-1.3781239126804894E-2</v>
      </c>
      <c r="O9552">
        <f t="shared" ref="O9552:O9615" si="1649">MAX(L9552-$D$5,0)</f>
        <v>0</v>
      </c>
      <c r="P9552">
        <f t="shared" ref="P9552:P9615" ca="1" si="1650">MAX(M9552-$D$5,0)</f>
        <v>0</v>
      </c>
    </row>
    <row r="9553" spans="3:16">
      <c r="C9553" t="str">
        <f t="shared" si="1645"/>
        <v/>
      </c>
      <c r="D9553" t="str">
        <f t="shared" ref="D9553:D9616" si="1651">IF(C9552&lt;$C$14,$D$4*($G$6^($C$14-$C9553))*($G$7^$C9553),"")</f>
        <v/>
      </c>
      <c r="E9553" t="str">
        <f t="shared" ref="E9553:E9616" si="1652">IF(C9552&lt;$C$14,_xlfn.BINOM.DIST($C$14-$C9553,$C$14,$G$8,0),"")</f>
        <v/>
      </c>
      <c r="F9553" t="str">
        <f t="shared" ref="F9553:F9616" si="1653">IF(C9552&lt;$C$14,MAX($D9553-$D$5,0),"")</f>
        <v/>
      </c>
      <c r="G9553" t="str">
        <f t="shared" ref="G9553:G9616" si="1654">IF(C9552&lt;$C$14,F9553*E9553,"")</f>
        <v/>
      </c>
      <c r="J9553">
        <f t="shared" ref="J9553:J9616" si="1655">J9552+1</f>
        <v>9539</v>
      </c>
      <c r="K9553" t="str">
        <f t="shared" si="1646"/>
        <v>path_9539</v>
      </c>
      <c r="L9553">
        <v>100</v>
      </c>
      <c r="M9553">
        <f t="shared" ca="1" si="1647"/>
        <v>80.956491227553897</v>
      </c>
      <c r="N9553">
        <f t="shared" ca="1" si="1648"/>
        <v>-9.1748323052866218E-2</v>
      </c>
      <c r="O9553">
        <f t="shared" si="1649"/>
        <v>0</v>
      </c>
      <c r="P9553">
        <f t="shared" ca="1" si="1650"/>
        <v>0</v>
      </c>
    </row>
    <row r="9554" spans="3:16">
      <c r="C9554" t="str">
        <f t="shared" si="1645"/>
        <v/>
      </c>
      <c r="D9554" t="str">
        <f t="shared" si="1651"/>
        <v/>
      </c>
      <c r="E9554" t="str">
        <f t="shared" si="1652"/>
        <v/>
      </c>
      <c r="F9554" t="str">
        <f t="shared" si="1653"/>
        <v/>
      </c>
      <c r="G9554" t="str">
        <f t="shared" si="1654"/>
        <v/>
      </c>
      <c r="J9554">
        <f t="shared" si="1655"/>
        <v>9540</v>
      </c>
      <c r="K9554" t="str">
        <f t="shared" si="1646"/>
        <v>path_9540</v>
      </c>
      <c r="L9554">
        <v>100</v>
      </c>
      <c r="M9554">
        <f t="shared" ca="1" si="1647"/>
        <v>109.53487766788821</v>
      </c>
      <c r="N9554">
        <f t="shared" ca="1" si="1648"/>
        <v>3.9552427549623584E-2</v>
      </c>
      <c r="O9554">
        <f t="shared" si="1649"/>
        <v>0</v>
      </c>
      <c r="P9554">
        <f t="shared" ca="1" si="1650"/>
        <v>0</v>
      </c>
    </row>
    <row r="9555" spans="3:16">
      <c r="C9555" t="str">
        <f t="shared" si="1645"/>
        <v/>
      </c>
      <c r="D9555" t="str">
        <f t="shared" si="1651"/>
        <v/>
      </c>
      <c r="E9555" t="str">
        <f t="shared" si="1652"/>
        <v/>
      </c>
      <c r="F9555" t="str">
        <f t="shared" si="1653"/>
        <v/>
      </c>
      <c r="G9555" t="str">
        <f t="shared" si="1654"/>
        <v/>
      </c>
      <c r="J9555">
        <f t="shared" si="1655"/>
        <v>9541</v>
      </c>
      <c r="K9555" t="str">
        <f t="shared" si="1646"/>
        <v>path_9541</v>
      </c>
      <c r="L9555">
        <v>100</v>
      </c>
      <c r="M9555">
        <f t="shared" ca="1" si="1647"/>
        <v>111.76273019369847</v>
      </c>
      <c r="N9555">
        <f t="shared" ca="1" si="1648"/>
        <v>4.8297002390083346E-2</v>
      </c>
      <c r="O9555">
        <f t="shared" si="1649"/>
        <v>0</v>
      </c>
      <c r="P9555">
        <f t="shared" ca="1" si="1650"/>
        <v>1.7627301936984736</v>
      </c>
    </row>
    <row r="9556" spans="3:16">
      <c r="C9556" t="str">
        <f t="shared" si="1645"/>
        <v/>
      </c>
      <c r="D9556" t="str">
        <f t="shared" si="1651"/>
        <v/>
      </c>
      <c r="E9556" t="str">
        <f t="shared" si="1652"/>
        <v/>
      </c>
      <c r="F9556" t="str">
        <f t="shared" si="1653"/>
        <v/>
      </c>
      <c r="G9556" t="str">
        <f t="shared" si="1654"/>
        <v/>
      </c>
      <c r="J9556">
        <f t="shared" si="1655"/>
        <v>9542</v>
      </c>
      <c r="K9556" t="str">
        <f t="shared" si="1646"/>
        <v>path_9542</v>
      </c>
      <c r="L9556">
        <v>100</v>
      </c>
      <c r="M9556">
        <f t="shared" ca="1" si="1647"/>
        <v>105.74702315435309</v>
      </c>
      <c r="N9556">
        <f t="shared" ca="1" si="1648"/>
        <v>2.4268150554553072E-2</v>
      </c>
      <c r="O9556">
        <f t="shared" si="1649"/>
        <v>0</v>
      </c>
      <c r="P9556">
        <f t="shared" ca="1" si="1650"/>
        <v>0</v>
      </c>
    </row>
    <row r="9557" spans="3:16">
      <c r="C9557" t="str">
        <f t="shared" si="1645"/>
        <v/>
      </c>
      <c r="D9557" t="str">
        <f t="shared" si="1651"/>
        <v/>
      </c>
      <c r="E9557" t="str">
        <f t="shared" si="1652"/>
        <v/>
      </c>
      <c r="F9557" t="str">
        <f t="shared" si="1653"/>
        <v/>
      </c>
      <c r="G9557" t="str">
        <f t="shared" si="1654"/>
        <v/>
      </c>
      <c r="J9557">
        <f t="shared" si="1655"/>
        <v>9543</v>
      </c>
      <c r="K9557" t="str">
        <f t="shared" si="1646"/>
        <v>path_9543</v>
      </c>
      <c r="L9557">
        <v>100</v>
      </c>
      <c r="M9557">
        <f t="shared" ca="1" si="1647"/>
        <v>122.22292391126484</v>
      </c>
      <c r="N9557">
        <f t="shared" ca="1" si="1648"/>
        <v>8.7152669036391142E-2</v>
      </c>
      <c r="O9557">
        <f t="shared" si="1649"/>
        <v>0</v>
      </c>
      <c r="P9557">
        <f t="shared" ca="1" si="1650"/>
        <v>12.222923911264843</v>
      </c>
    </row>
    <row r="9558" spans="3:16">
      <c r="C9558" t="str">
        <f t="shared" si="1645"/>
        <v/>
      </c>
      <c r="D9558" t="str">
        <f t="shared" si="1651"/>
        <v/>
      </c>
      <c r="E9558" t="str">
        <f t="shared" si="1652"/>
        <v/>
      </c>
      <c r="F9558" t="str">
        <f t="shared" si="1653"/>
        <v/>
      </c>
      <c r="G9558" t="str">
        <f t="shared" si="1654"/>
        <v/>
      </c>
      <c r="J9558">
        <f t="shared" si="1655"/>
        <v>9544</v>
      </c>
      <c r="K9558" t="str">
        <f t="shared" si="1646"/>
        <v>path_9544</v>
      </c>
      <c r="L9558">
        <v>100</v>
      </c>
      <c r="M9558">
        <f t="shared" ca="1" si="1647"/>
        <v>89.976788428893144</v>
      </c>
      <c r="N9558">
        <f t="shared" ca="1" si="1648"/>
        <v>-4.5869512309611803E-2</v>
      </c>
      <c r="O9558">
        <f t="shared" si="1649"/>
        <v>0</v>
      </c>
      <c r="P9558">
        <f t="shared" ca="1" si="1650"/>
        <v>0</v>
      </c>
    </row>
    <row r="9559" spans="3:16">
      <c r="C9559" t="str">
        <f t="shared" si="1645"/>
        <v/>
      </c>
      <c r="D9559" t="str">
        <f t="shared" si="1651"/>
        <v/>
      </c>
      <c r="E9559" t="str">
        <f t="shared" si="1652"/>
        <v/>
      </c>
      <c r="F9559" t="str">
        <f t="shared" si="1653"/>
        <v/>
      </c>
      <c r="G9559" t="str">
        <f t="shared" si="1654"/>
        <v/>
      </c>
      <c r="J9559">
        <f t="shared" si="1655"/>
        <v>9545</v>
      </c>
      <c r="K9559" t="str">
        <f t="shared" si="1646"/>
        <v>path_9545</v>
      </c>
      <c r="L9559">
        <v>100</v>
      </c>
      <c r="M9559">
        <f t="shared" ca="1" si="1647"/>
        <v>155.09064107438871</v>
      </c>
      <c r="N9559">
        <f t="shared" ca="1" si="1648"/>
        <v>0.19058559115735849</v>
      </c>
      <c r="O9559">
        <f t="shared" si="1649"/>
        <v>0</v>
      </c>
      <c r="P9559">
        <f t="shared" ca="1" si="1650"/>
        <v>45.090641074388714</v>
      </c>
    </row>
    <row r="9560" spans="3:16">
      <c r="C9560" t="str">
        <f t="shared" si="1645"/>
        <v/>
      </c>
      <c r="D9560" t="str">
        <f t="shared" si="1651"/>
        <v/>
      </c>
      <c r="E9560" t="str">
        <f t="shared" si="1652"/>
        <v/>
      </c>
      <c r="F9560" t="str">
        <f t="shared" si="1653"/>
        <v/>
      </c>
      <c r="G9560" t="str">
        <f t="shared" si="1654"/>
        <v/>
      </c>
      <c r="J9560">
        <f t="shared" si="1655"/>
        <v>9546</v>
      </c>
      <c r="K9560" t="str">
        <f t="shared" si="1646"/>
        <v>path_9546</v>
      </c>
      <c r="L9560">
        <v>100</v>
      </c>
      <c r="M9560">
        <f t="shared" ca="1" si="1647"/>
        <v>81.583372927921758</v>
      </c>
      <c r="N9560">
        <f t="shared" ca="1" si="1648"/>
        <v>-8.8398343469732021E-2</v>
      </c>
      <c r="O9560">
        <f t="shared" si="1649"/>
        <v>0</v>
      </c>
      <c r="P9560">
        <f t="shared" ca="1" si="1650"/>
        <v>0</v>
      </c>
    </row>
    <row r="9561" spans="3:16">
      <c r="C9561" t="str">
        <f t="shared" si="1645"/>
        <v/>
      </c>
      <c r="D9561" t="str">
        <f t="shared" si="1651"/>
        <v/>
      </c>
      <c r="E9561" t="str">
        <f t="shared" si="1652"/>
        <v/>
      </c>
      <c r="F9561" t="str">
        <f t="shared" si="1653"/>
        <v/>
      </c>
      <c r="G9561" t="str">
        <f t="shared" si="1654"/>
        <v/>
      </c>
      <c r="J9561">
        <f t="shared" si="1655"/>
        <v>9547</v>
      </c>
      <c r="K9561" t="str">
        <f t="shared" si="1646"/>
        <v>path_9547</v>
      </c>
      <c r="L9561">
        <v>100</v>
      </c>
      <c r="M9561">
        <f t="shared" ca="1" si="1647"/>
        <v>121.35418883024627</v>
      </c>
      <c r="N9561">
        <f t="shared" ca="1" si="1648"/>
        <v>8.4054771640054454E-2</v>
      </c>
      <c r="O9561">
        <f t="shared" si="1649"/>
        <v>0</v>
      </c>
      <c r="P9561">
        <f t="shared" ca="1" si="1650"/>
        <v>11.354188830246272</v>
      </c>
    </row>
    <row r="9562" spans="3:16">
      <c r="C9562" t="str">
        <f t="shared" si="1645"/>
        <v/>
      </c>
      <c r="D9562" t="str">
        <f t="shared" si="1651"/>
        <v/>
      </c>
      <c r="E9562" t="str">
        <f t="shared" si="1652"/>
        <v/>
      </c>
      <c r="F9562" t="str">
        <f t="shared" si="1653"/>
        <v/>
      </c>
      <c r="G9562" t="str">
        <f t="shared" si="1654"/>
        <v/>
      </c>
      <c r="J9562">
        <f t="shared" si="1655"/>
        <v>9548</v>
      </c>
      <c r="K9562" t="str">
        <f t="shared" si="1646"/>
        <v>path_9548</v>
      </c>
      <c r="L9562">
        <v>100</v>
      </c>
      <c r="M9562">
        <f t="shared" ca="1" si="1647"/>
        <v>123.69199529809521</v>
      </c>
      <c r="N9562">
        <f t="shared" ca="1" si="1648"/>
        <v>9.2341595260880621E-2</v>
      </c>
      <c r="O9562">
        <f t="shared" si="1649"/>
        <v>0</v>
      </c>
      <c r="P9562">
        <f t="shared" ca="1" si="1650"/>
        <v>13.691995298095208</v>
      </c>
    </row>
    <row r="9563" spans="3:16">
      <c r="C9563" t="str">
        <f t="shared" si="1645"/>
        <v/>
      </c>
      <c r="D9563" t="str">
        <f t="shared" si="1651"/>
        <v/>
      </c>
      <c r="E9563" t="str">
        <f t="shared" si="1652"/>
        <v/>
      </c>
      <c r="F9563" t="str">
        <f t="shared" si="1653"/>
        <v/>
      </c>
      <c r="G9563" t="str">
        <f t="shared" si="1654"/>
        <v/>
      </c>
      <c r="J9563">
        <f t="shared" si="1655"/>
        <v>9549</v>
      </c>
      <c r="K9563" t="str">
        <f t="shared" si="1646"/>
        <v>path_9549</v>
      </c>
      <c r="L9563">
        <v>100</v>
      </c>
      <c r="M9563">
        <f t="shared" ca="1" si="1647"/>
        <v>110.84154564420241</v>
      </c>
      <c r="N9563">
        <f t="shared" ca="1" si="1648"/>
        <v>4.4702573227731135E-2</v>
      </c>
      <c r="O9563">
        <f t="shared" si="1649"/>
        <v>0</v>
      </c>
      <c r="P9563">
        <f t="shared" ca="1" si="1650"/>
        <v>0.84154564420241229</v>
      </c>
    </row>
    <row r="9564" spans="3:16">
      <c r="C9564" t="str">
        <f t="shared" si="1645"/>
        <v/>
      </c>
      <c r="D9564" t="str">
        <f t="shared" si="1651"/>
        <v/>
      </c>
      <c r="E9564" t="str">
        <f t="shared" si="1652"/>
        <v/>
      </c>
      <c r="F9564" t="str">
        <f t="shared" si="1653"/>
        <v/>
      </c>
      <c r="G9564" t="str">
        <f t="shared" si="1654"/>
        <v/>
      </c>
      <c r="J9564">
        <f t="shared" si="1655"/>
        <v>9550</v>
      </c>
      <c r="K9564" t="str">
        <f t="shared" si="1646"/>
        <v>path_9550</v>
      </c>
      <c r="L9564">
        <v>100</v>
      </c>
      <c r="M9564">
        <f t="shared" ca="1" si="1647"/>
        <v>88.250783358685226</v>
      </c>
      <c r="N9564">
        <f t="shared" ca="1" si="1648"/>
        <v>-5.42814309050757E-2</v>
      </c>
      <c r="O9564">
        <f t="shared" si="1649"/>
        <v>0</v>
      </c>
      <c r="P9564">
        <f t="shared" ca="1" si="1650"/>
        <v>0</v>
      </c>
    </row>
    <row r="9565" spans="3:16">
      <c r="C9565" t="str">
        <f t="shared" si="1645"/>
        <v/>
      </c>
      <c r="D9565" t="str">
        <f t="shared" si="1651"/>
        <v/>
      </c>
      <c r="E9565" t="str">
        <f t="shared" si="1652"/>
        <v/>
      </c>
      <c r="F9565" t="str">
        <f t="shared" si="1653"/>
        <v/>
      </c>
      <c r="G9565" t="str">
        <f t="shared" si="1654"/>
        <v/>
      </c>
      <c r="J9565">
        <f t="shared" si="1655"/>
        <v>9551</v>
      </c>
      <c r="K9565" t="str">
        <f t="shared" si="1646"/>
        <v>path_9551</v>
      </c>
      <c r="L9565">
        <v>100</v>
      </c>
      <c r="M9565">
        <f t="shared" ca="1" si="1647"/>
        <v>71.678399179620598</v>
      </c>
      <c r="N9565">
        <f t="shared" ca="1" si="1648"/>
        <v>-0.14461170249800462</v>
      </c>
      <c r="O9565">
        <f t="shared" si="1649"/>
        <v>0</v>
      </c>
      <c r="P9565">
        <f t="shared" ca="1" si="1650"/>
        <v>0</v>
      </c>
    </row>
    <row r="9566" spans="3:16">
      <c r="C9566" t="str">
        <f t="shared" si="1645"/>
        <v/>
      </c>
      <c r="D9566" t="str">
        <f t="shared" si="1651"/>
        <v/>
      </c>
      <c r="E9566" t="str">
        <f t="shared" si="1652"/>
        <v/>
      </c>
      <c r="F9566" t="str">
        <f t="shared" si="1653"/>
        <v/>
      </c>
      <c r="G9566" t="str">
        <f t="shared" si="1654"/>
        <v/>
      </c>
      <c r="J9566">
        <f t="shared" si="1655"/>
        <v>9552</v>
      </c>
      <c r="K9566" t="str">
        <f t="shared" si="1646"/>
        <v>path_9552</v>
      </c>
      <c r="L9566">
        <v>100</v>
      </c>
      <c r="M9566">
        <f t="shared" ca="1" si="1647"/>
        <v>113.4181199397468</v>
      </c>
      <c r="N9566">
        <f t="shared" ca="1" si="1648"/>
        <v>5.4682443985415663E-2</v>
      </c>
      <c r="O9566">
        <f t="shared" si="1649"/>
        <v>0</v>
      </c>
      <c r="P9566">
        <f t="shared" ca="1" si="1650"/>
        <v>3.4181199397468021</v>
      </c>
    </row>
    <row r="9567" spans="3:16">
      <c r="C9567" t="str">
        <f t="shared" si="1645"/>
        <v/>
      </c>
      <c r="D9567" t="str">
        <f t="shared" si="1651"/>
        <v/>
      </c>
      <c r="E9567" t="str">
        <f t="shared" si="1652"/>
        <v/>
      </c>
      <c r="F9567" t="str">
        <f t="shared" si="1653"/>
        <v/>
      </c>
      <c r="G9567" t="str">
        <f t="shared" si="1654"/>
        <v/>
      </c>
      <c r="J9567">
        <f t="shared" si="1655"/>
        <v>9553</v>
      </c>
      <c r="K9567" t="str">
        <f t="shared" si="1646"/>
        <v>path_9553</v>
      </c>
      <c r="L9567">
        <v>100</v>
      </c>
      <c r="M9567">
        <f t="shared" ca="1" si="1647"/>
        <v>102.50405865700047</v>
      </c>
      <c r="N9567">
        <f t="shared" ca="1" si="1648"/>
        <v>1.0741061659505767E-2</v>
      </c>
      <c r="O9567">
        <f t="shared" si="1649"/>
        <v>0</v>
      </c>
      <c r="P9567">
        <f t="shared" ca="1" si="1650"/>
        <v>0</v>
      </c>
    </row>
    <row r="9568" spans="3:16">
      <c r="C9568" t="str">
        <f t="shared" si="1645"/>
        <v/>
      </c>
      <c r="D9568" t="str">
        <f t="shared" si="1651"/>
        <v/>
      </c>
      <c r="E9568" t="str">
        <f t="shared" si="1652"/>
        <v/>
      </c>
      <c r="F9568" t="str">
        <f t="shared" si="1653"/>
        <v/>
      </c>
      <c r="G9568" t="str">
        <f t="shared" si="1654"/>
        <v/>
      </c>
      <c r="J9568">
        <f t="shared" si="1655"/>
        <v>9554</v>
      </c>
      <c r="K9568" t="str">
        <f t="shared" si="1646"/>
        <v>path_9554</v>
      </c>
      <c r="L9568">
        <v>100</v>
      </c>
      <c r="M9568">
        <f t="shared" ca="1" si="1647"/>
        <v>133.72524256404637</v>
      </c>
      <c r="N9568">
        <f t="shared" ca="1" si="1648"/>
        <v>0.1262133943339741</v>
      </c>
      <c r="O9568">
        <f t="shared" si="1649"/>
        <v>0</v>
      </c>
      <c r="P9568">
        <f t="shared" ca="1" si="1650"/>
        <v>23.725242564046368</v>
      </c>
    </row>
    <row r="9569" spans="3:16">
      <c r="C9569" t="str">
        <f t="shared" si="1645"/>
        <v/>
      </c>
      <c r="D9569" t="str">
        <f t="shared" si="1651"/>
        <v/>
      </c>
      <c r="E9569" t="str">
        <f t="shared" si="1652"/>
        <v/>
      </c>
      <c r="F9569" t="str">
        <f t="shared" si="1653"/>
        <v/>
      </c>
      <c r="G9569" t="str">
        <f t="shared" si="1654"/>
        <v/>
      </c>
      <c r="J9569">
        <f t="shared" si="1655"/>
        <v>9555</v>
      </c>
      <c r="K9569" t="str">
        <f t="shared" si="1646"/>
        <v>path_9555</v>
      </c>
      <c r="L9569">
        <v>100</v>
      </c>
      <c r="M9569">
        <f t="shared" ca="1" si="1647"/>
        <v>111.06874813966311</v>
      </c>
      <c r="N9569">
        <f t="shared" ca="1" si="1648"/>
        <v>4.5591876944554556E-2</v>
      </c>
      <c r="O9569">
        <f t="shared" si="1649"/>
        <v>0</v>
      </c>
      <c r="P9569">
        <f t="shared" ca="1" si="1650"/>
        <v>1.0687481396631142</v>
      </c>
    </row>
    <row r="9570" spans="3:16">
      <c r="C9570" t="str">
        <f t="shared" si="1645"/>
        <v/>
      </c>
      <c r="D9570" t="str">
        <f t="shared" si="1651"/>
        <v/>
      </c>
      <c r="E9570" t="str">
        <f t="shared" si="1652"/>
        <v/>
      </c>
      <c r="F9570" t="str">
        <f t="shared" si="1653"/>
        <v/>
      </c>
      <c r="G9570" t="str">
        <f t="shared" si="1654"/>
        <v/>
      </c>
      <c r="J9570">
        <f t="shared" si="1655"/>
        <v>9556</v>
      </c>
      <c r="K9570" t="str">
        <f t="shared" si="1646"/>
        <v>path_9556</v>
      </c>
      <c r="L9570">
        <v>100</v>
      </c>
      <c r="M9570">
        <f t="shared" ca="1" si="1647"/>
        <v>97.145173491609143</v>
      </c>
      <c r="N9570">
        <f t="shared" ca="1" si="1648"/>
        <v>-1.2578771780941283E-2</v>
      </c>
      <c r="O9570">
        <f t="shared" si="1649"/>
        <v>0</v>
      </c>
      <c r="P9570">
        <f t="shared" ca="1" si="1650"/>
        <v>0</v>
      </c>
    </row>
    <row r="9571" spans="3:16">
      <c r="C9571" t="str">
        <f t="shared" si="1645"/>
        <v/>
      </c>
      <c r="D9571" t="str">
        <f t="shared" si="1651"/>
        <v/>
      </c>
      <c r="E9571" t="str">
        <f t="shared" si="1652"/>
        <v/>
      </c>
      <c r="F9571" t="str">
        <f t="shared" si="1653"/>
        <v/>
      </c>
      <c r="G9571" t="str">
        <f t="shared" si="1654"/>
        <v/>
      </c>
      <c r="J9571">
        <f t="shared" si="1655"/>
        <v>9557</v>
      </c>
      <c r="K9571" t="str">
        <f t="shared" si="1646"/>
        <v>path_9557</v>
      </c>
      <c r="L9571">
        <v>100</v>
      </c>
      <c r="M9571">
        <f t="shared" ca="1" si="1647"/>
        <v>110.96600879178462</v>
      </c>
      <c r="N9571">
        <f t="shared" ca="1" si="1648"/>
        <v>4.5189965679318038E-2</v>
      </c>
      <c r="O9571">
        <f t="shared" si="1649"/>
        <v>0</v>
      </c>
      <c r="P9571">
        <f t="shared" ca="1" si="1650"/>
        <v>0.96600879178461696</v>
      </c>
    </row>
    <row r="9572" spans="3:16">
      <c r="C9572" t="str">
        <f t="shared" si="1645"/>
        <v/>
      </c>
      <c r="D9572" t="str">
        <f t="shared" si="1651"/>
        <v/>
      </c>
      <c r="E9572" t="str">
        <f t="shared" si="1652"/>
        <v/>
      </c>
      <c r="F9572" t="str">
        <f t="shared" si="1653"/>
        <v/>
      </c>
      <c r="G9572" t="str">
        <f t="shared" si="1654"/>
        <v/>
      </c>
      <c r="J9572">
        <f t="shared" si="1655"/>
        <v>9558</v>
      </c>
      <c r="K9572" t="str">
        <f t="shared" si="1646"/>
        <v>path_9558</v>
      </c>
      <c r="L9572">
        <v>100</v>
      </c>
      <c r="M9572">
        <f t="shared" ca="1" si="1647"/>
        <v>143.02461481117223</v>
      </c>
      <c r="N9572">
        <f t="shared" ca="1" si="1648"/>
        <v>0.15541078681276141</v>
      </c>
      <c r="O9572">
        <f t="shared" si="1649"/>
        <v>0</v>
      </c>
      <c r="P9572">
        <f t="shared" ca="1" si="1650"/>
        <v>33.024614811172228</v>
      </c>
    </row>
    <row r="9573" spans="3:16">
      <c r="C9573" t="str">
        <f t="shared" si="1645"/>
        <v/>
      </c>
      <c r="D9573" t="str">
        <f t="shared" si="1651"/>
        <v/>
      </c>
      <c r="E9573" t="str">
        <f t="shared" si="1652"/>
        <v/>
      </c>
      <c r="F9573" t="str">
        <f t="shared" si="1653"/>
        <v/>
      </c>
      <c r="G9573" t="str">
        <f t="shared" si="1654"/>
        <v/>
      </c>
      <c r="J9573">
        <f t="shared" si="1655"/>
        <v>9559</v>
      </c>
      <c r="K9573" t="str">
        <f t="shared" si="1646"/>
        <v>path_9559</v>
      </c>
      <c r="L9573">
        <v>100</v>
      </c>
      <c r="M9573">
        <f t="shared" ca="1" si="1647"/>
        <v>96.710879810099883</v>
      </c>
      <c r="N9573">
        <f t="shared" ca="1" si="1648"/>
        <v>-1.4524665775312846E-2</v>
      </c>
      <c r="O9573">
        <f t="shared" si="1649"/>
        <v>0</v>
      </c>
      <c r="P9573">
        <f t="shared" ca="1" si="1650"/>
        <v>0</v>
      </c>
    </row>
    <row r="9574" spans="3:16">
      <c r="C9574" t="str">
        <f t="shared" si="1645"/>
        <v/>
      </c>
      <c r="D9574" t="str">
        <f t="shared" si="1651"/>
        <v/>
      </c>
      <c r="E9574" t="str">
        <f t="shared" si="1652"/>
        <v/>
      </c>
      <c r="F9574" t="str">
        <f t="shared" si="1653"/>
        <v/>
      </c>
      <c r="G9574" t="str">
        <f t="shared" si="1654"/>
        <v/>
      </c>
      <c r="J9574">
        <f t="shared" si="1655"/>
        <v>9560</v>
      </c>
      <c r="K9574" t="str">
        <f t="shared" si="1646"/>
        <v>path_9560</v>
      </c>
      <c r="L9574">
        <v>100</v>
      </c>
      <c r="M9574">
        <f t="shared" ca="1" si="1647"/>
        <v>101.44864780094407</v>
      </c>
      <c r="N9574">
        <f t="shared" ca="1" si="1648"/>
        <v>6.2462627394769266E-3</v>
      </c>
      <c r="O9574">
        <f t="shared" si="1649"/>
        <v>0</v>
      </c>
      <c r="P9574">
        <f t="shared" ca="1" si="1650"/>
        <v>0</v>
      </c>
    </row>
    <row r="9575" spans="3:16">
      <c r="C9575" t="str">
        <f t="shared" si="1645"/>
        <v/>
      </c>
      <c r="D9575" t="str">
        <f t="shared" si="1651"/>
        <v/>
      </c>
      <c r="E9575" t="str">
        <f t="shared" si="1652"/>
        <v/>
      </c>
      <c r="F9575" t="str">
        <f t="shared" si="1653"/>
        <v/>
      </c>
      <c r="G9575" t="str">
        <f t="shared" si="1654"/>
        <v/>
      </c>
      <c r="J9575">
        <f t="shared" si="1655"/>
        <v>9561</v>
      </c>
      <c r="K9575" t="str">
        <f t="shared" si="1646"/>
        <v>path_9561</v>
      </c>
      <c r="L9575">
        <v>100</v>
      </c>
      <c r="M9575">
        <f t="shared" ca="1" si="1647"/>
        <v>139.31069143042299</v>
      </c>
      <c r="N9575">
        <f t="shared" ca="1" si="1648"/>
        <v>0.1439844477309194</v>
      </c>
      <c r="O9575">
        <f t="shared" si="1649"/>
        <v>0</v>
      </c>
      <c r="P9575">
        <f t="shared" ca="1" si="1650"/>
        <v>29.310691430422992</v>
      </c>
    </row>
    <row r="9576" spans="3:16">
      <c r="C9576" t="str">
        <f t="shared" si="1645"/>
        <v/>
      </c>
      <c r="D9576" t="str">
        <f t="shared" si="1651"/>
        <v/>
      </c>
      <c r="E9576" t="str">
        <f t="shared" si="1652"/>
        <v/>
      </c>
      <c r="F9576" t="str">
        <f t="shared" si="1653"/>
        <v/>
      </c>
      <c r="G9576" t="str">
        <f t="shared" si="1654"/>
        <v/>
      </c>
      <c r="J9576">
        <f t="shared" si="1655"/>
        <v>9562</v>
      </c>
      <c r="K9576" t="str">
        <f t="shared" si="1646"/>
        <v>path_9562</v>
      </c>
      <c r="L9576">
        <v>100</v>
      </c>
      <c r="M9576">
        <f t="shared" ca="1" si="1647"/>
        <v>87.293590636999213</v>
      </c>
      <c r="N9576">
        <f t="shared" ca="1" si="1648"/>
        <v>-5.9017642355938642E-2</v>
      </c>
      <c r="O9576">
        <f t="shared" si="1649"/>
        <v>0</v>
      </c>
      <c r="P9576">
        <f t="shared" ca="1" si="1650"/>
        <v>0</v>
      </c>
    </row>
    <row r="9577" spans="3:16">
      <c r="C9577" t="str">
        <f t="shared" si="1645"/>
        <v/>
      </c>
      <c r="D9577" t="str">
        <f t="shared" si="1651"/>
        <v/>
      </c>
      <c r="E9577" t="str">
        <f t="shared" si="1652"/>
        <v/>
      </c>
      <c r="F9577" t="str">
        <f t="shared" si="1653"/>
        <v/>
      </c>
      <c r="G9577" t="str">
        <f t="shared" si="1654"/>
        <v/>
      </c>
      <c r="J9577">
        <f t="shared" si="1655"/>
        <v>9563</v>
      </c>
      <c r="K9577" t="str">
        <f t="shared" si="1646"/>
        <v>path_9563</v>
      </c>
      <c r="L9577">
        <v>100</v>
      </c>
      <c r="M9577">
        <f t="shared" ca="1" si="1647"/>
        <v>98.898790352511639</v>
      </c>
      <c r="N9577">
        <f t="shared" ca="1" si="1648"/>
        <v>-4.8090202980886673E-3</v>
      </c>
      <c r="O9577">
        <f t="shared" si="1649"/>
        <v>0</v>
      </c>
      <c r="P9577">
        <f t="shared" ca="1" si="1650"/>
        <v>0</v>
      </c>
    </row>
    <row r="9578" spans="3:16">
      <c r="C9578" t="str">
        <f t="shared" si="1645"/>
        <v/>
      </c>
      <c r="D9578" t="str">
        <f t="shared" si="1651"/>
        <v/>
      </c>
      <c r="E9578" t="str">
        <f t="shared" si="1652"/>
        <v/>
      </c>
      <c r="F9578" t="str">
        <f t="shared" si="1653"/>
        <v/>
      </c>
      <c r="G9578" t="str">
        <f t="shared" si="1654"/>
        <v/>
      </c>
      <c r="J9578">
        <f t="shared" si="1655"/>
        <v>9564</v>
      </c>
      <c r="K9578" t="str">
        <f t="shared" si="1646"/>
        <v>path_9564</v>
      </c>
      <c r="L9578">
        <v>100</v>
      </c>
      <c r="M9578">
        <f t="shared" ca="1" si="1647"/>
        <v>114.28743196239057</v>
      </c>
      <c r="N9578">
        <f t="shared" ca="1" si="1648"/>
        <v>5.7998474231779937E-2</v>
      </c>
      <c r="O9578">
        <f t="shared" si="1649"/>
        <v>0</v>
      </c>
      <c r="P9578">
        <f t="shared" ca="1" si="1650"/>
        <v>4.2874319623905706</v>
      </c>
    </row>
    <row r="9579" spans="3:16">
      <c r="C9579" t="str">
        <f t="shared" si="1645"/>
        <v/>
      </c>
      <c r="D9579" t="str">
        <f t="shared" si="1651"/>
        <v/>
      </c>
      <c r="E9579" t="str">
        <f t="shared" si="1652"/>
        <v/>
      </c>
      <c r="F9579" t="str">
        <f t="shared" si="1653"/>
        <v/>
      </c>
      <c r="G9579" t="str">
        <f t="shared" si="1654"/>
        <v/>
      </c>
      <c r="J9579">
        <f t="shared" si="1655"/>
        <v>9565</v>
      </c>
      <c r="K9579" t="str">
        <f t="shared" si="1646"/>
        <v>path_9565</v>
      </c>
      <c r="L9579">
        <v>100</v>
      </c>
      <c r="M9579">
        <f t="shared" ca="1" si="1647"/>
        <v>111.46216209669278</v>
      </c>
      <c r="N9579">
        <f t="shared" ca="1" si="1648"/>
        <v>4.712746306573961E-2</v>
      </c>
      <c r="O9579">
        <f t="shared" si="1649"/>
        <v>0</v>
      </c>
      <c r="P9579">
        <f t="shared" ca="1" si="1650"/>
        <v>1.4621620966927793</v>
      </c>
    </row>
    <row r="9580" spans="3:16">
      <c r="C9580" t="str">
        <f t="shared" si="1645"/>
        <v/>
      </c>
      <c r="D9580" t="str">
        <f t="shared" si="1651"/>
        <v/>
      </c>
      <c r="E9580" t="str">
        <f t="shared" si="1652"/>
        <v/>
      </c>
      <c r="F9580" t="str">
        <f t="shared" si="1653"/>
        <v/>
      </c>
      <c r="G9580" t="str">
        <f t="shared" si="1654"/>
        <v/>
      </c>
      <c r="J9580">
        <f t="shared" si="1655"/>
        <v>9566</v>
      </c>
      <c r="K9580" t="str">
        <f t="shared" si="1646"/>
        <v>path_9566</v>
      </c>
      <c r="L9580">
        <v>100</v>
      </c>
      <c r="M9580">
        <f t="shared" ca="1" si="1647"/>
        <v>90.865126594842479</v>
      </c>
      <c r="N9580">
        <f t="shared" ca="1" si="1648"/>
        <v>-4.1602764010036292E-2</v>
      </c>
      <c r="O9580">
        <f t="shared" si="1649"/>
        <v>0</v>
      </c>
      <c r="P9580">
        <f t="shared" ca="1" si="1650"/>
        <v>0</v>
      </c>
    </row>
    <row r="9581" spans="3:16">
      <c r="C9581" t="str">
        <f t="shared" si="1645"/>
        <v/>
      </c>
      <c r="D9581" t="str">
        <f t="shared" si="1651"/>
        <v/>
      </c>
      <c r="E9581" t="str">
        <f t="shared" si="1652"/>
        <v/>
      </c>
      <c r="F9581" t="str">
        <f t="shared" si="1653"/>
        <v/>
      </c>
      <c r="G9581" t="str">
        <f t="shared" si="1654"/>
        <v/>
      </c>
      <c r="J9581">
        <f t="shared" si="1655"/>
        <v>9567</v>
      </c>
      <c r="K9581" t="str">
        <f t="shared" si="1646"/>
        <v>path_9567</v>
      </c>
      <c r="L9581">
        <v>100</v>
      </c>
      <c r="M9581">
        <f t="shared" ca="1" si="1647"/>
        <v>123.83117569223307</v>
      </c>
      <c r="N9581">
        <f t="shared" ca="1" si="1648"/>
        <v>9.2829996272323245E-2</v>
      </c>
      <c r="O9581">
        <f t="shared" si="1649"/>
        <v>0</v>
      </c>
      <c r="P9581">
        <f t="shared" ca="1" si="1650"/>
        <v>13.831175692233074</v>
      </c>
    </row>
    <row r="9582" spans="3:16">
      <c r="C9582" t="str">
        <f t="shared" si="1645"/>
        <v/>
      </c>
      <c r="D9582" t="str">
        <f t="shared" si="1651"/>
        <v/>
      </c>
      <c r="E9582" t="str">
        <f t="shared" si="1652"/>
        <v/>
      </c>
      <c r="F9582" t="str">
        <f t="shared" si="1653"/>
        <v/>
      </c>
      <c r="G9582" t="str">
        <f t="shared" si="1654"/>
        <v/>
      </c>
      <c r="J9582">
        <f t="shared" si="1655"/>
        <v>9568</v>
      </c>
      <c r="K9582" t="str">
        <f t="shared" si="1646"/>
        <v>path_9568</v>
      </c>
      <c r="L9582">
        <v>100</v>
      </c>
      <c r="M9582">
        <f t="shared" ca="1" si="1647"/>
        <v>77.330706932400858</v>
      </c>
      <c r="N9582">
        <f t="shared" ca="1" si="1648"/>
        <v>-0.11164801962361344</v>
      </c>
      <c r="O9582">
        <f t="shared" si="1649"/>
        <v>0</v>
      </c>
      <c r="P9582">
        <f t="shared" ca="1" si="1650"/>
        <v>0</v>
      </c>
    </row>
    <row r="9583" spans="3:16">
      <c r="C9583" t="str">
        <f t="shared" si="1645"/>
        <v/>
      </c>
      <c r="D9583" t="str">
        <f t="shared" si="1651"/>
        <v/>
      </c>
      <c r="E9583" t="str">
        <f t="shared" si="1652"/>
        <v/>
      </c>
      <c r="F9583" t="str">
        <f t="shared" si="1653"/>
        <v/>
      </c>
      <c r="G9583" t="str">
        <f t="shared" si="1654"/>
        <v/>
      </c>
      <c r="J9583">
        <f t="shared" si="1655"/>
        <v>9569</v>
      </c>
      <c r="K9583" t="str">
        <f t="shared" si="1646"/>
        <v>path_9569</v>
      </c>
      <c r="L9583">
        <v>100</v>
      </c>
      <c r="M9583">
        <f t="shared" ca="1" si="1647"/>
        <v>107.94222179423016</v>
      </c>
      <c r="N9583">
        <f t="shared" ca="1" si="1648"/>
        <v>3.3191352982887126E-2</v>
      </c>
      <c r="O9583">
        <f t="shared" si="1649"/>
        <v>0</v>
      </c>
      <c r="P9583">
        <f t="shared" ca="1" si="1650"/>
        <v>0</v>
      </c>
    </row>
    <row r="9584" spans="3:16">
      <c r="C9584" t="str">
        <f t="shared" si="1645"/>
        <v/>
      </c>
      <c r="D9584" t="str">
        <f t="shared" si="1651"/>
        <v/>
      </c>
      <c r="E9584" t="str">
        <f t="shared" si="1652"/>
        <v/>
      </c>
      <c r="F9584" t="str">
        <f t="shared" si="1653"/>
        <v/>
      </c>
      <c r="G9584" t="str">
        <f t="shared" si="1654"/>
        <v/>
      </c>
      <c r="J9584">
        <f t="shared" si="1655"/>
        <v>9570</v>
      </c>
      <c r="K9584" t="str">
        <f t="shared" si="1646"/>
        <v>path_9570</v>
      </c>
      <c r="L9584">
        <v>100</v>
      </c>
      <c r="M9584">
        <f t="shared" ca="1" si="1647"/>
        <v>92.394343990460115</v>
      </c>
      <c r="N9584">
        <f t="shared" ca="1" si="1648"/>
        <v>-3.4354613724870385E-2</v>
      </c>
      <c r="O9584">
        <f t="shared" si="1649"/>
        <v>0</v>
      </c>
      <c r="P9584">
        <f t="shared" ca="1" si="1650"/>
        <v>0</v>
      </c>
    </row>
    <row r="9585" spans="3:16">
      <c r="C9585" t="str">
        <f t="shared" si="1645"/>
        <v/>
      </c>
      <c r="D9585" t="str">
        <f t="shared" si="1651"/>
        <v/>
      </c>
      <c r="E9585" t="str">
        <f t="shared" si="1652"/>
        <v/>
      </c>
      <c r="F9585" t="str">
        <f t="shared" si="1653"/>
        <v/>
      </c>
      <c r="G9585" t="str">
        <f t="shared" si="1654"/>
        <v/>
      </c>
      <c r="J9585">
        <f t="shared" si="1655"/>
        <v>9571</v>
      </c>
      <c r="K9585" t="str">
        <f t="shared" si="1646"/>
        <v>path_9571</v>
      </c>
      <c r="L9585">
        <v>100</v>
      </c>
      <c r="M9585">
        <f t="shared" ca="1" si="1647"/>
        <v>107.30189951964719</v>
      </c>
      <c r="N9585">
        <f t="shared" ca="1" si="1648"/>
        <v>3.0607410163519796E-2</v>
      </c>
      <c r="O9585">
        <f t="shared" si="1649"/>
        <v>0</v>
      </c>
      <c r="P9585">
        <f t="shared" ca="1" si="1650"/>
        <v>0</v>
      </c>
    </row>
    <row r="9586" spans="3:16">
      <c r="C9586" t="str">
        <f t="shared" si="1645"/>
        <v/>
      </c>
      <c r="D9586" t="str">
        <f t="shared" si="1651"/>
        <v/>
      </c>
      <c r="E9586" t="str">
        <f t="shared" si="1652"/>
        <v/>
      </c>
      <c r="F9586" t="str">
        <f t="shared" si="1653"/>
        <v/>
      </c>
      <c r="G9586" t="str">
        <f t="shared" si="1654"/>
        <v/>
      </c>
      <c r="J9586">
        <f t="shared" si="1655"/>
        <v>9572</v>
      </c>
      <c r="K9586" t="str">
        <f t="shared" si="1646"/>
        <v>path_9572</v>
      </c>
      <c r="L9586">
        <v>100</v>
      </c>
      <c r="M9586">
        <f t="shared" ca="1" si="1647"/>
        <v>94.522659371197832</v>
      </c>
      <c r="N9586">
        <f t="shared" ca="1" si="1648"/>
        <v>-2.4464068101991032E-2</v>
      </c>
      <c r="O9586">
        <f t="shared" si="1649"/>
        <v>0</v>
      </c>
      <c r="P9586">
        <f t="shared" ca="1" si="1650"/>
        <v>0</v>
      </c>
    </row>
    <row r="9587" spans="3:16">
      <c r="C9587" t="str">
        <f t="shared" si="1645"/>
        <v/>
      </c>
      <c r="D9587" t="str">
        <f t="shared" si="1651"/>
        <v/>
      </c>
      <c r="E9587" t="str">
        <f t="shared" si="1652"/>
        <v/>
      </c>
      <c r="F9587" t="str">
        <f t="shared" si="1653"/>
        <v/>
      </c>
      <c r="G9587" t="str">
        <f t="shared" si="1654"/>
        <v/>
      </c>
      <c r="J9587">
        <f t="shared" si="1655"/>
        <v>9573</v>
      </c>
      <c r="K9587" t="str">
        <f t="shared" si="1646"/>
        <v>path_9573</v>
      </c>
      <c r="L9587">
        <v>100</v>
      </c>
      <c r="M9587">
        <f t="shared" ca="1" si="1647"/>
        <v>83.787439784075929</v>
      </c>
      <c r="N9587">
        <f t="shared" ca="1" si="1648"/>
        <v>-7.6821079714618337E-2</v>
      </c>
      <c r="O9587">
        <f t="shared" si="1649"/>
        <v>0</v>
      </c>
      <c r="P9587">
        <f t="shared" ca="1" si="1650"/>
        <v>0</v>
      </c>
    </row>
    <row r="9588" spans="3:16">
      <c r="C9588" t="str">
        <f t="shared" si="1645"/>
        <v/>
      </c>
      <c r="D9588" t="str">
        <f t="shared" si="1651"/>
        <v/>
      </c>
      <c r="E9588" t="str">
        <f t="shared" si="1652"/>
        <v/>
      </c>
      <c r="F9588" t="str">
        <f t="shared" si="1653"/>
        <v/>
      </c>
      <c r="G9588" t="str">
        <f t="shared" si="1654"/>
        <v/>
      </c>
      <c r="J9588">
        <f t="shared" si="1655"/>
        <v>9574</v>
      </c>
      <c r="K9588" t="str">
        <f t="shared" si="1646"/>
        <v>path_9574</v>
      </c>
      <c r="L9588">
        <v>100</v>
      </c>
      <c r="M9588">
        <f t="shared" ca="1" si="1647"/>
        <v>175.7748613298225</v>
      </c>
      <c r="N9588">
        <f t="shared" ca="1" si="1648"/>
        <v>0.24495676398917735</v>
      </c>
      <c r="O9588">
        <f t="shared" si="1649"/>
        <v>0</v>
      </c>
      <c r="P9588">
        <f t="shared" ca="1" si="1650"/>
        <v>65.7748613298225</v>
      </c>
    </row>
    <row r="9589" spans="3:16">
      <c r="C9589" t="str">
        <f t="shared" si="1645"/>
        <v/>
      </c>
      <c r="D9589" t="str">
        <f t="shared" si="1651"/>
        <v/>
      </c>
      <c r="E9589" t="str">
        <f t="shared" si="1652"/>
        <v/>
      </c>
      <c r="F9589" t="str">
        <f t="shared" si="1653"/>
        <v/>
      </c>
      <c r="G9589" t="str">
        <f t="shared" si="1654"/>
        <v/>
      </c>
      <c r="J9589">
        <f t="shared" si="1655"/>
        <v>9575</v>
      </c>
      <c r="K9589" t="str">
        <f t="shared" si="1646"/>
        <v>path_9575</v>
      </c>
      <c r="L9589">
        <v>100</v>
      </c>
      <c r="M9589">
        <f t="shared" ca="1" si="1647"/>
        <v>119.00222221532782</v>
      </c>
      <c r="N9589">
        <f t="shared" ca="1" si="1648"/>
        <v>7.5555071366005089E-2</v>
      </c>
      <c r="O9589">
        <f t="shared" si="1649"/>
        <v>0</v>
      </c>
      <c r="P9589">
        <f t="shared" ca="1" si="1650"/>
        <v>9.0022222153278193</v>
      </c>
    </row>
    <row r="9590" spans="3:16">
      <c r="C9590" t="str">
        <f t="shared" si="1645"/>
        <v/>
      </c>
      <c r="D9590" t="str">
        <f t="shared" si="1651"/>
        <v/>
      </c>
      <c r="E9590" t="str">
        <f t="shared" si="1652"/>
        <v/>
      </c>
      <c r="F9590" t="str">
        <f t="shared" si="1653"/>
        <v/>
      </c>
      <c r="G9590" t="str">
        <f t="shared" si="1654"/>
        <v/>
      </c>
      <c r="J9590">
        <f t="shared" si="1655"/>
        <v>9576</v>
      </c>
      <c r="K9590" t="str">
        <f t="shared" si="1646"/>
        <v>path_9576</v>
      </c>
      <c r="L9590">
        <v>100</v>
      </c>
      <c r="M9590">
        <f t="shared" ca="1" si="1647"/>
        <v>126.44333710207482</v>
      </c>
      <c r="N9590">
        <f t="shared" ca="1" si="1648"/>
        <v>0.10189594925146854</v>
      </c>
      <c r="O9590">
        <f t="shared" si="1649"/>
        <v>0</v>
      </c>
      <c r="P9590">
        <f t="shared" ca="1" si="1650"/>
        <v>16.443337102074821</v>
      </c>
    </row>
    <row r="9591" spans="3:16">
      <c r="C9591" t="str">
        <f t="shared" si="1645"/>
        <v/>
      </c>
      <c r="D9591" t="str">
        <f t="shared" si="1651"/>
        <v/>
      </c>
      <c r="E9591" t="str">
        <f t="shared" si="1652"/>
        <v/>
      </c>
      <c r="F9591" t="str">
        <f t="shared" si="1653"/>
        <v/>
      </c>
      <c r="G9591" t="str">
        <f t="shared" si="1654"/>
        <v/>
      </c>
      <c r="J9591">
        <f t="shared" si="1655"/>
        <v>9577</v>
      </c>
      <c r="K9591" t="str">
        <f t="shared" si="1646"/>
        <v>path_9577</v>
      </c>
      <c r="L9591">
        <v>100</v>
      </c>
      <c r="M9591">
        <f t="shared" ca="1" si="1647"/>
        <v>100.37953308908629</v>
      </c>
      <c r="N9591">
        <f t="shared" ca="1" si="1648"/>
        <v>1.6451712493558753E-3</v>
      </c>
      <c r="O9591">
        <f t="shared" si="1649"/>
        <v>0</v>
      </c>
      <c r="P9591">
        <f t="shared" ca="1" si="1650"/>
        <v>0</v>
      </c>
    </row>
    <row r="9592" spans="3:16">
      <c r="C9592" t="str">
        <f t="shared" si="1645"/>
        <v/>
      </c>
      <c r="D9592" t="str">
        <f t="shared" si="1651"/>
        <v/>
      </c>
      <c r="E9592" t="str">
        <f t="shared" si="1652"/>
        <v/>
      </c>
      <c r="F9592" t="str">
        <f t="shared" si="1653"/>
        <v/>
      </c>
      <c r="G9592" t="str">
        <f t="shared" si="1654"/>
        <v/>
      </c>
      <c r="J9592">
        <f t="shared" si="1655"/>
        <v>9578</v>
      </c>
      <c r="K9592" t="str">
        <f t="shared" si="1646"/>
        <v>path_9578</v>
      </c>
      <c r="L9592">
        <v>100</v>
      </c>
      <c r="M9592">
        <f t="shared" ca="1" si="1647"/>
        <v>99.563568767041673</v>
      </c>
      <c r="N9592">
        <f t="shared" ca="1" si="1648"/>
        <v>-1.8995448873118856E-3</v>
      </c>
      <c r="O9592">
        <f t="shared" si="1649"/>
        <v>0</v>
      </c>
      <c r="P9592">
        <f t="shared" ca="1" si="1650"/>
        <v>0</v>
      </c>
    </row>
    <row r="9593" spans="3:16">
      <c r="C9593" t="str">
        <f t="shared" si="1645"/>
        <v/>
      </c>
      <c r="D9593" t="str">
        <f t="shared" si="1651"/>
        <v/>
      </c>
      <c r="E9593" t="str">
        <f t="shared" si="1652"/>
        <v/>
      </c>
      <c r="F9593" t="str">
        <f t="shared" si="1653"/>
        <v/>
      </c>
      <c r="G9593" t="str">
        <f t="shared" si="1654"/>
        <v/>
      </c>
      <c r="J9593">
        <f t="shared" si="1655"/>
        <v>9579</v>
      </c>
      <c r="K9593" t="str">
        <f t="shared" si="1646"/>
        <v>path_9579</v>
      </c>
      <c r="L9593">
        <v>100</v>
      </c>
      <c r="M9593">
        <f t="shared" ca="1" si="1647"/>
        <v>116.63997772046237</v>
      </c>
      <c r="N9593">
        <f t="shared" ca="1" si="1648"/>
        <v>6.6847428018813881E-2</v>
      </c>
      <c r="O9593">
        <f t="shared" si="1649"/>
        <v>0</v>
      </c>
      <c r="P9593">
        <f t="shared" ca="1" si="1650"/>
        <v>6.6399777204623689</v>
      </c>
    </row>
    <row r="9594" spans="3:16">
      <c r="C9594" t="str">
        <f t="shared" si="1645"/>
        <v/>
      </c>
      <c r="D9594" t="str">
        <f t="shared" si="1651"/>
        <v/>
      </c>
      <c r="E9594" t="str">
        <f t="shared" si="1652"/>
        <v/>
      </c>
      <c r="F9594" t="str">
        <f t="shared" si="1653"/>
        <v/>
      </c>
      <c r="G9594" t="str">
        <f t="shared" si="1654"/>
        <v/>
      </c>
      <c r="J9594">
        <f t="shared" si="1655"/>
        <v>9580</v>
      </c>
      <c r="K9594" t="str">
        <f t="shared" si="1646"/>
        <v>path_9580</v>
      </c>
      <c r="L9594">
        <v>100</v>
      </c>
      <c r="M9594">
        <f t="shared" ca="1" si="1647"/>
        <v>91.267595052212656</v>
      </c>
      <c r="N9594">
        <f t="shared" ca="1" si="1648"/>
        <v>-3.9683393200701127E-2</v>
      </c>
      <c r="O9594">
        <f t="shared" si="1649"/>
        <v>0</v>
      </c>
      <c r="P9594">
        <f t="shared" ca="1" si="1650"/>
        <v>0</v>
      </c>
    </row>
    <row r="9595" spans="3:16">
      <c r="C9595" t="str">
        <f t="shared" si="1645"/>
        <v/>
      </c>
      <c r="D9595" t="str">
        <f t="shared" si="1651"/>
        <v/>
      </c>
      <c r="E9595" t="str">
        <f t="shared" si="1652"/>
        <v/>
      </c>
      <c r="F9595" t="str">
        <f t="shared" si="1653"/>
        <v/>
      </c>
      <c r="G9595" t="str">
        <f t="shared" si="1654"/>
        <v/>
      </c>
      <c r="J9595">
        <f t="shared" si="1655"/>
        <v>9581</v>
      </c>
      <c r="K9595" t="str">
        <f t="shared" si="1646"/>
        <v>path_9581</v>
      </c>
      <c r="L9595">
        <v>100</v>
      </c>
      <c r="M9595">
        <f t="shared" ca="1" si="1647"/>
        <v>84.778103841523816</v>
      </c>
      <c r="N9595">
        <f t="shared" ca="1" si="1648"/>
        <v>-7.171630114798308E-2</v>
      </c>
      <c r="O9595">
        <f t="shared" si="1649"/>
        <v>0</v>
      </c>
      <c r="P9595">
        <f t="shared" ca="1" si="1650"/>
        <v>0</v>
      </c>
    </row>
    <row r="9596" spans="3:16">
      <c r="C9596" t="str">
        <f t="shared" si="1645"/>
        <v/>
      </c>
      <c r="D9596" t="str">
        <f t="shared" si="1651"/>
        <v/>
      </c>
      <c r="E9596" t="str">
        <f t="shared" si="1652"/>
        <v/>
      </c>
      <c r="F9596" t="str">
        <f t="shared" si="1653"/>
        <v/>
      </c>
      <c r="G9596" t="str">
        <f t="shared" si="1654"/>
        <v/>
      </c>
      <c r="J9596">
        <f t="shared" si="1655"/>
        <v>9582</v>
      </c>
      <c r="K9596" t="str">
        <f t="shared" si="1646"/>
        <v>path_9582</v>
      </c>
      <c r="L9596">
        <v>100</v>
      </c>
      <c r="M9596">
        <f t="shared" ca="1" si="1647"/>
        <v>91.84127167385563</v>
      </c>
      <c r="N9596">
        <f t="shared" ca="1" si="1648"/>
        <v>-3.6962111475776105E-2</v>
      </c>
      <c r="O9596">
        <f t="shared" si="1649"/>
        <v>0</v>
      </c>
      <c r="P9596">
        <f t="shared" ca="1" si="1650"/>
        <v>0</v>
      </c>
    </row>
    <row r="9597" spans="3:16">
      <c r="C9597" t="str">
        <f t="shared" si="1645"/>
        <v/>
      </c>
      <c r="D9597" t="str">
        <f t="shared" si="1651"/>
        <v/>
      </c>
      <c r="E9597" t="str">
        <f t="shared" si="1652"/>
        <v/>
      </c>
      <c r="F9597" t="str">
        <f t="shared" si="1653"/>
        <v/>
      </c>
      <c r="G9597" t="str">
        <f t="shared" si="1654"/>
        <v/>
      </c>
      <c r="J9597">
        <f t="shared" si="1655"/>
        <v>9583</v>
      </c>
      <c r="K9597" t="str">
        <f t="shared" si="1646"/>
        <v>path_9583</v>
      </c>
      <c r="L9597">
        <v>100</v>
      </c>
      <c r="M9597">
        <f t="shared" ca="1" si="1647"/>
        <v>98.487385418254249</v>
      </c>
      <c r="N9597">
        <f t="shared" ca="1" si="1648"/>
        <v>-6.6193917772822096E-3</v>
      </c>
      <c r="O9597">
        <f t="shared" si="1649"/>
        <v>0</v>
      </c>
      <c r="P9597">
        <f t="shared" ca="1" si="1650"/>
        <v>0</v>
      </c>
    </row>
    <row r="9598" spans="3:16">
      <c r="C9598" t="str">
        <f t="shared" si="1645"/>
        <v/>
      </c>
      <c r="D9598" t="str">
        <f t="shared" si="1651"/>
        <v/>
      </c>
      <c r="E9598" t="str">
        <f t="shared" si="1652"/>
        <v/>
      </c>
      <c r="F9598" t="str">
        <f t="shared" si="1653"/>
        <v/>
      </c>
      <c r="G9598" t="str">
        <f t="shared" si="1654"/>
        <v/>
      </c>
      <c r="J9598">
        <f t="shared" si="1655"/>
        <v>9584</v>
      </c>
      <c r="K9598" t="str">
        <f t="shared" si="1646"/>
        <v>path_9584</v>
      </c>
      <c r="L9598">
        <v>100</v>
      </c>
      <c r="M9598">
        <f t="shared" ca="1" si="1647"/>
        <v>83.140973756861186</v>
      </c>
      <c r="N9598">
        <f t="shared" ca="1" si="1648"/>
        <v>-8.0184893291976214E-2</v>
      </c>
      <c r="O9598">
        <f t="shared" si="1649"/>
        <v>0</v>
      </c>
      <c r="P9598">
        <f t="shared" ca="1" si="1650"/>
        <v>0</v>
      </c>
    </row>
    <row r="9599" spans="3:16">
      <c r="C9599" t="str">
        <f t="shared" si="1645"/>
        <v/>
      </c>
      <c r="D9599" t="str">
        <f t="shared" si="1651"/>
        <v/>
      </c>
      <c r="E9599" t="str">
        <f t="shared" si="1652"/>
        <v/>
      </c>
      <c r="F9599" t="str">
        <f t="shared" si="1653"/>
        <v/>
      </c>
      <c r="G9599" t="str">
        <f t="shared" si="1654"/>
        <v/>
      </c>
      <c r="J9599">
        <f t="shared" si="1655"/>
        <v>9585</v>
      </c>
      <c r="K9599" t="str">
        <f t="shared" si="1646"/>
        <v>path_9585</v>
      </c>
      <c r="L9599">
        <v>100</v>
      </c>
      <c r="M9599">
        <f t="shared" ca="1" si="1647"/>
        <v>96.454325980577522</v>
      </c>
      <c r="N9599">
        <f t="shared" ca="1" si="1648"/>
        <v>-1.5678289457504529E-2</v>
      </c>
      <c r="O9599">
        <f t="shared" si="1649"/>
        <v>0</v>
      </c>
      <c r="P9599">
        <f t="shared" ca="1" si="1650"/>
        <v>0</v>
      </c>
    </row>
    <row r="9600" spans="3:16">
      <c r="C9600" t="str">
        <f t="shared" si="1645"/>
        <v/>
      </c>
      <c r="D9600" t="str">
        <f t="shared" si="1651"/>
        <v/>
      </c>
      <c r="E9600" t="str">
        <f t="shared" si="1652"/>
        <v/>
      </c>
      <c r="F9600" t="str">
        <f t="shared" si="1653"/>
        <v/>
      </c>
      <c r="G9600" t="str">
        <f t="shared" si="1654"/>
        <v/>
      </c>
      <c r="J9600">
        <f t="shared" si="1655"/>
        <v>9586</v>
      </c>
      <c r="K9600" t="str">
        <f t="shared" si="1646"/>
        <v>path_9586</v>
      </c>
      <c r="L9600">
        <v>100</v>
      </c>
      <c r="M9600">
        <f t="shared" ca="1" si="1647"/>
        <v>112.88235966762986</v>
      </c>
      <c r="N9600">
        <f t="shared" ca="1" si="1648"/>
        <v>5.2626079236012341E-2</v>
      </c>
      <c r="O9600">
        <f t="shared" si="1649"/>
        <v>0</v>
      </c>
      <c r="P9600">
        <f t="shared" ca="1" si="1650"/>
        <v>2.8823596676298564</v>
      </c>
    </row>
    <row r="9601" spans="3:16">
      <c r="C9601" t="str">
        <f t="shared" si="1645"/>
        <v/>
      </c>
      <c r="D9601" t="str">
        <f t="shared" si="1651"/>
        <v/>
      </c>
      <c r="E9601" t="str">
        <f t="shared" si="1652"/>
        <v/>
      </c>
      <c r="F9601" t="str">
        <f t="shared" si="1653"/>
        <v/>
      </c>
      <c r="G9601" t="str">
        <f t="shared" si="1654"/>
        <v/>
      </c>
      <c r="J9601">
        <f t="shared" si="1655"/>
        <v>9587</v>
      </c>
      <c r="K9601" t="str">
        <f t="shared" si="1646"/>
        <v>path_9587</v>
      </c>
      <c r="L9601">
        <v>100</v>
      </c>
      <c r="M9601">
        <f t="shared" ca="1" si="1647"/>
        <v>84.608559608314977</v>
      </c>
      <c r="N9601">
        <f t="shared" ca="1" si="1648"/>
        <v>-7.2585698395809015E-2</v>
      </c>
      <c r="O9601">
        <f t="shared" si="1649"/>
        <v>0</v>
      </c>
      <c r="P9601">
        <f t="shared" ca="1" si="1650"/>
        <v>0</v>
      </c>
    </row>
    <row r="9602" spans="3:16">
      <c r="C9602" t="str">
        <f t="shared" si="1645"/>
        <v/>
      </c>
      <c r="D9602" t="str">
        <f t="shared" si="1651"/>
        <v/>
      </c>
      <c r="E9602" t="str">
        <f t="shared" si="1652"/>
        <v/>
      </c>
      <c r="F9602" t="str">
        <f t="shared" si="1653"/>
        <v/>
      </c>
      <c r="G9602" t="str">
        <f t="shared" si="1654"/>
        <v/>
      </c>
      <c r="J9602">
        <f t="shared" si="1655"/>
        <v>9588</v>
      </c>
      <c r="K9602" t="str">
        <f t="shared" si="1646"/>
        <v>path_9588</v>
      </c>
      <c r="L9602">
        <v>100</v>
      </c>
      <c r="M9602">
        <f t="shared" ca="1" si="1647"/>
        <v>114.65571188785199</v>
      </c>
      <c r="N9602">
        <f t="shared" ca="1" si="1648"/>
        <v>5.9395695172232227E-2</v>
      </c>
      <c r="O9602">
        <f t="shared" si="1649"/>
        <v>0</v>
      </c>
      <c r="P9602">
        <f t="shared" ca="1" si="1650"/>
        <v>4.655711887851993</v>
      </c>
    </row>
    <row r="9603" spans="3:16">
      <c r="C9603" t="str">
        <f t="shared" si="1645"/>
        <v/>
      </c>
      <c r="D9603" t="str">
        <f t="shared" si="1651"/>
        <v/>
      </c>
      <c r="E9603" t="str">
        <f t="shared" si="1652"/>
        <v/>
      </c>
      <c r="F9603" t="str">
        <f t="shared" si="1653"/>
        <v/>
      </c>
      <c r="G9603" t="str">
        <f t="shared" si="1654"/>
        <v/>
      </c>
      <c r="J9603">
        <f t="shared" si="1655"/>
        <v>9589</v>
      </c>
      <c r="K9603" t="str">
        <f t="shared" si="1646"/>
        <v>path_9589</v>
      </c>
      <c r="L9603">
        <v>100</v>
      </c>
      <c r="M9603">
        <f t="shared" ca="1" si="1647"/>
        <v>133.49047050059573</v>
      </c>
      <c r="N9603">
        <f t="shared" ca="1" si="1648"/>
        <v>0.1254502637775623</v>
      </c>
      <c r="O9603">
        <f t="shared" si="1649"/>
        <v>0</v>
      </c>
      <c r="P9603">
        <f t="shared" ca="1" si="1650"/>
        <v>23.490470500595734</v>
      </c>
    </row>
    <row r="9604" spans="3:16">
      <c r="C9604" t="str">
        <f t="shared" si="1645"/>
        <v/>
      </c>
      <c r="D9604" t="str">
        <f t="shared" si="1651"/>
        <v/>
      </c>
      <c r="E9604" t="str">
        <f t="shared" si="1652"/>
        <v/>
      </c>
      <c r="F9604" t="str">
        <f t="shared" si="1653"/>
        <v/>
      </c>
      <c r="G9604" t="str">
        <f t="shared" si="1654"/>
        <v/>
      </c>
      <c r="J9604">
        <f t="shared" si="1655"/>
        <v>9590</v>
      </c>
      <c r="K9604" t="str">
        <f t="shared" si="1646"/>
        <v>path_9590</v>
      </c>
      <c r="L9604">
        <v>100</v>
      </c>
      <c r="M9604">
        <f t="shared" ca="1" si="1647"/>
        <v>125.31807058176625</v>
      </c>
      <c r="N9604">
        <f t="shared" ca="1" si="1648"/>
        <v>9.8013699789761155E-2</v>
      </c>
      <c r="O9604">
        <f t="shared" si="1649"/>
        <v>0</v>
      </c>
      <c r="P9604">
        <f t="shared" ca="1" si="1650"/>
        <v>15.31807058176625</v>
      </c>
    </row>
    <row r="9605" spans="3:16">
      <c r="C9605" t="str">
        <f t="shared" si="1645"/>
        <v/>
      </c>
      <c r="D9605" t="str">
        <f t="shared" si="1651"/>
        <v/>
      </c>
      <c r="E9605" t="str">
        <f t="shared" si="1652"/>
        <v/>
      </c>
      <c r="F9605" t="str">
        <f t="shared" si="1653"/>
        <v/>
      </c>
      <c r="G9605" t="str">
        <f t="shared" si="1654"/>
        <v/>
      </c>
      <c r="J9605">
        <f t="shared" si="1655"/>
        <v>9591</v>
      </c>
      <c r="K9605" t="str">
        <f t="shared" si="1646"/>
        <v>path_9591</v>
      </c>
      <c r="L9605">
        <v>100</v>
      </c>
      <c r="M9605">
        <f t="shared" ca="1" si="1647"/>
        <v>80.295418250328311</v>
      </c>
      <c r="N9605">
        <f t="shared" ca="1" si="1648"/>
        <v>-9.5309235361042105E-2</v>
      </c>
      <c r="O9605">
        <f t="shared" si="1649"/>
        <v>0</v>
      </c>
      <c r="P9605">
        <f t="shared" ca="1" si="1650"/>
        <v>0</v>
      </c>
    </row>
    <row r="9606" spans="3:16">
      <c r="C9606" t="str">
        <f t="shared" si="1645"/>
        <v/>
      </c>
      <c r="D9606" t="str">
        <f t="shared" si="1651"/>
        <v/>
      </c>
      <c r="E9606" t="str">
        <f t="shared" si="1652"/>
        <v/>
      </c>
      <c r="F9606" t="str">
        <f t="shared" si="1653"/>
        <v/>
      </c>
      <c r="G9606" t="str">
        <f t="shared" si="1654"/>
        <v/>
      </c>
      <c r="J9606">
        <f t="shared" si="1655"/>
        <v>9592</v>
      </c>
      <c r="K9606" t="str">
        <f t="shared" si="1646"/>
        <v>path_9592</v>
      </c>
      <c r="L9606">
        <v>100</v>
      </c>
      <c r="M9606">
        <f t="shared" ca="1" si="1647"/>
        <v>103.68396027848456</v>
      </c>
      <c r="N9606">
        <f t="shared" ca="1" si="1648"/>
        <v>1.5711577012680767E-2</v>
      </c>
      <c r="O9606">
        <f t="shared" si="1649"/>
        <v>0</v>
      </c>
      <c r="P9606">
        <f t="shared" ca="1" si="1650"/>
        <v>0</v>
      </c>
    </row>
    <row r="9607" spans="3:16">
      <c r="C9607" t="str">
        <f t="shared" si="1645"/>
        <v/>
      </c>
      <c r="D9607" t="str">
        <f t="shared" si="1651"/>
        <v/>
      </c>
      <c r="E9607" t="str">
        <f t="shared" si="1652"/>
        <v/>
      </c>
      <c r="F9607" t="str">
        <f t="shared" si="1653"/>
        <v/>
      </c>
      <c r="G9607" t="str">
        <f t="shared" si="1654"/>
        <v/>
      </c>
      <c r="J9607">
        <f t="shared" si="1655"/>
        <v>9593</v>
      </c>
      <c r="K9607" t="str">
        <f t="shared" si="1646"/>
        <v>path_9593</v>
      </c>
      <c r="L9607">
        <v>100</v>
      </c>
      <c r="M9607">
        <f t="shared" ca="1" si="1647"/>
        <v>113.30583123926921</v>
      </c>
      <c r="N9607">
        <f t="shared" ca="1" si="1648"/>
        <v>5.4252261230297055E-2</v>
      </c>
      <c r="O9607">
        <f t="shared" si="1649"/>
        <v>0</v>
      </c>
      <c r="P9607">
        <f t="shared" ca="1" si="1650"/>
        <v>3.3058312392692102</v>
      </c>
    </row>
    <row r="9608" spans="3:16">
      <c r="C9608" t="str">
        <f t="shared" si="1645"/>
        <v/>
      </c>
      <c r="D9608" t="str">
        <f t="shared" si="1651"/>
        <v/>
      </c>
      <c r="E9608" t="str">
        <f t="shared" si="1652"/>
        <v/>
      </c>
      <c r="F9608" t="str">
        <f t="shared" si="1653"/>
        <v/>
      </c>
      <c r="G9608" t="str">
        <f t="shared" si="1654"/>
        <v/>
      </c>
      <c r="J9608">
        <f t="shared" si="1655"/>
        <v>9594</v>
      </c>
      <c r="K9608" t="str">
        <f t="shared" si="1646"/>
        <v>path_9594</v>
      </c>
      <c r="L9608">
        <v>100</v>
      </c>
      <c r="M9608">
        <f t="shared" ca="1" si="1647"/>
        <v>117.24939578503033</v>
      </c>
      <c r="N9608">
        <f t="shared" ca="1" si="1648"/>
        <v>6.9110613366623358E-2</v>
      </c>
      <c r="O9608">
        <f t="shared" si="1649"/>
        <v>0</v>
      </c>
      <c r="P9608">
        <f t="shared" ca="1" si="1650"/>
        <v>7.2493957850303303</v>
      </c>
    </row>
    <row r="9609" spans="3:16">
      <c r="C9609" t="str">
        <f t="shared" si="1645"/>
        <v/>
      </c>
      <c r="D9609" t="str">
        <f t="shared" si="1651"/>
        <v/>
      </c>
      <c r="E9609" t="str">
        <f t="shared" si="1652"/>
        <v/>
      </c>
      <c r="F9609" t="str">
        <f t="shared" si="1653"/>
        <v/>
      </c>
      <c r="G9609" t="str">
        <f t="shared" si="1654"/>
        <v/>
      </c>
      <c r="J9609">
        <f t="shared" si="1655"/>
        <v>9595</v>
      </c>
      <c r="K9609" t="str">
        <f t="shared" si="1646"/>
        <v>path_9595</v>
      </c>
      <c r="L9609">
        <v>100</v>
      </c>
      <c r="M9609">
        <f t="shared" ca="1" si="1647"/>
        <v>142.75890889319686</v>
      </c>
      <c r="N9609">
        <f t="shared" ca="1" si="1648"/>
        <v>0.15460321998217547</v>
      </c>
      <c r="O9609">
        <f t="shared" si="1649"/>
        <v>0</v>
      </c>
      <c r="P9609">
        <f t="shared" ca="1" si="1650"/>
        <v>32.75890889319686</v>
      </c>
    </row>
    <row r="9610" spans="3:16">
      <c r="C9610" t="str">
        <f t="shared" si="1645"/>
        <v/>
      </c>
      <c r="D9610" t="str">
        <f t="shared" si="1651"/>
        <v/>
      </c>
      <c r="E9610" t="str">
        <f t="shared" si="1652"/>
        <v/>
      </c>
      <c r="F9610" t="str">
        <f t="shared" si="1653"/>
        <v/>
      </c>
      <c r="G9610" t="str">
        <f t="shared" si="1654"/>
        <v/>
      </c>
      <c r="J9610">
        <f t="shared" si="1655"/>
        <v>9596</v>
      </c>
      <c r="K9610" t="str">
        <f t="shared" si="1646"/>
        <v>path_9596</v>
      </c>
      <c r="L9610">
        <v>100</v>
      </c>
      <c r="M9610">
        <f t="shared" ca="1" si="1647"/>
        <v>83.217121880367856</v>
      </c>
      <c r="N9610">
        <f t="shared" ca="1" si="1648"/>
        <v>-7.9787308647486954E-2</v>
      </c>
      <c r="O9610">
        <f t="shared" si="1649"/>
        <v>0</v>
      </c>
      <c r="P9610">
        <f t="shared" ca="1" si="1650"/>
        <v>0</v>
      </c>
    </row>
    <row r="9611" spans="3:16">
      <c r="C9611" t="str">
        <f t="shared" si="1645"/>
        <v/>
      </c>
      <c r="D9611" t="str">
        <f t="shared" si="1651"/>
        <v/>
      </c>
      <c r="E9611" t="str">
        <f t="shared" si="1652"/>
        <v/>
      </c>
      <c r="F9611" t="str">
        <f t="shared" si="1653"/>
        <v/>
      </c>
      <c r="G9611" t="str">
        <f t="shared" si="1654"/>
        <v/>
      </c>
      <c r="J9611">
        <f t="shared" si="1655"/>
        <v>9597</v>
      </c>
      <c r="K9611" t="str">
        <f t="shared" si="1646"/>
        <v>path_9597</v>
      </c>
      <c r="L9611">
        <v>100</v>
      </c>
      <c r="M9611">
        <f t="shared" ca="1" si="1647"/>
        <v>132.29438209392629</v>
      </c>
      <c r="N9611">
        <f t="shared" ca="1" si="1648"/>
        <v>0.12154140218137274</v>
      </c>
      <c r="O9611">
        <f t="shared" si="1649"/>
        <v>0</v>
      </c>
      <c r="P9611">
        <f t="shared" ca="1" si="1650"/>
        <v>22.294382093926288</v>
      </c>
    </row>
    <row r="9612" spans="3:16">
      <c r="C9612" t="str">
        <f t="shared" si="1645"/>
        <v/>
      </c>
      <c r="D9612" t="str">
        <f t="shared" si="1651"/>
        <v/>
      </c>
      <c r="E9612" t="str">
        <f t="shared" si="1652"/>
        <v/>
      </c>
      <c r="F9612" t="str">
        <f t="shared" si="1653"/>
        <v/>
      </c>
      <c r="G9612" t="str">
        <f t="shared" si="1654"/>
        <v/>
      </c>
      <c r="J9612">
        <f t="shared" si="1655"/>
        <v>9598</v>
      </c>
      <c r="K9612" t="str">
        <f t="shared" si="1646"/>
        <v>path_9598</v>
      </c>
      <c r="L9612">
        <v>100</v>
      </c>
      <c r="M9612">
        <f t="shared" ca="1" si="1647"/>
        <v>148.22224011443706</v>
      </c>
      <c r="N9612">
        <f t="shared" ca="1" si="1648"/>
        <v>0.17091337256579847</v>
      </c>
      <c r="O9612">
        <f t="shared" si="1649"/>
        <v>0</v>
      </c>
      <c r="P9612">
        <f t="shared" ca="1" si="1650"/>
        <v>38.222240114437056</v>
      </c>
    </row>
    <row r="9613" spans="3:16">
      <c r="C9613" t="str">
        <f t="shared" si="1645"/>
        <v/>
      </c>
      <c r="D9613" t="str">
        <f t="shared" si="1651"/>
        <v/>
      </c>
      <c r="E9613" t="str">
        <f t="shared" si="1652"/>
        <v/>
      </c>
      <c r="F9613" t="str">
        <f t="shared" si="1653"/>
        <v/>
      </c>
      <c r="G9613" t="str">
        <f t="shared" si="1654"/>
        <v/>
      </c>
      <c r="J9613">
        <f t="shared" si="1655"/>
        <v>9599</v>
      </c>
      <c r="K9613" t="str">
        <f t="shared" si="1646"/>
        <v>path_9599</v>
      </c>
      <c r="L9613">
        <v>100</v>
      </c>
      <c r="M9613">
        <f t="shared" ca="1" si="1647"/>
        <v>118.23243827446194</v>
      </c>
      <c r="N9613">
        <f t="shared" ca="1" si="1648"/>
        <v>7.2736646011089021E-2</v>
      </c>
      <c r="O9613">
        <f t="shared" si="1649"/>
        <v>0</v>
      </c>
      <c r="P9613">
        <f t="shared" ca="1" si="1650"/>
        <v>8.2324382744619413</v>
      </c>
    </row>
    <row r="9614" spans="3:16">
      <c r="C9614" t="str">
        <f t="shared" si="1645"/>
        <v/>
      </c>
      <c r="D9614" t="str">
        <f t="shared" si="1651"/>
        <v/>
      </c>
      <c r="E9614" t="str">
        <f t="shared" si="1652"/>
        <v/>
      </c>
      <c r="F9614" t="str">
        <f t="shared" si="1653"/>
        <v/>
      </c>
      <c r="G9614" t="str">
        <f t="shared" si="1654"/>
        <v/>
      </c>
      <c r="J9614">
        <f t="shared" si="1655"/>
        <v>9600</v>
      </c>
      <c r="K9614" t="str">
        <f t="shared" si="1646"/>
        <v>path_9600</v>
      </c>
      <c r="L9614">
        <v>100</v>
      </c>
      <c r="M9614">
        <f t="shared" ca="1" si="1647"/>
        <v>151.63099446289777</v>
      </c>
      <c r="N9614">
        <f t="shared" ca="1" si="1648"/>
        <v>0.18078798327742013</v>
      </c>
      <c r="O9614">
        <f t="shared" si="1649"/>
        <v>0</v>
      </c>
      <c r="P9614">
        <f t="shared" ca="1" si="1650"/>
        <v>41.630994462897775</v>
      </c>
    </row>
    <row r="9615" spans="3:16">
      <c r="C9615" t="str">
        <f t="shared" si="1645"/>
        <v/>
      </c>
      <c r="D9615" t="str">
        <f t="shared" si="1651"/>
        <v/>
      </c>
      <c r="E9615" t="str">
        <f t="shared" si="1652"/>
        <v/>
      </c>
      <c r="F9615" t="str">
        <f t="shared" si="1653"/>
        <v/>
      </c>
      <c r="G9615" t="str">
        <f t="shared" si="1654"/>
        <v/>
      </c>
      <c r="J9615">
        <f t="shared" si="1655"/>
        <v>9601</v>
      </c>
      <c r="K9615" t="str">
        <f t="shared" si="1646"/>
        <v>path_9601</v>
      </c>
      <c r="L9615">
        <v>100</v>
      </c>
      <c r="M9615">
        <f t="shared" ca="1" si="1647"/>
        <v>121.48367430393114</v>
      </c>
      <c r="N9615">
        <f t="shared" ca="1" si="1648"/>
        <v>8.4517918789446755E-2</v>
      </c>
      <c r="O9615">
        <f t="shared" si="1649"/>
        <v>0</v>
      </c>
      <c r="P9615">
        <f t="shared" ca="1" si="1650"/>
        <v>11.483674303931139</v>
      </c>
    </row>
    <row r="9616" spans="3:16">
      <c r="C9616" t="str">
        <f t="shared" ref="C9616:C9679" si="1656">IF(C9615&lt;$C$14,C9615+1,"")</f>
        <v/>
      </c>
      <c r="D9616" t="str">
        <f t="shared" si="1651"/>
        <v/>
      </c>
      <c r="E9616" t="str">
        <f t="shared" si="1652"/>
        <v/>
      </c>
      <c r="F9616" t="str">
        <f t="shared" si="1653"/>
        <v/>
      </c>
      <c r="G9616" t="str">
        <f t="shared" si="1654"/>
        <v/>
      </c>
      <c r="J9616">
        <f t="shared" si="1655"/>
        <v>9602</v>
      </c>
      <c r="K9616" t="str">
        <f t="shared" ref="K9616:K9679" si="1657">"path_"&amp;J9616</f>
        <v>path_9602</v>
      </c>
      <c r="L9616">
        <v>100</v>
      </c>
      <c r="M9616">
        <f t="shared" ref="M9616:M9679" ca="1" si="1658">L9616*EXP($D$7-0-($D$8^2)/2+$D$8*SQRT($D$6)*_xlfn.NORM.S.INV(RAND()))</f>
        <v>128.8914264037939</v>
      </c>
      <c r="N9616">
        <f t="shared" ref="N9616:N9679" ca="1" si="1659">LOG(M9616/L9616)</f>
        <v>0.11022402992626323</v>
      </c>
      <c r="O9616">
        <f t="shared" ref="O9616:O9679" si="1660">MAX(L9616-$D$5,0)</f>
        <v>0</v>
      </c>
      <c r="P9616">
        <f t="shared" ref="P9616:P9679" ca="1" si="1661">MAX(M9616-$D$5,0)</f>
        <v>18.891426403793901</v>
      </c>
    </row>
    <row r="9617" spans="3:16">
      <c r="C9617" t="str">
        <f t="shared" si="1656"/>
        <v/>
      </c>
      <c r="D9617" t="str">
        <f t="shared" ref="D9617:D9680" si="1662">IF(C9616&lt;$C$14,$D$4*($G$6^($C$14-$C9617))*($G$7^$C9617),"")</f>
        <v/>
      </c>
      <c r="E9617" t="str">
        <f t="shared" ref="E9617:E9680" si="1663">IF(C9616&lt;$C$14,_xlfn.BINOM.DIST($C$14-$C9617,$C$14,$G$8,0),"")</f>
        <v/>
      </c>
      <c r="F9617" t="str">
        <f t="shared" ref="F9617:F9680" si="1664">IF(C9616&lt;$C$14,MAX($D9617-$D$5,0),"")</f>
        <v/>
      </c>
      <c r="G9617" t="str">
        <f t="shared" ref="G9617:G9680" si="1665">IF(C9616&lt;$C$14,F9617*E9617,"")</f>
        <v/>
      </c>
      <c r="J9617">
        <f t="shared" ref="J9617:J9680" si="1666">J9616+1</f>
        <v>9603</v>
      </c>
      <c r="K9617" t="str">
        <f t="shared" si="1657"/>
        <v>path_9603</v>
      </c>
      <c r="L9617">
        <v>100</v>
      </c>
      <c r="M9617">
        <f t="shared" ca="1" si="1658"/>
        <v>119.69089546414249</v>
      </c>
      <c r="N9617">
        <f t="shared" ca="1" si="1659"/>
        <v>7.8061116153562843E-2</v>
      </c>
      <c r="O9617">
        <f t="shared" si="1660"/>
        <v>0</v>
      </c>
      <c r="P9617">
        <f t="shared" ca="1" si="1661"/>
        <v>9.6908954641424856</v>
      </c>
    </row>
    <row r="9618" spans="3:16">
      <c r="C9618" t="str">
        <f t="shared" si="1656"/>
        <v/>
      </c>
      <c r="D9618" t="str">
        <f t="shared" si="1662"/>
        <v/>
      </c>
      <c r="E9618" t="str">
        <f t="shared" si="1663"/>
        <v/>
      </c>
      <c r="F9618" t="str">
        <f t="shared" si="1664"/>
        <v/>
      </c>
      <c r="G9618" t="str">
        <f t="shared" si="1665"/>
        <v/>
      </c>
      <c r="J9618">
        <f t="shared" si="1666"/>
        <v>9604</v>
      </c>
      <c r="K9618" t="str">
        <f t="shared" si="1657"/>
        <v>path_9604</v>
      </c>
      <c r="L9618">
        <v>100</v>
      </c>
      <c r="M9618">
        <f t="shared" ca="1" si="1658"/>
        <v>126.87145397331167</v>
      </c>
      <c r="N9618">
        <f t="shared" ca="1" si="1659"/>
        <v>0.10336391700038321</v>
      </c>
      <c r="O9618">
        <f t="shared" si="1660"/>
        <v>0</v>
      </c>
      <c r="P9618">
        <f t="shared" ca="1" si="1661"/>
        <v>16.871453973311674</v>
      </c>
    </row>
    <row r="9619" spans="3:16">
      <c r="C9619" t="str">
        <f t="shared" si="1656"/>
        <v/>
      </c>
      <c r="D9619" t="str">
        <f t="shared" si="1662"/>
        <v/>
      </c>
      <c r="E9619" t="str">
        <f t="shared" si="1663"/>
        <v/>
      </c>
      <c r="F9619" t="str">
        <f t="shared" si="1664"/>
        <v/>
      </c>
      <c r="G9619" t="str">
        <f t="shared" si="1665"/>
        <v/>
      </c>
      <c r="J9619">
        <f t="shared" si="1666"/>
        <v>9605</v>
      </c>
      <c r="K9619" t="str">
        <f t="shared" si="1657"/>
        <v>path_9605</v>
      </c>
      <c r="L9619">
        <v>100</v>
      </c>
      <c r="M9619">
        <f t="shared" ca="1" si="1658"/>
        <v>116.95334345745631</v>
      </c>
      <c r="N9619">
        <f t="shared" ca="1" si="1659"/>
        <v>6.801264191574094E-2</v>
      </c>
      <c r="O9619">
        <f t="shared" si="1660"/>
        <v>0</v>
      </c>
      <c r="P9619">
        <f t="shared" ca="1" si="1661"/>
        <v>6.9533434574563131</v>
      </c>
    </row>
    <row r="9620" spans="3:16">
      <c r="C9620" t="str">
        <f t="shared" si="1656"/>
        <v/>
      </c>
      <c r="D9620" t="str">
        <f t="shared" si="1662"/>
        <v/>
      </c>
      <c r="E9620" t="str">
        <f t="shared" si="1663"/>
        <v/>
      </c>
      <c r="F9620" t="str">
        <f t="shared" si="1664"/>
        <v/>
      </c>
      <c r="G9620" t="str">
        <f t="shared" si="1665"/>
        <v/>
      </c>
      <c r="J9620">
        <f t="shared" si="1666"/>
        <v>9606</v>
      </c>
      <c r="K9620" t="str">
        <f t="shared" si="1657"/>
        <v>path_9606</v>
      </c>
      <c r="L9620">
        <v>100</v>
      </c>
      <c r="M9620">
        <f t="shared" ca="1" si="1658"/>
        <v>81.116048014856332</v>
      </c>
      <c r="N9620">
        <f t="shared" ca="1" si="1659"/>
        <v>-9.0893216382898795E-2</v>
      </c>
      <c r="O9620">
        <f t="shared" si="1660"/>
        <v>0</v>
      </c>
      <c r="P9620">
        <f t="shared" ca="1" si="1661"/>
        <v>0</v>
      </c>
    </row>
    <row r="9621" spans="3:16">
      <c r="C9621" t="str">
        <f t="shared" si="1656"/>
        <v/>
      </c>
      <c r="D9621" t="str">
        <f t="shared" si="1662"/>
        <v/>
      </c>
      <c r="E9621" t="str">
        <f t="shared" si="1663"/>
        <v/>
      </c>
      <c r="F9621" t="str">
        <f t="shared" si="1664"/>
        <v/>
      </c>
      <c r="G9621" t="str">
        <f t="shared" si="1665"/>
        <v/>
      </c>
      <c r="J9621">
        <f t="shared" si="1666"/>
        <v>9607</v>
      </c>
      <c r="K9621" t="str">
        <f t="shared" si="1657"/>
        <v>path_9607</v>
      </c>
      <c r="L9621">
        <v>100</v>
      </c>
      <c r="M9621">
        <f t="shared" ca="1" si="1658"/>
        <v>113.35518112452374</v>
      </c>
      <c r="N9621">
        <f t="shared" ca="1" si="1659"/>
        <v>5.4441375211248193E-2</v>
      </c>
      <c r="O9621">
        <f t="shared" si="1660"/>
        <v>0</v>
      </c>
      <c r="P9621">
        <f t="shared" ca="1" si="1661"/>
        <v>3.3551811245237388</v>
      </c>
    </row>
    <row r="9622" spans="3:16">
      <c r="C9622" t="str">
        <f t="shared" si="1656"/>
        <v/>
      </c>
      <c r="D9622" t="str">
        <f t="shared" si="1662"/>
        <v/>
      </c>
      <c r="E9622" t="str">
        <f t="shared" si="1663"/>
        <v/>
      </c>
      <c r="F9622" t="str">
        <f t="shared" si="1664"/>
        <v/>
      </c>
      <c r="G9622" t="str">
        <f t="shared" si="1665"/>
        <v/>
      </c>
      <c r="J9622">
        <f t="shared" si="1666"/>
        <v>9608</v>
      </c>
      <c r="K9622" t="str">
        <f t="shared" si="1657"/>
        <v>path_9608</v>
      </c>
      <c r="L9622">
        <v>100</v>
      </c>
      <c r="M9622">
        <f t="shared" ca="1" si="1658"/>
        <v>83.337689771364936</v>
      </c>
      <c r="N9622">
        <f t="shared" ca="1" si="1659"/>
        <v>-7.9158542917073832E-2</v>
      </c>
      <c r="O9622">
        <f t="shared" si="1660"/>
        <v>0</v>
      </c>
      <c r="P9622">
        <f t="shared" ca="1" si="1661"/>
        <v>0</v>
      </c>
    </row>
    <row r="9623" spans="3:16">
      <c r="C9623" t="str">
        <f t="shared" si="1656"/>
        <v/>
      </c>
      <c r="D9623" t="str">
        <f t="shared" si="1662"/>
        <v/>
      </c>
      <c r="E9623" t="str">
        <f t="shared" si="1663"/>
        <v/>
      </c>
      <c r="F9623" t="str">
        <f t="shared" si="1664"/>
        <v/>
      </c>
      <c r="G9623" t="str">
        <f t="shared" si="1665"/>
        <v/>
      </c>
      <c r="J9623">
        <f t="shared" si="1666"/>
        <v>9609</v>
      </c>
      <c r="K9623" t="str">
        <f t="shared" si="1657"/>
        <v>path_9609</v>
      </c>
      <c r="L9623">
        <v>100</v>
      </c>
      <c r="M9623">
        <f t="shared" ca="1" si="1658"/>
        <v>96.731874505661281</v>
      </c>
      <c r="N9623">
        <f t="shared" ca="1" si="1659"/>
        <v>-1.4430396227718689E-2</v>
      </c>
      <c r="O9623">
        <f t="shared" si="1660"/>
        <v>0</v>
      </c>
      <c r="P9623">
        <f t="shared" ca="1" si="1661"/>
        <v>0</v>
      </c>
    </row>
    <row r="9624" spans="3:16">
      <c r="C9624" t="str">
        <f t="shared" si="1656"/>
        <v/>
      </c>
      <c r="D9624" t="str">
        <f t="shared" si="1662"/>
        <v/>
      </c>
      <c r="E9624" t="str">
        <f t="shared" si="1663"/>
        <v/>
      </c>
      <c r="F9624" t="str">
        <f t="shared" si="1664"/>
        <v/>
      </c>
      <c r="G9624" t="str">
        <f t="shared" si="1665"/>
        <v/>
      </c>
      <c r="J9624">
        <f t="shared" si="1666"/>
        <v>9610</v>
      </c>
      <c r="K9624" t="str">
        <f t="shared" si="1657"/>
        <v>path_9610</v>
      </c>
      <c r="L9624">
        <v>100</v>
      </c>
      <c r="M9624">
        <f t="shared" ca="1" si="1658"/>
        <v>122.194847018958</v>
      </c>
      <c r="N9624">
        <f t="shared" ca="1" si="1659"/>
        <v>8.7052892007862662E-2</v>
      </c>
      <c r="O9624">
        <f t="shared" si="1660"/>
        <v>0</v>
      </c>
      <c r="P9624">
        <f t="shared" ca="1" si="1661"/>
        <v>12.194847018958001</v>
      </c>
    </row>
    <row r="9625" spans="3:16">
      <c r="C9625" t="str">
        <f t="shared" si="1656"/>
        <v/>
      </c>
      <c r="D9625" t="str">
        <f t="shared" si="1662"/>
        <v/>
      </c>
      <c r="E9625" t="str">
        <f t="shared" si="1663"/>
        <v/>
      </c>
      <c r="F9625" t="str">
        <f t="shared" si="1664"/>
        <v/>
      </c>
      <c r="G9625" t="str">
        <f t="shared" si="1665"/>
        <v/>
      </c>
      <c r="J9625">
        <f t="shared" si="1666"/>
        <v>9611</v>
      </c>
      <c r="K9625" t="str">
        <f t="shared" si="1657"/>
        <v>path_9611</v>
      </c>
      <c r="L9625">
        <v>100</v>
      </c>
      <c r="M9625">
        <f t="shared" ca="1" si="1658"/>
        <v>99.944808123476321</v>
      </c>
      <c r="N9625">
        <f t="shared" ca="1" si="1659"/>
        <v>-2.3976144470934437E-4</v>
      </c>
      <c r="O9625">
        <f t="shared" si="1660"/>
        <v>0</v>
      </c>
      <c r="P9625">
        <f t="shared" ca="1" si="1661"/>
        <v>0</v>
      </c>
    </row>
    <row r="9626" spans="3:16">
      <c r="C9626" t="str">
        <f t="shared" si="1656"/>
        <v/>
      </c>
      <c r="D9626" t="str">
        <f t="shared" si="1662"/>
        <v/>
      </c>
      <c r="E9626" t="str">
        <f t="shared" si="1663"/>
        <v/>
      </c>
      <c r="F9626" t="str">
        <f t="shared" si="1664"/>
        <v/>
      </c>
      <c r="G9626" t="str">
        <f t="shared" si="1665"/>
        <v/>
      </c>
      <c r="J9626">
        <f t="shared" si="1666"/>
        <v>9612</v>
      </c>
      <c r="K9626" t="str">
        <f t="shared" si="1657"/>
        <v>path_9612</v>
      </c>
      <c r="L9626">
        <v>100</v>
      </c>
      <c r="M9626">
        <f t="shared" ca="1" si="1658"/>
        <v>105.33694656521332</v>
      </c>
      <c r="N9626">
        <f t="shared" ca="1" si="1659"/>
        <v>2.258072517488521E-2</v>
      </c>
      <c r="O9626">
        <f t="shared" si="1660"/>
        <v>0</v>
      </c>
      <c r="P9626">
        <f t="shared" ca="1" si="1661"/>
        <v>0</v>
      </c>
    </row>
    <row r="9627" spans="3:16">
      <c r="C9627" t="str">
        <f t="shared" si="1656"/>
        <v/>
      </c>
      <c r="D9627" t="str">
        <f t="shared" si="1662"/>
        <v/>
      </c>
      <c r="E9627" t="str">
        <f t="shared" si="1663"/>
        <v/>
      </c>
      <c r="F9627" t="str">
        <f t="shared" si="1664"/>
        <v/>
      </c>
      <c r="G9627" t="str">
        <f t="shared" si="1665"/>
        <v/>
      </c>
      <c r="J9627">
        <f t="shared" si="1666"/>
        <v>9613</v>
      </c>
      <c r="K9627" t="str">
        <f t="shared" si="1657"/>
        <v>path_9613</v>
      </c>
      <c r="L9627">
        <v>100</v>
      </c>
      <c r="M9627">
        <f t="shared" ca="1" si="1658"/>
        <v>83.839486615227059</v>
      </c>
      <c r="N9627">
        <f t="shared" ca="1" si="1659"/>
        <v>-7.6551389721710952E-2</v>
      </c>
      <c r="O9627">
        <f t="shared" si="1660"/>
        <v>0</v>
      </c>
      <c r="P9627">
        <f t="shared" ca="1" si="1661"/>
        <v>0</v>
      </c>
    </row>
    <row r="9628" spans="3:16">
      <c r="C9628" t="str">
        <f t="shared" si="1656"/>
        <v/>
      </c>
      <c r="D9628" t="str">
        <f t="shared" si="1662"/>
        <v/>
      </c>
      <c r="E9628" t="str">
        <f t="shared" si="1663"/>
        <v/>
      </c>
      <c r="F9628" t="str">
        <f t="shared" si="1664"/>
        <v/>
      </c>
      <c r="G9628" t="str">
        <f t="shared" si="1665"/>
        <v/>
      </c>
      <c r="J9628">
        <f t="shared" si="1666"/>
        <v>9614</v>
      </c>
      <c r="K9628" t="str">
        <f t="shared" si="1657"/>
        <v>path_9614</v>
      </c>
      <c r="L9628">
        <v>100</v>
      </c>
      <c r="M9628">
        <f t="shared" ca="1" si="1658"/>
        <v>142.0166627207322</v>
      </c>
      <c r="N9628">
        <f t="shared" ca="1" si="1659"/>
        <v>0.15233930285574934</v>
      </c>
      <c r="O9628">
        <f t="shared" si="1660"/>
        <v>0</v>
      </c>
      <c r="P9628">
        <f t="shared" ca="1" si="1661"/>
        <v>32.016662720732199</v>
      </c>
    </row>
    <row r="9629" spans="3:16">
      <c r="C9629" t="str">
        <f t="shared" si="1656"/>
        <v/>
      </c>
      <c r="D9629" t="str">
        <f t="shared" si="1662"/>
        <v/>
      </c>
      <c r="E9629" t="str">
        <f t="shared" si="1663"/>
        <v/>
      </c>
      <c r="F9629" t="str">
        <f t="shared" si="1664"/>
        <v/>
      </c>
      <c r="G9629" t="str">
        <f t="shared" si="1665"/>
        <v/>
      </c>
      <c r="J9629">
        <f t="shared" si="1666"/>
        <v>9615</v>
      </c>
      <c r="K9629" t="str">
        <f t="shared" si="1657"/>
        <v>path_9615</v>
      </c>
      <c r="L9629">
        <v>100</v>
      </c>
      <c r="M9629">
        <f t="shared" ca="1" si="1658"/>
        <v>132.52872065610853</v>
      </c>
      <c r="N9629">
        <f t="shared" ca="1" si="1659"/>
        <v>0.12231000559972557</v>
      </c>
      <c r="O9629">
        <f t="shared" si="1660"/>
        <v>0</v>
      </c>
      <c r="P9629">
        <f t="shared" ca="1" si="1661"/>
        <v>22.528720656108533</v>
      </c>
    </row>
    <row r="9630" spans="3:16">
      <c r="C9630" t="str">
        <f t="shared" si="1656"/>
        <v/>
      </c>
      <c r="D9630" t="str">
        <f t="shared" si="1662"/>
        <v/>
      </c>
      <c r="E9630" t="str">
        <f t="shared" si="1663"/>
        <v/>
      </c>
      <c r="F9630" t="str">
        <f t="shared" si="1664"/>
        <v/>
      </c>
      <c r="G9630" t="str">
        <f t="shared" si="1665"/>
        <v/>
      </c>
      <c r="J9630">
        <f t="shared" si="1666"/>
        <v>9616</v>
      </c>
      <c r="K9630" t="str">
        <f t="shared" si="1657"/>
        <v>path_9616</v>
      </c>
      <c r="L9630">
        <v>100</v>
      </c>
      <c r="M9630">
        <f t="shared" ca="1" si="1658"/>
        <v>141.15034809183149</v>
      </c>
      <c r="N9630">
        <f t="shared" ca="1" si="1659"/>
        <v>0.14968195350082839</v>
      </c>
      <c r="O9630">
        <f t="shared" si="1660"/>
        <v>0</v>
      </c>
      <c r="P9630">
        <f t="shared" ca="1" si="1661"/>
        <v>31.150348091831489</v>
      </c>
    </row>
    <row r="9631" spans="3:16">
      <c r="C9631" t="str">
        <f t="shared" si="1656"/>
        <v/>
      </c>
      <c r="D9631" t="str">
        <f t="shared" si="1662"/>
        <v/>
      </c>
      <c r="E9631" t="str">
        <f t="shared" si="1663"/>
        <v/>
      </c>
      <c r="F9631" t="str">
        <f t="shared" si="1664"/>
        <v/>
      </c>
      <c r="G9631" t="str">
        <f t="shared" si="1665"/>
        <v/>
      </c>
      <c r="J9631">
        <f t="shared" si="1666"/>
        <v>9617</v>
      </c>
      <c r="K9631" t="str">
        <f t="shared" si="1657"/>
        <v>path_9617</v>
      </c>
      <c r="L9631">
        <v>100</v>
      </c>
      <c r="M9631">
        <f t="shared" ca="1" si="1658"/>
        <v>112.63601543555424</v>
      </c>
      <c r="N9631">
        <f t="shared" ca="1" si="1659"/>
        <v>5.1677278650314254E-2</v>
      </c>
      <c r="O9631">
        <f t="shared" si="1660"/>
        <v>0</v>
      </c>
      <c r="P9631">
        <f t="shared" ca="1" si="1661"/>
        <v>2.636015435554242</v>
      </c>
    </row>
    <row r="9632" spans="3:16">
      <c r="C9632" t="str">
        <f t="shared" si="1656"/>
        <v/>
      </c>
      <c r="D9632" t="str">
        <f t="shared" si="1662"/>
        <v/>
      </c>
      <c r="E9632" t="str">
        <f t="shared" si="1663"/>
        <v/>
      </c>
      <c r="F9632" t="str">
        <f t="shared" si="1664"/>
        <v/>
      </c>
      <c r="G9632" t="str">
        <f t="shared" si="1665"/>
        <v/>
      </c>
      <c r="J9632">
        <f t="shared" si="1666"/>
        <v>9618</v>
      </c>
      <c r="K9632" t="str">
        <f t="shared" si="1657"/>
        <v>path_9618</v>
      </c>
      <c r="L9632">
        <v>100</v>
      </c>
      <c r="M9632">
        <f t="shared" ca="1" si="1658"/>
        <v>121.51795822741305</v>
      </c>
      <c r="N9632">
        <f t="shared" ca="1" si="1659"/>
        <v>8.4640463800604693E-2</v>
      </c>
      <c r="O9632">
        <f t="shared" si="1660"/>
        <v>0</v>
      </c>
      <c r="P9632">
        <f t="shared" ca="1" si="1661"/>
        <v>11.517958227413047</v>
      </c>
    </row>
    <row r="9633" spans="3:16">
      <c r="C9633" t="str">
        <f t="shared" si="1656"/>
        <v/>
      </c>
      <c r="D9633" t="str">
        <f t="shared" si="1662"/>
        <v/>
      </c>
      <c r="E9633" t="str">
        <f t="shared" si="1663"/>
        <v/>
      </c>
      <c r="F9633" t="str">
        <f t="shared" si="1664"/>
        <v/>
      </c>
      <c r="G9633" t="str">
        <f t="shared" si="1665"/>
        <v/>
      </c>
      <c r="J9633">
        <f t="shared" si="1666"/>
        <v>9619</v>
      </c>
      <c r="K9633" t="str">
        <f t="shared" si="1657"/>
        <v>path_9619</v>
      </c>
      <c r="L9633">
        <v>100</v>
      </c>
      <c r="M9633">
        <f t="shared" ca="1" si="1658"/>
        <v>160.03273603263483</v>
      </c>
      <c r="N9633">
        <f t="shared" ca="1" si="1659"/>
        <v>0.20420883030669043</v>
      </c>
      <c r="O9633">
        <f t="shared" si="1660"/>
        <v>0</v>
      </c>
      <c r="P9633">
        <f t="shared" ca="1" si="1661"/>
        <v>50.03273603263483</v>
      </c>
    </row>
    <row r="9634" spans="3:16">
      <c r="C9634" t="str">
        <f t="shared" si="1656"/>
        <v/>
      </c>
      <c r="D9634" t="str">
        <f t="shared" si="1662"/>
        <v/>
      </c>
      <c r="E9634" t="str">
        <f t="shared" si="1663"/>
        <v/>
      </c>
      <c r="F9634" t="str">
        <f t="shared" si="1664"/>
        <v/>
      </c>
      <c r="G9634" t="str">
        <f t="shared" si="1665"/>
        <v/>
      </c>
      <c r="J9634">
        <f t="shared" si="1666"/>
        <v>9620</v>
      </c>
      <c r="K9634" t="str">
        <f t="shared" si="1657"/>
        <v>path_9620</v>
      </c>
      <c r="L9634">
        <v>100</v>
      </c>
      <c r="M9634">
        <f t="shared" ca="1" si="1658"/>
        <v>95.066071365919683</v>
      </c>
      <c r="N9634">
        <f t="shared" ca="1" si="1659"/>
        <v>-2.1974453069697312E-2</v>
      </c>
      <c r="O9634">
        <f t="shared" si="1660"/>
        <v>0</v>
      </c>
      <c r="P9634">
        <f t="shared" ca="1" si="1661"/>
        <v>0</v>
      </c>
    </row>
    <row r="9635" spans="3:16">
      <c r="C9635" t="str">
        <f t="shared" si="1656"/>
        <v/>
      </c>
      <c r="D9635" t="str">
        <f t="shared" si="1662"/>
        <v/>
      </c>
      <c r="E9635" t="str">
        <f t="shared" si="1663"/>
        <v/>
      </c>
      <c r="F9635" t="str">
        <f t="shared" si="1664"/>
        <v/>
      </c>
      <c r="G9635" t="str">
        <f t="shared" si="1665"/>
        <v/>
      </c>
      <c r="J9635">
        <f t="shared" si="1666"/>
        <v>9621</v>
      </c>
      <c r="K9635" t="str">
        <f t="shared" si="1657"/>
        <v>path_9621</v>
      </c>
      <c r="L9635">
        <v>100</v>
      </c>
      <c r="M9635">
        <f t="shared" ca="1" si="1658"/>
        <v>108.6535367469279</v>
      </c>
      <c r="N9635">
        <f t="shared" ca="1" si="1659"/>
        <v>3.6043867469020552E-2</v>
      </c>
      <c r="O9635">
        <f t="shared" si="1660"/>
        <v>0</v>
      </c>
      <c r="P9635">
        <f t="shared" ca="1" si="1661"/>
        <v>0</v>
      </c>
    </row>
    <row r="9636" spans="3:16">
      <c r="C9636" t="str">
        <f t="shared" si="1656"/>
        <v/>
      </c>
      <c r="D9636" t="str">
        <f t="shared" si="1662"/>
        <v/>
      </c>
      <c r="E9636" t="str">
        <f t="shared" si="1663"/>
        <v/>
      </c>
      <c r="F9636" t="str">
        <f t="shared" si="1664"/>
        <v/>
      </c>
      <c r="G9636" t="str">
        <f t="shared" si="1665"/>
        <v/>
      </c>
      <c r="J9636">
        <f t="shared" si="1666"/>
        <v>9622</v>
      </c>
      <c r="K9636" t="str">
        <f t="shared" si="1657"/>
        <v>path_9622</v>
      </c>
      <c r="L9636">
        <v>100</v>
      </c>
      <c r="M9636">
        <f t="shared" ca="1" si="1658"/>
        <v>93.380096818804347</v>
      </c>
      <c r="N9636">
        <f t="shared" ca="1" si="1659"/>
        <v>-2.9745680117670981E-2</v>
      </c>
      <c r="O9636">
        <f t="shared" si="1660"/>
        <v>0</v>
      </c>
      <c r="P9636">
        <f t="shared" ca="1" si="1661"/>
        <v>0</v>
      </c>
    </row>
    <row r="9637" spans="3:16">
      <c r="C9637" t="str">
        <f t="shared" si="1656"/>
        <v/>
      </c>
      <c r="D9637" t="str">
        <f t="shared" si="1662"/>
        <v/>
      </c>
      <c r="E9637" t="str">
        <f t="shared" si="1663"/>
        <v/>
      </c>
      <c r="F9637" t="str">
        <f t="shared" si="1664"/>
        <v/>
      </c>
      <c r="G9637" t="str">
        <f t="shared" si="1665"/>
        <v/>
      </c>
      <c r="J9637">
        <f t="shared" si="1666"/>
        <v>9623</v>
      </c>
      <c r="K9637" t="str">
        <f t="shared" si="1657"/>
        <v>path_9623</v>
      </c>
      <c r="L9637">
        <v>100</v>
      </c>
      <c r="M9637">
        <f t="shared" ca="1" si="1658"/>
        <v>107.73894648327797</v>
      </c>
      <c r="N9637">
        <f t="shared" ca="1" si="1659"/>
        <v>3.2372724516637884E-2</v>
      </c>
      <c r="O9637">
        <f t="shared" si="1660"/>
        <v>0</v>
      </c>
      <c r="P9637">
        <f t="shared" ca="1" si="1661"/>
        <v>0</v>
      </c>
    </row>
    <row r="9638" spans="3:16">
      <c r="C9638" t="str">
        <f t="shared" si="1656"/>
        <v/>
      </c>
      <c r="D9638" t="str">
        <f t="shared" si="1662"/>
        <v/>
      </c>
      <c r="E9638" t="str">
        <f t="shared" si="1663"/>
        <v/>
      </c>
      <c r="F9638" t="str">
        <f t="shared" si="1664"/>
        <v/>
      </c>
      <c r="G9638" t="str">
        <f t="shared" si="1665"/>
        <v/>
      </c>
      <c r="J9638">
        <f t="shared" si="1666"/>
        <v>9624</v>
      </c>
      <c r="K9638" t="str">
        <f t="shared" si="1657"/>
        <v>path_9624</v>
      </c>
      <c r="L9638">
        <v>100</v>
      </c>
      <c r="M9638">
        <f t="shared" ca="1" si="1658"/>
        <v>120.60088846967079</v>
      </c>
      <c r="N9638">
        <f t="shared" ca="1" si="1659"/>
        <v>8.1350507273900724E-2</v>
      </c>
      <c r="O9638">
        <f t="shared" si="1660"/>
        <v>0</v>
      </c>
      <c r="P9638">
        <f t="shared" ca="1" si="1661"/>
        <v>10.600888469670792</v>
      </c>
    </row>
    <row r="9639" spans="3:16">
      <c r="C9639" t="str">
        <f t="shared" si="1656"/>
        <v/>
      </c>
      <c r="D9639" t="str">
        <f t="shared" si="1662"/>
        <v/>
      </c>
      <c r="E9639" t="str">
        <f t="shared" si="1663"/>
        <v/>
      </c>
      <c r="F9639" t="str">
        <f t="shared" si="1664"/>
        <v/>
      </c>
      <c r="G9639" t="str">
        <f t="shared" si="1665"/>
        <v/>
      </c>
      <c r="J9639">
        <f t="shared" si="1666"/>
        <v>9625</v>
      </c>
      <c r="K9639" t="str">
        <f t="shared" si="1657"/>
        <v>path_9625</v>
      </c>
      <c r="L9639">
        <v>100</v>
      </c>
      <c r="M9639">
        <f t="shared" ca="1" si="1658"/>
        <v>139.47286224001792</v>
      </c>
      <c r="N9639">
        <f t="shared" ca="1" si="1659"/>
        <v>0.14448971351686499</v>
      </c>
      <c r="O9639">
        <f t="shared" si="1660"/>
        <v>0</v>
      </c>
      <c r="P9639">
        <f t="shared" ca="1" si="1661"/>
        <v>29.472862240017918</v>
      </c>
    </row>
    <row r="9640" spans="3:16">
      <c r="C9640" t="str">
        <f t="shared" si="1656"/>
        <v/>
      </c>
      <c r="D9640" t="str">
        <f t="shared" si="1662"/>
        <v/>
      </c>
      <c r="E9640" t="str">
        <f t="shared" si="1663"/>
        <v/>
      </c>
      <c r="F9640" t="str">
        <f t="shared" si="1664"/>
        <v/>
      </c>
      <c r="G9640" t="str">
        <f t="shared" si="1665"/>
        <v/>
      </c>
      <c r="J9640">
        <f t="shared" si="1666"/>
        <v>9626</v>
      </c>
      <c r="K9640" t="str">
        <f t="shared" si="1657"/>
        <v>path_9626</v>
      </c>
      <c r="L9640">
        <v>100</v>
      </c>
      <c r="M9640">
        <f t="shared" ca="1" si="1658"/>
        <v>94.31713065058122</v>
      </c>
      <c r="N9640">
        <f t="shared" ca="1" si="1659"/>
        <v>-2.5409419973763885E-2</v>
      </c>
      <c r="O9640">
        <f t="shared" si="1660"/>
        <v>0</v>
      </c>
      <c r="P9640">
        <f t="shared" ca="1" si="1661"/>
        <v>0</v>
      </c>
    </row>
    <row r="9641" spans="3:16">
      <c r="C9641" t="str">
        <f t="shared" si="1656"/>
        <v/>
      </c>
      <c r="D9641" t="str">
        <f t="shared" si="1662"/>
        <v/>
      </c>
      <c r="E9641" t="str">
        <f t="shared" si="1663"/>
        <v/>
      </c>
      <c r="F9641" t="str">
        <f t="shared" si="1664"/>
        <v/>
      </c>
      <c r="G9641" t="str">
        <f t="shared" si="1665"/>
        <v/>
      </c>
      <c r="J9641">
        <f t="shared" si="1666"/>
        <v>9627</v>
      </c>
      <c r="K9641" t="str">
        <f t="shared" si="1657"/>
        <v>path_9627</v>
      </c>
      <c r="L9641">
        <v>100</v>
      </c>
      <c r="M9641">
        <f t="shared" ca="1" si="1658"/>
        <v>104.42757864522882</v>
      </c>
      <c r="N9641">
        <f t="shared" ca="1" si="1659"/>
        <v>1.8815208165712534E-2</v>
      </c>
      <c r="O9641">
        <f t="shared" si="1660"/>
        <v>0</v>
      </c>
      <c r="P9641">
        <f t="shared" ca="1" si="1661"/>
        <v>0</v>
      </c>
    </row>
    <row r="9642" spans="3:16">
      <c r="C9642" t="str">
        <f t="shared" si="1656"/>
        <v/>
      </c>
      <c r="D9642" t="str">
        <f t="shared" si="1662"/>
        <v/>
      </c>
      <c r="E9642" t="str">
        <f t="shared" si="1663"/>
        <v/>
      </c>
      <c r="F9642" t="str">
        <f t="shared" si="1664"/>
        <v/>
      </c>
      <c r="G9642" t="str">
        <f t="shared" si="1665"/>
        <v/>
      </c>
      <c r="J9642">
        <f t="shared" si="1666"/>
        <v>9628</v>
      </c>
      <c r="K9642" t="str">
        <f t="shared" si="1657"/>
        <v>path_9628</v>
      </c>
      <c r="L9642">
        <v>100</v>
      </c>
      <c r="M9642">
        <f t="shared" ca="1" si="1658"/>
        <v>126.24361751916634</v>
      </c>
      <c r="N9642">
        <f t="shared" ca="1" si="1659"/>
        <v>0.10120943078060463</v>
      </c>
      <c r="O9642">
        <f t="shared" si="1660"/>
        <v>0</v>
      </c>
      <c r="P9642">
        <f t="shared" ca="1" si="1661"/>
        <v>16.243617519166335</v>
      </c>
    </row>
    <row r="9643" spans="3:16">
      <c r="C9643" t="str">
        <f t="shared" si="1656"/>
        <v/>
      </c>
      <c r="D9643" t="str">
        <f t="shared" si="1662"/>
        <v/>
      </c>
      <c r="E9643" t="str">
        <f t="shared" si="1663"/>
        <v/>
      </c>
      <c r="F9643" t="str">
        <f t="shared" si="1664"/>
        <v/>
      </c>
      <c r="G9643" t="str">
        <f t="shared" si="1665"/>
        <v/>
      </c>
      <c r="J9643">
        <f t="shared" si="1666"/>
        <v>9629</v>
      </c>
      <c r="K9643" t="str">
        <f t="shared" si="1657"/>
        <v>path_9629</v>
      </c>
      <c r="L9643">
        <v>100</v>
      </c>
      <c r="M9643">
        <f t="shared" ca="1" si="1658"/>
        <v>84.985987557336784</v>
      </c>
      <c r="N9643">
        <f t="shared" ca="1" si="1659"/>
        <v>-7.0652674617332864E-2</v>
      </c>
      <c r="O9643">
        <f t="shared" si="1660"/>
        <v>0</v>
      </c>
      <c r="P9643">
        <f t="shared" ca="1" si="1661"/>
        <v>0</v>
      </c>
    </row>
    <row r="9644" spans="3:16">
      <c r="C9644" t="str">
        <f t="shared" si="1656"/>
        <v/>
      </c>
      <c r="D9644" t="str">
        <f t="shared" si="1662"/>
        <v/>
      </c>
      <c r="E9644" t="str">
        <f t="shared" si="1663"/>
        <v/>
      </c>
      <c r="F9644" t="str">
        <f t="shared" si="1664"/>
        <v/>
      </c>
      <c r="G9644" t="str">
        <f t="shared" si="1665"/>
        <v/>
      </c>
      <c r="J9644">
        <f t="shared" si="1666"/>
        <v>9630</v>
      </c>
      <c r="K9644" t="str">
        <f t="shared" si="1657"/>
        <v>path_9630</v>
      </c>
      <c r="L9644">
        <v>100</v>
      </c>
      <c r="M9644">
        <f t="shared" ca="1" si="1658"/>
        <v>144.64985833826341</v>
      </c>
      <c r="N9644">
        <f t="shared" ca="1" si="1659"/>
        <v>0.16031801266121826</v>
      </c>
      <c r="O9644">
        <f t="shared" si="1660"/>
        <v>0</v>
      </c>
      <c r="P9644">
        <f t="shared" ca="1" si="1661"/>
        <v>34.649858338263414</v>
      </c>
    </row>
    <row r="9645" spans="3:16">
      <c r="C9645" t="str">
        <f t="shared" si="1656"/>
        <v/>
      </c>
      <c r="D9645" t="str">
        <f t="shared" si="1662"/>
        <v/>
      </c>
      <c r="E9645" t="str">
        <f t="shared" si="1663"/>
        <v/>
      </c>
      <c r="F9645" t="str">
        <f t="shared" si="1664"/>
        <v/>
      </c>
      <c r="G9645" t="str">
        <f t="shared" si="1665"/>
        <v/>
      </c>
      <c r="J9645">
        <f t="shared" si="1666"/>
        <v>9631</v>
      </c>
      <c r="K9645" t="str">
        <f t="shared" si="1657"/>
        <v>path_9631</v>
      </c>
      <c r="L9645">
        <v>100</v>
      </c>
      <c r="M9645">
        <f t="shared" ca="1" si="1658"/>
        <v>99.21465845653924</v>
      </c>
      <c r="N9645">
        <f t="shared" ca="1" si="1659"/>
        <v>-3.4241583247858125E-3</v>
      </c>
      <c r="O9645">
        <f t="shared" si="1660"/>
        <v>0</v>
      </c>
      <c r="P9645">
        <f t="shared" ca="1" si="1661"/>
        <v>0</v>
      </c>
    </row>
    <row r="9646" spans="3:16">
      <c r="C9646" t="str">
        <f t="shared" si="1656"/>
        <v/>
      </c>
      <c r="D9646" t="str">
        <f t="shared" si="1662"/>
        <v/>
      </c>
      <c r="E9646" t="str">
        <f t="shared" si="1663"/>
        <v/>
      </c>
      <c r="F9646" t="str">
        <f t="shared" si="1664"/>
        <v/>
      </c>
      <c r="G9646" t="str">
        <f t="shared" si="1665"/>
        <v/>
      </c>
      <c r="J9646">
        <f t="shared" si="1666"/>
        <v>9632</v>
      </c>
      <c r="K9646" t="str">
        <f t="shared" si="1657"/>
        <v>path_9632</v>
      </c>
      <c r="L9646">
        <v>100</v>
      </c>
      <c r="M9646">
        <f t="shared" ca="1" si="1658"/>
        <v>154.89547312631811</v>
      </c>
      <c r="N9646">
        <f t="shared" ca="1" si="1659"/>
        <v>0.19003872553849263</v>
      </c>
      <c r="O9646">
        <f t="shared" si="1660"/>
        <v>0</v>
      </c>
      <c r="P9646">
        <f t="shared" ca="1" si="1661"/>
        <v>44.895473126318109</v>
      </c>
    </row>
    <row r="9647" spans="3:16">
      <c r="C9647" t="str">
        <f t="shared" si="1656"/>
        <v/>
      </c>
      <c r="D9647" t="str">
        <f t="shared" si="1662"/>
        <v/>
      </c>
      <c r="E9647" t="str">
        <f t="shared" si="1663"/>
        <v/>
      </c>
      <c r="F9647" t="str">
        <f t="shared" si="1664"/>
        <v/>
      </c>
      <c r="G9647" t="str">
        <f t="shared" si="1665"/>
        <v/>
      </c>
      <c r="J9647">
        <f t="shared" si="1666"/>
        <v>9633</v>
      </c>
      <c r="K9647" t="str">
        <f t="shared" si="1657"/>
        <v>path_9633</v>
      </c>
      <c r="L9647">
        <v>100</v>
      </c>
      <c r="M9647">
        <f t="shared" ca="1" si="1658"/>
        <v>122.69049087656603</v>
      </c>
      <c r="N9647">
        <f t="shared" ca="1" si="1659"/>
        <v>8.8810904048361672E-2</v>
      </c>
      <c r="O9647">
        <f t="shared" si="1660"/>
        <v>0</v>
      </c>
      <c r="P9647">
        <f t="shared" ca="1" si="1661"/>
        <v>12.690490876566031</v>
      </c>
    </row>
    <row r="9648" spans="3:16">
      <c r="C9648" t="str">
        <f t="shared" si="1656"/>
        <v/>
      </c>
      <c r="D9648" t="str">
        <f t="shared" si="1662"/>
        <v/>
      </c>
      <c r="E9648" t="str">
        <f t="shared" si="1663"/>
        <v/>
      </c>
      <c r="F9648" t="str">
        <f t="shared" si="1664"/>
        <v/>
      </c>
      <c r="G9648" t="str">
        <f t="shared" si="1665"/>
        <v/>
      </c>
      <c r="J9648">
        <f t="shared" si="1666"/>
        <v>9634</v>
      </c>
      <c r="K9648" t="str">
        <f t="shared" si="1657"/>
        <v>path_9634</v>
      </c>
      <c r="L9648">
        <v>100</v>
      </c>
      <c r="M9648">
        <f t="shared" ca="1" si="1658"/>
        <v>105.18077560991996</v>
      </c>
      <c r="N9648">
        <f t="shared" ca="1" si="1659"/>
        <v>2.1936369005166219E-2</v>
      </c>
      <c r="O9648">
        <f t="shared" si="1660"/>
        <v>0</v>
      </c>
      <c r="P9648">
        <f t="shared" ca="1" si="1661"/>
        <v>0</v>
      </c>
    </row>
    <row r="9649" spans="3:16">
      <c r="C9649" t="str">
        <f t="shared" si="1656"/>
        <v/>
      </c>
      <c r="D9649" t="str">
        <f t="shared" si="1662"/>
        <v/>
      </c>
      <c r="E9649" t="str">
        <f t="shared" si="1663"/>
        <v/>
      </c>
      <c r="F9649" t="str">
        <f t="shared" si="1664"/>
        <v/>
      </c>
      <c r="G9649" t="str">
        <f t="shared" si="1665"/>
        <v/>
      </c>
      <c r="J9649">
        <f t="shared" si="1666"/>
        <v>9635</v>
      </c>
      <c r="K9649" t="str">
        <f t="shared" si="1657"/>
        <v>path_9635</v>
      </c>
      <c r="L9649">
        <v>100</v>
      </c>
      <c r="M9649">
        <f t="shared" ca="1" si="1658"/>
        <v>101.46941101144211</v>
      </c>
      <c r="N9649">
        <f t="shared" ca="1" si="1659"/>
        <v>6.3351394794786964E-3</v>
      </c>
      <c r="O9649">
        <f t="shared" si="1660"/>
        <v>0</v>
      </c>
      <c r="P9649">
        <f t="shared" ca="1" si="1661"/>
        <v>0</v>
      </c>
    </row>
    <row r="9650" spans="3:16">
      <c r="C9650" t="str">
        <f t="shared" si="1656"/>
        <v/>
      </c>
      <c r="D9650" t="str">
        <f t="shared" si="1662"/>
        <v/>
      </c>
      <c r="E9650" t="str">
        <f t="shared" si="1663"/>
        <v/>
      </c>
      <c r="F9650" t="str">
        <f t="shared" si="1664"/>
        <v/>
      </c>
      <c r="G9650" t="str">
        <f t="shared" si="1665"/>
        <v/>
      </c>
      <c r="J9650">
        <f t="shared" si="1666"/>
        <v>9636</v>
      </c>
      <c r="K9650" t="str">
        <f t="shared" si="1657"/>
        <v>path_9636</v>
      </c>
      <c r="L9650">
        <v>100</v>
      </c>
      <c r="M9650">
        <f t="shared" ca="1" si="1658"/>
        <v>86.740086728174873</v>
      </c>
      <c r="N9650">
        <f t="shared" ca="1" si="1659"/>
        <v>-6.1780147952198772E-2</v>
      </c>
      <c r="O9650">
        <f t="shared" si="1660"/>
        <v>0</v>
      </c>
      <c r="P9650">
        <f t="shared" ca="1" si="1661"/>
        <v>0</v>
      </c>
    </row>
    <row r="9651" spans="3:16">
      <c r="C9651" t="str">
        <f t="shared" si="1656"/>
        <v/>
      </c>
      <c r="D9651" t="str">
        <f t="shared" si="1662"/>
        <v/>
      </c>
      <c r="E9651" t="str">
        <f t="shared" si="1663"/>
        <v/>
      </c>
      <c r="F9651" t="str">
        <f t="shared" si="1664"/>
        <v/>
      </c>
      <c r="G9651" t="str">
        <f t="shared" si="1665"/>
        <v/>
      </c>
      <c r="J9651">
        <f t="shared" si="1666"/>
        <v>9637</v>
      </c>
      <c r="K9651" t="str">
        <f t="shared" si="1657"/>
        <v>path_9637</v>
      </c>
      <c r="L9651">
        <v>100</v>
      </c>
      <c r="M9651">
        <f t="shared" ca="1" si="1658"/>
        <v>102.04514525202062</v>
      </c>
      <c r="N9651">
        <f t="shared" ca="1" si="1659"/>
        <v>8.7923481955435052E-3</v>
      </c>
      <c r="O9651">
        <f t="shared" si="1660"/>
        <v>0</v>
      </c>
      <c r="P9651">
        <f t="shared" ca="1" si="1661"/>
        <v>0</v>
      </c>
    </row>
    <row r="9652" spans="3:16">
      <c r="C9652" t="str">
        <f t="shared" si="1656"/>
        <v/>
      </c>
      <c r="D9652" t="str">
        <f t="shared" si="1662"/>
        <v/>
      </c>
      <c r="E9652" t="str">
        <f t="shared" si="1663"/>
        <v/>
      </c>
      <c r="F9652" t="str">
        <f t="shared" si="1664"/>
        <v/>
      </c>
      <c r="G9652" t="str">
        <f t="shared" si="1665"/>
        <v/>
      </c>
      <c r="J9652">
        <f t="shared" si="1666"/>
        <v>9638</v>
      </c>
      <c r="K9652" t="str">
        <f t="shared" si="1657"/>
        <v>path_9638</v>
      </c>
      <c r="L9652">
        <v>100</v>
      </c>
      <c r="M9652">
        <f t="shared" ca="1" si="1658"/>
        <v>82.321700432428713</v>
      </c>
      <c r="N9652">
        <f t="shared" ca="1" si="1659"/>
        <v>-8.4485667390503227E-2</v>
      </c>
      <c r="O9652">
        <f t="shared" si="1660"/>
        <v>0</v>
      </c>
      <c r="P9652">
        <f t="shared" ca="1" si="1661"/>
        <v>0</v>
      </c>
    </row>
    <row r="9653" spans="3:16">
      <c r="C9653" t="str">
        <f t="shared" si="1656"/>
        <v/>
      </c>
      <c r="D9653" t="str">
        <f t="shared" si="1662"/>
        <v/>
      </c>
      <c r="E9653" t="str">
        <f t="shared" si="1663"/>
        <v/>
      </c>
      <c r="F9653" t="str">
        <f t="shared" si="1664"/>
        <v/>
      </c>
      <c r="G9653" t="str">
        <f t="shared" si="1665"/>
        <v/>
      </c>
      <c r="J9653">
        <f t="shared" si="1666"/>
        <v>9639</v>
      </c>
      <c r="K9653" t="str">
        <f t="shared" si="1657"/>
        <v>path_9639</v>
      </c>
      <c r="L9653">
        <v>100</v>
      </c>
      <c r="M9653">
        <f t="shared" ca="1" si="1658"/>
        <v>80.668602078932437</v>
      </c>
      <c r="N9653">
        <f t="shared" ca="1" si="1659"/>
        <v>-9.3295468960917241E-2</v>
      </c>
      <c r="O9653">
        <f t="shared" si="1660"/>
        <v>0</v>
      </c>
      <c r="P9653">
        <f t="shared" ca="1" si="1661"/>
        <v>0</v>
      </c>
    </row>
    <row r="9654" spans="3:16">
      <c r="C9654" t="str">
        <f t="shared" si="1656"/>
        <v/>
      </c>
      <c r="D9654" t="str">
        <f t="shared" si="1662"/>
        <v/>
      </c>
      <c r="E9654" t="str">
        <f t="shared" si="1663"/>
        <v/>
      </c>
      <c r="F9654" t="str">
        <f t="shared" si="1664"/>
        <v/>
      </c>
      <c r="G9654" t="str">
        <f t="shared" si="1665"/>
        <v/>
      </c>
      <c r="J9654">
        <f t="shared" si="1666"/>
        <v>9640</v>
      </c>
      <c r="K9654" t="str">
        <f t="shared" si="1657"/>
        <v>path_9640</v>
      </c>
      <c r="L9654">
        <v>100</v>
      </c>
      <c r="M9654">
        <f t="shared" ca="1" si="1658"/>
        <v>92.327308565109931</v>
      </c>
      <c r="N9654">
        <f t="shared" ca="1" si="1659"/>
        <v>-3.4669824380436511E-2</v>
      </c>
      <c r="O9654">
        <f t="shared" si="1660"/>
        <v>0</v>
      </c>
      <c r="P9654">
        <f t="shared" ca="1" si="1661"/>
        <v>0</v>
      </c>
    </row>
    <row r="9655" spans="3:16">
      <c r="C9655" t="str">
        <f t="shared" si="1656"/>
        <v/>
      </c>
      <c r="D9655" t="str">
        <f t="shared" si="1662"/>
        <v/>
      </c>
      <c r="E9655" t="str">
        <f t="shared" si="1663"/>
        <v/>
      </c>
      <c r="F9655" t="str">
        <f t="shared" si="1664"/>
        <v/>
      </c>
      <c r="G9655" t="str">
        <f t="shared" si="1665"/>
        <v/>
      </c>
      <c r="J9655">
        <f t="shared" si="1666"/>
        <v>9641</v>
      </c>
      <c r="K9655" t="str">
        <f t="shared" si="1657"/>
        <v>path_9641</v>
      </c>
      <c r="L9655">
        <v>100</v>
      </c>
      <c r="M9655">
        <f t="shared" ca="1" si="1658"/>
        <v>118.07776976675702</v>
      </c>
      <c r="N9655">
        <f t="shared" ca="1" si="1659"/>
        <v>7.2168141674614217E-2</v>
      </c>
      <c r="O9655">
        <f t="shared" si="1660"/>
        <v>0</v>
      </c>
      <c r="P9655">
        <f t="shared" ca="1" si="1661"/>
        <v>8.0777697667570152</v>
      </c>
    </row>
    <row r="9656" spans="3:16">
      <c r="C9656" t="str">
        <f t="shared" si="1656"/>
        <v/>
      </c>
      <c r="D9656" t="str">
        <f t="shared" si="1662"/>
        <v/>
      </c>
      <c r="E9656" t="str">
        <f t="shared" si="1663"/>
        <v/>
      </c>
      <c r="F9656" t="str">
        <f t="shared" si="1664"/>
        <v/>
      </c>
      <c r="G9656" t="str">
        <f t="shared" si="1665"/>
        <v/>
      </c>
      <c r="J9656">
        <f t="shared" si="1666"/>
        <v>9642</v>
      </c>
      <c r="K9656" t="str">
        <f t="shared" si="1657"/>
        <v>path_9642</v>
      </c>
      <c r="L9656">
        <v>100</v>
      </c>
      <c r="M9656">
        <f t="shared" ca="1" si="1658"/>
        <v>75.7870173881293</v>
      </c>
      <c r="N9656">
        <f t="shared" ca="1" si="1659"/>
        <v>-0.12040518433625737</v>
      </c>
      <c r="O9656">
        <f t="shared" si="1660"/>
        <v>0</v>
      </c>
      <c r="P9656">
        <f t="shared" ca="1" si="1661"/>
        <v>0</v>
      </c>
    </row>
    <row r="9657" spans="3:16">
      <c r="C9657" t="str">
        <f t="shared" si="1656"/>
        <v/>
      </c>
      <c r="D9657" t="str">
        <f t="shared" si="1662"/>
        <v/>
      </c>
      <c r="E9657" t="str">
        <f t="shared" si="1663"/>
        <v/>
      </c>
      <c r="F9657" t="str">
        <f t="shared" si="1664"/>
        <v/>
      </c>
      <c r="G9657" t="str">
        <f t="shared" si="1665"/>
        <v/>
      </c>
      <c r="J9657">
        <f t="shared" si="1666"/>
        <v>9643</v>
      </c>
      <c r="K9657" t="str">
        <f t="shared" si="1657"/>
        <v>path_9643</v>
      </c>
      <c r="L9657">
        <v>100</v>
      </c>
      <c r="M9657">
        <f t="shared" ca="1" si="1658"/>
        <v>96.132800284067713</v>
      </c>
      <c r="N9657">
        <f t="shared" ca="1" si="1659"/>
        <v>-1.7128406796367419E-2</v>
      </c>
      <c r="O9657">
        <f t="shared" si="1660"/>
        <v>0</v>
      </c>
      <c r="P9657">
        <f t="shared" ca="1" si="1661"/>
        <v>0</v>
      </c>
    </row>
    <row r="9658" spans="3:16">
      <c r="C9658" t="str">
        <f t="shared" si="1656"/>
        <v/>
      </c>
      <c r="D9658" t="str">
        <f t="shared" si="1662"/>
        <v/>
      </c>
      <c r="E9658" t="str">
        <f t="shared" si="1663"/>
        <v/>
      </c>
      <c r="F9658" t="str">
        <f t="shared" si="1664"/>
        <v/>
      </c>
      <c r="G9658" t="str">
        <f t="shared" si="1665"/>
        <v/>
      </c>
      <c r="J9658">
        <f t="shared" si="1666"/>
        <v>9644</v>
      </c>
      <c r="K9658" t="str">
        <f t="shared" si="1657"/>
        <v>path_9644</v>
      </c>
      <c r="L9658">
        <v>100</v>
      </c>
      <c r="M9658">
        <f t="shared" ca="1" si="1658"/>
        <v>88.970906847802226</v>
      </c>
      <c r="N9658">
        <f t="shared" ca="1" si="1659"/>
        <v>-5.0751982804902396E-2</v>
      </c>
      <c r="O9658">
        <f t="shared" si="1660"/>
        <v>0</v>
      </c>
      <c r="P9658">
        <f t="shared" ca="1" si="1661"/>
        <v>0</v>
      </c>
    </row>
    <row r="9659" spans="3:16">
      <c r="C9659" t="str">
        <f t="shared" si="1656"/>
        <v/>
      </c>
      <c r="D9659" t="str">
        <f t="shared" si="1662"/>
        <v/>
      </c>
      <c r="E9659" t="str">
        <f t="shared" si="1663"/>
        <v/>
      </c>
      <c r="F9659" t="str">
        <f t="shared" si="1664"/>
        <v/>
      </c>
      <c r="G9659" t="str">
        <f t="shared" si="1665"/>
        <v/>
      </c>
      <c r="J9659">
        <f t="shared" si="1666"/>
        <v>9645</v>
      </c>
      <c r="K9659" t="str">
        <f t="shared" si="1657"/>
        <v>path_9645</v>
      </c>
      <c r="L9659">
        <v>100</v>
      </c>
      <c r="M9659">
        <f t="shared" ca="1" si="1658"/>
        <v>93.298373632777555</v>
      </c>
      <c r="N9659">
        <f t="shared" ca="1" si="1659"/>
        <v>-3.012592676225127E-2</v>
      </c>
      <c r="O9659">
        <f t="shared" si="1660"/>
        <v>0</v>
      </c>
      <c r="P9659">
        <f t="shared" ca="1" si="1661"/>
        <v>0</v>
      </c>
    </row>
    <row r="9660" spans="3:16">
      <c r="C9660" t="str">
        <f t="shared" si="1656"/>
        <v/>
      </c>
      <c r="D9660" t="str">
        <f t="shared" si="1662"/>
        <v/>
      </c>
      <c r="E9660" t="str">
        <f t="shared" si="1663"/>
        <v/>
      </c>
      <c r="F9660" t="str">
        <f t="shared" si="1664"/>
        <v/>
      </c>
      <c r="G9660" t="str">
        <f t="shared" si="1665"/>
        <v/>
      </c>
      <c r="J9660">
        <f t="shared" si="1666"/>
        <v>9646</v>
      </c>
      <c r="K9660" t="str">
        <f t="shared" si="1657"/>
        <v>path_9646</v>
      </c>
      <c r="L9660">
        <v>100</v>
      </c>
      <c r="M9660">
        <f t="shared" ca="1" si="1658"/>
        <v>87.94651899567809</v>
      </c>
      <c r="N9660">
        <f t="shared" ca="1" si="1659"/>
        <v>-5.5781345642414576E-2</v>
      </c>
      <c r="O9660">
        <f t="shared" si="1660"/>
        <v>0</v>
      </c>
      <c r="P9660">
        <f t="shared" ca="1" si="1661"/>
        <v>0</v>
      </c>
    </row>
    <row r="9661" spans="3:16">
      <c r="C9661" t="str">
        <f t="shared" si="1656"/>
        <v/>
      </c>
      <c r="D9661" t="str">
        <f t="shared" si="1662"/>
        <v/>
      </c>
      <c r="E9661" t="str">
        <f t="shared" si="1663"/>
        <v/>
      </c>
      <c r="F9661" t="str">
        <f t="shared" si="1664"/>
        <v/>
      </c>
      <c r="G9661" t="str">
        <f t="shared" si="1665"/>
        <v/>
      </c>
      <c r="J9661">
        <f t="shared" si="1666"/>
        <v>9647</v>
      </c>
      <c r="K9661" t="str">
        <f t="shared" si="1657"/>
        <v>path_9647</v>
      </c>
      <c r="L9661">
        <v>100</v>
      </c>
      <c r="M9661">
        <f t="shared" ca="1" si="1658"/>
        <v>94.371235590318904</v>
      </c>
      <c r="N9661">
        <f t="shared" ca="1" si="1659"/>
        <v>-2.5160358753044187E-2</v>
      </c>
      <c r="O9661">
        <f t="shared" si="1660"/>
        <v>0</v>
      </c>
      <c r="P9661">
        <f t="shared" ca="1" si="1661"/>
        <v>0</v>
      </c>
    </row>
    <row r="9662" spans="3:16">
      <c r="C9662" t="str">
        <f t="shared" si="1656"/>
        <v/>
      </c>
      <c r="D9662" t="str">
        <f t="shared" si="1662"/>
        <v/>
      </c>
      <c r="E9662" t="str">
        <f t="shared" si="1663"/>
        <v/>
      </c>
      <c r="F9662" t="str">
        <f t="shared" si="1664"/>
        <v/>
      </c>
      <c r="G9662" t="str">
        <f t="shared" si="1665"/>
        <v/>
      </c>
      <c r="J9662">
        <f t="shared" si="1666"/>
        <v>9648</v>
      </c>
      <c r="K9662" t="str">
        <f t="shared" si="1657"/>
        <v>path_9648</v>
      </c>
      <c r="L9662">
        <v>100</v>
      </c>
      <c r="M9662">
        <f t="shared" ca="1" si="1658"/>
        <v>92.877992560803293</v>
      </c>
      <c r="N9662">
        <f t="shared" ca="1" si="1659"/>
        <v>-3.2087179888641217E-2</v>
      </c>
      <c r="O9662">
        <f t="shared" si="1660"/>
        <v>0</v>
      </c>
      <c r="P9662">
        <f t="shared" ca="1" si="1661"/>
        <v>0</v>
      </c>
    </row>
    <row r="9663" spans="3:16">
      <c r="C9663" t="str">
        <f t="shared" si="1656"/>
        <v/>
      </c>
      <c r="D9663" t="str">
        <f t="shared" si="1662"/>
        <v/>
      </c>
      <c r="E9663" t="str">
        <f t="shared" si="1663"/>
        <v/>
      </c>
      <c r="F9663" t="str">
        <f t="shared" si="1664"/>
        <v/>
      </c>
      <c r="G9663" t="str">
        <f t="shared" si="1665"/>
        <v/>
      </c>
      <c r="J9663">
        <f t="shared" si="1666"/>
        <v>9649</v>
      </c>
      <c r="K9663" t="str">
        <f t="shared" si="1657"/>
        <v>path_9649</v>
      </c>
      <c r="L9663">
        <v>100</v>
      </c>
      <c r="M9663">
        <f t="shared" ca="1" si="1658"/>
        <v>122.50434256066112</v>
      </c>
      <c r="N9663">
        <f t="shared" ca="1" si="1659"/>
        <v>8.8151483938961661E-2</v>
      </c>
      <c r="O9663">
        <f t="shared" si="1660"/>
        <v>0</v>
      </c>
      <c r="P9663">
        <f t="shared" ca="1" si="1661"/>
        <v>12.504342560661115</v>
      </c>
    </row>
    <row r="9664" spans="3:16">
      <c r="C9664" t="str">
        <f t="shared" si="1656"/>
        <v/>
      </c>
      <c r="D9664" t="str">
        <f t="shared" si="1662"/>
        <v/>
      </c>
      <c r="E9664" t="str">
        <f t="shared" si="1663"/>
        <v/>
      </c>
      <c r="F9664" t="str">
        <f t="shared" si="1664"/>
        <v/>
      </c>
      <c r="G9664" t="str">
        <f t="shared" si="1665"/>
        <v/>
      </c>
      <c r="J9664">
        <f t="shared" si="1666"/>
        <v>9650</v>
      </c>
      <c r="K9664" t="str">
        <f t="shared" si="1657"/>
        <v>path_9650</v>
      </c>
      <c r="L9664">
        <v>100</v>
      </c>
      <c r="M9664">
        <f t="shared" ca="1" si="1658"/>
        <v>102.27694468136197</v>
      </c>
      <c r="N9664">
        <f t="shared" ca="1" si="1659"/>
        <v>9.7777458712697482E-3</v>
      </c>
      <c r="O9664">
        <f t="shared" si="1660"/>
        <v>0</v>
      </c>
      <c r="P9664">
        <f t="shared" ca="1" si="1661"/>
        <v>0</v>
      </c>
    </row>
    <row r="9665" spans="3:16">
      <c r="C9665" t="str">
        <f t="shared" si="1656"/>
        <v/>
      </c>
      <c r="D9665" t="str">
        <f t="shared" si="1662"/>
        <v/>
      </c>
      <c r="E9665" t="str">
        <f t="shared" si="1663"/>
        <v/>
      </c>
      <c r="F9665" t="str">
        <f t="shared" si="1664"/>
        <v/>
      </c>
      <c r="G9665" t="str">
        <f t="shared" si="1665"/>
        <v/>
      </c>
      <c r="J9665">
        <f t="shared" si="1666"/>
        <v>9651</v>
      </c>
      <c r="K9665" t="str">
        <f t="shared" si="1657"/>
        <v>path_9651</v>
      </c>
      <c r="L9665">
        <v>100</v>
      </c>
      <c r="M9665">
        <f t="shared" ca="1" si="1658"/>
        <v>111.83464660841258</v>
      </c>
      <c r="N9665">
        <f t="shared" ca="1" si="1659"/>
        <v>4.8576369738594256E-2</v>
      </c>
      <c r="O9665">
        <f t="shared" si="1660"/>
        <v>0</v>
      </c>
      <c r="P9665">
        <f t="shared" ca="1" si="1661"/>
        <v>1.8346466084125836</v>
      </c>
    </row>
    <row r="9666" spans="3:16">
      <c r="C9666" t="str">
        <f t="shared" si="1656"/>
        <v/>
      </c>
      <c r="D9666" t="str">
        <f t="shared" si="1662"/>
        <v/>
      </c>
      <c r="E9666" t="str">
        <f t="shared" si="1663"/>
        <v/>
      </c>
      <c r="F9666" t="str">
        <f t="shared" si="1664"/>
        <v/>
      </c>
      <c r="G9666" t="str">
        <f t="shared" si="1665"/>
        <v/>
      </c>
      <c r="J9666">
        <f t="shared" si="1666"/>
        <v>9652</v>
      </c>
      <c r="K9666" t="str">
        <f t="shared" si="1657"/>
        <v>path_9652</v>
      </c>
      <c r="L9666">
        <v>100</v>
      </c>
      <c r="M9666">
        <f t="shared" ca="1" si="1658"/>
        <v>94.412239481823249</v>
      </c>
      <c r="N9666">
        <f t="shared" ca="1" si="1659"/>
        <v>-2.497170067171451E-2</v>
      </c>
      <c r="O9666">
        <f t="shared" si="1660"/>
        <v>0</v>
      </c>
      <c r="P9666">
        <f t="shared" ca="1" si="1661"/>
        <v>0</v>
      </c>
    </row>
    <row r="9667" spans="3:16">
      <c r="C9667" t="str">
        <f t="shared" si="1656"/>
        <v/>
      </c>
      <c r="D9667" t="str">
        <f t="shared" si="1662"/>
        <v/>
      </c>
      <c r="E9667" t="str">
        <f t="shared" si="1663"/>
        <v/>
      </c>
      <c r="F9667" t="str">
        <f t="shared" si="1664"/>
        <v/>
      </c>
      <c r="G9667" t="str">
        <f t="shared" si="1665"/>
        <v/>
      </c>
      <c r="J9667">
        <f t="shared" si="1666"/>
        <v>9653</v>
      </c>
      <c r="K9667" t="str">
        <f t="shared" si="1657"/>
        <v>path_9653</v>
      </c>
      <c r="L9667">
        <v>100</v>
      </c>
      <c r="M9667">
        <f t="shared" ca="1" si="1658"/>
        <v>102.94170588256397</v>
      </c>
      <c r="N9667">
        <f t="shared" ca="1" si="1659"/>
        <v>1.2591360817645872E-2</v>
      </c>
      <c r="O9667">
        <f t="shared" si="1660"/>
        <v>0</v>
      </c>
      <c r="P9667">
        <f t="shared" ca="1" si="1661"/>
        <v>0</v>
      </c>
    </row>
    <row r="9668" spans="3:16">
      <c r="C9668" t="str">
        <f t="shared" si="1656"/>
        <v/>
      </c>
      <c r="D9668" t="str">
        <f t="shared" si="1662"/>
        <v/>
      </c>
      <c r="E9668" t="str">
        <f t="shared" si="1663"/>
        <v/>
      </c>
      <c r="F9668" t="str">
        <f t="shared" si="1664"/>
        <v/>
      </c>
      <c r="G9668" t="str">
        <f t="shared" si="1665"/>
        <v/>
      </c>
      <c r="J9668">
        <f t="shared" si="1666"/>
        <v>9654</v>
      </c>
      <c r="K9668" t="str">
        <f t="shared" si="1657"/>
        <v>path_9654</v>
      </c>
      <c r="L9668">
        <v>100</v>
      </c>
      <c r="M9668">
        <f t="shared" ca="1" si="1658"/>
        <v>94.261260819245464</v>
      </c>
      <c r="N9668">
        <f t="shared" ca="1" si="1659"/>
        <v>-2.5666755503829516E-2</v>
      </c>
      <c r="O9668">
        <f t="shared" si="1660"/>
        <v>0</v>
      </c>
      <c r="P9668">
        <f t="shared" ca="1" si="1661"/>
        <v>0</v>
      </c>
    </row>
    <row r="9669" spans="3:16">
      <c r="C9669" t="str">
        <f t="shared" si="1656"/>
        <v/>
      </c>
      <c r="D9669" t="str">
        <f t="shared" si="1662"/>
        <v/>
      </c>
      <c r="E9669" t="str">
        <f t="shared" si="1663"/>
        <v/>
      </c>
      <c r="F9669" t="str">
        <f t="shared" si="1664"/>
        <v/>
      </c>
      <c r="G9669" t="str">
        <f t="shared" si="1665"/>
        <v/>
      </c>
      <c r="J9669">
        <f t="shared" si="1666"/>
        <v>9655</v>
      </c>
      <c r="K9669" t="str">
        <f t="shared" si="1657"/>
        <v>path_9655</v>
      </c>
      <c r="L9669">
        <v>100</v>
      </c>
      <c r="M9669">
        <f t="shared" ca="1" si="1658"/>
        <v>139.65461494777557</v>
      </c>
      <c r="N9669">
        <f t="shared" ca="1" si="1659"/>
        <v>0.14505529172508147</v>
      </c>
      <c r="O9669">
        <f t="shared" si="1660"/>
        <v>0</v>
      </c>
      <c r="P9669">
        <f t="shared" ca="1" si="1661"/>
        <v>29.65461494777557</v>
      </c>
    </row>
    <row r="9670" spans="3:16">
      <c r="C9670" t="str">
        <f t="shared" si="1656"/>
        <v/>
      </c>
      <c r="D9670" t="str">
        <f t="shared" si="1662"/>
        <v/>
      </c>
      <c r="E9670" t="str">
        <f t="shared" si="1663"/>
        <v/>
      </c>
      <c r="F9670" t="str">
        <f t="shared" si="1664"/>
        <v/>
      </c>
      <c r="G9670" t="str">
        <f t="shared" si="1665"/>
        <v/>
      </c>
      <c r="J9670">
        <f t="shared" si="1666"/>
        <v>9656</v>
      </c>
      <c r="K9670" t="str">
        <f t="shared" si="1657"/>
        <v>path_9656</v>
      </c>
      <c r="L9670">
        <v>100</v>
      </c>
      <c r="M9670">
        <f t="shared" ca="1" si="1658"/>
        <v>104.04326341297363</v>
      </c>
      <c r="N9670">
        <f t="shared" ca="1" si="1659"/>
        <v>1.7213965784688676E-2</v>
      </c>
      <c r="O9670">
        <f t="shared" si="1660"/>
        <v>0</v>
      </c>
      <c r="P9670">
        <f t="shared" ca="1" si="1661"/>
        <v>0</v>
      </c>
    </row>
    <row r="9671" spans="3:16">
      <c r="C9671" t="str">
        <f t="shared" si="1656"/>
        <v/>
      </c>
      <c r="D9671" t="str">
        <f t="shared" si="1662"/>
        <v/>
      </c>
      <c r="E9671" t="str">
        <f t="shared" si="1663"/>
        <v/>
      </c>
      <c r="F9671" t="str">
        <f t="shared" si="1664"/>
        <v/>
      </c>
      <c r="G9671" t="str">
        <f t="shared" si="1665"/>
        <v/>
      </c>
      <c r="J9671">
        <f t="shared" si="1666"/>
        <v>9657</v>
      </c>
      <c r="K9671" t="str">
        <f t="shared" si="1657"/>
        <v>path_9657</v>
      </c>
      <c r="L9671">
        <v>100</v>
      </c>
      <c r="M9671">
        <f t="shared" ca="1" si="1658"/>
        <v>113.33942199654648</v>
      </c>
      <c r="N9671">
        <f t="shared" ca="1" si="1659"/>
        <v>5.4380993515019606E-2</v>
      </c>
      <c r="O9671">
        <f t="shared" si="1660"/>
        <v>0</v>
      </c>
      <c r="P9671">
        <f t="shared" ca="1" si="1661"/>
        <v>3.3394219965464771</v>
      </c>
    </row>
    <row r="9672" spans="3:16">
      <c r="C9672" t="str">
        <f t="shared" si="1656"/>
        <v/>
      </c>
      <c r="D9672" t="str">
        <f t="shared" si="1662"/>
        <v/>
      </c>
      <c r="E9672" t="str">
        <f t="shared" si="1663"/>
        <v/>
      </c>
      <c r="F9672" t="str">
        <f t="shared" si="1664"/>
        <v/>
      </c>
      <c r="G9672" t="str">
        <f t="shared" si="1665"/>
        <v/>
      </c>
      <c r="J9672">
        <f t="shared" si="1666"/>
        <v>9658</v>
      </c>
      <c r="K9672" t="str">
        <f t="shared" si="1657"/>
        <v>path_9658</v>
      </c>
      <c r="L9672">
        <v>100</v>
      </c>
      <c r="M9672">
        <f t="shared" ca="1" si="1658"/>
        <v>126.88938696617984</v>
      </c>
      <c r="N9672">
        <f t="shared" ca="1" si="1659"/>
        <v>0.10342529920443633</v>
      </c>
      <c r="O9672">
        <f t="shared" si="1660"/>
        <v>0</v>
      </c>
      <c r="P9672">
        <f t="shared" ca="1" si="1661"/>
        <v>16.889386966179842</v>
      </c>
    </row>
    <row r="9673" spans="3:16">
      <c r="C9673" t="str">
        <f t="shared" si="1656"/>
        <v/>
      </c>
      <c r="D9673" t="str">
        <f t="shared" si="1662"/>
        <v/>
      </c>
      <c r="E9673" t="str">
        <f t="shared" si="1663"/>
        <v/>
      </c>
      <c r="F9673" t="str">
        <f t="shared" si="1664"/>
        <v/>
      </c>
      <c r="G9673" t="str">
        <f t="shared" si="1665"/>
        <v/>
      </c>
      <c r="J9673">
        <f t="shared" si="1666"/>
        <v>9659</v>
      </c>
      <c r="K9673" t="str">
        <f t="shared" si="1657"/>
        <v>path_9659</v>
      </c>
      <c r="L9673">
        <v>100</v>
      </c>
      <c r="M9673">
        <f t="shared" ca="1" si="1658"/>
        <v>86.291703549538227</v>
      </c>
      <c r="N9673">
        <f t="shared" ca="1" si="1659"/>
        <v>-6.4030957191605814E-2</v>
      </c>
      <c r="O9673">
        <f t="shared" si="1660"/>
        <v>0</v>
      </c>
      <c r="P9673">
        <f t="shared" ca="1" si="1661"/>
        <v>0</v>
      </c>
    </row>
    <row r="9674" spans="3:16">
      <c r="C9674" t="str">
        <f t="shared" si="1656"/>
        <v/>
      </c>
      <c r="D9674" t="str">
        <f t="shared" si="1662"/>
        <v/>
      </c>
      <c r="E9674" t="str">
        <f t="shared" si="1663"/>
        <v/>
      </c>
      <c r="F9674" t="str">
        <f t="shared" si="1664"/>
        <v/>
      </c>
      <c r="G9674" t="str">
        <f t="shared" si="1665"/>
        <v/>
      </c>
      <c r="J9674">
        <f t="shared" si="1666"/>
        <v>9660</v>
      </c>
      <c r="K9674" t="str">
        <f t="shared" si="1657"/>
        <v>path_9660</v>
      </c>
      <c r="L9674">
        <v>100</v>
      </c>
      <c r="M9674">
        <f t="shared" ca="1" si="1658"/>
        <v>140.71164280992801</v>
      </c>
      <c r="N9674">
        <f t="shared" ca="1" si="1659"/>
        <v>0.14833003346111603</v>
      </c>
      <c r="O9674">
        <f t="shared" si="1660"/>
        <v>0</v>
      </c>
      <c r="P9674">
        <f t="shared" ca="1" si="1661"/>
        <v>30.711642809928009</v>
      </c>
    </row>
    <row r="9675" spans="3:16">
      <c r="C9675" t="str">
        <f t="shared" si="1656"/>
        <v/>
      </c>
      <c r="D9675" t="str">
        <f t="shared" si="1662"/>
        <v/>
      </c>
      <c r="E9675" t="str">
        <f t="shared" si="1663"/>
        <v/>
      </c>
      <c r="F9675" t="str">
        <f t="shared" si="1664"/>
        <v/>
      </c>
      <c r="G9675" t="str">
        <f t="shared" si="1665"/>
        <v/>
      </c>
      <c r="J9675">
        <f t="shared" si="1666"/>
        <v>9661</v>
      </c>
      <c r="K9675" t="str">
        <f t="shared" si="1657"/>
        <v>path_9661</v>
      </c>
      <c r="L9675">
        <v>100</v>
      </c>
      <c r="M9675">
        <f t="shared" ca="1" si="1658"/>
        <v>76.97850767278392</v>
      </c>
      <c r="N9675">
        <f t="shared" ca="1" si="1659"/>
        <v>-0.11363051251600974</v>
      </c>
      <c r="O9675">
        <f t="shared" si="1660"/>
        <v>0</v>
      </c>
      <c r="P9675">
        <f t="shared" ca="1" si="1661"/>
        <v>0</v>
      </c>
    </row>
    <row r="9676" spans="3:16">
      <c r="C9676" t="str">
        <f t="shared" si="1656"/>
        <v/>
      </c>
      <c r="D9676" t="str">
        <f t="shared" si="1662"/>
        <v/>
      </c>
      <c r="E9676" t="str">
        <f t="shared" si="1663"/>
        <v/>
      </c>
      <c r="F9676" t="str">
        <f t="shared" si="1664"/>
        <v/>
      </c>
      <c r="G9676" t="str">
        <f t="shared" si="1665"/>
        <v/>
      </c>
      <c r="J9676">
        <f t="shared" si="1666"/>
        <v>9662</v>
      </c>
      <c r="K9676" t="str">
        <f t="shared" si="1657"/>
        <v>path_9662</v>
      </c>
      <c r="L9676">
        <v>100</v>
      </c>
      <c r="M9676">
        <f t="shared" ca="1" si="1658"/>
        <v>137.4772756392193</v>
      </c>
      <c r="N9676">
        <f t="shared" ca="1" si="1659"/>
        <v>0.13823091722008243</v>
      </c>
      <c r="O9676">
        <f t="shared" si="1660"/>
        <v>0</v>
      </c>
      <c r="P9676">
        <f t="shared" ca="1" si="1661"/>
        <v>27.4772756392193</v>
      </c>
    </row>
    <row r="9677" spans="3:16">
      <c r="C9677" t="str">
        <f t="shared" si="1656"/>
        <v/>
      </c>
      <c r="D9677" t="str">
        <f t="shared" si="1662"/>
        <v/>
      </c>
      <c r="E9677" t="str">
        <f t="shared" si="1663"/>
        <v/>
      </c>
      <c r="F9677" t="str">
        <f t="shared" si="1664"/>
        <v/>
      </c>
      <c r="G9677" t="str">
        <f t="shared" si="1665"/>
        <v/>
      </c>
      <c r="J9677">
        <f t="shared" si="1666"/>
        <v>9663</v>
      </c>
      <c r="K9677" t="str">
        <f t="shared" si="1657"/>
        <v>path_9663</v>
      </c>
      <c r="L9677">
        <v>100</v>
      </c>
      <c r="M9677">
        <f t="shared" ca="1" si="1658"/>
        <v>98.783873999626181</v>
      </c>
      <c r="N9677">
        <f t="shared" ca="1" si="1659"/>
        <v>-5.3139461470386434E-3</v>
      </c>
      <c r="O9677">
        <f t="shared" si="1660"/>
        <v>0</v>
      </c>
      <c r="P9677">
        <f t="shared" ca="1" si="1661"/>
        <v>0</v>
      </c>
    </row>
    <row r="9678" spans="3:16">
      <c r="C9678" t="str">
        <f t="shared" si="1656"/>
        <v/>
      </c>
      <c r="D9678" t="str">
        <f t="shared" si="1662"/>
        <v/>
      </c>
      <c r="E9678" t="str">
        <f t="shared" si="1663"/>
        <v/>
      </c>
      <c r="F9678" t="str">
        <f t="shared" si="1664"/>
        <v/>
      </c>
      <c r="G9678" t="str">
        <f t="shared" si="1665"/>
        <v/>
      </c>
      <c r="J9678">
        <f t="shared" si="1666"/>
        <v>9664</v>
      </c>
      <c r="K9678" t="str">
        <f t="shared" si="1657"/>
        <v>path_9664</v>
      </c>
      <c r="L9678">
        <v>100</v>
      </c>
      <c r="M9678">
        <f t="shared" ca="1" si="1658"/>
        <v>153.08409268851551</v>
      </c>
      <c r="N9678">
        <f t="shared" ca="1" si="1659"/>
        <v>0.18493006452893468</v>
      </c>
      <c r="O9678">
        <f t="shared" si="1660"/>
        <v>0</v>
      </c>
      <c r="P9678">
        <f t="shared" ca="1" si="1661"/>
        <v>43.084092688515511</v>
      </c>
    </row>
    <row r="9679" spans="3:16">
      <c r="C9679" t="str">
        <f t="shared" si="1656"/>
        <v/>
      </c>
      <c r="D9679" t="str">
        <f t="shared" si="1662"/>
        <v/>
      </c>
      <c r="E9679" t="str">
        <f t="shared" si="1663"/>
        <v/>
      </c>
      <c r="F9679" t="str">
        <f t="shared" si="1664"/>
        <v/>
      </c>
      <c r="G9679" t="str">
        <f t="shared" si="1665"/>
        <v/>
      </c>
      <c r="J9679">
        <f t="shared" si="1666"/>
        <v>9665</v>
      </c>
      <c r="K9679" t="str">
        <f t="shared" si="1657"/>
        <v>path_9665</v>
      </c>
      <c r="L9679">
        <v>100</v>
      </c>
      <c r="M9679">
        <f t="shared" ca="1" si="1658"/>
        <v>96.33824816191354</v>
      </c>
      <c r="N9679">
        <f t="shared" ca="1" si="1659"/>
        <v>-1.6201255266047133E-2</v>
      </c>
      <c r="O9679">
        <f t="shared" si="1660"/>
        <v>0</v>
      </c>
      <c r="P9679">
        <f t="shared" ca="1" si="1661"/>
        <v>0</v>
      </c>
    </row>
    <row r="9680" spans="3:16">
      <c r="C9680" t="str">
        <f t="shared" ref="C9680:C9743" si="1667">IF(C9679&lt;$C$14,C9679+1,"")</f>
        <v/>
      </c>
      <c r="D9680" t="str">
        <f t="shared" si="1662"/>
        <v/>
      </c>
      <c r="E9680" t="str">
        <f t="shared" si="1663"/>
        <v/>
      </c>
      <c r="F9680" t="str">
        <f t="shared" si="1664"/>
        <v/>
      </c>
      <c r="G9680" t="str">
        <f t="shared" si="1665"/>
        <v/>
      </c>
      <c r="J9680">
        <f t="shared" si="1666"/>
        <v>9666</v>
      </c>
      <c r="K9680" t="str">
        <f t="shared" ref="K9680:K9743" si="1668">"path_"&amp;J9680</f>
        <v>path_9666</v>
      </c>
      <c r="L9680">
        <v>100</v>
      </c>
      <c r="M9680">
        <f t="shared" ref="M9680:M9743" ca="1" si="1669">L9680*EXP($D$7-0-($D$8^2)/2+$D$8*SQRT($D$6)*_xlfn.NORM.S.INV(RAND()))</f>
        <v>130.90728973341484</v>
      </c>
      <c r="N9680">
        <f t="shared" ref="N9680:N9743" ca="1" si="1670">LOG(M9680/L9680)</f>
        <v>0.11696383144645255</v>
      </c>
      <c r="O9680">
        <f t="shared" ref="O9680:O9743" si="1671">MAX(L9680-$D$5,0)</f>
        <v>0</v>
      </c>
      <c r="P9680">
        <f t="shared" ref="P9680:P9743" ca="1" si="1672">MAX(M9680-$D$5,0)</f>
        <v>20.907289733414842</v>
      </c>
    </row>
    <row r="9681" spans="3:16">
      <c r="C9681" t="str">
        <f t="shared" si="1667"/>
        <v/>
      </c>
      <c r="D9681" t="str">
        <f t="shared" ref="D9681:D9744" si="1673">IF(C9680&lt;$C$14,$D$4*($G$6^($C$14-$C9681))*($G$7^$C9681),"")</f>
        <v/>
      </c>
      <c r="E9681" t="str">
        <f t="shared" ref="E9681:E9744" si="1674">IF(C9680&lt;$C$14,_xlfn.BINOM.DIST($C$14-$C9681,$C$14,$G$8,0),"")</f>
        <v/>
      </c>
      <c r="F9681" t="str">
        <f t="shared" ref="F9681:F9744" si="1675">IF(C9680&lt;$C$14,MAX($D9681-$D$5,0),"")</f>
        <v/>
      </c>
      <c r="G9681" t="str">
        <f t="shared" ref="G9681:G9744" si="1676">IF(C9680&lt;$C$14,F9681*E9681,"")</f>
        <v/>
      </c>
      <c r="J9681">
        <f t="shared" ref="J9681:J9744" si="1677">J9680+1</f>
        <v>9667</v>
      </c>
      <c r="K9681" t="str">
        <f t="shared" si="1668"/>
        <v>path_9667</v>
      </c>
      <c r="L9681">
        <v>100</v>
      </c>
      <c r="M9681">
        <f t="shared" ca="1" si="1669"/>
        <v>80.727014394620255</v>
      </c>
      <c r="N9681">
        <f t="shared" ca="1" si="1670"/>
        <v>-9.2981109153131611E-2</v>
      </c>
      <c r="O9681">
        <f t="shared" si="1671"/>
        <v>0</v>
      </c>
      <c r="P9681">
        <f t="shared" ca="1" si="1672"/>
        <v>0</v>
      </c>
    </row>
    <row r="9682" spans="3:16">
      <c r="C9682" t="str">
        <f t="shared" si="1667"/>
        <v/>
      </c>
      <c r="D9682" t="str">
        <f t="shared" si="1673"/>
        <v/>
      </c>
      <c r="E9682" t="str">
        <f t="shared" si="1674"/>
        <v/>
      </c>
      <c r="F9682" t="str">
        <f t="shared" si="1675"/>
        <v/>
      </c>
      <c r="G9682" t="str">
        <f t="shared" si="1676"/>
        <v/>
      </c>
      <c r="J9682">
        <f t="shared" si="1677"/>
        <v>9668</v>
      </c>
      <c r="K9682" t="str">
        <f t="shared" si="1668"/>
        <v>path_9668</v>
      </c>
      <c r="L9682">
        <v>100</v>
      </c>
      <c r="M9682">
        <f t="shared" ca="1" si="1669"/>
        <v>101.32931734557333</v>
      </c>
      <c r="N9682">
        <f t="shared" ca="1" si="1670"/>
        <v>5.735116824431688E-3</v>
      </c>
      <c r="O9682">
        <f t="shared" si="1671"/>
        <v>0</v>
      </c>
      <c r="P9682">
        <f t="shared" ca="1" si="1672"/>
        <v>0</v>
      </c>
    </row>
    <row r="9683" spans="3:16">
      <c r="C9683" t="str">
        <f t="shared" si="1667"/>
        <v/>
      </c>
      <c r="D9683" t="str">
        <f t="shared" si="1673"/>
        <v/>
      </c>
      <c r="E9683" t="str">
        <f t="shared" si="1674"/>
        <v/>
      </c>
      <c r="F9683" t="str">
        <f t="shared" si="1675"/>
        <v/>
      </c>
      <c r="G9683" t="str">
        <f t="shared" si="1676"/>
        <v/>
      </c>
      <c r="J9683">
        <f t="shared" si="1677"/>
        <v>9669</v>
      </c>
      <c r="K9683" t="str">
        <f t="shared" si="1668"/>
        <v>path_9669</v>
      </c>
      <c r="L9683">
        <v>100</v>
      </c>
      <c r="M9683">
        <f t="shared" ca="1" si="1669"/>
        <v>150.0638863048477</v>
      </c>
      <c r="N9683">
        <f t="shared" ca="1" si="1670"/>
        <v>0.17627618947450277</v>
      </c>
      <c r="O9683">
        <f t="shared" si="1671"/>
        <v>0</v>
      </c>
      <c r="P9683">
        <f t="shared" ca="1" si="1672"/>
        <v>40.063886304847699</v>
      </c>
    </row>
    <row r="9684" spans="3:16">
      <c r="C9684" t="str">
        <f t="shared" si="1667"/>
        <v/>
      </c>
      <c r="D9684" t="str">
        <f t="shared" si="1673"/>
        <v/>
      </c>
      <c r="E9684" t="str">
        <f t="shared" si="1674"/>
        <v/>
      </c>
      <c r="F9684" t="str">
        <f t="shared" si="1675"/>
        <v/>
      </c>
      <c r="G9684" t="str">
        <f t="shared" si="1676"/>
        <v/>
      </c>
      <c r="J9684">
        <f t="shared" si="1677"/>
        <v>9670</v>
      </c>
      <c r="K9684" t="str">
        <f t="shared" si="1668"/>
        <v>path_9670</v>
      </c>
      <c r="L9684">
        <v>100</v>
      </c>
      <c r="M9684">
        <f t="shared" ca="1" si="1669"/>
        <v>116.50923693370734</v>
      </c>
      <c r="N9684">
        <f t="shared" ca="1" si="1670"/>
        <v>6.6360357896933772E-2</v>
      </c>
      <c r="O9684">
        <f t="shared" si="1671"/>
        <v>0</v>
      </c>
      <c r="P9684">
        <f t="shared" ca="1" si="1672"/>
        <v>6.5092369337073421</v>
      </c>
    </row>
    <row r="9685" spans="3:16">
      <c r="C9685" t="str">
        <f t="shared" si="1667"/>
        <v/>
      </c>
      <c r="D9685" t="str">
        <f t="shared" si="1673"/>
        <v/>
      </c>
      <c r="E9685" t="str">
        <f t="shared" si="1674"/>
        <v/>
      </c>
      <c r="F9685" t="str">
        <f t="shared" si="1675"/>
        <v/>
      </c>
      <c r="G9685" t="str">
        <f t="shared" si="1676"/>
        <v/>
      </c>
      <c r="J9685">
        <f t="shared" si="1677"/>
        <v>9671</v>
      </c>
      <c r="K9685" t="str">
        <f t="shared" si="1668"/>
        <v>path_9671</v>
      </c>
      <c r="L9685">
        <v>100</v>
      </c>
      <c r="M9685">
        <f t="shared" ca="1" si="1669"/>
        <v>117.18532643867083</v>
      </c>
      <c r="N9685">
        <f t="shared" ca="1" si="1670"/>
        <v>6.8873234159209984E-2</v>
      </c>
      <c r="O9685">
        <f t="shared" si="1671"/>
        <v>0</v>
      </c>
      <c r="P9685">
        <f t="shared" ca="1" si="1672"/>
        <v>7.1853264386708275</v>
      </c>
    </row>
    <row r="9686" spans="3:16">
      <c r="C9686" t="str">
        <f t="shared" si="1667"/>
        <v/>
      </c>
      <c r="D9686" t="str">
        <f t="shared" si="1673"/>
        <v/>
      </c>
      <c r="E9686" t="str">
        <f t="shared" si="1674"/>
        <v/>
      </c>
      <c r="F9686" t="str">
        <f t="shared" si="1675"/>
        <v/>
      </c>
      <c r="G9686" t="str">
        <f t="shared" si="1676"/>
        <v/>
      </c>
      <c r="J9686">
        <f t="shared" si="1677"/>
        <v>9672</v>
      </c>
      <c r="K9686" t="str">
        <f t="shared" si="1668"/>
        <v>path_9672</v>
      </c>
      <c r="L9686">
        <v>100</v>
      </c>
      <c r="M9686">
        <f t="shared" ca="1" si="1669"/>
        <v>126.03471082939208</v>
      </c>
      <c r="N9686">
        <f t="shared" ca="1" si="1670"/>
        <v>0.10049016928927297</v>
      </c>
      <c r="O9686">
        <f t="shared" si="1671"/>
        <v>0</v>
      </c>
      <c r="P9686">
        <f t="shared" ca="1" si="1672"/>
        <v>16.034710829392083</v>
      </c>
    </row>
    <row r="9687" spans="3:16">
      <c r="C9687" t="str">
        <f t="shared" si="1667"/>
        <v/>
      </c>
      <c r="D9687" t="str">
        <f t="shared" si="1673"/>
        <v/>
      </c>
      <c r="E9687" t="str">
        <f t="shared" si="1674"/>
        <v/>
      </c>
      <c r="F9687" t="str">
        <f t="shared" si="1675"/>
        <v/>
      </c>
      <c r="G9687" t="str">
        <f t="shared" si="1676"/>
        <v/>
      </c>
      <c r="J9687">
        <f t="shared" si="1677"/>
        <v>9673</v>
      </c>
      <c r="K9687" t="str">
        <f t="shared" si="1668"/>
        <v>path_9673</v>
      </c>
      <c r="L9687">
        <v>100</v>
      </c>
      <c r="M9687">
        <f t="shared" ca="1" si="1669"/>
        <v>103.30236975132554</v>
      </c>
      <c r="N9687">
        <f t="shared" ca="1" si="1670"/>
        <v>1.4110284328134817E-2</v>
      </c>
      <c r="O9687">
        <f t="shared" si="1671"/>
        <v>0</v>
      </c>
      <c r="P9687">
        <f t="shared" ca="1" si="1672"/>
        <v>0</v>
      </c>
    </row>
    <row r="9688" spans="3:16">
      <c r="C9688" t="str">
        <f t="shared" si="1667"/>
        <v/>
      </c>
      <c r="D9688" t="str">
        <f t="shared" si="1673"/>
        <v/>
      </c>
      <c r="E9688" t="str">
        <f t="shared" si="1674"/>
        <v/>
      </c>
      <c r="F9688" t="str">
        <f t="shared" si="1675"/>
        <v/>
      </c>
      <c r="G9688" t="str">
        <f t="shared" si="1676"/>
        <v/>
      </c>
      <c r="J9688">
        <f t="shared" si="1677"/>
        <v>9674</v>
      </c>
      <c r="K9688" t="str">
        <f t="shared" si="1668"/>
        <v>path_9674</v>
      </c>
      <c r="L9688">
        <v>100</v>
      </c>
      <c r="M9688">
        <f t="shared" ca="1" si="1669"/>
        <v>133.03665088455628</v>
      </c>
      <c r="N9688">
        <f t="shared" ca="1" si="1670"/>
        <v>0.12397130325397325</v>
      </c>
      <c r="O9688">
        <f t="shared" si="1671"/>
        <v>0</v>
      </c>
      <c r="P9688">
        <f t="shared" ca="1" si="1672"/>
        <v>23.036650884556281</v>
      </c>
    </row>
    <row r="9689" spans="3:16">
      <c r="C9689" t="str">
        <f t="shared" si="1667"/>
        <v/>
      </c>
      <c r="D9689" t="str">
        <f t="shared" si="1673"/>
        <v/>
      </c>
      <c r="E9689" t="str">
        <f t="shared" si="1674"/>
        <v/>
      </c>
      <c r="F9689" t="str">
        <f t="shared" si="1675"/>
        <v/>
      </c>
      <c r="G9689" t="str">
        <f t="shared" si="1676"/>
        <v/>
      </c>
      <c r="J9689">
        <f t="shared" si="1677"/>
        <v>9675</v>
      </c>
      <c r="K9689" t="str">
        <f t="shared" si="1668"/>
        <v>path_9675</v>
      </c>
      <c r="L9689">
        <v>100</v>
      </c>
      <c r="M9689">
        <f t="shared" ca="1" si="1669"/>
        <v>101.98927157487998</v>
      </c>
      <c r="N9689">
        <f t="shared" ca="1" si="1670"/>
        <v>8.5544899885825129E-3</v>
      </c>
      <c r="O9689">
        <f t="shared" si="1671"/>
        <v>0</v>
      </c>
      <c r="P9689">
        <f t="shared" ca="1" si="1672"/>
        <v>0</v>
      </c>
    </row>
    <row r="9690" spans="3:16">
      <c r="C9690" t="str">
        <f t="shared" si="1667"/>
        <v/>
      </c>
      <c r="D9690" t="str">
        <f t="shared" si="1673"/>
        <v/>
      </c>
      <c r="E9690" t="str">
        <f t="shared" si="1674"/>
        <v/>
      </c>
      <c r="F9690" t="str">
        <f t="shared" si="1675"/>
        <v/>
      </c>
      <c r="G9690" t="str">
        <f t="shared" si="1676"/>
        <v/>
      </c>
      <c r="J9690">
        <f t="shared" si="1677"/>
        <v>9676</v>
      </c>
      <c r="K9690" t="str">
        <f t="shared" si="1668"/>
        <v>path_9676</v>
      </c>
      <c r="L9690">
        <v>100</v>
      </c>
      <c r="M9690">
        <f t="shared" ca="1" si="1669"/>
        <v>93.884891415126077</v>
      </c>
      <c r="N9690">
        <f t="shared" ca="1" si="1670"/>
        <v>-2.7404291684667233E-2</v>
      </c>
      <c r="O9690">
        <f t="shared" si="1671"/>
        <v>0</v>
      </c>
      <c r="P9690">
        <f t="shared" ca="1" si="1672"/>
        <v>0</v>
      </c>
    </row>
    <row r="9691" spans="3:16">
      <c r="C9691" t="str">
        <f t="shared" si="1667"/>
        <v/>
      </c>
      <c r="D9691" t="str">
        <f t="shared" si="1673"/>
        <v/>
      </c>
      <c r="E9691" t="str">
        <f t="shared" si="1674"/>
        <v/>
      </c>
      <c r="F9691" t="str">
        <f t="shared" si="1675"/>
        <v/>
      </c>
      <c r="G9691" t="str">
        <f t="shared" si="1676"/>
        <v/>
      </c>
      <c r="J9691">
        <f t="shared" si="1677"/>
        <v>9677</v>
      </c>
      <c r="K9691" t="str">
        <f t="shared" si="1668"/>
        <v>path_9677</v>
      </c>
      <c r="L9691">
        <v>100</v>
      </c>
      <c r="M9691">
        <f t="shared" ca="1" si="1669"/>
        <v>84.558218969434279</v>
      </c>
      <c r="N9691">
        <f t="shared" ca="1" si="1670"/>
        <v>-7.2844173050354358E-2</v>
      </c>
      <c r="O9691">
        <f t="shared" si="1671"/>
        <v>0</v>
      </c>
      <c r="P9691">
        <f t="shared" ca="1" si="1672"/>
        <v>0</v>
      </c>
    </row>
    <row r="9692" spans="3:16">
      <c r="C9692" t="str">
        <f t="shared" si="1667"/>
        <v/>
      </c>
      <c r="D9692" t="str">
        <f t="shared" si="1673"/>
        <v/>
      </c>
      <c r="E9692" t="str">
        <f t="shared" si="1674"/>
        <v/>
      </c>
      <c r="F9692" t="str">
        <f t="shared" si="1675"/>
        <v/>
      </c>
      <c r="G9692" t="str">
        <f t="shared" si="1676"/>
        <v/>
      </c>
      <c r="J9692">
        <f t="shared" si="1677"/>
        <v>9678</v>
      </c>
      <c r="K9692" t="str">
        <f t="shared" si="1668"/>
        <v>path_9678</v>
      </c>
      <c r="L9692">
        <v>100</v>
      </c>
      <c r="M9692">
        <f t="shared" ca="1" si="1669"/>
        <v>100.96043433255279</v>
      </c>
      <c r="N9692">
        <f t="shared" ca="1" si="1670"/>
        <v>4.1512102422267775E-3</v>
      </c>
      <c r="O9692">
        <f t="shared" si="1671"/>
        <v>0</v>
      </c>
      <c r="P9692">
        <f t="shared" ca="1" si="1672"/>
        <v>0</v>
      </c>
    </row>
    <row r="9693" spans="3:16">
      <c r="C9693" t="str">
        <f t="shared" si="1667"/>
        <v/>
      </c>
      <c r="D9693" t="str">
        <f t="shared" si="1673"/>
        <v/>
      </c>
      <c r="E9693" t="str">
        <f t="shared" si="1674"/>
        <v/>
      </c>
      <c r="F9693" t="str">
        <f t="shared" si="1675"/>
        <v/>
      </c>
      <c r="G9693" t="str">
        <f t="shared" si="1676"/>
        <v/>
      </c>
      <c r="J9693">
        <f t="shared" si="1677"/>
        <v>9679</v>
      </c>
      <c r="K9693" t="str">
        <f t="shared" si="1668"/>
        <v>path_9679</v>
      </c>
      <c r="L9693">
        <v>100</v>
      </c>
      <c r="M9693">
        <f t="shared" ca="1" si="1669"/>
        <v>117.11220620327781</v>
      </c>
      <c r="N9693">
        <f t="shared" ca="1" si="1670"/>
        <v>6.8602162454616783E-2</v>
      </c>
      <c r="O9693">
        <f t="shared" si="1671"/>
        <v>0</v>
      </c>
      <c r="P9693">
        <f t="shared" ca="1" si="1672"/>
        <v>7.1122062032778075</v>
      </c>
    </row>
    <row r="9694" spans="3:16">
      <c r="C9694" t="str">
        <f t="shared" si="1667"/>
        <v/>
      </c>
      <c r="D9694" t="str">
        <f t="shared" si="1673"/>
        <v/>
      </c>
      <c r="E9694" t="str">
        <f t="shared" si="1674"/>
        <v/>
      </c>
      <c r="F9694" t="str">
        <f t="shared" si="1675"/>
        <v/>
      </c>
      <c r="G9694" t="str">
        <f t="shared" si="1676"/>
        <v/>
      </c>
      <c r="J9694">
        <f t="shared" si="1677"/>
        <v>9680</v>
      </c>
      <c r="K9694" t="str">
        <f t="shared" si="1668"/>
        <v>path_9680</v>
      </c>
      <c r="L9694">
        <v>100</v>
      </c>
      <c r="M9694">
        <f t="shared" ca="1" si="1669"/>
        <v>97.338449950772983</v>
      </c>
      <c r="N9694">
        <f t="shared" ca="1" si="1670"/>
        <v>-1.1715573884436501E-2</v>
      </c>
      <c r="O9694">
        <f t="shared" si="1671"/>
        <v>0</v>
      </c>
      <c r="P9694">
        <f t="shared" ca="1" si="1672"/>
        <v>0</v>
      </c>
    </row>
    <row r="9695" spans="3:16">
      <c r="C9695" t="str">
        <f t="shared" si="1667"/>
        <v/>
      </c>
      <c r="D9695" t="str">
        <f t="shared" si="1673"/>
        <v/>
      </c>
      <c r="E9695" t="str">
        <f t="shared" si="1674"/>
        <v/>
      </c>
      <c r="F9695" t="str">
        <f t="shared" si="1675"/>
        <v/>
      </c>
      <c r="G9695" t="str">
        <f t="shared" si="1676"/>
        <v/>
      </c>
      <c r="J9695">
        <f t="shared" si="1677"/>
        <v>9681</v>
      </c>
      <c r="K9695" t="str">
        <f t="shared" si="1668"/>
        <v>path_9681</v>
      </c>
      <c r="L9695">
        <v>100</v>
      </c>
      <c r="M9695">
        <f t="shared" ca="1" si="1669"/>
        <v>124.0181938440944</v>
      </c>
      <c r="N9695">
        <f t="shared" ca="1" si="1670"/>
        <v>9.348540214998112E-2</v>
      </c>
      <c r="O9695">
        <f t="shared" si="1671"/>
        <v>0</v>
      </c>
      <c r="P9695">
        <f t="shared" ca="1" si="1672"/>
        <v>14.018193844094398</v>
      </c>
    </row>
    <row r="9696" spans="3:16">
      <c r="C9696" t="str">
        <f t="shared" si="1667"/>
        <v/>
      </c>
      <c r="D9696" t="str">
        <f t="shared" si="1673"/>
        <v/>
      </c>
      <c r="E9696" t="str">
        <f t="shared" si="1674"/>
        <v/>
      </c>
      <c r="F9696" t="str">
        <f t="shared" si="1675"/>
        <v/>
      </c>
      <c r="G9696" t="str">
        <f t="shared" si="1676"/>
        <v/>
      </c>
      <c r="J9696">
        <f t="shared" si="1677"/>
        <v>9682</v>
      </c>
      <c r="K9696" t="str">
        <f t="shared" si="1668"/>
        <v>path_9682</v>
      </c>
      <c r="L9696">
        <v>100</v>
      </c>
      <c r="M9696">
        <f t="shared" ca="1" si="1669"/>
        <v>138.25358842251381</v>
      </c>
      <c r="N9696">
        <f t="shared" ca="1" si="1670"/>
        <v>0.14067641239533601</v>
      </c>
      <c r="O9696">
        <f t="shared" si="1671"/>
        <v>0</v>
      </c>
      <c r="P9696">
        <f t="shared" ca="1" si="1672"/>
        <v>28.253588422513815</v>
      </c>
    </row>
    <row r="9697" spans="3:16">
      <c r="C9697" t="str">
        <f t="shared" si="1667"/>
        <v/>
      </c>
      <c r="D9697" t="str">
        <f t="shared" si="1673"/>
        <v/>
      </c>
      <c r="E9697" t="str">
        <f t="shared" si="1674"/>
        <v/>
      </c>
      <c r="F9697" t="str">
        <f t="shared" si="1675"/>
        <v/>
      </c>
      <c r="G9697" t="str">
        <f t="shared" si="1676"/>
        <v/>
      </c>
      <c r="J9697">
        <f t="shared" si="1677"/>
        <v>9683</v>
      </c>
      <c r="K9697" t="str">
        <f t="shared" si="1668"/>
        <v>path_9683</v>
      </c>
      <c r="L9697">
        <v>100</v>
      </c>
      <c r="M9697">
        <f t="shared" ca="1" si="1669"/>
        <v>132.97351514633061</v>
      </c>
      <c r="N9697">
        <f t="shared" ca="1" si="1670"/>
        <v>0.12376514945431757</v>
      </c>
      <c r="O9697">
        <f t="shared" si="1671"/>
        <v>0</v>
      </c>
      <c r="P9697">
        <f t="shared" ca="1" si="1672"/>
        <v>22.973515146330612</v>
      </c>
    </row>
    <row r="9698" spans="3:16">
      <c r="C9698" t="str">
        <f t="shared" si="1667"/>
        <v/>
      </c>
      <c r="D9698" t="str">
        <f t="shared" si="1673"/>
        <v/>
      </c>
      <c r="E9698" t="str">
        <f t="shared" si="1674"/>
        <v/>
      </c>
      <c r="F9698" t="str">
        <f t="shared" si="1675"/>
        <v/>
      </c>
      <c r="G9698" t="str">
        <f t="shared" si="1676"/>
        <v/>
      </c>
      <c r="J9698">
        <f t="shared" si="1677"/>
        <v>9684</v>
      </c>
      <c r="K9698" t="str">
        <f t="shared" si="1668"/>
        <v>path_9684</v>
      </c>
      <c r="L9698">
        <v>100</v>
      </c>
      <c r="M9698">
        <f t="shared" ca="1" si="1669"/>
        <v>99.46084166746968</v>
      </c>
      <c r="N9698">
        <f t="shared" ca="1" si="1670"/>
        <v>-2.3478699580965351E-3</v>
      </c>
      <c r="O9698">
        <f t="shared" si="1671"/>
        <v>0</v>
      </c>
      <c r="P9698">
        <f t="shared" ca="1" si="1672"/>
        <v>0</v>
      </c>
    </row>
    <row r="9699" spans="3:16">
      <c r="C9699" t="str">
        <f t="shared" si="1667"/>
        <v/>
      </c>
      <c r="D9699" t="str">
        <f t="shared" si="1673"/>
        <v/>
      </c>
      <c r="E9699" t="str">
        <f t="shared" si="1674"/>
        <v/>
      </c>
      <c r="F9699" t="str">
        <f t="shared" si="1675"/>
        <v/>
      </c>
      <c r="G9699" t="str">
        <f t="shared" si="1676"/>
        <v/>
      </c>
      <c r="J9699">
        <f t="shared" si="1677"/>
        <v>9685</v>
      </c>
      <c r="K9699" t="str">
        <f t="shared" si="1668"/>
        <v>path_9685</v>
      </c>
      <c r="L9699">
        <v>100</v>
      </c>
      <c r="M9699">
        <f t="shared" ca="1" si="1669"/>
        <v>151.95776030474499</v>
      </c>
      <c r="N9699">
        <f t="shared" ca="1" si="1670"/>
        <v>0.18172288389256333</v>
      </c>
      <c r="O9699">
        <f t="shared" si="1671"/>
        <v>0</v>
      </c>
      <c r="P9699">
        <f t="shared" ca="1" si="1672"/>
        <v>41.957760304744994</v>
      </c>
    </row>
    <row r="9700" spans="3:16">
      <c r="C9700" t="str">
        <f t="shared" si="1667"/>
        <v/>
      </c>
      <c r="D9700" t="str">
        <f t="shared" si="1673"/>
        <v/>
      </c>
      <c r="E9700" t="str">
        <f t="shared" si="1674"/>
        <v/>
      </c>
      <c r="F9700" t="str">
        <f t="shared" si="1675"/>
        <v/>
      </c>
      <c r="G9700" t="str">
        <f t="shared" si="1676"/>
        <v/>
      </c>
      <c r="J9700">
        <f t="shared" si="1677"/>
        <v>9686</v>
      </c>
      <c r="K9700" t="str">
        <f t="shared" si="1668"/>
        <v>path_9686</v>
      </c>
      <c r="L9700">
        <v>100</v>
      </c>
      <c r="M9700">
        <f t="shared" ca="1" si="1669"/>
        <v>107.76867805970463</v>
      </c>
      <c r="N9700">
        <f t="shared" ca="1" si="1670"/>
        <v>3.2492555633422564E-2</v>
      </c>
      <c r="O9700">
        <f t="shared" si="1671"/>
        <v>0</v>
      </c>
      <c r="P9700">
        <f t="shared" ca="1" si="1672"/>
        <v>0</v>
      </c>
    </row>
    <row r="9701" spans="3:16">
      <c r="C9701" t="str">
        <f t="shared" si="1667"/>
        <v/>
      </c>
      <c r="D9701" t="str">
        <f t="shared" si="1673"/>
        <v/>
      </c>
      <c r="E9701" t="str">
        <f t="shared" si="1674"/>
        <v/>
      </c>
      <c r="F9701" t="str">
        <f t="shared" si="1675"/>
        <v/>
      </c>
      <c r="G9701" t="str">
        <f t="shared" si="1676"/>
        <v/>
      </c>
      <c r="J9701">
        <f t="shared" si="1677"/>
        <v>9687</v>
      </c>
      <c r="K9701" t="str">
        <f t="shared" si="1668"/>
        <v>path_9687</v>
      </c>
      <c r="L9701">
        <v>100</v>
      </c>
      <c r="M9701">
        <f t="shared" ca="1" si="1669"/>
        <v>92.838136641251864</v>
      </c>
      <c r="N9701">
        <f t="shared" ca="1" si="1670"/>
        <v>-3.2273584874276715E-2</v>
      </c>
      <c r="O9701">
        <f t="shared" si="1671"/>
        <v>0</v>
      </c>
      <c r="P9701">
        <f t="shared" ca="1" si="1672"/>
        <v>0</v>
      </c>
    </row>
    <row r="9702" spans="3:16">
      <c r="C9702" t="str">
        <f t="shared" si="1667"/>
        <v/>
      </c>
      <c r="D9702" t="str">
        <f t="shared" si="1673"/>
        <v/>
      </c>
      <c r="E9702" t="str">
        <f t="shared" si="1674"/>
        <v/>
      </c>
      <c r="F9702" t="str">
        <f t="shared" si="1675"/>
        <v/>
      </c>
      <c r="G9702" t="str">
        <f t="shared" si="1676"/>
        <v/>
      </c>
      <c r="J9702">
        <f t="shared" si="1677"/>
        <v>9688</v>
      </c>
      <c r="K9702" t="str">
        <f t="shared" si="1668"/>
        <v>path_9688</v>
      </c>
      <c r="L9702">
        <v>100</v>
      </c>
      <c r="M9702">
        <f t="shared" ca="1" si="1669"/>
        <v>81.999510494641427</v>
      </c>
      <c r="N9702">
        <f t="shared" ca="1" si="1670"/>
        <v>-8.6188740178608045E-2</v>
      </c>
      <c r="O9702">
        <f t="shared" si="1671"/>
        <v>0</v>
      </c>
      <c r="P9702">
        <f t="shared" ca="1" si="1672"/>
        <v>0</v>
      </c>
    </row>
    <row r="9703" spans="3:16">
      <c r="C9703" t="str">
        <f t="shared" si="1667"/>
        <v/>
      </c>
      <c r="D9703" t="str">
        <f t="shared" si="1673"/>
        <v/>
      </c>
      <c r="E9703" t="str">
        <f t="shared" si="1674"/>
        <v/>
      </c>
      <c r="F9703" t="str">
        <f t="shared" si="1675"/>
        <v/>
      </c>
      <c r="G9703" t="str">
        <f t="shared" si="1676"/>
        <v/>
      </c>
      <c r="J9703">
        <f t="shared" si="1677"/>
        <v>9689</v>
      </c>
      <c r="K9703" t="str">
        <f t="shared" si="1668"/>
        <v>path_9689</v>
      </c>
      <c r="L9703">
        <v>100</v>
      </c>
      <c r="M9703">
        <f t="shared" ca="1" si="1669"/>
        <v>83.166591798159104</v>
      </c>
      <c r="N9703">
        <f t="shared" ca="1" si="1670"/>
        <v>-8.0051095722109472E-2</v>
      </c>
      <c r="O9703">
        <f t="shared" si="1671"/>
        <v>0</v>
      </c>
      <c r="P9703">
        <f t="shared" ca="1" si="1672"/>
        <v>0</v>
      </c>
    </row>
    <row r="9704" spans="3:16">
      <c r="C9704" t="str">
        <f t="shared" si="1667"/>
        <v/>
      </c>
      <c r="D9704" t="str">
        <f t="shared" si="1673"/>
        <v/>
      </c>
      <c r="E9704" t="str">
        <f t="shared" si="1674"/>
        <v/>
      </c>
      <c r="F9704" t="str">
        <f t="shared" si="1675"/>
        <v/>
      </c>
      <c r="G9704" t="str">
        <f t="shared" si="1676"/>
        <v/>
      </c>
      <c r="J9704">
        <f t="shared" si="1677"/>
        <v>9690</v>
      </c>
      <c r="K9704" t="str">
        <f t="shared" si="1668"/>
        <v>path_9690</v>
      </c>
      <c r="L9704">
        <v>100</v>
      </c>
      <c r="M9704">
        <f t="shared" ca="1" si="1669"/>
        <v>79.915789330580736</v>
      </c>
      <c r="N9704">
        <f t="shared" ca="1" si="1670"/>
        <v>-9.736740664729325E-2</v>
      </c>
      <c r="O9704">
        <f t="shared" si="1671"/>
        <v>0</v>
      </c>
      <c r="P9704">
        <f t="shared" ca="1" si="1672"/>
        <v>0</v>
      </c>
    </row>
    <row r="9705" spans="3:16">
      <c r="C9705" t="str">
        <f t="shared" si="1667"/>
        <v/>
      </c>
      <c r="D9705" t="str">
        <f t="shared" si="1673"/>
        <v/>
      </c>
      <c r="E9705" t="str">
        <f t="shared" si="1674"/>
        <v/>
      </c>
      <c r="F9705" t="str">
        <f t="shared" si="1675"/>
        <v/>
      </c>
      <c r="G9705" t="str">
        <f t="shared" si="1676"/>
        <v/>
      </c>
      <c r="J9705">
        <f t="shared" si="1677"/>
        <v>9691</v>
      </c>
      <c r="K9705" t="str">
        <f t="shared" si="1668"/>
        <v>path_9691</v>
      </c>
      <c r="L9705">
        <v>100</v>
      </c>
      <c r="M9705">
        <f t="shared" ca="1" si="1669"/>
        <v>56.764060740169711</v>
      </c>
      <c r="N9705">
        <f t="shared" ca="1" si="1670"/>
        <v>-0.24592654390577742</v>
      </c>
      <c r="O9705">
        <f t="shared" si="1671"/>
        <v>0</v>
      </c>
      <c r="P9705">
        <f t="shared" ca="1" si="1672"/>
        <v>0</v>
      </c>
    </row>
    <row r="9706" spans="3:16">
      <c r="C9706" t="str">
        <f t="shared" si="1667"/>
        <v/>
      </c>
      <c r="D9706" t="str">
        <f t="shared" si="1673"/>
        <v/>
      </c>
      <c r="E9706" t="str">
        <f t="shared" si="1674"/>
        <v/>
      </c>
      <c r="F9706" t="str">
        <f t="shared" si="1675"/>
        <v/>
      </c>
      <c r="G9706" t="str">
        <f t="shared" si="1676"/>
        <v/>
      </c>
      <c r="J9706">
        <f t="shared" si="1677"/>
        <v>9692</v>
      </c>
      <c r="K9706" t="str">
        <f t="shared" si="1668"/>
        <v>path_9692</v>
      </c>
      <c r="L9706">
        <v>100</v>
      </c>
      <c r="M9706">
        <f t="shared" ca="1" si="1669"/>
        <v>95.908291937505794</v>
      </c>
      <c r="N9706">
        <f t="shared" ca="1" si="1670"/>
        <v>-1.8143843433854889E-2</v>
      </c>
      <c r="O9706">
        <f t="shared" si="1671"/>
        <v>0</v>
      </c>
      <c r="P9706">
        <f t="shared" ca="1" si="1672"/>
        <v>0</v>
      </c>
    </row>
    <row r="9707" spans="3:16">
      <c r="C9707" t="str">
        <f t="shared" si="1667"/>
        <v/>
      </c>
      <c r="D9707" t="str">
        <f t="shared" si="1673"/>
        <v/>
      </c>
      <c r="E9707" t="str">
        <f t="shared" si="1674"/>
        <v/>
      </c>
      <c r="F9707" t="str">
        <f t="shared" si="1675"/>
        <v/>
      </c>
      <c r="G9707" t="str">
        <f t="shared" si="1676"/>
        <v/>
      </c>
      <c r="J9707">
        <f t="shared" si="1677"/>
        <v>9693</v>
      </c>
      <c r="K9707" t="str">
        <f t="shared" si="1668"/>
        <v>path_9693</v>
      </c>
      <c r="L9707">
        <v>100</v>
      </c>
      <c r="M9707">
        <f t="shared" ca="1" si="1669"/>
        <v>107.67022396126862</v>
      </c>
      <c r="N9707">
        <f t="shared" ca="1" si="1670"/>
        <v>3.2095616415417028E-2</v>
      </c>
      <c r="O9707">
        <f t="shared" si="1671"/>
        <v>0</v>
      </c>
      <c r="P9707">
        <f t="shared" ca="1" si="1672"/>
        <v>0</v>
      </c>
    </row>
    <row r="9708" spans="3:16">
      <c r="C9708" t="str">
        <f t="shared" si="1667"/>
        <v/>
      </c>
      <c r="D9708" t="str">
        <f t="shared" si="1673"/>
        <v/>
      </c>
      <c r="E9708" t="str">
        <f t="shared" si="1674"/>
        <v/>
      </c>
      <c r="F9708" t="str">
        <f t="shared" si="1675"/>
        <v/>
      </c>
      <c r="G9708" t="str">
        <f t="shared" si="1676"/>
        <v/>
      </c>
      <c r="J9708">
        <f t="shared" si="1677"/>
        <v>9694</v>
      </c>
      <c r="K9708" t="str">
        <f t="shared" si="1668"/>
        <v>path_9694</v>
      </c>
      <c r="L9708">
        <v>100</v>
      </c>
      <c r="M9708">
        <f t="shared" ca="1" si="1669"/>
        <v>151.97267143460081</v>
      </c>
      <c r="N9708">
        <f t="shared" ca="1" si="1670"/>
        <v>0.18176549773273365</v>
      </c>
      <c r="O9708">
        <f t="shared" si="1671"/>
        <v>0</v>
      </c>
      <c r="P9708">
        <f t="shared" ca="1" si="1672"/>
        <v>41.972671434600812</v>
      </c>
    </row>
    <row r="9709" spans="3:16">
      <c r="C9709" t="str">
        <f t="shared" si="1667"/>
        <v/>
      </c>
      <c r="D9709" t="str">
        <f t="shared" si="1673"/>
        <v/>
      </c>
      <c r="E9709" t="str">
        <f t="shared" si="1674"/>
        <v/>
      </c>
      <c r="F9709" t="str">
        <f t="shared" si="1675"/>
        <v/>
      </c>
      <c r="G9709" t="str">
        <f t="shared" si="1676"/>
        <v/>
      </c>
      <c r="J9709">
        <f t="shared" si="1677"/>
        <v>9695</v>
      </c>
      <c r="K9709" t="str">
        <f t="shared" si="1668"/>
        <v>path_9695</v>
      </c>
      <c r="L9709">
        <v>100</v>
      </c>
      <c r="M9709">
        <f t="shared" ca="1" si="1669"/>
        <v>182.85832527375149</v>
      </c>
      <c r="N9709">
        <f t="shared" ca="1" si="1670"/>
        <v>0.2621147379206718</v>
      </c>
      <c r="O9709">
        <f t="shared" si="1671"/>
        <v>0</v>
      </c>
      <c r="P9709">
        <f t="shared" ca="1" si="1672"/>
        <v>72.85832527375149</v>
      </c>
    </row>
    <row r="9710" spans="3:16">
      <c r="C9710" t="str">
        <f t="shared" si="1667"/>
        <v/>
      </c>
      <c r="D9710" t="str">
        <f t="shared" si="1673"/>
        <v/>
      </c>
      <c r="E9710" t="str">
        <f t="shared" si="1674"/>
        <v/>
      </c>
      <c r="F9710" t="str">
        <f t="shared" si="1675"/>
        <v/>
      </c>
      <c r="G9710" t="str">
        <f t="shared" si="1676"/>
        <v/>
      </c>
      <c r="J9710">
        <f t="shared" si="1677"/>
        <v>9696</v>
      </c>
      <c r="K9710" t="str">
        <f t="shared" si="1668"/>
        <v>path_9696</v>
      </c>
      <c r="L9710">
        <v>100</v>
      </c>
      <c r="M9710">
        <f t="shared" ca="1" si="1669"/>
        <v>104.87281206025678</v>
      </c>
      <c r="N9710">
        <f t="shared" ca="1" si="1670"/>
        <v>2.0662913335501229E-2</v>
      </c>
      <c r="O9710">
        <f t="shared" si="1671"/>
        <v>0</v>
      </c>
      <c r="P9710">
        <f t="shared" ca="1" si="1672"/>
        <v>0</v>
      </c>
    </row>
    <row r="9711" spans="3:16">
      <c r="C9711" t="str">
        <f t="shared" si="1667"/>
        <v/>
      </c>
      <c r="D9711" t="str">
        <f t="shared" si="1673"/>
        <v/>
      </c>
      <c r="E9711" t="str">
        <f t="shared" si="1674"/>
        <v/>
      </c>
      <c r="F9711" t="str">
        <f t="shared" si="1675"/>
        <v/>
      </c>
      <c r="G9711" t="str">
        <f t="shared" si="1676"/>
        <v/>
      </c>
      <c r="J9711">
        <f t="shared" si="1677"/>
        <v>9697</v>
      </c>
      <c r="K9711" t="str">
        <f t="shared" si="1668"/>
        <v>path_9697</v>
      </c>
      <c r="L9711">
        <v>100</v>
      </c>
      <c r="M9711">
        <f t="shared" ca="1" si="1669"/>
        <v>133.72181423341834</v>
      </c>
      <c r="N9711">
        <f t="shared" ca="1" si="1670"/>
        <v>0.12620226012975586</v>
      </c>
      <c r="O9711">
        <f t="shared" si="1671"/>
        <v>0</v>
      </c>
      <c r="P9711">
        <f t="shared" ca="1" si="1672"/>
        <v>23.721814233418343</v>
      </c>
    </row>
    <row r="9712" spans="3:16">
      <c r="C9712" t="str">
        <f t="shared" si="1667"/>
        <v/>
      </c>
      <c r="D9712" t="str">
        <f t="shared" si="1673"/>
        <v/>
      </c>
      <c r="E9712" t="str">
        <f t="shared" si="1674"/>
        <v/>
      </c>
      <c r="F9712" t="str">
        <f t="shared" si="1675"/>
        <v/>
      </c>
      <c r="G9712" t="str">
        <f t="shared" si="1676"/>
        <v/>
      </c>
      <c r="J9712">
        <f t="shared" si="1677"/>
        <v>9698</v>
      </c>
      <c r="K9712" t="str">
        <f t="shared" si="1668"/>
        <v>path_9698</v>
      </c>
      <c r="L9712">
        <v>100</v>
      </c>
      <c r="M9712">
        <f t="shared" ca="1" si="1669"/>
        <v>116.70329866594416</v>
      </c>
      <c r="N9712">
        <f t="shared" ca="1" si="1670"/>
        <v>6.7083131728065945E-2</v>
      </c>
      <c r="O9712">
        <f t="shared" si="1671"/>
        <v>0</v>
      </c>
      <c r="P9712">
        <f t="shared" ca="1" si="1672"/>
        <v>6.7032986659441605</v>
      </c>
    </row>
    <row r="9713" spans="3:16">
      <c r="C9713" t="str">
        <f t="shared" si="1667"/>
        <v/>
      </c>
      <c r="D9713" t="str">
        <f t="shared" si="1673"/>
        <v/>
      </c>
      <c r="E9713" t="str">
        <f t="shared" si="1674"/>
        <v/>
      </c>
      <c r="F9713" t="str">
        <f t="shared" si="1675"/>
        <v/>
      </c>
      <c r="G9713" t="str">
        <f t="shared" si="1676"/>
        <v/>
      </c>
      <c r="J9713">
        <f t="shared" si="1677"/>
        <v>9699</v>
      </c>
      <c r="K9713" t="str">
        <f t="shared" si="1668"/>
        <v>path_9699</v>
      </c>
      <c r="L9713">
        <v>100</v>
      </c>
      <c r="M9713">
        <f t="shared" ca="1" si="1669"/>
        <v>118.46239411227273</v>
      </c>
      <c r="N9713">
        <f t="shared" ca="1" si="1670"/>
        <v>7.3580505438492302E-2</v>
      </c>
      <c r="O9713">
        <f t="shared" si="1671"/>
        <v>0</v>
      </c>
      <c r="P9713">
        <f t="shared" ca="1" si="1672"/>
        <v>8.4623941122727331</v>
      </c>
    </row>
    <row r="9714" spans="3:16">
      <c r="C9714" t="str">
        <f t="shared" si="1667"/>
        <v/>
      </c>
      <c r="D9714" t="str">
        <f t="shared" si="1673"/>
        <v/>
      </c>
      <c r="E9714" t="str">
        <f t="shared" si="1674"/>
        <v/>
      </c>
      <c r="F9714" t="str">
        <f t="shared" si="1675"/>
        <v/>
      </c>
      <c r="G9714" t="str">
        <f t="shared" si="1676"/>
        <v/>
      </c>
      <c r="J9714">
        <f t="shared" si="1677"/>
        <v>9700</v>
      </c>
      <c r="K9714" t="str">
        <f t="shared" si="1668"/>
        <v>path_9700</v>
      </c>
      <c r="L9714">
        <v>100</v>
      </c>
      <c r="M9714">
        <f t="shared" ca="1" si="1669"/>
        <v>119.09064945135654</v>
      </c>
      <c r="N9714">
        <f t="shared" ca="1" si="1670"/>
        <v>7.5877663656602881E-2</v>
      </c>
      <c r="O9714">
        <f t="shared" si="1671"/>
        <v>0</v>
      </c>
      <c r="P9714">
        <f t="shared" ca="1" si="1672"/>
        <v>9.0906494513565406</v>
      </c>
    </row>
    <row r="9715" spans="3:16">
      <c r="C9715" t="str">
        <f t="shared" si="1667"/>
        <v/>
      </c>
      <c r="D9715" t="str">
        <f t="shared" si="1673"/>
        <v/>
      </c>
      <c r="E9715" t="str">
        <f t="shared" si="1674"/>
        <v/>
      </c>
      <c r="F9715" t="str">
        <f t="shared" si="1675"/>
        <v/>
      </c>
      <c r="G9715" t="str">
        <f t="shared" si="1676"/>
        <v/>
      </c>
      <c r="J9715">
        <f t="shared" si="1677"/>
        <v>9701</v>
      </c>
      <c r="K9715" t="str">
        <f t="shared" si="1668"/>
        <v>path_9701</v>
      </c>
      <c r="L9715">
        <v>100</v>
      </c>
      <c r="M9715">
        <f t="shared" ca="1" si="1669"/>
        <v>95.461948272270831</v>
      </c>
      <c r="N9715">
        <f t="shared" ca="1" si="1670"/>
        <v>-2.016970641161241E-2</v>
      </c>
      <c r="O9715">
        <f t="shared" si="1671"/>
        <v>0</v>
      </c>
      <c r="P9715">
        <f t="shared" ca="1" si="1672"/>
        <v>0</v>
      </c>
    </row>
    <row r="9716" spans="3:16">
      <c r="C9716" t="str">
        <f t="shared" si="1667"/>
        <v/>
      </c>
      <c r="D9716" t="str">
        <f t="shared" si="1673"/>
        <v/>
      </c>
      <c r="E9716" t="str">
        <f t="shared" si="1674"/>
        <v/>
      </c>
      <c r="F9716" t="str">
        <f t="shared" si="1675"/>
        <v/>
      </c>
      <c r="G9716" t="str">
        <f t="shared" si="1676"/>
        <v/>
      </c>
      <c r="J9716">
        <f t="shared" si="1677"/>
        <v>9702</v>
      </c>
      <c r="K9716" t="str">
        <f t="shared" si="1668"/>
        <v>path_9702</v>
      </c>
      <c r="L9716">
        <v>100</v>
      </c>
      <c r="M9716">
        <f t="shared" ca="1" si="1669"/>
        <v>122.02097008776947</v>
      </c>
      <c r="N9716">
        <f t="shared" ca="1" si="1670"/>
        <v>8.6434473386171343E-2</v>
      </c>
      <c r="O9716">
        <f t="shared" si="1671"/>
        <v>0</v>
      </c>
      <c r="P9716">
        <f t="shared" ca="1" si="1672"/>
        <v>12.02097008776947</v>
      </c>
    </row>
    <row r="9717" spans="3:16">
      <c r="C9717" t="str">
        <f t="shared" si="1667"/>
        <v/>
      </c>
      <c r="D9717" t="str">
        <f t="shared" si="1673"/>
        <v/>
      </c>
      <c r="E9717" t="str">
        <f t="shared" si="1674"/>
        <v/>
      </c>
      <c r="F9717" t="str">
        <f t="shared" si="1675"/>
        <v/>
      </c>
      <c r="G9717" t="str">
        <f t="shared" si="1676"/>
        <v/>
      </c>
      <c r="J9717">
        <f t="shared" si="1677"/>
        <v>9703</v>
      </c>
      <c r="K9717" t="str">
        <f t="shared" si="1668"/>
        <v>path_9703</v>
      </c>
      <c r="L9717">
        <v>100</v>
      </c>
      <c r="M9717">
        <f t="shared" ca="1" si="1669"/>
        <v>126.68880768702093</v>
      </c>
      <c r="N9717">
        <f t="shared" ca="1" si="1670"/>
        <v>0.10273824886550965</v>
      </c>
      <c r="O9717">
        <f t="shared" si="1671"/>
        <v>0</v>
      </c>
      <c r="P9717">
        <f t="shared" ca="1" si="1672"/>
        <v>16.688807687020926</v>
      </c>
    </row>
    <row r="9718" spans="3:16">
      <c r="C9718" t="str">
        <f t="shared" si="1667"/>
        <v/>
      </c>
      <c r="D9718" t="str">
        <f t="shared" si="1673"/>
        <v/>
      </c>
      <c r="E9718" t="str">
        <f t="shared" si="1674"/>
        <v/>
      </c>
      <c r="F9718" t="str">
        <f t="shared" si="1675"/>
        <v/>
      </c>
      <c r="G9718" t="str">
        <f t="shared" si="1676"/>
        <v/>
      </c>
      <c r="J9718">
        <f t="shared" si="1677"/>
        <v>9704</v>
      </c>
      <c r="K9718" t="str">
        <f t="shared" si="1668"/>
        <v>path_9704</v>
      </c>
      <c r="L9718">
        <v>100</v>
      </c>
      <c r="M9718">
        <f t="shared" ca="1" si="1669"/>
        <v>80.157927656876808</v>
      </c>
      <c r="N9718">
        <f t="shared" ca="1" si="1670"/>
        <v>-9.6053519256482325E-2</v>
      </c>
      <c r="O9718">
        <f t="shared" si="1671"/>
        <v>0</v>
      </c>
      <c r="P9718">
        <f t="shared" ca="1" si="1672"/>
        <v>0</v>
      </c>
    </row>
    <row r="9719" spans="3:16">
      <c r="C9719" t="str">
        <f t="shared" si="1667"/>
        <v/>
      </c>
      <c r="D9719" t="str">
        <f t="shared" si="1673"/>
        <v/>
      </c>
      <c r="E9719" t="str">
        <f t="shared" si="1674"/>
        <v/>
      </c>
      <c r="F9719" t="str">
        <f t="shared" si="1675"/>
        <v/>
      </c>
      <c r="G9719" t="str">
        <f t="shared" si="1676"/>
        <v/>
      </c>
      <c r="J9719">
        <f t="shared" si="1677"/>
        <v>9705</v>
      </c>
      <c r="K9719" t="str">
        <f t="shared" si="1668"/>
        <v>path_9705</v>
      </c>
      <c r="L9719">
        <v>100</v>
      </c>
      <c r="M9719">
        <f t="shared" ca="1" si="1669"/>
        <v>122.59107415390122</v>
      </c>
      <c r="N9719">
        <f t="shared" ca="1" si="1670"/>
        <v>8.8458850387735238E-2</v>
      </c>
      <c r="O9719">
        <f t="shared" si="1671"/>
        <v>0</v>
      </c>
      <c r="P9719">
        <f t="shared" ca="1" si="1672"/>
        <v>12.591074153901218</v>
      </c>
    </row>
    <row r="9720" spans="3:16">
      <c r="C9720" t="str">
        <f t="shared" si="1667"/>
        <v/>
      </c>
      <c r="D9720" t="str">
        <f t="shared" si="1673"/>
        <v/>
      </c>
      <c r="E9720" t="str">
        <f t="shared" si="1674"/>
        <v/>
      </c>
      <c r="F9720" t="str">
        <f t="shared" si="1675"/>
        <v/>
      </c>
      <c r="G9720" t="str">
        <f t="shared" si="1676"/>
        <v/>
      </c>
      <c r="J9720">
        <f t="shared" si="1677"/>
        <v>9706</v>
      </c>
      <c r="K9720" t="str">
        <f t="shared" si="1668"/>
        <v>path_9706</v>
      </c>
      <c r="L9720">
        <v>100</v>
      </c>
      <c r="M9720">
        <f t="shared" ca="1" si="1669"/>
        <v>69.527183528968735</v>
      </c>
      <c r="N9720">
        <f t="shared" ca="1" si="1670"/>
        <v>-0.15784536305795954</v>
      </c>
      <c r="O9720">
        <f t="shared" si="1671"/>
        <v>0</v>
      </c>
      <c r="P9720">
        <f t="shared" ca="1" si="1672"/>
        <v>0</v>
      </c>
    </row>
    <row r="9721" spans="3:16">
      <c r="C9721" t="str">
        <f t="shared" si="1667"/>
        <v/>
      </c>
      <c r="D9721" t="str">
        <f t="shared" si="1673"/>
        <v/>
      </c>
      <c r="E9721" t="str">
        <f t="shared" si="1674"/>
        <v/>
      </c>
      <c r="F9721" t="str">
        <f t="shared" si="1675"/>
        <v/>
      </c>
      <c r="G9721" t="str">
        <f t="shared" si="1676"/>
        <v/>
      </c>
      <c r="J9721">
        <f t="shared" si="1677"/>
        <v>9707</v>
      </c>
      <c r="K9721" t="str">
        <f t="shared" si="1668"/>
        <v>path_9707</v>
      </c>
      <c r="L9721">
        <v>100</v>
      </c>
      <c r="M9721">
        <f t="shared" ca="1" si="1669"/>
        <v>144.32655651026289</v>
      </c>
      <c r="N9721">
        <f t="shared" ca="1" si="1670"/>
        <v>0.15934624990649449</v>
      </c>
      <c r="O9721">
        <f t="shared" si="1671"/>
        <v>0</v>
      </c>
      <c r="P9721">
        <f t="shared" ca="1" si="1672"/>
        <v>34.32655651026289</v>
      </c>
    </row>
    <row r="9722" spans="3:16">
      <c r="C9722" t="str">
        <f t="shared" si="1667"/>
        <v/>
      </c>
      <c r="D9722" t="str">
        <f t="shared" si="1673"/>
        <v/>
      </c>
      <c r="E9722" t="str">
        <f t="shared" si="1674"/>
        <v/>
      </c>
      <c r="F9722" t="str">
        <f t="shared" si="1675"/>
        <v/>
      </c>
      <c r="G9722" t="str">
        <f t="shared" si="1676"/>
        <v/>
      </c>
      <c r="J9722">
        <f t="shared" si="1677"/>
        <v>9708</v>
      </c>
      <c r="K9722" t="str">
        <f t="shared" si="1668"/>
        <v>path_9708</v>
      </c>
      <c r="L9722">
        <v>100</v>
      </c>
      <c r="M9722">
        <f t="shared" ca="1" si="1669"/>
        <v>92.67456334437189</v>
      </c>
      <c r="N9722">
        <f t="shared" ca="1" si="1670"/>
        <v>-3.3039451563049806E-2</v>
      </c>
      <c r="O9722">
        <f t="shared" si="1671"/>
        <v>0</v>
      </c>
      <c r="P9722">
        <f t="shared" ca="1" si="1672"/>
        <v>0</v>
      </c>
    </row>
    <row r="9723" spans="3:16">
      <c r="C9723" t="str">
        <f t="shared" si="1667"/>
        <v/>
      </c>
      <c r="D9723" t="str">
        <f t="shared" si="1673"/>
        <v/>
      </c>
      <c r="E9723" t="str">
        <f t="shared" si="1674"/>
        <v/>
      </c>
      <c r="F9723" t="str">
        <f t="shared" si="1675"/>
        <v/>
      </c>
      <c r="G9723" t="str">
        <f t="shared" si="1676"/>
        <v/>
      </c>
      <c r="J9723">
        <f t="shared" si="1677"/>
        <v>9709</v>
      </c>
      <c r="K9723" t="str">
        <f t="shared" si="1668"/>
        <v>path_9709</v>
      </c>
      <c r="L9723">
        <v>100</v>
      </c>
      <c r="M9723">
        <f t="shared" ca="1" si="1669"/>
        <v>140.56503593165147</v>
      </c>
      <c r="N9723">
        <f t="shared" ca="1" si="1670"/>
        <v>0.14787730795045362</v>
      </c>
      <c r="O9723">
        <f t="shared" si="1671"/>
        <v>0</v>
      </c>
      <c r="P9723">
        <f t="shared" ca="1" si="1672"/>
        <v>30.565035931651465</v>
      </c>
    </row>
    <row r="9724" spans="3:16">
      <c r="C9724" t="str">
        <f t="shared" si="1667"/>
        <v/>
      </c>
      <c r="D9724" t="str">
        <f t="shared" si="1673"/>
        <v/>
      </c>
      <c r="E9724" t="str">
        <f t="shared" si="1674"/>
        <v/>
      </c>
      <c r="F9724" t="str">
        <f t="shared" si="1675"/>
        <v/>
      </c>
      <c r="G9724" t="str">
        <f t="shared" si="1676"/>
        <v/>
      </c>
      <c r="J9724">
        <f t="shared" si="1677"/>
        <v>9710</v>
      </c>
      <c r="K9724" t="str">
        <f t="shared" si="1668"/>
        <v>path_9710</v>
      </c>
      <c r="L9724">
        <v>100</v>
      </c>
      <c r="M9724">
        <f t="shared" ca="1" si="1669"/>
        <v>113.41562574442159</v>
      </c>
      <c r="N9724">
        <f t="shared" ca="1" si="1670"/>
        <v>5.467289324363072E-2</v>
      </c>
      <c r="O9724">
        <f t="shared" si="1671"/>
        <v>0</v>
      </c>
      <c r="P9724">
        <f t="shared" ca="1" si="1672"/>
        <v>3.4156257444215896</v>
      </c>
    </row>
    <row r="9725" spans="3:16">
      <c r="C9725" t="str">
        <f t="shared" si="1667"/>
        <v/>
      </c>
      <c r="D9725" t="str">
        <f t="shared" si="1673"/>
        <v/>
      </c>
      <c r="E9725" t="str">
        <f t="shared" si="1674"/>
        <v/>
      </c>
      <c r="F9725" t="str">
        <f t="shared" si="1675"/>
        <v/>
      </c>
      <c r="G9725" t="str">
        <f t="shared" si="1676"/>
        <v/>
      </c>
      <c r="J9725">
        <f t="shared" si="1677"/>
        <v>9711</v>
      </c>
      <c r="K9725" t="str">
        <f t="shared" si="1668"/>
        <v>path_9711</v>
      </c>
      <c r="L9725">
        <v>100</v>
      </c>
      <c r="M9725">
        <f t="shared" ca="1" si="1669"/>
        <v>148.74541360459148</v>
      </c>
      <c r="N9725">
        <f t="shared" ca="1" si="1670"/>
        <v>0.17244358363133955</v>
      </c>
      <c r="O9725">
        <f t="shared" si="1671"/>
        <v>0</v>
      </c>
      <c r="P9725">
        <f t="shared" ca="1" si="1672"/>
        <v>38.745413604591477</v>
      </c>
    </row>
    <row r="9726" spans="3:16">
      <c r="C9726" t="str">
        <f t="shared" si="1667"/>
        <v/>
      </c>
      <c r="D9726" t="str">
        <f t="shared" si="1673"/>
        <v/>
      </c>
      <c r="E9726" t="str">
        <f t="shared" si="1674"/>
        <v/>
      </c>
      <c r="F9726" t="str">
        <f t="shared" si="1675"/>
        <v/>
      </c>
      <c r="G9726" t="str">
        <f t="shared" si="1676"/>
        <v/>
      </c>
      <c r="J9726">
        <f t="shared" si="1677"/>
        <v>9712</v>
      </c>
      <c r="K9726" t="str">
        <f t="shared" si="1668"/>
        <v>path_9712</v>
      </c>
      <c r="L9726">
        <v>100</v>
      </c>
      <c r="M9726">
        <f t="shared" ca="1" si="1669"/>
        <v>119.16956026599044</v>
      </c>
      <c r="N9726">
        <f t="shared" ca="1" si="1670"/>
        <v>7.6165336807329134E-2</v>
      </c>
      <c r="O9726">
        <f t="shared" si="1671"/>
        <v>0</v>
      </c>
      <c r="P9726">
        <f t="shared" ca="1" si="1672"/>
        <v>9.1695602659904409</v>
      </c>
    </row>
    <row r="9727" spans="3:16">
      <c r="C9727" t="str">
        <f t="shared" si="1667"/>
        <v/>
      </c>
      <c r="D9727" t="str">
        <f t="shared" si="1673"/>
        <v/>
      </c>
      <c r="E9727" t="str">
        <f t="shared" si="1674"/>
        <v/>
      </c>
      <c r="F9727" t="str">
        <f t="shared" si="1675"/>
        <v/>
      </c>
      <c r="G9727" t="str">
        <f t="shared" si="1676"/>
        <v/>
      </c>
      <c r="J9727">
        <f t="shared" si="1677"/>
        <v>9713</v>
      </c>
      <c r="K9727" t="str">
        <f t="shared" si="1668"/>
        <v>path_9713</v>
      </c>
      <c r="L9727">
        <v>100</v>
      </c>
      <c r="M9727">
        <f t="shared" ca="1" si="1669"/>
        <v>96.208836067008235</v>
      </c>
      <c r="N9727">
        <f t="shared" ca="1" si="1670"/>
        <v>-1.6785039407954915E-2</v>
      </c>
      <c r="O9727">
        <f t="shared" si="1671"/>
        <v>0</v>
      </c>
      <c r="P9727">
        <f t="shared" ca="1" si="1672"/>
        <v>0</v>
      </c>
    </row>
    <row r="9728" spans="3:16">
      <c r="C9728" t="str">
        <f t="shared" si="1667"/>
        <v/>
      </c>
      <c r="D9728" t="str">
        <f t="shared" si="1673"/>
        <v/>
      </c>
      <c r="E9728" t="str">
        <f t="shared" si="1674"/>
        <v/>
      </c>
      <c r="F9728" t="str">
        <f t="shared" si="1675"/>
        <v/>
      </c>
      <c r="G9728" t="str">
        <f t="shared" si="1676"/>
        <v/>
      </c>
      <c r="J9728">
        <f t="shared" si="1677"/>
        <v>9714</v>
      </c>
      <c r="K9728" t="str">
        <f t="shared" si="1668"/>
        <v>path_9714</v>
      </c>
      <c r="L9728">
        <v>100</v>
      </c>
      <c r="M9728">
        <f t="shared" ca="1" si="1669"/>
        <v>75.512911885689064</v>
      </c>
      <c r="N9728">
        <f t="shared" ca="1" si="1670"/>
        <v>-0.12197878239382519</v>
      </c>
      <c r="O9728">
        <f t="shared" si="1671"/>
        <v>0</v>
      </c>
      <c r="P9728">
        <f t="shared" ca="1" si="1672"/>
        <v>0</v>
      </c>
    </row>
    <row r="9729" spans="3:16">
      <c r="C9729" t="str">
        <f t="shared" si="1667"/>
        <v/>
      </c>
      <c r="D9729" t="str">
        <f t="shared" si="1673"/>
        <v/>
      </c>
      <c r="E9729" t="str">
        <f t="shared" si="1674"/>
        <v/>
      </c>
      <c r="F9729" t="str">
        <f t="shared" si="1675"/>
        <v/>
      </c>
      <c r="G9729" t="str">
        <f t="shared" si="1676"/>
        <v/>
      </c>
      <c r="J9729">
        <f t="shared" si="1677"/>
        <v>9715</v>
      </c>
      <c r="K9729" t="str">
        <f t="shared" si="1668"/>
        <v>path_9715</v>
      </c>
      <c r="L9729">
        <v>100</v>
      </c>
      <c r="M9729">
        <f t="shared" ca="1" si="1669"/>
        <v>103.87058259832477</v>
      </c>
      <c r="N9729">
        <f t="shared" ca="1" si="1670"/>
        <v>1.6492567536184263E-2</v>
      </c>
      <c r="O9729">
        <f t="shared" si="1671"/>
        <v>0</v>
      </c>
      <c r="P9729">
        <f t="shared" ca="1" si="1672"/>
        <v>0</v>
      </c>
    </row>
    <row r="9730" spans="3:16">
      <c r="C9730" t="str">
        <f t="shared" si="1667"/>
        <v/>
      </c>
      <c r="D9730" t="str">
        <f t="shared" si="1673"/>
        <v/>
      </c>
      <c r="E9730" t="str">
        <f t="shared" si="1674"/>
        <v/>
      </c>
      <c r="F9730" t="str">
        <f t="shared" si="1675"/>
        <v/>
      </c>
      <c r="G9730" t="str">
        <f t="shared" si="1676"/>
        <v/>
      </c>
      <c r="J9730">
        <f t="shared" si="1677"/>
        <v>9716</v>
      </c>
      <c r="K9730" t="str">
        <f t="shared" si="1668"/>
        <v>path_9716</v>
      </c>
      <c r="L9730">
        <v>100</v>
      </c>
      <c r="M9730">
        <f t="shared" ca="1" si="1669"/>
        <v>135.81068363393328</v>
      </c>
      <c r="N9730">
        <f t="shared" ca="1" si="1670"/>
        <v>0.13293393534036649</v>
      </c>
      <c r="O9730">
        <f t="shared" si="1671"/>
        <v>0</v>
      </c>
      <c r="P9730">
        <f t="shared" ca="1" si="1672"/>
        <v>25.81068363393328</v>
      </c>
    </row>
    <row r="9731" spans="3:16">
      <c r="C9731" t="str">
        <f t="shared" si="1667"/>
        <v/>
      </c>
      <c r="D9731" t="str">
        <f t="shared" si="1673"/>
        <v/>
      </c>
      <c r="E9731" t="str">
        <f t="shared" si="1674"/>
        <v/>
      </c>
      <c r="F9731" t="str">
        <f t="shared" si="1675"/>
        <v/>
      </c>
      <c r="G9731" t="str">
        <f t="shared" si="1676"/>
        <v/>
      </c>
      <c r="J9731">
        <f t="shared" si="1677"/>
        <v>9717</v>
      </c>
      <c r="K9731" t="str">
        <f t="shared" si="1668"/>
        <v>path_9717</v>
      </c>
      <c r="L9731">
        <v>100</v>
      </c>
      <c r="M9731">
        <f t="shared" ca="1" si="1669"/>
        <v>87.96625383994369</v>
      </c>
      <c r="N9731">
        <f t="shared" ca="1" si="1670"/>
        <v>-5.5683902644233514E-2</v>
      </c>
      <c r="O9731">
        <f t="shared" si="1671"/>
        <v>0</v>
      </c>
      <c r="P9731">
        <f t="shared" ca="1" si="1672"/>
        <v>0</v>
      </c>
    </row>
    <row r="9732" spans="3:16">
      <c r="C9732" t="str">
        <f t="shared" si="1667"/>
        <v/>
      </c>
      <c r="D9732" t="str">
        <f t="shared" si="1673"/>
        <v/>
      </c>
      <c r="E9732" t="str">
        <f t="shared" si="1674"/>
        <v/>
      </c>
      <c r="F9732" t="str">
        <f t="shared" si="1675"/>
        <v/>
      </c>
      <c r="G9732" t="str">
        <f t="shared" si="1676"/>
        <v/>
      </c>
      <c r="J9732">
        <f t="shared" si="1677"/>
        <v>9718</v>
      </c>
      <c r="K9732" t="str">
        <f t="shared" si="1668"/>
        <v>path_9718</v>
      </c>
      <c r="L9732">
        <v>100</v>
      </c>
      <c r="M9732">
        <f t="shared" ca="1" si="1669"/>
        <v>92.74829416808484</v>
      </c>
      <c r="N9732">
        <f t="shared" ca="1" si="1670"/>
        <v>-3.2694069208339588E-2</v>
      </c>
      <c r="O9732">
        <f t="shared" si="1671"/>
        <v>0</v>
      </c>
      <c r="P9732">
        <f t="shared" ca="1" si="1672"/>
        <v>0</v>
      </c>
    </row>
    <row r="9733" spans="3:16">
      <c r="C9733" t="str">
        <f t="shared" si="1667"/>
        <v/>
      </c>
      <c r="D9733" t="str">
        <f t="shared" si="1673"/>
        <v/>
      </c>
      <c r="E9733" t="str">
        <f t="shared" si="1674"/>
        <v/>
      </c>
      <c r="F9733" t="str">
        <f t="shared" si="1675"/>
        <v/>
      </c>
      <c r="G9733" t="str">
        <f t="shared" si="1676"/>
        <v/>
      </c>
      <c r="J9733">
        <f t="shared" si="1677"/>
        <v>9719</v>
      </c>
      <c r="K9733" t="str">
        <f t="shared" si="1668"/>
        <v>path_9719</v>
      </c>
      <c r="L9733">
        <v>100</v>
      </c>
      <c r="M9733">
        <f t="shared" ca="1" si="1669"/>
        <v>116.88856807545787</v>
      </c>
      <c r="N9733">
        <f t="shared" ca="1" si="1670"/>
        <v>6.7772038411431396E-2</v>
      </c>
      <c r="O9733">
        <f t="shared" si="1671"/>
        <v>0</v>
      </c>
      <c r="P9733">
        <f t="shared" ca="1" si="1672"/>
        <v>6.8885680754578686</v>
      </c>
    </row>
    <row r="9734" spans="3:16">
      <c r="C9734" t="str">
        <f t="shared" si="1667"/>
        <v/>
      </c>
      <c r="D9734" t="str">
        <f t="shared" si="1673"/>
        <v/>
      </c>
      <c r="E9734" t="str">
        <f t="shared" si="1674"/>
        <v/>
      </c>
      <c r="F9734" t="str">
        <f t="shared" si="1675"/>
        <v/>
      </c>
      <c r="G9734" t="str">
        <f t="shared" si="1676"/>
        <v/>
      </c>
      <c r="J9734">
        <f t="shared" si="1677"/>
        <v>9720</v>
      </c>
      <c r="K9734" t="str">
        <f t="shared" si="1668"/>
        <v>path_9720</v>
      </c>
      <c r="L9734">
        <v>100</v>
      </c>
      <c r="M9734">
        <f t="shared" ca="1" si="1669"/>
        <v>104.55706838815937</v>
      </c>
      <c r="N9734">
        <f t="shared" ca="1" si="1670"/>
        <v>1.9353397825220286E-2</v>
      </c>
      <c r="O9734">
        <f t="shared" si="1671"/>
        <v>0</v>
      </c>
      <c r="P9734">
        <f t="shared" ca="1" si="1672"/>
        <v>0</v>
      </c>
    </row>
    <row r="9735" spans="3:16">
      <c r="C9735" t="str">
        <f t="shared" si="1667"/>
        <v/>
      </c>
      <c r="D9735" t="str">
        <f t="shared" si="1673"/>
        <v/>
      </c>
      <c r="E9735" t="str">
        <f t="shared" si="1674"/>
        <v/>
      </c>
      <c r="F9735" t="str">
        <f t="shared" si="1675"/>
        <v/>
      </c>
      <c r="G9735" t="str">
        <f t="shared" si="1676"/>
        <v/>
      </c>
      <c r="J9735">
        <f t="shared" si="1677"/>
        <v>9721</v>
      </c>
      <c r="K9735" t="str">
        <f t="shared" si="1668"/>
        <v>path_9721</v>
      </c>
      <c r="L9735">
        <v>100</v>
      </c>
      <c r="M9735">
        <f t="shared" ca="1" si="1669"/>
        <v>64.265007207852193</v>
      </c>
      <c r="N9735">
        <f t="shared" ca="1" si="1670"/>
        <v>-0.192025439412875</v>
      </c>
      <c r="O9735">
        <f t="shared" si="1671"/>
        <v>0</v>
      </c>
      <c r="P9735">
        <f t="shared" ca="1" si="1672"/>
        <v>0</v>
      </c>
    </row>
    <row r="9736" spans="3:16">
      <c r="C9736" t="str">
        <f t="shared" si="1667"/>
        <v/>
      </c>
      <c r="D9736" t="str">
        <f t="shared" si="1673"/>
        <v/>
      </c>
      <c r="E9736" t="str">
        <f t="shared" si="1674"/>
        <v/>
      </c>
      <c r="F9736" t="str">
        <f t="shared" si="1675"/>
        <v/>
      </c>
      <c r="G9736" t="str">
        <f t="shared" si="1676"/>
        <v/>
      </c>
      <c r="J9736">
        <f t="shared" si="1677"/>
        <v>9722</v>
      </c>
      <c r="K9736" t="str">
        <f t="shared" si="1668"/>
        <v>path_9722</v>
      </c>
      <c r="L9736">
        <v>100</v>
      </c>
      <c r="M9736">
        <f t="shared" ca="1" si="1669"/>
        <v>155.13263208526234</v>
      </c>
      <c r="N9736">
        <f t="shared" ca="1" si="1670"/>
        <v>0.19070316108844446</v>
      </c>
      <c r="O9736">
        <f t="shared" si="1671"/>
        <v>0</v>
      </c>
      <c r="P9736">
        <f t="shared" ca="1" si="1672"/>
        <v>45.132632085262344</v>
      </c>
    </row>
    <row r="9737" spans="3:16">
      <c r="C9737" t="str">
        <f t="shared" si="1667"/>
        <v/>
      </c>
      <c r="D9737" t="str">
        <f t="shared" si="1673"/>
        <v/>
      </c>
      <c r="E9737" t="str">
        <f t="shared" si="1674"/>
        <v/>
      </c>
      <c r="F9737" t="str">
        <f t="shared" si="1675"/>
        <v/>
      </c>
      <c r="G9737" t="str">
        <f t="shared" si="1676"/>
        <v/>
      </c>
      <c r="J9737">
        <f t="shared" si="1677"/>
        <v>9723</v>
      </c>
      <c r="K9737" t="str">
        <f t="shared" si="1668"/>
        <v>path_9723</v>
      </c>
      <c r="L9737">
        <v>100</v>
      </c>
      <c r="M9737">
        <f t="shared" ca="1" si="1669"/>
        <v>119.99283385691255</v>
      </c>
      <c r="N9737">
        <f t="shared" ca="1" si="1670"/>
        <v>7.9155310136536844E-2</v>
      </c>
      <c r="O9737">
        <f t="shared" si="1671"/>
        <v>0</v>
      </c>
      <c r="P9737">
        <f t="shared" ca="1" si="1672"/>
        <v>9.9928338569125543</v>
      </c>
    </row>
    <row r="9738" spans="3:16">
      <c r="C9738" t="str">
        <f t="shared" si="1667"/>
        <v/>
      </c>
      <c r="D9738" t="str">
        <f t="shared" si="1673"/>
        <v/>
      </c>
      <c r="E9738" t="str">
        <f t="shared" si="1674"/>
        <v/>
      </c>
      <c r="F9738" t="str">
        <f t="shared" si="1675"/>
        <v/>
      </c>
      <c r="G9738" t="str">
        <f t="shared" si="1676"/>
        <v/>
      </c>
      <c r="J9738">
        <f t="shared" si="1677"/>
        <v>9724</v>
      </c>
      <c r="K9738" t="str">
        <f t="shared" si="1668"/>
        <v>path_9724</v>
      </c>
      <c r="L9738">
        <v>100</v>
      </c>
      <c r="M9738">
        <f t="shared" ca="1" si="1669"/>
        <v>156.40964819489938</v>
      </c>
      <c r="N9738">
        <f t="shared" ca="1" si="1670"/>
        <v>0.19426353918781031</v>
      </c>
      <c r="O9738">
        <f t="shared" si="1671"/>
        <v>0</v>
      </c>
      <c r="P9738">
        <f t="shared" ca="1" si="1672"/>
        <v>46.409648194899376</v>
      </c>
    </row>
    <row r="9739" spans="3:16">
      <c r="C9739" t="str">
        <f t="shared" si="1667"/>
        <v/>
      </c>
      <c r="D9739" t="str">
        <f t="shared" si="1673"/>
        <v/>
      </c>
      <c r="E9739" t="str">
        <f t="shared" si="1674"/>
        <v/>
      </c>
      <c r="F9739" t="str">
        <f t="shared" si="1675"/>
        <v/>
      </c>
      <c r="G9739" t="str">
        <f t="shared" si="1676"/>
        <v/>
      </c>
      <c r="J9739">
        <f t="shared" si="1677"/>
        <v>9725</v>
      </c>
      <c r="K9739" t="str">
        <f t="shared" si="1668"/>
        <v>path_9725</v>
      </c>
      <c r="L9739">
        <v>100</v>
      </c>
      <c r="M9739">
        <f t="shared" ca="1" si="1669"/>
        <v>133.09102191690562</v>
      </c>
      <c r="N9739">
        <f t="shared" ca="1" si="1670"/>
        <v>0.12414875973119471</v>
      </c>
      <c r="O9739">
        <f t="shared" si="1671"/>
        <v>0</v>
      </c>
      <c r="P9739">
        <f t="shared" ca="1" si="1672"/>
        <v>23.091021916905618</v>
      </c>
    </row>
    <row r="9740" spans="3:16">
      <c r="C9740" t="str">
        <f t="shared" si="1667"/>
        <v/>
      </c>
      <c r="D9740" t="str">
        <f t="shared" si="1673"/>
        <v/>
      </c>
      <c r="E9740" t="str">
        <f t="shared" si="1674"/>
        <v/>
      </c>
      <c r="F9740" t="str">
        <f t="shared" si="1675"/>
        <v/>
      </c>
      <c r="G9740" t="str">
        <f t="shared" si="1676"/>
        <v/>
      </c>
      <c r="J9740">
        <f t="shared" si="1677"/>
        <v>9726</v>
      </c>
      <c r="K9740" t="str">
        <f t="shared" si="1668"/>
        <v>path_9726</v>
      </c>
      <c r="L9740">
        <v>100</v>
      </c>
      <c r="M9740">
        <f t="shared" ca="1" si="1669"/>
        <v>96.378089781438121</v>
      </c>
      <c r="N9740">
        <f t="shared" ca="1" si="1670"/>
        <v>-1.6021685687870393E-2</v>
      </c>
      <c r="O9740">
        <f t="shared" si="1671"/>
        <v>0</v>
      </c>
      <c r="P9740">
        <f t="shared" ca="1" si="1672"/>
        <v>0</v>
      </c>
    </row>
    <row r="9741" spans="3:16">
      <c r="C9741" t="str">
        <f t="shared" si="1667"/>
        <v/>
      </c>
      <c r="D9741" t="str">
        <f t="shared" si="1673"/>
        <v/>
      </c>
      <c r="E9741" t="str">
        <f t="shared" si="1674"/>
        <v/>
      </c>
      <c r="F9741" t="str">
        <f t="shared" si="1675"/>
        <v/>
      </c>
      <c r="G9741" t="str">
        <f t="shared" si="1676"/>
        <v/>
      </c>
      <c r="J9741">
        <f t="shared" si="1677"/>
        <v>9727</v>
      </c>
      <c r="K9741" t="str">
        <f t="shared" si="1668"/>
        <v>path_9727</v>
      </c>
      <c r="L9741">
        <v>100</v>
      </c>
      <c r="M9741">
        <f t="shared" ca="1" si="1669"/>
        <v>126.66605677896838</v>
      </c>
      <c r="N9741">
        <f t="shared" ca="1" si="1670"/>
        <v>0.10266025080636132</v>
      </c>
      <c r="O9741">
        <f t="shared" si="1671"/>
        <v>0</v>
      </c>
      <c r="P9741">
        <f t="shared" ca="1" si="1672"/>
        <v>16.666056778968382</v>
      </c>
    </row>
    <row r="9742" spans="3:16">
      <c r="C9742" t="str">
        <f t="shared" si="1667"/>
        <v/>
      </c>
      <c r="D9742" t="str">
        <f t="shared" si="1673"/>
        <v/>
      </c>
      <c r="E9742" t="str">
        <f t="shared" si="1674"/>
        <v/>
      </c>
      <c r="F9742" t="str">
        <f t="shared" si="1675"/>
        <v/>
      </c>
      <c r="G9742" t="str">
        <f t="shared" si="1676"/>
        <v/>
      </c>
      <c r="J9742">
        <f t="shared" si="1677"/>
        <v>9728</v>
      </c>
      <c r="K9742" t="str">
        <f t="shared" si="1668"/>
        <v>path_9728</v>
      </c>
      <c r="L9742">
        <v>100</v>
      </c>
      <c r="M9742">
        <f t="shared" ca="1" si="1669"/>
        <v>75.272834563232266</v>
      </c>
      <c r="N9742">
        <f t="shared" ca="1" si="1670"/>
        <v>-0.1233617293491278</v>
      </c>
      <c r="O9742">
        <f t="shared" si="1671"/>
        <v>0</v>
      </c>
      <c r="P9742">
        <f t="shared" ca="1" si="1672"/>
        <v>0</v>
      </c>
    </row>
    <row r="9743" spans="3:16">
      <c r="C9743" t="str">
        <f t="shared" si="1667"/>
        <v/>
      </c>
      <c r="D9743" t="str">
        <f t="shared" si="1673"/>
        <v/>
      </c>
      <c r="E9743" t="str">
        <f t="shared" si="1674"/>
        <v/>
      </c>
      <c r="F9743" t="str">
        <f t="shared" si="1675"/>
        <v/>
      </c>
      <c r="G9743" t="str">
        <f t="shared" si="1676"/>
        <v/>
      </c>
      <c r="J9743">
        <f t="shared" si="1677"/>
        <v>9729</v>
      </c>
      <c r="K9743" t="str">
        <f t="shared" si="1668"/>
        <v>path_9729</v>
      </c>
      <c r="L9743">
        <v>100</v>
      </c>
      <c r="M9743">
        <f t="shared" ca="1" si="1669"/>
        <v>128.14911376371387</v>
      </c>
      <c r="N9743">
        <f t="shared" ca="1" si="1670"/>
        <v>0.10771560709568537</v>
      </c>
      <c r="O9743">
        <f t="shared" si="1671"/>
        <v>0</v>
      </c>
      <c r="P9743">
        <f t="shared" ca="1" si="1672"/>
        <v>18.149113763713871</v>
      </c>
    </row>
    <row r="9744" spans="3:16">
      <c r="C9744" t="str">
        <f t="shared" ref="C9744:C9807" si="1678">IF(C9743&lt;$C$14,C9743+1,"")</f>
        <v/>
      </c>
      <c r="D9744" t="str">
        <f t="shared" si="1673"/>
        <v/>
      </c>
      <c r="E9744" t="str">
        <f t="shared" si="1674"/>
        <v/>
      </c>
      <c r="F9744" t="str">
        <f t="shared" si="1675"/>
        <v/>
      </c>
      <c r="G9744" t="str">
        <f t="shared" si="1676"/>
        <v/>
      </c>
      <c r="J9744">
        <f t="shared" si="1677"/>
        <v>9730</v>
      </c>
      <c r="K9744" t="str">
        <f t="shared" ref="K9744:K9807" si="1679">"path_"&amp;J9744</f>
        <v>path_9730</v>
      </c>
      <c r="L9744">
        <v>100</v>
      </c>
      <c r="M9744">
        <f t="shared" ref="M9744:M9807" ca="1" si="1680">L9744*EXP($D$7-0-($D$8^2)/2+$D$8*SQRT($D$6)*_xlfn.NORM.S.INV(RAND()))</f>
        <v>87.87752770686366</v>
      </c>
      <c r="N9744">
        <f t="shared" ref="N9744:N9807" ca="1" si="1681">LOG(M9744/L9744)</f>
        <v>-5.6122169757559147E-2</v>
      </c>
      <c r="O9744">
        <f t="shared" ref="O9744:O9807" si="1682">MAX(L9744-$D$5,0)</f>
        <v>0</v>
      </c>
      <c r="P9744">
        <f t="shared" ref="P9744:P9807" ca="1" si="1683">MAX(M9744-$D$5,0)</f>
        <v>0</v>
      </c>
    </row>
    <row r="9745" spans="3:16">
      <c r="C9745" t="str">
        <f t="shared" si="1678"/>
        <v/>
      </c>
      <c r="D9745" t="str">
        <f t="shared" ref="D9745:D9808" si="1684">IF(C9744&lt;$C$14,$D$4*($G$6^($C$14-$C9745))*($G$7^$C9745),"")</f>
        <v/>
      </c>
      <c r="E9745" t="str">
        <f t="shared" ref="E9745:E9808" si="1685">IF(C9744&lt;$C$14,_xlfn.BINOM.DIST($C$14-$C9745,$C$14,$G$8,0),"")</f>
        <v/>
      </c>
      <c r="F9745" t="str">
        <f t="shared" ref="F9745:F9808" si="1686">IF(C9744&lt;$C$14,MAX($D9745-$D$5,0),"")</f>
        <v/>
      </c>
      <c r="G9745" t="str">
        <f t="shared" ref="G9745:G9808" si="1687">IF(C9744&lt;$C$14,F9745*E9745,"")</f>
        <v/>
      </c>
      <c r="J9745">
        <f t="shared" ref="J9745:J9808" si="1688">J9744+1</f>
        <v>9731</v>
      </c>
      <c r="K9745" t="str">
        <f t="shared" si="1679"/>
        <v>path_9731</v>
      </c>
      <c r="L9745">
        <v>100</v>
      </c>
      <c r="M9745">
        <f t="shared" ca="1" si="1680"/>
        <v>88.359080550789599</v>
      </c>
      <c r="N9745">
        <f t="shared" ca="1" si="1681"/>
        <v>-5.3748811969865272E-2</v>
      </c>
      <c r="O9745">
        <f t="shared" si="1682"/>
        <v>0</v>
      </c>
      <c r="P9745">
        <f t="shared" ca="1" si="1683"/>
        <v>0</v>
      </c>
    </row>
    <row r="9746" spans="3:16">
      <c r="C9746" t="str">
        <f t="shared" si="1678"/>
        <v/>
      </c>
      <c r="D9746" t="str">
        <f t="shared" si="1684"/>
        <v/>
      </c>
      <c r="E9746" t="str">
        <f t="shared" si="1685"/>
        <v/>
      </c>
      <c r="F9746" t="str">
        <f t="shared" si="1686"/>
        <v/>
      </c>
      <c r="G9746" t="str">
        <f t="shared" si="1687"/>
        <v/>
      </c>
      <c r="J9746">
        <f t="shared" si="1688"/>
        <v>9732</v>
      </c>
      <c r="K9746" t="str">
        <f t="shared" si="1679"/>
        <v>path_9732</v>
      </c>
      <c r="L9746">
        <v>100</v>
      </c>
      <c r="M9746">
        <f t="shared" ca="1" si="1680"/>
        <v>104.78774317891877</v>
      </c>
      <c r="N9746">
        <f t="shared" ca="1" si="1681"/>
        <v>2.0310487026870626E-2</v>
      </c>
      <c r="O9746">
        <f t="shared" si="1682"/>
        <v>0</v>
      </c>
      <c r="P9746">
        <f t="shared" ca="1" si="1683"/>
        <v>0</v>
      </c>
    </row>
    <row r="9747" spans="3:16">
      <c r="C9747" t="str">
        <f t="shared" si="1678"/>
        <v/>
      </c>
      <c r="D9747" t="str">
        <f t="shared" si="1684"/>
        <v/>
      </c>
      <c r="E9747" t="str">
        <f t="shared" si="1685"/>
        <v/>
      </c>
      <c r="F9747" t="str">
        <f t="shared" si="1686"/>
        <v/>
      </c>
      <c r="G9747" t="str">
        <f t="shared" si="1687"/>
        <v/>
      </c>
      <c r="J9747">
        <f t="shared" si="1688"/>
        <v>9733</v>
      </c>
      <c r="K9747" t="str">
        <f t="shared" si="1679"/>
        <v>path_9733</v>
      </c>
      <c r="L9747">
        <v>100</v>
      </c>
      <c r="M9747">
        <f t="shared" ca="1" si="1680"/>
        <v>148.15502013954105</v>
      </c>
      <c r="N9747">
        <f t="shared" ca="1" si="1681"/>
        <v>0.17071637186036942</v>
      </c>
      <c r="O9747">
        <f t="shared" si="1682"/>
        <v>0</v>
      </c>
      <c r="P9747">
        <f t="shared" ca="1" si="1683"/>
        <v>38.155020139541051</v>
      </c>
    </row>
    <row r="9748" spans="3:16">
      <c r="C9748" t="str">
        <f t="shared" si="1678"/>
        <v/>
      </c>
      <c r="D9748" t="str">
        <f t="shared" si="1684"/>
        <v/>
      </c>
      <c r="E9748" t="str">
        <f t="shared" si="1685"/>
        <v/>
      </c>
      <c r="F9748" t="str">
        <f t="shared" si="1686"/>
        <v/>
      </c>
      <c r="G9748" t="str">
        <f t="shared" si="1687"/>
        <v/>
      </c>
      <c r="J9748">
        <f t="shared" si="1688"/>
        <v>9734</v>
      </c>
      <c r="K9748" t="str">
        <f t="shared" si="1679"/>
        <v>path_9734</v>
      </c>
      <c r="L9748">
        <v>100</v>
      </c>
      <c r="M9748">
        <f t="shared" ca="1" si="1680"/>
        <v>116.74140275316695</v>
      </c>
      <c r="N9748">
        <f t="shared" ca="1" si="1681"/>
        <v>6.7224907445100332E-2</v>
      </c>
      <c r="O9748">
        <f t="shared" si="1682"/>
        <v>0</v>
      </c>
      <c r="P9748">
        <f t="shared" ca="1" si="1683"/>
        <v>6.7414027531669518</v>
      </c>
    </row>
    <row r="9749" spans="3:16">
      <c r="C9749" t="str">
        <f t="shared" si="1678"/>
        <v/>
      </c>
      <c r="D9749" t="str">
        <f t="shared" si="1684"/>
        <v/>
      </c>
      <c r="E9749" t="str">
        <f t="shared" si="1685"/>
        <v/>
      </c>
      <c r="F9749" t="str">
        <f t="shared" si="1686"/>
        <v/>
      </c>
      <c r="G9749" t="str">
        <f t="shared" si="1687"/>
        <v/>
      </c>
      <c r="J9749">
        <f t="shared" si="1688"/>
        <v>9735</v>
      </c>
      <c r="K9749" t="str">
        <f t="shared" si="1679"/>
        <v>path_9735</v>
      </c>
      <c r="L9749">
        <v>100</v>
      </c>
      <c r="M9749">
        <f t="shared" ca="1" si="1680"/>
        <v>155.47776420868851</v>
      </c>
      <c r="N9749">
        <f t="shared" ca="1" si="1681"/>
        <v>0.19166828679064937</v>
      </c>
      <c r="O9749">
        <f t="shared" si="1682"/>
        <v>0</v>
      </c>
      <c r="P9749">
        <f t="shared" ca="1" si="1683"/>
        <v>45.477764208688512</v>
      </c>
    </row>
    <row r="9750" spans="3:16">
      <c r="C9750" t="str">
        <f t="shared" si="1678"/>
        <v/>
      </c>
      <c r="D9750" t="str">
        <f t="shared" si="1684"/>
        <v/>
      </c>
      <c r="E9750" t="str">
        <f t="shared" si="1685"/>
        <v/>
      </c>
      <c r="F9750" t="str">
        <f t="shared" si="1686"/>
        <v/>
      </c>
      <c r="G9750" t="str">
        <f t="shared" si="1687"/>
        <v/>
      </c>
      <c r="J9750">
        <f t="shared" si="1688"/>
        <v>9736</v>
      </c>
      <c r="K9750" t="str">
        <f t="shared" si="1679"/>
        <v>path_9736</v>
      </c>
      <c r="L9750">
        <v>100</v>
      </c>
      <c r="M9750">
        <f t="shared" ca="1" si="1680"/>
        <v>81.70381079239813</v>
      </c>
      <c r="N9750">
        <f t="shared" ca="1" si="1681"/>
        <v>-8.7757686827271614E-2</v>
      </c>
      <c r="O9750">
        <f t="shared" si="1682"/>
        <v>0</v>
      </c>
      <c r="P9750">
        <f t="shared" ca="1" si="1683"/>
        <v>0</v>
      </c>
    </row>
    <row r="9751" spans="3:16">
      <c r="C9751" t="str">
        <f t="shared" si="1678"/>
        <v/>
      </c>
      <c r="D9751" t="str">
        <f t="shared" si="1684"/>
        <v/>
      </c>
      <c r="E9751" t="str">
        <f t="shared" si="1685"/>
        <v/>
      </c>
      <c r="F9751" t="str">
        <f t="shared" si="1686"/>
        <v/>
      </c>
      <c r="G9751" t="str">
        <f t="shared" si="1687"/>
        <v/>
      </c>
      <c r="J9751">
        <f t="shared" si="1688"/>
        <v>9737</v>
      </c>
      <c r="K9751" t="str">
        <f t="shared" si="1679"/>
        <v>path_9737</v>
      </c>
      <c r="L9751">
        <v>100</v>
      </c>
      <c r="M9751">
        <f t="shared" ca="1" si="1680"/>
        <v>112.98684488038772</v>
      </c>
      <c r="N9751">
        <f t="shared" ca="1" si="1681"/>
        <v>5.302788128484693E-2</v>
      </c>
      <c r="O9751">
        <f t="shared" si="1682"/>
        <v>0</v>
      </c>
      <c r="P9751">
        <f t="shared" ca="1" si="1683"/>
        <v>2.9868448803877214</v>
      </c>
    </row>
    <row r="9752" spans="3:16">
      <c r="C9752" t="str">
        <f t="shared" si="1678"/>
        <v/>
      </c>
      <c r="D9752" t="str">
        <f t="shared" si="1684"/>
        <v/>
      </c>
      <c r="E9752" t="str">
        <f t="shared" si="1685"/>
        <v/>
      </c>
      <c r="F9752" t="str">
        <f t="shared" si="1686"/>
        <v/>
      </c>
      <c r="G9752" t="str">
        <f t="shared" si="1687"/>
        <v/>
      </c>
      <c r="J9752">
        <f t="shared" si="1688"/>
        <v>9738</v>
      </c>
      <c r="K9752" t="str">
        <f t="shared" si="1679"/>
        <v>path_9738</v>
      </c>
      <c r="L9752">
        <v>100</v>
      </c>
      <c r="M9752">
        <f t="shared" ca="1" si="1680"/>
        <v>107.03829535738609</v>
      </c>
      <c r="N9752">
        <f t="shared" ca="1" si="1681"/>
        <v>2.9539184104841142E-2</v>
      </c>
      <c r="O9752">
        <f t="shared" si="1682"/>
        <v>0</v>
      </c>
      <c r="P9752">
        <f t="shared" ca="1" si="1683"/>
        <v>0</v>
      </c>
    </row>
    <row r="9753" spans="3:16">
      <c r="C9753" t="str">
        <f t="shared" si="1678"/>
        <v/>
      </c>
      <c r="D9753" t="str">
        <f t="shared" si="1684"/>
        <v/>
      </c>
      <c r="E9753" t="str">
        <f t="shared" si="1685"/>
        <v/>
      </c>
      <c r="F9753" t="str">
        <f t="shared" si="1686"/>
        <v/>
      </c>
      <c r="G9753" t="str">
        <f t="shared" si="1687"/>
        <v/>
      </c>
      <c r="J9753">
        <f t="shared" si="1688"/>
        <v>9739</v>
      </c>
      <c r="K9753" t="str">
        <f t="shared" si="1679"/>
        <v>path_9739</v>
      </c>
      <c r="L9753">
        <v>100</v>
      </c>
      <c r="M9753">
        <f t="shared" ca="1" si="1680"/>
        <v>138.18038921676543</v>
      </c>
      <c r="N9753">
        <f t="shared" ca="1" si="1681"/>
        <v>0.14044641163963498</v>
      </c>
      <c r="O9753">
        <f t="shared" si="1682"/>
        <v>0</v>
      </c>
      <c r="P9753">
        <f t="shared" ca="1" si="1683"/>
        <v>28.180389216765434</v>
      </c>
    </row>
    <row r="9754" spans="3:16">
      <c r="C9754" t="str">
        <f t="shared" si="1678"/>
        <v/>
      </c>
      <c r="D9754" t="str">
        <f t="shared" si="1684"/>
        <v/>
      </c>
      <c r="E9754" t="str">
        <f t="shared" si="1685"/>
        <v/>
      </c>
      <c r="F9754" t="str">
        <f t="shared" si="1686"/>
        <v/>
      </c>
      <c r="G9754" t="str">
        <f t="shared" si="1687"/>
        <v/>
      </c>
      <c r="J9754">
        <f t="shared" si="1688"/>
        <v>9740</v>
      </c>
      <c r="K9754" t="str">
        <f t="shared" si="1679"/>
        <v>path_9740</v>
      </c>
      <c r="L9754">
        <v>100</v>
      </c>
      <c r="M9754">
        <f t="shared" ca="1" si="1680"/>
        <v>101.50454419986845</v>
      </c>
      <c r="N9754">
        <f t="shared" ca="1" si="1681"/>
        <v>6.4854853699327121E-3</v>
      </c>
      <c r="O9754">
        <f t="shared" si="1682"/>
        <v>0</v>
      </c>
      <c r="P9754">
        <f t="shared" ca="1" si="1683"/>
        <v>0</v>
      </c>
    </row>
    <row r="9755" spans="3:16">
      <c r="C9755" t="str">
        <f t="shared" si="1678"/>
        <v/>
      </c>
      <c r="D9755" t="str">
        <f t="shared" si="1684"/>
        <v/>
      </c>
      <c r="E9755" t="str">
        <f t="shared" si="1685"/>
        <v/>
      </c>
      <c r="F9755" t="str">
        <f t="shared" si="1686"/>
        <v/>
      </c>
      <c r="G9755" t="str">
        <f t="shared" si="1687"/>
        <v/>
      </c>
      <c r="J9755">
        <f t="shared" si="1688"/>
        <v>9741</v>
      </c>
      <c r="K9755" t="str">
        <f t="shared" si="1679"/>
        <v>path_9741</v>
      </c>
      <c r="L9755">
        <v>100</v>
      </c>
      <c r="M9755">
        <f t="shared" ca="1" si="1680"/>
        <v>108.29722905233751</v>
      </c>
      <c r="N9755">
        <f t="shared" ca="1" si="1681"/>
        <v>3.4617344689264765E-2</v>
      </c>
      <c r="O9755">
        <f t="shared" si="1682"/>
        <v>0</v>
      </c>
      <c r="P9755">
        <f t="shared" ca="1" si="1683"/>
        <v>0</v>
      </c>
    </row>
    <row r="9756" spans="3:16">
      <c r="C9756" t="str">
        <f t="shared" si="1678"/>
        <v/>
      </c>
      <c r="D9756" t="str">
        <f t="shared" si="1684"/>
        <v/>
      </c>
      <c r="E9756" t="str">
        <f t="shared" si="1685"/>
        <v/>
      </c>
      <c r="F9756" t="str">
        <f t="shared" si="1686"/>
        <v/>
      </c>
      <c r="G9756" t="str">
        <f t="shared" si="1687"/>
        <v/>
      </c>
      <c r="J9756">
        <f t="shared" si="1688"/>
        <v>9742</v>
      </c>
      <c r="K9756" t="str">
        <f t="shared" si="1679"/>
        <v>path_9742</v>
      </c>
      <c r="L9756">
        <v>100</v>
      </c>
      <c r="M9756">
        <f t="shared" ca="1" si="1680"/>
        <v>112.30119496171473</v>
      </c>
      <c r="N9756">
        <f t="shared" ca="1" si="1681"/>
        <v>5.0384377477109714E-2</v>
      </c>
      <c r="O9756">
        <f t="shared" si="1682"/>
        <v>0</v>
      </c>
      <c r="P9756">
        <f t="shared" ca="1" si="1683"/>
        <v>2.301194961714728</v>
      </c>
    </row>
    <row r="9757" spans="3:16">
      <c r="C9757" t="str">
        <f t="shared" si="1678"/>
        <v/>
      </c>
      <c r="D9757" t="str">
        <f t="shared" si="1684"/>
        <v/>
      </c>
      <c r="E9757" t="str">
        <f t="shared" si="1685"/>
        <v/>
      </c>
      <c r="F9757" t="str">
        <f t="shared" si="1686"/>
        <v/>
      </c>
      <c r="G9757" t="str">
        <f t="shared" si="1687"/>
        <v/>
      </c>
      <c r="J9757">
        <f t="shared" si="1688"/>
        <v>9743</v>
      </c>
      <c r="K9757" t="str">
        <f t="shared" si="1679"/>
        <v>path_9743</v>
      </c>
      <c r="L9757">
        <v>100</v>
      </c>
      <c r="M9757">
        <f t="shared" ca="1" si="1680"/>
        <v>69.219661942451012</v>
      </c>
      <c r="N9757">
        <f t="shared" ca="1" si="1681"/>
        <v>-0.15977052606018932</v>
      </c>
      <c r="O9757">
        <f t="shared" si="1682"/>
        <v>0</v>
      </c>
      <c r="P9757">
        <f t="shared" ca="1" si="1683"/>
        <v>0</v>
      </c>
    </row>
    <row r="9758" spans="3:16">
      <c r="C9758" t="str">
        <f t="shared" si="1678"/>
        <v/>
      </c>
      <c r="D9758" t="str">
        <f t="shared" si="1684"/>
        <v/>
      </c>
      <c r="E9758" t="str">
        <f t="shared" si="1685"/>
        <v/>
      </c>
      <c r="F9758" t="str">
        <f t="shared" si="1686"/>
        <v/>
      </c>
      <c r="G9758" t="str">
        <f t="shared" si="1687"/>
        <v/>
      </c>
      <c r="J9758">
        <f t="shared" si="1688"/>
        <v>9744</v>
      </c>
      <c r="K9758" t="str">
        <f t="shared" si="1679"/>
        <v>path_9744</v>
      </c>
      <c r="L9758">
        <v>100</v>
      </c>
      <c r="M9758">
        <f t="shared" ca="1" si="1680"/>
        <v>149.0228247599828</v>
      </c>
      <c r="N9758">
        <f t="shared" ca="1" si="1681"/>
        <v>0.17325279128573956</v>
      </c>
      <c r="O9758">
        <f t="shared" si="1682"/>
        <v>0</v>
      </c>
      <c r="P9758">
        <f t="shared" ca="1" si="1683"/>
        <v>39.022824759982797</v>
      </c>
    </row>
    <row r="9759" spans="3:16">
      <c r="C9759" t="str">
        <f t="shared" si="1678"/>
        <v/>
      </c>
      <c r="D9759" t="str">
        <f t="shared" si="1684"/>
        <v/>
      </c>
      <c r="E9759" t="str">
        <f t="shared" si="1685"/>
        <v/>
      </c>
      <c r="F9759" t="str">
        <f t="shared" si="1686"/>
        <v/>
      </c>
      <c r="G9759" t="str">
        <f t="shared" si="1687"/>
        <v/>
      </c>
      <c r="J9759">
        <f t="shared" si="1688"/>
        <v>9745</v>
      </c>
      <c r="K9759" t="str">
        <f t="shared" si="1679"/>
        <v>path_9745</v>
      </c>
      <c r="L9759">
        <v>100</v>
      </c>
      <c r="M9759">
        <f t="shared" ca="1" si="1680"/>
        <v>148.16409714163368</v>
      </c>
      <c r="N9759">
        <f t="shared" ca="1" si="1681"/>
        <v>0.1707429789315463</v>
      </c>
      <c r="O9759">
        <f t="shared" si="1682"/>
        <v>0</v>
      </c>
      <c r="P9759">
        <f t="shared" ca="1" si="1683"/>
        <v>38.164097141633675</v>
      </c>
    </row>
    <row r="9760" spans="3:16">
      <c r="C9760" t="str">
        <f t="shared" si="1678"/>
        <v/>
      </c>
      <c r="D9760" t="str">
        <f t="shared" si="1684"/>
        <v/>
      </c>
      <c r="E9760" t="str">
        <f t="shared" si="1685"/>
        <v/>
      </c>
      <c r="F9760" t="str">
        <f t="shared" si="1686"/>
        <v/>
      </c>
      <c r="G9760" t="str">
        <f t="shared" si="1687"/>
        <v/>
      </c>
      <c r="J9760">
        <f t="shared" si="1688"/>
        <v>9746</v>
      </c>
      <c r="K9760" t="str">
        <f t="shared" si="1679"/>
        <v>path_9746</v>
      </c>
      <c r="L9760">
        <v>100</v>
      </c>
      <c r="M9760">
        <f t="shared" ca="1" si="1680"/>
        <v>136.73180440850876</v>
      </c>
      <c r="N9760">
        <f t="shared" ca="1" si="1681"/>
        <v>0.13586954509137619</v>
      </c>
      <c r="O9760">
        <f t="shared" si="1682"/>
        <v>0</v>
      </c>
      <c r="P9760">
        <f t="shared" ca="1" si="1683"/>
        <v>26.731804408508765</v>
      </c>
    </row>
    <row r="9761" spans="3:16">
      <c r="C9761" t="str">
        <f t="shared" si="1678"/>
        <v/>
      </c>
      <c r="D9761" t="str">
        <f t="shared" si="1684"/>
        <v/>
      </c>
      <c r="E9761" t="str">
        <f t="shared" si="1685"/>
        <v/>
      </c>
      <c r="F9761" t="str">
        <f t="shared" si="1686"/>
        <v/>
      </c>
      <c r="G9761" t="str">
        <f t="shared" si="1687"/>
        <v/>
      </c>
      <c r="J9761">
        <f t="shared" si="1688"/>
        <v>9747</v>
      </c>
      <c r="K9761" t="str">
        <f t="shared" si="1679"/>
        <v>path_9747</v>
      </c>
      <c r="L9761">
        <v>100</v>
      </c>
      <c r="M9761">
        <f t="shared" ca="1" si="1680"/>
        <v>92.912928510615956</v>
      </c>
      <c r="N9761">
        <f t="shared" ca="1" si="1681"/>
        <v>-3.1923851236035174E-2</v>
      </c>
      <c r="O9761">
        <f t="shared" si="1682"/>
        <v>0</v>
      </c>
      <c r="P9761">
        <f t="shared" ca="1" si="1683"/>
        <v>0</v>
      </c>
    </row>
    <row r="9762" spans="3:16">
      <c r="C9762" t="str">
        <f t="shared" si="1678"/>
        <v/>
      </c>
      <c r="D9762" t="str">
        <f t="shared" si="1684"/>
        <v/>
      </c>
      <c r="E9762" t="str">
        <f t="shared" si="1685"/>
        <v/>
      </c>
      <c r="F9762" t="str">
        <f t="shared" si="1686"/>
        <v/>
      </c>
      <c r="G9762" t="str">
        <f t="shared" si="1687"/>
        <v/>
      </c>
      <c r="J9762">
        <f t="shared" si="1688"/>
        <v>9748</v>
      </c>
      <c r="K9762" t="str">
        <f t="shared" si="1679"/>
        <v>path_9748</v>
      </c>
      <c r="L9762">
        <v>100</v>
      </c>
      <c r="M9762">
        <f t="shared" ca="1" si="1680"/>
        <v>109.7259608405236</v>
      </c>
      <c r="N9762">
        <f t="shared" ca="1" si="1681"/>
        <v>4.0309392532826269E-2</v>
      </c>
      <c r="O9762">
        <f t="shared" si="1682"/>
        <v>0</v>
      </c>
      <c r="P9762">
        <f t="shared" ca="1" si="1683"/>
        <v>0</v>
      </c>
    </row>
    <row r="9763" spans="3:16">
      <c r="C9763" t="str">
        <f t="shared" si="1678"/>
        <v/>
      </c>
      <c r="D9763" t="str">
        <f t="shared" si="1684"/>
        <v/>
      </c>
      <c r="E9763" t="str">
        <f t="shared" si="1685"/>
        <v/>
      </c>
      <c r="F9763" t="str">
        <f t="shared" si="1686"/>
        <v/>
      </c>
      <c r="G9763" t="str">
        <f t="shared" si="1687"/>
        <v/>
      </c>
      <c r="J9763">
        <f t="shared" si="1688"/>
        <v>9749</v>
      </c>
      <c r="K9763" t="str">
        <f t="shared" si="1679"/>
        <v>path_9749</v>
      </c>
      <c r="L9763">
        <v>100</v>
      </c>
      <c r="M9763">
        <f t="shared" ca="1" si="1680"/>
        <v>82.565172707538679</v>
      </c>
      <c r="N9763">
        <f t="shared" ca="1" si="1681"/>
        <v>-8.3203106318024814E-2</v>
      </c>
      <c r="O9763">
        <f t="shared" si="1682"/>
        <v>0</v>
      </c>
      <c r="P9763">
        <f t="shared" ca="1" si="1683"/>
        <v>0</v>
      </c>
    </row>
    <row r="9764" spans="3:16">
      <c r="C9764" t="str">
        <f t="shared" si="1678"/>
        <v/>
      </c>
      <c r="D9764" t="str">
        <f t="shared" si="1684"/>
        <v/>
      </c>
      <c r="E9764" t="str">
        <f t="shared" si="1685"/>
        <v/>
      </c>
      <c r="F9764" t="str">
        <f t="shared" si="1686"/>
        <v/>
      </c>
      <c r="G9764" t="str">
        <f t="shared" si="1687"/>
        <v/>
      </c>
      <c r="J9764">
        <f t="shared" si="1688"/>
        <v>9750</v>
      </c>
      <c r="K9764" t="str">
        <f t="shared" si="1679"/>
        <v>path_9750</v>
      </c>
      <c r="L9764">
        <v>100</v>
      </c>
      <c r="M9764">
        <f t="shared" ca="1" si="1680"/>
        <v>108.80528102047637</v>
      </c>
      <c r="N9764">
        <f t="shared" ca="1" si="1681"/>
        <v>3.6649974979727384E-2</v>
      </c>
      <c r="O9764">
        <f t="shared" si="1682"/>
        <v>0</v>
      </c>
      <c r="P9764">
        <f t="shared" ca="1" si="1683"/>
        <v>0</v>
      </c>
    </row>
    <row r="9765" spans="3:16">
      <c r="C9765" t="str">
        <f t="shared" si="1678"/>
        <v/>
      </c>
      <c r="D9765" t="str">
        <f t="shared" si="1684"/>
        <v/>
      </c>
      <c r="E9765" t="str">
        <f t="shared" si="1685"/>
        <v/>
      </c>
      <c r="F9765" t="str">
        <f t="shared" si="1686"/>
        <v/>
      </c>
      <c r="G9765" t="str">
        <f t="shared" si="1687"/>
        <v/>
      </c>
      <c r="J9765">
        <f t="shared" si="1688"/>
        <v>9751</v>
      </c>
      <c r="K9765" t="str">
        <f t="shared" si="1679"/>
        <v>path_9751</v>
      </c>
      <c r="L9765">
        <v>100</v>
      </c>
      <c r="M9765">
        <f t="shared" ca="1" si="1680"/>
        <v>117.41781467384627</v>
      </c>
      <c r="N9765">
        <f t="shared" ca="1" si="1681"/>
        <v>6.9733993228482269E-2</v>
      </c>
      <c r="O9765">
        <f t="shared" si="1682"/>
        <v>0</v>
      </c>
      <c r="P9765">
        <f t="shared" ca="1" si="1683"/>
        <v>7.4178146738462658</v>
      </c>
    </row>
    <row r="9766" spans="3:16">
      <c r="C9766" t="str">
        <f t="shared" si="1678"/>
        <v/>
      </c>
      <c r="D9766" t="str">
        <f t="shared" si="1684"/>
        <v/>
      </c>
      <c r="E9766" t="str">
        <f t="shared" si="1685"/>
        <v/>
      </c>
      <c r="F9766" t="str">
        <f t="shared" si="1686"/>
        <v/>
      </c>
      <c r="G9766" t="str">
        <f t="shared" si="1687"/>
        <v/>
      </c>
      <c r="J9766">
        <f t="shared" si="1688"/>
        <v>9752</v>
      </c>
      <c r="K9766" t="str">
        <f t="shared" si="1679"/>
        <v>path_9752</v>
      </c>
      <c r="L9766">
        <v>100</v>
      </c>
      <c r="M9766">
        <f t="shared" ca="1" si="1680"/>
        <v>103.80922310642815</v>
      </c>
      <c r="N9766">
        <f t="shared" ca="1" si="1681"/>
        <v>1.6235940856203959E-2</v>
      </c>
      <c r="O9766">
        <f t="shared" si="1682"/>
        <v>0</v>
      </c>
      <c r="P9766">
        <f t="shared" ca="1" si="1683"/>
        <v>0</v>
      </c>
    </row>
    <row r="9767" spans="3:16">
      <c r="C9767" t="str">
        <f t="shared" si="1678"/>
        <v/>
      </c>
      <c r="D9767" t="str">
        <f t="shared" si="1684"/>
        <v/>
      </c>
      <c r="E9767" t="str">
        <f t="shared" si="1685"/>
        <v/>
      </c>
      <c r="F9767" t="str">
        <f t="shared" si="1686"/>
        <v/>
      </c>
      <c r="G9767" t="str">
        <f t="shared" si="1687"/>
        <v/>
      </c>
      <c r="J9767">
        <f t="shared" si="1688"/>
        <v>9753</v>
      </c>
      <c r="K9767" t="str">
        <f t="shared" si="1679"/>
        <v>path_9753</v>
      </c>
      <c r="L9767">
        <v>100</v>
      </c>
      <c r="M9767">
        <f t="shared" ca="1" si="1680"/>
        <v>168.06565110636217</v>
      </c>
      <c r="N9767">
        <f t="shared" ca="1" si="1681"/>
        <v>0.22547896234328244</v>
      </c>
      <c r="O9767">
        <f t="shared" si="1682"/>
        <v>0</v>
      </c>
      <c r="P9767">
        <f t="shared" ca="1" si="1683"/>
        <v>58.065651106362168</v>
      </c>
    </row>
    <row r="9768" spans="3:16">
      <c r="C9768" t="str">
        <f t="shared" si="1678"/>
        <v/>
      </c>
      <c r="D9768" t="str">
        <f t="shared" si="1684"/>
        <v/>
      </c>
      <c r="E9768" t="str">
        <f t="shared" si="1685"/>
        <v/>
      </c>
      <c r="F9768" t="str">
        <f t="shared" si="1686"/>
        <v/>
      </c>
      <c r="G9768" t="str">
        <f t="shared" si="1687"/>
        <v/>
      </c>
      <c r="J9768">
        <f t="shared" si="1688"/>
        <v>9754</v>
      </c>
      <c r="K9768" t="str">
        <f t="shared" si="1679"/>
        <v>path_9754</v>
      </c>
      <c r="L9768">
        <v>100</v>
      </c>
      <c r="M9768">
        <f t="shared" ca="1" si="1680"/>
        <v>130.52038171380653</v>
      </c>
      <c r="N9768">
        <f t="shared" ca="1" si="1681"/>
        <v>0.11567833523503307</v>
      </c>
      <c r="O9768">
        <f t="shared" si="1682"/>
        <v>0</v>
      </c>
      <c r="P9768">
        <f t="shared" ca="1" si="1683"/>
        <v>20.520381713806529</v>
      </c>
    </row>
    <row r="9769" spans="3:16">
      <c r="C9769" t="str">
        <f t="shared" si="1678"/>
        <v/>
      </c>
      <c r="D9769" t="str">
        <f t="shared" si="1684"/>
        <v/>
      </c>
      <c r="E9769" t="str">
        <f t="shared" si="1685"/>
        <v/>
      </c>
      <c r="F9769" t="str">
        <f t="shared" si="1686"/>
        <v/>
      </c>
      <c r="G9769" t="str">
        <f t="shared" si="1687"/>
        <v/>
      </c>
      <c r="J9769">
        <f t="shared" si="1688"/>
        <v>9755</v>
      </c>
      <c r="K9769" t="str">
        <f t="shared" si="1679"/>
        <v>path_9755</v>
      </c>
      <c r="L9769">
        <v>100</v>
      </c>
      <c r="M9769">
        <f t="shared" ca="1" si="1680"/>
        <v>95.65731094179371</v>
      </c>
      <c r="N9769">
        <f t="shared" ca="1" si="1681"/>
        <v>-1.9281831905986424E-2</v>
      </c>
      <c r="O9769">
        <f t="shared" si="1682"/>
        <v>0</v>
      </c>
      <c r="P9769">
        <f t="shared" ca="1" si="1683"/>
        <v>0</v>
      </c>
    </row>
    <row r="9770" spans="3:16">
      <c r="C9770" t="str">
        <f t="shared" si="1678"/>
        <v/>
      </c>
      <c r="D9770" t="str">
        <f t="shared" si="1684"/>
        <v/>
      </c>
      <c r="E9770" t="str">
        <f t="shared" si="1685"/>
        <v/>
      </c>
      <c r="F9770" t="str">
        <f t="shared" si="1686"/>
        <v/>
      </c>
      <c r="G9770" t="str">
        <f t="shared" si="1687"/>
        <v/>
      </c>
      <c r="J9770">
        <f t="shared" si="1688"/>
        <v>9756</v>
      </c>
      <c r="K9770" t="str">
        <f t="shared" si="1679"/>
        <v>path_9756</v>
      </c>
      <c r="L9770">
        <v>100</v>
      </c>
      <c r="M9770">
        <f t="shared" ca="1" si="1680"/>
        <v>114.26738505149605</v>
      </c>
      <c r="N9770">
        <f t="shared" ca="1" si="1681"/>
        <v>5.7922288895441168E-2</v>
      </c>
      <c r="O9770">
        <f t="shared" si="1682"/>
        <v>0</v>
      </c>
      <c r="P9770">
        <f t="shared" ca="1" si="1683"/>
        <v>4.2673850514960492</v>
      </c>
    </row>
    <row r="9771" spans="3:16">
      <c r="C9771" t="str">
        <f t="shared" si="1678"/>
        <v/>
      </c>
      <c r="D9771" t="str">
        <f t="shared" si="1684"/>
        <v/>
      </c>
      <c r="E9771" t="str">
        <f t="shared" si="1685"/>
        <v/>
      </c>
      <c r="F9771" t="str">
        <f t="shared" si="1686"/>
        <v/>
      </c>
      <c r="G9771" t="str">
        <f t="shared" si="1687"/>
        <v/>
      </c>
      <c r="J9771">
        <f t="shared" si="1688"/>
        <v>9757</v>
      </c>
      <c r="K9771" t="str">
        <f t="shared" si="1679"/>
        <v>path_9757</v>
      </c>
      <c r="L9771">
        <v>100</v>
      </c>
      <c r="M9771">
        <f t="shared" ca="1" si="1680"/>
        <v>118.11499817802191</v>
      </c>
      <c r="N9771">
        <f t="shared" ca="1" si="1681"/>
        <v>7.2305047591395236E-2</v>
      </c>
      <c r="O9771">
        <f t="shared" si="1682"/>
        <v>0</v>
      </c>
      <c r="P9771">
        <f t="shared" ca="1" si="1683"/>
        <v>8.1149981780219065</v>
      </c>
    </row>
    <row r="9772" spans="3:16">
      <c r="C9772" t="str">
        <f t="shared" si="1678"/>
        <v/>
      </c>
      <c r="D9772" t="str">
        <f t="shared" si="1684"/>
        <v/>
      </c>
      <c r="E9772" t="str">
        <f t="shared" si="1685"/>
        <v/>
      </c>
      <c r="F9772" t="str">
        <f t="shared" si="1686"/>
        <v/>
      </c>
      <c r="G9772" t="str">
        <f t="shared" si="1687"/>
        <v/>
      </c>
      <c r="J9772">
        <f t="shared" si="1688"/>
        <v>9758</v>
      </c>
      <c r="K9772" t="str">
        <f t="shared" si="1679"/>
        <v>path_9758</v>
      </c>
      <c r="L9772">
        <v>100</v>
      </c>
      <c r="M9772">
        <f t="shared" ca="1" si="1680"/>
        <v>102.68065675767504</v>
      </c>
      <c r="N9772">
        <f t="shared" ca="1" si="1681"/>
        <v>1.1488637807372682E-2</v>
      </c>
      <c r="O9772">
        <f t="shared" si="1682"/>
        <v>0</v>
      </c>
      <c r="P9772">
        <f t="shared" ca="1" si="1683"/>
        <v>0</v>
      </c>
    </row>
    <row r="9773" spans="3:16">
      <c r="C9773" t="str">
        <f t="shared" si="1678"/>
        <v/>
      </c>
      <c r="D9773" t="str">
        <f t="shared" si="1684"/>
        <v/>
      </c>
      <c r="E9773" t="str">
        <f t="shared" si="1685"/>
        <v/>
      </c>
      <c r="F9773" t="str">
        <f t="shared" si="1686"/>
        <v/>
      </c>
      <c r="G9773" t="str">
        <f t="shared" si="1687"/>
        <v/>
      </c>
      <c r="J9773">
        <f t="shared" si="1688"/>
        <v>9759</v>
      </c>
      <c r="K9773" t="str">
        <f t="shared" si="1679"/>
        <v>path_9759</v>
      </c>
      <c r="L9773">
        <v>100</v>
      </c>
      <c r="M9773">
        <f t="shared" ca="1" si="1680"/>
        <v>94.344413457842961</v>
      </c>
      <c r="N9773">
        <f t="shared" ca="1" si="1681"/>
        <v>-2.5283811198714406E-2</v>
      </c>
      <c r="O9773">
        <f t="shared" si="1682"/>
        <v>0</v>
      </c>
      <c r="P9773">
        <f t="shared" ca="1" si="1683"/>
        <v>0</v>
      </c>
    </row>
    <row r="9774" spans="3:16">
      <c r="C9774" t="str">
        <f t="shared" si="1678"/>
        <v/>
      </c>
      <c r="D9774" t="str">
        <f t="shared" si="1684"/>
        <v/>
      </c>
      <c r="E9774" t="str">
        <f t="shared" si="1685"/>
        <v/>
      </c>
      <c r="F9774" t="str">
        <f t="shared" si="1686"/>
        <v/>
      </c>
      <c r="G9774" t="str">
        <f t="shared" si="1687"/>
        <v/>
      </c>
      <c r="J9774">
        <f t="shared" si="1688"/>
        <v>9760</v>
      </c>
      <c r="K9774" t="str">
        <f t="shared" si="1679"/>
        <v>path_9760</v>
      </c>
      <c r="L9774">
        <v>100</v>
      </c>
      <c r="M9774">
        <f t="shared" ca="1" si="1680"/>
        <v>134.20183510241736</v>
      </c>
      <c r="N9774">
        <f t="shared" ca="1" si="1681"/>
        <v>0.12775845450215784</v>
      </c>
      <c r="O9774">
        <f t="shared" si="1682"/>
        <v>0</v>
      </c>
      <c r="P9774">
        <f t="shared" ca="1" si="1683"/>
        <v>24.201835102417363</v>
      </c>
    </row>
    <row r="9775" spans="3:16">
      <c r="C9775" t="str">
        <f t="shared" si="1678"/>
        <v/>
      </c>
      <c r="D9775" t="str">
        <f t="shared" si="1684"/>
        <v/>
      </c>
      <c r="E9775" t="str">
        <f t="shared" si="1685"/>
        <v/>
      </c>
      <c r="F9775" t="str">
        <f t="shared" si="1686"/>
        <v/>
      </c>
      <c r="G9775" t="str">
        <f t="shared" si="1687"/>
        <v/>
      </c>
      <c r="J9775">
        <f t="shared" si="1688"/>
        <v>9761</v>
      </c>
      <c r="K9775" t="str">
        <f t="shared" si="1679"/>
        <v>path_9761</v>
      </c>
      <c r="L9775">
        <v>100</v>
      </c>
      <c r="M9775">
        <f t="shared" ca="1" si="1680"/>
        <v>100.04029327743986</v>
      </c>
      <c r="N9775">
        <f t="shared" ca="1" si="1681"/>
        <v>1.7495623506529894E-4</v>
      </c>
      <c r="O9775">
        <f t="shared" si="1682"/>
        <v>0</v>
      </c>
      <c r="P9775">
        <f t="shared" ca="1" si="1683"/>
        <v>0</v>
      </c>
    </row>
    <row r="9776" spans="3:16">
      <c r="C9776" t="str">
        <f t="shared" si="1678"/>
        <v/>
      </c>
      <c r="D9776" t="str">
        <f t="shared" si="1684"/>
        <v/>
      </c>
      <c r="E9776" t="str">
        <f t="shared" si="1685"/>
        <v/>
      </c>
      <c r="F9776" t="str">
        <f t="shared" si="1686"/>
        <v/>
      </c>
      <c r="G9776" t="str">
        <f t="shared" si="1687"/>
        <v/>
      </c>
      <c r="J9776">
        <f t="shared" si="1688"/>
        <v>9762</v>
      </c>
      <c r="K9776" t="str">
        <f t="shared" si="1679"/>
        <v>path_9762</v>
      </c>
      <c r="L9776">
        <v>100</v>
      </c>
      <c r="M9776">
        <f t="shared" ca="1" si="1680"/>
        <v>116.90660646982687</v>
      </c>
      <c r="N9776">
        <f t="shared" ca="1" si="1681"/>
        <v>6.7839054124374437E-2</v>
      </c>
      <c r="O9776">
        <f t="shared" si="1682"/>
        <v>0</v>
      </c>
      <c r="P9776">
        <f t="shared" ca="1" si="1683"/>
        <v>6.906606469826869</v>
      </c>
    </row>
    <row r="9777" spans="3:16">
      <c r="C9777" t="str">
        <f t="shared" si="1678"/>
        <v/>
      </c>
      <c r="D9777" t="str">
        <f t="shared" si="1684"/>
        <v/>
      </c>
      <c r="E9777" t="str">
        <f t="shared" si="1685"/>
        <v/>
      </c>
      <c r="F9777" t="str">
        <f t="shared" si="1686"/>
        <v/>
      </c>
      <c r="G9777" t="str">
        <f t="shared" si="1687"/>
        <v/>
      </c>
      <c r="J9777">
        <f t="shared" si="1688"/>
        <v>9763</v>
      </c>
      <c r="K9777" t="str">
        <f t="shared" si="1679"/>
        <v>path_9763</v>
      </c>
      <c r="L9777">
        <v>100</v>
      </c>
      <c r="M9777">
        <f t="shared" ca="1" si="1680"/>
        <v>95.762093016194797</v>
      </c>
      <c r="N9777">
        <f t="shared" ca="1" si="1681"/>
        <v>-1.8806370376809919E-2</v>
      </c>
      <c r="O9777">
        <f t="shared" si="1682"/>
        <v>0</v>
      </c>
      <c r="P9777">
        <f t="shared" ca="1" si="1683"/>
        <v>0</v>
      </c>
    </row>
    <row r="9778" spans="3:16">
      <c r="C9778" t="str">
        <f t="shared" si="1678"/>
        <v/>
      </c>
      <c r="D9778" t="str">
        <f t="shared" si="1684"/>
        <v/>
      </c>
      <c r="E9778" t="str">
        <f t="shared" si="1685"/>
        <v/>
      </c>
      <c r="F9778" t="str">
        <f t="shared" si="1686"/>
        <v/>
      </c>
      <c r="G9778" t="str">
        <f t="shared" si="1687"/>
        <v/>
      </c>
      <c r="J9778">
        <f t="shared" si="1688"/>
        <v>9764</v>
      </c>
      <c r="K9778" t="str">
        <f t="shared" si="1679"/>
        <v>path_9764</v>
      </c>
      <c r="L9778">
        <v>100</v>
      </c>
      <c r="M9778">
        <f t="shared" ca="1" si="1680"/>
        <v>171.48727578939639</v>
      </c>
      <c r="N9778">
        <f t="shared" ca="1" si="1681"/>
        <v>0.23423190129155355</v>
      </c>
      <c r="O9778">
        <f t="shared" si="1682"/>
        <v>0</v>
      </c>
      <c r="P9778">
        <f t="shared" ca="1" si="1683"/>
        <v>61.487275789396392</v>
      </c>
    </row>
    <row r="9779" spans="3:16">
      <c r="C9779" t="str">
        <f t="shared" si="1678"/>
        <v/>
      </c>
      <c r="D9779" t="str">
        <f t="shared" si="1684"/>
        <v/>
      </c>
      <c r="E9779" t="str">
        <f t="shared" si="1685"/>
        <v/>
      </c>
      <c r="F9779" t="str">
        <f t="shared" si="1686"/>
        <v/>
      </c>
      <c r="G9779" t="str">
        <f t="shared" si="1687"/>
        <v/>
      </c>
      <c r="J9779">
        <f t="shared" si="1688"/>
        <v>9765</v>
      </c>
      <c r="K9779" t="str">
        <f t="shared" si="1679"/>
        <v>path_9765</v>
      </c>
      <c r="L9779">
        <v>100</v>
      </c>
      <c r="M9779">
        <f t="shared" ca="1" si="1680"/>
        <v>68.293055611353054</v>
      </c>
      <c r="N9779">
        <f t="shared" ca="1" si="1681"/>
        <v>-0.16562345536679765</v>
      </c>
      <c r="O9779">
        <f t="shared" si="1682"/>
        <v>0</v>
      </c>
      <c r="P9779">
        <f t="shared" ca="1" si="1683"/>
        <v>0</v>
      </c>
    </row>
    <row r="9780" spans="3:16">
      <c r="C9780" t="str">
        <f t="shared" si="1678"/>
        <v/>
      </c>
      <c r="D9780" t="str">
        <f t="shared" si="1684"/>
        <v/>
      </c>
      <c r="E9780" t="str">
        <f t="shared" si="1685"/>
        <v/>
      </c>
      <c r="F9780" t="str">
        <f t="shared" si="1686"/>
        <v/>
      </c>
      <c r="G9780" t="str">
        <f t="shared" si="1687"/>
        <v/>
      </c>
      <c r="J9780">
        <f t="shared" si="1688"/>
        <v>9766</v>
      </c>
      <c r="K9780" t="str">
        <f t="shared" si="1679"/>
        <v>path_9766</v>
      </c>
      <c r="L9780">
        <v>100</v>
      </c>
      <c r="M9780">
        <f t="shared" ca="1" si="1680"/>
        <v>86.650676037546859</v>
      </c>
      <c r="N9780">
        <f t="shared" ca="1" si="1681"/>
        <v>-6.2228044626569161E-2</v>
      </c>
      <c r="O9780">
        <f t="shared" si="1682"/>
        <v>0</v>
      </c>
      <c r="P9780">
        <f t="shared" ca="1" si="1683"/>
        <v>0</v>
      </c>
    </row>
    <row r="9781" spans="3:16">
      <c r="C9781" t="str">
        <f t="shared" si="1678"/>
        <v/>
      </c>
      <c r="D9781" t="str">
        <f t="shared" si="1684"/>
        <v/>
      </c>
      <c r="E9781" t="str">
        <f t="shared" si="1685"/>
        <v/>
      </c>
      <c r="F9781" t="str">
        <f t="shared" si="1686"/>
        <v/>
      </c>
      <c r="G9781" t="str">
        <f t="shared" si="1687"/>
        <v/>
      </c>
      <c r="J9781">
        <f t="shared" si="1688"/>
        <v>9767</v>
      </c>
      <c r="K9781" t="str">
        <f t="shared" si="1679"/>
        <v>path_9767</v>
      </c>
      <c r="L9781">
        <v>100</v>
      </c>
      <c r="M9781">
        <f t="shared" ca="1" si="1680"/>
        <v>79.029602706761722</v>
      </c>
      <c r="N9781">
        <f t="shared" ca="1" si="1681"/>
        <v>-0.10221020131643489</v>
      </c>
      <c r="O9781">
        <f t="shared" si="1682"/>
        <v>0</v>
      </c>
      <c r="P9781">
        <f t="shared" ca="1" si="1683"/>
        <v>0</v>
      </c>
    </row>
    <row r="9782" spans="3:16">
      <c r="C9782" t="str">
        <f t="shared" si="1678"/>
        <v/>
      </c>
      <c r="D9782" t="str">
        <f t="shared" si="1684"/>
        <v/>
      </c>
      <c r="E9782" t="str">
        <f t="shared" si="1685"/>
        <v/>
      </c>
      <c r="F9782" t="str">
        <f t="shared" si="1686"/>
        <v/>
      </c>
      <c r="G9782" t="str">
        <f t="shared" si="1687"/>
        <v/>
      </c>
      <c r="J9782">
        <f t="shared" si="1688"/>
        <v>9768</v>
      </c>
      <c r="K9782" t="str">
        <f t="shared" si="1679"/>
        <v>path_9768</v>
      </c>
      <c r="L9782">
        <v>100</v>
      </c>
      <c r="M9782">
        <f t="shared" ca="1" si="1680"/>
        <v>96.583287072624273</v>
      </c>
      <c r="N9782">
        <f t="shared" ca="1" si="1681"/>
        <v>-1.5098018098960537E-2</v>
      </c>
      <c r="O9782">
        <f t="shared" si="1682"/>
        <v>0</v>
      </c>
      <c r="P9782">
        <f t="shared" ca="1" si="1683"/>
        <v>0</v>
      </c>
    </row>
    <row r="9783" spans="3:16">
      <c r="C9783" t="str">
        <f t="shared" si="1678"/>
        <v/>
      </c>
      <c r="D9783" t="str">
        <f t="shared" si="1684"/>
        <v/>
      </c>
      <c r="E9783" t="str">
        <f t="shared" si="1685"/>
        <v/>
      </c>
      <c r="F9783" t="str">
        <f t="shared" si="1686"/>
        <v/>
      </c>
      <c r="G9783" t="str">
        <f t="shared" si="1687"/>
        <v/>
      </c>
      <c r="J9783">
        <f t="shared" si="1688"/>
        <v>9769</v>
      </c>
      <c r="K9783" t="str">
        <f t="shared" si="1679"/>
        <v>path_9769</v>
      </c>
      <c r="L9783">
        <v>100</v>
      </c>
      <c r="M9783">
        <f t="shared" ca="1" si="1680"/>
        <v>134.90006186632263</v>
      </c>
      <c r="N9783">
        <f t="shared" ca="1" si="1681"/>
        <v>0.13001214884311535</v>
      </c>
      <c r="O9783">
        <f t="shared" si="1682"/>
        <v>0</v>
      </c>
      <c r="P9783">
        <f t="shared" ca="1" si="1683"/>
        <v>24.900061866322631</v>
      </c>
    </row>
    <row r="9784" spans="3:16">
      <c r="C9784" t="str">
        <f t="shared" si="1678"/>
        <v/>
      </c>
      <c r="D9784" t="str">
        <f t="shared" si="1684"/>
        <v/>
      </c>
      <c r="E9784" t="str">
        <f t="shared" si="1685"/>
        <v/>
      </c>
      <c r="F9784" t="str">
        <f t="shared" si="1686"/>
        <v/>
      </c>
      <c r="G9784" t="str">
        <f t="shared" si="1687"/>
        <v/>
      </c>
      <c r="J9784">
        <f t="shared" si="1688"/>
        <v>9770</v>
      </c>
      <c r="K9784" t="str">
        <f t="shared" si="1679"/>
        <v>path_9770</v>
      </c>
      <c r="L9784">
        <v>100</v>
      </c>
      <c r="M9784">
        <f t="shared" ca="1" si="1680"/>
        <v>171.20767939441933</v>
      </c>
      <c r="N9784">
        <f t="shared" ca="1" si="1681"/>
        <v>0.23352324073729333</v>
      </c>
      <c r="O9784">
        <f t="shared" si="1682"/>
        <v>0</v>
      </c>
      <c r="P9784">
        <f t="shared" ca="1" si="1683"/>
        <v>61.20767939441933</v>
      </c>
    </row>
    <row r="9785" spans="3:16">
      <c r="C9785" t="str">
        <f t="shared" si="1678"/>
        <v/>
      </c>
      <c r="D9785" t="str">
        <f t="shared" si="1684"/>
        <v/>
      </c>
      <c r="E9785" t="str">
        <f t="shared" si="1685"/>
        <v/>
      </c>
      <c r="F9785" t="str">
        <f t="shared" si="1686"/>
        <v/>
      </c>
      <c r="G9785" t="str">
        <f t="shared" si="1687"/>
        <v/>
      </c>
      <c r="J9785">
        <f t="shared" si="1688"/>
        <v>9771</v>
      </c>
      <c r="K9785" t="str">
        <f t="shared" si="1679"/>
        <v>path_9771</v>
      </c>
      <c r="L9785">
        <v>100</v>
      </c>
      <c r="M9785">
        <f t="shared" ca="1" si="1680"/>
        <v>107.91217477611328</v>
      </c>
      <c r="N9785">
        <f t="shared" ca="1" si="1681"/>
        <v>3.3070445051824049E-2</v>
      </c>
      <c r="O9785">
        <f t="shared" si="1682"/>
        <v>0</v>
      </c>
      <c r="P9785">
        <f t="shared" ca="1" si="1683"/>
        <v>0</v>
      </c>
    </row>
    <row r="9786" spans="3:16">
      <c r="C9786" t="str">
        <f t="shared" si="1678"/>
        <v/>
      </c>
      <c r="D9786" t="str">
        <f t="shared" si="1684"/>
        <v/>
      </c>
      <c r="E9786" t="str">
        <f t="shared" si="1685"/>
        <v/>
      </c>
      <c r="F9786" t="str">
        <f t="shared" si="1686"/>
        <v/>
      </c>
      <c r="G9786" t="str">
        <f t="shared" si="1687"/>
        <v/>
      </c>
      <c r="J9786">
        <f t="shared" si="1688"/>
        <v>9772</v>
      </c>
      <c r="K9786" t="str">
        <f t="shared" si="1679"/>
        <v>path_9772</v>
      </c>
      <c r="L9786">
        <v>100</v>
      </c>
      <c r="M9786">
        <f t="shared" ca="1" si="1680"/>
        <v>115.73401097982234</v>
      </c>
      <c r="N9786">
        <f t="shared" ca="1" si="1681"/>
        <v>6.3461004675943372E-2</v>
      </c>
      <c r="O9786">
        <f t="shared" si="1682"/>
        <v>0</v>
      </c>
      <c r="P9786">
        <f t="shared" ca="1" si="1683"/>
        <v>5.7340109798223438</v>
      </c>
    </row>
    <row r="9787" spans="3:16">
      <c r="C9787" t="str">
        <f t="shared" si="1678"/>
        <v/>
      </c>
      <c r="D9787" t="str">
        <f t="shared" si="1684"/>
        <v/>
      </c>
      <c r="E9787" t="str">
        <f t="shared" si="1685"/>
        <v/>
      </c>
      <c r="F9787" t="str">
        <f t="shared" si="1686"/>
        <v/>
      </c>
      <c r="G9787" t="str">
        <f t="shared" si="1687"/>
        <v/>
      </c>
      <c r="J9787">
        <f t="shared" si="1688"/>
        <v>9773</v>
      </c>
      <c r="K9787" t="str">
        <f t="shared" si="1679"/>
        <v>path_9773</v>
      </c>
      <c r="L9787">
        <v>100</v>
      </c>
      <c r="M9787">
        <f t="shared" ca="1" si="1680"/>
        <v>180.65527971205731</v>
      </c>
      <c r="N9787">
        <f t="shared" ca="1" si="1681"/>
        <v>0.25685065849361249</v>
      </c>
      <c r="O9787">
        <f t="shared" si="1682"/>
        <v>0</v>
      </c>
      <c r="P9787">
        <f t="shared" ca="1" si="1683"/>
        <v>70.655279712057308</v>
      </c>
    </row>
    <row r="9788" spans="3:16">
      <c r="C9788" t="str">
        <f t="shared" si="1678"/>
        <v/>
      </c>
      <c r="D9788" t="str">
        <f t="shared" si="1684"/>
        <v/>
      </c>
      <c r="E9788" t="str">
        <f t="shared" si="1685"/>
        <v/>
      </c>
      <c r="F9788" t="str">
        <f t="shared" si="1686"/>
        <v/>
      </c>
      <c r="G9788" t="str">
        <f t="shared" si="1687"/>
        <v/>
      </c>
      <c r="J9788">
        <f t="shared" si="1688"/>
        <v>9774</v>
      </c>
      <c r="K9788" t="str">
        <f t="shared" si="1679"/>
        <v>path_9774</v>
      </c>
      <c r="L9788">
        <v>100</v>
      </c>
      <c r="M9788">
        <f t="shared" ca="1" si="1680"/>
        <v>159.689458554635</v>
      </c>
      <c r="N9788">
        <f t="shared" ca="1" si="1681"/>
        <v>0.203276248369824</v>
      </c>
      <c r="O9788">
        <f t="shared" si="1682"/>
        <v>0</v>
      </c>
      <c r="P9788">
        <f t="shared" ca="1" si="1683"/>
        <v>49.689458554634996</v>
      </c>
    </row>
    <row r="9789" spans="3:16">
      <c r="C9789" t="str">
        <f t="shared" si="1678"/>
        <v/>
      </c>
      <c r="D9789" t="str">
        <f t="shared" si="1684"/>
        <v/>
      </c>
      <c r="E9789" t="str">
        <f t="shared" si="1685"/>
        <v/>
      </c>
      <c r="F9789" t="str">
        <f t="shared" si="1686"/>
        <v/>
      </c>
      <c r="G9789" t="str">
        <f t="shared" si="1687"/>
        <v/>
      </c>
      <c r="J9789">
        <f t="shared" si="1688"/>
        <v>9775</v>
      </c>
      <c r="K9789" t="str">
        <f t="shared" si="1679"/>
        <v>path_9775</v>
      </c>
      <c r="L9789">
        <v>100</v>
      </c>
      <c r="M9789">
        <f t="shared" ca="1" si="1680"/>
        <v>93.760068769749083</v>
      </c>
      <c r="N9789">
        <f t="shared" ca="1" si="1681"/>
        <v>-2.7982082785971814E-2</v>
      </c>
      <c r="O9789">
        <f t="shared" si="1682"/>
        <v>0</v>
      </c>
      <c r="P9789">
        <f t="shared" ca="1" si="1683"/>
        <v>0</v>
      </c>
    </row>
    <row r="9790" spans="3:16">
      <c r="C9790" t="str">
        <f t="shared" si="1678"/>
        <v/>
      </c>
      <c r="D9790" t="str">
        <f t="shared" si="1684"/>
        <v/>
      </c>
      <c r="E9790" t="str">
        <f t="shared" si="1685"/>
        <v/>
      </c>
      <c r="F9790" t="str">
        <f t="shared" si="1686"/>
        <v/>
      </c>
      <c r="G9790" t="str">
        <f t="shared" si="1687"/>
        <v/>
      </c>
      <c r="J9790">
        <f t="shared" si="1688"/>
        <v>9776</v>
      </c>
      <c r="K9790" t="str">
        <f t="shared" si="1679"/>
        <v>path_9776</v>
      </c>
      <c r="L9790">
        <v>100</v>
      </c>
      <c r="M9790">
        <f t="shared" ca="1" si="1680"/>
        <v>75.093377938887173</v>
      </c>
      <c r="N9790">
        <f t="shared" ca="1" si="1681"/>
        <v>-0.12439835928614024</v>
      </c>
      <c r="O9790">
        <f t="shared" si="1682"/>
        <v>0</v>
      </c>
      <c r="P9790">
        <f t="shared" ca="1" si="1683"/>
        <v>0</v>
      </c>
    </row>
    <row r="9791" spans="3:16">
      <c r="C9791" t="str">
        <f t="shared" si="1678"/>
        <v/>
      </c>
      <c r="D9791" t="str">
        <f t="shared" si="1684"/>
        <v/>
      </c>
      <c r="E9791" t="str">
        <f t="shared" si="1685"/>
        <v/>
      </c>
      <c r="F9791" t="str">
        <f t="shared" si="1686"/>
        <v/>
      </c>
      <c r="G9791" t="str">
        <f t="shared" si="1687"/>
        <v/>
      </c>
      <c r="J9791">
        <f t="shared" si="1688"/>
        <v>9777</v>
      </c>
      <c r="K9791" t="str">
        <f t="shared" si="1679"/>
        <v>path_9777</v>
      </c>
      <c r="L9791">
        <v>100</v>
      </c>
      <c r="M9791">
        <f t="shared" ca="1" si="1680"/>
        <v>158.22600026068866</v>
      </c>
      <c r="N9791">
        <f t="shared" ca="1" si="1681"/>
        <v>0.19927784984397365</v>
      </c>
      <c r="O9791">
        <f t="shared" si="1682"/>
        <v>0</v>
      </c>
      <c r="P9791">
        <f t="shared" ca="1" si="1683"/>
        <v>48.226000260688664</v>
      </c>
    </row>
    <row r="9792" spans="3:16">
      <c r="C9792" t="str">
        <f t="shared" si="1678"/>
        <v/>
      </c>
      <c r="D9792" t="str">
        <f t="shared" si="1684"/>
        <v/>
      </c>
      <c r="E9792" t="str">
        <f t="shared" si="1685"/>
        <v/>
      </c>
      <c r="F9792" t="str">
        <f t="shared" si="1686"/>
        <v/>
      </c>
      <c r="G9792" t="str">
        <f t="shared" si="1687"/>
        <v/>
      </c>
      <c r="J9792">
        <f t="shared" si="1688"/>
        <v>9778</v>
      </c>
      <c r="K9792" t="str">
        <f t="shared" si="1679"/>
        <v>path_9778</v>
      </c>
      <c r="L9792">
        <v>100</v>
      </c>
      <c r="M9792">
        <f t="shared" ca="1" si="1680"/>
        <v>88.301656210284079</v>
      </c>
      <c r="N9792">
        <f t="shared" ca="1" si="1681"/>
        <v>-5.4031150598629972E-2</v>
      </c>
      <c r="O9792">
        <f t="shared" si="1682"/>
        <v>0</v>
      </c>
      <c r="P9792">
        <f t="shared" ca="1" si="1683"/>
        <v>0</v>
      </c>
    </row>
    <row r="9793" spans="3:16">
      <c r="C9793" t="str">
        <f t="shared" si="1678"/>
        <v/>
      </c>
      <c r="D9793" t="str">
        <f t="shared" si="1684"/>
        <v/>
      </c>
      <c r="E9793" t="str">
        <f t="shared" si="1685"/>
        <v/>
      </c>
      <c r="F9793" t="str">
        <f t="shared" si="1686"/>
        <v/>
      </c>
      <c r="G9793" t="str">
        <f t="shared" si="1687"/>
        <v/>
      </c>
      <c r="J9793">
        <f t="shared" si="1688"/>
        <v>9779</v>
      </c>
      <c r="K9793" t="str">
        <f t="shared" si="1679"/>
        <v>path_9779</v>
      </c>
      <c r="L9793">
        <v>100</v>
      </c>
      <c r="M9793">
        <f t="shared" ca="1" si="1680"/>
        <v>91.885259105675615</v>
      </c>
      <c r="N9793">
        <f t="shared" ca="1" si="1681"/>
        <v>-3.6754155671064895E-2</v>
      </c>
      <c r="O9793">
        <f t="shared" si="1682"/>
        <v>0</v>
      </c>
      <c r="P9793">
        <f t="shared" ca="1" si="1683"/>
        <v>0</v>
      </c>
    </row>
    <row r="9794" spans="3:16">
      <c r="C9794" t="str">
        <f t="shared" si="1678"/>
        <v/>
      </c>
      <c r="D9794" t="str">
        <f t="shared" si="1684"/>
        <v/>
      </c>
      <c r="E9794" t="str">
        <f t="shared" si="1685"/>
        <v/>
      </c>
      <c r="F9794" t="str">
        <f t="shared" si="1686"/>
        <v/>
      </c>
      <c r="G9794" t="str">
        <f t="shared" si="1687"/>
        <v/>
      </c>
      <c r="J9794">
        <f t="shared" si="1688"/>
        <v>9780</v>
      </c>
      <c r="K9794" t="str">
        <f t="shared" si="1679"/>
        <v>path_9780</v>
      </c>
      <c r="L9794">
        <v>100</v>
      </c>
      <c r="M9794">
        <f t="shared" ca="1" si="1680"/>
        <v>122.06803569653705</v>
      </c>
      <c r="N9794">
        <f t="shared" ca="1" si="1681"/>
        <v>8.6601956017048787E-2</v>
      </c>
      <c r="O9794">
        <f t="shared" si="1682"/>
        <v>0</v>
      </c>
      <c r="P9794">
        <f t="shared" ca="1" si="1683"/>
        <v>12.068035696537052</v>
      </c>
    </row>
    <row r="9795" spans="3:16">
      <c r="C9795" t="str">
        <f t="shared" si="1678"/>
        <v/>
      </c>
      <c r="D9795" t="str">
        <f t="shared" si="1684"/>
        <v/>
      </c>
      <c r="E9795" t="str">
        <f t="shared" si="1685"/>
        <v/>
      </c>
      <c r="F9795" t="str">
        <f t="shared" si="1686"/>
        <v/>
      </c>
      <c r="G9795" t="str">
        <f t="shared" si="1687"/>
        <v/>
      </c>
      <c r="J9795">
        <f t="shared" si="1688"/>
        <v>9781</v>
      </c>
      <c r="K9795" t="str">
        <f t="shared" si="1679"/>
        <v>path_9781</v>
      </c>
      <c r="L9795">
        <v>100</v>
      </c>
      <c r="M9795">
        <f t="shared" ca="1" si="1680"/>
        <v>108.0715261606</v>
      </c>
      <c r="N9795">
        <f t="shared" ca="1" si="1681"/>
        <v>3.3711284515386998E-2</v>
      </c>
      <c r="O9795">
        <f t="shared" si="1682"/>
        <v>0</v>
      </c>
      <c r="P9795">
        <f t="shared" ca="1" si="1683"/>
        <v>0</v>
      </c>
    </row>
    <row r="9796" spans="3:16">
      <c r="C9796" t="str">
        <f t="shared" si="1678"/>
        <v/>
      </c>
      <c r="D9796" t="str">
        <f t="shared" si="1684"/>
        <v/>
      </c>
      <c r="E9796" t="str">
        <f t="shared" si="1685"/>
        <v/>
      </c>
      <c r="F9796" t="str">
        <f t="shared" si="1686"/>
        <v/>
      </c>
      <c r="G9796" t="str">
        <f t="shared" si="1687"/>
        <v/>
      </c>
      <c r="J9796">
        <f t="shared" si="1688"/>
        <v>9782</v>
      </c>
      <c r="K9796" t="str">
        <f t="shared" si="1679"/>
        <v>path_9782</v>
      </c>
      <c r="L9796">
        <v>100</v>
      </c>
      <c r="M9796">
        <f t="shared" ca="1" si="1680"/>
        <v>85.880425967596395</v>
      </c>
      <c r="N9796">
        <f t="shared" ca="1" si="1681"/>
        <v>-6.6105810126359549E-2</v>
      </c>
      <c r="O9796">
        <f t="shared" si="1682"/>
        <v>0</v>
      </c>
      <c r="P9796">
        <f t="shared" ca="1" si="1683"/>
        <v>0</v>
      </c>
    </row>
    <row r="9797" spans="3:16">
      <c r="C9797" t="str">
        <f t="shared" si="1678"/>
        <v/>
      </c>
      <c r="D9797" t="str">
        <f t="shared" si="1684"/>
        <v/>
      </c>
      <c r="E9797" t="str">
        <f t="shared" si="1685"/>
        <v/>
      </c>
      <c r="F9797" t="str">
        <f t="shared" si="1686"/>
        <v/>
      </c>
      <c r="G9797" t="str">
        <f t="shared" si="1687"/>
        <v/>
      </c>
      <c r="J9797">
        <f t="shared" si="1688"/>
        <v>9783</v>
      </c>
      <c r="K9797" t="str">
        <f t="shared" si="1679"/>
        <v>path_9783</v>
      </c>
      <c r="L9797">
        <v>100</v>
      </c>
      <c r="M9797">
        <f t="shared" ca="1" si="1680"/>
        <v>97.505702695436227</v>
      </c>
      <c r="N9797">
        <f t="shared" ca="1" si="1681"/>
        <v>-1.0969983514446186E-2</v>
      </c>
      <c r="O9797">
        <f t="shared" si="1682"/>
        <v>0</v>
      </c>
      <c r="P9797">
        <f t="shared" ca="1" si="1683"/>
        <v>0</v>
      </c>
    </row>
    <row r="9798" spans="3:16">
      <c r="C9798" t="str">
        <f t="shared" si="1678"/>
        <v/>
      </c>
      <c r="D9798" t="str">
        <f t="shared" si="1684"/>
        <v/>
      </c>
      <c r="E9798" t="str">
        <f t="shared" si="1685"/>
        <v/>
      </c>
      <c r="F9798" t="str">
        <f t="shared" si="1686"/>
        <v/>
      </c>
      <c r="G9798" t="str">
        <f t="shared" si="1687"/>
        <v/>
      </c>
      <c r="J9798">
        <f t="shared" si="1688"/>
        <v>9784</v>
      </c>
      <c r="K9798" t="str">
        <f t="shared" si="1679"/>
        <v>path_9784</v>
      </c>
      <c r="L9798">
        <v>100</v>
      </c>
      <c r="M9798">
        <f t="shared" ca="1" si="1680"/>
        <v>112.49751527107743</v>
      </c>
      <c r="N9798">
        <f t="shared" ca="1" si="1681"/>
        <v>5.1142930305362821E-2</v>
      </c>
      <c r="O9798">
        <f t="shared" si="1682"/>
        <v>0</v>
      </c>
      <c r="P9798">
        <f t="shared" ca="1" si="1683"/>
        <v>2.4975152710774324</v>
      </c>
    </row>
    <row r="9799" spans="3:16">
      <c r="C9799" t="str">
        <f t="shared" si="1678"/>
        <v/>
      </c>
      <c r="D9799" t="str">
        <f t="shared" si="1684"/>
        <v/>
      </c>
      <c r="E9799" t="str">
        <f t="shared" si="1685"/>
        <v/>
      </c>
      <c r="F9799" t="str">
        <f t="shared" si="1686"/>
        <v/>
      </c>
      <c r="G9799" t="str">
        <f t="shared" si="1687"/>
        <v/>
      </c>
      <c r="J9799">
        <f t="shared" si="1688"/>
        <v>9785</v>
      </c>
      <c r="K9799" t="str">
        <f t="shared" si="1679"/>
        <v>path_9785</v>
      </c>
      <c r="L9799">
        <v>100</v>
      </c>
      <c r="M9799">
        <f t="shared" ca="1" si="1680"/>
        <v>115.59330866426075</v>
      </c>
      <c r="N9799">
        <f t="shared" ca="1" si="1681"/>
        <v>6.2932694860492702E-2</v>
      </c>
      <c r="O9799">
        <f t="shared" si="1682"/>
        <v>0</v>
      </c>
      <c r="P9799">
        <f t="shared" ca="1" si="1683"/>
        <v>5.5933086642607464</v>
      </c>
    </row>
    <row r="9800" spans="3:16">
      <c r="C9800" t="str">
        <f t="shared" si="1678"/>
        <v/>
      </c>
      <c r="D9800" t="str">
        <f t="shared" si="1684"/>
        <v/>
      </c>
      <c r="E9800" t="str">
        <f t="shared" si="1685"/>
        <v/>
      </c>
      <c r="F9800" t="str">
        <f t="shared" si="1686"/>
        <v/>
      </c>
      <c r="G9800" t="str">
        <f t="shared" si="1687"/>
        <v/>
      </c>
      <c r="J9800">
        <f t="shared" si="1688"/>
        <v>9786</v>
      </c>
      <c r="K9800" t="str">
        <f t="shared" si="1679"/>
        <v>path_9786</v>
      </c>
      <c r="L9800">
        <v>100</v>
      </c>
      <c r="M9800">
        <f t="shared" ca="1" si="1680"/>
        <v>104.35575193448692</v>
      </c>
      <c r="N9800">
        <f t="shared" ca="1" si="1681"/>
        <v>1.8516391729817078E-2</v>
      </c>
      <c r="O9800">
        <f t="shared" si="1682"/>
        <v>0</v>
      </c>
      <c r="P9800">
        <f t="shared" ca="1" si="1683"/>
        <v>0</v>
      </c>
    </row>
    <row r="9801" spans="3:16">
      <c r="C9801" t="str">
        <f t="shared" si="1678"/>
        <v/>
      </c>
      <c r="D9801" t="str">
        <f t="shared" si="1684"/>
        <v/>
      </c>
      <c r="E9801" t="str">
        <f t="shared" si="1685"/>
        <v/>
      </c>
      <c r="F9801" t="str">
        <f t="shared" si="1686"/>
        <v/>
      </c>
      <c r="G9801" t="str">
        <f t="shared" si="1687"/>
        <v/>
      </c>
      <c r="J9801">
        <f t="shared" si="1688"/>
        <v>9787</v>
      </c>
      <c r="K9801" t="str">
        <f t="shared" si="1679"/>
        <v>path_9787</v>
      </c>
      <c r="L9801">
        <v>100</v>
      </c>
      <c r="M9801">
        <f t="shared" ca="1" si="1680"/>
        <v>86.191944500930703</v>
      </c>
      <c r="N9801">
        <f t="shared" ca="1" si="1681"/>
        <v>-6.4533321440631244E-2</v>
      </c>
      <c r="O9801">
        <f t="shared" si="1682"/>
        <v>0</v>
      </c>
      <c r="P9801">
        <f t="shared" ca="1" si="1683"/>
        <v>0</v>
      </c>
    </row>
    <row r="9802" spans="3:16">
      <c r="C9802" t="str">
        <f t="shared" si="1678"/>
        <v/>
      </c>
      <c r="D9802" t="str">
        <f t="shared" si="1684"/>
        <v/>
      </c>
      <c r="E9802" t="str">
        <f t="shared" si="1685"/>
        <v/>
      </c>
      <c r="F9802" t="str">
        <f t="shared" si="1686"/>
        <v/>
      </c>
      <c r="G9802" t="str">
        <f t="shared" si="1687"/>
        <v/>
      </c>
      <c r="J9802">
        <f t="shared" si="1688"/>
        <v>9788</v>
      </c>
      <c r="K9802" t="str">
        <f t="shared" si="1679"/>
        <v>path_9788</v>
      </c>
      <c r="L9802">
        <v>100</v>
      </c>
      <c r="M9802">
        <f t="shared" ca="1" si="1680"/>
        <v>78.375111423747953</v>
      </c>
      <c r="N9802">
        <f t="shared" ca="1" si="1681"/>
        <v>-0.10582182873622564</v>
      </c>
      <c r="O9802">
        <f t="shared" si="1682"/>
        <v>0</v>
      </c>
      <c r="P9802">
        <f t="shared" ca="1" si="1683"/>
        <v>0</v>
      </c>
    </row>
    <row r="9803" spans="3:16">
      <c r="C9803" t="str">
        <f t="shared" si="1678"/>
        <v/>
      </c>
      <c r="D9803" t="str">
        <f t="shared" si="1684"/>
        <v/>
      </c>
      <c r="E9803" t="str">
        <f t="shared" si="1685"/>
        <v/>
      </c>
      <c r="F9803" t="str">
        <f t="shared" si="1686"/>
        <v/>
      </c>
      <c r="G9803" t="str">
        <f t="shared" si="1687"/>
        <v/>
      </c>
      <c r="J9803">
        <f t="shared" si="1688"/>
        <v>9789</v>
      </c>
      <c r="K9803" t="str">
        <f t="shared" si="1679"/>
        <v>path_9789</v>
      </c>
      <c r="L9803">
        <v>100</v>
      </c>
      <c r="M9803">
        <f t="shared" ca="1" si="1680"/>
        <v>130.6291841119392</v>
      </c>
      <c r="N9803">
        <f t="shared" ca="1" si="1681"/>
        <v>0.11604021432689721</v>
      </c>
      <c r="O9803">
        <f t="shared" si="1682"/>
        <v>0</v>
      </c>
      <c r="P9803">
        <f t="shared" ca="1" si="1683"/>
        <v>20.629184111939196</v>
      </c>
    </row>
    <row r="9804" spans="3:16">
      <c r="C9804" t="str">
        <f t="shared" si="1678"/>
        <v/>
      </c>
      <c r="D9804" t="str">
        <f t="shared" si="1684"/>
        <v/>
      </c>
      <c r="E9804" t="str">
        <f t="shared" si="1685"/>
        <v/>
      </c>
      <c r="F9804" t="str">
        <f t="shared" si="1686"/>
        <v/>
      </c>
      <c r="G9804" t="str">
        <f t="shared" si="1687"/>
        <v/>
      </c>
      <c r="J9804">
        <f t="shared" si="1688"/>
        <v>9790</v>
      </c>
      <c r="K9804" t="str">
        <f t="shared" si="1679"/>
        <v>path_9790</v>
      </c>
      <c r="L9804">
        <v>100</v>
      </c>
      <c r="M9804">
        <f t="shared" ca="1" si="1680"/>
        <v>123.05689072569048</v>
      </c>
      <c r="N9804">
        <f t="shared" ca="1" si="1681"/>
        <v>9.0105937586605164E-2</v>
      </c>
      <c r="O9804">
        <f t="shared" si="1682"/>
        <v>0</v>
      </c>
      <c r="P9804">
        <f t="shared" ca="1" si="1683"/>
        <v>13.056890725690479</v>
      </c>
    </row>
    <row r="9805" spans="3:16">
      <c r="C9805" t="str">
        <f t="shared" si="1678"/>
        <v/>
      </c>
      <c r="D9805" t="str">
        <f t="shared" si="1684"/>
        <v/>
      </c>
      <c r="E9805" t="str">
        <f t="shared" si="1685"/>
        <v/>
      </c>
      <c r="F9805" t="str">
        <f t="shared" si="1686"/>
        <v/>
      </c>
      <c r="G9805" t="str">
        <f t="shared" si="1687"/>
        <v/>
      </c>
      <c r="J9805">
        <f t="shared" si="1688"/>
        <v>9791</v>
      </c>
      <c r="K9805" t="str">
        <f t="shared" si="1679"/>
        <v>path_9791</v>
      </c>
      <c r="L9805">
        <v>100</v>
      </c>
      <c r="M9805">
        <f t="shared" ca="1" si="1680"/>
        <v>138.93365526759385</v>
      </c>
      <c r="N9805">
        <f t="shared" ca="1" si="1681"/>
        <v>0.14280746191137536</v>
      </c>
      <c r="O9805">
        <f t="shared" si="1682"/>
        <v>0</v>
      </c>
      <c r="P9805">
        <f t="shared" ca="1" si="1683"/>
        <v>28.933655267593849</v>
      </c>
    </row>
    <row r="9806" spans="3:16">
      <c r="C9806" t="str">
        <f t="shared" si="1678"/>
        <v/>
      </c>
      <c r="D9806" t="str">
        <f t="shared" si="1684"/>
        <v/>
      </c>
      <c r="E9806" t="str">
        <f t="shared" si="1685"/>
        <v/>
      </c>
      <c r="F9806" t="str">
        <f t="shared" si="1686"/>
        <v/>
      </c>
      <c r="G9806" t="str">
        <f t="shared" si="1687"/>
        <v/>
      </c>
      <c r="J9806">
        <f t="shared" si="1688"/>
        <v>9792</v>
      </c>
      <c r="K9806" t="str">
        <f t="shared" si="1679"/>
        <v>path_9792</v>
      </c>
      <c r="L9806">
        <v>100</v>
      </c>
      <c r="M9806">
        <f t="shared" ca="1" si="1680"/>
        <v>112.08622709459797</v>
      </c>
      <c r="N9806">
        <f t="shared" ca="1" si="1681"/>
        <v>4.9552250736834745E-2</v>
      </c>
      <c r="O9806">
        <f t="shared" si="1682"/>
        <v>0</v>
      </c>
      <c r="P9806">
        <f t="shared" ca="1" si="1683"/>
        <v>2.0862270945979731</v>
      </c>
    </row>
    <row r="9807" spans="3:16">
      <c r="C9807" t="str">
        <f t="shared" si="1678"/>
        <v/>
      </c>
      <c r="D9807" t="str">
        <f t="shared" si="1684"/>
        <v/>
      </c>
      <c r="E9807" t="str">
        <f t="shared" si="1685"/>
        <v/>
      </c>
      <c r="F9807" t="str">
        <f t="shared" si="1686"/>
        <v/>
      </c>
      <c r="G9807" t="str">
        <f t="shared" si="1687"/>
        <v/>
      </c>
      <c r="J9807">
        <f t="shared" si="1688"/>
        <v>9793</v>
      </c>
      <c r="K9807" t="str">
        <f t="shared" si="1679"/>
        <v>path_9793</v>
      </c>
      <c r="L9807">
        <v>100</v>
      </c>
      <c r="M9807">
        <f t="shared" ca="1" si="1680"/>
        <v>126.89093196775296</v>
      </c>
      <c r="N9807">
        <f t="shared" ca="1" si="1681"/>
        <v>0.10343058712952496</v>
      </c>
      <c r="O9807">
        <f t="shared" si="1682"/>
        <v>0</v>
      </c>
      <c r="P9807">
        <f t="shared" ca="1" si="1683"/>
        <v>16.890931967752962</v>
      </c>
    </row>
    <row r="9808" spans="3:16">
      <c r="C9808" t="str">
        <f t="shared" ref="C9808:C9871" si="1689">IF(C9807&lt;$C$14,C9807+1,"")</f>
        <v/>
      </c>
      <c r="D9808" t="str">
        <f t="shared" si="1684"/>
        <v/>
      </c>
      <c r="E9808" t="str">
        <f t="shared" si="1685"/>
        <v/>
      </c>
      <c r="F9808" t="str">
        <f t="shared" si="1686"/>
        <v/>
      </c>
      <c r="G9808" t="str">
        <f t="shared" si="1687"/>
        <v/>
      </c>
      <c r="J9808">
        <f t="shared" si="1688"/>
        <v>9794</v>
      </c>
      <c r="K9808" t="str">
        <f t="shared" ref="K9808:K9871" si="1690">"path_"&amp;J9808</f>
        <v>path_9794</v>
      </c>
      <c r="L9808">
        <v>100</v>
      </c>
      <c r="M9808">
        <f t="shared" ref="M9808:M9871" ca="1" si="1691">L9808*EXP($D$7-0-($D$8^2)/2+$D$8*SQRT($D$6)*_xlfn.NORM.S.INV(RAND()))</f>
        <v>141.30965341773933</v>
      </c>
      <c r="N9808">
        <f t="shared" ref="N9808:N9871" ca="1" si="1692">LOG(M9808/L9808)</f>
        <v>0.15017183122472202</v>
      </c>
      <c r="O9808">
        <f t="shared" ref="O9808:O9871" si="1693">MAX(L9808-$D$5,0)</f>
        <v>0</v>
      </c>
      <c r="P9808">
        <f t="shared" ref="P9808:P9871" ca="1" si="1694">MAX(M9808-$D$5,0)</f>
        <v>31.309653417739327</v>
      </c>
    </row>
    <row r="9809" spans="3:16">
      <c r="C9809" t="str">
        <f t="shared" si="1689"/>
        <v/>
      </c>
      <c r="D9809" t="str">
        <f t="shared" ref="D9809:D9872" si="1695">IF(C9808&lt;$C$14,$D$4*($G$6^($C$14-$C9809))*($G$7^$C9809),"")</f>
        <v/>
      </c>
      <c r="E9809" t="str">
        <f t="shared" ref="E9809:E9872" si="1696">IF(C9808&lt;$C$14,_xlfn.BINOM.DIST($C$14-$C9809,$C$14,$G$8,0),"")</f>
        <v/>
      </c>
      <c r="F9809" t="str">
        <f t="shared" ref="F9809:F9872" si="1697">IF(C9808&lt;$C$14,MAX($D9809-$D$5,0),"")</f>
        <v/>
      </c>
      <c r="G9809" t="str">
        <f t="shared" ref="G9809:G9872" si="1698">IF(C9808&lt;$C$14,F9809*E9809,"")</f>
        <v/>
      </c>
      <c r="J9809">
        <f t="shared" ref="J9809:J9872" si="1699">J9808+1</f>
        <v>9795</v>
      </c>
      <c r="K9809" t="str">
        <f t="shared" si="1690"/>
        <v>path_9795</v>
      </c>
      <c r="L9809">
        <v>100</v>
      </c>
      <c r="M9809">
        <f t="shared" ca="1" si="1691"/>
        <v>84.727706069777298</v>
      </c>
      <c r="N9809">
        <f t="shared" ca="1" si="1692"/>
        <v>-7.197455158584283E-2</v>
      </c>
      <c r="O9809">
        <f t="shared" si="1693"/>
        <v>0</v>
      </c>
      <c r="P9809">
        <f t="shared" ca="1" si="1694"/>
        <v>0</v>
      </c>
    </row>
    <row r="9810" spans="3:16">
      <c r="C9810" t="str">
        <f t="shared" si="1689"/>
        <v/>
      </c>
      <c r="D9810" t="str">
        <f t="shared" si="1695"/>
        <v/>
      </c>
      <c r="E9810" t="str">
        <f t="shared" si="1696"/>
        <v/>
      </c>
      <c r="F9810" t="str">
        <f t="shared" si="1697"/>
        <v/>
      </c>
      <c r="G9810" t="str">
        <f t="shared" si="1698"/>
        <v/>
      </c>
      <c r="J9810">
        <f t="shared" si="1699"/>
        <v>9796</v>
      </c>
      <c r="K9810" t="str">
        <f t="shared" si="1690"/>
        <v>path_9796</v>
      </c>
      <c r="L9810">
        <v>100</v>
      </c>
      <c r="M9810">
        <f t="shared" ca="1" si="1691"/>
        <v>85.269609352989988</v>
      </c>
      <c r="N9810">
        <f t="shared" ca="1" si="1692"/>
        <v>-6.9205726652321276E-2</v>
      </c>
      <c r="O9810">
        <f t="shared" si="1693"/>
        <v>0</v>
      </c>
      <c r="P9810">
        <f t="shared" ca="1" si="1694"/>
        <v>0</v>
      </c>
    </row>
    <row r="9811" spans="3:16">
      <c r="C9811" t="str">
        <f t="shared" si="1689"/>
        <v/>
      </c>
      <c r="D9811" t="str">
        <f t="shared" si="1695"/>
        <v/>
      </c>
      <c r="E9811" t="str">
        <f t="shared" si="1696"/>
        <v/>
      </c>
      <c r="F9811" t="str">
        <f t="shared" si="1697"/>
        <v/>
      </c>
      <c r="G9811" t="str">
        <f t="shared" si="1698"/>
        <v/>
      </c>
      <c r="J9811">
        <f t="shared" si="1699"/>
        <v>9797</v>
      </c>
      <c r="K9811" t="str">
        <f t="shared" si="1690"/>
        <v>path_9797</v>
      </c>
      <c r="L9811">
        <v>100</v>
      </c>
      <c r="M9811">
        <f t="shared" ca="1" si="1691"/>
        <v>102.29425990934669</v>
      </c>
      <c r="N9811">
        <f t="shared" ca="1" si="1692"/>
        <v>9.8512646052446688E-3</v>
      </c>
      <c r="O9811">
        <f t="shared" si="1693"/>
        <v>0</v>
      </c>
      <c r="P9811">
        <f t="shared" ca="1" si="1694"/>
        <v>0</v>
      </c>
    </row>
    <row r="9812" spans="3:16">
      <c r="C9812" t="str">
        <f t="shared" si="1689"/>
        <v/>
      </c>
      <c r="D9812" t="str">
        <f t="shared" si="1695"/>
        <v/>
      </c>
      <c r="E9812" t="str">
        <f t="shared" si="1696"/>
        <v/>
      </c>
      <c r="F9812" t="str">
        <f t="shared" si="1697"/>
        <v/>
      </c>
      <c r="G9812" t="str">
        <f t="shared" si="1698"/>
        <v/>
      </c>
      <c r="J9812">
        <f t="shared" si="1699"/>
        <v>9798</v>
      </c>
      <c r="K9812" t="str">
        <f t="shared" si="1690"/>
        <v>path_9798</v>
      </c>
      <c r="L9812">
        <v>100</v>
      </c>
      <c r="M9812">
        <f t="shared" ca="1" si="1691"/>
        <v>142.28368920654873</v>
      </c>
      <c r="N9812">
        <f t="shared" ca="1" si="1692"/>
        <v>0.153155117276149</v>
      </c>
      <c r="O9812">
        <f t="shared" si="1693"/>
        <v>0</v>
      </c>
      <c r="P9812">
        <f t="shared" ca="1" si="1694"/>
        <v>32.283689206548729</v>
      </c>
    </row>
    <row r="9813" spans="3:16">
      <c r="C9813" t="str">
        <f t="shared" si="1689"/>
        <v/>
      </c>
      <c r="D9813" t="str">
        <f t="shared" si="1695"/>
        <v/>
      </c>
      <c r="E9813" t="str">
        <f t="shared" si="1696"/>
        <v/>
      </c>
      <c r="F9813" t="str">
        <f t="shared" si="1697"/>
        <v/>
      </c>
      <c r="G9813" t="str">
        <f t="shared" si="1698"/>
        <v/>
      </c>
      <c r="J9813">
        <f t="shared" si="1699"/>
        <v>9799</v>
      </c>
      <c r="K9813" t="str">
        <f t="shared" si="1690"/>
        <v>path_9799</v>
      </c>
      <c r="L9813">
        <v>100</v>
      </c>
      <c r="M9813">
        <f t="shared" ca="1" si="1691"/>
        <v>135.72238340578795</v>
      </c>
      <c r="N9813">
        <f t="shared" ca="1" si="1692"/>
        <v>0.13265147763748589</v>
      </c>
      <c r="O9813">
        <f t="shared" si="1693"/>
        <v>0</v>
      </c>
      <c r="P9813">
        <f t="shared" ca="1" si="1694"/>
        <v>25.722383405787951</v>
      </c>
    </row>
    <row r="9814" spans="3:16">
      <c r="C9814" t="str">
        <f t="shared" si="1689"/>
        <v/>
      </c>
      <c r="D9814" t="str">
        <f t="shared" si="1695"/>
        <v/>
      </c>
      <c r="E9814" t="str">
        <f t="shared" si="1696"/>
        <v/>
      </c>
      <c r="F9814" t="str">
        <f t="shared" si="1697"/>
        <v/>
      </c>
      <c r="G9814" t="str">
        <f t="shared" si="1698"/>
        <v/>
      </c>
      <c r="J9814">
        <f t="shared" si="1699"/>
        <v>9800</v>
      </c>
      <c r="K9814" t="str">
        <f t="shared" si="1690"/>
        <v>path_9800</v>
      </c>
      <c r="L9814">
        <v>100</v>
      </c>
      <c r="M9814">
        <f t="shared" ca="1" si="1691"/>
        <v>120.73773320154679</v>
      </c>
      <c r="N9814">
        <f t="shared" ca="1" si="1692"/>
        <v>8.1843017903894907E-2</v>
      </c>
      <c r="O9814">
        <f t="shared" si="1693"/>
        <v>0</v>
      </c>
      <c r="P9814">
        <f t="shared" ca="1" si="1694"/>
        <v>10.737733201546789</v>
      </c>
    </row>
    <row r="9815" spans="3:16">
      <c r="C9815" t="str">
        <f t="shared" si="1689"/>
        <v/>
      </c>
      <c r="D9815" t="str">
        <f t="shared" si="1695"/>
        <v/>
      </c>
      <c r="E9815" t="str">
        <f t="shared" si="1696"/>
        <v/>
      </c>
      <c r="F9815" t="str">
        <f t="shared" si="1697"/>
        <v/>
      </c>
      <c r="G9815" t="str">
        <f t="shared" si="1698"/>
        <v/>
      </c>
      <c r="J9815">
        <f t="shared" si="1699"/>
        <v>9801</v>
      </c>
      <c r="K9815" t="str">
        <f t="shared" si="1690"/>
        <v>path_9801</v>
      </c>
      <c r="L9815">
        <v>100</v>
      </c>
      <c r="M9815">
        <f t="shared" ca="1" si="1691"/>
        <v>146.33338321528817</v>
      </c>
      <c r="N9815">
        <f t="shared" ca="1" si="1692"/>
        <v>0.16534341356428608</v>
      </c>
      <c r="O9815">
        <f t="shared" si="1693"/>
        <v>0</v>
      </c>
      <c r="P9815">
        <f t="shared" ca="1" si="1694"/>
        <v>36.333383215288166</v>
      </c>
    </row>
    <row r="9816" spans="3:16">
      <c r="C9816" t="str">
        <f t="shared" si="1689"/>
        <v/>
      </c>
      <c r="D9816" t="str">
        <f t="shared" si="1695"/>
        <v/>
      </c>
      <c r="E9816" t="str">
        <f t="shared" si="1696"/>
        <v/>
      </c>
      <c r="F9816" t="str">
        <f t="shared" si="1697"/>
        <v/>
      </c>
      <c r="G9816" t="str">
        <f t="shared" si="1698"/>
        <v/>
      </c>
      <c r="J9816">
        <f t="shared" si="1699"/>
        <v>9802</v>
      </c>
      <c r="K9816" t="str">
        <f t="shared" si="1690"/>
        <v>path_9802</v>
      </c>
      <c r="L9816">
        <v>100</v>
      </c>
      <c r="M9816">
        <f t="shared" ca="1" si="1691"/>
        <v>83.896851701593405</v>
      </c>
      <c r="N9816">
        <f t="shared" ca="1" si="1692"/>
        <v>-7.625433612337798E-2</v>
      </c>
      <c r="O9816">
        <f t="shared" si="1693"/>
        <v>0</v>
      </c>
      <c r="P9816">
        <f t="shared" ca="1" si="1694"/>
        <v>0</v>
      </c>
    </row>
    <row r="9817" spans="3:16">
      <c r="C9817" t="str">
        <f t="shared" si="1689"/>
        <v/>
      </c>
      <c r="D9817" t="str">
        <f t="shared" si="1695"/>
        <v/>
      </c>
      <c r="E9817" t="str">
        <f t="shared" si="1696"/>
        <v/>
      </c>
      <c r="F9817" t="str">
        <f t="shared" si="1697"/>
        <v/>
      </c>
      <c r="G9817" t="str">
        <f t="shared" si="1698"/>
        <v/>
      </c>
      <c r="J9817">
        <f t="shared" si="1699"/>
        <v>9803</v>
      </c>
      <c r="K9817" t="str">
        <f t="shared" si="1690"/>
        <v>path_9803</v>
      </c>
      <c r="L9817">
        <v>100</v>
      </c>
      <c r="M9817">
        <f t="shared" ca="1" si="1691"/>
        <v>122.07991201031183</v>
      </c>
      <c r="N9817">
        <f t="shared" ca="1" si="1692"/>
        <v>8.6644207591065669E-2</v>
      </c>
      <c r="O9817">
        <f t="shared" si="1693"/>
        <v>0</v>
      </c>
      <c r="P9817">
        <f t="shared" ca="1" si="1694"/>
        <v>12.07991201031183</v>
      </c>
    </row>
    <row r="9818" spans="3:16">
      <c r="C9818" t="str">
        <f t="shared" si="1689"/>
        <v/>
      </c>
      <c r="D9818" t="str">
        <f t="shared" si="1695"/>
        <v/>
      </c>
      <c r="E9818" t="str">
        <f t="shared" si="1696"/>
        <v/>
      </c>
      <c r="F9818" t="str">
        <f t="shared" si="1697"/>
        <v/>
      </c>
      <c r="G9818" t="str">
        <f t="shared" si="1698"/>
        <v/>
      </c>
      <c r="J9818">
        <f t="shared" si="1699"/>
        <v>9804</v>
      </c>
      <c r="K9818" t="str">
        <f t="shared" si="1690"/>
        <v>path_9804</v>
      </c>
      <c r="L9818">
        <v>100</v>
      </c>
      <c r="M9818">
        <f t="shared" ca="1" si="1691"/>
        <v>142.09024258384375</v>
      </c>
      <c r="N9818">
        <f t="shared" ca="1" si="1692"/>
        <v>0.15256425570727367</v>
      </c>
      <c r="O9818">
        <f t="shared" si="1693"/>
        <v>0</v>
      </c>
      <c r="P9818">
        <f t="shared" ca="1" si="1694"/>
        <v>32.090242583843747</v>
      </c>
    </row>
    <row r="9819" spans="3:16">
      <c r="C9819" t="str">
        <f t="shared" si="1689"/>
        <v/>
      </c>
      <c r="D9819" t="str">
        <f t="shared" si="1695"/>
        <v/>
      </c>
      <c r="E9819" t="str">
        <f t="shared" si="1696"/>
        <v/>
      </c>
      <c r="F9819" t="str">
        <f t="shared" si="1697"/>
        <v/>
      </c>
      <c r="G9819" t="str">
        <f t="shared" si="1698"/>
        <v/>
      </c>
      <c r="J9819">
        <f t="shared" si="1699"/>
        <v>9805</v>
      </c>
      <c r="K9819" t="str">
        <f t="shared" si="1690"/>
        <v>path_9805</v>
      </c>
      <c r="L9819">
        <v>100</v>
      </c>
      <c r="M9819">
        <f t="shared" ca="1" si="1691"/>
        <v>118.36713547083393</v>
      </c>
      <c r="N9819">
        <f t="shared" ca="1" si="1692"/>
        <v>7.3231137649481193E-2</v>
      </c>
      <c r="O9819">
        <f t="shared" si="1693"/>
        <v>0</v>
      </c>
      <c r="P9819">
        <f t="shared" ca="1" si="1694"/>
        <v>8.3671354708339294</v>
      </c>
    </row>
    <row r="9820" spans="3:16">
      <c r="C9820" t="str">
        <f t="shared" si="1689"/>
        <v/>
      </c>
      <c r="D9820" t="str">
        <f t="shared" si="1695"/>
        <v/>
      </c>
      <c r="E9820" t="str">
        <f t="shared" si="1696"/>
        <v/>
      </c>
      <c r="F9820" t="str">
        <f t="shared" si="1697"/>
        <v/>
      </c>
      <c r="G9820" t="str">
        <f t="shared" si="1698"/>
        <v/>
      </c>
      <c r="J9820">
        <f t="shared" si="1699"/>
        <v>9806</v>
      </c>
      <c r="K9820" t="str">
        <f t="shared" si="1690"/>
        <v>path_9806</v>
      </c>
      <c r="L9820">
        <v>100</v>
      </c>
      <c r="M9820">
        <f t="shared" ca="1" si="1691"/>
        <v>69.701343880417738</v>
      </c>
      <c r="N9820">
        <f t="shared" ca="1" si="1692"/>
        <v>-0.15675884838372259</v>
      </c>
      <c r="O9820">
        <f t="shared" si="1693"/>
        <v>0</v>
      </c>
      <c r="P9820">
        <f t="shared" ca="1" si="1694"/>
        <v>0</v>
      </c>
    </row>
    <row r="9821" spans="3:16">
      <c r="C9821" t="str">
        <f t="shared" si="1689"/>
        <v/>
      </c>
      <c r="D9821" t="str">
        <f t="shared" si="1695"/>
        <v/>
      </c>
      <c r="E9821" t="str">
        <f t="shared" si="1696"/>
        <v/>
      </c>
      <c r="F9821" t="str">
        <f t="shared" si="1697"/>
        <v/>
      </c>
      <c r="G9821" t="str">
        <f t="shared" si="1698"/>
        <v/>
      </c>
      <c r="J9821">
        <f t="shared" si="1699"/>
        <v>9807</v>
      </c>
      <c r="K9821" t="str">
        <f t="shared" si="1690"/>
        <v>path_9807</v>
      </c>
      <c r="L9821">
        <v>100</v>
      </c>
      <c r="M9821">
        <f t="shared" ca="1" si="1691"/>
        <v>117.72791995114954</v>
      </c>
      <c r="N9821">
        <f t="shared" ca="1" si="1692"/>
        <v>7.0879470853517937E-2</v>
      </c>
      <c r="O9821">
        <f t="shared" si="1693"/>
        <v>0</v>
      </c>
      <c r="P9821">
        <f t="shared" ca="1" si="1694"/>
        <v>7.7279199511495449</v>
      </c>
    </row>
    <row r="9822" spans="3:16">
      <c r="C9822" t="str">
        <f t="shared" si="1689"/>
        <v/>
      </c>
      <c r="D9822" t="str">
        <f t="shared" si="1695"/>
        <v/>
      </c>
      <c r="E9822" t="str">
        <f t="shared" si="1696"/>
        <v/>
      </c>
      <c r="F9822" t="str">
        <f t="shared" si="1697"/>
        <v/>
      </c>
      <c r="G9822" t="str">
        <f t="shared" si="1698"/>
        <v/>
      </c>
      <c r="J9822">
        <f t="shared" si="1699"/>
        <v>9808</v>
      </c>
      <c r="K9822" t="str">
        <f t="shared" si="1690"/>
        <v>path_9808</v>
      </c>
      <c r="L9822">
        <v>100</v>
      </c>
      <c r="M9822">
        <f t="shared" ca="1" si="1691"/>
        <v>106.96936569896837</v>
      </c>
      <c r="N9822">
        <f t="shared" ca="1" si="1692"/>
        <v>2.9259420556398793E-2</v>
      </c>
      <c r="O9822">
        <f t="shared" si="1693"/>
        <v>0</v>
      </c>
      <c r="P9822">
        <f t="shared" ca="1" si="1694"/>
        <v>0</v>
      </c>
    </row>
    <row r="9823" spans="3:16">
      <c r="C9823" t="str">
        <f t="shared" si="1689"/>
        <v/>
      </c>
      <c r="D9823" t="str">
        <f t="shared" si="1695"/>
        <v/>
      </c>
      <c r="E9823" t="str">
        <f t="shared" si="1696"/>
        <v/>
      </c>
      <c r="F9823" t="str">
        <f t="shared" si="1697"/>
        <v/>
      </c>
      <c r="G9823" t="str">
        <f t="shared" si="1698"/>
        <v/>
      </c>
      <c r="J9823">
        <f t="shared" si="1699"/>
        <v>9809</v>
      </c>
      <c r="K9823" t="str">
        <f t="shared" si="1690"/>
        <v>path_9809</v>
      </c>
      <c r="L9823">
        <v>100</v>
      </c>
      <c r="M9823">
        <f t="shared" ca="1" si="1691"/>
        <v>100.8864334943238</v>
      </c>
      <c r="N9823">
        <f t="shared" ca="1" si="1692"/>
        <v>3.8327692628352043E-3</v>
      </c>
      <c r="O9823">
        <f t="shared" si="1693"/>
        <v>0</v>
      </c>
      <c r="P9823">
        <f t="shared" ca="1" si="1694"/>
        <v>0</v>
      </c>
    </row>
    <row r="9824" spans="3:16">
      <c r="C9824" t="str">
        <f t="shared" si="1689"/>
        <v/>
      </c>
      <c r="D9824" t="str">
        <f t="shared" si="1695"/>
        <v/>
      </c>
      <c r="E9824" t="str">
        <f t="shared" si="1696"/>
        <v/>
      </c>
      <c r="F9824" t="str">
        <f t="shared" si="1697"/>
        <v/>
      </c>
      <c r="G9824" t="str">
        <f t="shared" si="1698"/>
        <v/>
      </c>
      <c r="J9824">
        <f t="shared" si="1699"/>
        <v>9810</v>
      </c>
      <c r="K9824" t="str">
        <f t="shared" si="1690"/>
        <v>path_9810</v>
      </c>
      <c r="L9824">
        <v>100</v>
      </c>
      <c r="M9824">
        <f t="shared" ca="1" si="1691"/>
        <v>103.50754426519015</v>
      </c>
      <c r="N9824">
        <f t="shared" ca="1" si="1692"/>
        <v>1.4972004994249919E-2</v>
      </c>
      <c r="O9824">
        <f t="shared" si="1693"/>
        <v>0</v>
      </c>
      <c r="P9824">
        <f t="shared" ca="1" si="1694"/>
        <v>0</v>
      </c>
    </row>
    <row r="9825" spans="3:16">
      <c r="C9825" t="str">
        <f t="shared" si="1689"/>
        <v/>
      </c>
      <c r="D9825" t="str">
        <f t="shared" si="1695"/>
        <v/>
      </c>
      <c r="E9825" t="str">
        <f t="shared" si="1696"/>
        <v/>
      </c>
      <c r="F9825" t="str">
        <f t="shared" si="1697"/>
        <v/>
      </c>
      <c r="G9825" t="str">
        <f t="shared" si="1698"/>
        <v/>
      </c>
      <c r="J9825">
        <f t="shared" si="1699"/>
        <v>9811</v>
      </c>
      <c r="K9825" t="str">
        <f t="shared" si="1690"/>
        <v>path_9811</v>
      </c>
      <c r="L9825">
        <v>100</v>
      </c>
      <c r="M9825">
        <f t="shared" ca="1" si="1691"/>
        <v>82.126239982194164</v>
      </c>
      <c r="N9825">
        <f t="shared" ca="1" si="1692"/>
        <v>-8.5518060191868597E-2</v>
      </c>
      <c r="O9825">
        <f t="shared" si="1693"/>
        <v>0</v>
      </c>
      <c r="P9825">
        <f t="shared" ca="1" si="1694"/>
        <v>0</v>
      </c>
    </row>
    <row r="9826" spans="3:16">
      <c r="C9826" t="str">
        <f t="shared" si="1689"/>
        <v/>
      </c>
      <c r="D9826" t="str">
        <f t="shared" si="1695"/>
        <v/>
      </c>
      <c r="E9826" t="str">
        <f t="shared" si="1696"/>
        <v/>
      </c>
      <c r="F9826" t="str">
        <f t="shared" si="1697"/>
        <v/>
      </c>
      <c r="G9826" t="str">
        <f t="shared" si="1698"/>
        <v/>
      </c>
      <c r="J9826">
        <f t="shared" si="1699"/>
        <v>9812</v>
      </c>
      <c r="K9826" t="str">
        <f t="shared" si="1690"/>
        <v>path_9812</v>
      </c>
      <c r="L9826">
        <v>100</v>
      </c>
      <c r="M9826">
        <f t="shared" ca="1" si="1691"/>
        <v>159.58453398553439</v>
      </c>
      <c r="N9826">
        <f t="shared" ca="1" si="1692"/>
        <v>0.20299079973271836</v>
      </c>
      <c r="O9826">
        <f t="shared" si="1693"/>
        <v>0</v>
      </c>
      <c r="P9826">
        <f t="shared" ca="1" si="1694"/>
        <v>49.584533985534392</v>
      </c>
    </row>
    <row r="9827" spans="3:16">
      <c r="C9827" t="str">
        <f t="shared" si="1689"/>
        <v/>
      </c>
      <c r="D9827" t="str">
        <f t="shared" si="1695"/>
        <v/>
      </c>
      <c r="E9827" t="str">
        <f t="shared" si="1696"/>
        <v/>
      </c>
      <c r="F9827" t="str">
        <f t="shared" si="1697"/>
        <v/>
      </c>
      <c r="G9827" t="str">
        <f t="shared" si="1698"/>
        <v/>
      </c>
      <c r="J9827">
        <f t="shared" si="1699"/>
        <v>9813</v>
      </c>
      <c r="K9827" t="str">
        <f t="shared" si="1690"/>
        <v>path_9813</v>
      </c>
      <c r="L9827">
        <v>100</v>
      </c>
      <c r="M9827">
        <f t="shared" ca="1" si="1691"/>
        <v>109.89799332908534</v>
      </c>
      <c r="N9827">
        <f t="shared" ca="1" si="1692"/>
        <v>4.098976254121952E-2</v>
      </c>
      <c r="O9827">
        <f t="shared" si="1693"/>
        <v>0</v>
      </c>
      <c r="P9827">
        <f t="shared" ca="1" si="1694"/>
        <v>0</v>
      </c>
    </row>
    <row r="9828" spans="3:16">
      <c r="C9828" t="str">
        <f t="shared" si="1689"/>
        <v/>
      </c>
      <c r="D9828" t="str">
        <f t="shared" si="1695"/>
        <v/>
      </c>
      <c r="E9828" t="str">
        <f t="shared" si="1696"/>
        <v/>
      </c>
      <c r="F9828" t="str">
        <f t="shared" si="1697"/>
        <v/>
      </c>
      <c r="G9828" t="str">
        <f t="shared" si="1698"/>
        <v/>
      </c>
      <c r="J9828">
        <f t="shared" si="1699"/>
        <v>9814</v>
      </c>
      <c r="K9828" t="str">
        <f t="shared" si="1690"/>
        <v>path_9814</v>
      </c>
      <c r="L9828">
        <v>100</v>
      </c>
      <c r="M9828">
        <f t="shared" ca="1" si="1691"/>
        <v>101.78982053632539</v>
      </c>
      <c r="N9828">
        <f t="shared" ca="1" si="1692"/>
        <v>7.7043486692079969E-3</v>
      </c>
      <c r="O9828">
        <f t="shared" si="1693"/>
        <v>0</v>
      </c>
      <c r="P9828">
        <f t="shared" ca="1" si="1694"/>
        <v>0</v>
      </c>
    </row>
    <row r="9829" spans="3:16">
      <c r="C9829" t="str">
        <f t="shared" si="1689"/>
        <v/>
      </c>
      <c r="D9829" t="str">
        <f t="shared" si="1695"/>
        <v/>
      </c>
      <c r="E9829" t="str">
        <f t="shared" si="1696"/>
        <v/>
      </c>
      <c r="F9829" t="str">
        <f t="shared" si="1697"/>
        <v/>
      </c>
      <c r="G9829" t="str">
        <f t="shared" si="1698"/>
        <v/>
      </c>
      <c r="J9829">
        <f t="shared" si="1699"/>
        <v>9815</v>
      </c>
      <c r="K9829" t="str">
        <f t="shared" si="1690"/>
        <v>path_9815</v>
      </c>
      <c r="L9829">
        <v>100</v>
      </c>
      <c r="M9829">
        <f t="shared" ca="1" si="1691"/>
        <v>86.54727489192571</v>
      </c>
      <c r="N9829">
        <f t="shared" ca="1" si="1692"/>
        <v>-6.2746602173699303E-2</v>
      </c>
      <c r="O9829">
        <f t="shared" si="1693"/>
        <v>0</v>
      </c>
      <c r="P9829">
        <f t="shared" ca="1" si="1694"/>
        <v>0</v>
      </c>
    </row>
    <row r="9830" spans="3:16">
      <c r="C9830" t="str">
        <f t="shared" si="1689"/>
        <v/>
      </c>
      <c r="D9830" t="str">
        <f t="shared" si="1695"/>
        <v/>
      </c>
      <c r="E9830" t="str">
        <f t="shared" si="1696"/>
        <v/>
      </c>
      <c r="F9830" t="str">
        <f t="shared" si="1697"/>
        <v/>
      </c>
      <c r="G9830" t="str">
        <f t="shared" si="1698"/>
        <v/>
      </c>
      <c r="J9830">
        <f t="shared" si="1699"/>
        <v>9816</v>
      </c>
      <c r="K9830" t="str">
        <f t="shared" si="1690"/>
        <v>path_9816</v>
      </c>
      <c r="L9830">
        <v>100</v>
      </c>
      <c r="M9830">
        <f t="shared" ca="1" si="1691"/>
        <v>130.78459063545318</v>
      </c>
      <c r="N9830">
        <f t="shared" ca="1" si="1692"/>
        <v>0.11655657735045988</v>
      </c>
      <c r="O9830">
        <f t="shared" si="1693"/>
        <v>0</v>
      </c>
      <c r="P9830">
        <f t="shared" ca="1" si="1694"/>
        <v>20.784590635453185</v>
      </c>
    </row>
    <row r="9831" spans="3:16">
      <c r="C9831" t="str">
        <f t="shared" si="1689"/>
        <v/>
      </c>
      <c r="D9831" t="str">
        <f t="shared" si="1695"/>
        <v/>
      </c>
      <c r="E9831" t="str">
        <f t="shared" si="1696"/>
        <v/>
      </c>
      <c r="F9831" t="str">
        <f t="shared" si="1697"/>
        <v/>
      </c>
      <c r="G9831" t="str">
        <f t="shared" si="1698"/>
        <v/>
      </c>
      <c r="J9831">
        <f t="shared" si="1699"/>
        <v>9817</v>
      </c>
      <c r="K9831" t="str">
        <f t="shared" si="1690"/>
        <v>path_9817</v>
      </c>
      <c r="L9831">
        <v>100</v>
      </c>
      <c r="M9831">
        <f t="shared" ca="1" si="1691"/>
        <v>84.84525397646189</v>
      </c>
      <c r="N9831">
        <f t="shared" ca="1" si="1692"/>
        <v>-7.1372445974246648E-2</v>
      </c>
      <c r="O9831">
        <f t="shared" si="1693"/>
        <v>0</v>
      </c>
      <c r="P9831">
        <f t="shared" ca="1" si="1694"/>
        <v>0</v>
      </c>
    </row>
    <row r="9832" spans="3:16">
      <c r="C9832" t="str">
        <f t="shared" si="1689"/>
        <v/>
      </c>
      <c r="D9832" t="str">
        <f t="shared" si="1695"/>
        <v/>
      </c>
      <c r="E9832" t="str">
        <f t="shared" si="1696"/>
        <v/>
      </c>
      <c r="F9832" t="str">
        <f t="shared" si="1697"/>
        <v/>
      </c>
      <c r="G9832" t="str">
        <f t="shared" si="1698"/>
        <v/>
      </c>
      <c r="J9832">
        <f t="shared" si="1699"/>
        <v>9818</v>
      </c>
      <c r="K9832" t="str">
        <f t="shared" si="1690"/>
        <v>path_9818</v>
      </c>
      <c r="L9832">
        <v>100</v>
      </c>
      <c r="M9832">
        <f t="shared" ca="1" si="1691"/>
        <v>163.74030847605522</v>
      </c>
      <c r="N9832">
        <f t="shared" ca="1" si="1692"/>
        <v>0.21415560423677205</v>
      </c>
      <c r="O9832">
        <f t="shared" si="1693"/>
        <v>0</v>
      </c>
      <c r="P9832">
        <f t="shared" ca="1" si="1694"/>
        <v>53.740308476055219</v>
      </c>
    </row>
    <row r="9833" spans="3:16">
      <c r="C9833" t="str">
        <f t="shared" si="1689"/>
        <v/>
      </c>
      <c r="D9833" t="str">
        <f t="shared" si="1695"/>
        <v/>
      </c>
      <c r="E9833" t="str">
        <f t="shared" si="1696"/>
        <v/>
      </c>
      <c r="F9833" t="str">
        <f t="shared" si="1697"/>
        <v/>
      </c>
      <c r="G9833" t="str">
        <f t="shared" si="1698"/>
        <v/>
      </c>
      <c r="J9833">
        <f t="shared" si="1699"/>
        <v>9819</v>
      </c>
      <c r="K9833" t="str">
        <f t="shared" si="1690"/>
        <v>path_9819</v>
      </c>
      <c r="L9833">
        <v>100</v>
      </c>
      <c r="M9833">
        <f t="shared" ca="1" si="1691"/>
        <v>164.19700669331669</v>
      </c>
      <c r="N9833">
        <f t="shared" ca="1" si="1692"/>
        <v>0.21536523567974108</v>
      </c>
      <c r="O9833">
        <f t="shared" si="1693"/>
        <v>0</v>
      </c>
      <c r="P9833">
        <f t="shared" ca="1" si="1694"/>
        <v>54.197006693316695</v>
      </c>
    </row>
    <row r="9834" spans="3:16">
      <c r="C9834" t="str">
        <f t="shared" si="1689"/>
        <v/>
      </c>
      <c r="D9834" t="str">
        <f t="shared" si="1695"/>
        <v/>
      </c>
      <c r="E9834" t="str">
        <f t="shared" si="1696"/>
        <v/>
      </c>
      <c r="F9834" t="str">
        <f t="shared" si="1697"/>
        <v/>
      </c>
      <c r="G9834" t="str">
        <f t="shared" si="1698"/>
        <v/>
      </c>
      <c r="J9834">
        <f t="shared" si="1699"/>
        <v>9820</v>
      </c>
      <c r="K9834" t="str">
        <f t="shared" si="1690"/>
        <v>path_9820</v>
      </c>
      <c r="L9834">
        <v>100</v>
      </c>
      <c r="M9834">
        <f t="shared" ca="1" si="1691"/>
        <v>102.93378234530705</v>
      </c>
      <c r="N9834">
        <f t="shared" ca="1" si="1692"/>
        <v>1.2557931403205594E-2</v>
      </c>
      <c r="O9834">
        <f t="shared" si="1693"/>
        <v>0</v>
      </c>
      <c r="P9834">
        <f t="shared" ca="1" si="1694"/>
        <v>0</v>
      </c>
    </row>
    <row r="9835" spans="3:16">
      <c r="C9835" t="str">
        <f t="shared" si="1689"/>
        <v/>
      </c>
      <c r="D9835" t="str">
        <f t="shared" si="1695"/>
        <v/>
      </c>
      <c r="E9835" t="str">
        <f t="shared" si="1696"/>
        <v/>
      </c>
      <c r="F9835" t="str">
        <f t="shared" si="1697"/>
        <v/>
      </c>
      <c r="G9835" t="str">
        <f t="shared" si="1698"/>
        <v/>
      </c>
      <c r="J9835">
        <f t="shared" si="1699"/>
        <v>9821</v>
      </c>
      <c r="K9835" t="str">
        <f t="shared" si="1690"/>
        <v>path_9821</v>
      </c>
      <c r="L9835">
        <v>100</v>
      </c>
      <c r="M9835">
        <f t="shared" ca="1" si="1691"/>
        <v>107.27234176301963</v>
      </c>
      <c r="N9835">
        <f t="shared" ca="1" si="1692"/>
        <v>3.048776140600586E-2</v>
      </c>
      <c r="O9835">
        <f t="shared" si="1693"/>
        <v>0</v>
      </c>
      <c r="P9835">
        <f t="shared" ca="1" si="1694"/>
        <v>0</v>
      </c>
    </row>
    <row r="9836" spans="3:16">
      <c r="C9836" t="str">
        <f t="shared" si="1689"/>
        <v/>
      </c>
      <c r="D9836" t="str">
        <f t="shared" si="1695"/>
        <v/>
      </c>
      <c r="E9836" t="str">
        <f t="shared" si="1696"/>
        <v/>
      </c>
      <c r="F9836" t="str">
        <f t="shared" si="1697"/>
        <v/>
      </c>
      <c r="G9836" t="str">
        <f t="shared" si="1698"/>
        <v/>
      </c>
      <c r="J9836">
        <f t="shared" si="1699"/>
        <v>9822</v>
      </c>
      <c r="K9836" t="str">
        <f t="shared" si="1690"/>
        <v>path_9822</v>
      </c>
      <c r="L9836">
        <v>100</v>
      </c>
      <c r="M9836">
        <f t="shared" ca="1" si="1691"/>
        <v>61.870774179201149</v>
      </c>
      <c r="N9836">
        <f t="shared" ca="1" si="1692"/>
        <v>-0.20851444968791075</v>
      </c>
      <c r="O9836">
        <f t="shared" si="1693"/>
        <v>0</v>
      </c>
      <c r="P9836">
        <f t="shared" ca="1" si="1694"/>
        <v>0</v>
      </c>
    </row>
    <row r="9837" spans="3:16">
      <c r="C9837" t="str">
        <f t="shared" si="1689"/>
        <v/>
      </c>
      <c r="D9837" t="str">
        <f t="shared" si="1695"/>
        <v/>
      </c>
      <c r="E9837" t="str">
        <f t="shared" si="1696"/>
        <v/>
      </c>
      <c r="F9837" t="str">
        <f t="shared" si="1697"/>
        <v/>
      </c>
      <c r="G9837" t="str">
        <f t="shared" si="1698"/>
        <v/>
      </c>
      <c r="J9837">
        <f t="shared" si="1699"/>
        <v>9823</v>
      </c>
      <c r="K9837" t="str">
        <f t="shared" si="1690"/>
        <v>path_9823</v>
      </c>
      <c r="L9837">
        <v>100</v>
      </c>
      <c r="M9837">
        <f t="shared" ca="1" si="1691"/>
        <v>89.563208216860716</v>
      </c>
      <c r="N9837">
        <f t="shared" ca="1" si="1692"/>
        <v>-4.7870358081792824E-2</v>
      </c>
      <c r="O9837">
        <f t="shared" si="1693"/>
        <v>0</v>
      </c>
      <c r="P9837">
        <f t="shared" ca="1" si="1694"/>
        <v>0</v>
      </c>
    </row>
    <row r="9838" spans="3:16">
      <c r="C9838" t="str">
        <f t="shared" si="1689"/>
        <v/>
      </c>
      <c r="D9838" t="str">
        <f t="shared" si="1695"/>
        <v/>
      </c>
      <c r="E9838" t="str">
        <f t="shared" si="1696"/>
        <v/>
      </c>
      <c r="F9838" t="str">
        <f t="shared" si="1697"/>
        <v/>
      </c>
      <c r="G9838" t="str">
        <f t="shared" si="1698"/>
        <v/>
      </c>
      <c r="J9838">
        <f t="shared" si="1699"/>
        <v>9824</v>
      </c>
      <c r="K9838" t="str">
        <f t="shared" si="1690"/>
        <v>path_9824</v>
      </c>
      <c r="L9838">
        <v>100</v>
      </c>
      <c r="M9838">
        <f t="shared" ca="1" si="1691"/>
        <v>107.76103193827701</v>
      </c>
      <c r="N9838">
        <f t="shared" ca="1" si="1692"/>
        <v>3.2461741613903902E-2</v>
      </c>
      <c r="O9838">
        <f t="shared" si="1693"/>
        <v>0</v>
      </c>
      <c r="P9838">
        <f t="shared" ca="1" si="1694"/>
        <v>0</v>
      </c>
    </row>
    <row r="9839" spans="3:16">
      <c r="C9839" t="str">
        <f t="shared" si="1689"/>
        <v/>
      </c>
      <c r="D9839" t="str">
        <f t="shared" si="1695"/>
        <v/>
      </c>
      <c r="E9839" t="str">
        <f t="shared" si="1696"/>
        <v/>
      </c>
      <c r="F9839" t="str">
        <f t="shared" si="1697"/>
        <v/>
      </c>
      <c r="G9839" t="str">
        <f t="shared" si="1698"/>
        <v/>
      </c>
      <c r="J9839">
        <f t="shared" si="1699"/>
        <v>9825</v>
      </c>
      <c r="K9839" t="str">
        <f t="shared" si="1690"/>
        <v>path_9825</v>
      </c>
      <c r="L9839">
        <v>100</v>
      </c>
      <c r="M9839">
        <f t="shared" ca="1" si="1691"/>
        <v>89.92797157873224</v>
      </c>
      <c r="N9839">
        <f t="shared" ca="1" si="1692"/>
        <v>-4.6105202451086881E-2</v>
      </c>
      <c r="O9839">
        <f t="shared" si="1693"/>
        <v>0</v>
      </c>
      <c r="P9839">
        <f t="shared" ca="1" si="1694"/>
        <v>0</v>
      </c>
    </row>
    <row r="9840" spans="3:16">
      <c r="C9840" t="str">
        <f t="shared" si="1689"/>
        <v/>
      </c>
      <c r="D9840" t="str">
        <f t="shared" si="1695"/>
        <v/>
      </c>
      <c r="E9840" t="str">
        <f t="shared" si="1696"/>
        <v/>
      </c>
      <c r="F9840" t="str">
        <f t="shared" si="1697"/>
        <v/>
      </c>
      <c r="G9840" t="str">
        <f t="shared" si="1698"/>
        <v/>
      </c>
      <c r="J9840">
        <f t="shared" si="1699"/>
        <v>9826</v>
      </c>
      <c r="K9840" t="str">
        <f t="shared" si="1690"/>
        <v>path_9826</v>
      </c>
      <c r="L9840">
        <v>100</v>
      </c>
      <c r="M9840">
        <f t="shared" ca="1" si="1691"/>
        <v>81.494883089247466</v>
      </c>
      <c r="N9840">
        <f t="shared" ca="1" si="1692"/>
        <v>-8.8869658939386462E-2</v>
      </c>
      <c r="O9840">
        <f t="shared" si="1693"/>
        <v>0</v>
      </c>
      <c r="P9840">
        <f t="shared" ca="1" si="1694"/>
        <v>0</v>
      </c>
    </row>
    <row r="9841" spans="3:16">
      <c r="C9841" t="str">
        <f t="shared" si="1689"/>
        <v/>
      </c>
      <c r="D9841" t="str">
        <f t="shared" si="1695"/>
        <v/>
      </c>
      <c r="E9841" t="str">
        <f t="shared" si="1696"/>
        <v/>
      </c>
      <c r="F9841" t="str">
        <f t="shared" si="1697"/>
        <v/>
      </c>
      <c r="G9841" t="str">
        <f t="shared" si="1698"/>
        <v/>
      </c>
      <c r="J9841">
        <f t="shared" si="1699"/>
        <v>9827</v>
      </c>
      <c r="K9841" t="str">
        <f t="shared" si="1690"/>
        <v>path_9827</v>
      </c>
      <c r="L9841">
        <v>100</v>
      </c>
      <c r="M9841">
        <f t="shared" ca="1" si="1691"/>
        <v>112.74874448038128</v>
      </c>
      <c r="N9841">
        <f t="shared" ca="1" si="1692"/>
        <v>5.2111714467707813E-2</v>
      </c>
      <c r="O9841">
        <f t="shared" si="1693"/>
        <v>0</v>
      </c>
      <c r="P9841">
        <f t="shared" ca="1" si="1694"/>
        <v>2.7487444803812764</v>
      </c>
    </row>
    <row r="9842" spans="3:16">
      <c r="C9842" t="str">
        <f t="shared" si="1689"/>
        <v/>
      </c>
      <c r="D9842" t="str">
        <f t="shared" si="1695"/>
        <v/>
      </c>
      <c r="E9842" t="str">
        <f t="shared" si="1696"/>
        <v/>
      </c>
      <c r="F9842" t="str">
        <f t="shared" si="1697"/>
        <v/>
      </c>
      <c r="G9842" t="str">
        <f t="shared" si="1698"/>
        <v/>
      </c>
      <c r="J9842">
        <f t="shared" si="1699"/>
        <v>9828</v>
      </c>
      <c r="K9842" t="str">
        <f t="shared" si="1690"/>
        <v>path_9828</v>
      </c>
      <c r="L9842">
        <v>100</v>
      </c>
      <c r="M9842">
        <f t="shared" ca="1" si="1691"/>
        <v>65.70221381027514</v>
      </c>
      <c r="N9842">
        <f t="shared" ca="1" si="1692"/>
        <v>-0.1824199968117789</v>
      </c>
      <c r="O9842">
        <f t="shared" si="1693"/>
        <v>0</v>
      </c>
      <c r="P9842">
        <f t="shared" ca="1" si="1694"/>
        <v>0</v>
      </c>
    </row>
    <row r="9843" spans="3:16">
      <c r="C9843" t="str">
        <f t="shared" si="1689"/>
        <v/>
      </c>
      <c r="D9843" t="str">
        <f t="shared" si="1695"/>
        <v/>
      </c>
      <c r="E9843" t="str">
        <f t="shared" si="1696"/>
        <v/>
      </c>
      <c r="F9843" t="str">
        <f t="shared" si="1697"/>
        <v/>
      </c>
      <c r="G9843" t="str">
        <f t="shared" si="1698"/>
        <v/>
      </c>
      <c r="J9843">
        <f t="shared" si="1699"/>
        <v>9829</v>
      </c>
      <c r="K9843" t="str">
        <f t="shared" si="1690"/>
        <v>path_9829</v>
      </c>
      <c r="L9843">
        <v>100</v>
      </c>
      <c r="M9843">
        <f t="shared" ca="1" si="1691"/>
        <v>133.50010073907296</v>
      </c>
      <c r="N9843">
        <f t="shared" ca="1" si="1692"/>
        <v>0.12548159341899848</v>
      </c>
      <c r="O9843">
        <f t="shared" si="1693"/>
        <v>0</v>
      </c>
      <c r="P9843">
        <f t="shared" ca="1" si="1694"/>
        <v>23.500100739072963</v>
      </c>
    </row>
    <row r="9844" spans="3:16">
      <c r="C9844" t="str">
        <f t="shared" si="1689"/>
        <v/>
      </c>
      <c r="D9844" t="str">
        <f t="shared" si="1695"/>
        <v/>
      </c>
      <c r="E9844" t="str">
        <f t="shared" si="1696"/>
        <v/>
      </c>
      <c r="F9844" t="str">
        <f t="shared" si="1697"/>
        <v/>
      </c>
      <c r="G9844" t="str">
        <f t="shared" si="1698"/>
        <v/>
      </c>
      <c r="J9844">
        <f t="shared" si="1699"/>
        <v>9830</v>
      </c>
      <c r="K9844" t="str">
        <f t="shared" si="1690"/>
        <v>path_9830</v>
      </c>
      <c r="L9844">
        <v>100</v>
      </c>
      <c r="M9844">
        <f t="shared" ca="1" si="1691"/>
        <v>111.71806587101057</v>
      </c>
      <c r="N9844">
        <f t="shared" ca="1" si="1692"/>
        <v>4.8123408332060115E-2</v>
      </c>
      <c r="O9844">
        <f t="shared" si="1693"/>
        <v>0</v>
      </c>
      <c r="P9844">
        <f t="shared" ca="1" si="1694"/>
        <v>1.7180658710105661</v>
      </c>
    </row>
    <row r="9845" spans="3:16">
      <c r="C9845" t="str">
        <f t="shared" si="1689"/>
        <v/>
      </c>
      <c r="D9845" t="str">
        <f t="shared" si="1695"/>
        <v/>
      </c>
      <c r="E9845" t="str">
        <f t="shared" si="1696"/>
        <v/>
      </c>
      <c r="F9845" t="str">
        <f t="shared" si="1697"/>
        <v/>
      </c>
      <c r="G9845" t="str">
        <f t="shared" si="1698"/>
        <v/>
      </c>
      <c r="J9845">
        <f t="shared" si="1699"/>
        <v>9831</v>
      </c>
      <c r="K9845" t="str">
        <f t="shared" si="1690"/>
        <v>path_9831</v>
      </c>
      <c r="L9845">
        <v>100</v>
      </c>
      <c r="M9845">
        <f t="shared" ca="1" si="1691"/>
        <v>93.610858664663525</v>
      </c>
      <c r="N9845">
        <f t="shared" ca="1" si="1692"/>
        <v>-2.8673771084343845E-2</v>
      </c>
      <c r="O9845">
        <f t="shared" si="1693"/>
        <v>0</v>
      </c>
      <c r="P9845">
        <f t="shared" ca="1" si="1694"/>
        <v>0</v>
      </c>
    </row>
    <row r="9846" spans="3:16">
      <c r="C9846" t="str">
        <f t="shared" si="1689"/>
        <v/>
      </c>
      <c r="D9846" t="str">
        <f t="shared" si="1695"/>
        <v/>
      </c>
      <c r="E9846" t="str">
        <f t="shared" si="1696"/>
        <v/>
      </c>
      <c r="F9846" t="str">
        <f t="shared" si="1697"/>
        <v/>
      </c>
      <c r="G9846" t="str">
        <f t="shared" si="1698"/>
        <v/>
      </c>
      <c r="J9846">
        <f t="shared" si="1699"/>
        <v>9832</v>
      </c>
      <c r="K9846" t="str">
        <f t="shared" si="1690"/>
        <v>path_9832</v>
      </c>
      <c r="L9846">
        <v>100</v>
      </c>
      <c r="M9846">
        <f t="shared" ca="1" si="1691"/>
        <v>71.967275625592777</v>
      </c>
      <c r="N9846">
        <f t="shared" ca="1" si="1692"/>
        <v>-0.14286493753991425</v>
      </c>
      <c r="O9846">
        <f t="shared" si="1693"/>
        <v>0</v>
      </c>
      <c r="P9846">
        <f t="shared" ca="1" si="1694"/>
        <v>0</v>
      </c>
    </row>
    <row r="9847" spans="3:16">
      <c r="C9847" t="str">
        <f t="shared" si="1689"/>
        <v/>
      </c>
      <c r="D9847" t="str">
        <f t="shared" si="1695"/>
        <v/>
      </c>
      <c r="E9847" t="str">
        <f t="shared" si="1696"/>
        <v/>
      </c>
      <c r="F9847" t="str">
        <f t="shared" si="1697"/>
        <v/>
      </c>
      <c r="G9847" t="str">
        <f t="shared" si="1698"/>
        <v/>
      </c>
      <c r="J9847">
        <f t="shared" si="1699"/>
        <v>9833</v>
      </c>
      <c r="K9847" t="str">
        <f t="shared" si="1690"/>
        <v>path_9833</v>
      </c>
      <c r="L9847">
        <v>100</v>
      </c>
      <c r="M9847">
        <f t="shared" ca="1" si="1691"/>
        <v>86.948636253113833</v>
      </c>
      <c r="N9847">
        <f t="shared" ca="1" si="1692"/>
        <v>-6.0737225304650755E-2</v>
      </c>
      <c r="O9847">
        <f t="shared" si="1693"/>
        <v>0</v>
      </c>
      <c r="P9847">
        <f t="shared" ca="1" si="1694"/>
        <v>0</v>
      </c>
    </row>
    <row r="9848" spans="3:16">
      <c r="C9848" t="str">
        <f t="shared" si="1689"/>
        <v/>
      </c>
      <c r="D9848" t="str">
        <f t="shared" si="1695"/>
        <v/>
      </c>
      <c r="E9848" t="str">
        <f t="shared" si="1696"/>
        <v/>
      </c>
      <c r="F9848" t="str">
        <f t="shared" si="1697"/>
        <v/>
      </c>
      <c r="G9848" t="str">
        <f t="shared" si="1698"/>
        <v/>
      </c>
      <c r="J9848">
        <f t="shared" si="1699"/>
        <v>9834</v>
      </c>
      <c r="K9848" t="str">
        <f t="shared" si="1690"/>
        <v>path_9834</v>
      </c>
      <c r="L9848">
        <v>100</v>
      </c>
      <c r="M9848">
        <f t="shared" ca="1" si="1691"/>
        <v>100.37845025011143</v>
      </c>
      <c r="N9848">
        <f t="shared" ca="1" si="1692"/>
        <v>1.6404862950267294E-3</v>
      </c>
      <c r="O9848">
        <f t="shared" si="1693"/>
        <v>0</v>
      </c>
      <c r="P9848">
        <f t="shared" ca="1" si="1694"/>
        <v>0</v>
      </c>
    </row>
    <row r="9849" spans="3:16">
      <c r="C9849" t="str">
        <f t="shared" si="1689"/>
        <v/>
      </c>
      <c r="D9849" t="str">
        <f t="shared" si="1695"/>
        <v/>
      </c>
      <c r="E9849" t="str">
        <f t="shared" si="1696"/>
        <v/>
      </c>
      <c r="F9849" t="str">
        <f t="shared" si="1697"/>
        <v/>
      </c>
      <c r="G9849" t="str">
        <f t="shared" si="1698"/>
        <v/>
      </c>
      <c r="J9849">
        <f t="shared" si="1699"/>
        <v>9835</v>
      </c>
      <c r="K9849" t="str">
        <f t="shared" si="1690"/>
        <v>path_9835</v>
      </c>
      <c r="L9849">
        <v>100</v>
      </c>
      <c r="M9849">
        <f t="shared" ca="1" si="1691"/>
        <v>229.04742755917334</v>
      </c>
      <c r="N9849">
        <f t="shared" ca="1" si="1692"/>
        <v>0.35992541856078325</v>
      </c>
      <c r="O9849">
        <f t="shared" si="1693"/>
        <v>0</v>
      </c>
      <c r="P9849">
        <f t="shared" ca="1" si="1694"/>
        <v>119.04742755917334</v>
      </c>
    </row>
    <row r="9850" spans="3:16">
      <c r="C9850" t="str">
        <f t="shared" si="1689"/>
        <v/>
      </c>
      <c r="D9850" t="str">
        <f t="shared" si="1695"/>
        <v/>
      </c>
      <c r="E9850" t="str">
        <f t="shared" si="1696"/>
        <v/>
      </c>
      <c r="F9850" t="str">
        <f t="shared" si="1697"/>
        <v/>
      </c>
      <c r="G9850" t="str">
        <f t="shared" si="1698"/>
        <v/>
      </c>
      <c r="J9850">
        <f t="shared" si="1699"/>
        <v>9836</v>
      </c>
      <c r="K9850" t="str">
        <f t="shared" si="1690"/>
        <v>path_9836</v>
      </c>
      <c r="L9850">
        <v>100</v>
      </c>
      <c r="M9850">
        <f t="shared" ca="1" si="1691"/>
        <v>113.39803831092507</v>
      </c>
      <c r="N9850">
        <f t="shared" ca="1" si="1692"/>
        <v>5.4605541698780041E-2</v>
      </c>
      <c r="O9850">
        <f t="shared" si="1693"/>
        <v>0</v>
      </c>
      <c r="P9850">
        <f t="shared" ca="1" si="1694"/>
        <v>3.3980383109250738</v>
      </c>
    </row>
    <row r="9851" spans="3:16">
      <c r="C9851" t="str">
        <f t="shared" si="1689"/>
        <v/>
      </c>
      <c r="D9851" t="str">
        <f t="shared" si="1695"/>
        <v/>
      </c>
      <c r="E9851" t="str">
        <f t="shared" si="1696"/>
        <v/>
      </c>
      <c r="F9851" t="str">
        <f t="shared" si="1697"/>
        <v/>
      </c>
      <c r="G9851" t="str">
        <f t="shared" si="1698"/>
        <v/>
      </c>
      <c r="J9851">
        <f t="shared" si="1699"/>
        <v>9837</v>
      </c>
      <c r="K9851" t="str">
        <f t="shared" si="1690"/>
        <v>path_9837</v>
      </c>
      <c r="L9851">
        <v>100</v>
      </c>
      <c r="M9851">
        <f t="shared" ca="1" si="1691"/>
        <v>99.051506501642834</v>
      </c>
      <c r="N9851">
        <f t="shared" ca="1" si="1692"/>
        <v>-4.1389147708153825E-3</v>
      </c>
      <c r="O9851">
        <f t="shared" si="1693"/>
        <v>0</v>
      </c>
      <c r="P9851">
        <f t="shared" ca="1" si="1694"/>
        <v>0</v>
      </c>
    </row>
    <row r="9852" spans="3:16">
      <c r="C9852" t="str">
        <f t="shared" si="1689"/>
        <v/>
      </c>
      <c r="D9852" t="str">
        <f t="shared" si="1695"/>
        <v/>
      </c>
      <c r="E9852" t="str">
        <f t="shared" si="1696"/>
        <v/>
      </c>
      <c r="F9852" t="str">
        <f t="shared" si="1697"/>
        <v/>
      </c>
      <c r="G9852" t="str">
        <f t="shared" si="1698"/>
        <v/>
      </c>
      <c r="J9852">
        <f t="shared" si="1699"/>
        <v>9838</v>
      </c>
      <c r="K9852" t="str">
        <f t="shared" si="1690"/>
        <v>path_9838</v>
      </c>
      <c r="L9852">
        <v>100</v>
      </c>
      <c r="M9852">
        <f t="shared" ca="1" si="1691"/>
        <v>94.007475833803639</v>
      </c>
      <c r="N9852">
        <f t="shared" ca="1" si="1692"/>
        <v>-2.6837608269773706E-2</v>
      </c>
      <c r="O9852">
        <f t="shared" si="1693"/>
        <v>0</v>
      </c>
      <c r="P9852">
        <f t="shared" ca="1" si="1694"/>
        <v>0</v>
      </c>
    </row>
    <row r="9853" spans="3:16">
      <c r="C9853" t="str">
        <f t="shared" si="1689"/>
        <v/>
      </c>
      <c r="D9853" t="str">
        <f t="shared" si="1695"/>
        <v/>
      </c>
      <c r="E9853" t="str">
        <f t="shared" si="1696"/>
        <v/>
      </c>
      <c r="F9853" t="str">
        <f t="shared" si="1697"/>
        <v/>
      </c>
      <c r="G9853" t="str">
        <f t="shared" si="1698"/>
        <v/>
      </c>
      <c r="J9853">
        <f t="shared" si="1699"/>
        <v>9839</v>
      </c>
      <c r="K9853" t="str">
        <f t="shared" si="1690"/>
        <v>path_9839</v>
      </c>
      <c r="L9853">
        <v>100</v>
      </c>
      <c r="M9853">
        <f t="shared" ca="1" si="1691"/>
        <v>127.39104684839604</v>
      </c>
      <c r="N9853">
        <f t="shared" ca="1" si="1692"/>
        <v>0.10513890648464781</v>
      </c>
      <c r="O9853">
        <f t="shared" si="1693"/>
        <v>0</v>
      </c>
      <c r="P9853">
        <f t="shared" ca="1" si="1694"/>
        <v>17.391046848396044</v>
      </c>
    </row>
    <row r="9854" spans="3:16">
      <c r="C9854" t="str">
        <f t="shared" si="1689"/>
        <v/>
      </c>
      <c r="D9854" t="str">
        <f t="shared" si="1695"/>
        <v/>
      </c>
      <c r="E9854" t="str">
        <f t="shared" si="1696"/>
        <v/>
      </c>
      <c r="F9854" t="str">
        <f t="shared" si="1697"/>
        <v/>
      </c>
      <c r="G9854" t="str">
        <f t="shared" si="1698"/>
        <v/>
      </c>
      <c r="J9854">
        <f t="shared" si="1699"/>
        <v>9840</v>
      </c>
      <c r="K9854" t="str">
        <f t="shared" si="1690"/>
        <v>path_9840</v>
      </c>
      <c r="L9854">
        <v>100</v>
      </c>
      <c r="M9854">
        <f t="shared" ca="1" si="1691"/>
        <v>158.54202944231614</v>
      </c>
      <c r="N9854">
        <f t="shared" ca="1" si="1692"/>
        <v>0.20014441314814713</v>
      </c>
      <c r="O9854">
        <f t="shared" si="1693"/>
        <v>0</v>
      </c>
      <c r="P9854">
        <f t="shared" ca="1" si="1694"/>
        <v>48.542029442316135</v>
      </c>
    </row>
    <row r="9855" spans="3:16">
      <c r="C9855" t="str">
        <f t="shared" si="1689"/>
        <v/>
      </c>
      <c r="D9855" t="str">
        <f t="shared" si="1695"/>
        <v/>
      </c>
      <c r="E9855" t="str">
        <f t="shared" si="1696"/>
        <v/>
      </c>
      <c r="F9855" t="str">
        <f t="shared" si="1697"/>
        <v/>
      </c>
      <c r="G9855" t="str">
        <f t="shared" si="1698"/>
        <v/>
      </c>
      <c r="J9855">
        <f t="shared" si="1699"/>
        <v>9841</v>
      </c>
      <c r="K9855" t="str">
        <f t="shared" si="1690"/>
        <v>path_9841</v>
      </c>
      <c r="L9855">
        <v>100</v>
      </c>
      <c r="M9855">
        <f t="shared" ca="1" si="1691"/>
        <v>110.5837924371244</v>
      </c>
      <c r="N9855">
        <f t="shared" ca="1" si="1692"/>
        <v>4.3691479853698603E-2</v>
      </c>
      <c r="O9855">
        <f t="shared" si="1693"/>
        <v>0</v>
      </c>
      <c r="P9855">
        <f t="shared" ca="1" si="1694"/>
        <v>0.58379243712440143</v>
      </c>
    </row>
    <row r="9856" spans="3:16">
      <c r="C9856" t="str">
        <f t="shared" si="1689"/>
        <v/>
      </c>
      <c r="D9856" t="str">
        <f t="shared" si="1695"/>
        <v/>
      </c>
      <c r="E9856" t="str">
        <f t="shared" si="1696"/>
        <v/>
      </c>
      <c r="F9856" t="str">
        <f t="shared" si="1697"/>
        <v/>
      </c>
      <c r="G9856" t="str">
        <f t="shared" si="1698"/>
        <v/>
      </c>
      <c r="J9856">
        <f t="shared" si="1699"/>
        <v>9842</v>
      </c>
      <c r="K9856" t="str">
        <f t="shared" si="1690"/>
        <v>path_9842</v>
      </c>
      <c r="L9856">
        <v>100</v>
      </c>
      <c r="M9856">
        <f t="shared" ca="1" si="1691"/>
        <v>116.76379742135737</v>
      </c>
      <c r="N9856">
        <f t="shared" ca="1" si="1692"/>
        <v>6.7308210779173386E-2</v>
      </c>
      <c r="O9856">
        <f t="shared" si="1693"/>
        <v>0</v>
      </c>
      <c r="P9856">
        <f t="shared" ca="1" si="1694"/>
        <v>6.7637974213573671</v>
      </c>
    </row>
    <row r="9857" spans="3:16">
      <c r="C9857" t="str">
        <f t="shared" si="1689"/>
        <v/>
      </c>
      <c r="D9857" t="str">
        <f t="shared" si="1695"/>
        <v/>
      </c>
      <c r="E9857" t="str">
        <f t="shared" si="1696"/>
        <v/>
      </c>
      <c r="F9857" t="str">
        <f t="shared" si="1697"/>
        <v/>
      </c>
      <c r="G9857" t="str">
        <f t="shared" si="1698"/>
        <v/>
      </c>
      <c r="J9857">
        <f t="shared" si="1699"/>
        <v>9843</v>
      </c>
      <c r="K9857" t="str">
        <f t="shared" si="1690"/>
        <v>path_9843</v>
      </c>
      <c r="L9857">
        <v>100</v>
      </c>
      <c r="M9857">
        <f t="shared" ca="1" si="1691"/>
        <v>77.916815861335351</v>
      </c>
      <c r="N9857">
        <f t="shared" ca="1" si="1692"/>
        <v>-0.10836880358974697</v>
      </c>
      <c r="O9857">
        <f t="shared" si="1693"/>
        <v>0</v>
      </c>
      <c r="P9857">
        <f t="shared" ca="1" si="1694"/>
        <v>0</v>
      </c>
    </row>
    <row r="9858" spans="3:16">
      <c r="C9858" t="str">
        <f t="shared" si="1689"/>
        <v/>
      </c>
      <c r="D9858" t="str">
        <f t="shared" si="1695"/>
        <v/>
      </c>
      <c r="E9858" t="str">
        <f t="shared" si="1696"/>
        <v/>
      </c>
      <c r="F9858" t="str">
        <f t="shared" si="1697"/>
        <v/>
      </c>
      <c r="G9858" t="str">
        <f t="shared" si="1698"/>
        <v/>
      </c>
      <c r="J9858">
        <f t="shared" si="1699"/>
        <v>9844</v>
      </c>
      <c r="K9858" t="str">
        <f t="shared" si="1690"/>
        <v>path_9844</v>
      </c>
      <c r="L9858">
        <v>100</v>
      </c>
      <c r="M9858">
        <f t="shared" ca="1" si="1691"/>
        <v>83.340319924968952</v>
      </c>
      <c r="N9858">
        <f t="shared" ca="1" si="1692"/>
        <v>-7.9144836715530381E-2</v>
      </c>
      <c r="O9858">
        <f t="shared" si="1693"/>
        <v>0</v>
      </c>
      <c r="P9858">
        <f t="shared" ca="1" si="1694"/>
        <v>0</v>
      </c>
    </row>
    <row r="9859" spans="3:16">
      <c r="C9859" t="str">
        <f t="shared" si="1689"/>
        <v/>
      </c>
      <c r="D9859" t="str">
        <f t="shared" si="1695"/>
        <v/>
      </c>
      <c r="E9859" t="str">
        <f t="shared" si="1696"/>
        <v/>
      </c>
      <c r="F9859" t="str">
        <f t="shared" si="1697"/>
        <v/>
      </c>
      <c r="G9859" t="str">
        <f t="shared" si="1698"/>
        <v/>
      </c>
      <c r="J9859">
        <f t="shared" si="1699"/>
        <v>9845</v>
      </c>
      <c r="K9859" t="str">
        <f t="shared" si="1690"/>
        <v>path_9845</v>
      </c>
      <c r="L9859">
        <v>100</v>
      </c>
      <c r="M9859">
        <f t="shared" ca="1" si="1691"/>
        <v>129.14420836934823</v>
      </c>
      <c r="N9859">
        <f t="shared" ca="1" si="1692"/>
        <v>0.1110749344765625</v>
      </c>
      <c r="O9859">
        <f t="shared" si="1693"/>
        <v>0</v>
      </c>
      <c r="P9859">
        <f t="shared" ca="1" si="1694"/>
        <v>19.144208369348235</v>
      </c>
    </row>
    <row r="9860" spans="3:16">
      <c r="C9860" t="str">
        <f t="shared" si="1689"/>
        <v/>
      </c>
      <c r="D9860" t="str">
        <f t="shared" si="1695"/>
        <v/>
      </c>
      <c r="E9860" t="str">
        <f t="shared" si="1696"/>
        <v/>
      </c>
      <c r="F9860" t="str">
        <f t="shared" si="1697"/>
        <v/>
      </c>
      <c r="G9860" t="str">
        <f t="shared" si="1698"/>
        <v/>
      </c>
      <c r="J9860">
        <f t="shared" si="1699"/>
        <v>9846</v>
      </c>
      <c r="K9860" t="str">
        <f t="shared" si="1690"/>
        <v>path_9846</v>
      </c>
      <c r="L9860">
        <v>100</v>
      </c>
      <c r="M9860">
        <f t="shared" ca="1" si="1691"/>
        <v>140.85182125821584</v>
      </c>
      <c r="N9860">
        <f t="shared" ca="1" si="1692"/>
        <v>0.14876246692193087</v>
      </c>
      <c r="O9860">
        <f t="shared" si="1693"/>
        <v>0</v>
      </c>
      <c r="P9860">
        <f t="shared" ca="1" si="1694"/>
        <v>30.851821258215836</v>
      </c>
    </row>
    <row r="9861" spans="3:16">
      <c r="C9861" t="str">
        <f t="shared" si="1689"/>
        <v/>
      </c>
      <c r="D9861" t="str">
        <f t="shared" si="1695"/>
        <v/>
      </c>
      <c r="E9861" t="str">
        <f t="shared" si="1696"/>
        <v/>
      </c>
      <c r="F9861" t="str">
        <f t="shared" si="1697"/>
        <v/>
      </c>
      <c r="G9861" t="str">
        <f t="shared" si="1698"/>
        <v/>
      </c>
      <c r="J9861">
        <f t="shared" si="1699"/>
        <v>9847</v>
      </c>
      <c r="K9861" t="str">
        <f t="shared" si="1690"/>
        <v>path_9847</v>
      </c>
      <c r="L9861">
        <v>100</v>
      </c>
      <c r="M9861">
        <f t="shared" ca="1" si="1691"/>
        <v>146.18153364802703</v>
      </c>
      <c r="N9861">
        <f t="shared" ca="1" si="1692"/>
        <v>0.16489251392626433</v>
      </c>
      <c r="O9861">
        <f t="shared" si="1693"/>
        <v>0</v>
      </c>
      <c r="P9861">
        <f t="shared" ca="1" si="1694"/>
        <v>36.181533648027028</v>
      </c>
    </row>
    <row r="9862" spans="3:16">
      <c r="C9862" t="str">
        <f t="shared" si="1689"/>
        <v/>
      </c>
      <c r="D9862" t="str">
        <f t="shared" si="1695"/>
        <v/>
      </c>
      <c r="E9862" t="str">
        <f t="shared" si="1696"/>
        <v/>
      </c>
      <c r="F9862" t="str">
        <f t="shared" si="1697"/>
        <v/>
      </c>
      <c r="G9862" t="str">
        <f t="shared" si="1698"/>
        <v/>
      </c>
      <c r="J9862">
        <f t="shared" si="1699"/>
        <v>9848</v>
      </c>
      <c r="K9862" t="str">
        <f t="shared" si="1690"/>
        <v>path_9848</v>
      </c>
      <c r="L9862">
        <v>100</v>
      </c>
      <c r="M9862">
        <f t="shared" ca="1" si="1691"/>
        <v>127.41168052154121</v>
      </c>
      <c r="N9862">
        <f t="shared" ca="1" si="1692"/>
        <v>0.10520924396101966</v>
      </c>
      <c r="O9862">
        <f t="shared" si="1693"/>
        <v>0</v>
      </c>
      <c r="P9862">
        <f t="shared" ca="1" si="1694"/>
        <v>17.411680521541214</v>
      </c>
    </row>
    <row r="9863" spans="3:16">
      <c r="C9863" t="str">
        <f t="shared" si="1689"/>
        <v/>
      </c>
      <c r="D9863" t="str">
        <f t="shared" si="1695"/>
        <v/>
      </c>
      <c r="E9863" t="str">
        <f t="shared" si="1696"/>
        <v/>
      </c>
      <c r="F9863" t="str">
        <f t="shared" si="1697"/>
        <v/>
      </c>
      <c r="G9863" t="str">
        <f t="shared" si="1698"/>
        <v/>
      </c>
      <c r="J9863">
        <f t="shared" si="1699"/>
        <v>9849</v>
      </c>
      <c r="K9863" t="str">
        <f t="shared" si="1690"/>
        <v>path_9849</v>
      </c>
      <c r="L9863">
        <v>100</v>
      </c>
      <c r="M9863">
        <f t="shared" ca="1" si="1691"/>
        <v>101.964576292749</v>
      </c>
      <c r="N9863">
        <f t="shared" ca="1" si="1692"/>
        <v>8.44931889303247E-3</v>
      </c>
      <c r="O9863">
        <f t="shared" si="1693"/>
        <v>0</v>
      </c>
      <c r="P9863">
        <f t="shared" ca="1" si="1694"/>
        <v>0</v>
      </c>
    </row>
    <row r="9864" spans="3:16">
      <c r="C9864" t="str">
        <f t="shared" si="1689"/>
        <v/>
      </c>
      <c r="D9864" t="str">
        <f t="shared" si="1695"/>
        <v/>
      </c>
      <c r="E9864" t="str">
        <f t="shared" si="1696"/>
        <v/>
      </c>
      <c r="F9864" t="str">
        <f t="shared" si="1697"/>
        <v/>
      </c>
      <c r="G9864" t="str">
        <f t="shared" si="1698"/>
        <v/>
      </c>
      <c r="J9864">
        <f t="shared" si="1699"/>
        <v>9850</v>
      </c>
      <c r="K9864" t="str">
        <f t="shared" si="1690"/>
        <v>path_9850</v>
      </c>
      <c r="L9864">
        <v>100</v>
      </c>
      <c r="M9864">
        <f t="shared" ca="1" si="1691"/>
        <v>112.41907068552513</v>
      </c>
      <c r="N9864">
        <f t="shared" ca="1" si="1692"/>
        <v>5.0839990867819568E-2</v>
      </c>
      <c r="O9864">
        <f t="shared" si="1693"/>
        <v>0</v>
      </c>
      <c r="P9864">
        <f t="shared" ca="1" si="1694"/>
        <v>2.4190706855251278</v>
      </c>
    </row>
    <row r="9865" spans="3:16">
      <c r="C9865" t="str">
        <f t="shared" si="1689"/>
        <v/>
      </c>
      <c r="D9865" t="str">
        <f t="shared" si="1695"/>
        <v/>
      </c>
      <c r="E9865" t="str">
        <f t="shared" si="1696"/>
        <v/>
      </c>
      <c r="F9865" t="str">
        <f t="shared" si="1697"/>
        <v/>
      </c>
      <c r="G9865" t="str">
        <f t="shared" si="1698"/>
        <v/>
      </c>
      <c r="J9865">
        <f t="shared" si="1699"/>
        <v>9851</v>
      </c>
      <c r="K9865" t="str">
        <f t="shared" si="1690"/>
        <v>path_9851</v>
      </c>
      <c r="L9865">
        <v>100</v>
      </c>
      <c r="M9865">
        <f t="shared" ca="1" si="1691"/>
        <v>96.343773006214917</v>
      </c>
      <c r="N9865">
        <f t="shared" ca="1" si="1692"/>
        <v>-1.6176349886919669E-2</v>
      </c>
      <c r="O9865">
        <f t="shared" si="1693"/>
        <v>0</v>
      </c>
      <c r="P9865">
        <f t="shared" ca="1" si="1694"/>
        <v>0</v>
      </c>
    </row>
    <row r="9866" spans="3:16">
      <c r="C9866" t="str">
        <f t="shared" si="1689"/>
        <v/>
      </c>
      <c r="D9866" t="str">
        <f t="shared" si="1695"/>
        <v/>
      </c>
      <c r="E9866" t="str">
        <f t="shared" si="1696"/>
        <v/>
      </c>
      <c r="F9866" t="str">
        <f t="shared" si="1697"/>
        <v/>
      </c>
      <c r="G9866" t="str">
        <f t="shared" si="1698"/>
        <v/>
      </c>
      <c r="J9866">
        <f t="shared" si="1699"/>
        <v>9852</v>
      </c>
      <c r="K9866" t="str">
        <f t="shared" si="1690"/>
        <v>path_9852</v>
      </c>
      <c r="L9866">
        <v>100</v>
      </c>
      <c r="M9866">
        <f t="shared" ca="1" si="1691"/>
        <v>111.84532850876923</v>
      </c>
      <c r="N9866">
        <f t="shared" ca="1" si="1692"/>
        <v>4.8617849449795296E-2</v>
      </c>
      <c r="O9866">
        <f t="shared" si="1693"/>
        <v>0</v>
      </c>
      <c r="P9866">
        <f t="shared" ca="1" si="1694"/>
        <v>1.8453285087692279</v>
      </c>
    </row>
    <row r="9867" spans="3:16">
      <c r="C9867" t="str">
        <f t="shared" si="1689"/>
        <v/>
      </c>
      <c r="D9867" t="str">
        <f t="shared" si="1695"/>
        <v/>
      </c>
      <c r="E9867" t="str">
        <f t="shared" si="1696"/>
        <v/>
      </c>
      <c r="F9867" t="str">
        <f t="shared" si="1697"/>
        <v/>
      </c>
      <c r="G9867" t="str">
        <f t="shared" si="1698"/>
        <v/>
      </c>
      <c r="J9867">
        <f t="shared" si="1699"/>
        <v>9853</v>
      </c>
      <c r="K9867" t="str">
        <f t="shared" si="1690"/>
        <v>path_9853</v>
      </c>
      <c r="L9867">
        <v>100</v>
      </c>
      <c r="M9867">
        <f t="shared" ca="1" si="1691"/>
        <v>86.088528350534361</v>
      </c>
      <c r="N9867">
        <f t="shared" ca="1" si="1692"/>
        <v>-6.505471621170425E-2</v>
      </c>
      <c r="O9867">
        <f t="shared" si="1693"/>
        <v>0</v>
      </c>
      <c r="P9867">
        <f t="shared" ca="1" si="1694"/>
        <v>0</v>
      </c>
    </row>
    <row r="9868" spans="3:16">
      <c r="C9868" t="str">
        <f t="shared" si="1689"/>
        <v/>
      </c>
      <c r="D9868" t="str">
        <f t="shared" si="1695"/>
        <v/>
      </c>
      <c r="E9868" t="str">
        <f t="shared" si="1696"/>
        <v/>
      </c>
      <c r="F9868" t="str">
        <f t="shared" si="1697"/>
        <v/>
      </c>
      <c r="G9868" t="str">
        <f t="shared" si="1698"/>
        <v/>
      </c>
      <c r="J9868">
        <f t="shared" si="1699"/>
        <v>9854</v>
      </c>
      <c r="K9868" t="str">
        <f t="shared" si="1690"/>
        <v>path_9854</v>
      </c>
      <c r="L9868">
        <v>100</v>
      </c>
      <c r="M9868">
        <f t="shared" ca="1" si="1691"/>
        <v>119.41257463316622</v>
      </c>
      <c r="N9868">
        <f t="shared" ca="1" si="1692"/>
        <v>7.705006218906367E-2</v>
      </c>
      <c r="O9868">
        <f t="shared" si="1693"/>
        <v>0</v>
      </c>
      <c r="P9868">
        <f t="shared" ca="1" si="1694"/>
        <v>9.4125746331662157</v>
      </c>
    </row>
    <row r="9869" spans="3:16">
      <c r="C9869" t="str">
        <f t="shared" si="1689"/>
        <v/>
      </c>
      <c r="D9869" t="str">
        <f t="shared" si="1695"/>
        <v/>
      </c>
      <c r="E9869" t="str">
        <f t="shared" si="1696"/>
        <v/>
      </c>
      <c r="F9869" t="str">
        <f t="shared" si="1697"/>
        <v/>
      </c>
      <c r="G9869" t="str">
        <f t="shared" si="1698"/>
        <v/>
      </c>
      <c r="J9869">
        <f t="shared" si="1699"/>
        <v>9855</v>
      </c>
      <c r="K9869" t="str">
        <f t="shared" si="1690"/>
        <v>path_9855</v>
      </c>
      <c r="L9869">
        <v>100</v>
      </c>
      <c r="M9869">
        <f t="shared" ca="1" si="1691"/>
        <v>97.171994297663417</v>
      </c>
      <c r="N9869">
        <f t="shared" ca="1" si="1692"/>
        <v>-1.2458883988461981E-2</v>
      </c>
      <c r="O9869">
        <f t="shared" si="1693"/>
        <v>0</v>
      </c>
      <c r="P9869">
        <f t="shared" ca="1" si="1694"/>
        <v>0</v>
      </c>
    </row>
    <row r="9870" spans="3:16">
      <c r="C9870" t="str">
        <f t="shared" si="1689"/>
        <v/>
      </c>
      <c r="D9870" t="str">
        <f t="shared" si="1695"/>
        <v/>
      </c>
      <c r="E9870" t="str">
        <f t="shared" si="1696"/>
        <v/>
      </c>
      <c r="F9870" t="str">
        <f t="shared" si="1697"/>
        <v/>
      </c>
      <c r="G9870" t="str">
        <f t="shared" si="1698"/>
        <v/>
      </c>
      <c r="J9870">
        <f t="shared" si="1699"/>
        <v>9856</v>
      </c>
      <c r="K9870" t="str">
        <f t="shared" si="1690"/>
        <v>path_9856</v>
      </c>
      <c r="L9870">
        <v>100</v>
      </c>
      <c r="M9870">
        <f t="shared" ca="1" si="1691"/>
        <v>113.75225081290057</v>
      </c>
      <c r="N9870">
        <f t="shared" ca="1" si="1692"/>
        <v>5.5959998788063521E-2</v>
      </c>
      <c r="O9870">
        <f t="shared" si="1693"/>
        <v>0</v>
      </c>
      <c r="P9870">
        <f t="shared" ca="1" si="1694"/>
        <v>3.7522508129005701</v>
      </c>
    </row>
    <row r="9871" spans="3:16">
      <c r="C9871" t="str">
        <f t="shared" si="1689"/>
        <v/>
      </c>
      <c r="D9871" t="str">
        <f t="shared" si="1695"/>
        <v/>
      </c>
      <c r="E9871" t="str">
        <f t="shared" si="1696"/>
        <v/>
      </c>
      <c r="F9871" t="str">
        <f t="shared" si="1697"/>
        <v/>
      </c>
      <c r="G9871" t="str">
        <f t="shared" si="1698"/>
        <v/>
      </c>
      <c r="J9871">
        <f t="shared" si="1699"/>
        <v>9857</v>
      </c>
      <c r="K9871" t="str">
        <f t="shared" si="1690"/>
        <v>path_9857</v>
      </c>
      <c r="L9871">
        <v>100</v>
      </c>
      <c r="M9871">
        <f t="shared" ca="1" si="1691"/>
        <v>114.48989094064437</v>
      </c>
      <c r="N9871">
        <f t="shared" ca="1" si="1692"/>
        <v>5.8767141675782987E-2</v>
      </c>
      <c r="O9871">
        <f t="shared" si="1693"/>
        <v>0</v>
      </c>
      <c r="P9871">
        <f t="shared" ca="1" si="1694"/>
        <v>4.4898909406443721</v>
      </c>
    </row>
    <row r="9872" spans="3:16">
      <c r="C9872" t="str">
        <f t="shared" ref="C9872:C9935" si="1700">IF(C9871&lt;$C$14,C9871+1,"")</f>
        <v/>
      </c>
      <c r="D9872" t="str">
        <f t="shared" si="1695"/>
        <v/>
      </c>
      <c r="E9872" t="str">
        <f t="shared" si="1696"/>
        <v/>
      </c>
      <c r="F9872" t="str">
        <f t="shared" si="1697"/>
        <v/>
      </c>
      <c r="G9872" t="str">
        <f t="shared" si="1698"/>
        <v/>
      </c>
      <c r="J9872">
        <f t="shared" si="1699"/>
        <v>9858</v>
      </c>
      <c r="K9872" t="str">
        <f t="shared" ref="K9872:K9935" si="1701">"path_"&amp;J9872</f>
        <v>path_9858</v>
      </c>
      <c r="L9872">
        <v>100</v>
      </c>
      <c r="M9872">
        <f t="shared" ref="M9872:M9935" ca="1" si="1702">L9872*EXP($D$7-0-($D$8^2)/2+$D$8*SQRT($D$6)*_xlfn.NORM.S.INV(RAND()))</f>
        <v>119.94352884362986</v>
      </c>
      <c r="N9872">
        <f t="shared" ref="N9872:N9935" ca="1" si="1703">LOG(M9872/L9872)</f>
        <v>7.8976822013609324E-2</v>
      </c>
      <c r="O9872">
        <f t="shared" ref="O9872:O9935" si="1704">MAX(L9872-$D$5,0)</f>
        <v>0</v>
      </c>
      <c r="P9872">
        <f t="shared" ref="P9872:P9935" ca="1" si="1705">MAX(M9872-$D$5,0)</f>
        <v>9.9435288436298634</v>
      </c>
    </row>
    <row r="9873" spans="3:16">
      <c r="C9873" t="str">
        <f t="shared" si="1700"/>
        <v/>
      </c>
      <c r="D9873" t="str">
        <f t="shared" ref="D9873:D9936" si="1706">IF(C9872&lt;$C$14,$D$4*($G$6^($C$14-$C9873))*($G$7^$C9873),"")</f>
        <v/>
      </c>
      <c r="E9873" t="str">
        <f t="shared" ref="E9873:E9936" si="1707">IF(C9872&lt;$C$14,_xlfn.BINOM.DIST($C$14-$C9873,$C$14,$G$8,0),"")</f>
        <v/>
      </c>
      <c r="F9873" t="str">
        <f t="shared" ref="F9873:F9936" si="1708">IF(C9872&lt;$C$14,MAX($D9873-$D$5,0),"")</f>
        <v/>
      </c>
      <c r="G9873" t="str">
        <f t="shared" ref="G9873:G9936" si="1709">IF(C9872&lt;$C$14,F9873*E9873,"")</f>
        <v/>
      </c>
      <c r="J9873">
        <f t="shared" ref="J9873:J9936" si="1710">J9872+1</f>
        <v>9859</v>
      </c>
      <c r="K9873" t="str">
        <f t="shared" si="1701"/>
        <v>path_9859</v>
      </c>
      <c r="L9873">
        <v>100</v>
      </c>
      <c r="M9873">
        <f t="shared" ca="1" si="1702"/>
        <v>102.41761904203773</v>
      </c>
      <c r="N9873">
        <f t="shared" ca="1" si="1703"/>
        <v>1.03746753362607E-2</v>
      </c>
      <c r="O9873">
        <f t="shared" si="1704"/>
        <v>0</v>
      </c>
      <c r="P9873">
        <f t="shared" ca="1" si="1705"/>
        <v>0</v>
      </c>
    </row>
    <row r="9874" spans="3:16">
      <c r="C9874" t="str">
        <f t="shared" si="1700"/>
        <v/>
      </c>
      <c r="D9874" t="str">
        <f t="shared" si="1706"/>
        <v/>
      </c>
      <c r="E9874" t="str">
        <f t="shared" si="1707"/>
        <v/>
      </c>
      <c r="F9874" t="str">
        <f t="shared" si="1708"/>
        <v/>
      </c>
      <c r="G9874" t="str">
        <f t="shared" si="1709"/>
        <v/>
      </c>
      <c r="J9874">
        <f t="shared" si="1710"/>
        <v>9860</v>
      </c>
      <c r="K9874" t="str">
        <f t="shared" si="1701"/>
        <v>path_9860</v>
      </c>
      <c r="L9874">
        <v>100</v>
      </c>
      <c r="M9874">
        <f t="shared" ca="1" si="1702"/>
        <v>182.612895836848</v>
      </c>
      <c r="N9874">
        <f t="shared" ca="1" si="1703"/>
        <v>0.26153144347771867</v>
      </c>
      <c r="O9874">
        <f t="shared" si="1704"/>
        <v>0</v>
      </c>
      <c r="P9874">
        <f t="shared" ca="1" si="1705"/>
        <v>72.612895836847997</v>
      </c>
    </row>
    <row r="9875" spans="3:16">
      <c r="C9875" t="str">
        <f t="shared" si="1700"/>
        <v/>
      </c>
      <c r="D9875" t="str">
        <f t="shared" si="1706"/>
        <v/>
      </c>
      <c r="E9875" t="str">
        <f t="shared" si="1707"/>
        <v/>
      </c>
      <c r="F9875" t="str">
        <f t="shared" si="1708"/>
        <v/>
      </c>
      <c r="G9875" t="str">
        <f t="shared" si="1709"/>
        <v/>
      </c>
      <c r="J9875">
        <f t="shared" si="1710"/>
        <v>9861</v>
      </c>
      <c r="K9875" t="str">
        <f t="shared" si="1701"/>
        <v>path_9861</v>
      </c>
      <c r="L9875">
        <v>100</v>
      </c>
      <c r="M9875">
        <f t="shared" ca="1" si="1702"/>
        <v>100.98646286200011</v>
      </c>
      <c r="N9875">
        <f t="shared" ca="1" si="1703"/>
        <v>4.2631609275866709E-3</v>
      </c>
      <c r="O9875">
        <f t="shared" si="1704"/>
        <v>0</v>
      </c>
      <c r="P9875">
        <f t="shared" ca="1" si="1705"/>
        <v>0</v>
      </c>
    </row>
    <row r="9876" spans="3:16">
      <c r="C9876" t="str">
        <f t="shared" si="1700"/>
        <v/>
      </c>
      <c r="D9876" t="str">
        <f t="shared" si="1706"/>
        <v/>
      </c>
      <c r="E9876" t="str">
        <f t="shared" si="1707"/>
        <v/>
      </c>
      <c r="F9876" t="str">
        <f t="shared" si="1708"/>
        <v/>
      </c>
      <c r="G9876" t="str">
        <f t="shared" si="1709"/>
        <v/>
      </c>
      <c r="J9876">
        <f t="shared" si="1710"/>
        <v>9862</v>
      </c>
      <c r="K9876" t="str">
        <f t="shared" si="1701"/>
        <v>path_9862</v>
      </c>
      <c r="L9876">
        <v>100</v>
      </c>
      <c r="M9876">
        <f t="shared" ca="1" si="1702"/>
        <v>119.28481163948825</v>
      </c>
      <c r="N9876">
        <f t="shared" ca="1" si="1703"/>
        <v>7.6585149109694925E-2</v>
      </c>
      <c r="O9876">
        <f t="shared" si="1704"/>
        <v>0</v>
      </c>
      <c r="P9876">
        <f t="shared" ca="1" si="1705"/>
        <v>9.2848116394882538</v>
      </c>
    </row>
    <row r="9877" spans="3:16">
      <c r="C9877" t="str">
        <f t="shared" si="1700"/>
        <v/>
      </c>
      <c r="D9877" t="str">
        <f t="shared" si="1706"/>
        <v/>
      </c>
      <c r="E9877" t="str">
        <f t="shared" si="1707"/>
        <v/>
      </c>
      <c r="F9877" t="str">
        <f t="shared" si="1708"/>
        <v/>
      </c>
      <c r="G9877" t="str">
        <f t="shared" si="1709"/>
        <v/>
      </c>
      <c r="J9877">
        <f t="shared" si="1710"/>
        <v>9863</v>
      </c>
      <c r="K9877" t="str">
        <f t="shared" si="1701"/>
        <v>path_9863</v>
      </c>
      <c r="L9877">
        <v>100</v>
      </c>
      <c r="M9877">
        <f t="shared" ca="1" si="1702"/>
        <v>97.896375583150146</v>
      </c>
      <c r="N9877">
        <f t="shared" ca="1" si="1703"/>
        <v>-9.2333867808860361E-3</v>
      </c>
      <c r="O9877">
        <f t="shared" si="1704"/>
        <v>0</v>
      </c>
      <c r="P9877">
        <f t="shared" ca="1" si="1705"/>
        <v>0</v>
      </c>
    </row>
    <row r="9878" spans="3:16">
      <c r="C9878" t="str">
        <f t="shared" si="1700"/>
        <v/>
      </c>
      <c r="D9878" t="str">
        <f t="shared" si="1706"/>
        <v/>
      </c>
      <c r="E9878" t="str">
        <f t="shared" si="1707"/>
        <v/>
      </c>
      <c r="F9878" t="str">
        <f t="shared" si="1708"/>
        <v/>
      </c>
      <c r="G9878" t="str">
        <f t="shared" si="1709"/>
        <v/>
      </c>
      <c r="J9878">
        <f t="shared" si="1710"/>
        <v>9864</v>
      </c>
      <c r="K9878" t="str">
        <f t="shared" si="1701"/>
        <v>path_9864</v>
      </c>
      <c r="L9878">
        <v>100</v>
      </c>
      <c r="M9878">
        <f t="shared" ca="1" si="1702"/>
        <v>118.32696003459876</v>
      </c>
      <c r="N9878">
        <f t="shared" ca="1" si="1703"/>
        <v>7.3083707098708081E-2</v>
      </c>
      <c r="O9878">
        <f t="shared" si="1704"/>
        <v>0</v>
      </c>
      <c r="P9878">
        <f t="shared" ca="1" si="1705"/>
        <v>8.3269600345987556</v>
      </c>
    </row>
    <row r="9879" spans="3:16">
      <c r="C9879" t="str">
        <f t="shared" si="1700"/>
        <v/>
      </c>
      <c r="D9879" t="str">
        <f t="shared" si="1706"/>
        <v/>
      </c>
      <c r="E9879" t="str">
        <f t="shared" si="1707"/>
        <v/>
      </c>
      <c r="F9879" t="str">
        <f t="shared" si="1708"/>
        <v/>
      </c>
      <c r="G9879" t="str">
        <f t="shared" si="1709"/>
        <v/>
      </c>
      <c r="J9879">
        <f t="shared" si="1710"/>
        <v>9865</v>
      </c>
      <c r="K9879" t="str">
        <f t="shared" si="1701"/>
        <v>path_9865</v>
      </c>
      <c r="L9879">
        <v>100</v>
      </c>
      <c r="M9879">
        <f t="shared" ca="1" si="1702"/>
        <v>75.999965711436644</v>
      </c>
      <c r="N9879">
        <f t="shared" ca="1" si="1703"/>
        <v>-0.11918660365785623</v>
      </c>
      <c r="O9879">
        <f t="shared" si="1704"/>
        <v>0</v>
      </c>
      <c r="P9879">
        <f t="shared" ca="1" si="1705"/>
        <v>0</v>
      </c>
    </row>
    <row r="9880" spans="3:16">
      <c r="C9880" t="str">
        <f t="shared" si="1700"/>
        <v/>
      </c>
      <c r="D9880" t="str">
        <f t="shared" si="1706"/>
        <v/>
      </c>
      <c r="E9880" t="str">
        <f t="shared" si="1707"/>
        <v/>
      </c>
      <c r="F9880" t="str">
        <f t="shared" si="1708"/>
        <v/>
      </c>
      <c r="G9880" t="str">
        <f t="shared" si="1709"/>
        <v/>
      </c>
      <c r="J9880">
        <f t="shared" si="1710"/>
        <v>9866</v>
      </c>
      <c r="K9880" t="str">
        <f t="shared" si="1701"/>
        <v>path_9866</v>
      </c>
      <c r="L9880">
        <v>100</v>
      </c>
      <c r="M9880">
        <f t="shared" ca="1" si="1702"/>
        <v>88.003305251237663</v>
      </c>
      <c r="N9880">
        <f t="shared" ca="1" si="1703"/>
        <v>-5.5501016197366207E-2</v>
      </c>
      <c r="O9880">
        <f t="shared" si="1704"/>
        <v>0</v>
      </c>
      <c r="P9880">
        <f t="shared" ca="1" si="1705"/>
        <v>0</v>
      </c>
    </row>
    <row r="9881" spans="3:16">
      <c r="C9881" t="str">
        <f t="shared" si="1700"/>
        <v/>
      </c>
      <c r="D9881" t="str">
        <f t="shared" si="1706"/>
        <v/>
      </c>
      <c r="E9881" t="str">
        <f t="shared" si="1707"/>
        <v/>
      </c>
      <c r="F9881" t="str">
        <f t="shared" si="1708"/>
        <v/>
      </c>
      <c r="G9881" t="str">
        <f t="shared" si="1709"/>
        <v/>
      </c>
      <c r="J9881">
        <f t="shared" si="1710"/>
        <v>9867</v>
      </c>
      <c r="K9881" t="str">
        <f t="shared" si="1701"/>
        <v>path_9867</v>
      </c>
      <c r="L9881">
        <v>100</v>
      </c>
      <c r="M9881">
        <f t="shared" ca="1" si="1702"/>
        <v>110.5173640991576</v>
      </c>
      <c r="N9881">
        <f t="shared" ca="1" si="1703"/>
        <v>4.3430518202109122E-2</v>
      </c>
      <c r="O9881">
        <f t="shared" si="1704"/>
        <v>0</v>
      </c>
      <c r="P9881">
        <f t="shared" ca="1" si="1705"/>
        <v>0.51736409915760362</v>
      </c>
    </row>
    <row r="9882" spans="3:16">
      <c r="C9882" t="str">
        <f t="shared" si="1700"/>
        <v/>
      </c>
      <c r="D9882" t="str">
        <f t="shared" si="1706"/>
        <v/>
      </c>
      <c r="E9882" t="str">
        <f t="shared" si="1707"/>
        <v/>
      </c>
      <c r="F9882" t="str">
        <f t="shared" si="1708"/>
        <v/>
      </c>
      <c r="G9882" t="str">
        <f t="shared" si="1709"/>
        <v/>
      </c>
      <c r="J9882">
        <f t="shared" si="1710"/>
        <v>9868</v>
      </c>
      <c r="K9882" t="str">
        <f t="shared" si="1701"/>
        <v>path_9868</v>
      </c>
      <c r="L9882">
        <v>100</v>
      </c>
      <c r="M9882">
        <f t="shared" ca="1" si="1702"/>
        <v>153.8297382886613</v>
      </c>
      <c r="N9882">
        <f t="shared" ca="1" si="1703"/>
        <v>0.18704030117548259</v>
      </c>
      <c r="O9882">
        <f t="shared" si="1704"/>
        <v>0</v>
      </c>
      <c r="P9882">
        <f t="shared" ca="1" si="1705"/>
        <v>43.829738288661304</v>
      </c>
    </row>
    <row r="9883" spans="3:16">
      <c r="C9883" t="str">
        <f t="shared" si="1700"/>
        <v/>
      </c>
      <c r="D9883" t="str">
        <f t="shared" si="1706"/>
        <v/>
      </c>
      <c r="E9883" t="str">
        <f t="shared" si="1707"/>
        <v/>
      </c>
      <c r="F9883" t="str">
        <f t="shared" si="1708"/>
        <v/>
      </c>
      <c r="G9883" t="str">
        <f t="shared" si="1709"/>
        <v/>
      </c>
      <c r="J9883">
        <f t="shared" si="1710"/>
        <v>9869</v>
      </c>
      <c r="K9883" t="str">
        <f t="shared" si="1701"/>
        <v>path_9869</v>
      </c>
      <c r="L9883">
        <v>100</v>
      </c>
      <c r="M9883">
        <f t="shared" ca="1" si="1702"/>
        <v>82.24806924929031</v>
      </c>
      <c r="N9883">
        <f t="shared" ca="1" si="1703"/>
        <v>-8.4874288201343934E-2</v>
      </c>
      <c r="O9883">
        <f t="shared" si="1704"/>
        <v>0</v>
      </c>
      <c r="P9883">
        <f t="shared" ca="1" si="1705"/>
        <v>0</v>
      </c>
    </row>
    <row r="9884" spans="3:16">
      <c r="C9884" t="str">
        <f t="shared" si="1700"/>
        <v/>
      </c>
      <c r="D9884" t="str">
        <f t="shared" si="1706"/>
        <v/>
      </c>
      <c r="E9884" t="str">
        <f t="shared" si="1707"/>
        <v/>
      </c>
      <c r="F9884" t="str">
        <f t="shared" si="1708"/>
        <v/>
      </c>
      <c r="G9884" t="str">
        <f t="shared" si="1709"/>
        <v/>
      </c>
      <c r="J9884">
        <f t="shared" si="1710"/>
        <v>9870</v>
      </c>
      <c r="K9884" t="str">
        <f t="shared" si="1701"/>
        <v>path_9870</v>
      </c>
      <c r="L9884">
        <v>100</v>
      </c>
      <c r="M9884">
        <f t="shared" ca="1" si="1702"/>
        <v>96.997435166695226</v>
      </c>
      <c r="N9884">
        <f t="shared" ca="1" si="1703"/>
        <v>-1.323974931806516E-2</v>
      </c>
      <c r="O9884">
        <f t="shared" si="1704"/>
        <v>0</v>
      </c>
      <c r="P9884">
        <f t="shared" ca="1" si="1705"/>
        <v>0</v>
      </c>
    </row>
    <row r="9885" spans="3:16">
      <c r="C9885" t="str">
        <f t="shared" si="1700"/>
        <v/>
      </c>
      <c r="D9885" t="str">
        <f t="shared" si="1706"/>
        <v/>
      </c>
      <c r="E9885" t="str">
        <f t="shared" si="1707"/>
        <v/>
      </c>
      <c r="F9885" t="str">
        <f t="shared" si="1708"/>
        <v/>
      </c>
      <c r="G9885" t="str">
        <f t="shared" si="1709"/>
        <v/>
      </c>
      <c r="J9885">
        <f t="shared" si="1710"/>
        <v>9871</v>
      </c>
      <c r="K9885" t="str">
        <f t="shared" si="1701"/>
        <v>path_9871</v>
      </c>
      <c r="L9885">
        <v>100</v>
      </c>
      <c r="M9885">
        <f t="shared" ca="1" si="1702"/>
        <v>97.774844223601804</v>
      </c>
      <c r="N9885">
        <f t="shared" ca="1" si="1703"/>
        <v>-9.7728672999844758E-3</v>
      </c>
      <c r="O9885">
        <f t="shared" si="1704"/>
        <v>0</v>
      </c>
      <c r="P9885">
        <f t="shared" ca="1" si="1705"/>
        <v>0</v>
      </c>
    </row>
    <row r="9886" spans="3:16">
      <c r="C9886" t="str">
        <f t="shared" si="1700"/>
        <v/>
      </c>
      <c r="D9886" t="str">
        <f t="shared" si="1706"/>
        <v/>
      </c>
      <c r="E9886" t="str">
        <f t="shared" si="1707"/>
        <v/>
      </c>
      <c r="F9886" t="str">
        <f t="shared" si="1708"/>
        <v/>
      </c>
      <c r="G9886" t="str">
        <f t="shared" si="1709"/>
        <v/>
      </c>
      <c r="J9886">
        <f t="shared" si="1710"/>
        <v>9872</v>
      </c>
      <c r="K9886" t="str">
        <f t="shared" si="1701"/>
        <v>path_9872</v>
      </c>
      <c r="L9886">
        <v>100</v>
      </c>
      <c r="M9886">
        <f t="shared" ca="1" si="1702"/>
        <v>102.91640303553096</v>
      </c>
      <c r="N9886">
        <f t="shared" ca="1" si="1703"/>
        <v>1.2484599058723933E-2</v>
      </c>
      <c r="O9886">
        <f t="shared" si="1704"/>
        <v>0</v>
      </c>
      <c r="P9886">
        <f t="shared" ca="1" si="1705"/>
        <v>0</v>
      </c>
    </row>
    <row r="9887" spans="3:16">
      <c r="C9887" t="str">
        <f t="shared" si="1700"/>
        <v/>
      </c>
      <c r="D9887" t="str">
        <f t="shared" si="1706"/>
        <v/>
      </c>
      <c r="E9887" t="str">
        <f t="shared" si="1707"/>
        <v/>
      </c>
      <c r="F9887" t="str">
        <f t="shared" si="1708"/>
        <v/>
      </c>
      <c r="G9887" t="str">
        <f t="shared" si="1709"/>
        <v/>
      </c>
      <c r="J9887">
        <f t="shared" si="1710"/>
        <v>9873</v>
      </c>
      <c r="K9887" t="str">
        <f t="shared" si="1701"/>
        <v>path_9873</v>
      </c>
      <c r="L9887">
        <v>100</v>
      </c>
      <c r="M9887">
        <f t="shared" ca="1" si="1702"/>
        <v>126.6430916134798</v>
      </c>
      <c r="N9887">
        <f t="shared" ca="1" si="1703"/>
        <v>0.10258150398858305</v>
      </c>
      <c r="O9887">
        <f t="shared" si="1704"/>
        <v>0</v>
      </c>
      <c r="P9887">
        <f t="shared" ca="1" si="1705"/>
        <v>16.643091613479797</v>
      </c>
    </row>
    <row r="9888" spans="3:16">
      <c r="C9888" t="str">
        <f t="shared" si="1700"/>
        <v/>
      </c>
      <c r="D9888" t="str">
        <f t="shared" si="1706"/>
        <v/>
      </c>
      <c r="E9888" t="str">
        <f t="shared" si="1707"/>
        <v/>
      </c>
      <c r="F9888" t="str">
        <f t="shared" si="1708"/>
        <v/>
      </c>
      <c r="G9888" t="str">
        <f t="shared" si="1709"/>
        <v/>
      </c>
      <c r="J9888">
        <f t="shared" si="1710"/>
        <v>9874</v>
      </c>
      <c r="K9888" t="str">
        <f t="shared" si="1701"/>
        <v>path_9874</v>
      </c>
      <c r="L9888">
        <v>100</v>
      </c>
      <c r="M9888">
        <f t="shared" ca="1" si="1702"/>
        <v>103.33471304082413</v>
      </c>
      <c r="N9888">
        <f t="shared" ca="1" si="1703"/>
        <v>1.42462377792845E-2</v>
      </c>
      <c r="O9888">
        <f t="shared" si="1704"/>
        <v>0</v>
      </c>
      <c r="P9888">
        <f t="shared" ca="1" si="1705"/>
        <v>0</v>
      </c>
    </row>
    <row r="9889" spans="3:16">
      <c r="C9889" t="str">
        <f t="shared" si="1700"/>
        <v/>
      </c>
      <c r="D9889" t="str">
        <f t="shared" si="1706"/>
        <v/>
      </c>
      <c r="E9889" t="str">
        <f t="shared" si="1707"/>
        <v/>
      </c>
      <c r="F9889" t="str">
        <f t="shared" si="1708"/>
        <v/>
      </c>
      <c r="G9889" t="str">
        <f t="shared" si="1709"/>
        <v/>
      </c>
      <c r="J9889">
        <f t="shared" si="1710"/>
        <v>9875</v>
      </c>
      <c r="K9889" t="str">
        <f t="shared" si="1701"/>
        <v>path_9875</v>
      </c>
      <c r="L9889">
        <v>100</v>
      </c>
      <c r="M9889">
        <f t="shared" ca="1" si="1702"/>
        <v>114.12096691444759</v>
      </c>
      <c r="N9889">
        <f t="shared" ca="1" si="1703"/>
        <v>5.7365442654072264E-2</v>
      </c>
      <c r="O9889">
        <f t="shared" si="1704"/>
        <v>0</v>
      </c>
      <c r="P9889">
        <f t="shared" ca="1" si="1705"/>
        <v>4.1209669144475924</v>
      </c>
    </row>
    <row r="9890" spans="3:16">
      <c r="C9890" t="str">
        <f t="shared" si="1700"/>
        <v/>
      </c>
      <c r="D9890" t="str">
        <f t="shared" si="1706"/>
        <v/>
      </c>
      <c r="E9890" t="str">
        <f t="shared" si="1707"/>
        <v/>
      </c>
      <c r="F9890" t="str">
        <f t="shared" si="1708"/>
        <v/>
      </c>
      <c r="G9890" t="str">
        <f t="shared" si="1709"/>
        <v/>
      </c>
      <c r="J9890">
        <f t="shared" si="1710"/>
        <v>9876</v>
      </c>
      <c r="K9890" t="str">
        <f t="shared" si="1701"/>
        <v>path_9876</v>
      </c>
      <c r="L9890">
        <v>100</v>
      </c>
      <c r="M9890">
        <f t="shared" ca="1" si="1702"/>
        <v>96.222865419586938</v>
      </c>
      <c r="N9890">
        <f t="shared" ca="1" si="1703"/>
        <v>-1.6721714390576469E-2</v>
      </c>
      <c r="O9890">
        <f t="shared" si="1704"/>
        <v>0</v>
      </c>
      <c r="P9890">
        <f t="shared" ca="1" si="1705"/>
        <v>0</v>
      </c>
    </row>
    <row r="9891" spans="3:16">
      <c r="C9891" t="str">
        <f t="shared" si="1700"/>
        <v/>
      </c>
      <c r="D9891" t="str">
        <f t="shared" si="1706"/>
        <v/>
      </c>
      <c r="E9891" t="str">
        <f t="shared" si="1707"/>
        <v/>
      </c>
      <c r="F9891" t="str">
        <f t="shared" si="1708"/>
        <v/>
      </c>
      <c r="G9891" t="str">
        <f t="shared" si="1709"/>
        <v/>
      </c>
      <c r="J9891">
        <f t="shared" si="1710"/>
        <v>9877</v>
      </c>
      <c r="K9891" t="str">
        <f t="shared" si="1701"/>
        <v>path_9877</v>
      </c>
      <c r="L9891">
        <v>100</v>
      </c>
      <c r="M9891">
        <f t="shared" ca="1" si="1702"/>
        <v>97.256239113894438</v>
      </c>
      <c r="N9891">
        <f t="shared" ca="1" si="1703"/>
        <v>-1.2082528554214799E-2</v>
      </c>
      <c r="O9891">
        <f t="shared" si="1704"/>
        <v>0</v>
      </c>
      <c r="P9891">
        <f t="shared" ca="1" si="1705"/>
        <v>0</v>
      </c>
    </row>
    <row r="9892" spans="3:16">
      <c r="C9892" t="str">
        <f t="shared" si="1700"/>
        <v/>
      </c>
      <c r="D9892" t="str">
        <f t="shared" si="1706"/>
        <v/>
      </c>
      <c r="E9892" t="str">
        <f t="shared" si="1707"/>
        <v/>
      </c>
      <c r="F9892" t="str">
        <f t="shared" si="1708"/>
        <v/>
      </c>
      <c r="G9892" t="str">
        <f t="shared" si="1709"/>
        <v/>
      </c>
      <c r="J9892">
        <f t="shared" si="1710"/>
        <v>9878</v>
      </c>
      <c r="K9892" t="str">
        <f t="shared" si="1701"/>
        <v>path_9878</v>
      </c>
      <c r="L9892">
        <v>100</v>
      </c>
      <c r="M9892">
        <f t="shared" ca="1" si="1702"/>
        <v>113.52949531160641</v>
      </c>
      <c r="N9892">
        <f t="shared" ca="1" si="1703"/>
        <v>5.510870722901122E-2</v>
      </c>
      <c r="O9892">
        <f t="shared" si="1704"/>
        <v>0</v>
      </c>
      <c r="P9892">
        <f t="shared" ca="1" si="1705"/>
        <v>3.5294953116064107</v>
      </c>
    </row>
    <row r="9893" spans="3:16">
      <c r="C9893" t="str">
        <f t="shared" si="1700"/>
        <v/>
      </c>
      <c r="D9893" t="str">
        <f t="shared" si="1706"/>
        <v/>
      </c>
      <c r="E9893" t="str">
        <f t="shared" si="1707"/>
        <v/>
      </c>
      <c r="F9893" t="str">
        <f t="shared" si="1708"/>
        <v/>
      </c>
      <c r="G9893" t="str">
        <f t="shared" si="1709"/>
        <v/>
      </c>
      <c r="J9893">
        <f t="shared" si="1710"/>
        <v>9879</v>
      </c>
      <c r="K9893" t="str">
        <f t="shared" si="1701"/>
        <v>path_9879</v>
      </c>
      <c r="L9893">
        <v>100</v>
      </c>
      <c r="M9893">
        <f t="shared" ca="1" si="1702"/>
        <v>246.24032790969599</v>
      </c>
      <c r="N9893">
        <f t="shared" ca="1" si="1703"/>
        <v>0.39135918082267279</v>
      </c>
      <c r="O9893">
        <f t="shared" si="1704"/>
        <v>0</v>
      </c>
      <c r="P9893">
        <f t="shared" ca="1" si="1705"/>
        <v>136.24032790969599</v>
      </c>
    </row>
    <row r="9894" spans="3:16">
      <c r="C9894" t="str">
        <f t="shared" si="1700"/>
        <v/>
      </c>
      <c r="D9894" t="str">
        <f t="shared" si="1706"/>
        <v/>
      </c>
      <c r="E9894" t="str">
        <f t="shared" si="1707"/>
        <v/>
      </c>
      <c r="F9894" t="str">
        <f t="shared" si="1708"/>
        <v/>
      </c>
      <c r="G9894" t="str">
        <f t="shared" si="1709"/>
        <v/>
      </c>
      <c r="J9894">
        <f t="shared" si="1710"/>
        <v>9880</v>
      </c>
      <c r="K9894" t="str">
        <f t="shared" si="1701"/>
        <v>path_9880</v>
      </c>
      <c r="L9894">
        <v>100</v>
      </c>
      <c r="M9894">
        <f t="shared" ca="1" si="1702"/>
        <v>104.34611489541352</v>
      </c>
      <c r="N9894">
        <f t="shared" ca="1" si="1703"/>
        <v>1.8476283675605491E-2</v>
      </c>
      <c r="O9894">
        <f t="shared" si="1704"/>
        <v>0</v>
      </c>
      <c r="P9894">
        <f t="shared" ca="1" si="1705"/>
        <v>0</v>
      </c>
    </row>
    <row r="9895" spans="3:16">
      <c r="C9895" t="str">
        <f t="shared" si="1700"/>
        <v/>
      </c>
      <c r="D9895" t="str">
        <f t="shared" si="1706"/>
        <v/>
      </c>
      <c r="E9895" t="str">
        <f t="shared" si="1707"/>
        <v/>
      </c>
      <c r="F9895" t="str">
        <f t="shared" si="1708"/>
        <v/>
      </c>
      <c r="G9895" t="str">
        <f t="shared" si="1709"/>
        <v/>
      </c>
      <c r="J9895">
        <f t="shared" si="1710"/>
        <v>9881</v>
      </c>
      <c r="K9895" t="str">
        <f t="shared" si="1701"/>
        <v>path_9881</v>
      </c>
      <c r="L9895">
        <v>100</v>
      </c>
      <c r="M9895">
        <f t="shared" ca="1" si="1702"/>
        <v>84.135403629908978</v>
      </c>
      <c r="N9895">
        <f t="shared" ca="1" si="1703"/>
        <v>-7.5021217452045486E-2</v>
      </c>
      <c r="O9895">
        <f t="shared" si="1704"/>
        <v>0</v>
      </c>
      <c r="P9895">
        <f t="shared" ca="1" si="1705"/>
        <v>0</v>
      </c>
    </row>
    <row r="9896" spans="3:16">
      <c r="C9896" t="str">
        <f t="shared" si="1700"/>
        <v/>
      </c>
      <c r="D9896" t="str">
        <f t="shared" si="1706"/>
        <v/>
      </c>
      <c r="E9896" t="str">
        <f t="shared" si="1707"/>
        <v/>
      </c>
      <c r="F9896" t="str">
        <f t="shared" si="1708"/>
        <v/>
      </c>
      <c r="G9896" t="str">
        <f t="shared" si="1709"/>
        <v/>
      </c>
      <c r="J9896">
        <f t="shared" si="1710"/>
        <v>9882</v>
      </c>
      <c r="K9896" t="str">
        <f t="shared" si="1701"/>
        <v>path_9882</v>
      </c>
      <c r="L9896">
        <v>100</v>
      </c>
      <c r="M9896">
        <f t="shared" ca="1" si="1702"/>
        <v>131.54675394910709</v>
      </c>
      <c r="N9896">
        <f t="shared" ca="1" si="1703"/>
        <v>0.11908013589276668</v>
      </c>
      <c r="O9896">
        <f t="shared" si="1704"/>
        <v>0</v>
      </c>
      <c r="P9896">
        <f t="shared" ca="1" si="1705"/>
        <v>21.546753949107085</v>
      </c>
    </row>
    <row r="9897" spans="3:16">
      <c r="C9897" t="str">
        <f t="shared" si="1700"/>
        <v/>
      </c>
      <c r="D9897" t="str">
        <f t="shared" si="1706"/>
        <v/>
      </c>
      <c r="E9897" t="str">
        <f t="shared" si="1707"/>
        <v/>
      </c>
      <c r="F9897" t="str">
        <f t="shared" si="1708"/>
        <v/>
      </c>
      <c r="G9897" t="str">
        <f t="shared" si="1709"/>
        <v/>
      </c>
      <c r="J9897">
        <f t="shared" si="1710"/>
        <v>9883</v>
      </c>
      <c r="K9897" t="str">
        <f t="shared" si="1701"/>
        <v>path_9883</v>
      </c>
      <c r="L9897">
        <v>100</v>
      </c>
      <c r="M9897">
        <f t="shared" ca="1" si="1702"/>
        <v>81.267207010998078</v>
      </c>
      <c r="N9897">
        <f t="shared" ca="1" si="1703"/>
        <v>-9.0084665810786141E-2</v>
      </c>
      <c r="O9897">
        <f t="shared" si="1704"/>
        <v>0</v>
      </c>
      <c r="P9897">
        <f t="shared" ca="1" si="1705"/>
        <v>0</v>
      </c>
    </row>
    <row r="9898" spans="3:16">
      <c r="C9898" t="str">
        <f t="shared" si="1700"/>
        <v/>
      </c>
      <c r="D9898" t="str">
        <f t="shared" si="1706"/>
        <v/>
      </c>
      <c r="E9898" t="str">
        <f t="shared" si="1707"/>
        <v/>
      </c>
      <c r="F9898" t="str">
        <f t="shared" si="1708"/>
        <v/>
      </c>
      <c r="G9898" t="str">
        <f t="shared" si="1709"/>
        <v/>
      </c>
      <c r="J9898">
        <f t="shared" si="1710"/>
        <v>9884</v>
      </c>
      <c r="K9898" t="str">
        <f t="shared" si="1701"/>
        <v>path_9884</v>
      </c>
      <c r="L9898">
        <v>100</v>
      </c>
      <c r="M9898">
        <f t="shared" ca="1" si="1702"/>
        <v>78.640504422468709</v>
      </c>
      <c r="N9898">
        <f t="shared" ca="1" si="1703"/>
        <v>-0.10435370947917456</v>
      </c>
      <c r="O9898">
        <f t="shared" si="1704"/>
        <v>0</v>
      </c>
      <c r="P9898">
        <f t="shared" ca="1" si="1705"/>
        <v>0</v>
      </c>
    </row>
    <row r="9899" spans="3:16">
      <c r="C9899" t="str">
        <f t="shared" si="1700"/>
        <v/>
      </c>
      <c r="D9899" t="str">
        <f t="shared" si="1706"/>
        <v/>
      </c>
      <c r="E9899" t="str">
        <f t="shared" si="1707"/>
        <v/>
      </c>
      <c r="F9899" t="str">
        <f t="shared" si="1708"/>
        <v/>
      </c>
      <c r="G9899" t="str">
        <f t="shared" si="1709"/>
        <v/>
      </c>
      <c r="J9899">
        <f t="shared" si="1710"/>
        <v>9885</v>
      </c>
      <c r="K9899" t="str">
        <f t="shared" si="1701"/>
        <v>path_9885</v>
      </c>
      <c r="L9899">
        <v>100</v>
      </c>
      <c r="M9899">
        <f t="shared" ca="1" si="1702"/>
        <v>72.145445230209347</v>
      </c>
      <c r="N9899">
        <f t="shared" ca="1" si="1703"/>
        <v>-0.1417910820871511</v>
      </c>
      <c r="O9899">
        <f t="shared" si="1704"/>
        <v>0</v>
      </c>
      <c r="P9899">
        <f t="shared" ca="1" si="1705"/>
        <v>0</v>
      </c>
    </row>
    <row r="9900" spans="3:16">
      <c r="C9900" t="str">
        <f t="shared" si="1700"/>
        <v/>
      </c>
      <c r="D9900" t="str">
        <f t="shared" si="1706"/>
        <v/>
      </c>
      <c r="E9900" t="str">
        <f t="shared" si="1707"/>
        <v/>
      </c>
      <c r="F9900" t="str">
        <f t="shared" si="1708"/>
        <v/>
      </c>
      <c r="G9900" t="str">
        <f t="shared" si="1709"/>
        <v/>
      </c>
      <c r="J9900">
        <f t="shared" si="1710"/>
        <v>9886</v>
      </c>
      <c r="K9900" t="str">
        <f t="shared" si="1701"/>
        <v>path_9886</v>
      </c>
      <c r="L9900">
        <v>100</v>
      </c>
      <c r="M9900">
        <f t="shared" ca="1" si="1702"/>
        <v>119.61861744485813</v>
      </c>
      <c r="N9900">
        <f t="shared" ca="1" si="1703"/>
        <v>7.7798778517996325E-2</v>
      </c>
      <c r="O9900">
        <f t="shared" si="1704"/>
        <v>0</v>
      </c>
      <c r="P9900">
        <f t="shared" ca="1" si="1705"/>
        <v>9.6186174448581312</v>
      </c>
    </row>
    <row r="9901" spans="3:16">
      <c r="C9901" t="str">
        <f t="shared" si="1700"/>
        <v/>
      </c>
      <c r="D9901" t="str">
        <f t="shared" si="1706"/>
        <v/>
      </c>
      <c r="E9901" t="str">
        <f t="shared" si="1707"/>
        <v/>
      </c>
      <c r="F9901" t="str">
        <f t="shared" si="1708"/>
        <v/>
      </c>
      <c r="G9901" t="str">
        <f t="shared" si="1709"/>
        <v/>
      </c>
      <c r="J9901">
        <f t="shared" si="1710"/>
        <v>9887</v>
      </c>
      <c r="K9901" t="str">
        <f t="shared" si="1701"/>
        <v>path_9887</v>
      </c>
      <c r="L9901">
        <v>100</v>
      </c>
      <c r="M9901">
        <f t="shared" ca="1" si="1702"/>
        <v>106.19418528514007</v>
      </c>
      <c r="N9901">
        <f t="shared" ca="1" si="1703"/>
        <v>2.6100737388451839E-2</v>
      </c>
      <c r="O9901">
        <f t="shared" si="1704"/>
        <v>0</v>
      </c>
      <c r="P9901">
        <f t="shared" ca="1" si="1705"/>
        <v>0</v>
      </c>
    </row>
    <row r="9902" spans="3:16">
      <c r="C9902" t="str">
        <f t="shared" si="1700"/>
        <v/>
      </c>
      <c r="D9902" t="str">
        <f t="shared" si="1706"/>
        <v/>
      </c>
      <c r="E9902" t="str">
        <f t="shared" si="1707"/>
        <v/>
      </c>
      <c r="F9902" t="str">
        <f t="shared" si="1708"/>
        <v/>
      </c>
      <c r="G9902" t="str">
        <f t="shared" si="1709"/>
        <v/>
      </c>
      <c r="J9902">
        <f t="shared" si="1710"/>
        <v>9888</v>
      </c>
      <c r="K9902" t="str">
        <f t="shared" si="1701"/>
        <v>path_9888</v>
      </c>
      <c r="L9902">
        <v>100</v>
      </c>
      <c r="M9902">
        <f t="shared" ca="1" si="1702"/>
        <v>97.705985539786496</v>
      </c>
      <c r="N9902">
        <f t="shared" ca="1" si="1703"/>
        <v>-1.0078830270217375E-2</v>
      </c>
      <c r="O9902">
        <f t="shared" si="1704"/>
        <v>0</v>
      </c>
      <c r="P9902">
        <f t="shared" ca="1" si="1705"/>
        <v>0</v>
      </c>
    </row>
    <row r="9903" spans="3:16">
      <c r="C9903" t="str">
        <f t="shared" si="1700"/>
        <v/>
      </c>
      <c r="D9903" t="str">
        <f t="shared" si="1706"/>
        <v/>
      </c>
      <c r="E9903" t="str">
        <f t="shared" si="1707"/>
        <v/>
      </c>
      <c r="F9903" t="str">
        <f t="shared" si="1708"/>
        <v/>
      </c>
      <c r="G9903" t="str">
        <f t="shared" si="1709"/>
        <v/>
      </c>
      <c r="J9903">
        <f t="shared" si="1710"/>
        <v>9889</v>
      </c>
      <c r="K9903" t="str">
        <f t="shared" si="1701"/>
        <v>path_9889</v>
      </c>
      <c r="L9903">
        <v>100</v>
      </c>
      <c r="M9903">
        <f t="shared" ca="1" si="1702"/>
        <v>123.43816016811748</v>
      </c>
      <c r="N9903">
        <f t="shared" ca="1" si="1703"/>
        <v>9.1449439992965356E-2</v>
      </c>
      <c r="O9903">
        <f t="shared" si="1704"/>
        <v>0</v>
      </c>
      <c r="P9903">
        <f t="shared" ca="1" si="1705"/>
        <v>13.438160168117477</v>
      </c>
    </row>
    <row r="9904" spans="3:16">
      <c r="C9904" t="str">
        <f t="shared" si="1700"/>
        <v/>
      </c>
      <c r="D9904" t="str">
        <f t="shared" si="1706"/>
        <v/>
      </c>
      <c r="E9904" t="str">
        <f t="shared" si="1707"/>
        <v/>
      </c>
      <c r="F9904" t="str">
        <f t="shared" si="1708"/>
        <v/>
      </c>
      <c r="G9904" t="str">
        <f t="shared" si="1709"/>
        <v/>
      </c>
      <c r="J9904">
        <f t="shared" si="1710"/>
        <v>9890</v>
      </c>
      <c r="K9904" t="str">
        <f t="shared" si="1701"/>
        <v>path_9890</v>
      </c>
      <c r="L9904">
        <v>100</v>
      </c>
      <c r="M9904">
        <f t="shared" ca="1" si="1702"/>
        <v>109.83005282622955</v>
      </c>
      <c r="N9904">
        <f t="shared" ca="1" si="1703"/>
        <v>4.0721192488878809E-2</v>
      </c>
      <c r="O9904">
        <f t="shared" si="1704"/>
        <v>0</v>
      </c>
      <c r="P9904">
        <f t="shared" ca="1" si="1705"/>
        <v>0</v>
      </c>
    </row>
    <row r="9905" spans="3:16">
      <c r="C9905" t="str">
        <f t="shared" si="1700"/>
        <v/>
      </c>
      <c r="D9905" t="str">
        <f t="shared" si="1706"/>
        <v/>
      </c>
      <c r="E9905" t="str">
        <f t="shared" si="1707"/>
        <v/>
      </c>
      <c r="F9905" t="str">
        <f t="shared" si="1708"/>
        <v/>
      </c>
      <c r="G9905" t="str">
        <f t="shared" si="1709"/>
        <v/>
      </c>
      <c r="J9905">
        <f t="shared" si="1710"/>
        <v>9891</v>
      </c>
      <c r="K9905" t="str">
        <f t="shared" si="1701"/>
        <v>path_9891</v>
      </c>
      <c r="L9905">
        <v>100</v>
      </c>
      <c r="M9905">
        <f t="shared" ca="1" si="1702"/>
        <v>92.617127778190905</v>
      </c>
      <c r="N9905">
        <f t="shared" ca="1" si="1703"/>
        <v>-3.3308691377368187E-2</v>
      </c>
      <c r="O9905">
        <f t="shared" si="1704"/>
        <v>0</v>
      </c>
      <c r="P9905">
        <f t="shared" ca="1" si="1705"/>
        <v>0</v>
      </c>
    </row>
    <row r="9906" spans="3:16">
      <c r="C9906" t="str">
        <f t="shared" si="1700"/>
        <v/>
      </c>
      <c r="D9906" t="str">
        <f t="shared" si="1706"/>
        <v/>
      </c>
      <c r="E9906" t="str">
        <f t="shared" si="1707"/>
        <v/>
      </c>
      <c r="F9906" t="str">
        <f t="shared" si="1708"/>
        <v/>
      </c>
      <c r="G9906" t="str">
        <f t="shared" si="1709"/>
        <v/>
      </c>
      <c r="J9906">
        <f t="shared" si="1710"/>
        <v>9892</v>
      </c>
      <c r="K9906" t="str">
        <f t="shared" si="1701"/>
        <v>path_9892</v>
      </c>
      <c r="L9906">
        <v>100</v>
      </c>
      <c r="M9906">
        <f t="shared" ca="1" si="1702"/>
        <v>102.32518152343361</v>
      </c>
      <c r="N9906">
        <f t="shared" ca="1" si="1703"/>
        <v>9.9825237502964605E-3</v>
      </c>
      <c r="O9906">
        <f t="shared" si="1704"/>
        <v>0</v>
      </c>
      <c r="P9906">
        <f t="shared" ca="1" si="1705"/>
        <v>0</v>
      </c>
    </row>
    <row r="9907" spans="3:16">
      <c r="C9907" t="str">
        <f t="shared" si="1700"/>
        <v/>
      </c>
      <c r="D9907" t="str">
        <f t="shared" si="1706"/>
        <v/>
      </c>
      <c r="E9907" t="str">
        <f t="shared" si="1707"/>
        <v/>
      </c>
      <c r="F9907" t="str">
        <f t="shared" si="1708"/>
        <v/>
      </c>
      <c r="G9907" t="str">
        <f t="shared" si="1709"/>
        <v/>
      </c>
      <c r="J9907">
        <f t="shared" si="1710"/>
        <v>9893</v>
      </c>
      <c r="K9907" t="str">
        <f t="shared" si="1701"/>
        <v>path_9893</v>
      </c>
      <c r="L9907">
        <v>100</v>
      </c>
      <c r="M9907">
        <f t="shared" ca="1" si="1702"/>
        <v>108.76889055878031</v>
      </c>
      <c r="N9907">
        <f t="shared" ca="1" si="1703"/>
        <v>3.6504698757451867E-2</v>
      </c>
      <c r="O9907">
        <f t="shared" si="1704"/>
        <v>0</v>
      </c>
      <c r="P9907">
        <f t="shared" ca="1" si="1705"/>
        <v>0</v>
      </c>
    </row>
    <row r="9908" spans="3:16">
      <c r="C9908" t="str">
        <f t="shared" si="1700"/>
        <v/>
      </c>
      <c r="D9908" t="str">
        <f t="shared" si="1706"/>
        <v/>
      </c>
      <c r="E9908" t="str">
        <f t="shared" si="1707"/>
        <v/>
      </c>
      <c r="F9908" t="str">
        <f t="shared" si="1708"/>
        <v/>
      </c>
      <c r="G9908" t="str">
        <f t="shared" si="1709"/>
        <v/>
      </c>
      <c r="J9908">
        <f t="shared" si="1710"/>
        <v>9894</v>
      </c>
      <c r="K9908" t="str">
        <f t="shared" si="1701"/>
        <v>path_9894</v>
      </c>
      <c r="L9908">
        <v>100</v>
      </c>
      <c r="M9908">
        <f t="shared" ca="1" si="1702"/>
        <v>95.200377243141347</v>
      </c>
      <c r="N9908">
        <f t="shared" ca="1" si="1703"/>
        <v>-2.1361330667101146E-2</v>
      </c>
      <c r="O9908">
        <f t="shared" si="1704"/>
        <v>0</v>
      </c>
      <c r="P9908">
        <f t="shared" ca="1" si="1705"/>
        <v>0</v>
      </c>
    </row>
    <row r="9909" spans="3:16">
      <c r="C9909" t="str">
        <f t="shared" si="1700"/>
        <v/>
      </c>
      <c r="D9909" t="str">
        <f t="shared" si="1706"/>
        <v/>
      </c>
      <c r="E9909" t="str">
        <f t="shared" si="1707"/>
        <v/>
      </c>
      <c r="F9909" t="str">
        <f t="shared" si="1708"/>
        <v/>
      </c>
      <c r="G9909" t="str">
        <f t="shared" si="1709"/>
        <v/>
      </c>
      <c r="J9909">
        <f t="shared" si="1710"/>
        <v>9895</v>
      </c>
      <c r="K9909" t="str">
        <f t="shared" si="1701"/>
        <v>path_9895</v>
      </c>
      <c r="L9909">
        <v>100</v>
      </c>
      <c r="M9909">
        <f t="shared" ca="1" si="1702"/>
        <v>98.875806501332846</v>
      </c>
      <c r="N9909">
        <f t="shared" ca="1" si="1703"/>
        <v>-4.9099610654425993E-3</v>
      </c>
      <c r="O9909">
        <f t="shared" si="1704"/>
        <v>0</v>
      </c>
      <c r="P9909">
        <f t="shared" ca="1" si="1705"/>
        <v>0</v>
      </c>
    </row>
    <row r="9910" spans="3:16">
      <c r="C9910" t="str">
        <f t="shared" si="1700"/>
        <v/>
      </c>
      <c r="D9910" t="str">
        <f t="shared" si="1706"/>
        <v/>
      </c>
      <c r="E9910" t="str">
        <f t="shared" si="1707"/>
        <v/>
      </c>
      <c r="F9910" t="str">
        <f t="shared" si="1708"/>
        <v/>
      </c>
      <c r="G9910" t="str">
        <f t="shared" si="1709"/>
        <v/>
      </c>
      <c r="J9910">
        <f t="shared" si="1710"/>
        <v>9896</v>
      </c>
      <c r="K9910" t="str">
        <f t="shared" si="1701"/>
        <v>path_9896</v>
      </c>
      <c r="L9910">
        <v>100</v>
      </c>
      <c r="M9910">
        <f t="shared" ca="1" si="1702"/>
        <v>125.75046108915922</v>
      </c>
      <c r="N9910">
        <f t="shared" ca="1" si="1703"/>
        <v>9.95095861582663E-2</v>
      </c>
      <c r="O9910">
        <f t="shared" si="1704"/>
        <v>0</v>
      </c>
      <c r="P9910">
        <f t="shared" ca="1" si="1705"/>
        <v>15.750461089159216</v>
      </c>
    </row>
    <row r="9911" spans="3:16">
      <c r="C9911" t="str">
        <f t="shared" si="1700"/>
        <v/>
      </c>
      <c r="D9911" t="str">
        <f t="shared" si="1706"/>
        <v/>
      </c>
      <c r="E9911" t="str">
        <f t="shared" si="1707"/>
        <v/>
      </c>
      <c r="F9911" t="str">
        <f t="shared" si="1708"/>
        <v/>
      </c>
      <c r="G9911" t="str">
        <f t="shared" si="1709"/>
        <v/>
      </c>
      <c r="J9911">
        <f t="shared" si="1710"/>
        <v>9897</v>
      </c>
      <c r="K9911" t="str">
        <f t="shared" si="1701"/>
        <v>path_9897</v>
      </c>
      <c r="L9911">
        <v>100</v>
      </c>
      <c r="M9911">
        <f t="shared" ca="1" si="1702"/>
        <v>103.72110023621097</v>
      </c>
      <c r="N9911">
        <f t="shared" ca="1" si="1703"/>
        <v>1.5867114961765284E-2</v>
      </c>
      <c r="O9911">
        <f t="shared" si="1704"/>
        <v>0</v>
      </c>
      <c r="P9911">
        <f t="shared" ca="1" si="1705"/>
        <v>0</v>
      </c>
    </row>
    <row r="9912" spans="3:16">
      <c r="C9912" t="str">
        <f t="shared" si="1700"/>
        <v/>
      </c>
      <c r="D9912" t="str">
        <f t="shared" si="1706"/>
        <v/>
      </c>
      <c r="E9912" t="str">
        <f t="shared" si="1707"/>
        <v/>
      </c>
      <c r="F9912" t="str">
        <f t="shared" si="1708"/>
        <v/>
      </c>
      <c r="G9912" t="str">
        <f t="shared" si="1709"/>
        <v/>
      </c>
      <c r="J9912">
        <f t="shared" si="1710"/>
        <v>9898</v>
      </c>
      <c r="K9912" t="str">
        <f t="shared" si="1701"/>
        <v>path_9898</v>
      </c>
      <c r="L9912">
        <v>100</v>
      </c>
      <c r="M9912">
        <f t="shared" ca="1" si="1702"/>
        <v>149.61086372843351</v>
      </c>
      <c r="N9912">
        <f t="shared" ca="1" si="1703"/>
        <v>0.17496313019963725</v>
      </c>
      <c r="O9912">
        <f t="shared" si="1704"/>
        <v>0</v>
      </c>
      <c r="P9912">
        <f t="shared" ca="1" si="1705"/>
        <v>39.610863728433515</v>
      </c>
    </row>
    <row r="9913" spans="3:16">
      <c r="C9913" t="str">
        <f t="shared" si="1700"/>
        <v/>
      </c>
      <c r="D9913" t="str">
        <f t="shared" si="1706"/>
        <v/>
      </c>
      <c r="E9913" t="str">
        <f t="shared" si="1707"/>
        <v/>
      </c>
      <c r="F9913" t="str">
        <f t="shared" si="1708"/>
        <v/>
      </c>
      <c r="G9913" t="str">
        <f t="shared" si="1709"/>
        <v/>
      </c>
      <c r="J9913">
        <f t="shared" si="1710"/>
        <v>9899</v>
      </c>
      <c r="K9913" t="str">
        <f t="shared" si="1701"/>
        <v>path_9899</v>
      </c>
      <c r="L9913">
        <v>100</v>
      </c>
      <c r="M9913">
        <f t="shared" ca="1" si="1702"/>
        <v>112.53787139349762</v>
      </c>
      <c r="N9913">
        <f t="shared" ca="1" si="1703"/>
        <v>5.1298696398205008E-2</v>
      </c>
      <c r="O9913">
        <f t="shared" si="1704"/>
        <v>0</v>
      </c>
      <c r="P9913">
        <f t="shared" ca="1" si="1705"/>
        <v>2.5378713934976247</v>
      </c>
    </row>
    <row r="9914" spans="3:16">
      <c r="C9914" t="str">
        <f t="shared" si="1700"/>
        <v/>
      </c>
      <c r="D9914" t="str">
        <f t="shared" si="1706"/>
        <v/>
      </c>
      <c r="E9914" t="str">
        <f t="shared" si="1707"/>
        <v/>
      </c>
      <c r="F9914" t="str">
        <f t="shared" si="1708"/>
        <v/>
      </c>
      <c r="G9914" t="str">
        <f t="shared" si="1709"/>
        <v/>
      </c>
      <c r="J9914">
        <f t="shared" si="1710"/>
        <v>9900</v>
      </c>
      <c r="K9914" t="str">
        <f t="shared" si="1701"/>
        <v>path_9900</v>
      </c>
      <c r="L9914">
        <v>100</v>
      </c>
      <c r="M9914">
        <f t="shared" ca="1" si="1702"/>
        <v>103.24731821692524</v>
      </c>
      <c r="N9914">
        <f t="shared" ca="1" si="1703"/>
        <v>1.3878779953456955E-2</v>
      </c>
      <c r="O9914">
        <f t="shared" si="1704"/>
        <v>0</v>
      </c>
      <c r="P9914">
        <f t="shared" ca="1" si="1705"/>
        <v>0</v>
      </c>
    </row>
    <row r="9915" spans="3:16">
      <c r="C9915" t="str">
        <f t="shared" si="1700"/>
        <v/>
      </c>
      <c r="D9915" t="str">
        <f t="shared" si="1706"/>
        <v/>
      </c>
      <c r="E9915" t="str">
        <f t="shared" si="1707"/>
        <v/>
      </c>
      <c r="F9915" t="str">
        <f t="shared" si="1708"/>
        <v/>
      </c>
      <c r="G9915" t="str">
        <f t="shared" si="1709"/>
        <v/>
      </c>
      <c r="J9915">
        <f t="shared" si="1710"/>
        <v>9901</v>
      </c>
      <c r="K9915" t="str">
        <f t="shared" si="1701"/>
        <v>path_9901</v>
      </c>
      <c r="L9915">
        <v>100</v>
      </c>
      <c r="M9915">
        <f t="shared" ca="1" si="1702"/>
        <v>118.99867469377581</v>
      </c>
      <c r="N9915">
        <f t="shared" ca="1" si="1703"/>
        <v>7.5542124616185299E-2</v>
      </c>
      <c r="O9915">
        <f t="shared" si="1704"/>
        <v>0</v>
      </c>
      <c r="P9915">
        <f t="shared" ca="1" si="1705"/>
        <v>8.9986746937758113</v>
      </c>
    </row>
    <row r="9916" spans="3:16">
      <c r="C9916" t="str">
        <f t="shared" si="1700"/>
        <v/>
      </c>
      <c r="D9916" t="str">
        <f t="shared" si="1706"/>
        <v/>
      </c>
      <c r="E9916" t="str">
        <f t="shared" si="1707"/>
        <v/>
      </c>
      <c r="F9916" t="str">
        <f t="shared" si="1708"/>
        <v/>
      </c>
      <c r="G9916" t="str">
        <f t="shared" si="1709"/>
        <v/>
      </c>
      <c r="J9916">
        <f t="shared" si="1710"/>
        <v>9902</v>
      </c>
      <c r="K9916" t="str">
        <f t="shared" si="1701"/>
        <v>path_9902</v>
      </c>
      <c r="L9916">
        <v>100</v>
      </c>
      <c r="M9916">
        <f t="shared" ca="1" si="1702"/>
        <v>107.02190959800144</v>
      </c>
      <c r="N9916">
        <f t="shared" ca="1" si="1703"/>
        <v>2.9472695848437473E-2</v>
      </c>
      <c r="O9916">
        <f t="shared" si="1704"/>
        <v>0</v>
      </c>
      <c r="P9916">
        <f t="shared" ca="1" si="1705"/>
        <v>0</v>
      </c>
    </row>
    <row r="9917" spans="3:16">
      <c r="C9917" t="str">
        <f t="shared" si="1700"/>
        <v/>
      </c>
      <c r="D9917" t="str">
        <f t="shared" si="1706"/>
        <v/>
      </c>
      <c r="E9917" t="str">
        <f t="shared" si="1707"/>
        <v/>
      </c>
      <c r="F9917" t="str">
        <f t="shared" si="1708"/>
        <v/>
      </c>
      <c r="G9917" t="str">
        <f t="shared" si="1709"/>
        <v/>
      </c>
      <c r="J9917">
        <f t="shared" si="1710"/>
        <v>9903</v>
      </c>
      <c r="K9917" t="str">
        <f t="shared" si="1701"/>
        <v>path_9903</v>
      </c>
      <c r="L9917">
        <v>100</v>
      </c>
      <c r="M9917">
        <f t="shared" ca="1" si="1702"/>
        <v>123.3737695390793</v>
      </c>
      <c r="N9917">
        <f t="shared" ca="1" si="1703"/>
        <v>9.1222834289220095E-2</v>
      </c>
      <c r="O9917">
        <f t="shared" si="1704"/>
        <v>0</v>
      </c>
      <c r="P9917">
        <f t="shared" ca="1" si="1705"/>
        <v>13.373769539079305</v>
      </c>
    </row>
    <row r="9918" spans="3:16">
      <c r="C9918" t="str">
        <f t="shared" si="1700"/>
        <v/>
      </c>
      <c r="D9918" t="str">
        <f t="shared" si="1706"/>
        <v/>
      </c>
      <c r="E9918" t="str">
        <f t="shared" si="1707"/>
        <v/>
      </c>
      <c r="F9918" t="str">
        <f t="shared" si="1708"/>
        <v/>
      </c>
      <c r="G9918" t="str">
        <f t="shared" si="1709"/>
        <v/>
      </c>
      <c r="J9918">
        <f t="shared" si="1710"/>
        <v>9904</v>
      </c>
      <c r="K9918" t="str">
        <f t="shared" si="1701"/>
        <v>path_9904</v>
      </c>
      <c r="L9918">
        <v>100</v>
      </c>
      <c r="M9918">
        <f t="shared" ca="1" si="1702"/>
        <v>149.97834786099691</v>
      </c>
      <c r="N9918">
        <f t="shared" ca="1" si="1703"/>
        <v>0.1760285651674468</v>
      </c>
      <c r="O9918">
        <f t="shared" si="1704"/>
        <v>0</v>
      </c>
      <c r="P9918">
        <f t="shared" ca="1" si="1705"/>
        <v>39.978347860996905</v>
      </c>
    </row>
    <row r="9919" spans="3:16">
      <c r="C9919" t="str">
        <f t="shared" si="1700"/>
        <v/>
      </c>
      <c r="D9919" t="str">
        <f t="shared" si="1706"/>
        <v/>
      </c>
      <c r="E9919" t="str">
        <f t="shared" si="1707"/>
        <v/>
      </c>
      <c r="F9919" t="str">
        <f t="shared" si="1708"/>
        <v/>
      </c>
      <c r="G9919" t="str">
        <f t="shared" si="1709"/>
        <v/>
      </c>
      <c r="J9919">
        <f t="shared" si="1710"/>
        <v>9905</v>
      </c>
      <c r="K9919" t="str">
        <f t="shared" si="1701"/>
        <v>path_9905</v>
      </c>
      <c r="L9919">
        <v>100</v>
      </c>
      <c r="M9919">
        <f t="shared" ca="1" si="1702"/>
        <v>81.968244796542237</v>
      </c>
      <c r="N9919">
        <f t="shared" ca="1" si="1703"/>
        <v>-8.6354364453914964E-2</v>
      </c>
      <c r="O9919">
        <f t="shared" si="1704"/>
        <v>0</v>
      </c>
      <c r="P9919">
        <f t="shared" ca="1" si="1705"/>
        <v>0</v>
      </c>
    </row>
    <row r="9920" spans="3:16">
      <c r="C9920" t="str">
        <f t="shared" si="1700"/>
        <v/>
      </c>
      <c r="D9920" t="str">
        <f t="shared" si="1706"/>
        <v/>
      </c>
      <c r="E9920" t="str">
        <f t="shared" si="1707"/>
        <v/>
      </c>
      <c r="F9920" t="str">
        <f t="shared" si="1708"/>
        <v/>
      </c>
      <c r="G9920" t="str">
        <f t="shared" si="1709"/>
        <v/>
      </c>
      <c r="J9920">
        <f t="shared" si="1710"/>
        <v>9906</v>
      </c>
      <c r="K9920" t="str">
        <f t="shared" si="1701"/>
        <v>path_9906</v>
      </c>
      <c r="L9920">
        <v>100</v>
      </c>
      <c r="M9920">
        <f t="shared" ca="1" si="1702"/>
        <v>143.89021890531328</v>
      </c>
      <c r="N9920">
        <f t="shared" ca="1" si="1703"/>
        <v>0.15803127329850145</v>
      </c>
      <c r="O9920">
        <f t="shared" si="1704"/>
        <v>0</v>
      </c>
      <c r="P9920">
        <f t="shared" ca="1" si="1705"/>
        <v>33.890218905313276</v>
      </c>
    </row>
    <row r="9921" spans="3:16">
      <c r="C9921" t="str">
        <f t="shared" si="1700"/>
        <v/>
      </c>
      <c r="D9921" t="str">
        <f t="shared" si="1706"/>
        <v/>
      </c>
      <c r="E9921" t="str">
        <f t="shared" si="1707"/>
        <v/>
      </c>
      <c r="F9921" t="str">
        <f t="shared" si="1708"/>
        <v/>
      </c>
      <c r="G9921" t="str">
        <f t="shared" si="1709"/>
        <v/>
      </c>
      <c r="J9921">
        <f t="shared" si="1710"/>
        <v>9907</v>
      </c>
      <c r="K9921" t="str">
        <f t="shared" si="1701"/>
        <v>path_9907</v>
      </c>
      <c r="L9921">
        <v>100</v>
      </c>
      <c r="M9921">
        <f t="shared" ca="1" si="1702"/>
        <v>92.997409636130854</v>
      </c>
      <c r="N9921">
        <f t="shared" ca="1" si="1703"/>
        <v>-3.1529148181570654E-2</v>
      </c>
      <c r="O9921">
        <f t="shared" si="1704"/>
        <v>0</v>
      </c>
      <c r="P9921">
        <f t="shared" ca="1" si="1705"/>
        <v>0</v>
      </c>
    </row>
    <row r="9922" spans="3:16">
      <c r="C9922" t="str">
        <f t="shared" si="1700"/>
        <v/>
      </c>
      <c r="D9922" t="str">
        <f t="shared" si="1706"/>
        <v/>
      </c>
      <c r="E9922" t="str">
        <f t="shared" si="1707"/>
        <v/>
      </c>
      <c r="F9922" t="str">
        <f t="shared" si="1708"/>
        <v/>
      </c>
      <c r="G9922" t="str">
        <f t="shared" si="1709"/>
        <v/>
      </c>
      <c r="J9922">
        <f t="shared" si="1710"/>
        <v>9908</v>
      </c>
      <c r="K9922" t="str">
        <f t="shared" si="1701"/>
        <v>path_9908</v>
      </c>
      <c r="L9922">
        <v>100</v>
      </c>
      <c r="M9922">
        <f t="shared" ca="1" si="1702"/>
        <v>102.8021740519502</v>
      </c>
      <c r="N9922">
        <f t="shared" ca="1" si="1703"/>
        <v>1.2002299180478381E-2</v>
      </c>
      <c r="O9922">
        <f t="shared" si="1704"/>
        <v>0</v>
      </c>
      <c r="P9922">
        <f t="shared" ca="1" si="1705"/>
        <v>0</v>
      </c>
    </row>
    <row r="9923" spans="3:16">
      <c r="C9923" t="str">
        <f t="shared" si="1700"/>
        <v/>
      </c>
      <c r="D9923" t="str">
        <f t="shared" si="1706"/>
        <v/>
      </c>
      <c r="E9923" t="str">
        <f t="shared" si="1707"/>
        <v/>
      </c>
      <c r="F9923" t="str">
        <f t="shared" si="1708"/>
        <v/>
      </c>
      <c r="G9923" t="str">
        <f t="shared" si="1709"/>
        <v/>
      </c>
      <c r="J9923">
        <f t="shared" si="1710"/>
        <v>9909</v>
      </c>
      <c r="K9923" t="str">
        <f t="shared" si="1701"/>
        <v>path_9909</v>
      </c>
      <c r="L9923">
        <v>100</v>
      </c>
      <c r="M9923">
        <f t="shared" ca="1" si="1702"/>
        <v>109.65639578731275</v>
      </c>
      <c r="N9923">
        <f t="shared" ca="1" si="1703"/>
        <v>4.0033967286970062E-2</v>
      </c>
      <c r="O9923">
        <f t="shared" si="1704"/>
        <v>0</v>
      </c>
      <c r="P9923">
        <f t="shared" ca="1" si="1705"/>
        <v>0</v>
      </c>
    </row>
    <row r="9924" spans="3:16">
      <c r="C9924" t="str">
        <f t="shared" si="1700"/>
        <v/>
      </c>
      <c r="D9924" t="str">
        <f t="shared" si="1706"/>
        <v/>
      </c>
      <c r="E9924" t="str">
        <f t="shared" si="1707"/>
        <v/>
      </c>
      <c r="F9924" t="str">
        <f t="shared" si="1708"/>
        <v/>
      </c>
      <c r="G9924" t="str">
        <f t="shared" si="1709"/>
        <v/>
      </c>
      <c r="J9924">
        <f t="shared" si="1710"/>
        <v>9910</v>
      </c>
      <c r="K9924" t="str">
        <f t="shared" si="1701"/>
        <v>path_9910</v>
      </c>
      <c r="L9924">
        <v>100</v>
      </c>
      <c r="M9924">
        <f t="shared" ca="1" si="1702"/>
        <v>97.09447553789083</v>
      </c>
      <c r="N9924">
        <f t="shared" ca="1" si="1703"/>
        <v>-1.2805479789873987E-2</v>
      </c>
      <c r="O9924">
        <f t="shared" si="1704"/>
        <v>0</v>
      </c>
      <c r="P9924">
        <f t="shared" ca="1" si="1705"/>
        <v>0</v>
      </c>
    </row>
    <row r="9925" spans="3:16">
      <c r="C9925" t="str">
        <f t="shared" si="1700"/>
        <v/>
      </c>
      <c r="D9925" t="str">
        <f t="shared" si="1706"/>
        <v/>
      </c>
      <c r="E9925" t="str">
        <f t="shared" si="1707"/>
        <v/>
      </c>
      <c r="F9925" t="str">
        <f t="shared" si="1708"/>
        <v/>
      </c>
      <c r="G9925" t="str">
        <f t="shared" si="1709"/>
        <v/>
      </c>
      <c r="J9925">
        <f t="shared" si="1710"/>
        <v>9911</v>
      </c>
      <c r="K9925" t="str">
        <f t="shared" si="1701"/>
        <v>path_9911</v>
      </c>
      <c r="L9925">
        <v>100</v>
      </c>
      <c r="M9925">
        <f t="shared" ca="1" si="1702"/>
        <v>98.40737728157751</v>
      </c>
      <c r="N9925">
        <f t="shared" ca="1" si="1703"/>
        <v>-6.9723427009339561E-3</v>
      </c>
      <c r="O9925">
        <f t="shared" si="1704"/>
        <v>0</v>
      </c>
      <c r="P9925">
        <f t="shared" ca="1" si="1705"/>
        <v>0</v>
      </c>
    </row>
    <row r="9926" spans="3:16">
      <c r="C9926" t="str">
        <f t="shared" si="1700"/>
        <v/>
      </c>
      <c r="D9926" t="str">
        <f t="shared" si="1706"/>
        <v/>
      </c>
      <c r="E9926" t="str">
        <f t="shared" si="1707"/>
        <v/>
      </c>
      <c r="F9926" t="str">
        <f t="shared" si="1708"/>
        <v/>
      </c>
      <c r="G9926" t="str">
        <f t="shared" si="1709"/>
        <v/>
      </c>
      <c r="J9926">
        <f t="shared" si="1710"/>
        <v>9912</v>
      </c>
      <c r="K9926" t="str">
        <f t="shared" si="1701"/>
        <v>path_9912</v>
      </c>
      <c r="L9926">
        <v>100</v>
      </c>
      <c r="M9926">
        <f t="shared" ca="1" si="1702"/>
        <v>115.03052204089377</v>
      </c>
      <c r="N9926">
        <f t="shared" ca="1" si="1703"/>
        <v>6.0813090746444545E-2</v>
      </c>
      <c r="O9926">
        <f t="shared" si="1704"/>
        <v>0</v>
      </c>
      <c r="P9926">
        <f t="shared" ca="1" si="1705"/>
        <v>5.0305220408937714</v>
      </c>
    </row>
    <row r="9927" spans="3:16">
      <c r="C9927" t="str">
        <f t="shared" si="1700"/>
        <v/>
      </c>
      <c r="D9927" t="str">
        <f t="shared" si="1706"/>
        <v/>
      </c>
      <c r="E9927" t="str">
        <f t="shared" si="1707"/>
        <v/>
      </c>
      <c r="F9927" t="str">
        <f t="shared" si="1708"/>
        <v/>
      </c>
      <c r="G9927" t="str">
        <f t="shared" si="1709"/>
        <v/>
      </c>
      <c r="J9927">
        <f t="shared" si="1710"/>
        <v>9913</v>
      </c>
      <c r="K9927" t="str">
        <f t="shared" si="1701"/>
        <v>path_9913</v>
      </c>
      <c r="L9927">
        <v>100</v>
      </c>
      <c r="M9927">
        <f t="shared" ca="1" si="1702"/>
        <v>152.41164426921588</v>
      </c>
      <c r="N9927">
        <f t="shared" ca="1" si="1703"/>
        <v>0.18301814842537964</v>
      </c>
      <c r="O9927">
        <f t="shared" si="1704"/>
        <v>0</v>
      </c>
      <c r="P9927">
        <f t="shared" ca="1" si="1705"/>
        <v>42.411644269215884</v>
      </c>
    </row>
    <row r="9928" spans="3:16">
      <c r="C9928" t="str">
        <f t="shared" si="1700"/>
        <v/>
      </c>
      <c r="D9928" t="str">
        <f t="shared" si="1706"/>
        <v/>
      </c>
      <c r="E9928" t="str">
        <f t="shared" si="1707"/>
        <v/>
      </c>
      <c r="F9928" t="str">
        <f t="shared" si="1708"/>
        <v/>
      </c>
      <c r="G9928" t="str">
        <f t="shared" si="1709"/>
        <v/>
      </c>
      <c r="J9928">
        <f t="shared" si="1710"/>
        <v>9914</v>
      </c>
      <c r="K9928" t="str">
        <f t="shared" si="1701"/>
        <v>path_9914</v>
      </c>
      <c r="L9928">
        <v>100</v>
      </c>
      <c r="M9928">
        <f t="shared" ca="1" si="1702"/>
        <v>139.87698434141672</v>
      </c>
      <c r="N9928">
        <f t="shared" ca="1" si="1703"/>
        <v>0.14574626062605545</v>
      </c>
      <c r="O9928">
        <f t="shared" si="1704"/>
        <v>0</v>
      </c>
      <c r="P9928">
        <f t="shared" ca="1" si="1705"/>
        <v>29.876984341416716</v>
      </c>
    </row>
    <row r="9929" spans="3:16">
      <c r="C9929" t="str">
        <f t="shared" si="1700"/>
        <v/>
      </c>
      <c r="D9929" t="str">
        <f t="shared" si="1706"/>
        <v/>
      </c>
      <c r="E9929" t="str">
        <f t="shared" si="1707"/>
        <v/>
      </c>
      <c r="F9929" t="str">
        <f t="shared" si="1708"/>
        <v/>
      </c>
      <c r="G9929" t="str">
        <f t="shared" si="1709"/>
        <v/>
      </c>
      <c r="J9929">
        <f t="shared" si="1710"/>
        <v>9915</v>
      </c>
      <c r="K9929" t="str">
        <f t="shared" si="1701"/>
        <v>path_9915</v>
      </c>
      <c r="L9929">
        <v>100</v>
      </c>
      <c r="M9929">
        <f t="shared" ca="1" si="1702"/>
        <v>79.864671470762872</v>
      </c>
      <c r="N9929">
        <f t="shared" ca="1" si="1703"/>
        <v>-9.7645290502323789E-2</v>
      </c>
      <c r="O9929">
        <f t="shared" si="1704"/>
        <v>0</v>
      </c>
      <c r="P9929">
        <f t="shared" ca="1" si="1705"/>
        <v>0</v>
      </c>
    </row>
    <row r="9930" spans="3:16">
      <c r="C9930" t="str">
        <f t="shared" si="1700"/>
        <v/>
      </c>
      <c r="D9930" t="str">
        <f t="shared" si="1706"/>
        <v/>
      </c>
      <c r="E9930" t="str">
        <f t="shared" si="1707"/>
        <v/>
      </c>
      <c r="F9930" t="str">
        <f t="shared" si="1708"/>
        <v/>
      </c>
      <c r="G9930" t="str">
        <f t="shared" si="1709"/>
        <v/>
      </c>
      <c r="J9930">
        <f t="shared" si="1710"/>
        <v>9916</v>
      </c>
      <c r="K9930" t="str">
        <f t="shared" si="1701"/>
        <v>path_9916</v>
      </c>
      <c r="L9930">
        <v>100</v>
      </c>
      <c r="M9930">
        <f t="shared" ca="1" si="1702"/>
        <v>98.761438347736785</v>
      </c>
      <c r="N9930">
        <f t="shared" ca="1" si="1703"/>
        <v>-5.4125936901220978E-3</v>
      </c>
      <c r="O9930">
        <f t="shared" si="1704"/>
        <v>0</v>
      </c>
      <c r="P9930">
        <f t="shared" ca="1" si="1705"/>
        <v>0</v>
      </c>
    </row>
    <row r="9931" spans="3:16">
      <c r="C9931" t="str">
        <f t="shared" si="1700"/>
        <v/>
      </c>
      <c r="D9931" t="str">
        <f t="shared" si="1706"/>
        <v/>
      </c>
      <c r="E9931" t="str">
        <f t="shared" si="1707"/>
        <v/>
      </c>
      <c r="F9931" t="str">
        <f t="shared" si="1708"/>
        <v/>
      </c>
      <c r="G9931" t="str">
        <f t="shared" si="1709"/>
        <v/>
      </c>
      <c r="J9931">
        <f t="shared" si="1710"/>
        <v>9917</v>
      </c>
      <c r="K9931" t="str">
        <f t="shared" si="1701"/>
        <v>path_9917</v>
      </c>
      <c r="L9931">
        <v>100</v>
      </c>
      <c r="M9931">
        <f t="shared" ca="1" si="1702"/>
        <v>130.69472548510933</v>
      </c>
      <c r="N9931">
        <f t="shared" ca="1" si="1703"/>
        <v>0.11625806088632505</v>
      </c>
      <c r="O9931">
        <f t="shared" si="1704"/>
        <v>0</v>
      </c>
      <c r="P9931">
        <f t="shared" ca="1" si="1705"/>
        <v>20.694725485109331</v>
      </c>
    </row>
    <row r="9932" spans="3:16">
      <c r="C9932" t="str">
        <f t="shared" si="1700"/>
        <v/>
      </c>
      <c r="D9932" t="str">
        <f t="shared" si="1706"/>
        <v/>
      </c>
      <c r="E9932" t="str">
        <f t="shared" si="1707"/>
        <v/>
      </c>
      <c r="F9932" t="str">
        <f t="shared" si="1708"/>
        <v/>
      </c>
      <c r="G9932" t="str">
        <f t="shared" si="1709"/>
        <v/>
      </c>
      <c r="J9932">
        <f t="shared" si="1710"/>
        <v>9918</v>
      </c>
      <c r="K9932" t="str">
        <f t="shared" si="1701"/>
        <v>path_9918</v>
      </c>
      <c r="L9932">
        <v>100</v>
      </c>
      <c r="M9932">
        <f t="shared" ca="1" si="1702"/>
        <v>118.85597055448518</v>
      </c>
      <c r="N9932">
        <f t="shared" ca="1" si="1703"/>
        <v>7.5021002755309638E-2</v>
      </c>
      <c r="O9932">
        <f t="shared" si="1704"/>
        <v>0</v>
      </c>
      <c r="P9932">
        <f t="shared" ca="1" si="1705"/>
        <v>8.8559705544851823</v>
      </c>
    </row>
    <row r="9933" spans="3:16">
      <c r="C9933" t="str">
        <f t="shared" si="1700"/>
        <v/>
      </c>
      <c r="D9933" t="str">
        <f t="shared" si="1706"/>
        <v/>
      </c>
      <c r="E9933" t="str">
        <f t="shared" si="1707"/>
        <v/>
      </c>
      <c r="F9933" t="str">
        <f t="shared" si="1708"/>
        <v/>
      </c>
      <c r="G9933" t="str">
        <f t="shared" si="1709"/>
        <v/>
      </c>
      <c r="J9933">
        <f t="shared" si="1710"/>
        <v>9919</v>
      </c>
      <c r="K9933" t="str">
        <f t="shared" si="1701"/>
        <v>path_9919</v>
      </c>
      <c r="L9933">
        <v>100</v>
      </c>
      <c r="M9933">
        <f t="shared" ca="1" si="1702"/>
        <v>81.29983160803549</v>
      </c>
      <c r="N9933">
        <f t="shared" ca="1" si="1703"/>
        <v>-8.9910353935780798E-2</v>
      </c>
      <c r="O9933">
        <f t="shared" si="1704"/>
        <v>0</v>
      </c>
      <c r="P9933">
        <f t="shared" ca="1" si="1705"/>
        <v>0</v>
      </c>
    </row>
    <row r="9934" spans="3:16">
      <c r="C9934" t="str">
        <f t="shared" si="1700"/>
        <v/>
      </c>
      <c r="D9934" t="str">
        <f t="shared" si="1706"/>
        <v/>
      </c>
      <c r="E9934" t="str">
        <f t="shared" si="1707"/>
        <v/>
      </c>
      <c r="F9934" t="str">
        <f t="shared" si="1708"/>
        <v/>
      </c>
      <c r="G9934" t="str">
        <f t="shared" si="1709"/>
        <v/>
      </c>
      <c r="J9934">
        <f t="shared" si="1710"/>
        <v>9920</v>
      </c>
      <c r="K9934" t="str">
        <f t="shared" si="1701"/>
        <v>path_9920</v>
      </c>
      <c r="L9934">
        <v>100</v>
      </c>
      <c r="M9934">
        <f t="shared" ca="1" si="1702"/>
        <v>112.98336993845098</v>
      </c>
      <c r="N9934">
        <f t="shared" ca="1" si="1703"/>
        <v>5.3014524231490182E-2</v>
      </c>
      <c r="O9934">
        <f t="shared" si="1704"/>
        <v>0</v>
      </c>
      <c r="P9934">
        <f t="shared" ca="1" si="1705"/>
        <v>2.9833699384509771</v>
      </c>
    </row>
    <row r="9935" spans="3:16">
      <c r="C9935" t="str">
        <f t="shared" si="1700"/>
        <v/>
      </c>
      <c r="D9935" t="str">
        <f t="shared" si="1706"/>
        <v/>
      </c>
      <c r="E9935" t="str">
        <f t="shared" si="1707"/>
        <v/>
      </c>
      <c r="F9935" t="str">
        <f t="shared" si="1708"/>
        <v/>
      </c>
      <c r="G9935" t="str">
        <f t="shared" si="1709"/>
        <v/>
      </c>
      <c r="J9935">
        <f t="shared" si="1710"/>
        <v>9921</v>
      </c>
      <c r="K9935" t="str">
        <f t="shared" si="1701"/>
        <v>path_9921</v>
      </c>
      <c r="L9935">
        <v>100</v>
      </c>
      <c r="M9935">
        <f t="shared" ca="1" si="1702"/>
        <v>75.357583712589928</v>
      </c>
      <c r="N9935">
        <f t="shared" ca="1" si="1703"/>
        <v>-0.12287303533609896</v>
      </c>
      <c r="O9935">
        <f t="shared" si="1704"/>
        <v>0</v>
      </c>
      <c r="P9935">
        <f t="shared" ca="1" si="1705"/>
        <v>0</v>
      </c>
    </row>
    <row r="9936" spans="3:16">
      <c r="C9936" t="str">
        <f t="shared" ref="C9936:C9999" si="1711">IF(C9935&lt;$C$14,C9935+1,"")</f>
        <v/>
      </c>
      <c r="D9936" t="str">
        <f t="shared" si="1706"/>
        <v/>
      </c>
      <c r="E9936" t="str">
        <f t="shared" si="1707"/>
        <v/>
      </c>
      <c r="F9936" t="str">
        <f t="shared" si="1708"/>
        <v/>
      </c>
      <c r="G9936" t="str">
        <f t="shared" si="1709"/>
        <v/>
      </c>
      <c r="J9936">
        <f t="shared" si="1710"/>
        <v>9922</v>
      </c>
      <c r="K9936" t="str">
        <f t="shared" ref="K9936:K9999" si="1712">"path_"&amp;J9936</f>
        <v>path_9922</v>
      </c>
      <c r="L9936">
        <v>100</v>
      </c>
      <c r="M9936">
        <f t="shared" ref="M9936:M9999" ca="1" si="1713">L9936*EXP($D$7-0-($D$8^2)/2+$D$8*SQRT($D$6)*_xlfn.NORM.S.INV(RAND()))</f>
        <v>108.3912141811292</v>
      </c>
      <c r="N9936">
        <f t="shared" ref="N9936:N9999" ca="1" si="1714">LOG(M9936/L9936)</f>
        <v>3.4994081212594709E-2</v>
      </c>
      <c r="O9936">
        <f t="shared" ref="O9936:O9999" si="1715">MAX(L9936-$D$5,0)</f>
        <v>0</v>
      </c>
      <c r="P9936">
        <f t="shared" ref="P9936:P9999" ca="1" si="1716">MAX(M9936-$D$5,0)</f>
        <v>0</v>
      </c>
    </row>
    <row r="9937" spans="3:16">
      <c r="C9937" t="str">
        <f t="shared" si="1711"/>
        <v/>
      </c>
      <c r="D9937" t="str">
        <f t="shared" ref="D9937:D10000" si="1717">IF(C9936&lt;$C$14,$D$4*($G$6^($C$14-$C9937))*($G$7^$C9937),"")</f>
        <v/>
      </c>
      <c r="E9937" t="str">
        <f t="shared" ref="E9937:E10000" si="1718">IF(C9936&lt;$C$14,_xlfn.BINOM.DIST($C$14-$C9937,$C$14,$G$8,0),"")</f>
        <v/>
      </c>
      <c r="F9937" t="str">
        <f t="shared" ref="F9937:F10000" si="1719">IF(C9936&lt;$C$14,MAX($D9937-$D$5,0),"")</f>
        <v/>
      </c>
      <c r="G9937" t="str">
        <f t="shared" ref="G9937:G10000" si="1720">IF(C9936&lt;$C$14,F9937*E9937,"")</f>
        <v/>
      </c>
      <c r="J9937">
        <f t="shared" ref="J9937:J10000" si="1721">J9936+1</f>
        <v>9923</v>
      </c>
      <c r="K9937" t="str">
        <f t="shared" si="1712"/>
        <v>path_9923</v>
      </c>
      <c r="L9937">
        <v>100</v>
      </c>
      <c r="M9937">
        <f t="shared" ca="1" si="1713"/>
        <v>106.35851782726475</v>
      </c>
      <c r="N9937">
        <f t="shared" ca="1" si="1714"/>
        <v>2.6772276535372775E-2</v>
      </c>
      <c r="O9937">
        <f t="shared" si="1715"/>
        <v>0</v>
      </c>
      <c r="P9937">
        <f t="shared" ca="1" si="1716"/>
        <v>0</v>
      </c>
    </row>
    <row r="9938" spans="3:16">
      <c r="C9938" t="str">
        <f t="shared" si="1711"/>
        <v/>
      </c>
      <c r="D9938" t="str">
        <f t="shared" si="1717"/>
        <v/>
      </c>
      <c r="E9938" t="str">
        <f t="shared" si="1718"/>
        <v/>
      </c>
      <c r="F9938" t="str">
        <f t="shared" si="1719"/>
        <v/>
      </c>
      <c r="G9938" t="str">
        <f t="shared" si="1720"/>
        <v/>
      </c>
      <c r="J9938">
        <f t="shared" si="1721"/>
        <v>9924</v>
      </c>
      <c r="K9938" t="str">
        <f t="shared" si="1712"/>
        <v>path_9924</v>
      </c>
      <c r="L9938">
        <v>100</v>
      </c>
      <c r="M9938">
        <f t="shared" ca="1" si="1713"/>
        <v>96.620868013317846</v>
      </c>
      <c r="N9938">
        <f t="shared" ca="1" si="1714"/>
        <v>-1.4929065258722318E-2</v>
      </c>
      <c r="O9938">
        <f t="shared" si="1715"/>
        <v>0</v>
      </c>
      <c r="P9938">
        <f t="shared" ca="1" si="1716"/>
        <v>0</v>
      </c>
    </row>
    <row r="9939" spans="3:16">
      <c r="C9939" t="str">
        <f t="shared" si="1711"/>
        <v/>
      </c>
      <c r="D9939" t="str">
        <f t="shared" si="1717"/>
        <v/>
      </c>
      <c r="E9939" t="str">
        <f t="shared" si="1718"/>
        <v/>
      </c>
      <c r="F9939" t="str">
        <f t="shared" si="1719"/>
        <v/>
      </c>
      <c r="G9939" t="str">
        <f t="shared" si="1720"/>
        <v/>
      </c>
      <c r="J9939">
        <f t="shared" si="1721"/>
        <v>9925</v>
      </c>
      <c r="K9939" t="str">
        <f t="shared" si="1712"/>
        <v>path_9925</v>
      </c>
      <c r="L9939">
        <v>100</v>
      </c>
      <c r="M9939">
        <f t="shared" ca="1" si="1713"/>
        <v>127.06856412628716</v>
      </c>
      <c r="N9939">
        <f t="shared" ca="1" si="1714"/>
        <v>0.10403812242571983</v>
      </c>
      <c r="O9939">
        <f t="shared" si="1715"/>
        <v>0</v>
      </c>
      <c r="P9939">
        <f t="shared" ca="1" si="1716"/>
        <v>17.068564126287157</v>
      </c>
    </row>
    <row r="9940" spans="3:16">
      <c r="C9940" t="str">
        <f t="shared" si="1711"/>
        <v/>
      </c>
      <c r="D9940" t="str">
        <f t="shared" si="1717"/>
        <v/>
      </c>
      <c r="E9940" t="str">
        <f t="shared" si="1718"/>
        <v/>
      </c>
      <c r="F9940" t="str">
        <f t="shared" si="1719"/>
        <v/>
      </c>
      <c r="G9940" t="str">
        <f t="shared" si="1720"/>
        <v/>
      </c>
      <c r="J9940">
        <f t="shared" si="1721"/>
        <v>9926</v>
      </c>
      <c r="K9940" t="str">
        <f t="shared" si="1712"/>
        <v>path_9926</v>
      </c>
      <c r="L9940">
        <v>100</v>
      </c>
      <c r="M9940">
        <f t="shared" ca="1" si="1713"/>
        <v>114.31960996669153</v>
      </c>
      <c r="N9940">
        <f t="shared" ca="1" si="1714"/>
        <v>5.8120734068405525E-2</v>
      </c>
      <c r="O9940">
        <f t="shared" si="1715"/>
        <v>0</v>
      </c>
      <c r="P9940">
        <f t="shared" ca="1" si="1716"/>
        <v>4.3196099666915302</v>
      </c>
    </row>
    <row r="9941" spans="3:16">
      <c r="C9941" t="str">
        <f t="shared" si="1711"/>
        <v/>
      </c>
      <c r="D9941" t="str">
        <f t="shared" si="1717"/>
        <v/>
      </c>
      <c r="E9941" t="str">
        <f t="shared" si="1718"/>
        <v/>
      </c>
      <c r="F9941" t="str">
        <f t="shared" si="1719"/>
        <v/>
      </c>
      <c r="G9941" t="str">
        <f t="shared" si="1720"/>
        <v/>
      </c>
      <c r="J9941">
        <f t="shared" si="1721"/>
        <v>9927</v>
      </c>
      <c r="K9941" t="str">
        <f t="shared" si="1712"/>
        <v>path_9927</v>
      </c>
      <c r="L9941">
        <v>100</v>
      </c>
      <c r="M9941">
        <f t="shared" ca="1" si="1713"/>
        <v>92.242873748299615</v>
      </c>
      <c r="N9941">
        <f t="shared" ca="1" si="1714"/>
        <v>-3.5067175427281029E-2</v>
      </c>
      <c r="O9941">
        <f t="shared" si="1715"/>
        <v>0</v>
      </c>
      <c r="P9941">
        <f t="shared" ca="1" si="1716"/>
        <v>0</v>
      </c>
    </row>
    <row r="9942" spans="3:16">
      <c r="C9942" t="str">
        <f t="shared" si="1711"/>
        <v/>
      </c>
      <c r="D9942" t="str">
        <f t="shared" si="1717"/>
        <v/>
      </c>
      <c r="E9942" t="str">
        <f t="shared" si="1718"/>
        <v/>
      </c>
      <c r="F9942" t="str">
        <f t="shared" si="1719"/>
        <v/>
      </c>
      <c r="G9942" t="str">
        <f t="shared" si="1720"/>
        <v/>
      </c>
      <c r="J9942">
        <f t="shared" si="1721"/>
        <v>9928</v>
      </c>
      <c r="K9942" t="str">
        <f t="shared" si="1712"/>
        <v>path_9928</v>
      </c>
      <c r="L9942">
        <v>100</v>
      </c>
      <c r="M9942">
        <f t="shared" ca="1" si="1713"/>
        <v>157.56604261498978</v>
      </c>
      <c r="N9942">
        <f t="shared" ca="1" si="1714"/>
        <v>0.19746262753203678</v>
      </c>
      <c r="O9942">
        <f t="shared" si="1715"/>
        <v>0</v>
      </c>
      <c r="P9942">
        <f t="shared" ca="1" si="1716"/>
        <v>47.566042614989783</v>
      </c>
    </row>
    <row r="9943" spans="3:16">
      <c r="C9943" t="str">
        <f t="shared" si="1711"/>
        <v/>
      </c>
      <c r="D9943" t="str">
        <f t="shared" si="1717"/>
        <v/>
      </c>
      <c r="E9943" t="str">
        <f t="shared" si="1718"/>
        <v/>
      </c>
      <c r="F9943" t="str">
        <f t="shared" si="1719"/>
        <v/>
      </c>
      <c r="G9943" t="str">
        <f t="shared" si="1720"/>
        <v/>
      </c>
      <c r="J9943">
        <f t="shared" si="1721"/>
        <v>9929</v>
      </c>
      <c r="K9943" t="str">
        <f t="shared" si="1712"/>
        <v>path_9929</v>
      </c>
      <c r="L9943">
        <v>100</v>
      </c>
      <c r="M9943">
        <f t="shared" ca="1" si="1713"/>
        <v>95.796352197017768</v>
      </c>
      <c r="N9943">
        <f t="shared" ca="1" si="1714"/>
        <v>-1.8651027986887996E-2</v>
      </c>
      <c r="O9943">
        <f t="shared" si="1715"/>
        <v>0</v>
      </c>
      <c r="P9943">
        <f t="shared" ca="1" si="1716"/>
        <v>0</v>
      </c>
    </row>
    <row r="9944" spans="3:16">
      <c r="C9944" t="str">
        <f t="shared" si="1711"/>
        <v/>
      </c>
      <c r="D9944" t="str">
        <f t="shared" si="1717"/>
        <v/>
      </c>
      <c r="E9944" t="str">
        <f t="shared" si="1718"/>
        <v/>
      </c>
      <c r="F9944" t="str">
        <f t="shared" si="1719"/>
        <v/>
      </c>
      <c r="G9944" t="str">
        <f t="shared" si="1720"/>
        <v/>
      </c>
      <c r="J9944">
        <f t="shared" si="1721"/>
        <v>9930</v>
      </c>
      <c r="K9944" t="str">
        <f t="shared" si="1712"/>
        <v>path_9930</v>
      </c>
      <c r="L9944">
        <v>100</v>
      </c>
      <c r="M9944">
        <f t="shared" ca="1" si="1713"/>
        <v>94.329831387464807</v>
      </c>
      <c r="N9944">
        <f t="shared" ca="1" si="1714"/>
        <v>-2.5350941852585681E-2</v>
      </c>
      <c r="O9944">
        <f t="shared" si="1715"/>
        <v>0</v>
      </c>
      <c r="P9944">
        <f t="shared" ca="1" si="1716"/>
        <v>0</v>
      </c>
    </row>
    <row r="9945" spans="3:16">
      <c r="C9945" t="str">
        <f t="shared" si="1711"/>
        <v/>
      </c>
      <c r="D9945" t="str">
        <f t="shared" si="1717"/>
        <v/>
      </c>
      <c r="E9945" t="str">
        <f t="shared" si="1718"/>
        <v/>
      </c>
      <c r="F9945" t="str">
        <f t="shared" si="1719"/>
        <v/>
      </c>
      <c r="G9945" t="str">
        <f t="shared" si="1720"/>
        <v/>
      </c>
      <c r="J9945">
        <f t="shared" si="1721"/>
        <v>9931</v>
      </c>
      <c r="K9945" t="str">
        <f t="shared" si="1712"/>
        <v>path_9931</v>
      </c>
      <c r="L9945">
        <v>100</v>
      </c>
      <c r="M9945">
        <f t="shared" ca="1" si="1713"/>
        <v>137.64959623076408</v>
      </c>
      <c r="N9945">
        <f t="shared" ca="1" si="1714"/>
        <v>0.13877494180992797</v>
      </c>
      <c r="O9945">
        <f t="shared" si="1715"/>
        <v>0</v>
      </c>
      <c r="P9945">
        <f t="shared" ca="1" si="1716"/>
        <v>27.649596230764075</v>
      </c>
    </row>
    <row r="9946" spans="3:16">
      <c r="C9946" t="str">
        <f t="shared" si="1711"/>
        <v/>
      </c>
      <c r="D9946" t="str">
        <f t="shared" si="1717"/>
        <v/>
      </c>
      <c r="E9946" t="str">
        <f t="shared" si="1718"/>
        <v/>
      </c>
      <c r="F9946" t="str">
        <f t="shared" si="1719"/>
        <v/>
      </c>
      <c r="G9946" t="str">
        <f t="shared" si="1720"/>
        <v/>
      </c>
      <c r="J9946">
        <f t="shared" si="1721"/>
        <v>9932</v>
      </c>
      <c r="K9946" t="str">
        <f t="shared" si="1712"/>
        <v>path_9932</v>
      </c>
      <c r="L9946">
        <v>100</v>
      </c>
      <c r="M9946">
        <f t="shared" ca="1" si="1713"/>
        <v>110.44606140193611</v>
      </c>
      <c r="N9946">
        <f t="shared" ca="1" si="1714"/>
        <v>4.3150233182516248E-2</v>
      </c>
      <c r="O9946">
        <f t="shared" si="1715"/>
        <v>0</v>
      </c>
      <c r="P9946">
        <f t="shared" ca="1" si="1716"/>
        <v>0.44606140193610599</v>
      </c>
    </row>
    <row r="9947" spans="3:16">
      <c r="C9947" t="str">
        <f t="shared" si="1711"/>
        <v/>
      </c>
      <c r="D9947" t="str">
        <f t="shared" si="1717"/>
        <v/>
      </c>
      <c r="E9947" t="str">
        <f t="shared" si="1718"/>
        <v/>
      </c>
      <c r="F9947" t="str">
        <f t="shared" si="1719"/>
        <v/>
      </c>
      <c r="G9947" t="str">
        <f t="shared" si="1720"/>
        <v/>
      </c>
      <c r="J9947">
        <f t="shared" si="1721"/>
        <v>9933</v>
      </c>
      <c r="K9947" t="str">
        <f t="shared" si="1712"/>
        <v>path_9933</v>
      </c>
      <c r="L9947">
        <v>100</v>
      </c>
      <c r="M9947">
        <f t="shared" ca="1" si="1713"/>
        <v>112.29925712470916</v>
      </c>
      <c r="N9947">
        <f t="shared" ca="1" si="1714"/>
        <v>5.0376883352226606E-2</v>
      </c>
      <c r="O9947">
        <f t="shared" si="1715"/>
        <v>0</v>
      </c>
      <c r="P9947">
        <f t="shared" ca="1" si="1716"/>
        <v>2.2992571247091576</v>
      </c>
    </row>
    <row r="9948" spans="3:16">
      <c r="C9948" t="str">
        <f t="shared" si="1711"/>
        <v/>
      </c>
      <c r="D9948" t="str">
        <f t="shared" si="1717"/>
        <v/>
      </c>
      <c r="E9948" t="str">
        <f t="shared" si="1718"/>
        <v/>
      </c>
      <c r="F9948" t="str">
        <f t="shared" si="1719"/>
        <v/>
      </c>
      <c r="G9948" t="str">
        <f t="shared" si="1720"/>
        <v/>
      </c>
      <c r="J9948">
        <f t="shared" si="1721"/>
        <v>9934</v>
      </c>
      <c r="K9948" t="str">
        <f t="shared" si="1712"/>
        <v>path_9934</v>
      </c>
      <c r="L9948">
        <v>100</v>
      </c>
      <c r="M9948">
        <f t="shared" ca="1" si="1713"/>
        <v>115.3727938838467</v>
      </c>
      <c r="N9948">
        <f t="shared" ca="1" si="1714"/>
        <v>6.2103409693929308E-2</v>
      </c>
      <c r="O9948">
        <f t="shared" si="1715"/>
        <v>0</v>
      </c>
      <c r="P9948">
        <f t="shared" ca="1" si="1716"/>
        <v>5.3727938838466969</v>
      </c>
    </row>
    <row r="9949" spans="3:16">
      <c r="C9949" t="str">
        <f t="shared" si="1711"/>
        <v/>
      </c>
      <c r="D9949" t="str">
        <f t="shared" si="1717"/>
        <v/>
      </c>
      <c r="E9949" t="str">
        <f t="shared" si="1718"/>
        <v/>
      </c>
      <c r="F9949" t="str">
        <f t="shared" si="1719"/>
        <v/>
      </c>
      <c r="G9949" t="str">
        <f t="shared" si="1720"/>
        <v/>
      </c>
      <c r="J9949">
        <f t="shared" si="1721"/>
        <v>9935</v>
      </c>
      <c r="K9949" t="str">
        <f t="shared" si="1712"/>
        <v>path_9935</v>
      </c>
      <c r="L9949">
        <v>100</v>
      </c>
      <c r="M9949">
        <f t="shared" ca="1" si="1713"/>
        <v>119.08008314489058</v>
      </c>
      <c r="N9949">
        <f t="shared" ca="1" si="1714"/>
        <v>7.5839129210785339E-2</v>
      </c>
      <c r="O9949">
        <f t="shared" si="1715"/>
        <v>0</v>
      </c>
      <c r="P9949">
        <f t="shared" ca="1" si="1716"/>
        <v>9.0800831448905797</v>
      </c>
    </row>
    <row r="9950" spans="3:16">
      <c r="C9950" t="str">
        <f t="shared" si="1711"/>
        <v/>
      </c>
      <c r="D9950" t="str">
        <f t="shared" si="1717"/>
        <v/>
      </c>
      <c r="E9950" t="str">
        <f t="shared" si="1718"/>
        <v/>
      </c>
      <c r="F9950" t="str">
        <f t="shared" si="1719"/>
        <v/>
      </c>
      <c r="G9950" t="str">
        <f t="shared" si="1720"/>
        <v/>
      </c>
      <c r="J9950">
        <f t="shared" si="1721"/>
        <v>9936</v>
      </c>
      <c r="K9950" t="str">
        <f t="shared" si="1712"/>
        <v>path_9936</v>
      </c>
      <c r="L9950">
        <v>100</v>
      </c>
      <c r="M9950">
        <f t="shared" ca="1" si="1713"/>
        <v>96.851104602049389</v>
      </c>
      <c r="N9950">
        <f t="shared" ca="1" si="1714"/>
        <v>-1.3895421719892775E-2</v>
      </c>
      <c r="O9950">
        <f t="shared" si="1715"/>
        <v>0</v>
      </c>
      <c r="P9950">
        <f t="shared" ca="1" si="1716"/>
        <v>0</v>
      </c>
    </row>
    <row r="9951" spans="3:16">
      <c r="C9951" t="str">
        <f t="shared" si="1711"/>
        <v/>
      </c>
      <c r="D9951" t="str">
        <f t="shared" si="1717"/>
        <v/>
      </c>
      <c r="E9951" t="str">
        <f t="shared" si="1718"/>
        <v/>
      </c>
      <c r="F9951" t="str">
        <f t="shared" si="1719"/>
        <v/>
      </c>
      <c r="G9951" t="str">
        <f t="shared" si="1720"/>
        <v/>
      </c>
      <c r="J9951">
        <f t="shared" si="1721"/>
        <v>9937</v>
      </c>
      <c r="K9951" t="str">
        <f t="shared" si="1712"/>
        <v>path_9937</v>
      </c>
      <c r="L9951">
        <v>100</v>
      </c>
      <c r="M9951">
        <f t="shared" ca="1" si="1713"/>
        <v>101.76440743277664</v>
      </c>
      <c r="N9951">
        <f t="shared" ca="1" si="1714"/>
        <v>7.5959080752029656E-3</v>
      </c>
      <c r="O9951">
        <f t="shared" si="1715"/>
        <v>0</v>
      </c>
      <c r="P9951">
        <f t="shared" ca="1" si="1716"/>
        <v>0</v>
      </c>
    </row>
    <row r="9952" spans="3:16">
      <c r="C9952" t="str">
        <f t="shared" si="1711"/>
        <v/>
      </c>
      <c r="D9952" t="str">
        <f t="shared" si="1717"/>
        <v/>
      </c>
      <c r="E9952" t="str">
        <f t="shared" si="1718"/>
        <v/>
      </c>
      <c r="F9952" t="str">
        <f t="shared" si="1719"/>
        <v/>
      </c>
      <c r="G9952" t="str">
        <f t="shared" si="1720"/>
        <v/>
      </c>
      <c r="J9952">
        <f t="shared" si="1721"/>
        <v>9938</v>
      </c>
      <c r="K9952" t="str">
        <f t="shared" si="1712"/>
        <v>path_9938</v>
      </c>
      <c r="L9952">
        <v>100</v>
      </c>
      <c r="M9952">
        <f t="shared" ca="1" si="1713"/>
        <v>91.702553611628659</v>
      </c>
      <c r="N9952">
        <f t="shared" ca="1" si="1714"/>
        <v>-3.7618570502303314E-2</v>
      </c>
      <c r="O9952">
        <f t="shared" si="1715"/>
        <v>0</v>
      </c>
      <c r="P9952">
        <f t="shared" ca="1" si="1716"/>
        <v>0</v>
      </c>
    </row>
    <row r="9953" spans="3:16">
      <c r="C9953" t="str">
        <f t="shared" si="1711"/>
        <v/>
      </c>
      <c r="D9953" t="str">
        <f t="shared" si="1717"/>
        <v/>
      </c>
      <c r="E9953" t="str">
        <f t="shared" si="1718"/>
        <v/>
      </c>
      <c r="F9953" t="str">
        <f t="shared" si="1719"/>
        <v/>
      </c>
      <c r="G9953" t="str">
        <f t="shared" si="1720"/>
        <v/>
      </c>
      <c r="J9953">
        <f t="shared" si="1721"/>
        <v>9939</v>
      </c>
      <c r="K9953" t="str">
        <f t="shared" si="1712"/>
        <v>path_9939</v>
      </c>
      <c r="L9953">
        <v>100</v>
      </c>
      <c r="M9953">
        <f t="shared" ca="1" si="1713"/>
        <v>98.287310035757145</v>
      </c>
      <c r="N9953">
        <f t="shared" ca="1" si="1714"/>
        <v>-7.5025507050743619E-3</v>
      </c>
      <c r="O9953">
        <f t="shared" si="1715"/>
        <v>0</v>
      </c>
      <c r="P9953">
        <f t="shared" ca="1" si="1716"/>
        <v>0</v>
      </c>
    </row>
    <row r="9954" spans="3:16">
      <c r="C9954" t="str">
        <f t="shared" si="1711"/>
        <v/>
      </c>
      <c r="D9954" t="str">
        <f t="shared" si="1717"/>
        <v/>
      </c>
      <c r="E9954" t="str">
        <f t="shared" si="1718"/>
        <v/>
      </c>
      <c r="F9954" t="str">
        <f t="shared" si="1719"/>
        <v/>
      </c>
      <c r="G9954" t="str">
        <f t="shared" si="1720"/>
        <v/>
      </c>
      <c r="J9954">
        <f t="shared" si="1721"/>
        <v>9940</v>
      </c>
      <c r="K9954" t="str">
        <f t="shared" si="1712"/>
        <v>path_9940</v>
      </c>
      <c r="L9954">
        <v>100</v>
      </c>
      <c r="M9954">
        <f t="shared" ca="1" si="1713"/>
        <v>111.6130218566506</v>
      </c>
      <c r="N9954">
        <f t="shared" ca="1" si="1714"/>
        <v>4.7714866560094167E-2</v>
      </c>
      <c r="O9954">
        <f t="shared" si="1715"/>
        <v>0</v>
      </c>
      <c r="P9954">
        <f t="shared" ca="1" si="1716"/>
        <v>1.6130218566506045</v>
      </c>
    </row>
    <row r="9955" spans="3:16">
      <c r="C9955" t="str">
        <f t="shared" si="1711"/>
        <v/>
      </c>
      <c r="D9955" t="str">
        <f t="shared" si="1717"/>
        <v/>
      </c>
      <c r="E9955" t="str">
        <f t="shared" si="1718"/>
        <v/>
      </c>
      <c r="F9955" t="str">
        <f t="shared" si="1719"/>
        <v/>
      </c>
      <c r="G9955" t="str">
        <f t="shared" si="1720"/>
        <v/>
      </c>
      <c r="J9955">
        <f t="shared" si="1721"/>
        <v>9941</v>
      </c>
      <c r="K9955" t="str">
        <f t="shared" si="1712"/>
        <v>path_9941</v>
      </c>
      <c r="L9955">
        <v>100</v>
      </c>
      <c r="M9955">
        <f t="shared" ca="1" si="1713"/>
        <v>95.108174167048986</v>
      </c>
      <c r="N9955">
        <f t="shared" ca="1" si="1714"/>
        <v>-2.1782155585349492E-2</v>
      </c>
      <c r="O9955">
        <f t="shared" si="1715"/>
        <v>0</v>
      </c>
      <c r="P9955">
        <f t="shared" ca="1" si="1716"/>
        <v>0</v>
      </c>
    </row>
    <row r="9956" spans="3:16">
      <c r="C9956" t="str">
        <f t="shared" si="1711"/>
        <v/>
      </c>
      <c r="D9956" t="str">
        <f t="shared" si="1717"/>
        <v/>
      </c>
      <c r="E9956" t="str">
        <f t="shared" si="1718"/>
        <v/>
      </c>
      <c r="F9956" t="str">
        <f t="shared" si="1719"/>
        <v/>
      </c>
      <c r="G9956" t="str">
        <f t="shared" si="1720"/>
        <v/>
      </c>
      <c r="J9956">
        <f t="shared" si="1721"/>
        <v>9942</v>
      </c>
      <c r="K9956" t="str">
        <f t="shared" si="1712"/>
        <v>path_9942</v>
      </c>
      <c r="L9956">
        <v>100</v>
      </c>
      <c r="M9956">
        <f t="shared" ca="1" si="1713"/>
        <v>84.100802754870969</v>
      </c>
      <c r="N9956">
        <f t="shared" ca="1" si="1714"/>
        <v>-7.5199858775846368E-2</v>
      </c>
      <c r="O9956">
        <f t="shared" si="1715"/>
        <v>0</v>
      </c>
      <c r="P9956">
        <f t="shared" ca="1" si="1716"/>
        <v>0</v>
      </c>
    </row>
    <row r="9957" spans="3:16">
      <c r="C9957" t="str">
        <f t="shared" si="1711"/>
        <v/>
      </c>
      <c r="D9957" t="str">
        <f t="shared" si="1717"/>
        <v/>
      </c>
      <c r="E9957" t="str">
        <f t="shared" si="1718"/>
        <v/>
      </c>
      <c r="F9957" t="str">
        <f t="shared" si="1719"/>
        <v/>
      </c>
      <c r="G9957" t="str">
        <f t="shared" si="1720"/>
        <v/>
      </c>
      <c r="J9957">
        <f t="shared" si="1721"/>
        <v>9943</v>
      </c>
      <c r="K9957" t="str">
        <f t="shared" si="1712"/>
        <v>path_9943</v>
      </c>
      <c r="L9957">
        <v>100</v>
      </c>
      <c r="M9957">
        <f t="shared" ca="1" si="1713"/>
        <v>90.125580775847965</v>
      </c>
      <c r="N9957">
        <f t="shared" ca="1" si="1714"/>
        <v>-4.5151923638025712E-2</v>
      </c>
      <c r="O9957">
        <f t="shared" si="1715"/>
        <v>0</v>
      </c>
      <c r="P9957">
        <f t="shared" ca="1" si="1716"/>
        <v>0</v>
      </c>
    </row>
    <row r="9958" spans="3:16">
      <c r="C9958" t="str">
        <f t="shared" si="1711"/>
        <v/>
      </c>
      <c r="D9958" t="str">
        <f t="shared" si="1717"/>
        <v/>
      </c>
      <c r="E9958" t="str">
        <f t="shared" si="1718"/>
        <v/>
      </c>
      <c r="F9958" t="str">
        <f t="shared" si="1719"/>
        <v/>
      </c>
      <c r="G9958" t="str">
        <f t="shared" si="1720"/>
        <v/>
      </c>
      <c r="J9958">
        <f t="shared" si="1721"/>
        <v>9944</v>
      </c>
      <c r="K9958" t="str">
        <f t="shared" si="1712"/>
        <v>path_9944</v>
      </c>
      <c r="L9958">
        <v>100</v>
      </c>
      <c r="M9958">
        <f t="shared" ca="1" si="1713"/>
        <v>111.72662682139911</v>
      </c>
      <c r="N9958">
        <f t="shared" ca="1" si="1714"/>
        <v>4.8156687023718558E-2</v>
      </c>
      <c r="O9958">
        <f t="shared" si="1715"/>
        <v>0</v>
      </c>
      <c r="P9958">
        <f t="shared" ca="1" si="1716"/>
        <v>1.7266268213991083</v>
      </c>
    </row>
    <row r="9959" spans="3:16">
      <c r="C9959" t="str">
        <f t="shared" si="1711"/>
        <v/>
      </c>
      <c r="D9959" t="str">
        <f t="shared" si="1717"/>
        <v/>
      </c>
      <c r="E9959" t="str">
        <f t="shared" si="1718"/>
        <v/>
      </c>
      <c r="F9959" t="str">
        <f t="shared" si="1719"/>
        <v/>
      </c>
      <c r="G9959" t="str">
        <f t="shared" si="1720"/>
        <v/>
      </c>
      <c r="J9959">
        <f t="shared" si="1721"/>
        <v>9945</v>
      </c>
      <c r="K9959" t="str">
        <f t="shared" si="1712"/>
        <v>path_9945</v>
      </c>
      <c r="L9959">
        <v>100</v>
      </c>
      <c r="M9959">
        <f t="shared" ca="1" si="1713"/>
        <v>141.76983063569443</v>
      </c>
      <c r="N9959">
        <f t="shared" ca="1" si="1714"/>
        <v>0.15158382053343647</v>
      </c>
      <c r="O9959">
        <f t="shared" si="1715"/>
        <v>0</v>
      </c>
      <c r="P9959">
        <f t="shared" ca="1" si="1716"/>
        <v>31.769830635694433</v>
      </c>
    </row>
    <row r="9960" spans="3:16">
      <c r="C9960" t="str">
        <f t="shared" si="1711"/>
        <v/>
      </c>
      <c r="D9960" t="str">
        <f t="shared" si="1717"/>
        <v/>
      </c>
      <c r="E9960" t="str">
        <f t="shared" si="1718"/>
        <v/>
      </c>
      <c r="F9960" t="str">
        <f t="shared" si="1719"/>
        <v/>
      </c>
      <c r="G9960" t="str">
        <f t="shared" si="1720"/>
        <v/>
      </c>
      <c r="J9960">
        <f t="shared" si="1721"/>
        <v>9946</v>
      </c>
      <c r="K9960" t="str">
        <f t="shared" si="1712"/>
        <v>path_9946</v>
      </c>
      <c r="L9960">
        <v>100</v>
      </c>
      <c r="M9960">
        <f t="shared" ca="1" si="1713"/>
        <v>127.10933427461244</v>
      </c>
      <c r="N9960">
        <f t="shared" ca="1" si="1714"/>
        <v>0.10417744414257479</v>
      </c>
      <c r="O9960">
        <f t="shared" si="1715"/>
        <v>0</v>
      </c>
      <c r="P9960">
        <f t="shared" ca="1" si="1716"/>
        <v>17.109334274612436</v>
      </c>
    </row>
    <row r="9961" spans="3:16">
      <c r="C9961" t="str">
        <f t="shared" si="1711"/>
        <v/>
      </c>
      <c r="D9961" t="str">
        <f t="shared" si="1717"/>
        <v/>
      </c>
      <c r="E9961" t="str">
        <f t="shared" si="1718"/>
        <v/>
      </c>
      <c r="F9961" t="str">
        <f t="shared" si="1719"/>
        <v/>
      </c>
      <c r="G9961" t="str">
        <f t="shared" si="1720"/>
        <v/>
      </c>
      <c r="J9961">
        <f t="shared" si="1721"/>
        <v>9947</v>
      </c>
      <c r="K9961" t="str">
        <f t="shared" si="1712"/>
        <v>path_9947</v>
      </c>
      <c r="L9961">
        <v>100</v>
      </c>
      <c r="M9961">
        <f t="shared" ca="1" si="1713"/>
        <v>87.631292866288433</v>
      </c>
      <c r="N9961">
        <f t="shared" ca="1" si="1714"/>
        <v>-5.7340780905749823E-2</v>
      </c>
      <c r="O9961">
        <f t="shared" si="1715"/>
        <v>0</v>
      </c>
      <c r="P9961">
        <f t="shared" ca="1" si="1716"/>
        <v>0</v>
      </c>
    </row>
    <row r="9962" spans="3:16">
      <c r="C9962" t="str">
        <f t="shared" si="1711"/>
        <v/>
      </c>
      <c r="D9962" t="str">
        <f t="shared" si="1717"/>
        <v/>
      </c>
      <c r="E9962" t="str">
        <f t="shared" si="1718"/>
        <v/>
      </c>
      <c r="F9962" t="str">
        <f t="shared" si="1719"/>
        <v/>
      </c>
      <c r="G9962" t="str">
        <f t="shared" si="1720"/>
        <v/>
      </c>
      <c r="J9962">
        <f t="shared" si="1721"/>
        <v>9948</v>
      </c>
      <c r="K9962" t="str">
        <f t="shared" si="1712"/>
        <v>path_9948</v>
      </c>
      <c r="L9962">
        <v>100</v>
      </c>
      <c r="M9962">
        <f t="shared" ca="1" si="1713"/>
        <v>107.91427208870749</v>
      </c>
      <c r="N9962">
        <f t="shared" ca="1" si="1714"/>
        <v>3.3078885641934806E-2</v>
      </c>
      <c r="O9962">
        <f t="shared" si="1715"/>
        <v>0</v>
      </c>
      <c r="P9962">
        <f t="shared" ca="1" si="1716"/>
        <v>0</v>
      </c>
    </row>
    <row r="9963" spans="3:16">
      <c r="C9963" t="str">
        <f t="shared" si="1711"/>
        <v/>
      </c>
      <c r="D9963" t="str">
        <f t="shared" si="1717"/>
        <v/>
      </c>
      <c r="E9963" t="str">
        <f t="shared" si="1718"/>
        <v/>
      </c>
      <c r="F9963" t="str">
        <f t="shared" si="1719"/>
        <v/>
      </c>
      <c r="G9963" t="str">
        <f t="shared" si="1720"/>
        <v/>
      </c>
      <c r="J9963">
        <f t="shared" si="1721"/>
        <v>9949</v>
      </c>
      <c r="K9963" t="str">
        <f t="shared" si="1712"/>
        <v>path_9949</v>
      </c>
      <c r="L9963">
        <v>100</v>
      </c>
      <c r="M9963">
        <f t="shared" ca="1" si="1713"/>
        <v>82.900825898939274</v>
      </c>
      <c r="N9963">
        <f t="shared" ca="1" si="1714"/>
        <v>-8.1441142772220504E-2</v>
      </c>
      <c r="O9963">
        <f t="shared" si="1715"/>
        <v>0</v>
      </c>
      <c r="P9963">
        <f t="shared" ca="1" si="1716"/>
        <v>0</v>
      </c>
    </row>
    <row r="9964" spans="3:16">
      <c r="C9964" t="str">
        <f t="shared" si="1711"/>
        <v/>
      </c>
      <c r="D9964" t="str">
        <f t="shared" si="1717"/>
        <v/>
      </c>
      <c r="E9964" t="str">
        <f t="shared" si="1718"/>
        <v/>
      </c>
      <c r="F9964" t="str">
        <f t="shared" si="1719"/>
        <v/>
      </c>
      <c r="G9964" t="str">
        <f t="shared" si="1720"/>
        <v/>
      </c>
      <c r="J9964">
        <f t="shared" si="1721"/>
        <v>9950</v>
      </c>
      <c r="K9964" t="str">
        <f t="shared" si="1712"/>
        <v>path_9950</v>
      </c>
      <c r="L9964">
        <v>100</v>
      </c>
      <c r="M9964">
        <f t="shared" ca="1" si="1713"/>
        <v>103.28819834413684</v>
      </c>
      <c r="N9964">
        <f t="shared" ca="1" si="1714"/>
        <v>1.4050702092515409E-2</v>
      </c>
      <c r="O9964">
        <f t="shared" si="1715"/>
        <v>0</v>
      </c>
      <c r="P9964">
        <f t="shared" ca="1" si="1716"/>
        <v>0</v>
      </c>
    </row>
    <row r="9965" spans="3:16">
      <c r="C9965" t="str">
        <f t="shared" si="1711"/>
        <v/>
      </c>
      <c r="D9965" t="str">
        <f t="shared" si="1717"/>
        <v/>
      </c>
      <c r="E9965" t="str">
        <f t="shared" si="1718"/>
        <v/>
      </c>
      <c r="F9965" t="str">
        <f t="shared" si="1719"/>
        <v/>
      </c>
      <c r="G9965" t="str">
        <f t="shared" si="1720"/>
        <v/>
      </c>
      <c r="J9965">
        <f t="shared" si="1721"/>
        <v>9951</v>
      </c>
      <c r="K9965" t="str">
        <f t="shared" si="1712"/>
        <v>path_9951</v>
      </c>
      <c r="L9965">
        <v>100</v>
      </c>
      <c r="M9965">
        <f t="shared" ca="1" si="1713"/>
        <v>117.48488715769432</v>
      </c>
      <c r="N9965">
        <f t="shared" ca="1" si="1714"/>
        <v>6.9982004087337943E-2</v>
      </c>
      <c r="O9965">
        <f t="shared" si="1715"/>
        <v>0</v>
      </c>
      <c r="P9965">
        <f t="shared" ca="1" si="1716"/>
        <v>7.4848871576943168</v>
      </c>
    </row>
    <row r="9966" spans="3:16">
      <c r="C9966" t="str">
        <f t="shared" si="1711"/>
        <v/>
      </c>
      <c r="D9966" t="str">
        <f t="shared" si="1717"/>
        <v/>
      </c>
      <c r="E9966" t="str">
        <f t="shared" si="1718"/>
        <v/>
      </c>
      <c r="F9966" t="str">
        <f t="shared" si="1719"/>
        <v/>
      </c>
      <c r="G9966" t="str">
        <f t="shared" si="1720"/>
        <v/>
      </c>
      <c r="J9966">
        <f t="shared" si="1721"/>
        <v>9952</v>
      </c>
      <c r="K9966" t="str">
        <f t="shared" si="1712"/>
        <v>path_9952</v>
      </c>
      <c r="L9966">
        <v>100</v>
      </c>
      <c r="M9966">
        <f t="shared" ca="1" si="1713"/>
        <v>111.51089531800994</v>
      </c>
      <c r="N9966">
        <f t="shared" ca="1" si="1714"/>
        <v>4.7317302768220423E-2</v>
      </c>
      <c r="O9966">
        <f t="shared" si="1715"/>
        <v>0</v>
      </c>
      <c r="P9966">
        <f t="shared" ca="1" si="1716"/>
        <v>1.5108953180099434</v>
      </c>
    </row>
    <row r="9967" spans="3:16">
      <c r="C9967" t="str">
        <f t="shared" si="1711"/>
        <v/>
      </c>
      <c r="D9967" t="str">
        <f t="shared" si="1717"/>
        <v/>
      </c>
      <c r="E9967" t="str">
        <f t="shared" si="1718"/>
        <v/>
      </c>
      <c r="F9967" t="str">
        <f t="shared" si="1719"/>
        <v/>
      </c>
      <c r="G9967" t="str">
        <f t="shared" si="1720"/>
        <v/>
      </c>
      <c r="J9967">
        <f t="shared" si="1721"/>
        <v>9953</v>
      </c>
      <c r="K9967" t="str">
        <f t="shared" si="1712"/>
        <v>path_9953</v>
      </c>
      <c r="L9967">
        <v>100</v>
      </c>
      <c r="M9967">
        <f t="shared" ca="1" si="1713"/>
        <v>79.725979914037154</v>
      </c>
      <c r="N9967">
        <f t="shared" ca="1" si="1714"/>
        <v>-9.8400134127728647E-2</v>
      </c>
      <c r="O9967">
        <f t="shared" si="1715"/>
        <v>0</v>
      </c>
      <c r="P9967">
        <f t="shared" ca="1" si="1716"/>
        <v>0</v>
      </c>
    </row>
    <row r="9968" spans="3:16">
      <c r="C9968" t="str">
        <f t="shared" si="1711"/>
        <v/>
      </c>
      <c r="D9968" t="str">
        <f t="shared" si="1717"/>
        <v/>
      </c>
      <c r="E9968" t="str">
        <f t="shared" si="1718"/>
        <v/>
      </c>
      <c r="F9968" t="str">
        <f t="shared" si="1719"/>
        <v/>
      </c>
      <c r="G9968" t="str">
        <f t="shared" si="1720"/>
        <v/>
      </c>
      <c r="J9968">
        <f t="shared" si="1721"/>
        <v>9954</v>
      </c>
      <c r="K9968" t="str">
        <f t="shared" si="1712"/>
        <v>path_9954</v>
      </c>
      <c r="L9968">
        <v>100</v>
      </c>
      <c r="M9968">
        <f t="shared" ca="1" si="1713"/>
        <v>90.249384349959598</v>
      </c>
      <c r="N9968">
        <f t="shared" ca="1" si="1714"/>
        <v>-4.4555752018728779E-2</v>
      </c>
      <c r="O9968">
        <f t="shared" si="1715"/>
        <v>0</v>
      </c>
      <c r="P9968">
        <f t="shared" ca="1" si="1716"/>
        <v>0</v>
      </c>
    </row>
    <row r="9969" spans="3:16">
      <c r="C9969" t="str">
        <f t="shared" si="1711"/>
        <v/>
      </c>
      <c r="D9969" t="str">
        <f t="shared" si="1717"/>
        <v/>
      </c>
      <c r="E9969" t="str">
        <f t="shared" si="1718"/>
        <v/>
      </c>
      <c r="F9969" t="str">
        <f t="shared" si="1719"/>
        <v/>
      </c>
      <c r="G9969" t="str">
        <f t="shared" si="1720"/>
        <v/>
      </c>
      <c r="J9969">
        <f t="shared" si="1721"/>
        <v>9955</v>
      </c>
      <c r="K9969" t="str">
        <f t="shared" si="1712"/>
        <v>path_9955</v>
      </c>
      <c r="L9969">
        <v>100</v>
      </c>
      <c r="M9969">
        <f t="shared" ca="1" si="1713"/>
        <v>97.747377850485123</v>
      </c>
      <c r="N9969">
        <f t="shared" ca="1" si="1714"/>
        <v>-9.8948840634439216E-3</v>
      </c>
      <c r="O9969">
        <f t="shared" si="1715"/>
        <v>0</v>
      </c>
      <c r="P9969">
        <f t="shared" ca="1" si="1716"/>
        <v>0</v>
      </c>
    </row>
    <row r="9970" spans="3:16">
      <c r="C9970" t="str">
        <f t="shared" si="1711"/>
        <v/>
      </c>
      <c r="D9970" t="str">
        <f t="shared" si="1717"/>
        <v/>
      </c>
      <c r="E9970" t="str">
        <f t="shared" si="1718"/>
        <v/>
      </c>
      <c r="F9970" t="str">
        <f t="shared" si="1719"/>
        <v/>
      </c>
      <c r="G9970" t="str">
        <f t="shared" si="1720"/>
        <v/>
      </c>
      <c r="J9970">
        <f t="shared" si="1721"/>
        <v>9956</v>
      </c>
      <c r="K9970" t="str">
        <f t="shared" si="1712"/>
        <v>path_9956</v>
      </c>
      <c r="L9970">
        <v>100</v>
      </c>
      <c r="M9970">
        <f t="shared" ca="1" si="1713"/>
        <v>144.00320562257369</v>
      </c>
      <c r="N9970">
        <f t="shared" ca="1" si="1714"/>
        <v>0.15837215993343826</v>
      </c>
      <c r="O9970">
        <f t="shared" si="1715"/>
        <v>0</v>
      </c>
      <c r="P9970">
        <f t="shared" ca="1" si="1716"/>
        <v>34.003205622573688</v>
      </c>
    </row>
    <row r="9971" spans="3:16">
      <c r="C9971" t="str">
        <f t="shared" si="1711"/>
        <v/>
      </c>
      <c r="D9971" t="str">
        <f t="shared" si="1717"/>
        <v/>
      </c>
      <c r="E9971" t="str">
        <f t="shared" si="1718"/>
        <v/>
      </c>
      <c r="F9971" t="str">
        <f t="shared" si="1719"/>
        <v/>
      </c>
      <c r="G9971" t="str">
        <f t="shared" si="1720"/>
        <v/>
      </c>
      <c r="J9971">
        <f t="shared" si="1721"/>
        <v>9957</v>
      </c>
      <c r="K9971" t="str">
        <f t="shared" si="1712"/>
        <v>path_9957</v>
      </c>
      <c r="L9971">
        <v>100</v>
      </c>
      <c r="M9971">
        <f t="shared" ca="1" si="1713"/>
        <v>117.69165299094215</v>
      </c>
      <c r="N9971">
        <f t="shared" ca="1" si="1714"/>
        <v>7.0745662601117865E-2</v>
      </c>
      <c r="O9971">
        <f t="shared" si="1715"/>
        <v>0</v>
      </c>
      <c r="P9971">
        <f t="shared" ca="1" si="1716"/>
        <v>7.6916529909421456</v>
      </c>
    </row>
    <row r="9972" spans="3:16">
      <c r="C9972" t="str">
        <f t="shared" si="1711"/>
        <v/>
      </c>
      <c r="D9972" t="str">
        <f t="shared" si="1717"/>
        <v/>
      </c>
      <c r="E9972" t="str">
        <f t="shared" si="1718"/>
        <v/>
      </c>
      <c r="F9972" t="str">
        <f t="shared" si="1719"/>
        <v/>
      </c>
      <c r="G9972" t="str">
        <f t="shared" si="1720"/>
        <v/>
      </c>
      <c r="J9972">
        <f t="shared" si="1721"/>
        <v>9958</v>
      </c>
      <c r="K9972" t="str">
        <f t="shared" si="1712"/>
        <v>path_9958</v>
      </c>
      <c r="L9972">
        <v>100</v>
      </c>
      <c r="M9972">
        <f t="shared" ca="1" si="1713"/>
        <v>118.98515672376388</v>
      </c>
      <c r="N9972">
        <f t="shared" ca="1" si="1714"/>
        <v>7.5492786980480758E-2</v>
      </c>
      <c r="O9972">
        <f t="shared" si="1715"/>
        <v>0</v>
      </c>
      <c r="P9972">
        <f t="shared" ca="1" si="1716"/>
        <v>8.985156723763879</v>
      </c>
    </row>
    <row r="9973" spans="3:16">
      <c r="C9973" t="str">
        <f t="shared" si="1711"/>
        <v/>
      </c>
      <c r="D9973" t="str">
        <f t="shared" si="1717"/>
        <v/>
      </c>
      <c r="E9973" t="str">
        <f t="shared" si="1718"/>
        <v/>
      </c>
      <c r="F9973" t="str">
        <f t="shared" si="1719"/>
        <v/>
      </c>
      <c r="G9973" t="str">
        <f t="shared" si="1720"/>
        <v/>
      </c>
      <c r="J9973">
        <f t="shared" si="1721"/>
        <v>9959</v>
      </c>
      <c r="K9973" t="str">
        <f t="shared" si="1712"/>
        <v>path_9959</v>
      </c>
      <c r="L9973">
        <v>100</v>
      </c>
      <c r="M9973">
        <f t="shared" ca="1" si="1713"/>
        <v>113.04422902455411</v>
      </c>
      <c r="N9973">
        <f t="shared" ca="1" si="1714"/>
        <v>5.3248396254448951E-2</v>
      </c>
      <c r="O9973">
        <f t="shared" si="1715"/>
        <v>0</v>
      </c>
      <c r="P9973">
        <f t="shared" ca="1" si="1716"/>
        <v>3.044229024554113</v>
      </c>
    </row>
    <row r="9974" spans="3:16">
      <c r="C9974" t="str">
        <f t="shared" si="1711"/>
        <v/>
      </c>
      <c r="D9974" t="str">
        <f t="shared" si="1717"/>
        <v/>
      </c>
      <c r="E9974" t="str">
        <f t="shared" si="1718"/>
        <v/>
      </c>
      <c r="F9974" t="str">
        <f t="shared" si="1719"/>
        <v/>
      </c>
      <c r="G9974" t="str">
        <f t="shared" si="1720"/>
        <v/>
      </c>
      <c r="J9974">
        <f t="shared" si="1721"/>
        <v>9960</v>
      </c>
      <c r="K9974" t="str">
        <f t="shared" si="1712"/>
        <v>path_9960</v>
      </c>
      <c r="L9974">
        <v>100</v>
      </c>
      <c r="M9974">
        <f t="shared" ca="1" si="1713"/>
        <v>110.38122209932355</v>
      </c>
      <c r="N9974">
        <f t="shared" ca="1" si="1714"/>
        <v>4.2895198100819362E-2</v>
      </c>
      <c r="O9974">
        <f t="shared" si="1715"/>
        <v>0</v>
      </c>
      <c r="P9974">
        <f t="shared" ca="1" si="1716"/>
        <v>0.38122209932355133</v>
      </c>
    </row>
    <row r="9975" spans="3:16">
      <c r="C9975" t="str">
        <f t="shared" si="1711"/>
        <v/>
      </c>
      <c r="D9975" t="str">
        <f t="shared" si="1717"/>
        <v/>
      </c>
      <c r="E9975" t="str">
        <f t="shared" si="1718"/>
        <v/>
      </c>
      <c r="F9975" t="str">
        <f t="shared" si="1719"/>
        <v/>
      </c>
      <c r="G9975" t="str">
        <f t="shared" si="1720"/>
        <v/>
      </c>
      <c r="J9975">
        <f t="shared" si="1721"/>
        <v>9961</v>
      </c>
      <c r="K9975" t="str">
        <f t="shared" si="1712"/>
        <v>path_9961</v>
      </c>
      <c r="L9975">
        <v>100</v>
      </c>
      <c r="M9975">
        <f t="shared" ca="1" si="1713"/>
        <v>94.074168433213643</v>
      </c>
      <c r="N9975">
        <f t="shared" ca="1" si="1714"/>
        <v>-2.6529611928776346E-2</v>
      </c>
      <c r="O9975">
        <f t="shared" si="1715"/>
        <v>0</v>
      </c>
      <c r="P9975">
        <f t="shared" ca="1" si="1716"/>
        <v>0</v>
      </c>
    </row>
    <row r="9976" spans="3:16">
      <c r="C9976" t="str">
        <f t="shared" si="1711"/>
        <v/>
      </c>
      <c r="D9976" t="str">
        <f t="shared" si="1717"/>
        <v/>
      </c>
      <c r="E9976" t="str">
        <f t="shared" si="1718"/>
        <v/>
      </c>
      <c r="F9976" t="str">
        <f t="shared" si="1719"/>
        <v/>
      </c>
      <c r="G9976" t="str">
        <f t="shared" si="1720"/>
        <v/>
      </c>
      <c r="J9976">
        <f t="shared" si="1721"/>
        <v>9962</v>
      </c>
      <c r="K9976" t="str">
        <f t="shared" si="1712"/>
        <v>path_9962</v>
      </c>
      <c r="L9976">
        <v>100</v>
      </c>
      <c r="M9976">
        <f t="shared" ca="1" si="1713"/>
        <v>95.169141302187327</v>
      </c>
      <c r="N9976">
        <f t="shared" ca="1" si="1714"/>
        <v>-2.1503849249054612E-2</v>
      </c>
      <c r="O9976">
        <f t="shared" si="1715"/>
        <v>0</v>
      </c>
      <c r="P9976">
        <f t="shared" ca="1" si="1716"/>
        <v>0</v>
      </c>
    </row>
    <row r="9977" spans="3:16">
      <c r="C9977" t="str">
        <f t="shared" si="1711"/>
        <v/>
      </c>
      <c r="D9977" t="str">
        <f t="shared" si="1717"/>
        <v/>
      </c>
      <c r="E9977" t="str">
        <f t="shared" si="1718"/>
        <v/>
      </c>
      <c r="F9977" t="str">
        <f t="shared" si="1719"/>
        <v/>
      </c>
      <c r="G9977" t="str">
        <f t="shared" si="1720"/>
        <v/>
      </c>
      <c r="J9977">
        <f t="shared" si="1721"/>
        <v>9963</v>
      </c>
      <c r="K9977" t="str">
        <f t="shared" si="1712"/>
        <v>path_9963</v>
      </c>
      <c r="L9977">
        <v>100</v>
      </c>
      <c r="M9977">
        <f t="shared" ca="1" si="1713"/>
        <v>94.476495545181578</v>
      </c>
      <c r="N9977">
        <f t="shared" ca="1" si="1714"/>
        <v>-2.4676224556446861E-2</v>
      </c>
      <c r="O9977">
        <f t="shared" si="1715"/>
        <v>0</v>
      </c>
      <c r="P9977">
        <f t="shared" ca="1" si="1716"/>
        <v>0</v>
      </c>
    </row>
    <row r="9978" spans="3:16">
      <c r="C9978" t="str">
        <f t="shared" si="1711"/>
        <v/>
      </c>
      <c r="D9978" t="str">
        <f t="shared" si="1717"/>
        <v/>
      </c>
      <c r="E9978" t="str">
        <f t="shared" si="1718"/>
        <v/>
      </c>
      <c r="F9978" t="str">
        <f t="shared" si="1719"/>
        <v/>
      </c>
      <c r="G9978" t="str">
        <f t="shared" si="1720"/>
        <v/>
      </c>
      <c r="J9978">
        <f t="shared" si="1721"/>
        <v>9964</v>
      </c>
      <c r="K9978" t="str">
        <f t="shared" si="1712"/>
        <v>path_9964</v>
      </c>
      <c r="L9978">
        <v>100</v>
      </c>
      <c r="M9978">
        <f t="shared" ca="1" si="1713"/>
        <v>114.95769240901556</v>
      </c>
      <c r="N9978">
        <f t="shared" ca="1" si="1714"/>
        <v>6.0538037449677604E-2</v>
      </c>
      <c r="O9978">
        <f t="shared" si="1715"/>
        <v>0</v>
      </c>
      <c r="P9978">
        <f t="shared" ca="1" si="1716"/>
        <v>4.9576924090155643</v>
      </c>
    </row>
    <row r="9979" spans="3:16">
      <c r="C9979" t="str">
        <f t="shared" si="1711"/>
        <v/>
      </c>
      <c r="D9979" t="str">
        <f t="shared" si="1717"/>
        <v/>
      </c>
      <c r="E9979" t="str">
        <f t="shared" si="1718"/>
        <v/>
      </c>
      <c r="F9979" t="str">
        <f t="shared" si="1719"/>
        <v/>
      </c>
      <c r="G9979" t="str">
        <f t="shared" si="1720"/>
        <v/>
      </c>
      <c r="J9979">
        <f t="shared" si="1721"/>
        <v>9965</v>
      </c>
      <c r="K9979" t="str">
        <f t="shared" si="1712"/>
        <v>path_9965</v>
      </c>
      <c r="L9979">
        <v>100</v>
      </c>
      <c r="M9979">
        <f t="shared" ca="1" si="1713"/>
        <v>100.39503251433995</v>
      </c>
      <c r="N9979">
        <f t="shared" ca="1" si="1714"/>
        <v>1.7122247115658278E-3</v>
      </c>
      <c r="O9979">
        <f t="shared" si="1715"/>
        <v>0</v>
      </c>
      <c r="P9979">
        <f t="shared" ca="1" si="1716"/>
        <v>0</v>
      </c>
    </row>
    <row r="9980" spans="3:16">
      <c r="C9980" t="str">
        <f t="shared" si="1711"/>
        <v/>
      </c>
      <c r="D9980" t="str">
        <f t="shared" si="1717"/>
        <v/>
      </c>
      <c r="E9980" t="str">
        <f t="shared" si="1718"/>
        <v/>
      </c>
      <c r="F9980" t="str">
        <f t="shared" si="1719"/>
        <v/>
      </c>
      <c r="G9980" t="str">
        <f t="shared" si="1720"/>
        <v/>
      </c>
      <c r="J9980">
        <f t="shared" si="1721"/>
        <v>9966</v>
      </c>
      <c r="K9980" t="str">
        <f t="shared" si="1712"/>
        <v>path_9966</v>
      </c>
      <c r="L9980">
        <v>100</v>
      </c>
      <c r="M9980">
        <f t="shared" ca="1" si="1713"/>
        <v>122.29618461613461</v>
      </c>
      <c r="N9980">
        <f t="shared" ca="1" si="1714"/>
        <v>8.7412908172783618E-2</v>
      </c>
      <c r="O9980">
        <f t="shared" si="1715"/>
        <v>0</v>
      </c>
      <c r="P9980">
        <f t="shared" ca="1" si="1716"/>
        <v>12.29618461613461</v>
      </c>
    </row>
    <row r="9981" spans="3:16">
      <c r="C9981" t="str">
        <f t="shared" si="1711"/>
        <v/>
      </c>
      <c r="D9981" t="str">
        <f t="shared" si="1717"/>
        <v/>
      </c>
      <c r="E9981" t="str">
        <f t="shared" si="1718"/>
        <v/>
      </c>
      <c r="F9981" t="str">
        <f t="shared" si="1719"/>
        <v/>
      </c>
      <c r="G9981" t="str">
        <f t="shared" si="1720"/>
        <v/>
      </c>
      <c r="J9981">
        <f t="shared" si="1721"/>
        <v>9967</v>
      </c>
      <c r="K9981" t="str">
        <f t="shared" si="1712"/>
        <v>path_9967</v>
      </c>
      <c r="L9981">
        <v>100</v>
      </c>
      <c r="M9981">
        <f t="shared" ca="1" si="1713"/>
        <v>100.85222755787848</v>
      </c>
      <c r="N9981">
        <f t="shared" ca="1" si="1714"/>
        <v>3.6854950664921243E-3</v>
      </c>
      <c r="O9981">
        <f t="shared" si="1715"/>
        <v>0</v>
      </c>
      <c r="P9981">
        <f t="shared" ca="1" si="1716"/>
        <v>0</v>
      </c>
    </row>
    <row r="9982" spans="3:16">
      <c r="C9982" t="str">
        <f t="shared" si="1711"/>
        <v/>
      </c>
      <c r="D9982" t="str">
        <f t="shared" si="1717"/>
        <v/>
      </c>
      <c r="E9982" t="str">
        <f t="shared" si="1718"/>
        <v/>
      </c>
      <c r="F9982" t="str">
        <f t="shared" si="1719"/>
        <v/>
      </c>
      <c r="G9982" t="str">
        <f t="shared" si="1720"/>
        <v/>
      </c>
      <c r="J9982">
        <f t="shared" si="1721"/>
        <v>9968</v>
      </c>
      <c r="K9982" t="str">
        <f t="shared" si="1712"/>
        <v>path_9968</v>
      </c>
      <c r="L9982">
        <v>100</v>
      </c>
      <c r="M9982">
        <f t="shared" ca="1" si="1713"/>
        <v>89.703572234359868</v>
      </c>
      <c r="N9982">
        <f t="shared" ca="1" si="1714"/>
        <v>-4.7190261852455548E-2</v>
      </c>
      <c r="O9982">
        <f t="shared" si="1715"/>
        <v>0</v>
      </c>
      <c r="P9982">
        <f t="shared" ca="1" si="1716"/>
        <v>0</v>
      </c>
    </row>
    <row r="9983" spans="3:16">
      <c r="C9983" t="str">
        <f t="shared" si="1711"/>
        <v/>
      </c>
      <c r="D9983" t="str">
        <f t="shared" si="1717"/>
        <v/>
      </c>
      <c r="E9983" t="str">
        <f t="shared" si="1718"/>
        <v/>
      </c>
      <c r="F9983" t="str">
        <f t="shared" si="1719"/>
        <v/>
      </c>
      <c r="G9983" t="str">
        <f t="shared" si="1720"/>
        <v/>
      </c>
      <c r="J9983">
        <f t="shared" si="1721"/>
        <v>9969</v>
      </c>
      <c r="K9983" t="str">
        <f t="shared" si="1712"/>
        <v>path_9969</v>
      </c>
      <c r="L9983">
        <v>100</v>
      </c>
      <c r="M9983">
        <f t="shared" ca="1" si="1713"/>
        <v>84.119519991886193</v>
      </c>
      <c r="N9983">
        <f t="shared" ca="1" si="1714"/>
        <v>-7.5103214177227109E-2</v>
      </c>
      <c r="O9983">
        <f t="shared" si="1715"/>
        <v>0</v>
      </c>
      <c r="P9983">
        <f t="shared" ca="1" si="1716"/>
        <v>0</v>
      </c>
    </row>
    <row r="9984" spans="3:16">
      <c r="C9984" t="str">
        <f t="shared" si="1711"/>
        <v/>
      </c>
      <c r="D9984" t="str">
        <f t="shared" si="1717"/>
        <v/>
      </c>
      <c r="E9984" t="str">
        <f t="shared" si="1718"/>
        <v/>
      </c>
      <c r="F9984" t="str">
        <f t="shared" si="1719"/>
        <v/>
      </c>
      <c r="G9984" t="str">
        <f t="shared" si="1720"/>
        <v/>
      </c>
      <c r="J9984">
        <f t="shared" si="1721"/>
        <v>9970</v>
      </c>
      <c r="K9984" t="str">
        <f t="shared" si="1712"/>
        <v>path_9970</v>
      </c>
      <c r="L9984">
        <v>100</v>
      </c>
      <c r="M9984">
        <f t="shared" ca="1" si="1713"/>
        <v>101.39899200983002</v>
      </c>
      <c r="N9984">
        <f t="shared" ca="1" si="1714"/>
        <v>6.0336377710400752E-3</v>
      </c>
      <c r="O9984">
        <f t="shared" si="1715"/>
        <v>0</v>
      </c>
      <c r="P9984">
        <f t="shared" ca="1" si="1716"/>
        <v>0</v>
      </c>
    </row>
    <row r="9985" spans="3:16">
      <c r="C9985" t="str">
        <f t="shared" si="1711"/>
        <v/>
      </c>
      <c r="D9985" t="str">
        <f t="shared" si="1717"/>
        <v/>
      </c>
      <c r="E9985" t="str">
        <f t="shared" si="1718"/>
        <v/>
      </c>
      <c r="F9985" t="str">
        <f t="shared" si="1719"/>
        <v/>
      </c>
      <c r="G9985" t="str">
        <f t="shared" si="1720"/>
        <v/>
      </c>
      <c r="J9985">
        <f t="shared" si="1721"/>
        <v>9971</v>
      </c>
      <c r="K9985" t="str">
        <f t="shared" si="1712"/>
        <v>path_9971</v>
      </c>
      <c r="L9985">
        <v>100</v>
      </c>
      <c r="M9985">
        <f t="shared" ca="1" si="1713"/>
        <v>115.50494444752424</v>
      </c>
      <c r="N9985">
        <f t="shared" ca="1" si="1714"/>
        <v>6.2600575572874809E-2</v>
      </c>
      <c r="O9985">
        <f t="shared" si="1715"/>
        <v>0</v>
      </c>
      <c r="P9985">
        <f t="shared" ca="1" si="1716"/>
        <v>5.5049444475242382</v>
      </c>
    </row>
    <row r="9986" spans="3:16">
      <c r="C9986" t="str">
        <f t="shared" si="1711"/>
        <v/>
      </c>
      <c r="D9986" t="str">
        <f t="shared" si="1717"/>
        <v/>
      </c>
      <c r="E9986" t="str">
        <f t="shared" si="1718"/>
        <v/>
      </c>
      <c r="F9986" t="str">
        <f t="shared" si="1719"/>
        <v/>
      </c>
      <c r="G9986" t="str">
        <f t="shared" si="1720"/>
        <v/>
      </c>
      <c r="J9986">
        <f t="shared" si="1721"/>
        <v>9972</v>
      </c>
      <c r="K9986" t="str">
        <f t="shared" si="1712"/>
        <v>path_9972</v>
      </c>
      <c r="L9986">
        <v>100</v>
      </c>
      <c r="M9986">
        <f t="shared" ca="1" si="1713"/>
        <v>117.75895011948927</v>
      </c>
      <c r="N9986">
        <f t="shared" ca="1" si="1714"/>
        <v>7.0993925056050955E-2</v>
      </c>
      <c r="O9986">
        <f t="shared" si="1715"/>
        <v>0</v>
      </c>
      <c r="P9986">
        <f t="shared" ca="1" si="1716"/>
        <v>7.7589501194892705</v>
      </c>
    </row>
    <row r="9987" spans="3:16">
      <c r="C9987" t="str">
        <f t="shared" si="1711"/>
        <v/>
      </c>
      <c r="D9987" t="str">
        <f t="shared" si="1717"/>
        <v/>
      </c>
      <c r="E9987" t="str">
        <f t="shared" si="1718"/>
        <v/>
      </c>
      <c r="F9987" t="str">
        <f t="shared" si="1719"/>
        <v/>
      </c>
      <c r="G9987" t="str">
        <f t="shared" si="1720"/>
        <v/>
      </c>
      <c r="J9987">
        <f t="shared" si="1721"/>
        <v>9973</v>
      </c>
      <c r="K9987" t="str">
        <f t="shared" si="1712"/>
        <v>path_9973</v>
      </c>
      <c r="L9987">
        <v>100</v>
      </c>
      <c r="M9987">
        <f t="shared" ca="1" si="1713"/>
        <v>101.17779892030347</v>
      </c>
      <c r="N9987">
        <f t="shared" ca="1" si="1714"/>
        <v>5.0852272848026106E-3</v>
      </c>
      <c r="O9987">
        <f t="shared" si="1715"/>
        <v>0</v>
      </c>
      <c r="P9987">
        <f t="shared" ca="1" si="1716"/>
        <v>0</v>
      </c>
    </row>
    <row r="9988" spans="3:16">
      <c r="C9988" t="str">
        <f t="shared" si="1711"/>
        <v/>
      </c>
      <c r="D9988" t="str">
        <f t="shared" si="1717"/>
        <v/>
      </c>
      <c r="E9988" t="str">
        <f t="shared" si="1718"/>
        <v/>
      </c>
      <c r="F9988" t="str">
        <f t="shared" si="1719"/>
        <v/>
      </c>
      <c r="G9988" t="str">
        <f t="shared" si="1720"/>
        <v/>
      </c>
      <c r="J9988">
        <f t="shared" si="1721"/>
        <v>9974</v>
      </c>
      <c r="K9988" t="str">
        <f t="shared" si="1712"/>
        <v>path_9974</v>
      </c>
      <c r="L9988">
        <v>100</v>
      </c>
      <c r="M9988">
        <f t="shared" ca="1" si="1713"/>
        <v>127.7444331432086</v>
      </c>
      <c r="N9988">
        <f t="shared" ca="1" si="1714"/>
        <v>0.10634198350057682</v>
      </c>
      <c r="O9988">
        <f t="shared" si="1715"/>
        <v>0</v>
      </c>
      <c r="P9988">
        <f t="shared" ca="1" si="1716"/>
        <v>17.744433143208596</v>
      </c>
    </row>
    <row r="9989" spans="3:16">
      <c r="C9989" t="str">
        <f t="shared" si="1711"/>
        <v/>
      </c>
      <c r="D9989" t="str">
        <f t="shared" si="1717"/>
        <v/>
      </c>
      <c r="E9989" t="str">
        <f t="shared" si="1718"/>
        <v/>
      </c>
      <c r="F9989" t="str">
        <f t="shared" si="1719"/>
        <v/>
      </c>
      <c r="G9989" t="str">
        <f t="shared" si="1720"/>
        <v/>
      </c>
      <c r="J9989">
        <f t="shared" si="1721"/>
        <v>9975</v>
      </c>
      <c r="K9989" t="str">
        <f t="shared" si="1712"/>
        <v>path_9975</v>
      </c>
      <c r="L9989">
        <v>100</v>
      </c>
      <c r="M9989">
        <f t="shared" ca="1" si="1713"/>
        <v>129.21503644598212</v>
      </c>
      <c r="N9989">
        <f t="shared" ca="1" si="1714"/>
        <v>0.11131305441408208</v>
      </c>
      <c r="O9989">
        <f t="shared" si="1715"/>
        <v>0</v>
      </c>
      <c r="P9989">
        <f t="shared" ca="1" si="1716"/>
        <v>19.215036445982122</v>
      </c>
    </row>
    <row r="9990" spans="3:16">
      <c r="C9990" t="str">
        <f t="shared" si="1711"/>
        <v/>
      </c>
      <c r="D9990" t="str">
        <f t="shared" si="1717"/>
        <v/>
      </c>
      <c r="E9990" t="str">
        <f t="shared" si="1718"/>
        <v/>
      </c>
      <c r="F9990" t="str">
        <f t="shared" si="1719"/>
        <v/>
      </c>
      <c r="G9990" t="str">
        <f t="shared" si="1720"/>
        <v/>
      </c>
      <c r="J9990">
        <f t="shared" si="1721"/>
        <v>9976</v>
      </c>
      <c r="K9990" t="str">
        <f t="shared" si="1712"/>
        <v>path_9976</v>
      </c>
      <c r="L9990">
        <v>100</v>
      </c>
      <c r="M9990">
        <f t="shared" ca="1" si="1713"/>
        <v>111.38221218061561</v>
      </c>
      <c r="N9990">
        <f t="shared" ca="1" si="1714"/>
        <v>4.6815839234235726E-2</v>
      </c>
      <c r="O9990">
        <f t="shared" si="1715"/>
        <v>0</v>
      </c>
      <c r="P9990">
        <f t="shared" ca="1" si="1716"/>
        <v>1.3822121806156105</v>
      </c>
    </row>
    <row r="9991" spans="3:16">
      <c r="C9991" t="str">
        <f t="shared" si="1711"/>
        <v/>
      </c>
      <c r="D9991" t="str">
        <f t="shared" si="1717"/>
        <v/>
      </c>
      <c r="E9991" t="str">
        <f t="shared" si="1718"/>
        <v/>
      </c>
      <c r="F9991" t="str">
        <f t="shared" si="1719"/>
        <v/>
      </c>
      <c r="G9991" t="str">
        <f t="shared" si="1720"/>
        <v/>
      </c>
      <c r="J9991">
        <f t="shared" si="1721"/>
        <v>9977</v>
      </c>
      <c r="K9991" t="str">
        <f t="shared" si="1712"/>
        <v>path_9977</v>
      </c>
      <c r="L9991">
        <v>100</v>
      </c>
      <c r="M9991">
        <f t="shared" ca="1" si="1713"/>
        <v>150.17280449311764</v>
      </c>
      <c r="N9991">
        <f t="shared" ca="1" si="1714"/>
        <v>0.17659129133692933</v>
      </c>
      <c r="O9991">
        <f t="shared" si="1715"/>
        <v>0</v>
      </c>
      <c r="P9991">
        <f t="shared" ca="1" si="1716"/>
        <v>40.172804493117638</v>
      </c>
    </row>
    <row r="9992" spans="3:16">
      <c r="C9992" t="str">
        <f t="shared" si="1711"/>
        <v/>
      </c>
      <c r="D9992" t="str">
        <f t="shared" si="1717"/>
        <v/>
      </c>
      <c r="E9992" t="str">
        <f t="shared" si="1718"/>
        <v/>
      </c>
      <c r="F9992" t="str">
        <f t="shared" si="1719"/>
        <v/>
      </c>
      <c r="G9992" t="str">
        <f t="shared" si="1720"/>
        <v/>
      </c>
      <c r="J9992">
        <f t="shared" si="1721"/>
        <v>9978</v>
      </c>
      <c r="K9992" t="str">
        <f t="shared" si="1712"/>
        <v>path_9978</v>
      </c>
      <c r="L9992">
        <v>100</v>
      </c>
      <c r="M9992">
        <f t="shared" ca="1" si="1713"/>
        <v>95.562346807033848</v>
      </c>
      <c r="N9992">
        <f t="shared" ca="1" si="1714"/>
        <v>-1.9713193446751213E-2</v>
      </c>
      <c r="O9992">
        <f t="shared" si="1715"/>
        <v>0</v>
      </c>
      <c r="P9992">
        <f t="shared" ca="1" si="1716"/>
        <v>0</v>
      </c>
    </row>
    <row r="9993" spans="3:16">
      <c r="C9993" t="str">
        <f t="shared" si="1711"/>
        <v/>
      </c>
      <c r="D9993" t="str">
        <f t="shared" si="1717"/>
        <v/>
      </c>
      <c r="E9993" t="str">
        <f t="shared" si="1718"/>
        <v/>
      </c>
      <c r="F9993" t="str">
        <f t="shared" si="1719"/>
        <v/>
      </c>
      <c r="G9993" t="str">
        <f t="shared" si="1720"/>
        <v/>
      </c>
      <c r="J9993">
        <f t="shared" si="1721"/>
        <v>9979</v>
      </c>
      <c r="K9993" t="str">
        <f t="shared" si="1712"/>
        <v>path_9979</v>
      </c>
      <c r="L9993">
        <v>100</v>
      </c>
      <c r="M9993">
        <f t="shared" ca="1" si="1713"/>
        <v>155.83376042193115</v>
      </c>
      <c r="N9993">
        <f t="shared" ca="1" si="1714"/>
        <v>0.19266155074748684</v>
      </c>
      <c r="O9993">
        <f t="shared" si="1715"/>
        <v>0</v>
      </c>
      <c r="P9993">
        <f t="shared" ca="1" si="1716"/>
        <v>45.833760421931146</v>
      </c>
    </row>
    <row r="9994" spans="3:16">
      <c r="C9994" t="str">
        <f t="shared" si="1711"/>
        <v/>
      </c>
      <c r="D9994" t="str">
        <f t="shared" si="1717"/>
        <v/>
      </c>
      <c r="E9994" t="str">
        <f t="shared" si="1718"/>
        <v/>
      </c>
      <c r="F9994" t="str">
        <f t="shared" si="1719"/>
        <v/>
      </c>
      <c r="G9994" t="str">
        <f t="shared" si="1720"/>
        <v/>
      </c>
      <c r="J9994">
        <f t="shared" si="1721"/>
        <v>9980</v>
      </c>
      <c r="K9994" t="str">
        <f t="shared" si="1712"/>
        <v>path_9980</v>
      </c>
      <c r="L9994">
        <v>100</v>
      </c>
      <c r="M9994">
        <f t="shared" ca="1" si="1713"/>
        <v>79.685376416727365</v>
      </c>
      <c r="N9994">
        <f t="shared" ca="1" si="1714"/>
        <v>-9.8621371505226055E-2</v>
      </c>
      <c r="O9994">
        <f t="shared" si="1715"/>
        <v>0</v>
      </c>
      <c r="P9994">
        <f t="shared" ca="1" si="1716"/>
        <v>0</v>
      </c>
    </row>
    <row r="9995" spans="3:16">
      <c r="C9995" t="str">
        <f t="shared" si="1711"/>
        <v/>
      </c>
      <c r="D9995" t="str">
        <f t="shared" si="1717"/>
        <v/>
      </c>
      <c r="E9995" t="str">
        <f t="shared" si="1718"/>
        <v/>
      </c>
      <c r="F9995" t="str">
        <f t="shared" si="1719"/>
        <v/>
      </c>
      <c r="G9995" t="str">
        <f t="shared" si="1720"/>
        <v/>
      </c>
      <c r="J9995">
        <f t="shared" si="1721"/>
        <v>9981</v>
      </c>
      <c r="K9995" t="str">
        <f t="shared" si="1712"/>
        <v>path_9981</v>
      </c>
      <c r="L9995">
        <v>100</v>
      </c>
      <c r="M9995">
        <f t="shared" ca="1" si="1713"/>
        <v>90.175982287648537</v>
      </c>
      <c r="N9995">
        <f t="shared" ca="1" si="1714"/>
        <v>-4.4909118210798023E-2</v>
      </c>
      <c r="O9995">
        <f t="shared" si="1715"/>
        <v>0</v>
      </c>
      <c r="P9995">
        <f t="shared" ca="1" si="1716"/>
        <v>0</v>
      </c>
    </row>
    <row r="9996" spans="3:16">
      <c r="C9996" t="str">
        <f t="shared" si="1711"/>
        <v/>
      </c>
      <c r="D9996" t="str">
        <f t="shared" si="1717"/>
        <v/>
      </c>
      <c r="E9996" t="str">
        <f t="shared" si="1718"/>
        <v/>
      </c>
      <c r="F9996" t="str">
        <f t="shared" si="1719"/>
        <v/>
      </c>
      <c r="G9996" t="str">
        <f t="shared" si="1720"/>
        <v/>
      </c>
      <c r="J9996">
        <f t="shared" si="1721"/>
        <v>9982</v>
      </c>
      <c r="K9996" t="str">
        <f t="shared" si="1712"/>
        <v>path_9982</v>
      </c>
      <c r="L9996">
        <v>100</v>
      </c>
      <c r="M9996">
        <f t="shared" ca="1" si="1713"/>
        <v>102.07145500716253</v>
      </c>
      <c r="N9996">
        <f t="shared" ca="1" si="1714"/>
        <v>8.904305591729075E-3</v>
      </c>
      <c r="O9996">
        <f t="shared" si="1715"/>
        <v>0</v>
      </c>
      <c r="P9996">
        <f t="shared" ca="1" si="1716"/>
        <v>0</v>
      </c>
    </row>
    <row r="9997" spans="3:16">
      <c r="C9997" t="str">
        <f t="shared" si="1711"/>
        <v/>
      </c>
      <c r="D9997" t="str">
        <f t="shared" si="1717"/>
        <v/>
      </c>
      <c r="E9997" t="str">
        <f t="shared" si="1718"/>
        <v/>
      </c>
      <c r="F9997" t="str">
        <f t="shared" si="1719"/>
        <v/>
      </c>
      <c r="G9997" t="str">
        <f t="shared" si="1720"/>
        <v/>
      </c>
      <c r="J9997">
        <f t="shared" si="1721"/>
        <v>9983</v>
      </c>
      <c r="K9997" t="str">
        <f t="shared" si="1712"/>
        <v>path_9983</v>
      </c>
      <c r="L9997">
        <v>100</v>
      </c>
      <c r="M9997">
        <f t="shared" ca="1" si="1713"/>
        <v>102.05195284584639</v>
      </c>
      <c r="N9997">
        <f t="shared" ca="1" si="1714"/>
        <v>8.8213197043225926E-3</v>
      </c>
      <c r="O9997">
        <f t="shared" si="1715"/>
        <v>0</v>
      </c>
      <c r="P9997">
        <f t="shared" ca="1" si="1716"/>
        <v>0</v>
      </c>
    </row>
    <row r="9998" spans="3:16">
      <c r="C9998" t="str">
        <f t="shared" si="1711"/>
        <v/>
      </c>
      <c r="D9998" t="str">
        <f t="shared" si="1717"/>
        <v/>
      </c>
      <c r="E9998" t="str">
        <f t="shared" si="1718"/>
        <v/>
      </c>
      <c r="F9998" t="str">
        <f t="shared" si="1719"/>
        <v/>
      </c>
      <c r="G9998" t="str">
        <f t="shared" si="1720"/>
        <v/>
      </c>
      <c r="J9998">
        <f t="shared" si="1721"/>
        <v>9984</v>
      </c>
      <c r="K9998" t="str">
        <f t="shared" si="1712"/>
        <v>path_9984</v>
      </c>
      <c r="L9998">
        <v>100</v>
      </c>
      <c r="M9998">
        <f t="shared" ca="1" si="1713"/>
        <v>146.78087920673363</v>
      </c>
      <c r="N9998">
        <f t="shared" ca="1" si="1714"/>
        <v>0.16666948476359139</v>
      </c>
      <c r="O9998">
        <f t="shared" si="1715"/>
        <v>0</v>
      </c>
      <c r="P9998">
        <f t="shared" ca="1" si="1716"/>
        <v>36.78087920673363</v>
      </c>
    </row>
    <row r="9999" spans="3:16">
      <c r="C9999" t="str">
        <f t="shared" si="1711"/>
        <v/>
      </c>
      <c r="D9999" t="str">
        <f t="shared" si="1717"/>
        <v/>
      </c>
      <c r="E9999" t="str">
        <f t="shared" si="1718"/>
        <v/>
      </c>
      <c r="F9999" t="str">
        <f t="shared" si="1719"/>
        <v/>
      </c>
      <c r="G9999" t="str">
        <f t="shared" si="1720"/>
        <v/>
      </c>
      <c r="J9999">
        <f t="shared" si="1721"/>
        <v>9985</v>
      </c>
      <c r="K9999" t="str">
        <f t="shared" si="1712"/>
        <v>path_9985</v>
      </c>
      <c r="L9999">
        <v>100</v>
      </c>
      <c r="M9999">
        <f t="shared" ca="1" si="1713"/>
        <v>168.97723410201999</v>
      </c>
      <c r="N9999">
        <f t="shared" ca="1" si="1714"/>
        <v>0.22782819709964222</v>
      </c>
      <c r="O9999">
        <f t="shared" si="1715"/>
        <v>0</v>
      </c>
      <c r="P9999">
        <f t="shared" ca="1" si="1716"/>
        <v>58.977234102019992</v>
      </c>
    </row>
    <row r="10000" spans="3:16">
      <c r="C10000" t="str">
        <f t="shared" ref="C10000:C10015" si="1722">IF(C9999&lt;$C$14,C9999+1,"")</f>
        <v/>
      </c>
      <c r="D10000" t="str">
        <f t="shared" si="1717"/>
        <v/>
      </c>
      <c r="E10000" t="str">
        <f t="shared" si="1718"/>
        <v/>
      </c>
      <c r="F10000" t="str">
        <f t="shared" si="1719"/>
        <v/>
      </c>
      <c r="G10000" t="str">
        <f t="shared" si="1720"/>
        <v/>
      </c>
      <c r="J10000">
        <f t="shared" si="1721"/>
        <v>9986</v>
      </c>
      <c r="K10000" t="str">
        <f t="shared" ref="K10000:K10014" si="1723">"path_"&amp;J10000</f>
        <v>path_9986</v>
      </c>
      <c r="L10000">
        <v>100</v>
      </c>
      <c r="M10000">
        <f t="shared" ref="M10000:M10014" ca="1" si="1724">L10000*EXP($D$7-0-($D$8^2)/2+$D$8*SQRT($D$6)*_xlfn.NORM.S.INV(RAND()))</f>
        <v>128.71894312953745</v>
      </c>
      <c r="N10000">
        <f t="shared" ref="N10000:N10014" ca="1" si="1725">LOG(M10000/L10000)</f>
        <v>0.10964246525121014</v>
      </c>
      <c r="O10000">
        <f t="shared" ref="O10000:O10014" si="1726">MAX(L10000-$D$5,0)</f>
        <v>0</v>
      </c>
      <c r="P10000">
        <f t="shared" ref="P10000:P10014" ca="1" si="1727">MAX(M10000-$D$5,0)</f>
        <v>18.71894312953745</v>
      </c>
    </row>
    <row r="10001" spans="3:16">
      <c r="C10001" t="str">
        <f t="shared" si="1722"/>
        <v/>
      </c>
      <c r="D10001" t="str">
        <f t="shared" ref="D10001:D10015" si="1728">IF(C10000&lt;$C$14,$D$4*($G$6^($C$14-$C10001))*($G$7^$C10001),"")</f>
        <v/>
      </c>
      <c r="E10001" t="str">
        <f t="shared" ref="E10001:E10015" si="1729">IF(C10000&lt;$C$14,_xlfn.BINOM.DIST($C$14-$C10001,$C$14,$G$8,0),"")</f>
        <v/>
      </c>
      <c r="F10001" t="str">
        <f t="shared" ref="F10001:F10015" si="1730">IF(C10000&lt;$C$14,MAX($D10001-$D$5,0),"")</f>
        <v/>
      </c>
      <c r="G10001" t="str">
        <f t="shared" ref="G10001:G10015" si="1731">IF(C10000&lt;$C$14,F10001*E10001,"")</f>
        <v/>
      </c>
      <c r="J10001">
        <f t="shared" ref="J10001:J10014" si="1732">J10000+1</f>
        <v>9987</v>
      </c>
      <c r="K10001" t="str">
        <f t="shared" si="1723"/>
        <v>path_9987</v>
      </c>
      <c r="L10001">
        <v>100</v>
      </c>
      <c r="M10001">
        <f t="shared" ca="1" si="1724"/>
        <v>112.59059732334622</v>
      </c>
      <c r="N10001">
        <f t="shared" ca="1" si="1725"/>
        <v>5.1502123187679043E-2</v>
      </c>
      <c r="O10001">
        <f t="shared" si="1726"/>
        <v>0</v>
      </c>
      <c r="P10001">
        <f t="shared" ca="1" si="1727"/>
        <v>2.5905973233462163</v>
      </c>
    </row>
    <row r="10002" spans="3:16">
      <c r="C10002" t="str">
        <f t="shared" si="1722"/>
        <v/>
      </c>
      <c r="D10002" t="str">
        <f t="shared" si="1728"/>
        <v/>
      </c>
      <c r="E10002" t="str">
        <f t="shared" si="1729"/>
        <v/>
      </c>
      <c r="F10002" t="str">
        <f t="shared" si="1730"/>
        <v/>
      </c>
      <c r="G10002" t="str">
        <f t="shared" si="1731"/>
        <v/>
      </c>
      <c r="J10002">
        <f t="shared" si="1732"/>
        <v>9988</v>
      </c>
      <c r="K10002" t="str">
        <f t="shared" si="1723"/>
        <v>path_9988</v>
      </c>
      <c r="L10002">
        <v>100</v>
      </c>
      <c r="M10002">
        <f t="shared" ca="1" si="1724"/>
        <v>77.242464774055236</v>
      </c>
      <c r="N10002">
        <f t="shared" ca="1" si="1725"/>
        <v>-0.11214387652013465</v>
      </c>
      <c r="O10002">
        <f t="shared" si="1726"/>
        <v>0</v>
      </c>
      <c r="P10002">
        <f t="shared" ca="1" si="1727"/>
        <v>0</v>
      </c>
    </row>
    <row r="10003" spans="3:16">
      <c r="C10003" t="str">
        <f t="shared" si="1722"/>
        <v/>
      </c>
      <c r="D10003" t="str">
        <f t="shared" si="1728"/>
        <v/>
      </c>
      <c r="E10003" t="str">
        <f t="shared" si="1729"/>
        <v/>
      </c>
      <c r="F10003" t="str">
        <f t="shared" si="1730"/>
        <v/>
      </c>
      <c r="G10003" t="str">
        <f t="shared" si="1731"/>
        <v/>
      </c>
      <c r="J10003">
        <f t="shared" si="1732"/>
        <v>9989</v>
      </c>
      <c r="K10003" t="str">
        <f t="shared" si="1723"/>
        <v>path_9989</v>
      </c>
      <c r="L10003">
        <v>100</v>
      </c>
      <c r="M10003">
        <f t="shared" ca="1" si="1724"/>
        <v>108.18411415879099</v>
      </c>
      <c r="N10003">
        <f t="shared" ca="1" si="1725"/>
        <v>3.4163493305765333E-2</v>
      </c>
      <c r="O10003">
        <f t="shared" si="1726"/>
        <v>0</v>
      </c>
      <c r="P10003">
        <f t="shared" ca="1" si="1727"/>
        <v>0</v>
      </c>
    </row>
    <row r="10004" spans="3:16">
      <c r="C10004" t="str">
        <f t="shared" si="1722"/>
        <v/>
      </c>
      <c r="D10004" t="str">
        <f t="shared" si="1728"/>
        <v/>
      </c>
      <c r="E10004" t="str">
        <f t="shared" si="1729"/>
        <v/>
      </c>
      <c r="F10004" t="str">
        <f t="shared" si="1730"/>
        <v/>
      </c>
      <c r="G10004" t="str">
        <f t="shared" si="1731"/>
        <v/>
      </c>
      <c r="J10004">
        <f t="shared" si="1732"/>
        <v>9990</v>
      </c>
      <c r="K10004" t="str">
        <f t="shared" si="1723"/>
        <v>path_9990</v>
      </c>
      <c r="L10004">
        <v>100</v>
      </c>
      <c r="M10004">
        <f t="shared" ca="1" si="1724"/>
        <v>110.07759334839837</v>
      </c>
      <c r="N10004">
        <f t="shared" ca="1" si="1725"/>
        <v>4.1698925915636294E-2</v>
      </c>
      <c r="O10004">
        <f t="shared" si="1726"/>
        <v>0</v>
      </c>
      <c r="P10004">
        <f t="shared" ca="1" si="1727"/>
        <v>7.7593348398366402E-2</v>
      </c>
    </row>
    <row r="10005" spans="3:16">
      <c r="C10005" t="str">
        <f t="shared" si="1722"/>
        <v/>
      </c>
      <c r="D10005" t="str">
        <f t="shared" si="1728"/>
        <v/>
      </c>
      <c r="E10005" t="str">
        <f t="shared" si="1729"/>
        <v/>
      </c>
      <c r="F10005" t="str">
        <f t="shared" si="1730"/>
        <v/>
      </c>
      <c r="G10005" t="str">
        <f t="shared" si="1731"/>
        <v/>
      </c>
      <c r="J10005">
        <f t="shared" si="1732"/>
        <v>9991</v>
      </c>
      <c r="K10005" t="str">
        <f t="shared" si="1723"/>
        <v>path_9991</v>
      </c>
      <c r="L10005">
        <v>100</v>
      </c>
      <c r="M10005">
        <f t="shared" ca="1" si="1724"/>
        <v>102.38193088900489</v>
      </c>
      <c r="N10005">
        <f t="shared" ca="1" si="1725"/>
        <v>1.0223315940270037E-2</v>
      </c>
      <c r="O10005">
        <f t="shared" si="1726"/>
        <v>0</v>
      </c>
      <c r="P10005">
        <f t="shared" ca="1" si="1727"/>
        <v>0</v>
      </c>
    </row>
    <row r="10006" spans="3:16">
      <c r="C10006" t="str">
        <f t="shared" si="1722"/>
        <v/>
      </c>
      <c r="D10006" t="str">
        <f t="shared" si="1728"/>
        <v/>
      </c>
      <c r="E10006" t="str">
        <f t="shared" si="1729"/>
        <v/>
      </c>
      <c r="F10006" t="str">
        <f t="shared" si="1730"/>
        <v/>
      </c>
      <c r="G10006" t="str">
        <f t="shared" si="1731"/>
        <v/>
      </c>
      <c r="J10006">
        <f t="shared" si="1732"/>
        <v>9992</v>
      </c>
      <c r="K10006" t="str">
        <f t="shared" si="1723"/>
        <v>path_9992</v>
      </c>
      <c r="L10006">
        <v>100</v>
      </c>
      <c r="M10006">
        <f t="shared" ca="1" si="1724"/>
        <v>67.665870680660092</v>
      </c>
      <c r="N10006">
        <f t="shared" ca="1" si="1725"/>
        <v>-0.16963032559014793</v>
      </c>
      <c r="O10006">
        <f t="shared" si="1726"/>
        <v>0</v>
      </c>
      <c r="P10006">
        <f t="shared" ca="1" si="1727"/>
        <v>0</v>
      </c>
    </row>
    <row r="10007" spans="3:16">
      <c r="C10007" t="str">
        <f t="shared" si="1722"/>
        <v/>
      </c>
      <c r="D10007" t="str">
        <f t="shared" si="1728"/>
        <v/>
      </c>
      <c r="E10007" t="str">
        <f t="shared" si="1729"/>
        <v/>
      </c>
      <c r="F10007" t="str">
        <f t="shared" si="1730"/>
        <v/>
      </c>
      <c r="G10007" t="str">
        <f t="shared" si="1731"/>
        <v/>
      </c>
      <c r="J10007">
        <f t="shared" si="1732"/>
        <v>9993</v>
      </c>
      <c r="K10007" t="str">
        <f t="shared" si="1723"/>
        <v>path_9993</v>
      </c>
      <c r="L10007">
        <v>100</v>
      </c>
      <c r="M10007">
        <f t="shared" ca="1" si="1724"/>
        <v>104.25065980762849</v>
      </c>
      <c r="N10007">
        <f t="shared" ca="1" si="1725"/>
        <v>1.8078812325942568E-2</v>
      </c>
      <c r="O10007">
        <f t="shared" si="1726"/>
        <v>0</v>
      </c>
      <c r="P10007">
        <f t="shared" ca="1" si="1727"/>
        <v>0</v>
      </c>
    </row>
    <row r="10008" spans="3:16">
      <c r="C10008" t="str">
        <f t="shared" si="1722"/>
        <v/>
      </c>
      <c r="D10008" t="str">
        <f t="shared" si="1728"/>
        <v/>
      </c>
      <c r="E10008" t="str">
        <f t="shared" si="1729"/>
        <v/>
      </c>
      <c r="F10008" t="str">
        <f t="shared" si="1730"/>
        <v/>
      </c>
      <c r="G10008" t="str">
        <f t="shared" si="1731"/>
        <v/>
      </c>
      <c r="J10008">
        <f t="shared" si="1732"/>
        <v>9994</v>
      </c>
      <c r="K10008" t="str">
        <f t="shared" si="1723"/>
        <v>path_9994</v>
      </c>
      <c r="L10008">
        <v>100</v>
      </c>
      <c r="M10008">
        <f t="shared" ca="1" si="1724"/>
        <v>144.03707811395242</v>
      </c>
      <c r="N10008">
        <f t="shared" ca="1" si="1725"/>
        <v>0.15847430284186115</v>
      </c>
      <c r="O10008">
        <f t="shared" si="1726"/>
        <v>0</v>
      </c>
      <c r="P10008">
        <f t="shared" ca="1" si="1727"/>
        <v>34.037078113952418</v>
      </c>
    </row>
    <row r="10009" spans="3:16">
      <c r="C10009" t="str">
        <f t="shared" si="1722"/>
        <v/>
      </c>
      <c r="D10009" t="str">
        <f t="shared" si="1728"/>
        <v/>
      </c>
      <c r="E10009" t="str">
        <f t="shared" si="1729"/>
        <v/>
      </c>
      <c r="F10009" t="str">
        <f t="shared" si="1730"/>
        <v/>
      </c>
      <c r="G10009" t="str">
        <f t="shared" si="1731"/>
        <v/>
      </c>
      <c r="J10009">
        <f t="shared" si="1732"/>
        <v>9995</v>
      </c>
      <c r="K10009" t="str">
        <f t="shared" si="1723"/>
        <v>path_9995</v>
      </c>
      <c r="L10009">
        <v>100</v>
      </c>
      <c r="M10009">
        <f t="shared" ca="1" si="1724"/>
        <v>83.238310311814317</v>
      </c>
      <c r="N10009">
        <f t="shared" ca="1" si="1725"/>
        <v>-7.9676744290578971E-2</v>
      </c>
      <c r="O10009">
        <f t="shared" si="1726"/>
        <v>0</v>
      </c>
      <c r="P10009">
        <f t="shared" ca="1" si="1727"/>
        <v>0</v>
      </c>
    </row>
    <row r="10010" spans="3:16">
      <c r="C10010" t="str">
        <f t="shared" si="1722"/>
        <v/>
      </c>
      <c r="D10010" t="str">
        <f t="shared" si="1728"/>
        <v/>
      </c>
      <c r="E10010" t="str">
        <f t="shared" si="1729"/>
        <v/>
      </c>
      <c r="F10010" t="str">
        <f t="shared" si="1730"/>
        <v/>
      </c>
      <c r="G10010" t="str">
        <f t="shared" si="1731"/>
        <v/>
      </c>
      <c r="J10010">
        <f t="shared" si="1732"/>
        <v>9996</v>
      </c>
      <c r="K10010" t="str">
        <f t="shared" si="1723"/>
        <v>path_9996</v>
      </c>
      <c r="L10010">
        <v>100</v>
      </c>
      <c r="M10010">
        <f t="shared" ca="1" si="1724"/>
        <v>103.07014998520856</v>
      </c>
      <c r="N10010">
        <f t="shared" ca="1" si="1725"/>
        <v>1.3132908021370052E-2</v>
      </c>
      <c r="O10010">
        <f t="shared" si="1726"/>
        <v>0</v>
      </c>
      <c r="P10010">
        <f t="shared" ca="1" si="1727"/>
        <v>0</v>
      </c>
    </row>
    <row r="10011" spans="3:16">
      <c r="C10011" t="str">
        <f t="shared" si="1722"/>
        <v/>
      </c>
      <c r="D10011" t="str">
        <f t="shared" si="1728"/>
        <v/>
      </c>
      <c r="E10011" t="str">
        <f t="shared" si="1729"/>
        <v/>
      </c>
      <c r="F10011" t="str">
        <f t="shared" si="1730"/>
        <v/>
      </c>
      <c r="G10011" t="str">
        <f t="shared" si="1731"/>
        <v/>
      </c>
      <c r="J10011">
        <f t="shared" si="1732"/>
        <v>9997</v>
      </c>
      <c r="K10011" t="str">
        <f t="shared" si="1723"/>
        <v>path_9997</v>
      </c>
      <c r="L10011">
        <v>100</v>
      </c>
      <c r="M10011">
        <f t="shared" ca="1" si="1724"/>
        <v>115.00692515934709</v>
      </c>
      <c r="N10011">
        <f t="shared" ca="1" si="1725"/>
        <v>6.0723992248730228E-2</v>
      </c>
      <c r="O10011">
        <f t="shared" si="1726"/>
        <v>0</v>
      </c>
      <c r="P10011">
        <f t="shared" ca="1" si="1727"/>
        <v>5.0069251593470909</v>
      </c>
    </row>
    <row r="10012" spans="3:16">
      <c r="C10012" t="str">
        <f t="shared" si="1722"/>
        <v/>
      </c>
      <c r="D10012" t="str">
        <f t="shared" si="1728"/>
        <v/>
      </c>
      <c r="E10012" t="str">
        <f t="shared" si="1729"/>
        <v/>
      </c>
      <c r="F10012" t="str">
        <f t="shared" si="1730"/>
        <v/>
      </c>
      <c r="G10012" t="str">
        <f t="shared" si="1731"/>
        <v/>
      </c>
      <c r="J10012">
        <f t="shared" si="1732"/>
        <v>9998</v>
      </c>
      <c r="K10012" t="str">
        <f t="shared" si="1723"/>
        <v>path_9998</v>
      </c>
      <c r="L10012">
        <v>100</v>
      </c>
      <c r="M10012">
        <f t="shared" ca="1" si="1724"/>
        <v>130.85359613518048</v>
      </c>
      <c r="N10012">
        <f t="shared" ca="1" si="1725"/>
        <v>0.11678566247612389</v>
      </c>
      <c r="O10012">
        <f t="shared" si="1726"/>
        <v>0</v>
      </c>
      <c r="P10012">
        <f t="shared" ca="1" si="1727"/>
        <v>20.853596135180481</v>
      </c>
    </row>
    <row r="10013" spans="3:16">
      <c r="C10013" t="str">
        <f t="shared" si="1722"/>
        <v/>
      </c>
      <c r="D10013" t="str">
        <f t="shared" si="1728"/>
        <v/>
      </c>
      <c r="E10013" t="str">
        <f t="shared" si="1729"/>
        <v/>
      </c>
      <c r="F10013" t="str">
        <f t="shared" si="1730"/>
        <v/>
      </c>
      <c r="G10013" t="str">
        <f t="shared" si="1731"/>
        <v/>
      </c>
      <c r="J10013">
        <f t="shared" si="1732"/>
        <v>9999</v>
      </c>
      <c r="K10013" t="str">
        <f t="shared" si="1723"/>
        <v>path_9999</v>
      </c>
      <c r="L10013">
        <v>100</v>
      </c>
      <c r="M10013">
        <f t="shared" ca="1" si="1724"/>
        <v>107.75622722993477</v>
      </c>
      <c r="N10013">
        <f t="shared" ca="1" si="1725"/>
        <v>3.2442377426287604E-2</v>
      </c>
      <c r="O10013">
        <f t="shared" si="1726"/>
        <v>0</v>
      </c>
      <c r="P10013">
        <f t="shared" ca="1" si="1727"/>
        <v>0</v>
      </c>
    </row>
    <row r="10014" spans="3:16">
      <c r="C10014" t="str">
        <f t="shared" si="1722"/>
        <v/>
      </c>
      <c r="D10014" t="str">
        <f t="shared" si="1728"/>
        <v/>
      </c>
      <c r="E10014" t="str">
        <f t="shared" si="1729"/>
        <v/>
      </c>
      <c r="F10014" t="str">
        <f t="shared" si="1730"/>
        <v/>
      </c>
      <c r="G10014" t="str">
        <f t="shared" si="1731"/>
        <v/>
      </c>
      <c r="J10014">
        <f t="shared" si="1732"/>
        <v>10000</v>
      </c>
      <c r="K10014" t="str">
        <f t="shared" si="1723"/>
        <v>path_10000</v>
      </c>
      <c r="L10014">
        <v>100</v>
      </c>
      <c r="M10014">
        <f t="shared" ca="1" si="1724"/>
        <v>72.58598207353765</v>
      </c>
      <c r="N10014">
        <f t="shared" ca="1" si="1725"/>
        <v>-0.13914724288015412</v>
      </c>
      <c r="O10014">
        <f t="shared" si="1726"/>
        <v>0</v>
      </c>
      <c r="P10014">
        <f t="shared" ca="1" si="1727"/>
        <v>0</v>
      </c>
    </row>
    <row r="10015" spans="3:16">
      <c r="C10015" t="str">
        <f t="shared" si="1722"/>
        <v/>
      </c>
      <c r="D10015" t="str">
        <f t="shared" si="1728"/>
        <v/>
      </c>
      <c r="E10015" t="str">
        <f t="shared" si="1729"/>
        <v/>
      </c>
      <c r="F10015" t="str">
        <f t="shared" si="1730"/>
        <v/>
      </c>
      <c r="G10015" t="str">
        <f t="shared" si="1731"/>
        <v/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O39"/>
  <sheetViews>
    <sheetView showGridLines="0" topLeftCell="D1" zoomScale="85" zoomScaleNormal="85" workbookViewId="0">
      <selection activeCell="AC15" sqref="AC15"/>
    </sheetView>
  </sheetViews>
  <sheetFormatPr defaultRowHeight="12.75"/>
  <cols>
    <col min="5" max="7" width="12.42578125" bestFit="1" customWidth="1"/>
    <col min="9" max="9" width="14.5703125" customWidth="1"/>
    <col min="10" max="10" width="11.140625" customWidth="1"/>
    <col min="14" max="14" width="11.28515625" customWidth="1"/>
    <col min="15" max="15" width="10.7109375" customWidth="1"/>
    <col min="16" max="16" width="11.140625" customWidth="1"/>
  </cols>
  <sheetData>
    <row r="3" spans="1:15">
      <c r="C3" s="2" t="s">
        <v>0</v>
      </c>
      <c r="D3" s="3"/>
      <c r="G3" s="69" t="s">
        <v>40</v>
      </c>
      <c r="H3" s="70"/>
      <c r="I3" s="70"/>
      <c r="J3" s="70"/>
      <c r="K3" s="70"/>
      <c r="L3" s="71"/>
    </row>
    <row r="4" spans="1:15">
      <c r="C4" s="4" t="s">
        <v>2</v>
      </c>
      <c r="D4" s="5">
        <v>100</v>
      </c>
      <c r="G4" s="72"/>
      <c r="H4" s="73"/>
      <c r="I4" s="73"/>
      <c r="J4" s="73"/>
      <c r="K4" s="73"/>
      <c r="L4" s="74"/>
      <c r="O4" s="26"/>
    </row>
    <row r="5" spans="1:15">
      <c r="C5" s="8" t="s">
        <v>4</v>
      </c>
      <c r="D5" s="9">
        <v>110</v>
      </c>
      <c r="G5" s="72"/>
      <c r="H5" s="73"/>
      <c r="I5" s="73"/>
      <c r="J5" s="73"/>
      <c r="K5" s="73"/>
      <c r="L5" s="74"/>
      <c r="O5" s="27"/>
    </row>
    <row r="6" spans="1:15">
      <c r="C6" s="8" t="s">
        <v>6</v>
      </c>
      <c r="D6" s="9">
        <v>1</v>
      </c>
      <c r="G6" s="72"/>
      <c r="H6" s="73"/>
      <c r="I6" s="73"/>
      <c r="J6" s="73"/>
      <c r="K6" s="73"/>
      <c r="L6" s="74"/>
    </row>
    <row r="7" spans="1:15">
      <c r="C7" s="8" t="s">
        <v>8</v>
      </c>
      <c r="D7" s="9">
        <v>0.1</v>
      </c>
      <c r="G7" s="75"/>
      <c r="H7" s="76"/>
      <c r="I7" s="76"/>
      <c r="J7" s="76"/>
      <c r="K7" s="76"/>
      <c r="L7" s="77"/>
    </row>
    <row r="8" spans="1:15" ht="13.5" thickBot="1">
      <c r="C8" s="8" t="s">
        <v>11</v>
      </c>
      <c r="D8" s="9">
        <v>0.2</v>
      </c>
    </row>
    <row r="9" spans="1:15" ht="13.5" thickBot="1">
      <c r="A9" t="s">
        <v>52</v>
      </c>
      <c r="C9" s="28" t="s">
        <v>39</v>
      </c>
      <c r="D9" s="29">
        <v>0.05</v>
      </c>
      <c r="I9" s="18" t="s">
        <v>23</v>
      </c>
      <c r="J9" s="17">
        <f>D4*_xlfn.NORM.S.DIST(L10,1)-D5*EXP(-D7*D6)*_xlfn.NORM.S.DIST(M10,1)</f>
        <v>8.1830521286067395</v>
      </c>
      <c r="L9" s="24" t="s">
        <v>24</v>
      </c>
      <c r="M9" s="24" t="s">
        <v>25</v>
      </c>
    </row>
    <row r="10" spans="1:15">
      <c r="L10" s="23">
        <f>(LN(D4/(D5*EXP(-D7*D6)))+(D8^2)*D6/2)/(D8*SQRT(D6))</f>
        <v>0.12344910097837621</v>
      </c>
      <c r="M10" s="23">
        <f>L10-D8*SQRT(D6)</f>
        <v>-7.6550899021623806E-2</v>
      </c>
    </row>
    <row r="16" spans="1:15">
      <c r="D16" t="s">
        <v>38</v>
      </c>
      <c r="E16" t="s">
        <v>23</v>
      </c>
      <c r="F16" t="s">
        <v>33</v>
      </c>
      <c r="G16" t="s">
        <v>34</v>
      </c>
      <c r="H16" t="s">
        <v>35</v>
      </c>
      <c r="I16" t="s">
        <v>36</v>
      </c>
      <c r="J16" t="s">
        <v>37</v>
      </c>
      <c r="K16" t="s">
        <v>24</v>
      </c>
      <c r="L16" t="s">
        <v>25</v>
      </c>
    </row>
    <row r="17" spans="4:12">
      <c r="D17">
        <v>70</v>
      </c>
      <c r="E17">
        <f>$D17*_xlfn.NORM.S.DIST($K17,1)-$D$5*EXP(-$D$7*$D$6)*_xlfn.NORM.S.DIST($L17,1)</f>
        <v>0.26244111070994824</v>
      </c>
      <c r="F17">
        <f>EXP(-$D$9*$D$6)*_xlfn.NORM.S.DIST($K17,1)</f>
        <v>4.6101056748358078E-2</v>
      </c>
      <c r="G17">
        <f>_xlfn.NORM.S.DIST(K17,1)*EXP(-$D$9*$D$6)/$D$4*$D$8*SQRT($D$6)</f>
        <v>9.2202113496716158E-5</v>
      </c>
      <c r="K17">
        <f>(LN($D17/($D$5*EXP(-$D$7*$D$6)))+($D$8^2)*$D$6/2)/($D$8*SQRT($D$6))</f>
        <v>-1.6599256187152858</v>
      </c>
      <c r="L17">
        <f>$K17-$D$8*SQRT($D$6)</f>
        <v>-1.8599256187152857</v>
      </c>
    </row>
    <row r="18" spans="4:12">
      <c r="D18">
        <f>D17+5</f>
        <v>75</v>
      </c>
      <c r="E18">
        <f t="shared" ref="E18:E39" si="0">$D18*_xlfn.NORM.S.DIST($K18,1)-$D$5*EXP(-$D$7*$D$6)*_xlfn.NORM.S.DIST($L18,1)</f>
        <v>0.6108603557355039</v>
      </c>
      <c r="F18">
        <f t="shared" ref="F18:F39" si="1">EXP(-$D$9*$D$6)*_xlfn.NORM.S.DIST($K18,1)</f>
        <v>8.9664275368721569E-2</v>
      </c>
      <c r="G18">
        <f t="shared" ref="G18:G39" si="2">_xlfn.NORM.S.DIST(K18,1)*EXP(-$D$9*$D$6)/$D$4*$D$8*SQRT($D$6)</f>
        <v>1.7932855073744315E-4</v>
      </c>
      <c r="K18">
        <f t="shared" ref="K18:K39" si="3">(LN($D18/($D$5*EXP(-$D$7*$D$6)))+($D$8^2)*$D$6/2)/($D$8*SQRT($D$6))</f>
        <v>-1.3149612612805286</v>
      </c>
      <c r="L18">
        <f t="shared" ref="L18:L39" si="4">$K18-$D$8*SQRT($D$6)</f>
        <v>-1.5149612612805285</v>
      </c>
    </row>
    <row r="19" spans="4:12">
      <c r="D19">
        <f t="shared" ref="D19:D33" si="5">D18+5</f>
        <v>80</v>
      </c>
      <c r="E19">
        <f t="shared" si="0"/>
        <v>1.2394084980914855</v>
      </c>
      <c r="F19">
        <f t="shared" si="1"/>
        <v>0.15270394588183847</v>
      </c>
      <c r="G19">
        <f t="shared" si="2"/>
        <v>3.0540789176367695E-4</v>
      </c>
      <c r="K19">
        <f t="shared" si="3"/>
        <v>-0.99226865559267297</v>
      </c>
      <c r="L19">
        <f t="shared" si="4"/>
        <v>-1.1922686555926729</v>
      </c>
    </row>
    <row r="20" spans="4:12">
      <c r="D20">
        <f t="shared" si="5"/>
        <v>85</v>
      </c>
      <c r="E20">
        <f t="shared" si="0"/>
        <v>2.2473299694783364</v>
      </c>
      <c r="F20">
        <f t="shared" si="1"/>
        <v>0.23339920685446311</v>
      </c>
      <c r="G20">
        <f t="shared" si="2"/>
        <v>4.6679841370892621E-4</v>
      </c>
      <c r="K20">
        <f t="shared" si="3"/>
        <v>-0.68914554651049864</v>
      </c>
      <c r="L20">
        <f t="shared" si="4"/>
        <v>-0.88914554651049871</v>
      </c>
    </row>
    <row r="21" spans="4:12">
      <c r="D21">
        <f t="shared" si="5"/>
        <v>90</v>
      </c>
      <c r="E21">
        <f t="shared" si="0"/>
        <v>3.7150873953098014</v>
      </c>
      <c r="F21">
        <f t="shared" si="1"/>
        <v>0.32659901357024662</v>
      </c>
      <c r="G21">
        <f t="shared" si="2"/>
        <v>6.5319802714049321E-4</v>
      </c>
      <c r="K21">
        <f t="shared" si="3"/>
        <v>-0.40335347731075571</v>
      </c>
      <c r="L21">
        <f t="shared" si="4"/>
        <v>-0.60335347731075573</v>
      </c>
    </row>
    <row r="22" spans="4:12">
      <c r="D22">
        <f t="shared" si="5"/>
        <v>95</v>
      </c>
      <c r="E22">
        <f t="shared" si="0"/>
        <v>5.6903859755257642</v>
      </c>
      <c r="F22">
        <f t="shared" si="1"/>
        <v>0.42528499338672926</v>
      </c>
      <c r="G22">
        <f t="shared" si="2"/>
        <v>8.5056998677345865E-4</v>
      </c>
      <c r="K22">
        <f t="shared" si="3"/>
        <v>-0.13301737095937696</v>
      </c>
      <c r="L22">
        <f t="shared" si="4"/>
        <v>-0.333017370959377</v>
      </c>
    </row>
    <row r="23" spans="4:12">
      <c r="D23">
        <f t="shared" si="5"/>
        <v>100</v>
      </c>
      <c r="E23">
        <f t="shared" si="0"/>
        <v>8.1830521286067395</v>
      </c>
      <c r="F23">
        <f t="shared" si="1"/>
        <v>0.52234315504106277</v>
      </c>
      <c r="G23">
        <f t="shared" si="2"/>
        <v>1.0446863100821255E-3</v>
      </c>
      <c r="K23">
        <f t="shared" si="3"/>
        <v>0.12344910097837621</v>
      </c>
      <c r="L23">
        <f t="shared" si="4"/>
        <v>-7.6550899021623806E-2</v>
      </c>
    </row>
    <row r="24" spans="4:12">
      <c r="D24">
        <f t="shared" si="5"/>
        <v>105</v>
      </c>
      <c r="E24">
        <f t="shared" si="0"/>
        <v>11.168474352393524</v>
      </c>
      <c r="F24">
        <f t="shared" si="1"/>
        <v>0.61196359080928309</v>
      </c>
      <c r="G24">
        <f t="shared" si="2"/>
        <v>1.2239271816185662E-3</v>
      </c>
      <c r="K24">
        <f t="shared" si="3"/>
        <v>0.36739992182553566</v>
      </c>
      <c r="L24">
        <f t="shared" si="4"/>
        <v>0.16739992182553565</v>
      </c>
    </row>
    <row r="25" spans="4:12">
      <c r="D25">
        <f t="shared" si="5"/>
        <v>110</v>
      </c>
      <c r="E25">
        <f t="shared" si="0"/>
        <v>14.596644243126974</v>
      </c>
      <c r="F25">
        <f t="shared" si="1"/>
        <v>0.6903517891357851</v>
      </c>
      <c r="G25">
        <f t="shared" si="2"/>
        <v>1.3807035782715702E-3</v>
      </c>
      <c r="K25">
        <f t="shared" si="3"/>
        <v>0.60000000000000031</v>
      </c>
      <c r="L25">
        <f t="shared" si="4"/>
        <v>0.4000000000000003</v>
      </c>
    </row>
    <row r="26" spans="4:12">
      <c r="D26">
        <f t="shared" si="5"/>
        <v>115</v>
      </c>
      <c r="E26">
        <f t="shared" si="0"/>
        <v>18.403144630953307</v>
      </c>
      <c r="F26">
        <f t="shared" si="1"/>
        <v>0.75578525509979622</v>
      </c>
      <c r="G26">
        <f t="shared" si="2"/>
        <v>1.5115705101995925E-3</v>
      </c>
      <c r="K26">
        <f t="shared" si="3"/>
        <v>0.82225881285416913</v>
      </c>
      <c r="L26">
        <f t="shared" si="4"/>
        <v>0.62225881285416906</v>
      </c>
    </row>
    <row r="27" spans="4:12">
      <c r="D27">
        <f t="shared" si="5"/>
        <v>120</v>
      </c>
      <c r="E27">
        <f t="shared" si="0"/>
        <v>22.519188241022945</v>
      </c>
      <c r="F27">
        <f t="shared" si="1"/>
        <v>0.80823950156081681</v>
      </c>
      <c r="G27">
        <f t="shared" si="2"/>
        <v>1.6164790031216337E-3</v>
      </c>
      <c r="K27">
        <f t="shared" si="3"/>
        <v>1.0350568849481492</v>
      </c>
      <c r="L27">
        <f t="shared" si="4"/>
        <v>0.83505688494814923</v>
      </c>
    </row>
    <row r="28" spans="4:12">
      <c r="D28">
        <f t="shared" si="5"/>
        <v>125</v>
      </c>
      <c r="E28">
        <f t="shared" si="0"/>
        <v>26.879124284649976</v>
      </c>
      <c r="F28">
        <f t="shared" si="1"/>
        <v>0.84883732398164347</v>
      </c>
      <c r="G28">
        <f t="shared" si="2"/>
        <v>1.6976746479632869E-3</v>
      </c>
      <c r="K28">
        <f t="shared" si="3"/>
        <v>1.2391668575494243</v>
      </c>
      <c r="L28">
        <f t="shared" si="4"/>
        <v>1.0391668575494244</v>
      </c>
    </row>
    <row r="29" spans="4:12">
      <c r="D29">
        <f t="shared" si="5"/>
        <v>130</v>
      </c>
      <c r="E29">
        <f t="shared" si="0"/>
        <v>31.425022251063979</v>
      </c>
      <c r="F29">
        <f t="shared" si="1"/>
        <v>0.87931169888221183</v>
      </c>
      <c r="G29">
        <f t="shared" si="2"/>
        <v>1.7586233977644238E-3</v>
      </c>
      <c r="K29">
        <f t="shared" si="3"/>
        <v>1.4352704233158311</v>
      </c>
      <c r="L29">
        <f t="shared" si="4"/>
        <v>1.2352704233158311</v>
      </c>
    </row>
    <row r="30" spans="4:12">
      <c r="D30">
        <f t="shared" si="5"/>
        <v>135</v>
      </c>
      <c r="E30">
        <f t="shared" si="0"/>
        <v>36.108709025720401</v>
      </c>
      <c r="F30">
        <f t="shared" si="1"/>
        <v>0.90158391850665087</v>
      </c>
      <c r="G30">
        <f t="shared" si="2"/>
        <v>1.8031678370133018E-3</v>
      </c>
      <c r="K30">
        <f t="shared" si="3"/>
        <v>1.623972063230066</v>
      </c>
      <c r="L30">
        <f t="shared" si="4"/>
        <v>1.4239720632300661</v>
      </c>
    </row>
    <row r="31" spans="4:12">
      <c r="D31">
        <f t="shared" si="5"/>
        <v>140</v>
      </c>
      <c r="E31">
        <f t="shared" si="0"/>
        <v>40.891965967593833</v>
      </c>
      <c r="F31">
        <f t="shared" si="1"/>
        <v>0.9174855221084971</v>
      </c>
      <c r="G31">
        <f t="shared" si="2"/>
        <v>1.8349710442169941E-3</v>
      </c>
      <c r="K31">
        <f t="shared" si="3"/>
        <v>1.8058102840844406</v>
      </c>
      <c r="L31">
        <f t="shared" si="4"/>
        <v>1.6058102840844406</v>
      </c>
    </row>
    <row r="32" spans="4:12">
      <c r="D32">
        <f t="shared" si="5"/>
        <v>145</v>
      </c>
      <c r="E32">
        <f t="shared" si="0"/>
        <v>45.745614106691008</v>
      </c>
      <c r="F32">
        <f t="shared" si="1"/>
        <v>0.92860854567656848</v>
      </c>
      <c r="G32">
        <f t="shared" si="2"/>
        <v>1.8572170913531373E-3</v>
      </c>
      <c r="K32">
        <f t="shared" si="3"/>
        <v>1.9812668831407914</v>
      </c>
      <c r="L32">
        <f t="shared" si="4"/>
        <v>1.7812668831407914</v>
      </c>
    </row>
    <row r="33" spans="4:12">
      <c r="D33">
        <f t="shared" si="5"/>
        <v>150</v>
      </c>
      <c r="E33">
        <f t="shared" si="0"/>
        <v>50.648076971268623</v>
      </c>
      <c r="F33">
        <f t="shared" si="1"/>
        <v>0.93625041875927739</v>
      </c>
      <c r="G33">
        <f t="shared" si="2"/>
        <v>1.8725008375185548E-3</v>
      </c>
      <c r="K33">
        <f t="shared" si="3"/>
        <v>2.1507746415191975</v>
      </c>
      <c r="L33">
        <f t="shared" si="4"/>
        <v>1.9507746415191975</v>
      </c>
    </row>
    <row r="34" spans="4:12">
      <c r="D34">
        <f t="shared" ref="D34:D39" si="6">D33+5</f>
        <v>155</v>
      </c>
      <c r="E34">
        <f t="shared" si="0"/>
        <v>55.583824567768815</v>
      </c>
      <c r="F34">
        <f t="shared" si="1"/>
        <v>0.94141841813247518</v>
      </c>
      <c r="G34">
        <f t="shared" si="2"/>
        <v>1.8828368362649502E-3</v>
      </c>
      <c r="K34">
        <f t="shared" si="3"/>
        <v>2.3147237556341524</v>
      </c>
      <c r="L34">
        <f t="shared" si="4"/>
        <v>2.1147237556341523</v>
      </c>
    </row>
    <row r="35" spans="4:12">
      <c r="D35">
        <f t="shared" si="6"/>
        <v>160</v>
      </c>
      <c r="E35">
        <f t="shared" si="0"/>
        <v>60.541933143828487</v>
      </c>
      <c r="F35">
        <f t="shared" si="1"/>
        <v>0.94486526832683615</v>
      </c>
      <c r="G35">
        <f t="shared" si="2"/>
        <v>1.8897305366536725E-3</v>
      </c>
      <c r="K35">
        <f t="shared" si="3"/>
        <v>2.4734672472070538</v>
      </c>
      <c r="L35">
        <f t="shared" si="4"/>
        <v>2.2734672472070536</v>
      </c>
    </row>
    <row r="36" spans="4:12">
      <c r="D36">
        <f t="shared" si="6"/>
        <v>165</v>
      </c>
      <c r="E36">
        <f t="shared" si="0"/>
        <v>65.514869232097865</v>
      </c>
      <c r="F36">
        <f t="shared" si="1"/>
        <v>0.94713633382286866</v>
      </c>
      <c r="G36">
        <f t="shared" si="2"/>
        <v>1.8942726676457373E-3</v>
      </c>
      <c r="K36">
        <f t="shared" si="3"/>
        <v>2.6273255405408222</v>
      </c>
      <c r="L36">
        <f t="shared" si="4"/>
        <v>2.4273255405408221</v>
      </c>
    </row>
    <row r="37" spans="4:12">
      <c r="D37">
        <f t="shared" si="6"/>
        <v>170</v>
      </c>
      <c r="E37">
        <f t="shared" si="0"/>
        <v>70.497525260319662</v>
      </c>
      <c r="F37">
        <f t="shared" si="1"/>
        <v>0.94861676044637533</v>
      </c>
      <c r="G37">
        <f t="shared" si="2"/>
        <v>1.8972335208927507E-3</v>
      </c>
      <c r="K37">
        <f t="shared" si="3"/>
        <v>2.776590356289228</v>
      </c>
      <c r="L37">
        <f t="shared" si="4"/>
        <v>2.5765903562892278</v>
      </c>
    </row>
    <row r="38" spans="4:12">
      <c r="D38">
        <f t="shared" si="6"/>
        <v>175</v>
      </c>
      <c r="E38">
        <f t="shared" si="0"/>
        <v>75.486489145965962</v>
      </c>
      <c r="F38">
        <f t="shared" si="1"/>
        <v>0.9495727684744919</v>
      </c>
      <c r="G38">
        <f t="shared" si="2"/>
        <v>1.8991455369489841E-3</v>
      </c>
      <c r="K38">
        <f t="shared" si="3"/>
        <v>2.9215280406554891</v>
      </c>
      <c r="L38">
        <f t="shared" si="4"/>
        <v>2.7215280406554889</v>
      </c>
    </row>
    <row r="39" spans="4:12">
      <c r="D39">
        <f t="shared" si="6"/>
        <v>180</v>
      </c>
      <c r="E39">
        <f t="shared" si="0"/>
        <v>80.47951053001556</v>
      </c>
      <c r="F39">
        <f t="shared" si="1"/>
        <v>0.95018505678228571</v>
      </c>
      <c r="G39">
        <f t="shared" si="2"/>
        <v>1.9003701135645716E-3</v>
      </c>
      <c r="K39">
        <f t="shared" si="3"/>
        <v>3.0623824254889707</v>
      </c>
      <c r="L39">
        <f t="shared" si="4"/>
        <v>2.8623824254889705</v>
      </c>
    </row>
  </sheetData>
  <mergeCells count="1">
    <mergeCell ref="G3:L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55"/>
  <sheetViews>
    <sheetView showGridLines="0" zoomScale="160" zoomScaleNormal="160" workbookViewId="0">
      <selection activeCell="F14" sqref="F14"/>
    </sheetView>
  </sheetViews>
  <sheetFormatPr defaultRowHeight="12.75"/>
  <sheetData>
    <row r="2" spans="1:4">
      <c r="B2" s="31" t="s">
        <v>44</v>
      </c>
      <c r="C2" s="32">
        <f ca="1">_xlfn.STDEV.S(D5:D254)*SQRT(250)</f>
        <v>2.1672196417329168</v>
      </c>
    </row>
    <row r="4" spans="1:4">
      <c r="B4" t="s">
        <v>41</v>
      </c>
      <c r="C4" t="s">
        <v>42</v>
      </c>
      <c r="D4" t="s">
        <v>43</v>
      </c>
    </row>
    <row r="5" spans="1:4">
      <c r="A5">
        <v>0</v>
      </c>
      <c r="B5">
        <f ca="1">'bn-bs3'!M15</f>
        <v>122.82511223348513</v>
      </c>
    </row>
    <row r="6" spans="1:4">
      <c r="A6">
        <f>A5-1</f>
        <v>-1</v>
      </c>
      <c r="B6">
        <f ca="1">'bn-bs3'!M16</f>
        <v>98.232498535295022</v>
      </c>
      <c r="C6">
        <f ca="1">B6/B5</f>
        <v>0.79977536147949424</v>
      </c>
      <c r="D6">
        <f ca="1">LOG(C6)</f>
        <v>-9.7031979220149528E-2</v>
      </c>
    </row>
    <row r="7" spans="1:4">
      <c r="A7">
        <f t="shared" ref="A7:A70" si="0">A6-1</f>
        <v>-2</v>
      </c>
      <c r="B7">
        <f ca="1">'bn-bs3'!M17</f>
        <v>97.766551897416704</v>
      </c>
      <c r="C7">
        <f t="shared" ref="C7:C70" ca="1" si="1">B7/B6</f>
        <v>0.99525669564730757</v>
      </c>
      <c r="D7">
        <f t="shared" ref="D7:D70" ca="1" si="2">LOG(C7)</f>
        <v>-2.0648919926492199E-3</v>
      </c>
    </row>
    <row r="8" spans="1:4">
      <c r="A8">
        <f t="shared" si="0"/>
        <v>-3</v>
      </c>
      <c r="B8">
        <f ca="1">'bn-bs3'!M18</f>
        <v>65.457573208429991</v>
      </c>
      <c r="C8">
        <f t="shared" ca="1" si="1"/>
        <v>0.66952932202326743</v>
      </c>
      <c r="D8">
        <f t="shared" ca="1" si="2"/>
        <v>-0.17423039831732254</v>
      </c>
    </row>
    <row r="9" spans="1:4">
      <c r="A9">
        <f t="shared" si="0"/>
        <v>-4</v>
      </c>
      <c r="B9">
        <f ca="1">'bn-bs3'!M19</f>
        <v>116.42735528410304</v>
      </c>
      <c r="C9">
        <f t="shared" ca="1" si="1"/>
        <v>1.7786689847693418</v>
      </c>
      <c r="D9">
        <f t="shared" ca="1" si="2"/>
        <v>0.25009513219625756</v>
      </c>
    </row>
    <row r="10" spans="1:4">
      <c r="A10">
        <f t="shared" si="0"/>
        <v>-5</v>
      </c>
      <c r="B10">
        <f ca="1">'bn-bs3'!M20</f>
        <v>97.400621598229975</v>
      </c>
      <c r="C10">
        <f t="shared" ca="1" si="1"/>
        <v>0.83657849446597388</v>
      </c>
      <c r="D10">
        <f t="shared" ca="1" si="2"/>
        <v>-7.7493303818026618E-2</v>
      </c>
    </row>
    <row r="11" spans="1:4">
      <c r="A11">
        <f t="shared" si="0"/>
        <v>-6</v>
      </c>
      <c r="B11">
        <f ca="1">'bn-bs3'!M21</f>
        <v>120.59645733335202</v>
      </c>
      <c r="C11">
        <f t="shared" ca="1" si="1"/>
        <v>1.2381487443766332</v>
      </c>
      <c r="D11">
        <f t="shared" ca="1" si="2"/>
        <v>9.2772821567422808E-2</v>
      </c>
    </row>
    <row r="12" spans="1:4">
      <c r="A12">
        <f t="shared" si="0"/>
        <v>-7</v>
      </c>
      <c r="B12">
        <f ca="1">'bn-bs3'!M22</f>
        <v>100.57693945098303</v>
      </c>
      <c r="C12">
        <f t="shared" ca="1" si="1"/>
        <v>0.83399580447847521</v>
      </c>
      <c r="D12">
        <f t="shared" ca="1" si="2"/>
        <v>-7.8836134130163021E-2</v>
      </c>
    </row>
    <row r="13" spans="1:4">
      <c r="A13">
        <f t="shared" si="0"/>
        <v>-8</v>
      </c>
      <c r="B13">
        <f ca="1">'bn-bs3'!M23</f>
        <v>113.99757283121281</v>
      </c>
      <c r="C13">
        <f t="shared" ca="1" si="1"/>
        <v>1.133436486072142</v>
      </c>
      <c r="D13">
        <f t="shared" ca="1" si="2"/>
        <v>5.4397188757879772E-2</v>
      </c>
    </row>
    <row r="14" spans="1:4">
      <c r="A14">
        <f t="shared" si="0"/>
        <v>-9</v>
      </c>
      <c r="B14">
        <f ca="1">'bn-bs3'!M24</f>
        <v>122.65833632488736</v>
      </c>
      <c r="C14">
        <f t="shared" ca="1" si="1"/>
        <v>1.0759732271361413</v>
      </c>
      <c r="D14">
        <f t="shared" ca="1" si="2"/>
        <v>3.180146514849732E-2</v>
      </c>
    </row>
    <row r="15" spans="1:4">
      <c r="A15">
        <f t="shared" si="0"/>
        <v>-10</v>
      </c>
      <c r="B15">
        <f ca="1">'bn-bs3'!M25</f>
        <v>120.55444351902484</v>
      </c>
      <c r="C15">
        <f t="shared" ca="1" si="1"/>
        <v>0.98284753512154366</v>
      </c>
      <c r="D15">
        <f t="shared" ca="1" si="2"/>
        <v>-7.5138471637223158E-3</v>
      </c>
    </row>
    <row r="16" spans="1:4">
      <c r="A16">
        <f t="shared" si="0"/>
        <v>-11</v>
      </c>
      <c r="B16">
        <f ca="1">'bn-bs3'!M26</f>
        <v>106.2522595661505</v>
      </c>
      <c r="C16">
        <f t="shared" ca="1" si="1"/>
        <v>0.88136327840443895</v>
      </c>
      <c r="D16">
        <f t="shared" ca="1" si="2"/>
        <v>-5.4845048128966893E-2</v>
      </c>
    </row>
    <row r="17" spans="1:4">
      <c r="A17">
        <f t="shared" si="0"/>
        <v>-12</v>
      </c>
      <c r="B17">
        <f ca="1">'bn-bs3'!M27</f>
        <v>134.82989829389984</v>
      </c>
      <c r="C17">
        <f t="shared" ca="1" si="1"/>
        <v>1.2689602917099141</v>
      </c>
      <c r="D17">
        <f t="shared" ca="1" si="2"/>
        <v>0.10344803236965835</v>
      </c>
    </row>
    <row r="18" spans="1:4">
      <c r="A18">
        <f t="shared" si="0"/>
        <v>-13</v>
      </c>
      <c r="B18">
        <f ca="1">'bn-bs3'!M28</f>
        <v>152.54720468354003</v>
      </c>
      <c r="C18">
        <f t="shared" ca="1" si="1"/>
        <v>1.1314048783973738</v>
      </c>
      <c r="D18">
        <f t="shared" ca="1" si="2"/>
        <v>5.361804700160832E-2</v>
      </c>
    </row>
    <row r="19" spans="1:4">
      <c r="A19">
        <f t="shared" si="0"/>
        <v>-14</v>
      </c>
      <c r="B19">
        <f ca="1">'bn-bs3'!M29</f>
        <v>92.881740924436002</v>
      </c>
      <c r="C19">
        <f t="shared" ca="1" si="1"/>
        <v>0.60887212661234702</v>
      </c>
      <c r="D19">
        <f t="shared" ca="1" si="2"/>
        <v>-0.21547390693665339</v>
      </c>
    </row>
    <row r="20" spans="1:4">
      <c r="A20">
        <f t="shared" si="0"/>
        <v>-15</v>
      </c>
      <c r="B20">
        <f ca="1">'bn-bs3'!M30</f>
        <v>118.51744768649388</v>
      </c>
      <c r="C20">
        <f t="shared" ca="1" si="1"/>
        <v>1.2760037280407333</v>
      </c>
      <c r="D20">
        <f t="shared" ca="1" si="2"/>
        <v>0.10585194324498175</v>
      </c>
    </row>
    <row r="21" spans="1:4">
      <c r="A21">
        <f t="shared" si="0"/>
        <v>-16</v>
      </c>
      <c r="B21">
        <f ca="1">'bn-bs3'!M31</f>
        <v>87.733053553125714</v>
      </c>
      <c r="C21">
        <f t="shared" ca="1" si="1"/>
        <v>0.74025432765983934</v>
      </c>
      <c r="D21">
        <f t="shared" ca="1" si="2"/>
        <v>-0.13061904496764817</v>
      </c>
    </row>
    <row r="22" spans="1:4">
      <c r="A22">
        <f t="shared" si="0"/>
        <v>-17</v>
      </c>
      <c r="B22">
        <f ca="1">'bn-bs3'!M32</f>
        <v>122.63043206417474</v>
      </c>
      <c r="C22">
        <f t="shared" ca="1" si="1"/>
        <v>1.3977677408653892</v>
      </c>
      <c r="D22">
        <f t="shared" ca="1" si="2"/>
        <v>0.14543501315467544</v>
      </c>
    </row>
    <row r="23" spans="1:4">
      <c r="A23">
        <f t="shared" si="0"/>
        <v>-18</v>
      </c>
      <c r="B23">
        <f ca="1">'bn-bs3'!M33</f>
        <v>162.96769689294439</v>
      </c>
      <c r="C23">
        <f t="shared" ca="1" si="1"/>
        <v>1.3289335620024598</v>
      </c>
      <c r="D23">
        <f t="shared" ca="1" si="2"/>
        <v>0.12350326959814543</v>
      </c>
    </row>
    <row r="24" spans="1:4">
      <c r="A24">
        <f t="shared" si="0"/>
        <v>-19</v>
      </c>
      <c r="B24">
        <f ca="1">'bn-bs3'!M34</f>
        <v>78.050577559992021</v>
      </c>
      <c r="C24">
        <f t="shared" ca="1" si="1"/>
        <v>0.47893281336156124</v>
      </c>
      <c r="D24">
        <f t="shared" ca="1" si="2"/>
        <v>-0.31972540690463336</v>
      </c>
    </row>
    <row r="25" spans="1:4">
      <c r="A25">
        <f t="shared" si="0"/>
        <v>-20</v>
      </c>
      <c r="B25">
        <f ca="1">'bn-bs3'!M35</f>
        <v>110.78098200635141</v>
      </c>
      <c r="C25">
        <f t="shared" ca="1" si="1"/>
        <v>1.4193486514715643</v>
      </c>
      <c r="D25">
        <f t="shared" ca="1" si="2"/>
        <v>0.15208908947541355</v>
      </c>
    </row>
    <row r="26" spans="1:4">
      <c r="A26">
        <f t="shared" si="0"/>
        <v>-21</v>
      </c>
      <c r="B26">
        <f ca="1">'bn-bs3'!M36</f>
        <v>129.24628731909195</v>
      </c>
      <c r="C26">
        <f t="shared" ca="1" si="1"/>
        <v>1.166682989970985</v>
      </c>
      <c r="D26">
        <f t="shared" ca="1" si="2"/>
        <v>6.6952865977526588E-2</v>
      </c>
    </row>
    <row r="27" spans="1:4">
      <c r="A27">
        <f t="shared" si="0"/>
        <v>-22</v>
      </c>
      <c r="B27">
        <f ca="1">'bn-bs3'!M37</f>
        <v>102.95561279472874</v>
      </c>
      <c r="C27">
        <f t="shared" ca="1" si="1"/>
        <v>0.79658468285858752</v>
      </c>
      <c r="D27">
        <f t="shared" ca="1" si="2"/>
        <v>-9.8768048684849286E-2</v>
      </c>
    </row>
    <row r="28" spans="1:4">
      <c r="A28">
        <f t="shared" si="0"/>
        <v>-23</v>
      </c>
      <c r="B28">
        <f ca="1">'bn-bs3'!M38</f>
        <v>76.209971872108881</v>
      </c>
      <c r="C28">
        <f t="shared" ca="1" si="1"/>
        <v>0.74022163341453862</v>
      </c>
      <c r="D28">
        <f t="shared" ca="1" si="2"/>
        <v>-0.13063822654262774</v>
      </c>
    </row>
    <row r="29" spans="1:4">
      <c r="A29">
        <f t="shared" si="0"/>
        <v>-24</v>
      </c>
      <c r="B29">
        <f ca="1">'bn-bs3'!M39</f>
        <v>97.472953035172409</v>
      </c>
      <c r="C29">
        <f t="shared" ca="1" si="1"/>
        <v>1.2790052356763209</v>
      </c>
      <c r="D29">
        <f t="shared" ca="1" si="2"/>
        <v>0.10687232228997617</v>
      </c>
    </row>
    <row r="30" spans="1:4">
      <c r="A30">
        <f t="shared" si="0"/>
        <v>-25</v>
      </c>
      <c r="B30">
        <f ca="1">'bn-bs3'!M40</f>
        <v>110.14200756314301</v>
      </c>
      <c r="C30">
        <f t="shared" ca="1" si="1"/>
        <v>1.1299750765055725</v>
      </c>
      <c r="D30">
        <f t="shared" ca="1" si="2"/>
        <v>5.3068864496277277E-2</v>
      </c>
    </row>
    <row r="31" spans="1:4">
      <c r="A31">
        <f t="shared" si="0"/>
        <v>-26</v>
      </c>
      <c r="B31">
        <f ca="1">'bn-bs3'!M41</f>
        <v>113.95305578724444</v>
      </c>
      <c r="C31">
        <f t="shared" ca="1" si="1"/>
        <v>1.0346012235333244</v>
      </c>
      <c r="D31">
        <f t="shared" ca="1" si="2"/>
        <v>1.4772987675863885E-2</v>
      </c>
    </row>
    <row r="32" spans="1:4">
      <c r="A32">
        <f t="shared" si="0"/>
        <v>-27</v>
      </c>
      <c r="B32">
        <f ca="1">'bn-bs3'!M42</f>
        <v>137.79399185744361</v>
      </c>
      <c r="C32">
        <f t="shared" ca="1" si="1"/>
        <v>1.2092171719792342</v>
      </c>
      <c r="D32">
        <f t="shared" ca="1" si="2"/>
        <v>8.2504305924627902E-2</v>
      </c>
    </row>
    <row r="33" spans="1:4">
      <c r="A33">
        <f t="shared" si="0"/>
        <v>-28</v>
      </c>
      <c r="B33">
        <f ca="1">'bn-bs3'!M43</f>
        <v>121.43519231989465</v>
      </c>
      <c r="C33">
        <f t="shared" ca="1" si="1"/>
        <v>0.88128074876825435</v>
      </c>
      <c r="D33">
        <f t="shared" ca="1" si="2"/>
        <v>-5.4885716766606835E-2</v>
      </c>
    </row>
    <row r="34" spans="1:4">
      <c r="A34">
        <f t="shared" si="0"/>
        <v>-29</v>
      </c>
      <c r="B34">
        <f ca="1">'bn-bs3'!M44</f>
        <v>82.158515384307535</v>
      </c>
      <c r="C34">
        <f t="shared" ca="1" si="1"/>
        <v>0.6765626488891191</v>
      </c>
      <c r="D34">
        <f t="shared" ca="1" si="2"/>
        <v>-0.1696919820566232</v>
      </c>
    </row>
    <row r="35" spans="1:4">
      <c r="A35">
        <f t="shared" si="0"/>
        <v>-30</v>
      </c>
      <c r="B35">
        <f ca="1">'bn-bs3'!M45</f>
        <v>121.27069463673494</v>
      </c>
      <c r="C35">
        <f t="shared" ca="1" si="1"/>
        <v>1.4760575220897665</v>
      </c>
      <c r="D35">
        <f t="shared" ca="1" si="2"/>
        <v>0.16910328231046495</v>
      </c>
    </row>
    <row r="36" spans="1:4">
      <c r="A36">
        <f t="shared" si="0"/>
        <v>-31</v>
      </c>
      <c r="B36">
        <f ca="1">'bn-bs3'!M46</f>
        <v>121.85564552497092</v>
      </c>
      <c r="C36">
        <f t="shared" ca="1" si="1"/>
        <v>1.0048235139576647</v>
      </c>
      <c r="D36">
        <f t="shared" ca="1" si="2"/>
        <v>2.0897894729127327E-3</v>
      </c>
    </row>
    <row r="37" spans="1:4">
      <c r="A37">
        <f t="shared" si="0"/>
        <v>-32</v>
      </c>
      <c r="B37">
        <f ca="1">'bn-bs3'!M47</f>
        <v>92.535181271059514</v>
      </c>
      <c r="C37">
        <f t="shared" ca="1" si="1"/>
        <v>0.75938362045028929</v>
      </c>
      <c r="D37">
        <f t="shared" ca="1" si="2"/>
        <v>-0.11953877462415528</v>
      </c>
    </row>
    <row r="38" spans="1:4">
      <c r="A38">
        <f t="shared" si="0"/>
        <v>-33</v>
      </c>
      <c r="B38">
        <f ca="1">'bn-bs3'!M48</f>
        <v>126.58120305732245</v>
      </c>
      <c r="C38">
        <f t="shared" ca="1" si="1"/>
        <v>1.3679251644467343</v>
      </c>
      <c r="D38">
        <f t="shared" ca="1" si="2"/>
        <v>0.13606233893612235</v>
      </c>
    </row>
    <row r="39" spans="1:4">
      <c r="A39">
        <f t="shared" si="0"/>
        <v>-34</v>
      </c>
      <c r="B39">
        <f ca="1">'bn-bs3'!M49</f>
        <v>85.368654018832061</v>
      </c>
      <c r="C39">
        <f t="shared" ca="1" si="1"/>
        <v>0.67441809650183815</v>
      </c>
      <c r="D39">
        <f t="shared" ca="1" si="2"/>
        <v>-0.17107078490548647</v>
      </c>
    </row>
    <row r="40" spans="1:4">
      <c r="A40">
        <f t="shared" si="0"/>
        <v>-35</v>
      </c>
      <c r="B40">
        <f ca="1">'bn-bs3'!M50</f>
        <v>152.98499080975267</v>
      </c>
      <c r="C40">
        <f t="shared" ca="1" si="1"/>
        <v>1.7920511055030182</v>
      </c>
      <c r="D40">
        <f t="shared" ca="1" si="2"/>
        <v>0.25335039066175247</v>
      </c>
    </row>
    <row r="41" spans="1:4">
      <c r="A41">
        <f t="shared" si="0"/>
        <v>-36</v>
      </c>
      <c r="B41">
        <f ca="1">'bn-bs3'!M51</f>
        <v>98.272333258387164</v>
      </c>
      <c r="C41">
        <f t="shared" ca="1" si="1"/>
        <v>0.64236584738299951</v>
      </c>
      <c r="D41">
        <f t="shared" ca="1" si="2"/>
        <v>-0.19221755721784464</v>
      </c>
    </row>
    <row r="42" spans="1:4">
      <c r="A42">
        <f t="shared" si="0"/>
        <v>-37</v>
      </c>
      <c r="B42">
        <f ca="1">'bn-bs3'!M52</f>
        <v>125.40995435640909</v>
      </c>
      <c r="C42">
        <f t="shared" ca="1" si="1"/>
        <v>1.2761471128060942</v>
      </c>
      <c r="D42">
        <f t="shared" ca="1" si="2"/>
        <v>0.10590074225125842</v>
      </c>
    </row>
    <row r="43" spans="1:4">
      <c r="A43">
        <f t="shared" si="0"/>
        <v>-38</v>
      </c>
      <c r="B43">
        <f ca="1">'bn-bs3'!M53</f>
        <v>94.131282785269732</v>
      </c>
      <c r="C43">
        <f t="shared" ca="1" si="1"/>
        <v>0.7505886057318315</v>
      </c>
      <c r="D43">
        <f t="shared" ca="1" si="2"/>
        <v>-0.1245980326558843</v>
      </c>
    </row>
    <row r="44" spans="1:4">
      <c r="A44">
        <f t="shared" si="0"/>
        <v>-39</v>
      </c>
      <c r="B44">
        <f ca="1">'bn-bs3'!M54</f>
        <v>78.855785973963364</v>
      </c>
      <c r="C44">
        <f t="shared" ca="1" si="1"/>
        <v>0.83772135724366459</v>
      </c>
      <c r="D44">
        <f t="shared" ca="1" si="2"/>
        <v>-7.6900412318330794E-2</v>
      </c>
    </row>
    <row r="45" spans="1:4">
      <c r="A45">
        <f t="shared" si="0"/>
        <v>-40</v>
      </c>
      <c r="B45">
        <f ca="1">'bn-bs3'!M55</f>
        <v>97.597673593711804</v>
      </c>
      <c r="C45">
        <f t="shared" ca="1" si="1"/>
        <v>1.2376729543465161</v>
      </c>
      <c r="D45">
        <f t="shared" ca="1" si="2"/>
        <v>9.2605900833773264E-2</v>
      </c>
    </row>
    <row r="46" spans="1:4">
      <c r="A46">
        <f t="shared" si="0"/>
        <v>-41</v>
      </c>
      <c r="B46">
        <f ca="1">'bn-bs3'!M56</f>
        <v>172.89136079170549</v>
      </c>
      <c r="C46">
        <f t="shared" ca="1" si="1"/>
        <v>1.7714701019558405</v>
      </c>
      <c r="D46">
        <f t="shared" ca="1" si="2"/>
        <v>0.24833382691183156</v>
      </c>
    </row>
    <row r="47" spans="1:4">
      <c r="A47">
        <f t="shared" si="0"/>
        <v>-42</v>
      </c>
      <c r="B47">
        <f ca="1">'bn-bs3'!M57</f>
        <v>103.63954210118804</v>
      </c>
      <c r="C47">
        <f t="shared" ca="1" si="1"/>
        <v>0.59944893502255425</v>
      </c>
      <c r="D47">
        <f t="shared" ca="1" si="2"/>
        <v>-0.22224780703135005</v>
      </c>
    </row>
    <row r="48" spans="1:4">
      <c r="A48">
        <f t="shared" si="0"/>
        <v>-43</v>
      </c>
      <c r="B48">
        <f ca="1">'bn-bs3'!M58</f>
        <v>87.738343092078935</v>
      </c>
      <c r="C48">
        <f t="shared" ca="1" si="1"/>
        <v>0.84657208352402757</v>
      </c>
      <c r="D48">
        <f t="shared" ca="1" si="2"/>
        <v>-7.2336056877087967E-2</v>
      </c>
    </row>
    <row r="49" spans="1:4">
      <c r="A49">
        <f t="shared" si="0"/>
        <v>-44</v>
      </c>
      <c r="B49">
        <f ca="1">'bn-bs3'!M59</f>
        <v>113.72372612756807</v>
      </c>
      <c r="C49">
        <f t="shared" ca="1" si="1"/>
        <v>1.2961690649687583</v>
      </c>
      <c r="D49">
        <f t="shared" ca="1" si="2"/>
        <v>0.11266165214746182</v>
      </c>
    </row>
    <row r="50" spans="1:4">
      <c r="A50">
        <f t="shared" si="0"/>
        <v>-45</v>
      </c>
      <c r="B50">
        <f ca="1">'bn-bs3'!M60</f>
        <v>86.868660862195355</v>
      </c>
      <c r="C50">
        <f t="shared" ca="1" si="1"/>
        <v>0.76385697004644038</v>
      </c>
      <c r="D50">
        <f t="shared" ca="1" si="2"/>
        <v>-0.1169879541662448</v>
      </c>
    </row>
    <row r="51" spans="1:4">
      <c r="A51">
        <f t="shared" si="0"/>
        <v>-46</v>
      </c>
      <c r="B51">
        <f ca="1">'bn-bs3'!M61</f>
        <v>153.66586565404154</v>
      </c>
      <c r="C51">
        <f t="shared" ca="1" si="1"/>
        <v>1.7689447969942849</v>
      </c>
      <c r="D51">
        <f t="shared" ca="1" si="2"/>
        <v>0.24771428020489356</v>
      </c>
    </row>
    <row r="52" spans="1:4">
      <c r="A52">
        <f t="shared" si="0"/>
        <v>-47</v>
      </c>
      <c r="B52">
        <f ca="1">'bn-bs3'!M62</f>
        <v>97.736102143869104</v>
      </c>
      <c r="C52">
        <f t="shared" ca="1" si="1"/>
        <v>0.63603001048983165</v>
      </c>
      <c r="D52">
        <f t="shared" ca="1" si="2"/>
        <v>-0.19652239208327793</v>
      </c>
    </row>
    <row r="53" spans="1:4">
      <c r="A53">
        <f t="shared" si="0"/>
        <v>-48</v>
      </c>
      <c r="B53">
        <f ca="1">'bn-bs3'!M63</f>
        <v>69.510615487245801</v>
      </c>
      <c r="C53">
        <f t="shared" ca="1" si="1"/>
        <v>0.71120715848607374</v>
      </c>
      <c r="D53">
        <f t="shared" ca="1" si="2"/>
        <v>-0.14800388072828893</v>
      </c>
    </row>
    <row r="54" spans="1:4">
      <c r="A54">
        <f t="shared" si="0"/>
        <v>-49</v>
      </c>
      <c r="B54">
        <f ca="1">'bn-bs3'!M64</f>
        <v>108.08816514556692</v>
      </c>
      <c r="C54">
        <f t="shared" ca="1" si="1"/>
        <v>1.5549878876471688</v>
      </c>
      <c r="D54">
        <f t="shared" ca="1" si="2"/>
        <v>0.19172701050209445</v>
      </c>
    </row>
    <row r="55" spans="1:4">
      <c r="A55">
        <f t="shared" si="0"/>
        <v>-50</v>
      </c>
      <c r="B55">
        <f ca="1">'bn-bs3'!M65</f>
        <v>70.872976132590409</v>
      </c>
      <c r="C55">
        <f t="shared" ca="1" si="1"/>
        <v>0.65569598704116006</v>
      </c>
      <c r="D55">
        <f t="shared" ca="1" si="2"/>
        <v>-0.18329747427341664</v>
      </c>
    </row>
    <row r="56" spans="1:4">
      <c r="A56">
        <f t="shared" si="0"/>
        <v>-51</v>
      </c>
      <c r="B56">
        <f ca="1">'bn-bs3'!M66</f>
        <v>131.46644253258665</v>
      </c>
      <c r="C56">
        <f t="shared" ca="1" si="1"/>
        <v>1.8549586839225847</v>
      </c>
      <c r="D56">
        <f t="shared" ca="1" si="2"/>
        <v>0.26833424088138125</v>
      </c>
    </row>
    <row r="57" spans="1:4">
      <c r="A57">
        <f t="shared" si="0"/>
        <v>-52</v>
      </c>
      <c r="B57">
        <f ca="1">'bn-bs3'!M67</f>
        <v>82.82398663376587</v>
      </c>
      <c r="C57">
        <f t="shared" ca="1" si="1"/>
        <v>0.63000097240203523</v>
      </c>
      <c r="D57">
        <f t="shared" ca="1" si="2"/>
        <v>-0.20065878021544659</v>
      </c>
    </row>
    <row r="58" spans="1:4">
      <c r="A58">
        <f t="shared" si="0"/>
        <v>-53</v>
      </c>
      <c r="B58">
        <f ca="1">'bn-bs3'!M68</f>
        <v>79.648736242608578</v>
      </c>
      <c r="C58">
        <f t="shared" ca="1" si="1"/>
        <v>0.96166267140462902</v>
      </c>
      <c r="D58">
        <f t="shared" ca="1" si="2"/>
        <v>-1.6977241516155889E-2</v>
      </c>
    </row>
    <row r="59" spans="1:4">
      <c r="A59">
        <f t="shared" si="0"/>
        <v>-54</v>
      </c>
      <c r="B59">
        <f ca="1">'bn-bs3'!M69</f>
        <v>88.888852707712545</v>
      </c>
      <c r="C59">
        <f t="shared" ca="1" si="1"/>
        <v>1.1160108358399905</v>
      </c>
      <c r="D59">
        <f t="shared" ca="1" si="2"/>
        <v>4.7668411378144655E-2</v>
      </c>
    </row>
    <row r="60" spans="1:4">
      <c r="A60">
        <f t="shared" si="0"/>
        <v>-55</v>
      </c>
      <c r="B60">
        <f ca="1">'bn-bs3'!M70</f>
        <v>126.46502936012381</v>
      </c>
      <c r="C60">
        <f t="shared" ca="1" si="1"/>
        <v>1.4227321594077782</v>
      </c>
      <c r="D60">
        <f t="shared" ca="1" si="2"/>
        <v>0.15312314840488572</v>
      </c>
    </row>
    <row r="61" spans="1:4">
      <c r="A61">
        <f t="shared" si="0"/>
        <v>-56</v>
      </c>
      <c r="B61">
        <f ca="1">'bn-bs3'!M71</f>
        <v>92.665713304247021</v>
      </c>
      <c r="C61">
        <f t="shared" ca="1" si="1"/>
        <v>0.73273784676371423</v>
      </c>
      <c r="D61">
        <f t="shared" ca="1" si="2"/>
        <v>-0.13505137606554496</v>
      </c>
    </row>
    <row r="62" spans="1:4">
      <c r="A62">
        <f t="shared" si="0"/>
        <v>-57</v>
      </c>
      <c r="B62">
        <f ca="1">'bn-bs3'!M72</f>
        <v>108.51063506353324</v>
      </c>
      <c r="C62">
        <f t="shared" ca="1" si="1"/>
        <v>1.1709901234695403</v>
      </c>
      <c r="D62">
        <f t="shared" ca="1" si="2"/>
        <v>6.8553232099888547E-2</v>
      </c>
    </row>
    <row r="63" spans="1:4">
      <c r="A63">
        <f t="shared" si="0"/>
        <v>-58</v>
      </c>
      <c r="B63">
        <f ca="1">'bn-bs3'!M73</f>
        <v>96.216196713065457</v>
      </c>
      <c r="C63">
        <f t="shared" ca="1" si="1"/>
        <v>0.88669830986364273</v>
      </c>
      <c r="D63">
        <f t="shared" ca="1" si="2"/>
        <v>-5.2224119343531897E-2</v>
      </c>
    </row>
    <row r="64" spans="1:4">
      <c r="A64">
        <f t="shared" si="0"/>
        <v>-59</v>
      </c>
      <c r="B64">
        <f ca="1">'bn-bs3'!M74</f>
        <v>83.261850413969427</v>
      </c>
      <c r="C64">
        <f t="shared" ca="1" si="1"/>
        <v>0.86536210386980594</v>
      </c>
      <c r="D64">
        <f t="shared" ca="1" si="2"/>
        <v>-6.2802127441652589E-2</v>
      </c>
    </row>
    <row r="65" spans="1:4">
      <c r="A65">
        <f t="shared" si="0"/>
        <v>-60</v>
      </c>
      <c r="B65">
        <f ca="1">'bn-bs3'!M75</f>
        <v>83.281252629555823</v>
      </c>
      <c r="C65">
        <f t="shared" ca="1" si="1"/>
        <v>1.0002330264759902</v>
      </c>
      <c r="D65">
        <f t="shared" ca="1" si="2"/>
        <v>1.0119032310555709E-4</v>
      </c>
    </row>
    <row r="66" spans="1:4">
      <c r="A66">
        <f t="shared" si="0"/>
        <v>-61</v>
      </c>
      <c r="B66">
        <f ca="1">'bn-bs3'!M76</f>
        <v>112.99754258409381</v>
      </c>
      <c r="C66">
        <f t="shared" ca="1" si="1"/>
        <v>1.3568184797450071</v>
      </c>
      <c r="D66">
        <f t="shared" ca="1" si="2"/>
        <v>0.1325217500044937</v>
      </c>
    </row>
    <row r="67" spans="1:4">
      <c r="A67">
        <f t="shared" si="0"/>
        <v>-62</v>
      </c>
      <c r="B67">
        <f ca="1">'bn-bs3'!M77</f>
        <v>120.77976497590983</v>
      </c>
      <c r="C67">
        <f t="shared" ca="1" si="1"/>
        <v>1.0688707224409275</v>
      </c>
      <c r="D67">
        <f t="shared" ca="1" si="2"/>
        <v>2.8925181424230902E-2</v>
      </c>
    </row>
    <row r="68" spans="1:4">
      <c r="A68">
        <f t="shared" si="0"/>
        <v>-63</v>
      </c>
      <c r="B68">
        <f ca="1">'bn-bs3'!M78</f>
        <v>134.91065717393622</v>
      </c>
      <c r="C68">
        <f t="shared" ca="1" si="1"/>
        <v>1.1169971824406586</v>
      </c>
      <c r="D68">
        <f t="shared" ca="1" si="2"/>
        <v>4.8052077634841199E-2</v>
      </c>
    </row>
    <row r="69" spans="1:4">
      <c r="A69">
        <f t="shared" si="0"/>
        <v>-64</v>
      </c>
      <c r="B69">
        <f ca="1">'bn-bs3'!M79</f>
        <v>131.3516968943668</v>
      </c>
      <c r="C69">
        <f t="shared" ca="1" si="1"/>
        <v>0.97361987292834129</v>
      </c>
      <c r="D69">
        <f t="shared" ca="1" si="2"/>
        <v>-1.1610570136418924E-2</v>
      </c>
    </row>
    <row r="70" spans="1:4">
      <c r="A70">
        <f t="shared" si="0"/>
        <v>-65</v>
      </c>
      <c r="B70">
        <f ca="1">'bn-bs3'!M80</f>
        <v>111.23965081721472</v>
      </c>
      <c r="C70">
        <f t="shared" ca="1" si="1"/>
        <v>0.84688400262292607</v>
      </c>
      <c r="D70">
        <f t="shared" ca="1" si="2"/>
        <v>-7.2176070744477933E-2</v>
      </c>
    </row>
    <row r="71" spans="1:4">
      <c r="A71">
        <f t="shared" ref="A71:A134" si="3">A70-1</f>
        <v>-66</v>
      </c>
      <c r="B71">
        <f ca="1">'bn-bs3'!M81</f>
        <v>93.615125258920258</v>
      </c>
      <c r="C71">
        <f t="shared" ref="C71:C134" ca="1" si="4">B71/B70</f>
        <v>0.84156255949369618</v>
      </c>
      <c r="D71">
        <f t="shared" ref="D71:D134" ca="1" si="5">LOG(C71)</f>
        <v>-7.4913594206239678E-2</v>
      </c>
    </row>
    <row r="72" spans="1:4">
      <c r="A72">
        <f t="shared" si="3"/>
        <v>-67</v>
      </c>
      <c r="B72">
        <f ca="1">'bn-bs3'!M82</f>
        <v>136.30446854688134</v>
      </c>
      <c r="C72">
        <f t="shared" ca="1" si="4"/>
        <v>1.456009038816015</v>
      </c>
      <c r="D72">
        <f t="shared" ca="1" si="5"/>
        <v>0.16316407105925296</v>
      </c>
    </row>
    <row r="73" spans="1:4">
      <c r="A73">
        <f t="shared" si="3"/>
        <v>-68</v>
      </c>
      <c r="B73">
        <f ca="1">'bn-bs3'!M83</f>
        <v>152.91407101241964</v>
      </c>
      <c r="C73">
        <f t="shared" ca="1" si="4"/>
        <v>1.1218566246771691</v>
      </c>
      <c r="D73">
        <f t="shared" ca="1" si="5"/>
        <v>4.9937356839659275E-2</v>
      </c>
    </row>
    <row r="74" spans="1:4">
      <c r="A74">
        <f t="shared" si="3"/>
        <v>-69</v>
      </c>
      <c r="B74">
        <f ca="1">'bn-bs3'!M84</f>
        <v>80.26430262251516</v>
      </c>
      <c r="C74">
        <f t="shared" ca="1" si="4"/>
        <v>0.52489808224382517</v>
      </c>
      <c r="D74">
        <f t="shared" ca="1" si="5"/>
        <v>-0.27992501395779928</v>
      </c>
    </row>
    <row r="75" spans="1:4">
      <c r="A75">
        <f t="shared" si="3"/>
        <v>-70</v>
      </c>
      <c r="B75">
        <f ca="1">'bn-bs3'!M85</f>
        <v>100.8260059544708</v>
      </c>
      <c r="C75">
        <f t="shared" ca="1" si="4"/>
        <v>1.2561749452762059</v>
      </c>
      <c r="D75">
        <f t="shared" ca="1" si="5"/>
        <v>9.9050127042260558E-2</v>
      </c>
    </row>
    <row r="76" spans="1:4">
      <c r="A76">
        <f t="shared" si="3"/>
        <v>-71</v>
      </c>
      <c r="B76">
        <f ca="1">'bn-bs3'!M86</f>
        <v>96.115872618159202</v>
      </c>
      <c r="C76">
        <f t="shared" ca="1" si="4"/>
        <v>0.95328453912536693</v>
      </c>
      <c r="D76">
        <f t="shared" ca="1" si="5"/>
        <v>-2.0777450539145915E-2</v>
      </c>
    </row>
    <row r="77" spans="1:4">
      <c r="A77">
        <f t="shared" si="3"/>
        <v>-72</v>
      </c>
      <c r="B77">
        <f ca="1">'bn-bs3'!M87</f>
        <v>94.084075375353336</v>
      </c>
      <c r="C77">
        <f t="shared" ca="1" si="4"/>
        <v>0.97886096034442083</v>
      </c>
      <c r="D77">
        <f t="shared" ca="1" si="5"/>
        <v>-9.2789920002663267E-3</v>
      </c>
    </row>
    <row r="78" spans="1:4">
      <c r="A78">
        <f t="shared" si="3"/>
        <v>-73</v>
      </c>
      <c r="B78">
        <f ca="1">'bn-bs3'!M88</f>
        <v>134.27746453175246</v>
      </c>
      <c r="C78">
        <f t="shared" ca="1" si="4"/>
        <v>1.4272071442063441</v>
      </c>
      <c r="D78">
        <f t="shared" ca="1" si="5"/>
        <v>0.15448701099619247</v>
      </c>
    </row>
    <row r="79" spans="1:4">
      <c r="A79">
        <f t="shared" si="3"/>
        <v>-74</v>
      </c>
      <c r="B79">
        <f ca="1">'bn-bs3'!M89</f>
        <v>137.4790582851987</v>
      </c>
      <c r="C79">
        <f t="shared" ca="1" si="4"/>
        <v>1.0238431203970877</v>
      </c>
      <c r="D79">
        <f t="shared" ca="1" si="5"/>
        <v>1.0233416439224654E-2</v>
      </c>
    </row>
    <row r="80" spans="1:4">
      <c r="A80">
        <f t="shared" si="3"/>
        <v>-75</v>
      </c>
      <c r="B80">
        <f ca="1">'bn-bs3'!M90</f>
        <v>96.473920717383692</v>
      </c>
      <c r="C80">
        <f t="shared" ca="1" si="4"/>
        <v>0.70173539098041871</v>
      </c>
      <c r="D80">
        <f t="shared" ca="1" si="5"/>
        <v>-0.15382661992278174</v>
      </c>
    </row>
    <row r="81" spans="1:4">
      <c r="A81">
        <f t="shared" si="3"/>
        <v>-76</v>
      </c>
      <c r="B81">
        <f ca="1">'bn-bs3'!M91</f>
        <v>76.029990433161032</v>
      </c>
      <c r="C81">
        <f t="shared" ca="1" si="4"/>
        <v>0.78808853074280771</v>
      </c>
      <c r="D81">
        <f t="shared" ca="1" si="5"/>
        <v>-0.10342499284873385</v>
      </c>
    </row>
    <row r="82" spans="1:4">
      <c r="A82">
        <f t="shared" si="3"/>
        <v>-77</v>
      </c>
      <c r="B82">
        <f ca="1">'bn-bs3'!M92</f>
        <v>119.47163921201908</v>
      </c>
      <c r="C82">
        <f t="shared" ca="1" si="4"/>
        <v>1.571375170920851</v>
      </c>
      <c r="D82">
        <f t="shared" ca="1" si="5"/>
        <v>0.19627988663676424</v>
      </c>
    </row>
    <row r="83" spans="1:4">
      <c r="A83">
        <f t="shared" si="3"/>
        <v>-78</v>
      </c>
      <c r="B83">
        <f ca="1">'bn-bs3'!M93</f>
        <v>129.70761146469064</v>
      </c>
      <c r="C83">
        <f t="shared" ca="1" si="4"/>
        <v>1.0856770051887075</v>
      </c>
      <c r="D83">
        <f t="shared" ca="1" si="5"/>
        <v>3.5700639499212934E-2</v>
      </c>
    </row>
    <row r="84" spans="1:4">
      <c r="A84">
        <f t="shared" si="3"/>
        <v>-79</v>
      </c>
      <c r="B84">
        <f ca="1">'bn-bs3'!M94</f>
        <v>82.3384365812787</v>
      </c>
      <c r="C84">
        <f t="shared" ca="1" si="4"/>
        <v>0.6348003455733443</v>
      </c>
      <c r="D84">
        <f t="shared" ca="1" si="5"/>
        <v>-0.1973628454953941</v>
      </c>
    </row>
    <row r="85" spans="1:4">
      <c r="A85">
        <f t="shared" si="3"/>
        <v>-80</v>
      </c>
      <c r="B85">
        <f ca="1">'bn-bs3'!M95</f>
        <v>100.32370373155854</v>
      </c>
      <c r="C85">
        <f t="shared" ca="1" si="4"/>
        <v>1.2184310013285964</v>
      </c>
      <c r="D85">
        <f t="shared" ca="1" si="5"/>
        <v>8.5800940504165368E-2</v>
      </c>
    </row>
    <row r="86" spans="1:4">
      <c r="A86">
        <f t="shared" si="3"/>
        <v>-81</v>
      </c>
      <c r="B86">
        <f ca="1">'bn-bs3'!M96</f>
        <v>171.6974036786379</v>
      </c>
      <c r="C86">
        <f t="shared" ca="1" si="4"/>
        <v>1.7114340608681848</v>
      </c>
      <c r="D86">
        <f t="shared" ca="1" si="5"/>
        <v>0.23336017104459217</v>
      </c>
    </row>
    <row r="87" spans="1:4">
      <c r="A87">
        <f t="shared" si="3"/>
        <v>-82</v>
      </c>
      <c r="B87">
        <f ca="1">'bn-bs3'!M97</f>
        <v>105.98571790604066</v>
      </c>
      <c r="C87">
        <f t="shared" ca="1" si="4"/>
        <v>0.61728200680548262</v>
      </c>
      <c r="D87">
        <f t="shared" ca="1" si="5"/>
        <v>-0.20951638212730167</v>
      </c>
    </row>
    <row r="88" spans="1:4">
      <c r="A88">
        <f t="shared" si="3"/>
        <v>-83</v>
      </c>
      <c r="B88">
        <f ca="1">'bn-bs3'!M98</f>
        <v>99.95803847959894</v>
      </c>
      <c r="C88">
        <f t="shared" ca="1" si="4"/>
        <v>0.9431274369270638</v>
      </c>
      <c r="D88">
        <f t="shared" ca="1" si="5"/>
        <v>-2.5429620714546432E-2</v>
      </c>
    </row>
    <row r="89" spans="1:4">
      <c r="A89">
        <f t="shared" si="3"/>
        <v>-84</v>
      </c>
      <c r="B89">
        <f ca="1">'bn-bs3'!M99</f>
        <v>122.10995829810838</v>
      </c>
      <c r="C89">
        <f t="shared" ca="1" si="4"/>
        <v>1.2216121900294248</v>
      </c>
      <c r="D89">
        <f t="shared" ca="1" si="5"/>
        <v>8.6933357738688571E-2</v>
      </c>
    </row>
    <row r="90" spans="1:4">
      <c r="A90">
        <f t="shared" si="3"/>
        <v>-85</v>
      </c>
      <c r="B90">
        <f ca="1">'bn-bs3'!M100</f>
        <v>89.035778460991651</v>
      </c>
      <c r="C90">
        <f t="shared" ca="1" si="4"/>
        <v>0.72914428685355559</v>
      </c>
      <c r="D90">
        <f t="shared" ca="1" si="5"/>
        <v>-0.1371865227329675</v>
      </c>
    </row>
    <row r="91" spans="1:4">
      <c r="A91">
        <f t="shared" si="3"/>
        <v>-86</v>
      </c>
      <c r="B91">
        <f ca="1">'bn-bs3'!M101</f>
        <v>99.578062387501262</v>
      </c>
      <c r="C91">
        <f t="shared" ca="1" si="4"/>
        <v>1.1184050289528091</v>
      </c>
      <c r="D91">
        <f t="shared" ca="1" si="5"/>
        <v>4.8599111228452063E-2</v>
      </c>
    </row>
    <row r="92" spans="1:4">
      <c r="A92">
        <f t="shared" si="3"/>
        <v>-87</v>
      </c>
      <c r="B92">
        <f ca="1">'bn-bs3'!M102</f>
        <v>85.150915268680833</v>
      </c>
      <c r="C92">
        <f t="shared" ca="1" si="4"/>
        <v>0.85511721384296302</v>
      </c>
      <c r="D92">
        <f t="shared" ca="1" si="5"/>
        <v>-6.7974350960530838E-2</v>
      </c>
    </row>
    <row r="93" spans="1:4">
      <c r="A93">
        <f t="shared" si="3"/>
        <v>-88</v>
      </c>
      <c r="B93">
        <f ca="1">'bn-bs3'!M103</f>
        <v>188.68240488087415</v>
      </c>
      <c r="C93">
        <f t="shared" ca="1" si="4"/>
        <v>2.21585879946816</v>
      </c>
      <c r="D93">
        <f t="shared" ca="1" si="5"/>
        <v>0.34554208251595891</v>
      </c>
    </row>
    <row r="94" spans="1:4">
      <c r="A94">
        <f t="shared" si="3"/>
        <v>-89</v>
      </c>
      <c r="B94">
        <f ca="1">'bn-bs3'!M104</f>
        <v>103.02964170317013</v>
      </c>
      <c r="C94">
        <f t="shared" ca="1" si="4"/>
        <v>0.54604795697944675</v>
      </c>
      <c r="D94">
        <f t="shared" ca="1" si="5"/>
        <v>-0.2627692134547423</v>
      </c>
    </row>
    <row r="95" spans="1:4">
      <c r="A95">
        <f t="shared" si="3"/>
        <v>-90</v>
      </c>
      <c r="B95">
        <f ca="1">'bn-bs3'!M105</f>
        <v>85.409971433755899</v>
      </c>
      <c r="C95">
        <f t="shared" ca="1" si="4"/>
        <v>0.82898445555914135</v>
      </c>
      <c r="D95">
        <f t="shared" ca="1" si="5"/>
        <v>-8.1453612909536025E-2</v>
      </c>
    </row>
    <row r="96" spans="1:4">
      <c r="A96">
        <f t="shared" si="3"/>
        <v>-91</v>
      </c>
      <c r="B96">
        <f ca="1">'bn-bs3'!M106</f>
        <v>113.45723985999219</v>
      </c>
      <c r="C96">
        <f t="shared" ca="1" si="4"/>
        <v>1.328384004296147</v>
      </c>
      <c r="D96">
        <f t="shared" ca="1" si="5"/>
        <v>0.12332363741133523</v>
      </c>
    </row>
    <row r="97" spans="1:4">
      <c r="A97">
        <f t="shared" si="3"/>
        <v>-92</v>
      </c>
      <c r="B97">
        <f ca="1">'bn-bs3'!M107</f>
        <v>137.43099417941977</v>
      </c>
      <c r="C97">
        <f t="shared" ca="1" si="4"/>
        <v>1.2113021112536453</v>
      </c>
      <c r="D97">
        <f t="shared" ca="1" si="5"/>
        <v>8.3252474181075758E-2</v>
      </c>
    </row>
    <row r="98" spans="1:4">
      <c r="A98">
        <f t="shared" si="3"/>
        <v>-93</v>
      </c>
      <c r="B98">
        <f ca="1">'bn-bs3'!M108</f>
        <v>79.26583910641159</v>
      </c>
      <c r="C98">
        <f t="shared" ca="1" si="4"/>
        <v>0.57676828709343364</v>
      </c>
      <c r="D98">
        <f t="shared" ca="1" si="5"/>
        <v>-0.23899862678890249</v>
      </c>
    </row>
    <row r="99" spans="1:4">
      <c r="A99">
        <f t="shared" si="3"/>
        <v>-94</v>
      </c>
      <c r="B99">
        <f ca="1">'bn-bs3'!M109</f>
        <v>114.53854260474053</v>
      </c>
      <c r="C99">
        <f t="shared" ca="1" si="4"/>
        <v>1.4449924948246189</v>
      </c>
      <c r="D99">
        <f t="shared" ca="1" si="5"/>
        <v>0.15986559140764045</v>
      </c>
    </row>
    <row r="100" spans="1:4">
      <c r="A100">
        <f t="shared" si="3"/>
        <v>-95</v>
      </c>
      <c r="B100">
        <f ca="1">'bn-bs3'!M110</f>
        <v>119.06738754674421</v>
      </c>
      <c r="C100">
        <f t="shared" ca="1" si="4"/>
        <v>1.0395399211393166</v>
      </c>
      <c r="D100">
        <f t="shared" ca="1" si="5"/>
        <v>1.6841172068265513E-2</v>
      </c>
    </row>
    <row r="101" spans="1:4">
      <c r="A101">
        <f t="shared" si="3"/>
        <v>-96</v>
      </c>
      <c r="B101">
        <f ca="1">'bn-bs3'!M111</f>
        <v>132.35353064929186</v>
      </c>
      <c r="C101">
        <f t="shared" ca="1" si="4"/>
        <v>1.1115850727583292</v>
      </c>
      <c r="D101">
        <f t="shared" ca="1" si="5"/>
        <v>4.5942706095424536E-2</v>
      </c>
    </row>
    <row r="102" spans="1:4">
      <c r="A102">
        <f t="shared" si="3"/>
        <v>-97</v>
      </c>
      <c r="B102">
        <f ca="1">'bn-bs3'!M112</f>
        <v>64.236833641666649</v>
      </c>
      <c r="C102">
        <f t="shared" ca="1" si="4"/>
        <v>0.48534280367541022</v>
      </c>
      <c r="D102">
        <f t="shared" ca="1" si="5"/>
        <v>-0.31395140540779837</v>
      </c>
    </row>
    <row r="103" spans="1:4">
      <c r="A103">
        <f t="shared" si="3"/>
        <v>-98</v>
      </c>
      <c r="B103">
        <f ca="1">'bn-bs3'!M113</f>
        <v>132.40694827691874</v>
      </c>
      <c r="C103">
        <f t="shared" ca="1" si="4"/>
        <v>2.0612309289017348</v>
      </c>
      <c r="D103">
        <f t="shared" ca="1" si="5"/>
        <v>0.31412665045436722</v>
      </c>
    </row>
    <row r="104" spans="1:4">
      <c r="A104">
        <f t="shared" si="3"/>
        <v>-99</v>
      </c>
      <c r="B104">
        <f ca="1">'bn-bs3'!M114</f>
        <v>109.09506621336472</v>
      </c>
      <c r="C104">
        <f t="shared" ca="1" si="4"/>
        <v>0.82393762285949634</v>
      </c>
      <c r="D104">
        <f t="shared" ca="1" si="5"/>
        <v>-8.4105665819065395E-2</v>
      </c>
    </row>
    <row r="105" spans="1:4">
      <c r="A105">
        <f t="shared" si="3"/>
        <v>-100</v>
      </c>
      <c r="B105">
        <f ca="1">'bn-bs3'!M115</f>
        <v>133.02764286496156</v>
      </c>
      <c r="C105">
        <f t="shared" ca="1" si="4"/>
        <v>1.2193735929798168</v>
      </c>
      <c r="D105">
        <f t="shared" ca="1" si="5"/>
        <v>8.6136785611824238E-2</v>
      </c>
    </row>
    <row r="106" spans="1:4">
      <c r="A106">
        <f t="shared" si="3"/>
        <v>-101</v>
      </c>
      <c r="B106">
        <f ca="1">'bn-bs3'!M116</f>
        <v>92.075866974427825</v>
      </c>
      <c r="C106">
        <f t="shared" ca="1" si="4"/>
        <v>0.69215589325216775</v>
      </c>
      <c r="D106">
        <f t="shared" ca="1" si="5"/>
        <v>-0.15979607901980111</v>
      </c>
    </row>
    <row r="107" spans="1:4">
      <c r="A107">
        <f t="shared" si="3"/>
        <v>-102</v>
      </c>
      <c r="B107">
        <f ca="1">'bn-bs3'!M117</f>
        <v>93.726520367229</v>
      </c>
      <c r="C107">
        <f t="shared" ca="1" si="4"/>
        <v>1.0179271012811599</v>
      </c>
      <c r="D107">
        <f t="shared" ca="1" si="5"/>
        <v>7.7166771707311791E-3</v>
      </c>
    </row>
    <row r="108" spans="1:4">
      <c r="A108">
        <f t="shared" si="3"/>
        <v>-103</v>
      </c>
      <c r="B108">
        <f ca="1">'bn-bs3'!M118</f>
        <v>111.95659140852999</v>
      </c>
      <c r="C108">
        <f t="shared" ca="1" si="4"/>
        <v>1.1945028042209815</v>
      </c>
      <c r="D108">
        <f t="shared" ca="1" si="5"/>
        <v>7.7187173639072737E-2</v>
      </c>
    </row>
    <row r="109" spans="1:4">
      <c r="A109">
        <f t="shared" si="3"/>
        <v>-104</v>
      </c>
      <c r="B109">
        <f ca="1">'bn-bs3'!M119</f>
        <v>138.69037209117295</v>
      </c>
      <c r="C109">
        <f t="shared" ca="1" si="4"/>
        <v>1.2387870186677201</v>
      </c>
      <c r="D109">
        <f t="shared" ca="1" si="5"/>
        <v>9.2996645707581066E-2</v>
      </c>
    </row>
    <row r="110" spans="1:4">
      <c r="A110">
        <f t="shared" si="3"/>
        <v>-105</v>
      </c>
      <c r="B110">
        <f ca="1">'bn-bs3'!M120</f>
        <v>120.67670073163161</v>
      </c>
      <c r="C110">
        <f t="shared" ca="1" si="4"/>
        <v>0.87011592017577533</v>
      </c>
      <c r="D110">
        <f t="shared" ca="1" si="5"/>
        <v>-6.0422885152582533E-2</v>
      </c>
    </row>
    <row r="111" spans="1:4">
      <c r="A111">
        <f t="shared" si="3"/>
        <v>-106</v>
      </c>
      <c r="B111">
        <f ca="1">'bn-bs3'!M121</f>
        <v>138.77459023710631</v>
      </c>
      <c r="C111">
        <f t="shared" ca="1" si="4"/>
        <v>1.149970038920122</v>
      </c>
      <c r="D111">
        <f t="shared" ca="1" si="5"/>
        <v>6.0686525483032112E-2</v>
      </c>
    </row>
    <row r="112" spans="1:4">
      <c r="A112">
        <f t="shared" si="3"/>
        <v>-107</v>
      </c>
      <c r="B112">
        <f ca="1">'bn-bs3'!M122</f>
        <v>82.915446999170697</v>
      </c>
      <c r="C112">
        <f t="shared" ca="1" si="4"/>
        <v>0.59748291713564949</v>
      </c>
      <c r="D112">
        <f t="shared" ca="1" si="5"/>
        <v>-0.22367450728322416</v>
      </c>
    </row>
    <row r="113" spans="1:4">
      <c r="A113">
        <f t="shared" si="3"/>
        <v>-108</v>
      </c>
      <c r="B113">
        <f ca="1">'bn-bs3'!M123</f>
        <v>112.17590980604039</v>
      </c>
      <c r="C113">
        <f t="shared" ca="1" si="4"/>
        <v>1.3528951946331829</v>
      </c>
      <c r="D113">
        <f t="shared" ca="1" si="5"/>
        <v>0.1312641542063023</v>
      </c>
    </row>
    <row r="114" spans="1:4">
      <c r="A114">
        <f t="shared" si="3"/>
        <v>-109</v>
      </c>
      <c r="B114">
        <f ca="1">'bn-bs3'!M124</f>
        <v>116.46795212029855</v>
      </c>
      <c r="C114">
        <f t="shared" ca="1" si="4"/>
        <v>1.0382617116427171</v>
      </c>
      <c r="D114">
        <f t="shared" ca="1" si="5"/>
        <v>1.6306838672471111E-2</v>
      </c>
    </row>
    <row r="115" spans="1:4">
      <c r="A115">
        <f t="shared" si="3"/>
        <v>-110</v>
      </c>
      <c r="B115">
        <f ca="1">'bn-bs3'!M125</f>
        <v>103.03292896493414</v>
      </c>
      <c r="C115">
        <f t="shared" ca="1" si="4"/>
        <v>0.88464618025147801</v>
      </c>
      <c r="D115">
        <f t="shared" ca="1" si="5"/>
        <v>-5.323039335788679E-2</v>
      </c>
    </row>
    <row r="116" spans="1:4">
      <c r="A116">
        <f t="shared" si="3"/>
        <v>-111</v>
      </c>
      <c r="B116">
        <f ca="1">'bn-bs3'!M126</f>
        <v>91.831533228816326</v>
      </c>
      <c r="C116">
        <f t="shared" ca="1" si="4"/>
        <v>0.89128334165934409</v>
      </c>
      <c r="D116">
        <f t="shared" ca="1" si="5"/>
        <v>-4.998421048893955E-2</v>
      </c>
    </row>
    <row r="117" spans="1:4">
      <c r="A117">
        <f t="shared" si="3"/>
        <v>-112</v>
      </c>
      <c r="B117">
        <f ca="1">'bn-bs3'!M127</f>
        <v>116.65211953140087</v>
      </c>
      <c r="C117">
        <f t="shared" ca="1" si="4"/>
        <v>1.2702839147936165</v>
      </c>
      <c r="D117">
        <f t="shared" ca="1" si="5"/>
        <v>0.10390079878886654</v>
      </c>
    </row>
    <row r="118" spans="1:4">
      <c r="A118">
        <f t="shared" si="3"/>
        <v>-113</v>
      </c>
      <c r="B118">
        <f ca="1">'bn-bs3'!M128</f>
        <v>104.21637815406129</v>
      </c>
      <c r="C118">
        <f t="shared" ca="1" si="4"/>
        <v>0.89339463845753719</v>
      </c>
      <c r="D118">
        <f t="shared" ca="1" si="5"/>
        <v>-4.8956658194259768E-2</v>
      </c>
    </row>
    <row r="119" spans="1:4">
      <c r="A119">
        <f t="shared" si="3"/>
        <v>-114</v>
      </c>
      <c r="B119">
        <f ca="1">'bn-bs3'!M129</f>
        <v>166.89392208044242</v>
      </c>
      <c r="C119">
        <f t="shared" ca="1" si="4"/>
        <v>1.6014174070962819</v>
      </c>
      <c r="D119">
        <f t="shared" ca="1" si="5"/>
        <v>0.20450454489350312</v>
      </c>
    </row>
    <row r="120" spans="1:4">
      <c r="A120">
        <f t="shared" si="3"/>
        <v>-115</v>
      </c>
      <c r="B120">
        <f ca="1">'bn-bs3'!M130</f>
        <v>73.279952909839935</v>
      </c>
      <c r="C120">
        <f t="shared" ca="1" si="4"/>
        <v>0.43908101623089185</v>
      </c>
      <c r="D120">
        <f t="shared" ca="1" si="5"/>
        <v>-0.35745533931190521</v>
      </c>
    </row>
    <row r="121" spans="1:4">
      <c r="A121">
        <f t="shared" si="3"/>
        <v>-116</v>
      </c>
      <c r="B121">
        <f ca="1">'bn-bs3'!M131</f>
        <v>84.948103616524307</v>
      </c>
      <c r="C121">
        <f t="shared" ca="1" si="4"/>
        <v>1.1592270497367854</v>
      </c>
      <c r="D121">
        <f t="shared" ca="1" si="5"/>
        <v>6.4168506533478234E-2</v>
      </c>
    </row>
    <row r="122" spans="1:4">
      <c r="A122">
        <f t="shared" si="3"/>
        <v>-117</v>
      </c>
      <c r="B122">
        <f ca="1">'bn-bs3'!M132</f>
        <v>126.3867619851062</v>
      </c>
      <c r="C122">
        <f t="shared" ca="1" si="4"/>
        <v>1.4878114590485236</v>
      </c>
      <c r="D122">
        <f t="shared" ca="1" si="5"/>
        <v>0.17254789929935391</v>
      </c>
    </row>
    <row r="123" spans="1:4">
      <c r="A123">
        <f t="shared" si="3"/>
        <v>-118</v>
      </c>
      <c r="B123">
        <f ca="1">'bn-bs3'!M133</f>
        <v>100.93503210556374</v>
      </c>
      <c r="C123">
        <f t="shared" ca="1" si="4"/>
        <v>0.79862028681024533</v>
      </c>
      <c r="D123">
        <f t="shared" ca="1" si="5"/>
        <v>-9.7659661912979673E-2</v>
      </c>
    </row>
    <row r="124" spans="1:4">
      <c r="A124">
        <f t="shared" si="3"/>
        <v>-119</v>
      </c>
      <c r="B124">
        <f ca="1">'bn-bs3'!M134</f>
        <v>128.59938664898726</v>
      </c>
      <c r="C124">
        <f t="shared" ca="1" si="4"/>
        <v>1.2740808019409013</v>
      </c>
      <c r="D124">
        <f t="shared" ca="1" si="5"/>
        <v>0.10519697173895366</v>
      </c>
    </row>
    <row r="125" spans="1:4">
      <c r="A125">
        <f t="shared" si="3"/>
        <v>-120</v>
      </c>
      <c r="B125">
        <f ca="1">'bn-bs3'!M135</f>
        <v>92.78455852955274</v>
      </c>
      <c r="C125">
        <f t="shared" ca="1" si="4"/>
        <v>0.72150078586928801</v>
      </c>
      <c r="D125">
        <f t="shared" ca="1" si="5"/>
        <v>-0.14176319153027991</v>
      </c>
    </row>
    <row r="126" spans="1:4">
      <c r="A126">
        <f t="shared" si="3"/>
        <v>-121</v>
      </c>
      <c r="B126">
        <f ca="1">'bn-bs3'!M136</f>
        <v>67.742495944961121</v>
      </c>
      <c r="C126">
        <f t="shared" ca="1" si="4"/>
        <v>0.7301052784918356</v>
      </c>
      <c r="D126">
        <f t="shared" ca="1" si="5"/>
        <v>-0.13661451169948061</v>
      </c>
    </row>
    <row r="127" spans="1:4">
      <c r="A127">
        <f t="shared" si="3"/>
        <v>-122</v>
      </c>
      <c r="B127">
        <f ca="1">'bn-bs3'!M137</f>
        <v>112.73493739221023</v>
      </c>
      <c r="C127">
        <f t="shared" ca="1" si="4"/>
        <v>1.6641686406683953</v>
      </c>
      <c r="D127">
        <f t="shared" ca="1" si="5"/>
        <v>0.22119733397433436</v>
      </c>
    </row>
    <row r="128" spans="1:4">
      <c r="A128">
        <f t="shared" si="3"/>
        <v>-123</v>
      </c>
      <c r="B128">
        <f ca="1">'bn-bs3'!M138</f>
        <v>98.236070568986861</v>
      </c>
      <c r="C128">
        <f t="shared" ca="1" si="4"/>
        <v>0.87138976471170493</v>
      </c>
      <c r="D128">
        <f t="shared" ca="1" si="5"/>
        <v>-5.9787545565439602E-2</v>
      </c>
    </row>
    <row r="129" spans="1:4">
      <c r="A129">
        <f t="shared" si="3"/>
        <v>-124</v>
      </c>
      <c r="B129">
        <f ca="1">'bn-bs3'!M139</f>
        <v>88.129971876949384</v>
      </c>
      <c r="C129">
        <f t="shared" ca="1" si="4"/>
        <v>0.89712435937733881</v>
      </c>
      <c r="D129">
        <f t="shared" ca="1" si="5"/>
        <v>-4.7147350882504609E-2</v>
      </c>
    </row>
    <row r="130" spans="1:4">
      <c r="A130">
        <f t="shared" si="3"/>
        <v>-125</v>
      </c>
      <c r="B130">
        <f ca="1">'bn-bs3'!M140</f>
        <v>165.62644766305405</v>
      </c>
      <c r="C130">
        <f t="shared" ca="1" si="4"/>
        <v>1.8793430218530918</v>
      </c>
      <c r="D130">
        <f t="shared" ca="1" si="5"/>
        <v>0.27400605572678827</v>
      </c>
    </row>
    <row r="131" spans="1:4">
      <c r="A131">
        <f t="shared" si="3"/>
        <v>-126</v>
      </c>
      <c r="B131">
        <f ca="1">'bn-bs3'!M141</f>
        <v>94.347211447051976</v>
      </c>
      <c r="C131">
        <f t="shared" ca="1" si="4"/>
        <v>0.56963856182552064</v>
      </c>
      <c r="D131">
        <f t="shared" ca="1" si="5"/>
        <v>-0.24440061870201046</v>
      </c>
    </row>
    <row r="132" spans="1:4">
      <c r="A132">
        <f t="shared" si="3"/>
        <v>-127</v>
      </c>
      <c r="B132">
        <f ca="1">'bn-bs3'!M142</f>
        <v>123.43518539061095</v>
      </c>
      <c r="C132">
        <f t="shared" ca="1" si="4"/>
        <v>1.3083077231157305</v>
      </c>
      <c r="D132">
        <f t="shared" ca="1" si="5"/>
        <v>0.11670990509915398</v>
      </c>
    </row>
    <row r="133" spans="1:4">
      <c r="A133">
        <f t="shared" si="3"/>
        <v>-128</v>
      </c>
      <c r="B133">
        <f ca="1">'bn-bs3'!M143</f>
        <v>100.0807347446914</v>
      </c>
      <c r="C133">
        <f t="shared" ca="1" si="4"/>
        <v>0.81079583935476474</v>
      </c>
      <c r="D133">
        <f t="shared" ca="1" si="5"/>
        <v>-9.1088488580290672E-2</v>
      </c>
    </row>
    <row r="134" spans="1:4">
      <c r="A134">
        <f t="shared" si="3"/>
        <v>-129</v>
      </c>
      <c r="B134">
        <f ca="1">'bn-bs3'!M144</f>
        <v>96.504679024447441</v>
      </c>
      <c r="C134">
        <f t="shared" ca="1" si="4"/>
        <v>0.96426829070183617</v>
      </c>
      <c r="D134">
        <f t="shared" ca="1" si="5"/>
        <v>-1.5802114478473711E-2</v>
      </c>
    </row>
    <row r="135" spans="1:4">
      <c r="A135">
        <f t="shared" ref="A135:A198" si="6">A134-1</f>
        <v>-130</v>
      </c>
      <c r="B135">
        <f ca="1">'bn-bs3'!M145</f>
        <v>118.57784829917254</v>
      </c>
      <c r="C135">
        <f t="shared" ref="C135:C198" ca="1" si="7">B135/B134</f>
        <v>1.2287264151112645</v>
      </c>
      <c r="D135">
        <f t="shared" ref="D135:D198" ca="1" si="8">LOG(C135)</f>
        <v>8.9455194819572287E-2</v>
      </c>
    </row>
    <row r="136" spans="1:4">
      <c r="A136">
        <f t="shared" si="6"/>
        <v>-131</v>
      </c>
      <c r="B136">
        <f ca="1">'bn-bs3'!M146</f>
        <v>96.545666812313485</v>
      </c>
      <c r="C136">
        <f t="shared" ca="1" si="7"/>
        <v>0.81419648102171871</v>
      </c>
      <c r="D136">
        <f t="shared" ca="1" si="8"/>
        <v>-8.927077898456344E-2</v>
      </c>
    </row>
    <row r="137" spans="1:4">
      <c r="A137">
        <f t="shared" si="6"/>
        <v>-132</v>
      </c>
      <c r="B137">
        <f ca="1">'bn-bs3'!M147</f>
        <v>76.184339423051838</v>
      </c>
      <c r="C137">
        <f t="shared" ca="1" si="7"/>
        <v>0.78910159242211841</v>
      </c>
      <c r="D137">
        <f t="shared" ca="1" si="8"/>
        <v>-0.10286708020244363</v>
      </c>
    </row>
    <row r="138" spans="1:4">
      <c r="A138">
        <f t="shared" si="6"/>
        <v>-133</v>
      </c>
      <c r="B138">
        <f ca="1">'bn-bs3'!M148</f>
        <v>74.652460555098486</v>
      </c>
      <c r="C138">
        <f t="shared" ca="1" si="7"/>
        <v>0.9798924702956755</v>
      </c>
      <c r="D138">
        <f t="shared" ca="1" si="8"/>
        <v>-8.8215795314354958E-3</v>
      </c>
    </row>
    <row r="139" spans="1:4">
      <c r="A139">
        <f t="shared" si="6"/>
        <v>-134</v>
      </c>
      <c r="B139">
        <f ca="1">'bn-bs3'!M149</f>
        <v>100.73713692004208</v>
      </c>
      <c r="C139">
        <f t="shared" ca="1" si="7"/>
        <v>1.3494148239854915</v>
      </c>
      <c r="D139">
        <f t="shared" ca="1" si="8"/>
        <v>0.1301454767839538</v>
      </c>
    </row>
    <row r="140" spans="1:4">
      <c r="A140">
        <f t="shared" si="6"/>
        <v>-135</v>
      </c>
      <c r="B140">
        <f ca="1">'bn-bs3'!M150</f>
        <v>127.09447056461813</v>
      </c>
      <c r="C140">
        <f t="shared" ca="1" si="7"/>
        <v>1.2616446570791129</v>
      </c>
      <c r="D140">
        <f t="shared" ca="1" si="8"/>
        <v>0.10093705284763196</v>
      </c>
    </row>
    <row r="141" spans="1:4">
      <c r="A141">
        <f t="shared" si="6"/>
        <v>-136</v>
      </c>
      <c r="B141">
        <f ca="1">'bn-bs3'!M151</f>
        <v>103.35263867708207</v>
      </c>
      <c r="C141">
        <f t="shared" ca="1" si="7"/>
        <v>0.81319539880796698</v>
      </c>
      <c r="D141">
        <f t="shared" ca="1" si="8"/>
        <v>-8.9805087335970701E-2</v>
      </c>
    </row>
    <row r="142" spans="1:4">
      <c r="A142">
        <f t="shared" si="6"/>
        <v>-137</v>
      </c>
      <c r="B142">
        <f ca="1">'bn-bs3'!M152</f>
        <v>81.787586058929961</v>
      </c>
      <c r="C142">
        <f t="shared" ca="1" si="7"/>
        <v>0.79134492457874661</v>
      </c>
      <c r="D142">
        <f t="shared" ca="1" si="8"/>
        <v>-0.1016341787147548</v>
      </c>
    </row>
    <row r="143" spans="1:4">
      <c r="A143">
        <f t="shared" si="6"/>
        <v>-138</v>
      </c>
      <c r="B143">
        <f ca="1">'bn-bs3'!M153</f>
        <v>138.09544942064647</v>
      </c>
      <c r="C143">
        <f t="shared" ca="1" si="7"/>
        <v>1.6884646689675535</v>
      </c>
      <c r="D143">
        <f t="shared" ca="1" si="8"/>
        <v>0.22749197747781633</v>
      </c>
    </row>
    <row r="144" spans="1:4">
      <c r="A144">
        <f t="shared" si="6"/>
        <v>-139</v>
      </c>
      <c r="B144">
        <f ca="1">'bn-bs3'!M154</f>
        <v>124.65825586869359</v>
      </c>
      <c r="C144">
        <f t="shared" ca="1" si="7"/>
        <v>0.90269633352636813</v>
      </c>
      <c r="D144">
        <f t="shared" ca="1" si="8"/>
        <v>-4.4458321506691184E-2</v>
      </c>
    </row>
    <row r="145" spans="1:4">
      <c r="A145">
        <f t="shared" si="6"/>
        <v>-140</v>
      </c>
      <c r="B145">
        <f ca="1">'bn-bs3'!M155</f>
        <v>97.659804103353167</v>
      </c>
      <c r="C145">
        <f t="shared" ca="1" si="7"/>
        <v>0.78342026705572776</v>
      </c>
      <c r="D145">
        <f t="shared" ca="1" si="8"/>
        <v>-0.10600519745931203</v>
      </c>
    </row>
    <row r="146" spans="1:4">
      <c r="A146">
        <f t="shared" si="6"/>
        <v>-141</v>
      </c>
      <c r="B146">
        <f ca="1">'bn-bs3'!M156</f>
        <v>78.484968946971875</v>
      </c>
      <c r="C146">
        <f t="shared" ca="1" si="7"/>
        <v>0.8036568337154496</v>
      </c>
      <c r="D146">
        <f t="shared" ca="1" si="8"/>
        <v>-9.4929358016093868E-2</v>
      </c>
    </row>
    <row r="147" spans="1:4">
      <c r="A147">
        <f t="shared" si="6"/>
        <v>-142</v>
      </c>
      <c r="B147">
        <f ca="1">'bn-bs3'!M157</f>
        <v>122.50123213231427</v>
      </c>
      <c r="C147">
        <f t="shared" ca="1" si="7"/>
        <v>1.560824114169961</v>
      </c>
      <c r="D147">
        <f t="shared" ca="1" si="8"/>
        <v>0.19335396613149625</v>
      </c>
    </row>
    <row r="148" spans="1:4">
      <c r="A148">
        <f t="shared" si="6"/>
        <v>-143</v>
      </c>
      <c r="B148">
        <f ca="1">'bn-bs3'!M158</f>
        <v>103.27646124968331</v>
      </c>
      <c r="C148">
        <f t="shared" ca="1" si="7"/>
        <v>0.84306467332617374</v>
      </c>
      <c r="D148">
        <f t="shared" ca="1" si="8"/>
        <v>-7.4139108422305977E-2</v>
      </c>
    </row>
    <row r="149" spans="1:4">
      <c r="A149">
        <f t="shared" si="6"/>
        <v>-144</v>
      </c>
      <c r="B149">
        <f ca="1">'bn-bs3'!M159</f>
        <v>143.60417556664592</v>
      </c>
      <c r="C149">
        <f t="shared" ca="1" si="7"/>
        <v>1.3904831152131123</v>
      </c>
      <c r="D149">
        <f t="shared" ca="1" si="8"/>
        <v>0.14316571954732266</v>
      </c>
    </row>
    <row r="150" spans="1:4">
      <c r="A150">
        <f t="shared" si="6"/>
        <v>-145</v>
      </c>
      <c r="B150">
        <f ca="1">'bn-bs3'!M160</f>
        <v>99.196316303293557</v>
      </c>
      <c r="C150">
        <f t="shared" ca="1" si="7"/>
        <v>0.69076206114394689</v>
      </c>
      <c r="D150">
        <f t="shared" ca="1" si="8"/>
        <v>-0.16067152328798937</v>
      </c>
    </row>
    <row r="151" spans="1:4">
      <c r="A151">
        <f t="shared" si="6"/>
        <v>-146</v>
      </c>
      <c r="B151">
        <f ca="1">'bn-bs3'!M161</f>
        <v>111.73128964165086</v>
      </c>
      <c r="C151">
        <f t="shared" ca="1" si="7"/>
        <v>1.1263653107846416</v>
      </c>
      <c r="D151">
        <f t="shared" ca="1" si="8"/>
        <v>5.1679266827514538E-2</v>
      </c>
    </row>
    <row r="152" spans="1:4">
      <c r="A152">
        <f t="shared" si="6"/>
        <v>-147</v>
      </c>
      <c r="B152">
        <f ca="1">'bn-bs3'!M162</f>
        <v>121.19682131131346</v>
      </c>
      <c r="C152">
        <f t="shared" ca="1" si="7"/>
        <v>1.0847169284452085</v>
      </c>
      <c r="D152">
        <f t="shared" ca="1" si="8"/>
        <v>3.5316417950636218E-2</v>
      </c>
    </row>
    <row r="153" spans="1:4">
      <c r="A153">
        <f t="shared" si="6"/>
        <v>-148</v>
      </c>
      <c r="B153">
        <f ca="1">'bn-bs3'!M163</f>
        <v>101.4144865924213</v>
      </c>
      <c r="C153">
        <f t="shared" ca="1" si="7"/>
        <v>0.83677513564420913</v>
      </c>
      <c r="D153">
        <f t="shared" ca="1" si="8"/>
        <v>-7.7391233128987616E-2</v>
      </c>
    </row>
    <row r="154" spans="1:4">
      <c r="A154">
        <f t="shared" si="6"/>
        <v>-149</v>
      </c>
      <c r="B154">
        <f ca="1">'bn-bs3'!M164</f>
        <v>89.549220879031765</v>
      </c>
      <c r="C154">
        <f t="shared" ca="1" si="7"/>
        <v>0.88300226020888595</v>
      </c>
      <c r="D154">
        <f t="shared" ca="1" si="8"/>
        <v>-5.4038184763325156E-2</v>
      </c>
    </row>
    <row r="155" spans="1:4">
      <c r="A155">
        <f t="shared" si="6"/>
        <v>-150</v>
      </c>
      <c r="B155">
        <f ca="1">'bn-bs3'!M165</f>
        <v>94.416712654482353</v>
      </c>
      <c r="C155">
        <f t="shared" ca="1" si="7"/>
        <v>1.0543554899492189</v>
      </c>
      <c r="D155">
        <f t="shared" ca="1" si="8"/>
        <v>2.2987063716683902E-2</v>
      </c>
    </row>
    <row r="156" spans="1:4">
      <c r="A156">
        <f t="shared" si="6"/>
        <v>-151</v>
      </c>
      <c r="B156">
        <f ca="1">'bn-bs3'!M166</f>
        <v>111.9127906766247</v>
      </c>
      <c r="C156">
        <f t="shared" ca="1" si="7"/>
        <v>1.1853070026507826</v>
      </c>
      <c r="D156">
        <f t="shared" ca="1" si="8"/>
        <v>7.3830850168095943E-2</v>
      </c>
    </row>
    <row r="157" spans="1:4">
      <c r="A157">
        <f t="shared" si="6"/>
        <v>-152</v>
      </c>
      <c r="B157">
        <f ca="1">'bn-bs3'!M167</f>
        <v>89.258909098144329</v>
      </c>
      <c r="C157">
        <f t="shared" ca="1" si="7"/>
        <v>0.79757558147272523</v>
      </c>
      <c r="D157">
        <f t="shared" ca="1" si="8"/>
        <v>-9.8228150827278871E-2</v>
      </c>
    </row>
    <row r="158" spans="1:4">
      <c r="A158">
        <f t="shared" si="6"/>
        <v>-153</v>
      </c>
      <c r="B158">
        <f ca="1">'bn-bs3'!M168</f>
        <v>119.37464794352428</v>
      </c>
      <c r="C158">
        <f t="shared" ca="1" si="7"/>
        <v>1.337397567925307</v>
      </c>
      <c r="D158">
        <f t="shared" ca="1" si="8"/>
        <v>0.12626052909449362</v>
      </c>
    </row>
    <row r="159" spans="1:4">
      <c r="A159">
        <f t="shared" si="6"/>
        <v>-154</v>
      </c>
      <c r="B159">
        <f ca="1">'bn-bs3'!M169</f>
        <v>94.733110308810751</v>
      </c>
      <c r="C159">
        <f t="shared" ca="1" si="7"/>
        <v>0.7935781335550296</v>
      </c>
      <c r="D159">
        <f t="shared" ca="1" si="8"/>
        <v>-0.1004103073448334</v>
      </c>
    </row>
    <row r="160" spans="1:4">
      <c r="A160">
        <f t="shared" si="6"/>
        <v>-155</v>
      </c>
      <c r="B160">
        <f ca="1">'bn-bs3'!M170</f>
        <v>84.878566484937224</v>
      </c>
      <c r="C160">
        <f t="shared" ca="1" si="7"/>
        <v>0.8959757175527151</v>
      </c>
      <c r="D160">
        <f t="shared" ca="1" si="8"/>
        <v>-4.7703760288505592E-2</v>
      </c>
    </row>
    <row r="161" spans="1:4">
      <c r="A161">
        <f t="shared" si="6"/>
        <v>-156</v>
      </c>
      <c r="B161">
        <f ca="1">'bn-bs3'!M171</f>
        <v>114.95947523958421</v>
      </c>
      <c r="C161">
        <f t="shared" ca="1" si="7"/>
        <v>1.3543993495694253</v>
      </c>
      <c r="D161">
        <f t="shared" ca="1" si="8"/>
        <v>0.13174673653732502</v>
      </c>
    </row>
    <row r="162" spans="1:4">
      <c r="A162">
        <f t="shared" si="6"/>
        <v>-157</v>
      </c>
      <c r="B162">
        <f ca="1">'bn-bs3'!M172</f>
        <v>107.46501151321073</v>
      </c>
      <c r="C162">
        <f t="shared" ca="1" si="7"/>
        <v>0.93480777716882879</v>
      </c>
      <c r="D162">
        <f t="shared" ca="1" si="8"/>
        <v>-2.9277683135333635E-2</v>
      </c>
    </row>
    <row r="163" spans="1:4">
      <c r="A163">
        <f t="shared" si="6"/>
        <v>-158</v>
      </c>
      <c r="B163">
        <f ca="1">'bn-bs3'!M173</f>
        <v>106.15622395941496</v>
      </c>
      <c r="C163">
        <f t="shared" ca="1" si="7"/>
        <v>0.98782126819355642</v>
      </c>
      <c r="D163">
        <f t="shared" ca="1" si="8"/>
        <v>-5.3216275370274041E-3</v>
      </c>
    </row>
    <row r="164" spans="1:4">
      <c r="A164">
        <f t="shared" si="6"/>
        <v>-159</v>
      </c>
      <c r="B164">
        <f ca="1">'bn-bs3'!M174</f>
        <v>121.95736258617053</v>
      </c>
      <c r="C164">
        <f t="shared" ca="1" si="7"/>
        <v>1.1488479717665596</v>
      </c>
      <c r="D164">
        <f t="shared" ca="1" si="8"/>
        <v>6.0262561855157624E-2</v>
      </c>
    </row>
    <row r="165" spans="1:4">
      <c r="A165">
        <f t="shared" si="6"/>
        <v>-160</v>
      </c>
      <c r="B165">
        <f ca="1">'bn-bs3'!M175</f>
        <v>100.09078149988184</v>
      </c>
      <c r="C165">
        <f t="shared" ca="1" si="7"/>
        <v>0.82070306685388861</v>
      </c>
      <c r="D165">
        <f t="shared" ca="1" si="8"/>
        <v>-8.5813943675289037E-2</v>
      </c>
    </row>
    <row r="166" spans="1:4">
      <c r="A166">
        <f t="shared" si="6"/>
        <v>-161</v>
      </c>
      <c r="B166">
        <f ca="1">'bn-bs3'!M176</f>
        <v>96.535692043103211</v>
      </c>
      <c r="C166">
        <f t="shared" ca="1" si="7"/>
        <v>0.96448134979560707</v>
      </c>
      <c r="D166">
        <f t="shared" ca="1" si="8"/>
        <v>-1.5706165904146033E-2</v>
      </c>
    </row>
    <row r="167" spans="1:4">
      <c r="A167">
        <f t="shared" si="6"/>
        <v>-162</v>
      </c>
      <c r="B167">
        <f ca="1">'bn-bs3'!M177</f>
        <v>86.19870472171705</v>
      </c>
      <c r="C167">
        <f t="shared" ca="1" si="7"/>
        <v>0.89292056541356024</v>
      </c>
      <c r="D167">
        <f t="shared" ca="1" si="8"/>
        <v>-4.918717441156098E-2</v>
      </c>
    </row>
    <row r="168" spans="1:4">
      <c r="A168">
        <f t="shared" si="6"/>
        <v>-163</v>
      </c>
      <c r="B168">
        <f ca="1">'bn-bs3'!M178</f>
        <v>104.94782891031484</v>
      </c>
      <c r="C168">
        <f t="shared" ca="1" si="7"/>
        <v>1.2175105095735168</v>
      </c>
      <c r="D168">
        <f t="shared" ca="1" si="8"/>
        <v>8.5472718740952108E-2</v>
      </c>
    </row>
    <row r="169" spans="1:4">
      <c r="A169">
        <f t="shared" si="6"/>
        <v>-164</v>
      </c>
      <c r="B169">
        <f ca="1">'bn-bs3'!M179</f>
        <v>115.94654391429147</v>
      </c>
      <c r="C169">
        <f t="shared" ca="1" si="7"/>
        <v>1.1048017392849145</v>
      </c>
      <c r="D169">
        <f t="shared" ca="1" si="8"/>
        <v>4.3284349279161277E-2</v>
      </c>
    </row>
    <row r="170" spans="1:4">
      <c r="A170">
        <f t="shared" si="6"/>
        <v>-165</v>
      </c>
      <c r="B170">
        <f ca="1">'bn-bs3'!M180</f>
        <v>152.10628300410221</v>
      </c>
      <c r="C170">
        <f t="shared" ca="1" si="7"/>
        <v>1.3118656052097619</v>
      </c>
      <c r="D170">
        <f t="shared" ca="1" si="8"/>
        <v>0.11788934578246908</v>
      </c>
    </row>
    <row r="171" spans="1:4">
      <c r="A171">
        <f t="shared" si="6"/>
        <v>-166</v>
      </c>
      <c r="B171">
        <f ca="1">'bn-bs3'!M181</f>
        <v>100.3752982469146</v>
      </c>
      <c r="C171">
        <f t="shared" ca="1" si="7"/>
        <v>0.65990238052301586</v>
      </c>
      <c r="D171">
        <f t="shared" ca="1" si="8"/>
        <v>-0.18052030496694985</v>
      </c>
    </row>
    <row r="172" spans="1:4">
      <c r="A172">
        <f t="shared" si="6"/>
        <v>-167</v>
      </c>
      <c r="B172">
        <f ca="1">'bn-bs3'!M182</f>
        <v>82.090534600168979</v>
      </c>
      <c r="C172">
        <f t="shared" ca="1" si="7"/>
        <v>0.81783602174942815</v>
      </c>
      <c r="D172">
        <f t="shared" ca="1" si="8"/>
        <v>-8.7333764774006714E-2</v>
      </c>
    </row>
    <row r="173" spans="1:4">
      <c r="A173">
        <f t="shared" si="6"/>
        <v>-168</v>
      </c>
      <c r="B173">
        <f ca="1">'bn-bs3'!M183</f>
        <v>88.094662346981821</v>
      </c>
      <c r="C173">
        <f t="shared" ca="1" si="7"/>
        <v>1.0731403172857457</v>
      </c>
      <c r="D173">
        <f t="shared" ca="1" si="8"/>
        <v>3.0656511377632128E-2</v>
      </c>
    </row>
    <row r="174" spans="1:4">
      <c r="A174">
        <f t="shared" si="6"/>
        <v>-169</v>
      </c>
      <c r="B174">
        <f ca="1">'bn-bs3'!M184</f>
        <v>152.92525322760196</v>
      </c>
      <c r="C174">
        <f t="shared" ca="1" si="7"/>
        <v>1.7359196250196114</v>
      </c>
      <c r="D174">
        <f t="shared" ca="1" si="8"/>
        <v>0.23952961299568282</v>
      </c>
    </row>
    <row r="175" spans="1:4">
      <c r="A175">
        <f t="shared" si="6"/>
        <v>-170</v>
      </c>
      <c r="B175">
        <f ca="1">'bn-bs3'!M185</f>
        <v>108.51849332166266</v>
      </c>
      <c r="C175">
        <f t="shared" ca="1" si="7"/>
        <v>0.70961787560457557</v>
      </c>
      <c r="D175">
        <f t="shared" ca="1" si="8"/>
        <v>-0.1489754529583949</v>
      </c>
    </row>
    <row r="176" spans="1:4">
      <c r="A176">
        <f t="shared" si="6"/>
        <v>-171</v>
      </c>
      <c r="B176">
        <f ca="1">'bn-bs3'!M186</f>
        <v>122.26818728524267</v>
      </c>
      <c r="C176">
        <f t="shared" ca="1" si="7"/>
        <v>1.1267036939300674</v>
      </c>
      <c r="D176">
        <f t="shared" ca="1" si="8"/>
        <v>5.1809718166221784E-2</v>
      </c>
    </row>
    <row r="177" spans="1:4">
      <c r="A177">
        <f t="shared" si="6"/>
        <v>-172</v>
      </c>
      <c r="B177">
        <f ca="1">'bn-bs3'!M187</f>
        <v>85.370038534768781</v>
      </c>
      <c r="C177">
        <f t="shared" ca="1" si="7"/>
        <v>0.69821954860266944</v>
      </c>
      <c r="D177">
        <f t="shared" ca="1" si="8"/>
        <v>-0.15600799606692931</v>
      </c>
    </row>
    <row r="178" spans="1:4">
      <c r="A178">
        <f t="shared" si="6"/>
        <v>-173</v>
      </c>
      <c r="B178">
        <f ca="1">'bn-bs3'!M188</f>
        <v>131.20664567037684</v>
      </c>
      <c r="C178">
        <f t="shared" ca="1" si="7"/>
        <v>1.5369167909762642</v>
      </c>
      <c r="D178">
        <f t="shared" ca="1" si="8"/>
        <v>0.18665035533443999</v>
      </c>
    </row>
    <row r="179" spans="1:4">
      <c r="A179">
        <f t="shared" si="6"/>
        <v>-174</v>
      </c>
      <c r="B179">
        <f ca="1">'bn-bs3'!M189</f>
        <v>73.344111683264117</v>
      </c>
      <c r="C179">
        <f t="shared" ca="1" si="7"/>
        <v>0.55899692663070166</v>
      </c>
      <c r="D179">
        <f t="shared" ca="1" si="8"/>
        <v>-0.25259057986133404</v>
      </c>
    </row>
    <row r="180" spans="1:4">
      <c r="A180">
        <f t="shared" si="6"/>
        <v>-175</v>
      </c>
      <c r="B180">
        <f ca="1">'bn-bs3'!M190</f>
        <v>90.042533720244535</v>
      </c>
      <c r="C180">
        <f t="shared" ca="1" si="7"/>
        <v>1.2276722923455996</v>
      </c>
      <c r="D180">
        <f t="shared" ca="1" si="8"/>
        <v>8.9082454248516602E-2</v>
      </c>
    </row>
    <row r="181" spans="1:4">
      <c r="A181">
        <f t="shared" si="6"/>
        <v>-176</v>
      </c>
      <c r="B181">
        <f ca="1">'bn-bs3'!M191</f>
        <v>138.67327293703494</v>
      </c>
      <c r="C181">
        <f t="shared" ca="1" si="7"/>
        <v>1.540086303744878</v>
      </c>
      <c r="D181">
        <f t="shared" ca="1" si="8"/>
        <v>0.18754505862214935</v>
      </c>
    </row>
    <row r="182" spans="1:4">
      <c r="A182">
        <f t="shared" si="6"/>
        <v>-177</v>
      </c>
      <c r="B182">
        <f ca="1">'bn-bs3'!M192</f>
        <v>98.128192131933062</v>
      </c>
      <c r="C182">
        <f t="shared" ca="1" si="7"/>
        <v>0.70762151966001763</v>
      </c>
      <c r="D182">
        <f t="shared" ca="1" si="8"/>
        <v>-0.1501989681203037</v>
      </c>
    </row>
    <row r="183" spans="1:4">
      <c r="A183">
        <f t="shared" si="6"/>
        <v>-178</v>
      </c>
      <c r="B183">
        <f ca="1">'bn-bs3'!M193</f>
        <v>80.846326607825532</v>
      </c>
      <c r="C183">
        <f t="shared" ca="1" si="7"/>
        <v>0.82388480671413866</v>
      </c>
      <c r="D183">
        <f t="shared" ca="1" si="8"/>
        <v>-8.4133505906784117E-2</v>
      </c>
    </row>
    <row r="184" spans="1:4">
      <c r="A184">
        <f t="shared" si="6"/>
        <v>-179</v>
      </c>
      <c r="B184">
        <f ca="1">'bn-bs3'!M194</f>
        <v>118.37015688058995</v>
      </c>
      <c r="C184">
        <f t="shared" ca="1" si="7"/>
        <v>1.4641377270582421</v>
      </c>
      <c r="D184">
        <f t="shared" ca="1" si="8"/>
        <v>0.16558193142732405</v>
      </c>
    </row>
    <row r="185" spans="1:4">
      <c r="A185">
        <f t="shared" si="6"/>
        <v>-180</v>
      </c>
      <c r="B185">
        <f ca="1">'bn-bs3'!M195</f>
        <v>89.306241857731209</v>
      </c>
      <c r="C185">
        <f t="shared" ca="1" si="7"/>
        <v>0.75446585703034941</v>
      </c>
      <c r="D185">
        <f t="shared" ca="1" si="8"/>
        <v>-0.12236040922017284</v>
      </c>
    </row>
    <row r="186" spans="1:4">
      <c r="A186">
        <f t="shared" si="6"/>
        <v>-181</v>
      </c>
      <c r="B186">
        <f ca="1">'bn-bs3'!M196</f>
        <v>134.72803917964708</v>
      </c>
      <c r="C186">
        <f t="shared" ca="1" si="7"/>
        <v>1.5086071967318344</v>
      </c>
      <c r="D186">
        <f t="shared" ca="1" si="8"/>
        <v>0.17857617516400873</v>
      </c>
    </row>
    <row r="187" spans="1:4">
      <c r="A187">
        <f t="shared" si="6"/>
        <v>-182</v>
      </c>
      <c r="B187">
        <f ca="1">'bn-bs3'!M197</f>
        <v>124.593448586004</v>
      </c>
      <c r="C187">
        <f t="shared" ca="1" si="7"/>
        <v>0.92477742082975345</v>
      </c>
      <c r="D187">
        <f t="shared" ca="1" si="8"/>
        <v>-3.3962782436471967E-2</v>
      </c>
    </row>
    <row r="188" spans="1:4">
      <c r="A188">
        <f t="shared" si="6"/>
        <v>-183</v>
      </c>
      <c r="B188">
        <f ca="1">'bn-bs3'!M198</f>
        <v>87.038946509843058</v>
      </c>
      <c r="C188">
        <f t="shared" ca="1" si="7"/>
        <v>0.69858365345559936</v>
      </c>
      <c r="D188">
        <f t="shared" ca="1" si="8"/>
        <v>-0.15578158087571239</v>
      </c>
    </row>
    <row r="189" spans="1:4">
      <c r="A189">
        <f t="shared" si="6"/>
        <v>-184</v>
      </c>
      <c r="B189">
        <f ca="1">'bn-bs3'!M199</f>
        <v>87.554681482650736</v>
      </c>
      <c r="C189">
        <f t="shared" ca="1" si="7"/>
        <v>1.0059253356513151</v>
      </c>
      <c r="D189">
        <f t="shared" ca="1" si="8"/>
        <v>2.5657466065754334E-3</v>
      </c>
    </row>
    <row r="190" spans="1:4">
      <c r="A190">
        <f t="shared" si="6"/>
        <v>-185</v>
      </c>
      <c r="B190">
        <f ca="1">'bn-bs3'!M200</f>
        <v>146.83751116378704</v>
      </c>
      <c r="C190">
        <f t="shared" ca="1" si="7"/>
        <v>1.6770949157399813</v>
      </c>
      <c r="D190">
        <f t="shared" ca="1" si="8"/>
        <v>0.22455764234110587</v>
      </c>
    </row>
    <row r="191" spans="1:4">
      <c r="A191">
        <f t="shared" si="6"/>
        <v>-186</v>
      </c>
      <c r="B191">
        <f ca="1">'bn-bs3'!M201</f>
        <v>81.510715002974152</v>
      </c>
      <c r="C191">
        <f t="shared" ca="1" si="7"/>
        <v>0.55510825780787454</v>
      </c>
      <c r="D191">
        <f t="shared" ca="1" si="8"/>
        <v>-0.25562231204173458</v>
      </c>
    </row>
    <row r="192" spans="1:4">
      <c r="A192">
        <f t="shared" si="6"/>
        <v>-187</v>
      </c>
      <c r="B192">
        <f ca="1">'bn-bs3'!M202</f>
        <v>127.85772438020264</v>
      </c>
      <c r="C192">
        <f t="shared" ca="1" si="7"/>
        <v>1.568600206433441</v>
      </c>
      <c r="D192">
        <f t="shared" ca="1" si="8"/>
        <v>0.19551226782879474</v>
      </c>
    </row>
    <row r="193" spans="1:4">
      <c r="A193">
        <f t="shared" si="6"/>
        <v>-188</v>
      </c>
      <c r="B193">
        <f ca="1">'bn-bs3'!M203</f>
        <v>100.6828785188022</v>
      </c>
      <c r="C193">
        <f t="shared" ca="1" si="7"/>
        <v>0.78746027279046293</v>
      </c>
      <c r="D193">
        <f t="shared" ca="1" si="8"/>
        <v>-0.1037713470533955</v>
      </c>
    </row>
    <row r="194" spans="1:4">
      <c r="A194">
        <f t="shared" si="6"/>
        <v>-189</v>
      </c>
      <c r="B194">
        <f ca="1">'bn-bs3'!M204</f>
        <v>196.43316894101451</v>
      </c>
      <c r="C194">
        <f t="shared" ca="1" si="7"/>
        <v>1.9510086703006932</v>
      </c>
      <c r="D194">
        <f t="shared" ca="1" si="8"/>
        <v>0.29025919940752709</v>
      </c>
    </row>
    <row r="195" spans="1:4">
      <c r="A195">
        <f t="shared" si="6"/>
        <v>-190</v>
      </c>
      <c r="B195">
        <f ca="1">'bn-bs3'!M205</f>
        <v>102.47452317723842</v>
      </c>
      <c r="C195">
        <f t="shared" ca="1" si="7"/>
        <v>0.52167627152627039</v>
      </c>
      <c r="D195">
        <f t="shared" ca="1" si="8"/>
        <v>-0.28259891673663651</v>
      </c>
    </row>
    <row r="196" spans="1:4">
      <c r="A196">
        <f t="shared" si="6"/>
        <v>-191</v>
      </c>
      <c r="B196">
        <f ca="1">'bn-bs3'!M206</f>
        <v>95.499559465913478</v>
      </c>
      <c r="C196">
        <f t="shared" ca="1" si="7"/>
        <v>0.93193465560936395</v>
      </c>
      <c r="D196">
        <f t="shared" ca="1" si="8"/>
        <v>-3.0614537971305301E-2</v>
      </c>
    </row>
    <row r="197" spans="1:4">
      <c r="A197">
        <f t="shared" si="6"/>
        <v>-192</v>
      </c>
      <c r="B197">
        <f ca="1">'bn-bs3'!M207</f>
        <v>161.38779509073379</v>
      </c>
      <c r="C197">
        <f t="shared" ca="1" si="7"/>
        <v>1.6899323514506652</v>
      </c>
      <c r="D197">
        <f t="shared" ca="1" si="8"/>
        <v>0.22786932001029461</v>
      </c>
    </row>
    <row r="198" spans="1:4">
      <c r="A198">
        <f t="shared" si="6"/>
        <v>-193</v>
      </c>
      <c r="B198">
        <f ca="1">'bn-bs3'!M208</f>
        <v>110.36742564626998</v>
      </c>
      <c r="C198">
        <f t="shared" ca="1" si="7"/>
        <v>0.68386475931603341</v>
      </c>
      <c r="D198">
        <f t="shared" ca="1" si="8"/>
        <v>-0.16502977560447579</v>
      </c>
    </row>
    <row r="199" spans="1:4">
      <c r="A199">
        <f t="shared" ref="A199:A255" si="9">A198-1</f>
        <v>-194</v>
      </c>
      <c r="B199">
        <f ca="1">'bn-bs3'!M209</f>
        <v>98.761941665644642</v>
      </c>
      <c r="C199">
        <f t="shared" ref="C199:C255" ca="1" si="10">B199/B198</f>
        <v>0.89484683625926764</v>
      </c>
      <c r="D199">
        <f t="shared" ref="D199:D255" ca="1" si="11">LOG(C199)</f>
        <v>-4.8251293019052274E-2</v>
      </c>
    </row>
    <row r="200" spans="1:4">
      <c r="A200">
        <f t="shared" si="9"/>
        <v>-195</v>
      </c>
      <c r="B200">
        <f ca="1">'bn-bs3'!M210</f>
        <v>115.46450746370986</v>
      </c>
      <c r="C200">
        <f t="shared" ca="1" si="10"/>
        <v>1.1691194554944173</v>
      </c>
      <c r="D200">
        <f t="shared" ca="1" si="11"/>
        <v>6.7858887732918802E-2</v>
      </c>
    </row>
    <row r="201" spans="1:4">
      <c r="A201">
        <f t="shared" si="9"/>
        <v>-196</v>
      </c>
      <c r="B201">
        <f ca="1">'bn-bs3'!M211</f>
        <v>99.207850052635536</v>
      </c>
      <c r="C201">
        <f t="shared" ca="1" si="10"/>
        <v>0.85920645427614417</v>
      </c>
      <c r="D201">
        <f t="shared" ca="1" si="11"/>
        <v>-6.5902469253940096E-2</v>
      </c>
    </row>
    <row r="202" spans="1:4">
      <c r="A202">
        <f t="shared" si="9"/>
        <v>-197</v>
      </c>
      <c r="B202">
        <f ca="1">'bn-bs3'!M212</f>
        <v>140.23537845107586</v>
      </c>
      <c r="C202">
        <f t="shared" ca="1" si="10"/>
        <v>1.4135512298338573</v>
      </c>
      <c r="D202">
        <f t="shared" ca="1" si="11"/>
        <v>0.15031155278378228</v>
      </c>
    </row>
    <row r="203" spans="1:4">
      <c r="A203">
        <f t="shared" si="9"/>
        <v>-198</v>
      </c>
      <c r="B203">
        <f ca="1">'bn-bs3'!M213</f>
        <v>84.538885814633602</v>
      </c>
      <c r="C203">
        <f t="shared" ca="1" si="10"/>
        <v>0.60283565208993828</v>
      </c>
      <c r="D203">
        <f t="shared" ca="1" si="11"/>
        <v>-0.21980107114163405</v>
      </c>
    </row>
    <row r="204" spans="1:4">
      <c r="A204">
        <f t="shared" si="9"/>
        <v>-199</v>
      </c>
      <c r="B204">
        <f ca="1">'bn-bs3'!M214</f>
        <v>100.96636408013431</v>
      </c>
      <c r="C204">
        <f t="shared" ca="1" si="10"/>
        <v>1.1943186038850908</v>
      </c>
      <c r="D204">
        <f t="shared" ca="1" si="11"/>
        <v>7.7120197355848588E-2</v>
      </c>
    </row>
    <row r="205" spans="1:4">
      <c r="A205">
        <f t="shared" si="9"/>
        <v>-200</v>
      </c>
      <c r="B205">
        <f ca="1">'bn-bs3'!M215</f>
        <v>92.521833358704598</v>
      </c>
      <c r="C205">
        <f t="shared" ca="1" si="10"/>
        <v>0.91636293137457625</v>
      </c>
      <c r="D205">
        <f t="shared" ca="1" si="11"/>
        <v>-3.7932487166053894E-2</v>
      </c>
    </row>
    <row r="206" spans="1:4">
      <c r="A206">
        <f t="shared" si="9"/>
        <v>-201</v>
      </c>
      <c r="B206">
        <f ca="1">'bn-bs3'!M216</f>
        <v>145.16349247822308</v>
      </c>
      <c r="C206">
        <f t="shared" ca="1" si="10"/>
        <v>1.5689647211748194</v>
      </c>
      <c r="D206">
        <f t="shared" ca="1" si="11"/>
        <v>0.19561317840442763</v>
      </c>
    </row>
    <row r="207" spans="1:4">
      <c r="A207">
        <f t="shared" si="9"/>
        <v>-202</v>
      </c>
      <c r="B207">
        <f ca="1">'bn-bs3'!M217</f>
        <v>73.708657834455195</v>
      </c>
      <c r="C207">
        <f t="shared" ca="1" si="10"/>
        <v>0.50776305099929109</v>
      </c>
      <c r="D207">
        <f t="shared" ca="1" si="11"/>
        <v>-0.2943389051380586</v>
      </c>
    </row>
    <row r="208" spans="1:4">
      <c r="A208">
        <f t="shared" si="9"/>
        <v>-203</v>
      </c>
      <c r="B208">
        <f ca="1">'bn-bs3'!M218</f>
        <v>88.912258239282238</v>
      </c>
      <c r="C208">
        <f t="shared" ca="1" si="10"/>
        <v>1.2062661409324984</v>
      </c>
      <c r="D208">
        <f t="shared" ca="1" si="11"/>
        <v>8.1443137643883876E-2</v>
      </c>
    </row>
    <row r="209" spans="1:4">
      <c r="A209">
        <f t="shared" si="9"/>
        <v>-204</v>
      </c>
      <c r="B209">
        <f ca="1">'bn-bs3'!M219</f>
        <v>109.90682283024688</v>
      </c>
      <c r="C209">
        <f t="shared" ca="1" si="10"/>
        <v>1.2361267726938585</v>
      </c>
      <c r="D209">
        <f t="shared" ca="1" si="11"/>
        <v>9.2063012709184669E-2</v>
      </c>
    </row>
    <row r="210" spans="1:4">
      <c r="A210">
        <f t="shared" si="9"/>
        <v>-205</v>
      </c>
      <c r="B210">
        <f ca="1">'bn-bs3'!M220</f>
        <v>94.012922899797275</v>
      </c>
      <c r="C210">
        <f t="shared" ca="1" si="10"/>
        <v>0.85538750442274158</v>
      </c>
      <c r="D210">
        <f t="shared" ca="1" si="11"/>
        <v>-6.7837098245549371E-2</v>
      </c>
    </row>
    <row r="211" spans="1:4">
      <c r="A211">
        <f t="shared" si="9"/>
        <v>-206</v>
      </c>
      <c r="B211">
        <f ca="1">'bn-bs3'!M221</f>
        <v>114.89935427912275</v>
      </c>
      <c r="C211">
        <f t="shared" ca="1" si="10"/>
        <v>1.2221655357060546</v>
      </c>
      <c r="D211">
        <f t="shared" ca="1" si="11"/>
        <v>8.7130032727188236E-2</v>
      </c>
    </row>
    <row r="212" spans="1:4">
      <c r="A212">
        <f t="shared" si="9"/>
        <v>-207</v>
      </c>
      <c r="B212">
        <f ca="1">'bn-bs3'!M222</f>
        <v>111.08898091882619</v>
      </c>
      <c r="C212">
        <f t="shared" ca="1" si="10"/>
        <v>0.96683729526416584</v>
      </c>
      <c r="D212">
        <f t="shared" ca="1" si="11"/>
        <v>-1.4646605249258678E-2</v>
      </c>
    </row>
    <row r="213" spans="1:4">
      <c r="A213">
        <f t="shared" si="9"/>
        <v>-208</v>
      </c>
      <c r="B213">
        <f ca="1">'bn-bs3'!M223</f>
        <v>145.52777113032911</v>
      </c>
      <c r="C213">
        <f t="shared" ca="1" si="10"/>
        <v>1.3100108573024689</v>
      </c>
      <c r="D213">
        <f t="shared" ca="1" si="11"/>
        <v>0.1172748950809632</v>
      </c>
    </row>
    <row r="214" spans="1:4">
      <c r="A214">
        <f t="shared" si="9"/>
        <v>-209</v>
      </c>
      <c r="B214">
        <f ca="1">'bn-bs3'!M224</f>
        <v>96.504683858175397</v>
      </c>
      <c r="C214">
        <f t="shared" ca="1" si="10"/>
        <v>0.6631358613453201</v>
      </c>
      <c r="D214">
        <f t="shared" ca="1" si="11"/>
        <v>-0.17839748548980167</v>
      </c>
    </row>
    <row r="215" spans="1:4">
      <c r="A215">
        <f t="shared" si="9"/>
        <v>-210</v>
      </c>
      <c r="B215">
        <f ca="1">'bn-bs3'!M225</f>
        <v>109.64146107643509</v>
      </c>
      <c r="C215">
        <f t="shared" ca="1" si="10"/>
        <v>1.1361257992157736</v>
      </c>
      <c r="D215">
        <f t="shared" ca="1" si="11"/>
        <v>5.5426421938746952E-2</v>
      </c>
    </row>
    <row r="216" spans="1:4">
      <c r="A216">
        <f t="shared" si="9"/>
        <v>-211</v>
      </c>
      <c r="B216">
        <f ca="1">'bn-bs3'!M226</f>
        <v>144.86995251325754</v>
      </c>
      <c r="C216">
        <f t="shared" ca="1" si="10"/>
        <v>1.3213062931755659</v>
      </c>
      <c r="D216">
        <f t="shared" ca="1" si="11"/>
        <v>0.12100350347137301</v>
      </c>
    </row>
    <row r="217" spans="1:4">
      <c r="A217">
        <f t="shared" si="9"/>
        <v>-212</v>
      </c>
      <c r="B217">
        <f ca="1">'bn-bs3'!M227</f>
        <v>95.508276494566672</v>
      </c>
      <c r="C217">
        <f t="shared" ca="1" si="10"/>
        <v>0.65926905364193022</v>
      </c>
      <c r="D217">
        <f t="shared" ca="1" si="11"/>
        <v>-0.18093730973783134</v>
      </c>
    </row>
    <row r="218" spans="1:4">
      <c r="A218">
        <f t="shared" si="9"/>
        <v>-213</v>
      </c>
      <c r="B218">
        <f ca="1">'bn-bs3'!M228</f>
        <v>123.43222249323196</v>
      </c>
      <c r="C218">
        <f t="shared" ca="1" si="10"/>
        <v>1.292372001920209</v>
      </c>
      <c r="D218">
        <f t="shared" ca="1" si="11"/>
        <v>0.1113875408472564</v>
      </c>
    </row>
    <row r="219" spans="1:4">
      <c r="A219">
        <f t="shared" si="9"/>
        <v>-214</v>
      </c>
      <c r="B219">
        <f ca="1">'bn-bs3'!M229</f>
        <v>116.22440113221617</v>
      </c>
      <c r="C219">
        <f t="shared" ca="1" si="10"/>
        <v>0.94160502650423383</v>
      </c>
      <c r="D219">
        <f t="shared" ca="1" si="11"/>
        <v>-2.613123179458629E-2</v>
      </c>
    </row>
    <row r="220" spans="1:4">
      <c r="A220">
        <f t="shared" si="9"/>
        <v>-215</v>
      </c>
      <c r="B220">
        <f ca="1">'bn-bs3'!M230</f>
        <v>131.42552889381881</v>
      </c>
      <c r="C220">
        <f t="shared" ca="1" si="10"/>
        <v>1.1307911902622749</v>
      </c>
      <c r="D220">
        <f t="shared" ca="1" si="11"/>
        <v>5.3382416340841711E-2</v>
      </c>
    </row>
    <row r="221" spans="1:4">
      <c r="A221">
        <f t="shared" si="9"/>
        <v>-216</v>
      </c>
      <c r="B221">
        <f ca="1">'bn-bs3'!M231</f>
        <v>120.93593261327528</v>
      </c>
      <c r="C221">
        <f t="shared" ca="1" si="10"/>
        <v>0.92018600671549688</v>
      </c>
      <c r="D221">
        <f t="shared" ca="1" si="11"/>
        <v>-3.6124375344697167E-2</v>
      </c>
    </row>
    <row r="222" spans="1:4">
      <c r="A222">
        <f t="shared" si="9"/>
        <v>-217</v>
      </c>
      <c r="B222">
        <f ca="1">'bn-bs3'!M232</f>
        <v>75.287472181062924</v>
      </c>
      <c r="C222">
        <f t="shared" ca="1" si="10"/>
        <v>0.62254013802344899</v>
      </c>
      <c r="D222">
        <f t="shared" ca="1" si="11"/>
        <v>-0.20583264236855583</v>
      </c>
    </row>
    <row r="223" spans="1:4">
      <c r="A223">
        <f t="shared" si="9"/>
        <v>-218</v>
      </c>
      <c r="B223">
        <f ca="1">'bn-bs3'!M233</f>
        <v>85.945154694415791</v>
      </c>
      <c r="C223">
        <f t="shared" ca="1" si="10"/>
        <v>1.1415598399654279</v>
      </c>
      <c r="D223">
        <f t="shared" ca="1" si="11"/>
        <v>5.7498681910903827E-2</v>
      </c>
    </row>
    <row r="224" spans="1:4">
      <c r="A224">
        <f t="shared" si="9"/>
        <v>-219</v>
      </c>
      <c r="B224">
        <f ca="1">'bn-bs3'!M234</f>
        <v>100.99622439216456</v>
      </c>
      <c r="C224">
        <f t="shared" ca="1" si="10"/>
        <v>1.175124121322068</v>
      </c>
      <c r="D224">
        <f t="shared" ca="1" si="11"/>
        <v>7.0083740955260154E-2</v>
      </c>
    </row>
    <row r="225" spans="1:4">
      <c r="A225">
        <f t="shared" si="9"/>
        <v>-220</v>
      </c>
      <c r="B225">
        <f ca="1">'bn-bs3'!M235</f>
        <v>201.78606261186965</v>
      </c>
      <c r="C225">
        <f t="shared" ca="1" si="10"/>
        <v>1.997956496159123</v>
      </c>
      <c r="D225">
        <f t="shared" ca="1" si="11"/>
        <v>0.30058602759180142</v>
      </c>
    </row>
    <row r="226" spans="1:4">
      <c r="A226">
        <f t="shared" si="9"/>
        <v>-221</v>
      </c>
      <c r="B226">
        <f ca="1">'bn-bs3'!M236</f>
        <v>118.61372019250342</v>
      </c>
      <c r="C226">
        <f t="shared" ca="1" si="10"/>
        <v>0.58781919155959694</v>
      </c>
      <c r="D226">
        <f t="shared" ca="1" si="11"/>
        <v>-0.23075623886161925</v>
      </c>
    </row>
    <row r="227" spans="1:4">
      <c r="A227">
        <f t="shared" si="9"/>
        <v>-222</v>
      </c>
      <c r="B227">
        <f ca="1">'bn-bs3'!M237</f>
        <v>127.3699708050751</v>
      </c>
      <c r="C227">
        <f t="shared" ca="1" si="10"/>
        <v>1.0738215663277466</v>
      </c>
      <c r="D227">
        <f t="shared" ca="1" si="11"/>
        <v>3.0932121961993821E-2</v>
      </c>
    </row>
    <row r="228" spans="1:4">
      <c r="A228">
        <f t="shared" si="9"/>
        <v>-223</v>
      </c>
      <c r="B228">
        <f ca="1">'bn-bs3'!M238</f>
        <v>89.518675978463776</v>
      </c>
      <c r="C228">
        <f t="shared" ca="1" si="10"/>
        <v>0.70282402840039648</v>
      </c>
      <c r="D228">
        <f t="shared" ca="1" si="11"/>
        <v>-0.15315339910714321</v>
      </c>
    </row>
    <row r="229" spans="1:4">
      <c r="A229">
        <f t="shared" si="9"/>
        <v>-224</v>
      </c>
      <c r="B229">
        <f ca="1">'bn-bs3'!M239</f>
        <v>92.543588461125907</v>
      </c>
      <c r="C229">
        <f t="shared" ca="1" si="10"/>
        <v>1.0337908536916907</v>
      </c>
      <c r="D229">
        <f t="shared" ca="1" si="11"/>
        <v>1.4432685493889031E-2</v>
      </c>
    </row>
    <row r="230" spans="1:4">
      <c r="A230">
        <f t="shared" si="9"/>
        <v>-225</v>
      </c>
      <c r="B230">
        <f ca="1">'bn-bs3'!M240</f>
        <v>98.755460973363398</v>
      </c>
      <c r="C230">
        <f t="shared" ca="1" si="10"/>
        <v>1.0671237480146651</v>
      </c>
      <c r="D230">
        <f t="shared" ca="1" si="11"/>
        <v>2.8214784901191458E-2</v>
      </c>
    </row>
    <row r="231" spans="1:4">
      <c r="A231">
        <f t="shared" si="9"/>
        <v>-226</v>
      </c>
      <c r="B231">
        <f ca="1">'bn-bs3'!M241</f>
        <v>91.397741856942133</v>
      </c>
      <c r="C231">
        <f t="shared" ca="1" si="10"/>
        <v>0.92549557215468004</v>
      </c>
      <c r="D231">
        <f t="shared" ca="1" si="11"/>
        <v>-3.3625654699720238E-2</v>
      </c>
    </row>
    <row r="232" spans="1:4">
      <c r="A232">
        <f t="shared" si="9"/>
        <v>-227</v>
      </c>
      <c r="B232">
        <f ca="1">'bn-bs3'!M242</f>
        <v>110.18429167711862</v>
      </c>
      <c r="C232">
        <f t="shared" ca="1" si="10"/>
        <v>1.2055471988529174</v>
      </c>
      <c r="D232">
        <f t="shared" ca="1" si="11"/>
        <v>8.118421828054205E-2</v>
      </c>
    </row>
    <row r="233" spans="1:4">
      <c r="A233">
        <f t="shared" si="9"/>
        <v>-228</v>
      </c>
      <c r="B233">
        <f ca="1">'bn-bs3'!M243</f>
        <v>100.52684665657297</v>
      </c>
      <c r="C233">
        <f t="shared" ca="1" si="10"/>
        <v>0.91235188906195819</v>
      </c>
      <c r="D233">
        <f t="shared" ca="1" si="11"/>
        <v>-3.9837624388166015E-2</v>
      </c>
    </row>
    <row r="234" spans="1:4">
      <c r="A234">
        <f t="shared" si="9"/>
        <v>-229</v>
      </c>
      <c r="B234">
        <f ca="1">'bn-bs3'!M244</f>
        <v>130.84414798176442</v>
      </c>
      <c r="C234">
        <f t="shared" ca="1" si="10"/>
        <v>1.3015841273601627</v>
      </c>
      <c r="D234">
        <f t="shared" ca="1" si="11"/>
        <v>0.11447224379947966</v>
      </c>
    </row>
    <row r="235" spans="1:4">
      <c r="A235">
        <f t="shared" si="9"/>
        <v>-230</v>
      </c>
      <c r="B235">
        <f ca="1">'bn-bs3'!M245</f>
        <v>116.70734255262651</v>
      </c>
      <c r="C235">
        <f t="shared" ca="1" si="10"/>
        <v>0.8919569147937122</v>
      </c>
      <c r="D235">
        <f t="shared" ca="1" si="11"/>
        <v>-4.9656123336052523E-2</v>
      </c>
    </row>
    <row r="236" spans="1:4">
      <c r="A236">
        <f t="shared" si="9"/>
        <v>-231</v>
      </c>
      <c r="B236">
        <f ca="1">'bn-bs3'!M246</f>
        <v>98.085998190238215</v>
      </c>
      <c r="C236">
        <f t="shared" ca="1" si="10"/>
        <v>0.84044410612818621</v>
      </c>
      <c r="D236">
        <f t="shared" ca="1" si="11"/>
        <v>-7.5491164089197302E-2</v>
      </c>
    </row>
    <row r="237" spans="1:4">
      <c r="A237">
        <f t="shared" si="9"/>
        <v>-232</v>
      </c>
      <c r="B237">
        <f ca="1">'bn-bs3'!M247</f>
        <v>98.06533034121459</v>
      </c>
      <c r="C237">
        <f t="shared" ca="1" si="10"/>
        <v>0.99978928848760307</v>
      </c>
      <c r="D237">
        <f t="shared" ca="1" si="11"/>
        <v>-9.1520489656528423E-5</v>
      </c>
    </row>
    <row r="238" spans="1:4">
      <c r="A238">
        <f t="shared" si="9"/>
        <v>-233</v>
      </c>
      <c r="B238">
        <f ca="1">'bn-bs3'!M248</f>
        <v>94.444648724850794</v>
      </c>
      <c r="C238">
        <f t="shared" ca="1" si="10"/>
        <v>0.9630788821720605</v>
      </c>
      <c r="D238">
        <f t="shared" ca="1" si="11"/>
        <v>-1.6338139989658294E-2</v>
      </c>
    </row>
    <row r="239" spans="1:4">
      <c r="A239">
        <f t="shared" si="9"/>
        <v>-234</v>
      </c>
      <c r="B239">
        <f ca="1">'bn-bs3'!M249</f>
        <v>112.09925653358204</v>
      </c>
      <c r="C239">
        <f t="shared" ca="1" si="10"/>
        <v>1.186930737178822</v>
      </c>
      <c r="D239">
        <f t="shared" ca="1" si="11"/>
        <v>7.4425376630507301E-2</v>
      </c>
    </row>
    <row r="240" spans="1:4">
      <c r="A240">
        <f t="shared" si="9"/>
        <v>-235</v>
      </c>
      <c r="B240">
        <f ca="1">'bn-bs3'!M250</f>
        <v>116.28956575369749</v>
      </c>
      <c r="C240">
        <f t="shared" ca="1" si="10"/>
        <v>1.0373803480031123</v>
      </c>
      <c r="D240">
        <f t="shared" ca="1" si="11"/>
        <v>1.5938016517941338E-2</v>
      </c>
    </row>
    <row r="241" spans="1:4">
      <c r="A241">
        <f t="shared" si="9"/>
        <v>-236</v>
      </c>
      <c r="B241">
        <f ca="1">'bn-bs3'!M251</f>
        <v>107.65519422448277</v>
      </c>
      <c r="C241">
        <f t="shared" ca="1" si="10"/>
        <v>0.92575110696085661</v>
      </c>
      <c r="D241">
        <f t="shared" ca="1" si="11"/>
        <v>-3.3505759973411209E-2</v>
      </c>
    </row>
    <row r="242" spans="1:4">
      <c r="A242">
        <f t="shared" si="9"/>
        <v>-237</v>
      </c>
      <c r="B242">
        <f ca="1">'bn-bs3'!M252</f>
        <v>96.884582751260794</v>
      </c>
      <c r="C242">
        <f t="shared" ca="1" si="10"/>
        <v>0.89995270037074959</v>
      </c>
      <c r="D242">
        <f t="shared" ca="1" si="11"/>
        <v>-4.5780315569332319E-2</v>
      </c>
    </row>
    <row r="243" spans="1:4">
      <c r="A243">
        <f t="shared" si="9"/>
        <v>-238</v>
      </c>
      <c r="B243">
        <f ca="1">'bn-bs3'!M253</f>
        <v>136.41416782425719</v>
      </c>
      <c r="C243">
        <f t="shared" ca="1" si="10"/>
        <v>1.4080069702574218</v>
      </c>
      <c r="D243">
        <f t="shared" ca="1" si="11"/>
        <v>0.1486048047612375</v>
      </c>
    </row>
    <row r="244" spans="1:4">
      <c r="A244">
        <f t="shared" si="9"/>
        <v>-239</v>
      </c>
      <c r="B244">
        <f ca="1">'bn-bs3'!M254</f>
        <v>99.940778913738939</v>
      </c>
      <c r="C244">
        <f t="shared" ca="1" si="10"/>
        <v>0.73262755993565831</v>
      </c>
      <c r="D244">
        <f t="shared" ca="1" si="11"/>
        <v>-0.13511674810274846</v>
      </c>
    </row>
    <row r="245" spans="1:4">
      <c r="A245">
        <f t="shared" si="9"/>
        <v>-240</v>
      </c>
      <c r="B245">
        <f ca="1">'bn-bs3'!M255</f>
        <v>95.356351872013761</v>
      </c>
      <c r="C245">
        <f t="shared" ca="1" si="10"/>
        <v>0.9541285640200774</v>
      </c>
      <c r="D245">
        <f t="shared" ca="1" si="11"/>
        <v>-2.0393102358165542E-2</v>
      </c>
    </row>
    <row r="246" spans="1:4">
      <c r="A246">
        <f t="shared" si="9"/>
        <v>-241</v>
      </c>
      <c r="B246">
        <f ca="1">'bn-bs3'!M256</f>
        <v>116.62422198516921</v>
      </c>
      <c r="C246">
        <f t="shared" ca="1" si="10"/>
        <v>1.2230356939588141</v>
      </c>
      <c r="D246">
        <f t="shared" ca="1" si="11"/>
        <v>8.7439131985706367E-2</v>
      </c>
    </row>
    <row r="247" spans="1:4">
      <c r="A247">
        <f t="shared" si="9"/>
        <v>-242</v>
      </c>
      <c r="B247">
        <f ca="1">'bn-bs3'!M257</f>
        <v>108.4530176902559</v>
      </c>
      <c r="C247">
        <f t="shared" ca="1" si="10"/>
        <v>0.92993561581098982</v>
      </c>
      <c r="D247">
        <f t="shared" ca="1" si="11"/>
        <v>-3.1547118828809111E-2</v>
      </c>
    </row>
    <row r="248" spans="1:4">
      <c r="A248">
        <f t="shared" si="9"/>
        <v>-243</v>
      </c>
      <c r="B248">
        <f ca="1">'bn-bs3'!M258</f>
        <v>129.0549912894684</v>
      </c>
      <c r="C248">
        <f t="shared" ca="1" si="10"/>
        <v>1.1899621978067236</v>
      </c>
      <c r="D248">
        <f t="shared" ca="1" si="11"/>
        <v>7.5533165136472347E-2</v>
      </c>
    </row>
    <row r="249" spans="1:4">
      <c r="A249">
        <f t="shared" si="9"/>
        <v>-244</v>
      </c>
      <c r="B249">
        <f ca="1">'bn-bs3'!M259</f>
        <v>116.17045273920405</v>
      </c>
      <c r="C249">
        <f t="shared" ca="1" si="10"/>
        <v>0.90016241586995638</v>
      </c>
      <c r="D249">
        <f t="shared" ca="1" si="11"/>
        <v>-4.5679123947012797E-2</v>
      </c>
    </row>
    <row r="250" spans="1:4">
      <c r="A250">
        <f t="shared" si="9"/>
        <v>-245</v>
      </c>
      <c r="B250">
        <f ca="1">'bn-bs3'!M260</f>
        <v>95.33582506310043</v>
      </c>
      <c r="C250">
        <f t="shared" ca="1" si="10"/>
        <v>0.82065467436133566</v>
      </c>
      <c r="D250">
        <f t="shared" ca="1" si="11"/>
        <v>-8.5839552464841304E-2</v>
      </c>
    </row>
    <row r="251" spans="1:4">
      <c r="A251">
        <f t="shared" si="9"/>
        <v>-246</v>
      </c>
      <c r="B251">
        <f ca="1">'bn-bs3'!M261</f>
        <v>104.22877668391732</v>
      </c>
      <c r="C251">
        <f t="shared" ca="1" si="10"/>
        <v>1.0932802712404373</v>
      </c>
      <c r="D251">
        <f t="shared" ca="1" si="11"/>
        <v>3.8731511126133683E-2</v>
      </c>
    </row>
    <row r="252" spans="1:4">
      <c r="A252">
        <f t="shared" si="9"/>
        <v>-247</v>
      </c>
      <c r="B252">
        <f ca="1">'bn-bs3'!M262</f>
        <v>119.63603730368577</v>
      </c>
      <c r="C252">
        <f t="shared" ca="1" si="10"/>
        <v>1.1478215624317676</v>
      </c>
      <c r="D252">
        <f t="shared" ca="1" si="11"/>
        <v>5.9874378937838348E-2</v>
      </c>
    </row>
    <row r="253" spans="1:4">
      <c r="A253">
        <f t="shared" si="9"/>
        <v>-248</v>
      </c>
      <c r="B253">
        <f ca="1">'bn-bs3'!M263</f>
        <v>88.436985690552461</v>
      </c>
      <c r="C253">
        <f t="shared" ca="1" si="10"/>
        <v>0.73921694235042901</v>
      </c>
      <c r="D253">
        <f t="shared" ca="1" si="11"/>
        <v>-0.13122808793921958</v>
      </c>
    </row>
    <row r="254" spans="1:4">
      <c r="A254">
        <f t="shared" si="9"/>
        <v>-249</v>
      </c>
      <c r="B254">
        <f ca="1">'bn-bs3'!M264</f>
        <v>135.17424923942488</v>
      </c>
      <c r="C254">
        <f t="shared" ca="1" si="10"/>
        <v>1.5284809651067208</v>
      </c>
      <c r="D254">
        <f t="shared" ca="1" si="11"/>
        <v>0.18426003462207532</v>
      </c>
    </row>
    <row r="255" spans="1:4">
      <c r="A255">
        <f t="shared" si="9"/>
        <v>-250</v>
      </c>
      <c r="B255">
        <f ca="1">'bn-bs3'!M265</f>
        <v>106.06991333993605</v>
      </c>
      <c r="C255">
        <f t="shared" ca="1" si="10"/>
        <v>0.78469023454357556</v>
      </c>
      <c r="D255">
        <f t="shared" ca="1" si="11"/>
        <v>-0.10530175214447003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4"/>
  <sheetViews>
    <sheetView showGridLines="0" topLeftCell="A4" zoomScale="85" zoomScaleNormal="85" workbookViewId="0">
      <selection activeCell="M26" sqref="M26"/>
    </sheetView>
  </sheetViews>
  <sheetFormatPr defaultRowHeight="12.75"/>
  <cols>
    <col min="2" max="2" width="14.85546875" customWidth="1"/>
    <col min="3" max="10" width="10.140625" bestFit="1" customWidth="1"/>
    <col min="13" max="13" width="9.7109375" bestFit="1" customWidth="1"/>
  </cols>
  <sheetData>
    <row r="2" spans="2:4">
      <c r="B2" s="2" t="s">
        <v>0</v>
      </c>
      <c r="C2" s="3"/>
    </row>
    <row r="3" spans="2:4">
      <c r="B3" s="4" t="s">
        <v>2</v>
      </c>
      <c r="C3" s="34"/>
    </row>
    <row r="4" spans="2:4">
      <c r="B4" s="33" t="s">
        <v>45</v>
      </c>
      <c r="C4" s="36"/>
    </row>
    <row r="5" spans="2:4">
      <c r="B5" s="8" t="s">
        <v>8</v>
      </c>
      <c r="C5" s="38"/>
    </row>
    <row r="6" spans="2:4">
      <c r="B6" s="8" t="s">
        <v>11</v>
      </c>
      <c r="C6" s="35">
        <v>0.2</v>
      </c>
      <c r="D6" s="39" t="s">
        <v>47</v>
      </c>
    </row>
    <row r="7" spans="2:4">
      <c r="B7" s="28" t="s">
        <v>39</v>
      </c>
      <c r="C7" s="37"/>
    </row>
    <row r="12" spans="2:4">
      <c r="B12" s="31" t="s">
        <v>48</v>
      </c>
      <c r="C12" s="30">
        <f>SQRT(SUM(D58:J84)/COUNTA(D26:J52))</f>
        <v>0</v>
      </c>
    </row>
    <row r="21" spans="3:19" ht="13.5" thickBot="1"/>
    <row r="22" spans="3:19">
      <c r="C22" s="40" t="s">
        <v>49</v>
      </c>
      <c r="D22" s="41"/>
      <c r="E22" s="41"/>
      <c r="F22" s="41"/>
      <c r="G22" s="41"/>
      <c r="H22" s="41"/>
      <c r="I22" s="41"/>
      <c r="J22" s="42"/>
      <c r="L22" s="51" t="s">
        <v>50</v>
      </c>
      <c r="M22" s="52"/>
      <c r="N22" s="52"/>
      <c r="O22" s="52"/>
      <c r="P22" s="52"/>
      <c r="Q22" s="52"/>
      <c r="R22" s="52"/>
      <c r="S22" s="53"/>
    </row>
    <row r="23" spans="3:19">
      <c r="C23" s="43"/>
      <c r="D23" s="44"/>
      <c r="E23" s="44"/>
      <c r="F23" s="44"/>
      <c r="G23" s="44"/>
      <c r="H23" s="44"/>
      <c r="I23" s="44"/>
      <c r="J23" s="45"/>
      <c r="L23" s="54"/>
      <c r="M23" s="55"/>
      <c r="N23" s="55"/>
      <c r="O23" s="55"/>
      <c r="P23" s="55"/>
      <c r="Q23" s="55"/>
      <c r="R23" s="55"/>
      <c r="S23" s="56"/>
    </row>
    <row r="24" spans="3:19">
      <c r="C24" s="43" t="s">
        <v>46</v>
      </c>
      <c r="D24" s="46">
        <v>37394</v>
      </c>
      <c r="E24" s="46">
        <v>37425</v>
      </c>
      <c r="F24" s="46">
        <v>37517</v>
      </c>
      <c r="G24" s="46">
        <v>37608</v>
      </c>
      <c r="H24" s="46">
        <v>37698</v>
      </c>
      <c r="I24" s="46">
        <v>37790</v>
      </c>
      <c r="J24" s="47">
        <v>37973</v>
      </c>
      <c r="L24" s="54" t="s">
        <v>6</v>
      </c>
      <c r="M24" s="55">
        <f>YEARFRAC($C$4,D24)</f>
        <v>102.38333333333334</v>
      </c>
      <c r="N24" s="55">
        <f t="shared" ref="N24:S24" si="0">YEARFRAC($C$4,E24)</f>
        <v>102.46666666666667</v>
      </c>
      <c r="O24" s="55">
        <f t="shared" si="0"/>
        <v>102.71666666666667</v>
      </c>
      <c r="P24" s="55">
        <f t="shared" si="0"/>
        <v>102.96666666666667</v>
      </c>
      <c r="Q24" s="55">
        <f t="shared" si="0"/>
        <v>103.21666666666667</v>
      </c>
      <c r="R24" s="55">
        <f t="shared" si="0"/>
        <v>103.46666666666667</v>
      </c>
      <c r="S24" s="56">
        <f t="shared" si="0"/>
        <v>103.96666666666667</v>
      </c>
    </row>
    <row r="25" spans="3:19">
      <c r="C25" s="43" t="s">
        <v>4</v>
      </c>
      <c r="D25" s="44"/>
      <c r="E25" s="44"/>
      <c r="F25" s="44"/>
      <c r="G25" s="44"/>
      <c r="H25" s="44"/>
      <c r="I25" s="44"/>
      <c r="J25" s="45"/>
      <c r="L25" s="54" t="s">
        <v>4</v>
      </c>
      <c r="M25" s="55"/>
      <c r="N25" s="55"/>
      <c r="O25" s="55"/>
      <c r="P25" s="55"/>
      <c r="Q25" s="55"/>
      <c r="R25" s="55"/>
      <c r="S25" s="56"/>
    </row>
    <row r="26" spans="3:19">
      <c r="C26" s="43">
        <v>975</v>
      </c>
      <c r="D26" s="44"/>
      <c r="E26" s="44"/>
      <c r="F26" s="44">
        <v>161.6</v>
      </c>
      <c r="G26" s="44">
        <v>173.3</v>
      </c>
      <c r="H26" s="44"/>
      <c r="I26" s="44"/>
      <c r="J26" s="45"/>
      <c r="L26" s="54">
        <v>975</v>
      </c>
      <c r="M26" s="55" t="e">
        <f>$C$3*EXP(-$C$7*M$24)*_xlfn.NORM.S.DIST((1/($C$6*SQRT(M$24)))*(LN($C$3/$L26)+($C$5-$C$7+0.5*$C$6*$C$6)*M$24),1)-$L26*EXP(-$C$5*M$24)*_xlfn.NORM.S.DIST((1/($C$6*SQRT(M$24)))*(LN($C$3/$L26)+($C$5-$C$7+0.5*$C$6*$C$6)*M$24)-$C$6*SQRT(M$24),1)</f>
        <v>#NUM!</v>
      </c>
      <c r="N26" s="1"/>
      <c r="O26" s="1"/>
      <c r="P26" s="1"/>
      <c r="Q26" s="1"/>
      <c r="R26" s="1"/>
      <c r="S26" s="58"/>
    </row>
    <row r="27" spans="3:19">
      <c r="C27" s="43">
        <v>995</v>
      </c>
      <c r="D27" s="44"/>
      <c r="E27" s="44"/>
      <c r="F27" s="44">
        <v>144.80000000000001</v>
      </c>
      <c r="G27" s="44">
        <v>157</v>
      </c>
      <c r="H27" s="44"/>
      <c r="I27" s="44">
        <v>182.1</v>
      </c>
      <c r="J27" s="45"/>
      <c r="L27" s="54">
        <v>995</v>
      </c>
      <c r="M27" s="1"/>
      <c r="N27" s="1"/>
      <c r="O27" s="1"/>
      <c r="P27" s="1"/>
      <c r="Q27" s="1"/>
      <c r="R27" s="1"/>
      <c r="S27" s="58"/>
    </row>
    <row r="28" spans="3:19">
      <c r="C28" s="43">
        <v>1025</v>
      </c>
      <c r="D28" s="44"/>
      <c r="E28" s="44"/>
      <c r="F28" s="44">
        <v>120.1</v>
      </c>
      <c r="G28" s="44">
        <v>133.1</v>
      </c>
      <c r="H28" s="44">
        <v>146.5</v>
      </c>
      <c r="I28" s="44"/>
      <c r="J28" s="45"/>
      <c r="L28" s="54">
        <v>1025</v>
      </c>
      <c r="M28" s="1"/>
      <c r="N28" s="1"/>
      <c r="O28" s="1"/>
      <c r="P28" s="1"/>
      <c r="Q28" s="1"/>
      <c r="R28" s="1"/>
      <c r="S28" s="58"/>
    </row>
    <row r="29" spans="3:19">
      <c r="C29" s="43">
        <v>1050</v>
      </c>
      <c r="D29" s="44"/>
      <c r="E29" s="44">
        <v>84.5</v>
      </c>
      <c r="F29" s="44">
        <v>100.7</v>
      </c>
      <c r="G29" s="44">
        <v>114.8</v>
      </c>
      <c r="H29" s="44"/>
      <c r="I29" s="44">
        <v>143</v>
      </c>
      <c r="J29" s="45">
        <v>171.4</v>
      </c>
      <c r="L29" s="54">
        <v>1050</v>
      </c>
      <c r="M29" s="1"/>
      <c r="N29" s="1"/>
      <c r="O29" s="1"/>
      <c r="P29" s="1"/>
      <c r="Q29" s="1"/>
      <c r="R29" s="1"/>
      <c r="S29" s="58"/>
    </row>
    <row r="30" spans="3:19">
      <c r="C30" s="43">
        <v>1075</v>
      </c>
      <c r="D30" s="44"/>
      <c r="E30" s="44">
        <v>64.3</v>
      </c>
      <c r="F30" s="44">
        <v>82.5</v>
      </c>
      <c r="G30" s="44">
        <v>97.6</v>
      </c>
      <c r="H30" s="44"/>
      <c r="I30" s="44"/>
      <c r="J30" s="45"/>
      <c r="L30" s="54">
        <v>1075</v>
      </c>
      <c r="M30" s="1"/>
      <c r="N30" s="1"/>
      <c r="O30" s="1"/>
      <c r="P30" s="1"/>
      <c r="Q30" s="1"/>
      <c r="R30" s="1"/>
      <c r="S30" s="58"/>
    </row>
    <row r="31" spans="3:19">
      <c r="C31" s="43">
        <v>1090</v>
      </c>
      <c r="D31" s="44">
        <v>43.1</v>
      </c>
      <c r="E31" s="44"/>
      <c r="F31" s="44"/>
      <c r="G31" s="44"/>
      <c r="H31" s="44"/>
      <c r="I31" s="44"/>
      <c r="J31" s="45"/>
      <c r="L31" s="54">
        <v>1090</v>
      </c>
      <c r="M31" s="1"/>
      <c r="N31" s="1"/>
      <c r="O31" s="1"/>
      <c r="P31" s="1"/>
      <c r="Q31" s="1"/>
      <c r="R31" s="1"/>
      <c r="S31" s="58"/>
    </row>
    <row r="32" spans="3:19">
      <c r="C32" s="43">
        <v>1100</v>
      </c>
      <c r="D32" s="44">
        <v>35.6</v>
      </c>
      <c r="E32" s="44"/>
      <c r="F32" s="44">
        <v>65.5</v>
      </c>
      <c r="G32" s="44">
        <v>81.2</v>
      </c>
      <c r="H32" s="44">
        <v>96.2</v>
      </c>
      <c r="I32" s="44">
        <v>111.3</v>
      </c>
      <c r="J32" s="45">
        <v>140.4</v>
      </c>
      <c r="L32" s="54">
        <v>1100</v>
      </c>
      <c r="M32" s="1"/>
      <c r="N32" s="1"/>
      <c r="O32" s="1"/>
      <c r="P32" s="1"/>
      <c r="Q32" s="1"/>
      <c r="R32" s="1"/>
      <c r="S32" s="58"/>
    </row>
    <row r="33" spans="3:19">
      <c r="C33" s="43">
        <v>1110</v>
      </c>
      <c r="D33" s="44"/>
      <c r="E33" s="44">
        <v>39.5</v>
      </c>
      <c r="F33" s="44"/>
      <c r="G33" s="44"/>
      <c r="H33" s="44"/>
      <c r="I33" s="44"/>
      <c r="J33" s="45"/>
      <c r="L33" s="54">
        <v>1110</v>
      </c>
      <c r="M33" s="1"/>
      <c r="N33" s="1"/>
      <c r="O33" s="1"/>
      <c r="P33" s="1"/>
      <c r="Q33" s="1"/>
      <c r="R33" s="1"/>
      <c r="S33" s="58"/>
    </row>
    <row r="34" spans="3:19">
      <c r="C34" s="43">
        <v>1120</v>
      </c>
      <c r="D34" s="44">
        <v>22.9</v>
      </c>
      <c r="E34" s="44">
        <v>33.5</v>
      </c>
      <c r="F34" s="44"/>
      <c r="G34" s="44"/>
      <c r="H34" s="44"/>
      <c r="I34" s="44"/>
      <c r="J34" s="45"/>
      <c r="L34" s="54">
        <v>1120</v>
      </c>
      <c r="M34" s="1"/>
      <c r="N34" s="1"/>
      <c r="O34" s="1"/>
      <c r="P34" s="1"/>
      <c r="Q34" s="1"/>
      <c r="R34" s="1"/>
      <c r="S34" s="58"/>
    </row>
    <row r="35" spans="3:19">
      <c r="C35" s="43">
        <v>1125</v>
      </c>
      <c r="D35" s="44">
        <v>20.2</v>
      </c>
      <c r="E35" s="44">
        <v>30.7</v>
      </c>
      <c r="F35" s="44">
        <v>51</v>
      </c>
      <c r="G35" s="44">
        <v>66.900000000000006</v>
      </c>
      <c r="H35" s="44">
        <v>81.7</v>
      </c>
      <c r="I35" s="44">
        <v>97</v>
      </c>
      <c r="J35" s="45"/>
      <c r="L35" s="54">
        <v>1125</v>
      </c>
      <c r="M35" s="1"/>
      <c r="N35" s="1"/>
      <c r="O35" s="1"/>
      <c r="P35" s="1"/>
      <c r="Q35" s="1"/>
      <c r="R35" s="1"/>
      <c r="S35" s="58"/>
    </row>
    <row r="36" spans="3:19">
      <c r="C36" s="43">
        <v>1130</v>
      </c>
      <c r="D36" s="44"/>
      <c r="E36" s="44">
        <v>28</v>
      </c>
      <c r="F36" s="44"/>
      <c r="G36" s="44"/>
      <c r="H36" s="44"/>
      <c r="I36" s="44"/>
      <c r="J36" s="45"/>
      <c r="L36" s="54">
        <v>1130</v>
      </c>
      <c r="M36" s="1"/>
      <c r="N36" s="1"/>
      <c r="O36" s="1"/>
      <c r="P36" s="1"/>
      <c r="Q36" s="1"/>
      <c r="R36" s="1"/>
      <c r="S36" s="58"/>
    </row>
    <row r="37" spans="3:19">
      <c r="C37" s="43">
        <v>1135</v>
      </c>
      <c r="D37" s="44"/>
      <c r="E37" s="44">
        <v>25.6</v>
      </c>
      <c r="F37" s="44">
        <v>45.5</v>
      </c>
      <c r="G37" s="44"/>
      <c r="H37" s="44"/>
      <c r="I37" s="44"/>
      <c r="J37" s="45"/>
      <c r="L37" s="54">
        <v>1135</v>
      </c>
      <c r="M37" s="1"/>
      <c r="N37" s="1"/>
      <c r="O37" s="1"/>
      <c r="P37" s="1"/>
      <c r="Q37" s="1"/>
      <c r="R37" s="1"/>
      <c r="S37" s="58"/>
    </row>
    <row r="38" spans="3:19">
      <c r="C38" s="43">
        <v>1140</v>
      </c>
      <c r="D38" s="44">
        <v>13.3</v>
      </c>
      <c r="E38" s="44">
        <v>23.2</v>
      </c>
      <c r="F38" s="44"/>
      <c r="G38" s="44">
        <v>58.9</v>
      </c>
      <c r="H38" s="44"/>
      <c r="I38" s="44"/>
      <c r="J38" s="45"/>
      <c r="L38" s="54">
        <v>1140</v>
      </c>
      <c r="M38" s="1"/>
      <c r="N38" s="1"/>
      <c r="O38" s="1"/>
      <c r="P38" s="1"/>
      <c r="Q38" s="1"/>
      <c r="R38" s="1"/>
      <c r="S38" s="58"/>
    </row>
    <row r="39" spans="3:19">
      <c r="C39" s="43">
        <v>1150</v>
      </c>
      <c r="D39" s="44"/>
      <c r="E39" s="44">
        <v>19.100000000000001</v>
      </c>
      <c r="F39" s="44">
        <v>38.1</v>
      </c>
      <c r="G39" s="44">
        <v>53.9</v>
      </c>
      <c r="H39" s="44">
        <v>68.3</v>
      </c>
      <c r="I39" s="44">
        <v>83.3</v>
      </c>
      <c r="J39" s="45">
        <v>112.8</v>
      </c>
      <c r="L39" s="54">
        <v>1150</v>
      </c>
      <c r="M39" s="1"/>
      <c r="N39" s="1"/>
      <c r="O39" s="1"/>
      <c r="P39" s="1"/>
      <c r="Q39" s="1"/>
      <c r="R39" s="1"/>
      <c r="S39" s="58"/>
    </row>
    <row r="40" spans="3:19">
      <c r="C40" s="43">
        <v>1160</v>
      </c>
      <c r="D40" s="44"/>
      <c r="E40" s="44">
        <v>15.3</v>
      </c>
      <c r="F40" s="44"/>
      <c r="G40" s="44"/>
      <c r="H40" s="44"/>
      <c r="I40" s="44"/>
      <c r="J40" s="45"/>
      <c r="L40" s="54">
        <v>1160</v>
      </c>
      <c r="M40" s="1"/>
      <c r="N40" s="1"/>
      <c r="O40" s="1"/>
      <c r="P40" s="1"/>
      <c r="Q40" s="1"/>
      <c r="R40" s="1"/>
      <c r="S40" s="58"/>
    </row>
    <row r="41" spans="3:19">
      <c r="C41" s="43">
        <v>1170</v>
      </c>
      <c r="D41" s="44"/>
      <c r="E41" s="44">
        <v>12.1</v>
      </c>
      <c r="F41" s="44"/>
      <c r="G41" s="44"/>
      <c r="H41" s="44"/>
      <c r="I41" s="44"/>
      <c r="J41" s="45"/>
      <c r="L41" s="54">
        <v>1170</v>
      </c>
      <c r="M41" s="1"/>
      <c r="N41" s="1"/>
      <c r="O41" s="1"/>
      <c r="P41" s="1"/>
      <c r="Q41" s="1"/>
      <c r="R41" s="1"/>
      <c r="S41" s="58"/>
    </row>
    <row r="42" spans="3:19">
      <c r="C42" s="43">
        <v>1175</v>
      </c>
      <c r="D42" s="44"/>
      <c r="E42" s="44">
        <v>10.9</v>
      </c>
      <c r="F42" s="44">
        <v>27.7</v>
      </c>
      <c r="G42" s="44">
        <v>42.5</v>
      </c>
      <c r="H42" s="44">
        <v>56.6</v>
      </c>
      <c r="I42" s="44"/>
      <c r="J42" s="45">
        <v>99.8</v>
      </c>
      <c r="L42" s="54">
        <v>1175</v>
      </c>
      <c r="M42" s="1"/>
      <c r="N42" s="1"/>
      <c r="O42" s="1"/>
      <c r="P42" s="1"/>
      <c r="Q42" s="1"/>
      <c r="R42" s="1"/>
      <c r="S42" s="58"/>
    </row>
    <row r="43" spans="3:19">
      <c r="C43" s="43">
        <v>1200</v>
      </c>
      <c r="D43" s="44"/>
      <c r="E43" s="44"/>
      <c r="F43" s="44">
        <v>19.600000000000001</v>
      </c>
      <c r="G43" s="44">
        <v>33</v>
      </c>
      <c r="H43" s="44">
        <v>46.1</v>
      </c>
      <c r="I43" s="44">
        <v>60.9</v>
      </c>
      <c r="J43" s="45"/>
      <c r="L43" s="54">
        <v>1200</v>
      </c>
      <c r="M43" s="1"/>
      <c r="N43" s="1"/>
      <c r="O43" s="1"/>
      <c r="P43" s="1"/>
      <c r="Q43" s="1"/>
      <c r="R43" s="1"/>
      <c r="S43" s="58"/>
    </row>
    <row r="44" spans="3:19">
      <c r="C44" s="43">
        <v>1225</v>
      </c>
      <c r="D44" s="44"/>
      <c r="E44" s="44"/>
      <c r="F44" s="44">
        <v>13.2</v>
      </c>
      <c r="G44" s="44">
        <v>24.9</v>
      </c>
      <c r="H44" s="44">
        <v>36.9</v>
      </c>
      <c r="I44" s="44">
        <v>49.8</v>
      </c>
      <c r="J44" s="45"/>
      <c r="L44" s="54">
        <v>1225</v>
      </c>
      <c r="M44" s="1"/>
      <c r="N44" s="1"/>
      <c r="O44" s="1"/>
      <c r="P44" s="1"/>
      <c r="Q44" s="1"/>
      <c r="R44" s="1"/>
      <c r="S44" s="58"/>
    </row>
    <row r="45" spans="3:19">
      <c r="C45" s="43">
        <v>1250</v>
      </c>
      <c r="D45" s="44"/>
      <c r="E45" s="44"/>
      <c r="F45" s="44"/>
      <c r="G45" s="44">
        <v>18.3</v>
      </c>
      <c r="H45" s="44">
        <v>29.3</v>
      </c>
      <c r="I45" s="44">
        <v>41.2</v>
      </c>
      <c r="J45" s="45">
        <v>66.900000000000006</v>
      </c>
      <c r="L45" s="54">
        <v>1250</v>
      </c>
      <c r="M45" s="1"/>
      <c r="N45" s="1"/>
      <c r="O45" s="1"/>
      <c r="P45" s="1"/>
      <c r="Q45" s="1"/>
      <c r="R45" s="1"/>
      <c r="S45" s="58"/>
    </row>
    <row r="46" spans="3:19">
      <c r="C46" s="43">
        <v>1275</v>
      </c>
      <c r="D46" s="44"/>
      <c r="E46" s="44"/>
      <c r="F46" s="44"/>
      <c r="G46" s="44">
        <v>13.2</v>
      </c>
      <c r="H46" s="44">
        <v>22.5</v>
      </c>
      <c r="I46" s="44"/>
      <c r="J46" s="45"/>
      <c r="L46" s="54">
        <v>1275</v>
      </c>
      <c r="M46" s="1"/>
      <c r="N46" s="1"/>
      <c r="O46" s="1"/>
      <c r="P46" s="1"/>
      <c r="Q46" s="1"/>
      <c r="R46" s="1"/>
      <c r="S46" s="58"/>
    </row>
    <row r="47" spans="3:19">
      <c r="C47" s="43">
        <v>1300</v>
      </c>
      <c r="D47" s="44"/>
      <c r="E47" s="44"/>
      <c r="F47" s="44"/>
      <c r="G47" s="44"/>
      <c r="H47" s="44">
        <v>17.2</v>
      </c>
      <c r="I47" s="44">
        <v>27.1</v>
      </c>
      <c r="J47" s="45">
        <v>49.5</v>
      </c>
      <c r="L47" s="54">
        <v>1300</v>
      </c>
      <c r="M47" s="1"/>
      <c r="N47" s="1"/>
      <c r="O47" s="1"/>
      <c r="P47" s="1"/>
      <c r="Q47" s="1"/>
      <c r="R47" s="1"/>
      <c r="S47" s="58"/>
    </row>
    <row r="48" spans="3:19">
      <c r="C48" s="43">
        <v>1325</v>
      </c>
      <c r="D48" s="44"/>
      <c r="E48" s="44"/>
      <c r="F48" s="44"/>
      <c r="G48" s="44"/>
      <c r="H48" s="44">
        <v>12.8</v>
      </c>
      <c r="I48" s="44"/>
      <c r="J48" s="45"/>
      <c r="L48" s="54">
        <v>1325</v>
      </c>
      <c r="M48" s="1"/>
      <c r="N48" s="1"/>
      <c r="O48" s="1"/>
      <c r="P48" s="1"/>
      <c r="Q48" s="1"/>
      <c r="R48" s="1"/>
      <c r="S48" s="58"/>
    </row>
    <row r="49" spans="3:19">
      <c r="C49" s="43">
        <v>1350</v>
      </c>
      <c r="D49" s="44"/>
      <c r="E49" s="44"/>
      <c r="F49" s="44"/>
      <c r="G49" s="44"/>
      <c r="H49" s="44"/>
      <c r="I49" s="44">
        <v>17.100000000000001</v>
      </c>
      <c r="J49" s="45">
        <v>35.700000000000003</v>
      </c>
      <c r="L49" s="54">
        <v>1350</v>
      </c>
      <c r="M49" s="1"/>
      <c r="N49" s="1"/>
      <c r="O49" s="1"/>
      <c r="P49" s="1"/>
      <c r="Q49" s="1"/>
      <c r="R49" s="1"/>
      <c r="S49" s="58"/>
    </row>
    <row r="50" spans="3:19">
      <c r="C50" s="43">
        <v>1400</v>
      </c>
      <c r="D50" s="44"/>
      <c r="E50" s="44"/>
      <c r="F50" s="44"/>
      <c r="G50" s="44"/>
      <c r="H50" s="44"/>
      <c r="I50" s="44">
        <v>10.1</v>
      </c>
      <c r="J50" s="45">
        <v>25.2</v>
      </c>
      <c r="L50" s="54">
        <v>1400</v>
      </c>
      <c r="M50" s="1"/>
      <c r="N50" s="1"/>
      <c r="O50" s="1"/>
      <c r="P50" s="1"/>
      <c r="Q50" s="1"/>
      <c r="R50" s="1"/>
      <c r="S50" s="58"/>
    </row>
    <row r="51" spans="3:19">
      <c r="C51" s="43">
        <v>1450</v>
      </c>
      <c r="D51" s="44"/>
      <c r="E51" s="44"/>
      <c r="F51" s="44"/>
      <c r="G51" s="44"/>
      <c r="H51" s="44"/>
      <c r="I51" s="44"/>
      <c r="J51" s="45">
        <v>17</v>
      </c>
      <c r="L51" s="54">
        <v>1450</v>
      </c>
      <c r="M51" s="1"/>
      <c r="N51" s="1"/>
      <c r="O51" s="1"/>
      <c r="P51" s="1"/>
      <c r="Q51" s="1"/>
      <c r="R51" s="1"/>
      <c r="S51" s="58"/>
    </row>
    <row r="52" spans="3:19" ht="13.5" thickBot="1">
      <c r="C52" s="48">
        <v>1500</v>
      </c>
      <c r="D52" s="49"/>
      <c r="E52" s="49"/>
      <c r="F52" s="49"/>
      <c r="G52" s="49"/>
      <c r="H52" s="49"/>
      <c r="I52" s="49"/>
      <c r="J52" s="50">
        <v>12.2</v>
      </c>
      <c r="L52" s="57">
        <v>1500</v>
      </c>
      <c r="M52" s="59"/>
      <c r="N52" s="59"/>
      <c r="O52" s="59"/>
      <c r="P52" s="59"/>
      <c r="Q52" s="59"/>
      <c r="R52" s="59"/>
      <c r="S52" s="60"/>
    </row>
    <row r="53" spans="3:19" ht="13.5" thickBot="1"/>
    <row r="54" spans="3:19">
      <c r="C54" s="61" t="s">
        <v>51</v>
      </c>
      <c r="D54" s="62"/>
      <c r="E54" s="62"/>
      <c r="F54" s="62"/>
      <c r="G54" s="62"/>
      <c r="H54" s="62"/>
      <c r="I54" s="62"/>
      <c r="J54" s="63"/>
    </row>
    <row r="55" spans="3:19">
      <c r="C55" s="64"/>
      <c r="D55" s="65"/>
      <c r="E55" s="65"/>
      <c r="F55" s="65"/>
      <c r="G55" s="65"/>
      <c r="H55" s="65"/>
      <c r="I55" s="65"/>
      <c r="J55" s="66"/>
    </row>
    <row r="56" spans="3:19">
      <c r="C56" s="64" t="s">
        <v>6</v>
      </c>
      <c r="D56" s="65">
        <f>M24</f>
        <v>102.38333333333334</v>
      </c>
      <c r="E56" s="65">
        <f t="shared" ref="E56:J56" si="1">N24</f>
        <v>102.46666666666667</v>
      </c>
      <c r="F56" s="65">
        <f t="shared" si="1"/>
        <v>102.71666666666667</v>
      </c>
      <c r="G56" s="65">
        <f t="shared" si="1"/>
        <v>102.96666666666667</v>
      </c>
      <c r="H56" s="65">
        <f t="shared" si="1"/>
        <v>103.21666666666667</v>
      </c>
      <c r="I56" s="65">
        <f t="shared" si="1"/>
        <v>103.46666666666667</v>
      </c>
      <c r="J56" s="66">
        <f t="shared" si="1"/>
        <v>103.96666666666667</v>
      </c>
    </row>
    <row r="57" spans="3:19">
      <c r="C57" s="64" t="s">
        <v>4</v>
      </c>
      <c r="D57" s="65"/>
      <c r="E57" s="65"/>
      <c r="F57" s="65"/>
      <c r="G57" s="65"/>
      <c r="H57" s="65"/>
      <c r="I57" s="65"/>
      <c r="J57" s="66"/>
    </row>
    <row r="58" spans="3:19">
      <c r="C58" s="64">
        <v>975</v>
      </c>
      <c r="D58" s="1"/>
      <c r="E58" s="1"/>
      <c r="F58" s="1"/>
      <c r="G58" s="1"/>
      <c r="H58" s="1"/>
      <c r="I58" s="1"/>
      <c r="J58" s="58"/>
    </row>
    <row r="59" spans="3:19">
      <c r="C59" s="64">
        <v>995</v>
      </c>
      <c r="D59" s="1"/>
      <c r="E59" s="1"/>
      <c r="F59" s="1"/>
      <c r="G59" s="1"/>
      <c r="H59" s="1"/>
      <c r="I59" s="1"/>
      <c r="J59" s="58"/>
    </row>
    <row r="60" spans="3:19">
      <c r="C60" s="64">
        <v>1025</v>
      </c>
      <c r="D60" s="1"/>
      <c r="E60" s="1"/>
      <c r="F60" s="1"/>
      <c r="G60" s="1"/>
      <c r="H60" s="1"/>
      <c r="I60" s="1"/>
      <c r="J60" s="58"/>
    </row>
    <row r="61" spans="3:19">
      <c r="C61" s="64">
        <v>1050</v>
      </c>
      <c r="D61" s="1"/>
      <c r="E61" s="1"/>
      <c r="F61" s="1"/>
      <c r="G61" s="1"/>
      <c r="H61" s="1"/>
      <c r="I61" s="1"/>
      <c r="J61" s="58"/>
    </row>
    <row r="62" spans="3:19">
      <c r="C62" s="64">
        <v>1075</v>
      </c>
      <c r="D62" s="1"/>
      <c r="E62" s="1"/>
      <c r="F62" s="1"/>
      <c r="G62" s="1"/>
      <c r="H62" s="1"/>
      <c r="I62" s="1"/>
      <c r="J62" s="58"/>
    </row>
    <row r="63" spans="3:19">
      <c r="C63" s="64">
        <v>1090</v>
      </c>
      <c r="D63" s="1"/>
      <c r="E63" s="1"/>
      <c r="F63" s="1"/>
      <c r="G63" s="1"/>
      <c r="H63" s="1"/>
      <c r="I63" s="1"/>
      <c r="J63" s="58"/>
    </row>
    <row r="64" spans="3:19">
      <c r="C64" s="64">
        <v>1100</v>
      </c>
      <c r="D64" s="1"/>
      <c r="E64" s="1"/>
      <c r="F64" s="1"/>
      <c r="G64" s="1"/>
      <c r="H64" s="1"/>
      <c r="I64" s="1"/>
      <c r="J64" s="58"/>
    </row>
    <row r="65" spans="3:10">
      <c r="C65" s="64">
        <v>1110</v>
      </c>
      <c r="D65" s="1"/>
      <c r="E65" s="1"/>
      <c r="F65" s="1"/>
      <c r="G65" s="1"/>
      <c r="H65" s="1"/>
      <c r="I65" s="1"/>
      <c r="J65" s="58"/>
    </row>
    <row r="66" spans="3:10">
      <c r="C66" s="64">
        <v>1120</v>
      </c>
      <c r="D66" s="1"/>
      <c r="E66" s="1"/>
      <c r="F66" s="1"/>
      <c r="G66" s="1"/>
      <c r="H66" s="1"/>
      <c r="I66" s="1"/>
      <c r="J66" s="58"/>
    </row>
    <row r="67" spans="3:10">
      <c r="C67" s="64">
        <v>1125</v>
      </c>
      <c r="D67" s="1"/>
      <c r="E67" s="1"/>
      <c r="F67" s="1"/>
      <c r="G67" s="1"/>
      <c r="H67" s="1"/>
      <c r="I67" s="1"/>
      <c r="J67" s="58"/>
    </row>
    <row r="68" spans="3:10">
      <c r="C68" s="64">
        <v>1130</v>
      </c>
      <c r="D68" s="1"/>
      <c r="E68" s="1"/>
      <c r="F68" s="1"/>
      <c r="G68" s="1"/>
      <c r="H68" s="1"/>
      <c r="I68" s="1"/>
      <c r="J68" s="58"/>
    </row>
    <row r="69" spans="3:10">
      <c r="C69" s="64">
        <v>1135</v>
      </c>
      <c r="D69" s="1"/>
      <c r="E69" s="1"/>
      <c r="F69" s="1"/>
      <c r="G69" s="1"/>
      <c r="H69" s="1"/>
      <c r="I69" s="1"/>
      <c r="J69" s="58"/>
    </row>
    <row r="70" spans="3:10">
      <c r="C70" s="64">
        <v>1140</v>
      </c>
      <c r="D70" s="1"/>
      <c r="E70" s="1"/>
      <c r="F70" s="1"/>
      <c r="G70" s="1"/>
      <c r="H70" s="1"/>
      <c r="I70" s="1"/>
      <c r="J70" s="58"/>
    </row>
    <row r="71" spans="3:10">
      <c r="C71" s="64">
        <v>1150</v>
      </c>
      <c r="D71" s="1"/>
      <c r="E71" s="1"/>
      <c r="F71" s="1"/>
      <c r="G71" s="1"/>
      <c r="H71" s="1"/>
      <c r="I71" s="1"/>
      <c r="J71" s="58"/>
    </row>
    <row r="72" spans="3:10">
      <c r="C72" s="64">
        <v>1160</v>
      </c>
      <c r="D72" s="1"/>
      <c r="E72" s="1"/>
      <c r="F72" s="1"/>
      <c r="G72" s="1"/>
      <c r="H72" s="1"/>
      <c r="I72" s="1"/>
      <c r="J72" s="58"/>
    </row>
    <row r="73" spans="3:10">
      <c r="C73" s="64">
        <v>1170</v>
      </c>
      <c r="D73" s="1"/>
      <c r="E73" s="1"/>
      <c r="F73" s="1"/>
      <c r="G73" s="1"/>
      <c r="H73" s="1"/>
      <c r="I73" s="1"/>
      <c r="J73" s="58"/>
    </row>
    <row r="74" spans="3:10">
      <c r="C74" s="64">
        <v>1175</v>
      </c>
      <c r="D74" s="1"/>
      <c r="E74" s="1"/>
      <c r="F74" s="1"/>
      <c r="G74" s="1"/>
      <c r="H74" s="1"/>
      <c r="I74" s="1"/>
      <c r="J74" s="58"/>
    </row>
    <row r="75" spans="3:10">
      <c r="C75" s="64">
        <v>1200</v>
      </c>
      <c r="D75" s="1"/>
      <c r="E75" s="1"/>
      <c r="F75" s="1"/>
      <c r="G75" s="1"/>
      <c r="H75" s="1"/>
      <c r="I75" s="1"/>
      <c r="J75" s="58"/>
    </row>
    <row r="76" spans="3:10">
      <c r="C76" s="64">
        <v>1225</v>
      </c>
      <c r="D76" s="1"/>
      <c r="E76" s="1"/>
      <c r="F76" s="1"/>
      <c r="G76" s="1"/>
      <c r="H76" s="1"/>
      <c r="I76" s="1"/>
      <c r="J76" s="58"/>
    </row>
    <row r="77" spans="3:10">
      <c r="C77" s="64">
        <v>1250</v>
      </c>
      <c r="D77" s="1"/>
      <c r="E77" s="1"/>
      <c r="F77" s="1"/>
      <c r="G77" s="1"/>
      <c r="H77" s="1"/>
      <c r="I77" s="1"/>
      <c r="J77" s="58"/>
    </row>
    <row r="78" spans="3:10">
      <c r="C78" s="64">
        <v>1275</v>
      </c>
      <c r="D78" s="1"/>
      <c r="E78" s="1"/>
      <c r="F78" s="1"/>
      <c r="G78" s="1"/>
      <c r="H78" s="1"/>
      <c r="I78" s="1"/>
      <c r="J78" s="58"/>
    </row>
    <row r="79" spans="3:10">
      <c r="C79" s="64">
        <v>1300</v>
      </c>
      <c r="D79" s="1"/>
      <c r="E79" s="1"/>
      <c r="F79" s="1"/>
      <c r="G79" s="1"/>
      <c r="H79" s="1"/>
      <c r="I79" s="1"/>
      <c r="J79" s="58"/>
    </row>
    <row r="80" spans="3:10">
      <c r="C80" s="64">
        <v>1325</v>
      </c>
      <c r="D80" s="1"/>
      <c r="E80" s="1"/>
      <c r="F80" s="1"/>
      <c r="G80" s="1"/>
      <c r="H80" s="1"/>
      <c r="I80" s="1"/>
      <c r="J80" s="58"/>
    </row>
    <row r="81" spans="3:10">
      <c r="C81" s="64">
        <v>1350</v>
      </c>
      <c r="D81" s="1"/>
      <c r="E81" s="1"/>
      <c r="F81" s="1"/>
      <c r="G81" s="1"/>
      <c r="H81" s="1"/>
      <c r="I81" s="1"/>
      <c r="J81" s="58"/>
    </row>
    <row r="82" spans="3:10">
      <c r="C82" s="64">
        <v>1400</v>
      </c>
      <c r="D82" s="1"/>
      <c r="E82" s="1"/>
      <c r="F82" s="1"/>
      <c r="G82" s="1"/>
      <c r="H82" s="1"/>
      <c r="I82" s="1"/>
      <c r="J82" s="58"/>
    </row>
    <row r="83" spans="3:10">
      <c r="C83" s="64">
        <v>1450</v>
      </c>
      <c r="D83" s="1"/>
      <c r="E83" s="1"/>
      <c r="F83" s="1"/>
      <c r="G83" s="1"/>
      <c r="H83" s="1"/>
      <c r="I83" s="1"/>
      <c r="J83" s="58"/>
    </row>
    <row r="84" spans="3:10" ht="13.5" thickBot="1">
      <c r="C84" s="67">
        <v>1500</v>
      </c>
      <c r="D84" s="59"/>
      <c r="E84" s="59"/>
      <c r="F84" s="59"/>
      <c r="G84" s="59"/>
      <c r="H84" s="59"/>
      <c r="I84" s="59"/>
      <c r="J84" s="6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bn-bs3</vt:lpstr>
      <vt:lpstr>bs_greeks</vt:lpstr>
      <vt:lpstr>volatility_estimation</vt:lpstr>
      <vt:lpstr>calibration</vt:lpstr>
    </vt:vector>
  </TitlesOfParts>
  <Company>Intesa-Sanpaolo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ROMEO ANDREA</dc:creator>
  <cp:lastModifiedBy>SuperMarjo</cp:lastModifiedBy>
  <dcterms:created xsi:type="dcterms:W3CDTF">2016-10-17T15:13:08Z</dcterms:created>
  <dcterms:modified xsi:type="dcterms:W3CDTF">2017-09-11T19:54:18Z</dcterms:modified>
</cp:coreProperties>
</file>